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0" windowWidth="20490" windowHeight="7770" tabRatio="852"/>
  </bookViews>
  <sheets>
    <sheet name="（様式１）反映状況調" sheetId="29" r:id="rId1"/>
  </sheets>
  <definedNames>
    <definedName name="_xlnm._FilterDatabase" localSheetId="0" hidden="1">'（様式１）反映状況調'!$A$7:$AQ$598</definedName>
    <definedName name="_xlnm.Print_Area" localSheetId="0">'（様式１）反映状況調'!$A$1:$AQ$582</definedName>
  </definedNames>
  <calcPr calcId="152511"/>
</workbook>
</file>

<file path=xl/calcChain.xml><?xml version="1.0" encoding="utf-8"?>
<calcChain xmlns="http://schemas.openxmlformats.org/spreadsheetml/2006/main">
  <c r="M569" i="29" l="1"/>
  <c r="M565" i="29"/>
  <c r="M465" i="29" l="1"/>
  <c r="M464" i="29"/>
  <c r="M563" i="29" l="1"/>
  <c r="M551" i="29"/>
  <c r="M550" i="29"/>
  <c r="M537" i="29"/>
  <c r="M533" i="29"/>
  <c r="M528" i="29"/>
  <c r="M527" i="29"/>
  <c r="M526" i="29"/>
  <c r="M525" i="29"/>
  <c r="M524" i="29"/>
  <c r="M523" i="29"/>
  <c r="M512" i="29"/>
  <c r="M511" i="29"/>
  <c r="M510" i="29"/>
  <c r="M492" i="29"/>
  <c r="M486" i="29"/>
  <c r="M472" i="29"/>
  <c r="M471" i="29"/>
  <c r="M470" i="29"/>
  <c r="M469" i="29"/>
  <c r="M468" i="29"/>
  <c r="M467" i="29"/>
  <c r="M466" i="29"/>
  <c r="M462" i="29"/>
  <c r="M454" i="29"/>
  <c r="M451" i="29"/>
  <c r="M450" i="29"/>
  <c r="M449" i="29"/>
  <c r="M429" i="29"/>
  <c r="M428" i="29"/>
  <c r="M427" i="29"/>
  <c r="M426" i="29"/>
  <c r="M425" i="29"/>
  <c r="M418" i="29"/>
  <c r="M416" i="29"/>
  <c r="M415" i="29"/>
  <c r="M414" i="29"/>
  <c r="M413" i="29"/>
  <c r="M412" i="29"/>
  <c r="M411" i="29"/>
  <c r="M410" i="29"/>
  <c r="M409" i="29"/>
  <c r="M407" i="29"/>
  <c r="M406" i="29"/>
  <c r="M405" i="29"/>
  <c r="M404" i="29"/>
  <c r="M403" i="29"/>
  <c r="M402" i="29"/>
  <c r="M401" i="29"/>
  <c r="M399" i="29"/>
  <c r="M398" i="29"/>
  <c r="M397" i="29"/>
  <c r="M396" i="29"/>
  <c r="M395" i="29"/>
  <c r="M394" i="29"/>
  <c r="M393" i="29"/>
  <c r="M392" i="29"/>
  <c r="M391" i="29"/>
  <c r="M390" i="29"/>
  <c r="M389" i="29"/>
  <c r="M388" i="29"/>
  <c r="M387" i="29"/>
  <c r="M386" i="29"/>
  <c r="M385" i="29"/>
  <c r="M384" i="29"/>
  <c r="M383" i="29"/>
  <c r="M382" i="29"/>
  <c r="M372" i="29"/>
  <c r="M371" i="29"/>
  <c r="M370" i="29"/>
  <c r="M369" i="29"/>
  <c r="M368" i="29"/>
  <c r="M367" i="29"/>
  <c r="M366" i="29"/>
  <c r="M365" i="29"/>
  <c r="M363" i="29"/>
  <c r="M362" i="29"/>
  <c r="M360" i="29"/>
  <c r="M359" i="29"/>
  <c r="M356" i="29"/>
  <c r="M355" i="29"/>
  <c r="M350" i="29"/>
  <c r="M329" i="29"/>
  <c r="M328" i="29"/>
  <c r="M327" i="29"/>
  <c r="M326" i="29"/>
  <c r="M325" i="29"/>
  <c r="M324" i="29"/>
  <c r="M323" i="29"/>
  <c r="M322" i="29"/>
  <c r="M317" i="29"/>
  <c r="M316" i="29"/>
  <c r="M315" i="29"/>
  <c r="M314" i="29"/>
  <c r="M313" i="29"/>
  <c r="M288" i="29"/>
  <c r="M283" i="29"/>
  <c r="M282" i="29"/>
  <c r="M281" i="29"/>
  <c r="M280" i="29"/>
  <c r="M278" i="29"/>
  <c r="M157" i="29"/>
  <c r="M156" i="29"/>
  <c r="M136" i="29"/>
  <c r="M134" i="29"/>
  <c r="M132" i="29"/>
  <c r="M131" i="29"/>
  <c r="M127" i="29"/>
  <c r="M126" i="29"/>
  <c r="M123" i="29"/>
  <c r="M122" i="29"/>
  <c r="M121" i="29"/>
  <c r="M93" i="29"/>
  <c r="M92" i="29"/>
  <c r="M91" i="29"/>
  <c r="M90" i="29"/>
  <c r="M82" i="29"/>
  <c r="M79" i="29"/>
  <c r="M78" i="29"/>
  <c r="M32" i="29"/>
  <c r="M31" i="29"/>
  <c r="M30" i="29"/>
  <c r="M29" i="29"/>
  <c r="M28" i="29"/>
  <c r="M27" i="29"/>
  <c r="M26" i="29"/>
  <c r="M24" i="29"/>
  <c r="M25" i="29"/>
  <c r="M23" i="29"/>
  <c r="M22" i="29"/>
  <c r="M21" i="29"/>
  <c r="M20" i="29"/>
  <c r="M19" i="29"/>
  <c r="M18" i="29"/>
  <c r="M17" i="29"/>
  <c r="M16" i="29"/>
  <c r="M15" i="29"/>
  <c r="M12" i="29"/>
  <c r="M11" i="29"/>
  <c r="M10" i="29"/>
  <c r="F577" i="29"/>
  <c r="G577" i="29"/>
  <c r="F578" i="29"/>
  <c r="G578" i="29"/>
  <c r="F579" i="29"/>
  <c r="G579" i="29"/>
  <c r="F580" i="29"/>
  <c r="G580" i="29"/>
  <c r="F581" i="29"/>
  <c r="G581" i="29"/>
  <c r="F582" i="29"/>
  <c r="G582" i="29"/>
  <c r="E582" i="29"/>
  <c r="E581" i="29"/>
  <c r="E580" i="29"/>
  <c r="E579" i="29"/>
  <c r="E578" i="29"/>
  <c r="E577" i="29"/>
  <c r="L582" i="29"/>
  <c r="L581" i="29"/>
  <c r="L580" i="29"/>
  <c r="L579" i="29"/>
  <c r="L578" i="29"/>
  <c r="L577" i="29"/>
  <c r="K582" i="29"/>
  <c r="K581" i="29"/>
  <c r="K580" i="29"/>
  <c r="K579" i="29"/>
  <c r="K578" i="29"/>
  <c r="K577" i="29"/>
  <c r="M570" i="29"/>
  <c r="M567" i="29"/>
  <c r="M568" i="29"/>
  <c r="M566" i="29"/>
  <c r="M576" i="29"/>
  <c r="M573" i="29"/>
  <c r="M574" i="29"/>
  <c r="M575" i="29"/>
  <c r="M572" i="29"/>
  <c r="M571" i="29"/>
  <c r="M564" i="29"/>
  <c r="M578" i="29" l="1"/>
  <c r="M579" i="29"/>
  <c r="M580" i="29"/>
  <c r="M577" i="29"/>
  <c r="M581" i="29"/>
  <c r="M582" i="29"/>
  <c r="M545" i="29" l="1"/>
  <c r="M499" i="29" l="1"/>
  <c r="M498" i="29"/>
  <c r="M497" i="29"/>
  <c r="M496" i="29"/>
  <c r="M495" i="29"/>
  <c r="M494" i="29"/>
  <c r="M493" i="29"/>
  <c r="M487" i="29"/>
  <c r="M485" i="29"/>
  <c r="M364" i="29"/>
  <c r="M539" i="29" l="1"/>
  <c r="M554" i="29" l="1"/>
  <c r="M553" i="29"/>
  <c r="M552" i="29"/>
  <c r="M417" i="29"/>
  <c r="M213" i="29"/>
  <c r="M212" i="29"/>
  <c r="M211" i="29"/>
  <c r="M210" i="29"/>
  <c r="M209" i="29"/>
  <c r="M208" i="29"/>
  <c r="M207" i="29"/>
  <c r="M206" i="29"/>
  <c r="M205" i="29"/>
  <c r="M204" i="29"/>
  <c r="M203" i="29"/>
  <c r="M51" i="29"/>
  <c r="M50" i="29"/>
  <c r="M49" i="29"/>
  <c r="M48" i="29"/>
  <c r="M503" i="29" l="1"/>
  <c r="M491" i="29" l="1"/>
  <c r="M490" i="29"/>
  <c r="M489" i="29" l="1"/>
  <c r="M488" i="29"/>
  <c r="M522" i="29" l="1"/>
  <c r="M521" i="29"/>
  <c r="M520" i="29"/>
  <c r="M519" i="29"/>
  <c r="M518" i="29"/>
  <c r="M517" i="29"/>
  <c r="M516" i="29"/>
  <c r="M515" i="29"/>
  <c r="M514" i="29"/>
  <c r="M513" i="29"/>
  <c r="M509" i="29"/>
  <c r="M508" i="29"/>
  <c r="M560" i="29" l="1"/>
  <c r="M483" i="29"/>
  <c r="M482" i="29"/>
  <c r="M481" i="29"/>
  <c r="M480" i="29"/>
  <c r="M479" i="29"/>
  <c r="M135" i="29" l="1"/>
  <c r="F135" i="29"/>
  <c r="M133" i="29"/>
  <c r="M130" i="29"/>
  <c r="L129" i="29"/>
  <c r="M129" i="29" s="1"/>
  <c r="M86" i="29"/>
  <c r="M85" i="29"/>
  <c r="M9" i="29"/>
  <c r="M161" i="29" l="1"/>
  <c r="M160" i="29"/>
  <c r="M159" i="29"/>
  <c r="M158" i="29"/>
  <c r="M155" i="29"/>
  <c r="M154" i="29"/>
  <c r="M153" i="29"/>
  <c r="M152" i="29"/>
  <c r="M151" i="29"/>
  <c r="M150" i="29"/>
  <c r="M149" i="29"/>
  <c r="M147" i="29"/>
  <c r="M146" i="29"/>
  <c r="M145" i="29"/>
  <c r="M144" i="29"/>
  <c r="M143" i="29"/>
  <c r="M142" i="29"/>
  <c r="M141" i="29"/>
  <c r="M128" i="29"/>
  <c r="M84" i="29"/>
  <c r="M76" i="29"/>
  <c r="M75" i="29"/>
  <c r="M74" i="29"/>
  <c r="M73" i="29"/>
  <c r="M72" i="29"/>
  <c r="M71" i="29"/>
  <c r="M65" i="29"/>
  <c r="M64" i="29"/>
  <c r="M63" i="29"/>
  <c r="M62" i="29"/>
  <c r="M61" i="29"/>
  <c r="M60" i="29"/>
  <c r="M59" i="29"/>
  <c r="M58" i="29"/>
  <c r="M40" i="29"/>
  <c r="M39" i="29"/>
  <c r="M330" i="29" l="1"/>
  <c r="M321" i="29"/>
  <c r="M320" i="29"/>
  <c r="M319" i="29"/>
  <c r="M318" i="29"/>
  <c r="M287" i="29"/>
  <c r="M124" i="29"/>
  <c r="M120" i="29"/>
  <c r="M83" i="29"/>
  <c r="M68" i="29"/>
  <c r="M67" i="29"/>
  <c r="M477" i="29" l="1"/>
  <c r="E477" i="29"/>
  <c r="M476" i="29"/>
  <c r="M475" i="29"/>
  <c r="M474" i="29"/>
  <c r="E474" i="29"/>
  <c r="M461" i="29"/>
  <c r="M460" i="29"/>
  <c r="M459" i="29"/>
  <c r="M458" i="29"/>
  <c r="M457" i="29"/>
  <c r="M456" i="29"/>
  <c r="M455" i="29"/>
  <c r="M453" i="29"/>
  <c r="M452" i="29"/>
  <c r="M424" i="29"/>
  <c r="M381" i="29"/>
  <c r="M312" i="29"/>
  <c r="M311" i="29"/>
  <c r="M310" i="29"/>
  <c r="M139" i="29"/>
  <c r="M549" i="29" l="1"/>
  <c r="M546" i="29"/>
  <c r="M448" i="29" l="1"/>
  <c r="M447" i="29"/>
  <c r="M548" i="29" l="1"/>
  <c r="M358" i="29"/>
  <c r="M99" i="29" l="1"/>
  <c r="M100" i="29"/>
  <c r="M225" i="29" l="1"/>
  <c r="M557" i="29" l="1"/>
  <c r="M561" i="29"/>
  <c r="M559" i="29"/>
  <c r="M558" i="29"/>
  <c r="M543" i="29"/>
  <c r="M542" i="29"/>
  <c r="M541" i="29"/>
  <c r="M540" i="29"/>
  <c r="M536" i="29"/>
  <c r="M534" i="29"/>
  <c r="M532" i="29"/>
  <c r="M531" i="29"/>
  <c r="M530" i="29"/>
  <c r="M529" i="29"/>
  <c r="M502" i="29"/>
  <c r="M501" i="29"/>
  <c r="M500" i="29"/>
  <c r="M445" i="29"/>
  <c r="M444" i="29"/>
  <c r="M443" i="29"/>
  <c r="M442" i="29"/>
  <c r="M441" i="29"/>
  <c r="M440" i="29"/>
  <c r="M439" i="29"/>
  <c r="M438" i="29"/>
  <c r="M437" i="29"/>
  <c r="M436" i="29"/>
  <c r="M435" i="29"/>
  <c r="M433" i="29"/>
  <c r="M432" i="29"/>
  <c r="M431" i="29"/>
  <c r="M421" i="29"/>
  <c r="M420" i="29"/>
  <c r="M379" i="29"/>
  <c r="M378" i="29"/>
  <c r="M377" i="29"/>
  <c r="M376" i="29"/>
  <c r="M375" i="29"/>
  <c r="M374" i="29"/>
  <c r="M373" i="29"/>
  <c r="M361" i="29"/>
  <c r="M348" i="29"/>
  <c r="M347" i="29"/>
  <c r="M346" i="29"/>
  <c r="M345" i="29"/>
  <c r="M344" i="29"/>
  <c r="M343" i="29"/>
  <c r="M342" i="29"/>
  <c r="M308" i="29"/>
  <c r="M307" i="29"/>
  <c r="M306" i="29"/>
  <c r="M305" i="29"/>
  <c r="M301" i="29"/>
  <c r="M300" i="29"/>
  <c r="M299" i="29"/>
  <c r="M298" i="29"/>
  <c r="M285" i="29"/>
  <c r="M284" i="29"/>
  <c r="M279" i="29"/>
  <c r="M277" i="29"/>
  <c r="M276" i="29"/>
  <c r="M275" i="29"/>
  <c r="M274" i="29"/>
  <c r="M273" i="29"/>
  <c r="M272" i="29"/>
  <c r="M271" i="29"/>
  <c r="M270" i="29"/>
  <c r="M269" i="29"/>
  <c r="M268" i="29"/>
  <c r="M267" i="29"/>
  <c r="M266" i="29"/>
  <c r="M265" i="29"/>
  <c r="M264" i="29"/>
  <c r="M263" i="29"/>
  <c r="M262" i="29"/>
  <c r="M260" i="29"/>
  <c r="M259" i="29"/>
  <c r="M258" i="29"/>
  <c r="M257" i="29"/>
  <c r="M256" i="29"/>
  <c r="M255" i="29"/>
  <c r="M254" i="29"/>
  <c r="M253" i="29"/>
  <c r="M252" i="29"/>
  <c r="M251" i="29"/>
  <c r="M250" i="29"/>
  <c r="M249" i="29"/>
  <c r="M248" i="29"/>
  <c r="M247" i="29"/>
  <c r="M246" i="29"/>
  <c r="M244" i="29"/>
  <c r="M243" i="29"/>
  <c r="M242" i="29"/>
  <c r="M241" i="29"/>
  <c r="M240" i="29"/>
  <c r="M239" i="29"/>
  <c r="M238" i="29"/>
  <c r="M237" i="29"/>
  <c r="M236" i="29"/>
  <c r="M235" i="29"/>
  <c r="M234" i="29"/>
  <c r="M233" i="29"/>
  <c r="M232" i="29"/>
  <c r="M231" i="29"/>
  <c r="M229" i="29"/>
  <c r="M228" i="29"/>
  <c r="M227" i="29"/>
  <c r="M226" i="29"/>
  <c r="M224" i="29"/>
  <c r="M222" i="29"/>
  <c r="M221" i="29"/>
  <c r="M220" i="29"/>
  <c r="M219" i="29"/>
  <c r="M218" i="29"/>
  <c r="M217" i="29"/>
  <c r="M216" i="29"/>
  <c r="M215" i="29"/>
  <c r="M200" i="29"/>
  <c r="M199" i="29"/>
  <c r="M198" i="29"/>
  <c r="M197" i="29"/>
  <c r="M196" i="29"/>
  <c r="M195" i="29"/>
  <c r="M194" i="29"/>
  <c r="M193" i="29"/>
  <c r="M192" i="29"/>
  <c r="M191" i="29"/>
  <c r="M190" i="29"/>
  <c r="M189" i="29"/>
  <c r="M188" i="29"/>
  <c r="M187" i="29"/>
  <c r="M186" i="29"/>
  <c r="M185" i="29"/>
  <c r="M184" i="29"/>
  <c r="M183" i="29"/>
  <c r="M182" i="29"/>
  <c r="M181" i="29"/>
  <c r="M180" i="29"/>
  <c r="M179" i="29"/>
  <c r="M178" i="29"/>
  <c r="M177" i="29"/>
  <c r="M171" i="29"/>
  <c r="M170" i="29"/>
  <c r="M169" i="29"/>
  <c r="M168" i="29"/>
  <c r="M163" i="29"/>
  <c r="M118" i="29"/>
  <c r="M117" i="29"/>
  <c r="M116" i="29"/>
  <c r="M115" i="29"/>
  <c r="M114" i="29"/>
  <c r="M113" i="29"/>
  <c r="M112" i="29"/>
  <c r="M111" i="29"/>
  <c r="M110" i="29"/>
  <c r="M109" i="29"/>
  <c r="M108" i="29"/>
  <c r="M107" i="29"/>
  <c r="M106" i="29"/>
  <c r="M105" i="29"/>
  <c r="M104" i="29"/>
  <c r="M103" i="29"/>
  <c r="M102" i="29"/>
  <c r="M101" i="29"/>
  <c r="M98" i="29"/>
  <c r="M97" i="29"/>
  <c r="M96" i="29"/>
  <c r="M95" i="29"/>
  <c r="M94" i="29"/>
  <c r="M88" i="29"/>
  <c r="M87" i="29"/>
  <c r="M81" i="29"/>
  <c r="M80" i="29"/>
  <c r="M56" i="29"/>
  <c r="M55" i="29"/>
  <c r="M54" i="29"/>
  <c r="M53" i="29"/>
  <c r="M52" i="29"/>
  <c r="M46" i="29"/>
  <c r="M45" i="29"/>
  <c r="M44" i="29"/>
  <c r="M43" i="29"/>
  <c r="M42" i="29"/>
  <c r="M41" i="29"/>
  <c r="M38" i="29"/>
  <c r="M37" i="29"/>
  <c r="M36" i="29"/>
  <c r="M34" i="29"/>
  <c r="M556" i="29"/>
  <c r="M555" i="29"/>
  <c r="M505" i="29"/>
  <c r="M504" i="29"/>
  <c r="M422" i="29"/>
  <c r="M340" i="29"/>
  <c r="M339" i="29"/>
  <c r="M338" i="29"/>
  <c r="M336" i="29"/>
  <c r="M335" i="29"/>
  <c r="M334" i="29"/>
  <c r="M333" i="29"/>
  <c r="M332" i="29"/>
  <c r="M296" i="29"/>
  <c r="M295" i="29"/>
  <c r="M294" i="29"/>
  <c r="M176" i="29"/>
  <c r="M173" i="29"/>
  <c r="M174" i="29"/>
  <c r="M175" i="29"/>
  <c r="M172" i="29"/>
  <c r="G433" i="29" l="1"/>
  <c r="M562" i="29" l="1"/>
  <c r="E273" i="29" l="1"/>
  <c r="E109" i="29" l="1"/>
  <c r="E108" i="29"/>
  <c r="E107" i="29"/>
  <c r="E94" i="29"/>
</calcChain>
</file>

<file path=xl/sharedStrings.xml><?xml version="1.0" encoding="utf-8"?>
<sst xmlns="http://schemas.openxmlformats.org/spreadsheetml/2006/main" count="7662" uniqueCount="2376">
  <si>
    <t>一般会計</t>
    <rPh sb="0" eb="2">
      <t>イッパン</t>
    </rPh>
    <rPh sb="2" eb="4">
      <t>カイケイ</t>
    </rPh>
    <phoneticPr fontId="12"/>
  </si>
  <si>
    <t>合　　　　　計</t>
    <rPh sb="0" eb="1">
      <t>ゴウ</t>
    </rPh>
    <rPh sb="6" eb="7">
      <t>ケイ</t>
    </rPh>
    <phoneticPr fontId="12"/>
  </si>
  <si>
    <t>当初予算額</t>
    <rPh sb="0" eb="2">
      <t>トウショ</t>
    </rPh>
    <rPh sb="2" eb="4">
      <t>ヨサン</t>
    </rPh>
    <rPh sb="4" eb="5">
      <t>ガク</t>
    </rPh>
    <phoneticPr fontId="12"/>
  </si>
  <si>
    <t>要求額</t>
    <rPh sb="0" eb="2">
      <t>ヨウキュウ</t>
    </rPh>
    <rPh sb="2" eb="3">
      <t>ガク</t>
    </rPh>
    <phoneticPr fontId="12"/>
  </si>
  <si>
    <t>差引き</t>
    <rPh sb="0" eb="2">
      <t>サシヒ</t>
    </rPh>
    <phoneticPr fontId="12"/>
  </si>
  <si>
    <t>Ａ</t>
    <phoneticPr fontId="12"/>
  </si>
  <si>
    <t>Ｂ</t>
    <phoneticPr fontId="12"/>
  </si>
  <si>
    <t>Ｂ－Ａ＝Ｃ</t>
    <phoneticPr fontId="12"/>
  </si>
  <si>
    <t>所見の概要</t>
    <rPh sb="0" eb="2">
      <t>ショケン</t>
    </rPh>
    <rPh sb="3" eb="5">
      <t>ガイヨウ</t>
    </rPh>
    <phoneticPr fontId="12"/>
  </si>
  <si>
    <t>執行額</t>
    <rPh sb="0" eb="2">
      <t>シッコウ</t>
    </rPh>
    <rPh sb="2" eb="3">
      <t>ガク</t>
    </rPh>
    <phoneticPr fontId="12"/>
  </si>
  <si>
    <t>評価結果</t>
    <rPh sb="0" eb="2">
      <t>ヒョウカ</t>
    </rPh>
    <rPh sb="2" eb="4">
      <t>ケッカ</t>
    </rPh>
    <phoneticPr fontId="12"/>
  </si>
  <si>
    <t>担当部局庁</t>
    <rPh sb="0" eb="2">
      <t>タントウ</t>
    </rPh>
    <rPh sb="2" eb="4">
      <t>ブキョク</t>
    </rPh>
    <rPh sb="4" eb="5">
      <t>チョウ</t>
    </rPh>
    <phoneticPr fontId="12"/>
  </si>
  <si>
    <t>行政事業レビュー対象　計</t>
    <rPh sb="11" eb="12">
      <t>ケイ</t>
    </rPh>
    <phoneticPr fontId="12"/>
  </si>
  <si>
    <t>行政事業レビュー対象外　計</t>
    <rPh sb="12" eb="13">
      <t>ケイ</t>
    </rPh>
    <phoneticPr fontId="12"/>
  </si>
  <si>
    <t>事業
番号</t>
    <rPh sb="0" eb="2">
      <t>ジギョウ</t>
    </rPh>
    <rPh sb="3" eb="5">
      <t>バンゴウ</t>
    </rPh>
    <phoneticPr fontId="12"/>
  </si>
  <si>
    <t>事　　業　　名</t>
    <rPh sb="0" eb="1">
      <t>コト</t>
    </rPh>
    <rPh sb="3" eb="4">
      <t>ギョウ</t>
    </rPh>
    <rPh sb="6" eb="7">
      <t>メイ</t>
    </rPh>
    <phoneticPr fontId="12"/>
  </si>
  <si>
    <t>備　考</t>
    <rPh sb="0" eb="1">
      <t>ソナエ</t>
    </rPh>
    <rPh sb="2" eb="3">
      <t>コウ</t>
    </rPh>
    <phoneticPr fontId="12"/>
  </si>
  <si>
    <t>反映内容</t>
    <phoneticPr fontId="12"/>
  </si>
  <si>
    <t>反映額</t>
    <rPh sb="0" eb="2">
      <t>ハンエイ</t>
    </rPh>
    <rPh sb="2" eb="3">
      <t>ガク</t>
    </rPh>
    <phoneticPr fontId="12"/>
  </si>
  <si>
    <t>行政事業レビュー推進チームの所見</t>
    <rPh sb="0" eb="2">
      <t>ギョウセイ</t>
    </rPh>
    <rPh sb="2" eb="4">
      <t>ジギョウ</t>
    </rPh>
    <rPh sb="8" eb="10">
      <t>スイシン</t>
    </rPh>
    <rPh sb="14" eb="16">
      <t>ショケン</t>
    </rPh>
    <phoneticPr fontId="12"/>
  </si>
  <si>
    <t>いずれの施策にも関連しないもの</t>
    <rPh sb="4" eb="6">
      <t>シサク</t>
    </rPh>
    <rPh sb="8" eb="10">
      <t>カンレン</t>
    </rPh>
    <phoneticPr fontId="12"/>
  </si>
  <si>
    <t>前年度新規</t>
  </si>
  <si>
    <t xml:space="preserve">最終実施年度 </t>
  </si>
  <si>
    <t>その他</t>
  </si>
  <si>
    <t>　　　　「前年度新規」：前年度に新規に開始したもの。</t>
    <rPh sb="5" eb="7">
      <t>ゼンネン</t>
    </rPh>
    <rPh sb="7" eb="8">
      <t>ド</t>
    </rPh>
    <rPh sb="8" eb="10">
      <t>シンキ</t>
    </rPh>
    <rPh sb="12" eb="14">
      <t>ゼンネン</t>
    </rPh>
    <rPh sb="14" eb="15">
      <t>ド</t>
    </rPh>
    <rPh sb="16" eb="18">
      <t>シンキ</t>
    </rPh>
    <rPh sb="19" eb="21">
      <t>カイシ</t>
    </rPh>
    <phoneticPr fontId="12"/>
  </si>
  <si>
    <t>　</t>
  </si>
  <si>
    <t>反映状況</t>
    <rPh sb="0" eb="2">
      <t>ハンエイ</t>
    </rPh>
    <rPh sb="2" eb="4">
      <t>ジョウキョウ</t>
    </rPh>
    <phoneticPr fontId="12"/>
  </si>
  <si>
    <t>　　　　「その他」：上記の基準には該当しないが、行政事業レビュー推進チームが選定したもの。</t>
    <phoneticPr fontId="12"/>
  </si>
  <si>
    <t>基金</t>
    <rPh sb="0" eb="2">
      <t>キキン</t>
    </rPh>
    <phoneticPr fontId="12"/>
  </si>
  <si>
    <t>○</t>
  </si>
  <si>
    <t>注２．「執行可能額」とは、補正後予算額から繰越額、移流用額、予備費等を加除した計数である。</t>
    <rPh sb="0" eb="1">
      <t>チュウ</t>
    </rPh>
    <rPh sb="4" eb="6">
      <t>シッコウ</t>
    </rPh>
    <rPh sb="6" eb="9">
      <t>カノウガク</t>
    </rPh>
    <rPh sb="13" eb="15">
      <t>ホセイ</t>
    </rPh>
    <rPh sb="15" eb="16">
      <t>ゴ</t>
    </rPh>
    <rPh sb="16" eb="18">
      <t>ヨサン</t>
    </rPh>
    <rPh sb="18" eb="19">
      <t>ガク</t>
    </rPh>
    <rPh sb="21" eb="23">
      <t>クリコシ</t>
    </rPh>
    <rPh sb="23" eb="24">
      <t>ガク</t>
    </rPh>
    <rPh sb="25" eb="27">
      <t>イリュウ</t>
    </rPh>
    <rPh sb="27" eb="28">
      <t>ヨウ</t>
    </rPh>
    <rPh sb="28" eb="29">
      <t>ガク</t>
    </rPh>
    <rPh sb="30" eb="33">
      <t>ヨビヒ</t>
    </rPh>
    <rPh sb="33" eb="34">
      <t>トウ</t>
    </rPh>
    <rPh sb="35" eb="37">
      <t>カジョ</t>
    </rPh>
    <rPh sb="39" eb="41">
      <t>ケイスウ</t>
    </rPh>
    <phoneticPr fontId="12"/>
  </si>
  <si>
    <t>注４．予備費を使用した場合は「備考」欄にその旨を記載するとともに、金額を記載すること。</t>
    <rPh sb="0" eb="1">
      <t>チュウ</t>
    </rPh>
    <rPh sb="3" eb="6">
      <t>ヨビヒ</t>
    </rPh>
    <rPh sb="7" eb="9">
      <t>シヨウ</t>
    </rPh>
    <rPh sb="11" eb="13">
      <t>バアイ</t>
    </rPh>
    <rPh sb="15" eb="17">
      <t>ビコウ</t>
    </rPh>
    <rPh sb="18" eb="19">
      <t>ラン</t>
    </rPh>
    <rPh sb="22" eb="23">
      <t>ムネ</t>
    </rPh>
    <rPh sb="24" eb="26">
      <t>キサイ</t>
    </rPh>
    <rPh sb="33" eb="35">
      <t>キンガク</t>
    </rPh>
    <rPh sb="36" eb="38">
      <t>キサイ</t>
    </rPh>
    <phoneticPr fontId="12"/>
  </si>
  <si>
    <t>注１．　該当がない場合は「－」を記載し、負の数値を記載する場合は「▲」を使用する。</t>
    <rPh sb="0" eb="1">
      <t>チュウ</t>
    </rPh>
    <rPh sb="4" eb="6">
      <t>ガイトウ</t>
    </rPh>
    <rPh sb="9" eb="11">
      <t>バアイ</t>
    </rPh>
    <rPh sb="16" eb="18">
      <t>キサイ</t>
    </rPh>
    <rPh sb="20" eb="21">
      <t>フ</t>
    </rPh>
    <rPh sb="22" eb="24">
      <t>スウチ</t>
    </rPh>
    <rPh sb="25" eb="27">
      <t>キサイ</t>
    </rPh>
    <rPh sb="29" eb="31">
      <t>バアイ</t>
    </rPh>
    <rPh sb="36" eb="38">
      <t>シヨウ</t>
    </rPh>
    <phoneticPr fontId="12"/>
  </si>
  <si>
    <t>委託調査</t>
    <rPh sb="0" eb="2">
      <t>イタク</t>
    </rPh>
    <rPh sb="2" eb="4">
      <t>チョウサ</t>
    </rPh>
    <phoneticPr fontId="12"/>
  </si>
  <si>
    <t>補助金等</t>
    <rPh sb="0" eb="2">
      <t>ホジョ</t>
    </rPh>
    <rPh sb="2" eb="3">
      <t>キン</t>
    </rPh>
    <rPh sb="3" eb="4">
      <t>トウ</t>
    </rPh>
    <phoneticPr fontId="12"/>
  </si>
  <si>
    <t>執行
可能額</t>
    <rPh sb="0" eb="2">
      <t>シッコウ</t>
    </rPh>
    <rPh sb="3" eb="5">
      <t>カノウ</t>
    </rPh>
    <rPh sb="5" eb="6">
      <t>ガク</t>
    </rPh>
    <phoneticPr fontId="12"/>
  </si>
  <si>
    <t>事業開始
年度</t>
    <rPh sb="0" eb="2">
      <t>ジギョウ</t>
    </rPh>
    <rPh sb="2" eb="4">
      <t>カイシ</t>
    </rPh>
    <rPh sb="5" eb="7">
      <t>ネンド</t>
    </rPh>
    <phoneticPr fontId="12"/>
  </si>
  <si>
    <t>事業終了
(予定)年度</t>
    <rPh sb="0" eb="2">
      <t>ジギョウ</t>
    </rPh>
    <rPh sb="2" eb="4">
      <t>シュウリョウ</t>
    </rPh>
    <rPh sb="6" eb="8">
      <t>ヨテイ</t>
    </rPh>
    <rPh sb="9" eb="11">
      <t>ネンド</t>
    </rPh>
    <phoneticPr fontId="12"/>
  </si>
  <si>
    <t>　　　　「最終実施年度」：当該年度が事業の最終実施年度又は最終目標年度に当たるもの。</t>
    <rPh sb="5" eb="7">
      <t>サイシュウ</t>
    </rPh>
    <rPh sb="7" eb="9">
      <t>ジッシ</t>
    </rPh>
    <rPh sb="9" eb="11">
      <t>ネンド</t>
    </rPh>
    <rPh sb="13" eb="15">
      <t>トウガイ</t>
    </rPh>
    <rPh sb="15" eb="17">
      <t>ネンド</t>
    </rPh>
    <rPh sb="18" eb="20">
      <t>ジギョウ</t>
    </rPh>
    <rPh sb="21" eb="23">
      <t>サイシュウ</t>
    </rPh>
    <rPh sb="23" eb="25">
      <t>ジッシ</t>
    </rPh>
    <rPh sb="25" eb="27">
      <t>ネンド</t>
    </rPh>
    <rPh sb="27" eb="28">
      <t>マタ</t>
    </rPh>
    <rPh sb="29" eb="31">
      <t>サイシュウ</t>
    </rPh>
    <rPh sb="31" eb="33">
      <t>モクヒョウ</t>
    </rPh>
    <rPh sb="33" eb="35">
      <t>ネンド</t>
    </rPh>
    <rPh sb="36" eb="37">
      <t>ア</t>
    </rPh>
    <phoneticPr fontId="12"/>
  </si>
  <si>
    <t>　　　　「行革推進会議」：前年のレビューの取組の中で行政改革推進会議による意見の対象となったもの。</t>
    <rPh sb="5" eb="7">
      <t>ギョウカク</t>
    </rPh>
    <rPh sb="6" eb="7">
      <t>カワ</t>
    </rPh>
    <rPh sb="7" eb="9">
      <t>スイシン</t>
    </rPh>
    <rPh sb="9" eb="11">
      <t>カイギ</t>
    </rPh>
    <rPh sb="13" eb="15">
      <t>ゼンネン</t>
    </rPh>
    <rPh sb="21" eb="23">
      <t>トリクミ</t>
    </rPh>
    <rPh sb="24" eb="25">
      <t>ナカ</t>
    </rPh>
    <rPh sb="26" eb="28">
      <t>ギョウセイ</t>
    </rPh>
    <rPh sb="28" eb="30">
      <t>カイカク</t>
    </rPh>
    <rPh sb="30" eb="32">
      <t>スイシン</t>
    </rPh>
    <rPh sb="32" eb="34">
      <t>カイギ</t>
    </rPh>
    <rPh sb="37" eb="39">
      <t>イケン</t>
    </rPh>
    <rPh sb="40" eb="42">
      <t>タイショウ</t>
    </rPh>
    <phoneticPr fontId="12"/>
  </si>
  <si>
    <t>　　　  「継続の是非」：翌年度予算の概算要求に向けて事業の継続の是非等を判断する必要があるもの。</t>
    <rPh sb="13" eb="16">
      <t>ヨクネンド</t>
    </rPh>
    <rPh sb="16" eb="18">
      <t>ヨサン</t>
    </rPh>
    <rPh sb="19" eb="21">
      <t>ガイサン</t>
    </rPh>
    <rPh sb="21" eb="23">
      <t>ヨウキュウ</t>
    </rPh>
    <rPh sb="24" eb="25">
      <t>ム</t>
    </rPh>
    <rPh sb="27" eb="29">
      <t>ジギョウ</t>
    </rPh>
    <rPh sb="30" eb="32">
      <t>ケイゾク</t>
    </rPh>
    <rPh sb="33" eb="35">
      <t>ゼヒ</t>
    </rPh>
    <rPh sb="35" eb="36">
      <t>トウ</t>
    </rPh>
    <rPh sb="37" eb="39">
      <t>ハンダン</t>
    </rPh>
    <rPh sb="41" eb="43">
      <t>ヒツヨウ</t>
    </rPh>
    <phoneticPr fontId="12"/>
  </si>
  <si>
    <t>外部有識者の所見</t>
    <rPh sb="0" eb="2">
      <t>ガイブ</t>
    </rPh>
    <rPh sb="2" eb="4">
      <t>ユウシキ</t>
    </rPh>
    <rPh sb="4" eb="5">
      <t>シャ</t>
    </rPh>
    <rPh sb="6" eb="8">
      <t>ショケン</t>
    </rPh>
    <phoneticPr fontId="12"/>
  </si>
  <si>
    <t>外部有識者点検対象（公開プロセス含む）
※対象となる場合、理由を記載</t>
    <rPh sb="0" eb="2">
      <t>ガイブ</t>
    </rPh>
    <rPh sb="2" eb="5">
      <t>ユウシキシャ</t>
    </rPh>
    <rPh sb="5" eb="7">
      <t>テンケン</t>
    </rPh>
    <rPh sb="7" eb="9">
      <t>タイショウ</t>
    </rPh>
    <rPh sb="16" eb="17">
      <t>フク</t>
    </rPh>
    <rPh sb="21" eb="23">
      <t>タイショウ</t>
    </rPh>
    <rPh sb="26" eb="28">
      <t>バアイ</t>
    </rPh>
    <rPh sb="29" eb="31">
      <t>リユウ</t>
    </rPh>
    <rPh sb="32" eb="34">
      <t>キサイ</t>
    </rPh>
    <phoneticPr fontId="12"/>
  </si>
  <si>
    <t>注３．「反映内容」欄の「廃止」、「縮減」、「執行等改善」、「年度内に改善を検討」、「予定通り終了」、「現状通り」の考え方については、次のとおりである。</t>
    <rPh sb="0" eb="1">
      <t>チュウ</t>
    </rPh>
    <rPh sb="4" eb="6">
      <t>ハンエイ</t>
    </rPh>
    <rPh sb="6" eb="8">
      <t>ナイヨウ</t>
    </rPh>
    <rPh sb="9" eb="10">
      <t>ラン</t>
    </rPh>
    <rPh sb="12" eb="14">
      <t>ハイシ</t>
    </rPh>
    <rPh sb="17" eb="19">
      <t>シュクゲン</t>
    </rPh>
    <rPh sb="22" eb="24">
      <t>シッコウ</t>
    </rPh>
    <rPh sb="24" eb="25">
      <t>トウ</t>
    </rPh>
    <rPh sb="25" eb="27">
      <t>カイゼン</t>
    </rPh>
    <rPh sb="30" eb="33">
      <t>ネンドナイ</t>
    </rPh>
    <rPh sb="34" eb="36">
      <t>カイゼン</t>
    </rPh>
    <rPh sb="37" eb="39">
      <t>ケントウ</t>
    </rPh>
    <rPh sb="42" eb="44">
      <t>ヨテイ</t>
    </rPh>
    <rPh sb="44" eb="45">
      <t>ドオ</t>
    </rPh>
    <rPh sb="46" eb="48">
      <t>シュウリョウ</t>
    </rPh>
    <rPh sb="51" eb="53">
      <t>ゲンジョウ</t>
    </rPh>
    <rPh sb="53" eb="54">
      <t>ドオ</t>
    </rPh>
    <rPh sb="57" eb="58">
      <t>カンガ</t>
    </rPh>
    <rPh sb="59" eb="60">
      <t>カタ</t>
    </rPh>
    <rPh sb="66" eb="67">
      <t>ツギ</t>
    </rPh>
    <phoneticPr fontId="12"/>
  </si>
  <si>
    <t>-</t>
    <phoneticPr fontId="12"/>
  </si>
  <si>
    <t>３つを超える場合</t>
    <rPh sb="3" eb="4">
      <t>コ</t>
    </rPh>
    <rPh sb="6" eb="8">
      <t>バアイ</t>
    </rPh>
    <phoneticPr fontId="12"/>
  </si>
  <si>
    <t>１つ目</t>
    <rPh sb="2" eb="3">
      <t>メ</t>
    </rPh>
    <phoneticPr fontId="12"/>
  </si>
  <si>
    <t>２つ目</t>
    <rPh sb="2" eb="3">
      <t>メ</t>
    </rPh>
    <phoneticPr fontId="12"/>
  </si>
  <si>
    <t>３つ目</t>
    <rPh sb="2" eb="3">
      <t>メ</t>
    </rPh>
    <phoneticPr fontId="12"/>
  </si>
  <si>
    <t>-</t>
    <phoneticPr fontId="12"/>
  </si>
  <si>
    <t>平成３２年度</t>
    <rPh sb="0" eb="2">
      <t>ヘイセイ</t>
    </rPh>
    <phoneticPr fontId="12"/>
  </si>
  <si>
    <t>　　　　「予定通り終了」：前年度終了事業等であって、予定通り事業を終了し平成３２年度予算概算要求において予算要求しないもの。</t>
  </si>
  <si>
    <t>平成３１年度行政事業レビュー事業単位整理表兼点検結果の平成３２年度予算概算要求への反映状況調表</t>
    <rPh sb="0" eb="2">
      <t>ヘイセイ</t>
    </rPh>
    <rPh sb="6" eb="8">
      <t>ギョウセイ</t>
    </rPh>
    <rPh sb="8" eb="10">
      <t>ジギョウ</t>
    </rPh>
    <rPh sb="14" eb="16">
      <t>ジギョウ</t>
    </rPh>
    <rPh sb="16" eb="18">
      <t>タンイ</t>
    </rPh>
    <rPh sb="18" eb="20">
      <t>セイリ</t>
    </rPh>
    <rPh sb="20" eb="21">
      <t>ヒョウ</t>
    </rPh>
    <rPh sb="21" eb="22">
      <t>ケン</t>
    </rPh>
    <rPh sb="22" eb="24">
      <t>テンケン</t>
    </rPh>
    <rPh sb="24" eb="26">
      <t>ケッカ</t>
    </rPh>
    <rPh sb="27" eb="29">
      <t>ヘイセイ</t>
    </rPh>
    <rPh sb="33" eb="35">
      <t>ヨサン</t>
    </rPh>
    <rPh sb="35" eb="37">
      <t>ガイサン</t>
    </rPh>
    <rPh sb="37" eb="39">
      <t>ヨウキュウ</t>
    </rPh>
    <rPh sb="41" eb="43">
      <t>ハンエイ</t>
    </rPh>
    <rPh sb="43" eb="45">
      <t>ジョウキョウ</t>
    </rPh>
    <rPh sb="45" eb="46">
      <t>チョウ</t>
    </rPh>
    <rPh sb="46" eb="47">
      <t>ヒョウ</t>
    </rPh>
    <phoneticPr fontId="12"/>
  </si>
  <si>
    <t>平成３１年度</t>
    <rPh sb="0" eb="2">
      <t>ヘイセイ</t>
    </rPh>
    <phoneticPr fontId="12"/>
  </si>
  <si>
    <t>　　　　「廃止」：平成３１年度の点検の結果、事業を廃止し平成３２年度予算概算要求において予算要求を行わないもの（前年度終了事業等は含まない。）</t>
  </si>
  <si>
    <t>　　　　「縮減」：平成３１年度の点検の結果、見直しが行われ平成３２年度予算概算要求において何らかの削減を行うもの（事業の見直しを行い、部分的に予算の縮減を行うものの、事業全体としては概算要求額が増加する場合も含む。）</t>
  </si>
  <si>
    <t>　　　　「執行等改善」：平成３１年度の点検の結果、平成３２年度予算概算要求の金額に反映は行わないものの、明確な廃止年限の設定や執行等の改善を行うもの（概算要求時点で「改善事項を実施済み」又は「具体的な改善事項を意思決定済み」となるものに限る。）</t>
  </si>
  <si>
    <t>　　　　「年度内に改善を検討」：平成３１年度の点検の結果、平成３２年度予算概算要求の金額に反映は行わないものの、平成３１年度末までに執行等の改善を検討しているもの（概算要求時点で「改善事項を実施済み」又は「具体的な改善事項を意思決定済み」となるものは含まない。）</t>
  </si>
  <si>
    <t>　　　　「現状通り」：平成３１年度の点検の結果、平成３２年度予算概算要求の金額に反映すべき点及び執行等で改善すべき点がないもの（廃止、縮減、執行等改善、年度内に改善を検討及び予定通り終了以外のもの）</t>
    <rPh sb="76" eb="79">
      <t>ネンドナイ</t>
    </rPh>
    <phoneticPr fontId="12"/>
  </si>
  <si>
    <t>平成３０年度
補正後予算額</t>
    <rPh sb="0" eb="2">
      <t>ヘイセイ</t>
    </rPh>
    <rPh sb="7" eb="9">
      <t>ホセイ</t>
    </rPh>
    <rPh sb="9" eb="10">
      <t>ゴ</t>
    </rPh>
    <rPh sb="10" eb="13">
      <t>ヨサンガク</t>
    </rPh>
    <phoneticPr fontId="12"/>
  </si>
  <si>
    <t>平成３０年度</t>
    <rPh sb="0" eb="2">
      <t>ヘイセイ</t>
    </rPh>
    <phoneticPr fontId="12"/>
  </si>
  <si>
    <t>平成３０年度レビューシート番号</t>
    <rPh sb="0" eb="2">
      <t>ヘイセイ</t>
    </rPh>
    <rPh sb="13" eb="15">
      <t>バンゴウ</t>
    </rPh>
    <phoneticPr fontId="12"/>
  </si>
  <si>
    <t>平成３０年度対象</t>
  </si>
  <si>
    <t>平成２８年度対象</t>
  </si>
  <si>
    <t>注５．「外部有識者点検対象」欄については、平成３１年度行政事業レビューの取組において外部有識者の点検を受ける場合は下記の基準に基づき、「前年度新規」、「最終実施年度」、「行革推進会議」、「継続の是非」、「その他」のいずれかの選択理由を記載（行政事業レビュー実施要領第２部２（３）を参照）し、平成２７年度、平成２８年度、平成２９年度又は平成３０年度の行政事業レビューの取組において外部有識者の点検を受けたものは、それぞれ「平成２７年度対象」、「平成２８年度対象」、「平成２９年度対象」、「平成３０年度対象」と記載する。なお、平成３１年度に外部有識者の点検を受ける事業について、平成２７年度、平成２８年度、平成２９年度又は平成３０年度にも点検を受けている場合には、選択理由のみを記載する（「前年度新規」、「最終実施年度」、「行革推進会議」、「継続の是非」、「その他」のいずれかを記載）。</t>
    <rPh sb="0" eb="1">
      <t>チュウ</t>
    </rPh>
    <rPh sb="4" eb="6">
      <t>ガイブ</t>
    </rPh>
    <rPh sb="6" eb="9">
      <t>ユウシキシャ</t>
    </rPh>
    <rPh sb="9" eb="11">
      <t>テンケン</t>
    </rPh>
    <rPh sb="11" eb="13">
      <t>タイショウ</t>
    </rPh>
    <rPh sb="14" eb="15">
      <t>ラン</t>
    </rPh>
    <rPh sb="21" eb="23">
      <t>ヘイセイ</t>
    </rPh>
    <rPh sb="27" eb="29">
      <t>ギョウセイ</t>
    </rPh>
    <rPh sb="29" eb="31">
      <t>ジギョウ</t>
    </rPh>
    <rPh sb="36" eb="38">
      <t>トリクミ</t>
    </rPh>
    <rPh sb="42" eb="44">
      <t>ガイブ</t>
    </rPh>
    <rPh sb="44" eb="47">
      <t>ユウシキシャ</t>
    </rPh>
    <rPh sb="48" eb="50">
      <t>テンケン</t>
    </rPh>
    <rPh sb="51" eb="52">
      <t>ウ</t>
    </rPh>
    <rPh sb="54" eb="56">
      <t>バアイ</t>
    </rPh>
    <rPh sb="57" eb="59">
      <t>カキ</t>
    </rPh>
    <rPh sb="60" eb="62">
      <t>キジュン</t>
    </rPh>
    <rPh sb="63" eb="64">
      <t>モト</t>
    </rPh>
    <rPh sb="68" eb="71">
      <t>ゼンネンド</t>
    </rPh>
    <rPh sb="71" eb="73">
      <t>シンキ</t>
    </rPh>
    <rPh sb="76" eb="78">
      <t>サイシュウ</t>
    </rPh>
    <rPh sb="78" eb="80">
      <t>ジッシ</t>
    </rPh>
    <rPh sb="80" eb="82">
      <t>ネンド</t>
    </rPh>
    <rPh sb="87" eb="89">
      <t>スイシン</t>
    </rPh>
    <rPh sb="89" eb="91">
      <t>カイギ</t>
    </rPh>
    <rPh sb="94" eb="96">
      <t>ケイゾク</t>
    </rPh>
    <rPh sb="97" eb="99">
      <t>ゼヒ</t>
    </rPh>
    <rPh sb="104" eb="105">
      <t>タ</t>
    </rPh>
    <rPh sb="112" eb="114">
      <t>センタク</t>
    </rPh>
    <rPh sb="114" eb="116">
      <t>リユウ</t>
    </rPh>
    <rPh sb="117" eb="119">
      <t>キサイ</t>
    </rPh>
    <rPh sb="132" eb="133">
      <t>ダイ</t>
    </rPh>
    <rPh sb="134" eb="135">
      <t>ブ</t>
    </rPh>
    <rPh sb="145" eb="147">
      <t>ヘイセイ</t>
    </rPh>
    <rPh sb="152" eb="154">
      <t>ヘイセイ</t>
    </rPh>
    <rPh sb="159" eb="161">
      <t>ヘイセイ</t>
    </rPh>
    <rPh sb="165" eb="166">
      <t>マタ</t>
    </rPh>
    <rPh sb="167" eb="169">
      <t>ヘイセイ</t>
    </rPh>
    <rPh sb="210" eb="212">
      <t>ヘイセイ</t>
    </rPh>
    <rPh sb="216" eb="218">
      <t>タイショウ</t>
    </rPh>
    <rPh sb="221" eb="223">
      <t>ヘイセイ</t>
    </rPh>
    <rPh sb="227" eb="229">
      <t>タイショウ</t>
    </rPh>
    <rPh sb="232" eb="234">
      <t>ヘイセイ</t>
    </rPh>
    <rPh sb="238" eb="240">
      <t>タイショウ</t>
    </rPh>
    <rPh sb="243" eb="245">
      <t>ヘイセイ</t>
    </rPh>
    <rPh sb="249" eb="251">
      <t>タイショウ</t>
    </rPh>
    <rPh sb="253" eb="255">
      <t>キサイ</t>
    </rPh>
    <rPh sb="261" eb="263">
      <t>ヘイセイ</t>
    </rPh>
    <rPh sb="268" eb="270">
      <t>ガイブ</t>
    </rPh>
    <rPh sb="270" eb="273">
      <t>ユウシキシャ</t>
    </rPh>
    <rPh sb="274" eb="276">
      <t>テンケン</t>
    </rPh>
    <rPh sb="277" eb="278">
      <t>ウ</t>
    </rPh>
    <rPh sb="280" eb="282">
      <t>ジギョウ</t>
    </rPh>
    <rPh sb="287" eb="289">
      <t>ヘイセイ</t>
    </rPh>
    <rPh sb="294" eb="296">
      <t>ヘイセイ</t>
    </rPh>
    <rPh sb="301" eb="303">
      <t>ヘイセイ</t>
    </rPh>
    <rPh sb="307" eb="308">
      <t>マタ</t>
    </rPh>
    <rPh sb="309" eb="311">
      <t>ヘイセイ</t>
    </rPh>
    <rPh sb="317" eb="319">
      <t>テンケン</t>
    </rPh>
    <rPh sb="320" eb="321">
      <t>ウ</t>
    </rPh>
    <rPh sb="325" eb="327">
      <t>バアイ</t>
    </rPh>
    <rPh sb="369" eb="371">
      <t>ケイゾク</t>
    </rPh>
    <rPh sb="372" eb="374">
      <t>ゼヒ</t>
    </rPh>
    <rPh sb="387" eb="389">
      <t>キサイ</t>
    </rPh>
    <phoneticPr fontId="12"/>
  </si>
  <si>
    <t>新31</t>
  </si>
  <si>
    <t>※平成３１年以降の表記は、新元号に読み替えることとする。</t>
    <rPh sb="6" eb="8">
      <t>イコウ</t>
    </rPh>
    <rPh sb="9" eb="11">
      <t>ヒョウキ</t>
    </rPh>
    <rPh sb="13" eb="16">
      <t>シンゲンゴウ</t>
    </rPh>
    <phoneticPr fontId="12"/>
  </si>
  <si>
    <t>住宅局</t>
    <rPh sb="0" eb="3">
      <t>ジュウタクキョク</t>
    </rPh>
    <phoneticPr fontId="12"/>
  </si>
  <si>
    <t>水管理・国土保全局</t>
    <rPh sb="0" eb="1">
      <t>ミズ</t>
    </rPh>
    <rPh sb="1" eb="3">
      <t>カンリ</t>
    </rPh>
    <rPh sb="4" eb="6">
      <t>コクド</t>
    </rPh>
    <rPh sb="6" eb="9">
      <t>ホゼンキョク</t>
    </rPh>
    <phoneticPr fontId="12"/>
  </si>
  <si>
    <t>港湾局</t>
    <rPh sb="0" eb="2">
      <t>コウワン</t>
    </rPh>
    <rPh sb="2" eb="3">
      <t>キョク</t>
    </rPh>
    <phoneticPr fontId="12"/>
  </si>
  <si>
    <t>道路局</t>
    <rPh sb="0" eb="3">
      <t>ドウロキョク</t>
    </rPh>
    <phoneticPr fontId="12"/>
  </si>
  <si>
    <t>観光庁</t>
    <rPh sb="0" eb="3">
      <t>カンコウチョウ</t>
    </rPh>
    <phoneticPr fontId="12"/>
  </si>
  <si>
    <t>都市局</t>
    <rPh sb="0" eb="3">
      <t>トシキョク</t>
    </rPh>
    <phoneticPr fontId="12"/>
  </si>
  <si>
    <t>総合政策局</t>
    <rPh sb="0" eb="2">
      <t>ソウゴウ</t>
    </rPh>
    <rPh sb="2" eb="5">
      <t>セイサクキョク</t>
    </rPh>
    <phoneticPr fontId="12"/>
  </si>
  <si>
    <t>航空局</t>
    <rPh sb="0" eb="3">
      <t>コウクウキョク</t>
    </rPh>
    <phoneticPr fontId="12"/>
  </si>
  <si>
    <t>大臣官房</t>
    <rPh sb="0" eb="2">
      <t>ダイジン</t>
    </rPh>
    <rPh sb="2" eb="4">
      <t>カンボウ</t>
    </rPh>
    <phoneticPr fontId="12"/>
  </si>
  <si>
    <t>土地・建設産業局</t>
    <rPh sb="0" eb="2">
      <t>トチ</t>
    </rPh>
    <rPh sb="3" eb="5">
      <t>ケンセツ</t>
    </rPh>
    <rPh sb="5" eb="8">
      <t>サンギョウキョク</t>
    </rPh>
    <phoneticPr fontId="12"/>
  </si>
  <si>
    <t>土地・建設産業局</t>
    <rPh sb="0" eb="2">
      <t>トチ</t>
    </rPh>
    <rPh sb="3" eb="5">
      <t>ケンセツ</t>
    </rPh>
    <rPh sb="5" eb="7">
      <t>サンギョウ</t>
    </rPh>
    <rPh sb="7" eb="8">
      <t>キョク</t>
    </rPh>
    <phoneticPr fontId="12"/>
  </si>
  <si>
    <t>国土政策局</t>
    <rPh sb="0" eb="2">
      <t>コクド</t>
    </rPh>
    <rPh sb="2" eb="5">
      <t>セイサクキョク</t>
    </rPh>
    <phoneticPr fontId="12"/>
  </si>
  <si>
    <t>国土政策局</t>
    <rPh sb="0" eb="2">
      <t>コクド</t>
    </rPh>
    <rPh sb="2" eb="4">
      <t>セイサク</t>
    </rPh>
    <rPh sb="4" eb="5">
      <t>キョク</t>
    </rPh>
    <phoneticPr fontId="12"/>
  </si>
  <si>
    <t>鉄道局</t>
    <rPh sb="0" eb="2">
      <t>テツドウ</t>
    </rPh>
    <rPh sb="2" eb="3">
      <t>キョク</t>
    </rPh>
    <phoneticPr fontId="12"/>
  </si>
  <si>
    <t>国土技術政策総合研究所（つくば）</t>
    <rPh sb="0" eb="11">
      <t>コ</t>
    </rPh>
    <phoneticPr fontId="12"/>
  </si>
  <si>
    <t>国土技術政策総合研究所（横須賀）</t>
    <rPh sb="12" eb="15">
      <t>ヨコスカ</t>
    </rPh>
    <phoneticPr fontId="12"/>
  </si>
  <si>
    <t>港湾局</t>
    <rPh sb="0" eb="3">
      <t>コウワンキョク</t>
    </rPh>
    <phoneticPr fontId="12"/>
  </si>
  <si>
    <t>自動車安全特別会計保障勘定</t>
    <rPh sb="0" eb="3">
      <t>ジドウシャ</t>
    </rPh>
    <rPh sb="3" eb="5">
      <t>アンゼン</t>
    </rPh>
    <rPh sb="5" eb="7">
      <t>トクベツ</t>
    </rPh>
    <rPh sb="7" eb="9">
      <t>カイケイ</t>
    </rPh>
    <rPh sb="9" eb="11">
      <t>ホショウ</t>
    </rPh>
    <rPh sb="11" eb="13">
      <t>カンジョウ</t>
    </rPh>
    <phoneticPr fontId="12"/>
  </si>
  <si>
    <t>自動車安全特別会計自動車検査登録勘定</t>
    <rPh sb="0" eb="3">
      <t>ジドウシャ</t>
    </rPh>
    <rPh sb="3" eb="5">
      <t>アンゼン</t>
    </rPh>
    <rPh sb="5" eb="7">
      <t>トクベツ</t>
    </rPh>
    <rPh sb="7" eb="9">
      <t>カイケイ</t>
    </rPh>
    <rPh sb="9" eb="12">
      <t>ジドウシャ</t>
    </rPh>
    <rPh sb="12" eb="14">
      <t>ケンサ</t>
    </rPh>
    <rPh sb="14" eb="16">
      <t>トウロク</t>
    </rPh>
    <rPh sb="16" eb="18">
      <t>カンジョウ</t>
    </rPh>
    <phoneticPr fontId="12"/>
  </si>
  <si>
    <t>自動車安全特別会計自動車事故対策勘定</t>
    <rPh sb="0" eb="3">
      <t>ジドウシャ</t>
    </rPh>
    <rPh sb="3" eb="5">
      <t>アンゼン</t>
    </rPh>
    <rPh sb="5" eb="7">
      <t>トクベツ</t>
    </rPh>
    <rPh sb="7" eb="9">
      <t>カイケイ</t>
    </rPh>
    <rPh sb="9" eb="12">
      <t>ジドウシャ</t>
    </rPh>
    <rPh sb="12" eb="14">
      <t>ジコ</t>
    </rPh>
    <rPh sb="14" eb="16">
      <t>タイサク</t>
    </rPh>
    <rPh sb="16" eb="18">
      <t>カンジョウ</t>
    </rPh>
    <phoneticPr fontId="12"/>
  </si>
  <si>
    <t>自動車安全特別会計空港整備勘定</t>
    <rPh sb="0" eb="3">
      <t>ジドウシャ</t>
    </rPh>
    <rPh sb="3" eb="5">
      <t>アンゼン</t>
    </rPh>
    <rPh sb="5" eb="7">
      <t>トクベツ</t>
    </rPh>
    <rPh sb="7" eb="9">
      <t>カイケイ</t>
    </rPh>
    <rPh sb="9" eb="11">
      <t>クウコウ</t>
    </rPh>
    <rPh sb="11" eb="13">
      <t>セイビ</t>
    </rPh>
    <rPh sb="13" eb="15">
      <t>カンジョウ</t>
    </rPh>
    <phoneticPr fontId="12"/>
  </si>
  <si>
    <t>-</t>
  </si>
  <si>
    <t>北海道局</t>
    <rPh sb="0" eb="3">
      <t>ホッカイドウ</t>
    </rPh>
    <rPh sb="3" eb="4">
      <t>キョク</t>
    </rPh>
    <phoneticPr fontId="12"/>
  </si>
  <si>
    <t>自動車局</t>
    <rPh sb="0" eb="3">
      <t>ジドウシャ</t>
    </rPh>
    <rPh sb="3" eb="4">
      <t>キョク</t>
    </rPh>
    <phoneticPr fontId="12"/>
  </si>
  <si>
    <t>国土地理院</t>
  </si>
  <si>
    <t>大臣官房</t>
  </si>
  <si>
    <t>気象庁</t>
    <rPh sb="0" eb="3">
      <t>キショウチョウ</t>
    </rPh>
    <phoneticPr fontId="12"/>
  </si>
  <si>
    <t>海上保安庁</t>
    <rPh sb="0" eb="2">
      <t>カイジョウ</t>
    </rPh>
    <rPh sb="2" eb="5">
      <t>ホアンチョウ</t>
    </rPh>
    <phoneticPr fontId="12"/>
  </si>
  <si>
    <t>国土交通省</t>
    <rPh sb="0" eb="2">
      <t>コクド</t>
    </rPh>
    <rPh sb="2" eb="5">
      <t>コウツウショウ</t>
    </rPh>
    <rPh sb="4" eb="5">
      <t>ショウ</t>
    </rPh>
    <phoneticPr fontId="12"/>
  </si>
  <si>
    <t>（単位：百万円）</t>
    <phoneticPr fontId="12"/>
  </si>
  <si>
    <t>会計区分</t>
    <phoneticPr fontId="12"/>
  </si>
  <si>
    <t>項・事項</t>
    <phoneticPr fontId="12"/>
  </si>
  <si>
    <t>施策名：１-１　居住の安定確保と暮らしやすい居住環境・良質な住宅ストックの形成を図る</t>
    <rPh sb="0" eb="2">
      <t>シサク</t>
    </rPh>
    <rPh sb="2" eb="3">
      <t>メイ</t>
    </rPh>
    <rPh sb="8" eb="10">
      <t>キョジュウ</t>
    </rPh>
    <rPh sb="11" eb="13">
      <t>アンテイ</t>
    </rPh>
    <rPh sb="13" eb="15">
      <t>カクホ</t>
    </rPh>
    <rPh sb="16" eb="17">
      <t>ク</t>
    </rPh>
    <rPh sb="22" eb="24">
      <t>キョジュウ</t>
    </rPh>
    <rPh sb="24" eb="26">
      <t>カンキョウ</t>
    </rPh>
    <rPh sb="27" eb="29">
      <t>リョウシツ</t>
    </rPh>
    <rPh sb="30" eb="32">
      <t>ジュウタク</t>
    </rPh>
    <rPh sb="37" eb="39">
      <t>ケイセイ</t>
    </rPh>
    <rPh sb="40" eb="41">
      <t>ハカ</t>
    </rPh>
    <phoneticPr fontId="12"/>
  </si>
  <si>
    <t>公的賃貸住宅の管理等</t>
    <rPh sb="0" eb="2">
      <t>コウテキ</t>
    </rPh>
    <rPh sb="2" eb="4">
      <t>チンタイ</t>
    </rPh>
    <rPh sb="4" eb="6">
      <t>ジュウタク</t>
    </rPh>
    <rPh sb="7" eb="9">
      <t>カンリ</t>
    </rPh>
    <rPh sb="9" eb="10">
      <t>トウ</t>
    </rPh>
    <phoneticPr fontId="12"/>
  </si>
  <si>
    <t>公営住宅整備等事業</t>
    <rPh sb="0" eb="2">
      <t>コウエイ</t>
    </rPh>
    <rPh sb="2" eb="4">
      <t>ジュウタク</t>
    </rPh>
    <rPh sb="4" eb="6">
      <t>セイビ</t>
    </rPh>
    <rPh sb="6" eb="7">
      <t>トウ</t>
    </rPh>
    <rPh sb="7" eb="9">
      <t>ジギョウ</t>
    </rPh>
    <phoneticPr fontId="12"/>
  </si>
  <si>
    <t>施策名：１-２　住宅の取得・賃貸・管理・修繕が円滑に行われる住宅市場を整備する</t>
    <rPh sb="0" eb="2">
      <t>シサク</t>
    </rPh>
    <rPh sb="2" eb="3">
      <t>メイ</t>
    </rPh>
    <rPh sb="8" eb="10">
      <t>ジュウタク</t>
    </rPh>
    <rPh sb="11" eb="13">
      <t>シュトク</t>
    </rPh>
    <rPh sb="14" eb="16">
      <t>チンタイ</t>
    </rPh>
    <rPh sb="17" eb="19">
      <t>カンリ</t>
    </rPh>
    <rPh sb="20" eb="22">
      <t>シュウゼン</t>
    </rPh>
    <rPh sb="23" eb="25">
      <t>エンカツ</t>
    </rPh>
    <rPh sb="26" eb="27">
      <t>オコナ</t>
    </rPh>
    <rPh sb="30" eb="32">
      <t>ジュウタク</t>
    </rPh>
    <rPh sb="32" eb="34">
      <t>シジョウ</t>
    </rPh>
    <rPh sb="35" eb="37">
      <t>セイビ</t>
    </rPh>
    <phoneticPr fontId="12"/>
  </si>
  <si>
    <t>住宅金融支援機構【003再掲】</t>
    <rPh sb="12" eb="14">
      <t>サイケイ</t>
    </rPh>
    <phoneticPr fontId="12"/>
  </si>
  <si>
    <t>住宅市場環境整備推進経費</t>
    <rPh sb="0" eb="2">
      <t>ジュウタク</t>
    </rPh>
    <rPh sb="2" eb="4">
      <t>シジョウ</t>
    </rPh>
    <rPh sb="4" eb="6">
      <t>カンキョウ</t>
    </rPh>
    <rPh sb="6" eb="8">
      <t>セイビ</t>
    </rPh>
    <rPh sb="8" eb="10">
      <t>スイシン</t>
    </rPh>
    <rPh sb="10" eb="12">
      <t>ケイヒ</t>
    </rPh>
    <phoneticPr fontId="12"/>
  </si>
  <si>
    <t>市街地環境整備推進経費</t>
    <rPh sb="0" eb="3">
      <t>シガイチ</t>
    </rPh>
    <rPh sb="3" eb="5">
      <t>カンキョウ</t>
    </rPh>
    <rPh sb="5" eb="7">
      <t>セイビ</t>
    </rPh>
    <rPh sb="7" eb="9">
      <t>スイシン</t>
    </rPh>
    <rPh sb="9" eb="11">
      <t>ケイヒ</t>
    </rPh>
    <phoneticPr fontId="12"/>
  </si>
  <si>
    <t>住宅・建築物安全安心対策推進経費</t>
    <rPh sb="0" eb="2">
      <t>ジュウタク</t>
    </rPh>
    <rPh sb="3" eb="6">
      <t>ケンチクブツ</t>
    </rPh>
    <rPh sb="6" eb="8">
      <t>アンゼン</t>
    </rPh>
    <rPh sb="8" eb="10">
      <t>アンシン</t>
    </rPh>
    <rPh sb="10" eb="12">
      <t>タイサク</t>
    </rPh>
    <rPh sb="12" eb="14">
      <t>スイシン</t>
    </rPh>
    <rPh sb="14" eb="16">
      <t>ケイヒ</t>
    </rPh>
    <phoneticPr fontId="12"/>
  </si>
  <si>
    <t>民間事業者等の知見を活用した建築基準整備の推進事業</t>
    <rPh sb="0" eb="2">
      <t>ミンカン</t>
    </rPh>
    <rPh sb="2" eb="5">
      <t>ジギョウシャ</t>
    </rPh>
    <rPh sb="5" eb="6">
      <t>トウ</t>
    </rPh>
    <rPh sb="7" eb="9">
      <t>チケン</t>
    </rPh>
    <rPh sb="10" eb="12">
      <t>カツヨウ</t>
    </rPh>
    <rPh sb="14" eb="16">
      <t>ケンチク</t>
    </rPh>
    <rPh sb="16" eb="18">
      <t>キジュン</t>
    </rPh>
    <rPh sb="18" eb="20">
      <t>セイビ</t>
    </rPh>
    <rPh sb="21" eb="23">
      <t>スイシン</t>
    </rPh>
    <rPh sb="23" eb="25">
      <t>ジギョウ</t>
    </rPh>
    <phoneticPr fontId="12"/>
  </si>
  <si>
    <t>建築物の安全確保のための体制の整備事業</t>
    <rPh sb="0" eb="3">
      <t>ケンチクブツ</t>
    </rPh>
    <rPh sb="4" eb="6">
      <t>アンゼン</t>
    </rPh>
    <rPh sb="6" eb="8">
      <t>カクホ</t>
    </rPh>
    <rPh sb="12" eb="14">
      <t>タイセイ</t>
    </rPh>
    <rPh sb="15" eb="17">
      <t>セイビ</t>
    </rPh>
    <rPh sb="17" eb="19">
      <t>ジギョウ</t>
    </rPh>
    <phoneticPr fontId="12"/>
  </si>
  <si>
    <t>マンション管理適正化・再生推進事業</t>
    <rPh sb="5" eb="7">
      <t>カンリ</t>
    </rPh>
    <rPh sb="7" eb="10">
      <t>テキセイカ</t>
    </rPh>
    <rPh sb="11" eb="13">
      <t>サイセイ</t>
    </rPh>
    <rPh sb="13" eb="15">
      <t>スイシン</t>
    </rPh>
    <rPh sb="15" eb="17">
      <t>ジギョウ</t>
    </rPh>
    <phoneticPr fontId="21"/>
  </si>
  <si>
    <t>重層的住宅セーフティネット構築支援事業</t>
    <rPh sb="3" eb="5">
      <t>ジュウタク</t>
    </rPh>
    <phoneticPr fontId="12"/>
  </si>
  <si>
    <t>多世代交流型住宅ストック活用推進事業</t>
  </si>
  <si>
    <t>住宅ストック維持・向上促進事業</t>
  </si>
  <si>
    <t>定期報告制度の運用に関する調査事業</t>
  </si>
  <si>
    <t>地域に根ざした木造住宅施工技術体制整備事業</t>
  </si>
  <si>
    <t>建築基準法・建築士法等の円滑な執行体制の確保に関する事業</t>
    <rPh sb="0" eb="2">
      <t>ケンチク</t>
    </rPh>
    <rPh sb="2" eb="4">
      <t>キジュン</t>
    </rPh>
    <rPh sb="4" eb="5">
      <t>ホウ</t>
    </rPh>
    <rPh sb="6" eb="10">
      <t>ケンチクシホウ</t>
    </rPh>
    <rPh sb="10" eb="11">
      <t>トウ</t>
    </rPh>
    <rPh sb="12" eb="14">
      <t>エンカツ</t>
    </rPh>
    <rPh sb="15" eb="17">
      <t>シッコウ</t>
    </rPh>
    <rPh sb="17" eb="19">
      <t>タイセイ</t>
    </rPh>
    <rPh sb="20" eb="22">
      <t>カクホ</t>
    </rPh>
    <rPh sb="23" eb="24">
      <t>カン</t>
    </rPh>
    <rPh sb="26" eb="28">
      <t>ジギョウ</t>
    </rPh>
    <phoneticPr fontId="12"/>
  </si>
  <si>
    <t>住宅市場安定化対策事業</t>
    <rPh sb="0" eb="2">
      <t>ジュウタク</t>
    </rPh>
    <rPh sb="2" eb="4">
      <t>シジョウ</t>
    </rPh>
    <rPh sb="4" eb="7">
      <t>アンテイカ</t>
    </rPh>
    <rPh sb="7" eb="9">
      <t>タイサク</t>
    </rPh>
    <rPh sb="9" eb="11">
      <t>ジギョウ</t>
    </rPh>
    <phoneticPr fontId="12"/>
  </si>
  <si>
    <t>施策名：２-３　総合的なバリアフリー化を推進する</t>
    <phoneticPr fontId="12"/>
  </si>
  <si>
    <t>総合的なバリアフリー社会の形成の推進</t>
    <rPh sb="13" eb="15">
      <t>ケイセイ</t>
    </rPh>
    <phoneticPr fontId="21"/>
  </si>
  <si>
    <t>総合政策局</t>
    <rPh sb="0" eb="2">
      <t>ソウゴウ</t>
    </rPh>
    <rPh sb="2" eb="4">
      <t>セイサク</t>
    </rPh>
    <rPh sb="4" eb="5">
      <t>キョク</t>
    </rPh>
    <phoneticPr fontId="12"/>
  </si>
  <si>
    <t>施策名：２-４　海洋・沿岸域環境や港湾空間の保全・再生・形成、海洋廃棄物処理、海洋汚染防止を推進する</t>
    <phoneticPr fontId="12"/>
  </si>
  <si>
    <t>国連環境計画拠出金</t>
    <rPh sb="0" eb="2">
      <t>コクレン</t>
    </rPh>
    <rPh sb="2" eb="4">
      <t>カンキョウ</t>
    </rPh>
    <rPh sb="4" eb="6">
      <t>ケイカク</t>
    </rPh>
    <rPh sb="6" eb="9">
      <t>キョシュツキン</t>
    </rPh>
    <phoneticPr fontId="23"/>
  </si>
  <si>
    <t>国連開発計画拠出金</t>
    <rPh sb="0" eb="2">
      <t>コクレン</t>
    </rPh>
    <rPh sb="2" eb="4">
      <t>カイハツ</t>
    </rPh>
    <rPh sb="4" eb="6">
      <t>ケイカク</t>
    </rPh>
    <rPh sb="6" eb="9">
      <t>キョシュツキン</t>
    </rPh>
    <phoneticPr fontId="23"/>
  </si>
  <si>
    <t>海洋・沿岸域環境の保全等の推進</t>
    <rPh sb="0" eb="2">
      <t>カイヨウ</t>
    </rPh>
    <rPh sb="3" eb="5">
      <t>エンガン</t>
    </rPh>
    <rPh sb="6" eb="8">
      <t>カンキョウ</t>
    </rPh>
    <rPh sb="9" eb="11">
      <t>ホゼン</t>
    </rPh>
    <rPh sb="11" eb="12">
      <t>トウ</t>
    </rPh>
    <rPh sb="13" eb="15">
      <t>スイシン</t>
    </rPh>
    <phoneticPr fontId="23"/>
  </si>
  <si>
    <t>海岸事業</t>
    <rPh sb="0" eb="2">
      <t>カイガン</t>
    </rPh>
    <rPh sb="2" eb="4">
      <t>ジギョウ</t>
    </rPh>
    <phoneticPr fontId="12"/>
  </si>
  <si>
    <t>低潮線の保全に要する経費</t>
    <rPh sb="0" eb="3">
      <t>テイチョウセン</t>
    </rPh>
    <rPh sb="4" eb="6">
      <t>ホゼン</t>
    </rPh>
    <rPh sb="7" eb="8">
      <t>ヨウ</t>
    </rPh>
    <rPh sb="10" eb="12">
      <t>ケイヒ</t>
    </rPh>
    <phoneticPr fontId="12"/>
  </si>
  <si>
    <t>船舶油濁損害対策</t>
    <rPh sb="0" eb="2">
      <t>センパク</t>
    </rPh>
    <rPh sb="2" eb="4">
      <t>ユダク</t>
    </rPh>
    <rPh sb="4" eb="6">
      <t>ソンガイ</t>
    </rPh>
    <rPh sb="6" eb="8">
      <t>タイサク</t>
    </rPh>
    <phoneticPr fontId="17"/>
  </si>
  <si>
    <t>海事局</t>
    <rPh sb="0" eb="2">
      <t>カイジ</t>
    </rPh>
    <rPh sb="2" eb="3">
      <t>キョク</t>
    </rPh>
    <phoneticPr fontId="12"/>
  </si>
  <si>
    <t>廃棄物埋立護岸等整備事業</t>
    <rPh sb="0" eb="3">
      <t>ハイキブツ</t>
    </rPh>
    <rPh sb="3" eb="5">
      <t>ウメタテ</t>
    </rPh>
    <rPh sb="5" eb="8">
      <t>ゴガンナド</t>
    </rPh>
    <rPh sb="8" eb="10">
      <t>セイビ</t>
    </rPh>
    <rPh sb="10" eb="12">
      <t>ジギョウ</t>
    </rPh>
    <phoneticPr fontId="21"/>
  </si>
  <si>
    <t>港湾公害防止対策事業</t>
    <rPh sb="0" eb="2">
      <t>コウワン</t>
    </rPh>
    <rPh sb="2" eb="4">
      <t>コウガイ</t>
    </rPh>
    <rPh sb="4" eb="6">
      <t>ボウシ</t>
    </rPh>
    <rPh sb="6" eb="8">
      <t>タイサク</t>
    </rPh>
    <rPh sb="8" eb="10">
      <t>ジギョウ</t>
    </rPh>
    <phoneticPr fontId="21"/>
  </si>
  <si>
    <t>港湾区域における低潮線の保全に要する経費</t>
    <rPh sb="0" eb="2">
      <t>コウワン</t>
    </rPh>
    <rPh sb="2" eb="4">
      <t>クイキ</t>
    </rPh>
    <rPh sb="8" eb="10">
      <t>テイチョウ</t>
    </rPh>
    <rPh sb="10" eb="11">
      <t>セン</t>
    </rPh>
    <rPh sb="12" eb="14">
      <t>ホゼン</t>
    </rPh>
    <rPh sb="15" eb="16">
      <t>ヨウ</t>
    </rPh>
    <rPh sb="18" eb="20">
      <t>ケイヒ</t>
    </rPh>
    <phoneticPr fontId="12"/>
  </si>
  <si>
    <t>港湾機能を阻害しない洋上風力発電施設等の施工基準等の検討経費</t>
  </si>
  <si>
    <t>港湾局</t>
  </si>
  <si>
    <t>施策名：２-５　快適な道路環境等を創造する</t>
    <phoneticPr fontId="12"/>
  </si>
  <si>
    <t>道路事業（直轄・改築等）</t>
    <rPh sb="0" eb="2">
      <t>ドウロ</t>
    </rPh>
    <rPh sb="2" eb="4">
      <t>ジギョウ</t>
    </rPh>
    <rPh sb="5" eb="7">
      <t>チョッカツ</t>
    </rPh>
    <rPh sb="10" eb="11">
      <t>トウ</t>
    </rPh>
    <phoneticPr fontId="12"/>
  </si>
  <si>
    <t>道路事業（直轄・無電柱化推進）</t>
    <rPh sb="0" eb="2">
      <t>ドウロ</t>
    </rPh>
    <rPh sb="2" eb="4">
      <t>ジギョウ</t>
    </rPh>
    <rPh sb="5" eb="7">
      <t>チョッカツ</t>
    </rPh>
    <rPh sb="8" eb="9">
      <t>ム</t>
    </rPh>
    <rPh sb="9" eb="11">
      <t>デンチュウ</t>
    </rPh>
    <rPh sb="11" eb="12">
      <t>カ</t>
    </rPh>
    <rPh sb="12" eb="14">
      <t>スイシン</t>
    </rPh>
    <phoneticPr fontId="12"/>
  </si>
  <si>
    <t>無電柱化の浅層埋設を促進するための調査</t>
  </si>
  <si>
    <t>地域交通のグリーン化を通じた電気自動車の加速度的普及促進</t>
  </si>
  <si>
    <t>次世代大型車開発・実用化促進事業</t>
  </si>
  <si>
    <t>車両の環境対策</t>
  </si>
  <si>
    <t>施策名：２-６　水資源の確保、水源地域活性化等を推進する</t>
    <rPh sb="0" eb="2">
      <t>シサク</t>
    </rPh>
    <rPh sb="2" eb="3">
      <t>メイ</t>
    </rPh>
    <rPh sb="8" eb="9">
      <t>ミズ</t>
    </rPh>
    <rPh sb="9" eb="11">
      <t>シゲン</t>
    </rPh>
    <rPh sb="12" eb="14">
      <t>カクホ</t>
    </rPh>
    <rPh sb="15" eb="17">
      <t>スイゲン</t>
    </rPh>
    <rPh sb="17" eb="19">
      <t>チイキ</t>
    </rPh>
    <rPh sb="19" eb="22">
      <t>カッセイカ</t>
    </rPh>
    <rPh sb="22" eb="23">
      <t>トウ</t>
    </rPh>
    <rPh sb="24" eb="26">
      <t>スイシン</t>
    </rPh>
    <phoneticPr fontId="12"/>
  </si>
  <si>
    <t>地下水対策及び地下水保全管理調査等に要する経費</t>
    <rPh sb="0" eb="3">
      <t>チカスイ</t>
    </rPh>
    <rPh sb="3" eb="5">
      <t>タイサク</t>
    </rPh>
    <rPh sb="5" eb="6">
      <t>オヨ</t>
    </rPh>
    <rPh sb="7" eb="10">
      <t>チカスイ</t>
    </rPh>
    <rPh sb="10" eb="12">
      <t>ホゼン</t>
    </rPh>
    <rPh sb="12" eb="14">
      <t>カンリ</t>
    </rPh>
    <rPh sb="14" eb="16">
      <t>チョウサ</t>
    </rPh>
    <rPh sb="16" eb="17">
      <t>トウ</t>
    </rPh>
    <rPh sb="18" eb="19">
      <t>ヨウ</t>
    </rPh>
    <rPh sb="21" eb="23">
      <t>ケイヒ</t>
    </rPh>
    <phoneticPr fontId="12"/>
  </si>
  <si>
    <t>水管理・国土保全局　水資源部</t>
    <rPh sb="0" eb="1">
      <t>ミズ</t>
    </rPh>
    <rPh sb="1" eb="3">
      <t>カンリ</t>
    </rPh>
    <rPh sb="4" eb="6">
      <t>コクド</t>
    </rPh>
    <rPh sb="6" eb="9">
      <t>ホゼンキョク</t>
    </rPh>
    <rPh sb="10" eb="13">
      <t>ミズシゲン</t>
    </rPh>
    <rPh sb="13" eb="14">
      <t>ブ</t>
    </rPh>
    <phoneticPr fontId="12"/>
  </si>
  <si>
    <t>世界的水資源問題を踏まえた我が国の対応方策検討調査経費</t>
    <rPh sb="0" eb="3">
      <t>セカイテキ</t>
    </rPh>
    <rPh sb="3" eb="4">
      <t>ミズ</t>
    </rPh>
    <rPh sb="4" eb="6">
      <t>シゲン</t>
    </rPh>
    <rPh sb="6" eb="8">
      <t>モンダイ</t>
    </rPh>
    <rPh sb="9" eb="10">
      <t>フ</t>
    </rPh>
    <rPh sb="13" eb="14">
      <t>ワ</t>
    </rPh>
    <rPh sb="15" eb="16">
      <t>クニ</t>
    </rPh>
    <rPh sb="17" eb="19">
      <t>タイオウ</t>
    </rPh>
    <rPh sb="19" eb="21">
      <t>ホウサク</t>
    </rPh>
    <rPh sb="21" eb="23">
      <t>ケントウ</t>
    </rPh>
    <rPh sb="23" eb="25">
      <t>チョウサ</t>
    </rPh>
    <rPh sb="25" eb="27">
      <t>ケイヒ</t>
    </rPh>
    <phoneticPr fontId="14"/>
  </si>
  <si>
    <t>水管理・国土保全局　水資源部</t>
  </si>
  <si>
    <t>水管理・国土保全局　水資源部</t>
    <rPh sb="0" eb="1">
      <t>ミズ</t>
    </rPh>
    <rPh sb="1" eb="3">
      <t>カンリ</t>
    </rPh>
    <rPh sb="4" eb="6">
      <t>コクド</t>
    </rPh>
    <rPh sb="6" eb="8">
      <t>ホゼン</t>
    </rPh>
    <rPh sb="8" eb="9">
      <t>キョク</t>
    </rPh>
    <rPh sb="10" eb="13">
      <t>ミズシゲン</t>
    </rPh>
    <rPh sb="13" eb="14">
      <t>ブ</t>
    </rPh>
    <phoneticPr fontId="12"/>
  </si>
  <si>
    <t>水源地域対策基本問題調査費</t>
    <rPh sb="0" eb="4">
      <t>スイゲンチイキ</t>
    </rPh>
    <rPh sb="4" eb="6">
      <t>タイサク</t>
    </rPh>
    <rPh sb="6" eb="8">
      <t>キホン</t>
    </rPh>
    <rPh sb="8" eb="10">
      <t>モンダイ</t>
    </rPh>
    <rPh sb="10" eb="12">
      <t>チョウサ</t>
    </rPh>
    <rPh sb="12" eb="13">
      <t>ヒ</t>
    </rPh>
    <phoneticPr fontId="12"/>
  </si>
  <si>
    <t>水資源の現状把握等に要する経費</t>
    <rPh sb="0" eb="1">
      <t>ミズ</t>
    </rPh>
    <rPh sb="1" eb="3">
      <t>シゲン</t>
    </rPh>
    <rPh sb="4" eb="6">
      <t>ゲンジョウ</t>
    </rPh>
    <rPh sb="6" eb="8">
      <t>ハアク</t>
    </rPh>
    <rPh sb="8" eb="9">
      <t>ナド</t>
    </rPh>
    <rPh sb="10" eb="11">
      <t>ヨウ</t>
    </rPh>
    <rPh sb="13" eb="15">
      <t>ケイヒ</t>
    </rPh>
    <phoneticPr fontId="14"/>
  </si>
  <si>
    <t>水資源の有効利用等の推進に関する調査経費</t>
    <rPh sb="0" eb="3">
      <t>ミズシゲン</t>
    </rPh>
    <rPh sb="4" eb="6">
      <t>ユウコウ</t>
    </rPh>
    <rPh sb="6" eb="8">
      <t>リヨウ</t>
    </rPh>
    <rPh sb="8" eb="9">
      <t>トウ</t>
    </rPh>
    <rPh sb="10" eb="12">
      <t>スイシン</t>
    </rPh>
    <rPh sb="13" eb="14">
      <t>カン</t>
    </rPh>
    <rPh sb="16" eb="18">
      <t>チョウサ</t>
    </rPh>
    <rPh sb="18" eb="20">
      <t>ケイヒ</t>
    </rPh>
    <phoneticPr fontId="12"/>
  </si>
  <si>
    <t>施策名：２-７　良好で緑豊かな都市空間の形成、歴史的風土の再生等を推進する</t>
    <rPh sb="0" eb="2">
      <t>シサク</t>
    </rPh>
    <rPh sb="2" eb="3">
      <t>メイ</t>
    </rPh>
    <rPh sb="8" eb="10">
      <t>リョウコウ</t>
    </rPh>
    <rPh sb="11" eb="12">
      <t>ミドリ</t>
    </rPh>
    <rPh sb="12" eb="13">
      <t>ユタ</t>
    </rPh>
    <rPh sb="15" eb="19">
      <t>トシクウカン</t>
    </rPh>
    <rPh sb="20" eb="22">
      <t>ケイセイ</t>
    </rPh>
    <rPh sb="23" eb="26">
      <t>レキシテキ</t>
    </rPh>
    <rPh sb="26" eb="28">
      <t>フウド</t>
    </rPh>
    <rPh sb="29" eb="31">
      <t>サイセイ</t>
    </rPh>
    <rPh sb="31" eb="32">
      <t>トウ</t>
    </rPh>
    <rPh sb="33" eb="35">
      <t>スイシン</t>
    </rPh>
    <phoneticPr fontId="12"/>
  </si>
  <si>
    <t>国営公園等事業</t>
    <rPh sb="0" eb="2">
      <t>コクエイ</t>
    </rPh>
    <rPh sb="2" eb="4">
      <t>コウエン</t>
    </rPh>
    <rPh sb="4" eb="5">
      <t>トウ</t>
    </rPh>
    <rPh sb="5" eb="7">
      <t>ジギョウ</t>
    </rPh>
    <phoneticPr fontId="24"/>
  </si>
  <si>
    <t>明日香村歴史的風土創造的活用事業交付金</t>
    <rPh sb="0" eb="4">
      <t>アスカムラ</t>
    </rPh>
    <rPh sb="4" eb="7">
      <t>レキシテキ</t>
    </rPh>
    <rPh sb="7" eb="9">
      <t>フウド</t>
    </rPh>
    <rPh sb="9" eb="12">
      <t>ソウゾウテキ</t>
    </rPh>
    <rPh sb="12" eb="14">
      <t>カツヨウ</t>
    </rPh>
    <rPh sb="14" eb="16">
      <t>ジギョウ</t>
    </rPh>
    <rPh sb="16" eb="19">
      <t>コウフキン</t>
    </rPh>
    <phoneticPr fontId="25"/>
  </si>
  <si>
    <t>施策名：２-８　良好な水環境・水辺空間の形成・水と緑のネットワークの形成、適正な汚水処理の確保、下水道資源の循環を推進する</t>
    <rPh sb="0" eb="2">
      <t>シサク</t>
    </rPh>
    <rPh sb="2" eb="3">
      <t>メイ</t>
    </rPh>
    <rPh sb="8" eb="10">
      <t>リョウコウ</t>
    </rPh>
    <rPh sb="11" eb="12">
      <t>ミズ</t>
    </rPh>
    <rPh sb="12" eb="14">
      <t>カンキョウ</t>
    </rPh>
    <rPh sb="15" eb="17">
      <t>ミズベ</t>
    </rPh>
    <rPh sb="17" eb="19">
      <t>クウカン</t>
    </rPh>
    <rPh sb="20" eb="22">
      <t>ケイセイ</t>
    </rPh>
    <rPh sb="23" eb="24">
      <t>ミズ</t>
    </rPh>
    <rPh sb="25" eb="26">
      <t>ミドリ</t>
    </rPh>
    <rPh sb="34" eb="36">
      <t>ケイセイ</t>
    </rPh>
    <rPh sb="37" eb="39">
      <t>テキセイ</t>
    </rPh>
    <rPh sb="40" eb="42">
      <t>オスイ</t>
    </rPh>
    <rPh sb="42" eb="44">
      <t>ショリ</t>
    </rPh>
    <rPh sb="45" eb="47">
      <t>カクホ</t>
    </rPh>
    <rPh sb="48" eb="51">
      <t>ゲスイドウ</t>
    </rPh>
    <rPh sb="51" eb="53">
      <t>シゲン</t>
    </rPh>
    <rPh sb="54" eb="56">
      <t>ジュンカン</t>
    </rPh>
    <rPh sb="57" eb="59">
      <t>スイシン</t>
    </rPh>
    <phoneticPr fontId="12"/>
  </si>
  <si>
    <t>下水道リスク管理システムの運用経費</t>
    <rPh sb="0" eb="3">
      <t>ゲスイドウ</t>
    </rPh>
    <rPh sb="6" eb="8">
      <t>カンリ</t>
    </rPh>
    <rPh sb="13" eb="15">
      <t>ウンヨウ</t>
    </rPh>
    <rPh sb="15" eb="17">
      <t>ケイヒ</t>
    </rPh>
    <phoneticPr fontId="12"/>
  </si>
  <si>
    <t>下水道分野の水ビジネス国際展開経費</t>
    <rPh sb="0" eb="3">
      <t>ゲスイドウ</t>
    </rPh>
    <rPh sb="3" eb="5">
      <t>ブンヤ</t>
    </rPh>
    <rPh sb="6" eb="7">
      <t>ミズ</t>
    </rPh>
    <rPh sb="11" eb="13">
      <t>コクサイ</t>
    </rPh>
    <rPh sb="13" eb="15">
      <t>テンカイ</t>
    </rPh>
    <rPh sb="15" eb="17">
      <t>ケイヒ</t>
    </rPh>
    <phoneticPr fontId="12"/>
  </si>
  <si>
    <t>施策名：３-９　地球温暖化防止等の環境の保全を行う</t>
    <rPh sb="0" eb="2">
      <t>シサク</t>
    </rPh>
    <rPh sb="2" eb="3">
      <t>メイ</t>
    </rPh>
    <rPh sb="8" eb="10">
      <t>チキュウ</t>
    </rPh>
    <rPh sb="10" eb="13">
      <t>オンダンカ</t>
    </rPh>
    <rPh sb="13" eb="15">
      <t>ボウシ</t>
    </rPh>
    <rPh sb="15" eb="16">
      <t>トウ</t>
    </rPh>
    <rPh sb="17" eb="19">
      <t>カンキョウ</t>
    </rPh>
    <rPh sb="20" eb="22">
      <t>ホゼン</t>
    </rPh>
    <rPh sb="23" eb="24">
      <t>オコナ</t>
    </rPh>
    <phoneticPr fontId="12"/>
  </si>
  <si>
    <t>社会資本分野における環境対策の推進</t>
    <rPh sb="0" eb="4">
      <t>シャカイシホン</t>
    </rPh>
    <rPh sb="4" eb="6">
      <t>ブンヤ</t>
    </rPh>
    <rPh sb="10" eb="12">
      <t>カンキョウ</t>
    </rPh>
    <rPh sb="12" eb="14">
      <t>タイサク</t>
    </rPh>
    <rPh sb="15" eb="17">
      <t>スイシン</t>
    </rPh>
    <phoneticPr fontId="12"/>
  </si>
  <si>
    <t>総合政策局</t>
  </si>
  <si>
    <t>建設分野における循環型社会構築の推進</t>
    <rPh sb="0" eb="2">
      <t>ケンセツ</t>
    </rPh>
    <rPh sb="2" eb="4">
      <t>ブンヤ</t>
    </rPh>
    <rPh sb="8" eb="11">
      <t>ジュンカンガタ</t>
    </rPh>
    <rPh sb="11" eb="13">
      <t>シャカイ</t>
    </rPh>
    <rPh sb="13" eb="15">
      <t>コウチク</t>
    </rPh>
    <rPh sb="16" eb="18">
      <t>スイシン</t>
    </rPh>
    <phoneticPr fontId="12"/>
  </si>
  <si>
    <t>地球温暖化防止等の環境の保全</t>
  </si>
  <si>
    <t>モーダルシフト等推進事業</t>
  </si>
  <si>
    <t>都市局地球環境問題等総合調査等経費</t>
    <rPh sb="0" eb="2">
      <t>トシ</t>
    </rPh>
    <rPh sb="2" eb="3">
      <t>キョク</t>
    </rPh>
    <rPh sb="3" eb="5">
      <t>チキュウ</t>
    </rPh>
    <rPh sb="5" eb="7">
      <t>カンキョウ</t>
    </rPh>
    <rPh sb="7" eb="10">
      <t>モンダイナド</t>
    </rPh>
    <rPh sb="10" eb="12">
      <t>ソウゴウ</t>
    </rPh>
    <rPh sb="12" eb="14">
      <t>チョウサ</t>
    </rPh>
    <rPh sb="14" eb="15">
      <t>トウ</t>
    </rPh>
    <rPh sb="15" eb="17">
      <t>ケイヒ</t>
    </rPh>
    <phoneticPr fontId="25"/>
  </si>
  <si>
    <t>住宅・建築物環境対策検討経費</t>
    <rPh sb="0" eb="2">
      <t>ジュウタク</t>
    </rPh>
    <rPh sb="3" eb="6">
      <t>ケンチクブツ</t>
    </rPh>
    <rPh sb="6" eb="8">
      <t>カンキョウ</t>
    </rPh>
    <rPh sb="8" eb="10">
      <t>タイサク</t>
    </rPh>
    <rPh sb="10" eb="12">
      <t>ケントウ</t>
    </rPh>
    <rPh sb="12" eb="14">
      <t>ケイヒ</t>
    </rPh>
    <phoneticPr fontId="12"/>
  </si>
  <si>
    <t>環境・ストック活用推進事業</t>
    <rPh sb="0" eb="2">
      <t>カンキョウ</t>
    </rPh>
    <rPh sb="7" eb="9">
      <t>カツヨウ</t>
    </rPh>
    <rPh sb="9" eb="11">
      <t>スイシン</t>
    </rPh>
    <rPh sb="11" eb="13">
      <t>ジギョウ</t>
    </rPh>
    <phoneticPr fontId="12"/>
  </si>
  <si>
    <t>海運からの温室効果ガス等環境負荷低減に関する総合対策</t>
    <rPh sb="0" eb="2">
      <t>カイウン</t>
    </rPh>
    <rPh sb="5" eb="7">
      <t>オンシツ</t>
    </rPh>
    <rPh sb="7" eb="9">
      <t>コウカ</t>
    </rPh>
    <rPh sb="11" eb="12">
      <t>トウ</t>
    </rPh>
    <rPh sb="12" eb="14">
      <t>カンキョウ</t>
    </rPh>
    <rPh sb="14" eb="16">
      <t>フカ</t>
    </rPh>
    <rPh sb="16" eb="18">
      <t>テイゲン</t>
    </rPh>
    <rPh sb="19" eb="20">
      <t>カン</t>
    </rPh>
    <rPh sb="22" eb="24">
      <t>ソウゴウ</t>
    </rPh>
    <rPh sb="24" eb="26">
      <t>タイサク</t>
    </rPh>
    <phoneticPr fontId="12"/>
  </si>
  <si>
    <t>海事局</t>
    <rPh sb="0" eb="3">
      <t>カイジキョク</t>
    </rPh>
    <phoneticPr fontId="12"/>
  </si>
  <si>
    <t>船舶による環境汚染防止のための総合対策</t>
    <rPh sb="0" eb="2">
      <t>センパク</t>
    </rPh>
    <rPh sb="5" eb="7">
      <t>カンキョウ</t>
    </rPh>
    <rPh sb="7" eb="9">
      <t>オセン</t>
    </rPh>
    <rPh sb="9" eb="11">
      <t>ボウシ</t>
    </rPh>
    <rPh sb="15" eb="17">
      <t>ソウゴウ</t>
    </rPh>
    <rPh sb="17" eb="19">
      <t>タイサク</t>
    </rPh>
    <phoneticPr fontId="12"/>
  </si>
  <si>
    <t>施策名：４-１０　自然災害による被害を軽減するため、気象情報等の提供及び観測・通信体制を充実する</t>
    <rPh sb="0" eb="2">
      <t>シサク</t>
    </rPh>
    <rPh sb="2" eb="3">
      <t>メイ</t>
    </rPh>
    <rPh sb="9" eb="11">
      <t>シゼン</t>
    </rPh>
    <rPh sb="11" eb="13">
      <t>サイガイ</t>
    </rPh>
    <rPh sb="16" eb="18">
      <t>ヒガイ</t>
    </rPh>
    <rPh sb="19" eb="21">
      <t>ケイゲン</t>
    </rPh>
    <rPh sb="26" eb="28">
      <t>キショウ</t>
    </rPh>
    <rPh sb="28" eb="31">
      <t>ジョウホウナド</t>
    </rPh>
    <rPh sb="32" eb="34">
      <t>テイキョウ</t>
    </rPh>
    <rPh sb="34" eb="35">
      <t>オヨ</t>
    </rPh>
    <rPh sb="36" eb="38">
      <t>カンソク</t>
    </rPh>
    <rPh sb="39" eb="41">
      <t>ツウシン</t>
    </rPh>
    <rPh sb="41" eb="43">
      <t>タイセイ</t>
    </rPh>
    <rPh sb="44" eb="46">
      <t>ジュウジツ</t>
    </rPh>
    <phoneticPr fontId="12"/>
  </si>
  <si>
    <t>映像情報利用の利便性向上のための技術的検討</t>
  </si>
  <si>
    <t>地殻変動等調査経費</t>
  </si>
  <si>
    <t>防災地理調査経費</t>
  </si>
  <si>
    <t>測量用航空機運航経費</t>
  </si>
  <si>
    <t>予報業務</t>
    <rPh sb="0" eb="2">
      <t>ヨホウ</t>
    </rPh>
    <rPh sb="2" eb="4">
      <t>ギョウム</t>
    </rPh>
    <phoneticPr fontId="21"/>
  </si>
  <si>
    <t>気象データ交換業務</t>
    <rPh sb="0" eb="2">
      <t>キショウ</t>
    </rPh>
    <rPh sb="5" eb="7">
      <t>コウカン</t>
    </rPh>
    <rPh sb="7" eb="9">
      <t>ギョウム</t>
    </rPh>
    <phoneticPr fontId="21"/>
  </si>
  <si>
    <t>数値予報業務</t>
    <rPh sb="0" eb="2">
      <t>スウチ</t>
    </rPh>
    <rPh sb="2" eb="4">
      <t>ヨホウ</t>
    </rPh>
    <rPh sb="4" eb="6">
      <t>ギョウム</t>
    </rPh>
    <phoneticPr fontId="21"/>
  </si>
  <si>
    <t>アメダス観測</t>
    <rPh sb="4" eb="6">
      <t>カンソク</t>
    </rPh>
    <phoneticPr fontId="21"/>
  </si>
  <si>
    <t>気象レーダー観測</t>
    <rPh sb="0" eb="2">
      <t>キショウ</t>
    </rPh>
    <rPh sb="6" eb="8">
      <t>カンソク</t>
    </rPh>
    <phoneticPr fontId="21"/>
  </si>
  <si>
    <t>地磁気観測</t>
    <rPh sb="0" eb="3">
      <t>チジキ</t>
    </rPh>
    <rPh sb="3" eb="5">
      <t>カンソク</t>
    </rPh>
    <phoneticPr fontId="21"/>
  </si>
  <si>
    <t>気象測器検定</t>
    <rPh sb="0" eb="2">
      <t>キショウ</t>
    </rPh>
    <rPh sb="2" eb="4">
      <t>ソッキ</t>
    </rPh>
    <rPh sb="4" eb="6">
      <t>ケンテイ</t>
    </rPh>
    <phoneticPr fontId="21"/>
  </si>
  <si>
    <t>防災情報提供センター</t>
    <phoneticPr fontId="12"/>
  </si>
  <si>
    <t>高層気象観測</t>
    <rPh sb="0" eb="2">
      <t>コウソウ</t>
    </rPh>
    <rPh sb="2" eb="4">
      <t>キショウ</t>
    </rPh>
    <rPh sb="4" eb="6">
      <t>カンソク</t>
    </rPh>
    <phoneticPr fontId="21"/>
  </si>
  <si>
    <t>地震津波観測</t>
    <rPh sb="0" eb="2">
      <t>ジシン</t>
    </rPh>
    <rPh sb="2" eb="4">
      <t>ツナミ</t>
    </rPh>
    <rPh sb="4" eb="6">
      <t>カンソク</t>
    </rPh>
    <phoneticPr fontId="21"/>
  </si>
  <si>
    <t>地殻観測</t>
    <rPh sb="0" eb="2">
      <t>チカク</t>
    </rPh>
    <rPh sb="2" eb="4">
      <t>カンソク</t>
    </rPh>
    <phoneticPr fontId="21"/>
  </si>
  <si>
    <t>火山観測</t>
    <rPh sb="0" eb="2">
      <t>カザン</t>
    </rPh>
    <rPh sb="2" eb="4">
      <t>カンソク</t>
    </rPh>
    <phoneticPr fontId="21"/>
  </si>
  <si>
    <t>海洋環境観測</t>
    <rPh sb="0" eb="2">
      <t>カイヨウ</t>
    </rPh>
    <rPh sb="2" eb="4">
      <t>カンキョウ</t>
    </rPh>
    <rPh sb="4" eb="6">
      <t>カンソク</t>
    </rPh>
    <phoneticPr fontId="21"/>
  </si>
  <si>
    <t>波浪観測</t>
    <rPh sb="0" eb="2">
      <t>ハロウ</t>
    </rPh>
    <rPh sb="2" eb="4">
      <t>カンソク</t>
    </rPh>
    <phoneticPr fontId="21"/>
  </si>
  <si>
    <t>高潮高波対策業務</t>
    <rPh sb="0" eb="2">
      <t>タカシオ</t>
    </rPh>
    <rPh sb="2" eb="4">
      <t>タカナミ</t>
    </rPh>
    <rPh sb="4" eb="6">
      <t>タイサク</t>
    </rPh>
    <rPh sb="6" eb="8">
      <t>ギョウム</t>
    </rPh>
    <phoneticPr fontId="21"/>
  </si>
  <si>
    <t>小笠原諸島気象業務</t>
    <rPh sb="0" eb="3">
      <t>オガサワラ</t>
    </rPh>
    <rPh sb="3" eb="5">
      <t>ショトウ</t>
    </rPh>
    <rPh sb="5" eb="7">
      <t>キショウ</t>
    </rPh>
    <rPh sb="7" eb="9">
      <t>ギョウム</t>
    </rPh>
    <phoneticPr fontId="21"/>
  </si>
  <si>
    <t>大気バックグランド汚染観測</t>
    <rPh sb="0" eb="2">
      <t>タイキ</t>
    </rPh>
    <rPh sb="9" eb="11">
      <t>オセン</t>
    </rPh>
    <rPh sb="11" eb="13">
      <t>カンソク</t>
    </rPh>
    <phoneticPr fontId="21"/>
  </si>
  <si>
    <t>オゾン層・紫外線観測</t>
    <rPh sb="3" eb="4">
      <t>ソウ</t>
    </rPh>
    <rPh sb="5" eb="7">
      <t>シガイ</t>
    </rPh>
    <rPh sb="7" eb="8">
      <t>セン</t>
    </rPh>
    <rPh sb="8" eb="10">
      <t>カンソク</t>
    </rPh>
    <phoneticPr fontId="21"/>
  </si>
  <si>
    <t>日射観測</t>
    <rPh sb="0" eb="2">
      <t>ニッシャ</t>
    </rPh>
    <rPh sb="2" eb="4">
      <t>カンソク</t>
    </rPh>
    <phoneticPr fontId="21"/>
  </si>
  <si>
    <t>温室効果ガスデータ管理業務</t>
    <rPh sb="0" eb="2">
      <t>オンシツ</t>
    </rPh>
    <rPh sb="2" eb="4">
      <t>コウカ</t>
    </rPh>
    <rPh sb="9" eb="11">
      <t>カンリ</t>
    </rPh>
    <rPh sb="11" eb="13">
      <t>ギョウム</t>
    </rPh>
    <phoneticPr fontId="21"/>
  </si>
  <si>
    <t>気候・海洋情報処理業務</t>
    <rPh sb="0" eb="2">
      <t>キコウ</t>
    </rPh>
    <rPh sb="3" eb="5">
      <t>カイヨウ</t>
    </rPh>
    <rPh sb="5" eb="7">
      <t>ジョウホウ</t>
    </rPh>
    <rPh sb="7" eb="9">
      <t>ショリ</t>
    </rPh>
    <rPh sb="9" eb="11">
      <t>ギョウム</t>
    </rPh>
    <phoneticPr fontId="21"/>
  </si>
  <si>
    <t>異常気象情報センター</t>
    <rPh sb="0" eb="2">
      <t>イジョウ</t>
    </rPh>
    <rPh sb="2" eb="4">
      <t>キショウ</t>
    </rPh>
    <rPh sb="4" eb="6">
      <t>ジョウホウ</t>
    </rPh>
    <phoneticPr fontId="21"/>
  </si>
  <si>
    <t>気候変動対策業務</t>
    <rPh sb="0" eb="2">
      <t>キコウ</t>
    </rPh>
    <rPh sb="2" eb="4">
      <t>ヘンドウ</t>
    </rPh>
    <rPh sb="4" eb="6">
      <t>タイサク</t>
    </rPh>
    <rPh sb="6" eb="8">
      <t>ギョウム</t>
    </rPh>
    <phoneticPr fontId="21"/>
  </si>
  <si>
    <t>静止気象衛星運用業務</t>
    <rPh sb="0" eb="2">
      <t>セイシ</t>
    </rPh>
    <rPh sb="2" eb="4">
      <t>キショウ</t>
    </rPh>
    <rPh sb="4" eb="6">
      <t>エイセイ</t>
    </rPh>
    <rPh sb="6" eb="8">
      <t>ウンヨウ</t>
    </rPh>
    <rPh sb="8" eb="10">
      <t>ギョウム</t>
    </rPh>
    <phoneticPr fontId="21"/>
  </si>
  <si>
    <t>国際機関への分担金・拠出金</t>
    <rPh sb="0" eb="2">
      <t>コクサイ</t>
    </rPh>
    <rPh sb="2" eb="4">
      <t>キカン</t>
    </rPh>
    <rPh sb="6" eb="9">
      <t>ブンタンキン</t>
    </rPh>
    <rPh sb="10" eb="12">
      <t>キョシュツ</t>
    </rPh>
    <rPh sb="12" eb="13">
      <t>キン</t>
    </rPh>
    <phoneticPr fontId="21"/>
  </si>
  <si>
    <t>施策名：４-１１　住宅・市街地の防災性を向上する</t>
    <rPh sb="0" eb="2">
      <t>シサク</t>
    </rPh>
    <rPh sb="2" eb="3">
      <t>メイ</t>
    </rPh>
    <rPh sb="9" eb="11">
      <t>ジュウタク</t>
    </rPh>
    <rPh sb="12" eb="15">
      <t>シガイチ</t>
    </rPh>
    <rPh sb="16" eb="18">
      <t>ボウサイ</t>
    </rPh>
    <rPh sb="18" eb="19">
      <t>セイ</t>
    </rPh>
    <rPh sb="20" eb="22">
      <t>コウジョウ</t>
    </rPh>
    <phoneticPr fontId="12"/>
  </si>
  <si>
    <t>都市公園防災事業</t>
    <rPh sb="0" eb="2">
      <t>トシ</t>
    </rPh>
    <rPh sb="2" eb="4">
      <t>コウエン</t>
    </rPh>
    <rPh sb="4" eb="6">
      <t>ボウサイ</t>
    </rPh>
    <rPh sb="6" eb="8">
      <t>ジギョウ</t>
    </rPh>
    <phoneticPr fontId="24"/>
  </si>
  <si>
    <t>都市安全確保促進事業</t>
    <rPh sb="0" eb="2">
      <t>トシ</t>
    </rPh>
    <rPh sb="2" eb="4">
      <t>アンゼン</t>
    </rPh>
    <rPh sb="4" eb="6">
      <t>カクホ</t>
    </rPh>
    <rPh sb="6" eb="8">
      <t>ソクシン</t>
    </rPh>
    <rPh sb="8" eb="10">
      <t>ジギョウ</t>
    </rPh>
    <phoneticPr fontId="12"/>
  </si>
  <si>
    <t>地下街防災推進事業</t>
    <rPh sb="0" eb="3">
      <t>チカガイ</t>
    </rPh>
    <rPh sb="3" eb="5">
      <t>ボウサイ</t>
    </rPh>
    <rPh sb="5" eb="7">
      <t>スイシン</t>
    </rPh>
    <rPh sb="7" eb="9">
      <t>ジギョウ</t>
    </rPh>
    <phoneticPr fontId="12"/>
  </si>
  <si>
    <t>都市局市街地防災推進費</t>
    <rPh sb="0" eb="2">
      <t>トシ</t>
    </rPh>
    <rPh sb="2" eb="3">
      <t>キョク</t>
    </rPh>
    <rPh sb="3" eb="6">
      <t>シガイチ</t>
    </rPh>
    <rPh sb="6" eb="8">
      <t>ボウサイ</t>
    </rPh>
    <rPh sb="8" eb="10">
      <t>スイシン</t>
    </rPh>
    <rPh sb="10" eb="11">
      <t>ヒ</t>
    </rPh>
    <phoneticPr fontId="12"/>
  </si>
  <si>
    <t>都市局</t>
    <rPh sb="0" eb="2">
      <t>トシ</t>
    </rPh>
    <rPh sb="2" eb="3">
      <t>キョク</t>
    </rPh>
    <phoneticPr fontId="12"/>
  </si>
  <si>
    <t>災害時業務継続地区整備緊急促進事業</t>
    <rPh sb="0" eb="2">
      <t>サイガイ</t>
    </rPh>
    <rPh sb="2" eb="3">
      <t>ジ</t>
    </rPh>
    <rPh sb="3" eb="5">
      <t>ギョウム</t>
    </rPh>
    <rPh sb="5" eb="7">
      <t>ケイゾク</t>
    </rPh>
    <rPh sb="7" eb="9">
      <t>チク</t>
    </rPh>
    <rPh sb="9" eb="11">
      <t>セイビ</t>
    </rPh>
    <rPh sb="11" eb="13">
      <t>キンキュウ</t>
    </rPh>
    <rPh sb="13" eb="15">
      <t>ソクシン</t>
    </rPh>
    <rPh sb="15" eb="17">
      <t>ジギョウ</t>
    </rPh>
    <phoneticPr fontId="12"/>
  </si>
  <si>
    <t>下水道事業運営人材育成支援事業委託費</t>
    <rPh sb="0" eb="3">
      <t>ゲスイドウ</t>
    </rPh>
    <rPh sb="3" eb="5">
      <t>ジギョウ</t>
    </rPh>
    <rPh sb="5" eb="7">
      <t>ウンエイ</t>
    </rPh>
    <rPh sb="7" eb="9">
      <t>ジンザイ</t>
    </rPh>
    <rPh sb="9" eb="11">
      <t>イクセイ</t>
    </rPh>
    <rPh sb="11" eb="13">
      <t>シエン</t>
    </rPh>
    <rPh sb="13" eb="15">
      <t>ジギョウ</t>
    </rPh>
    <rPh sb="15" eb="18">
      <t>イタクヒ</t>
    </rPh>
    <phoneticPr fontId="12"/>
  </si>
  <si>
    <t>施設管理計画と経営改善等検討経費</t>
  </si>
  <si>
    <t>住宅市街地総合整備促進等事業</t>
  </si>
  <si>
    <t>密集市街地総合防災事業</t>
    <rPh sb="0" eb="2">
      <t>ミッシュウ</t>
    </rPh>
    <rPh sb="2" eb="5">
      <t>シガイチ</t>
    </rPh>
    <rPh sb="5" eb="7">
      <t>ソウゴウ</t>
    </rPh>
    <rPh sb="7" eb="9">
      <t>ボウサイ</t>
    </rPh>
    <rPh sb="9" eb="11">
      <t>ジギョウ</t>
    </rPh>
    <phoneticPr fontId="12"/>
  </si>
  <si>
    <t>空き家対策総合支援事業</t>
    <rPh sb="0" eb="1">
      <t>ア</t>
    </rPh>
    <rPh sb="2" eb="3">
      <t>ヤ</t>
    </rPh>
    <rPh sb="3" eb="5">
      <t>タイサク</t>
    </rPh>
    <rPh sb="5" eb="7">
      <t>ソウゴウ</t>
    </rPh>
    <rPh sb="7" eb="9">
      <t>シエン</t>
    </rPh>
    <rPh sb="9" eb="11">
      <t>ジギョウ</t>
    </rPh>
    <phoneticPr fontId="12"/>
  </si>
  <si>
    <t>地域居住機能再生推進事業</t>
    <rPh sb="0" eb="2">
      <t>チイキ</t>
    </rPh>
    <rPh sb="2" eb="4">
      <t>キョジュウ</t>
    </rPh>
    <rPh sb="4" eb="6">
      <t>キノウ</t>
    </rPh>
    <rPh sb="6" eb="8">
      <t>サイセイ</t>
    </rPh>
    <rPh sb="8" eb="10">
      <t>スイシン</t>
    </rPh>
    <rPh sb="10" eb="12">
      <t>ジギョウ</t>
    </rPh>
    <phoneticPr fontId="12"/>
  </si>
  <si>
    <t>耐震対策緊急促進事業</t>
    <rPh sb="0" eb="2">
      <t>タイシン</t>
    </rPh>
    <rPh sb="2" eb="4">
      <t>タイサク</t>
    </rPh>
    <rPh sb="4" eb="6">
      <t>キンキュウ</t>
    </rPh>
    <rPh sb="6" eb="8">
      <t>ソクシン</t>
    </rPh>
    <rPh sb="8" eb="10">
      <t>ジギョウ</t>
    </rPh>
    <phoneticPr fontId="12"/>
  </si>
  <si>
    <t>スマートウェルネス住宅等推進事業</t>
    <rPh sb="9" eb="12">
      <t>ジュウタクトウ</t>
    </rPh>
    <rPh sb="12" eb="14">
      <t>スイシン</t>
    </rPh>
    <rPh sb="14" eb="16">
      <t>ジギョウ</t>
    </rPh>
    <phoneticPr fontId="12"/>
  </si>
  <si>
    <t>災害時拠点強靱化緊急促進事業</t>
  </si>
  <si>
    <t>地域型住宅グリーン化事業</t>
    <rPh sb="0" eb="3">
      <t>チイキガタ</t>
    </rPh>
    <rPh sb="3" eb="5">
      <t>ジュウタク</t>
    </rPh>
    <rPh sb="9" eb="10">
      <t>カ</t>
    </rPh>
    <rPh sb="10" eb="12">
      <t>ジギョウ</t>
    </rPh>
    <phoneticPr fontId="12"/>
  </si>
  <si>
    <t>施策名：４-１２　水害・土砂災害の防止・減災を推進する</t>
    <rPh sb="0" eb="2">
      <t>シサク</t>
    </rPh>
    <rPh sb="2" eb="3">
      <t>メイ</t>
    </rPh>
    <rPh sb="9" eb="11">
      <t>スイガイ</t>
    </rPh>
    <rPh sb="12" eb="14">
      <t>ドシャ</t>
    </rPh>
    <rPh sb="14" eb="16">
      <t>サイガイ</t>
    </rPh>
    <rPh sb="17" eb="19">
      <t>ボウシ</t>
    </rPh>
    <rPh sb="20" eb="22">
      <t>ゲンサイ</t>
    </rPh>
    <rPh sb="23" eb="25">
      <t>スイシン</t>
    </rPh>
    <phoneticPr fontId="12"/>
  </si>
  <si>
    <t>災害対策等緊急事業</t>
    <rPh sb="0" eb="2">
      <t>サイガイ</t>
    </rPh>
    <rPh sb="2" eb="5">
      <t>タイサクナド</t>
    </rPh>
    <rPh sb="5" eb="7">
      <t>キンキュウ</t>
    </rPh>
    <rPh sb="7" eb="9">
      <t>ジギョウ</t>
    </rPh>
    <phoneticPr fontId="12"/>
  </si>
  <si>
    <t>砂防管理事業</t>
  </si>
  <si>
    <t>水害等統計作成経費</t>
    <rPh sb="0" eb="2">
      <t>スイガイ</t>
    </rPh>
    <rPh sb="2" eb="3">
      <t>トウ</t>
    </rPh>
    <rPh sb="3" eb="5">
      <t>トウケイ</t>
    </rPh>
    <rPh sb="5" eb="7">
      <t>サクセイ</t>
    </rPh>
    <rPh sb="7" eb="9">
      <t>ケイヒ</t>
    </rPh>
    <phoneticPr fontId="12"/>
  </si>
  <si>
    <t>洪水予報施設運営に必要な経費</t>
    <rPh sb="0" eb="2">
      <t>コウズイ</t>
    </rPh>
    <rPh sb="2" eb="4">
      <t>ヨホウ</t>
    </rPh>
    <rPh sb="4" eb="6">
      <t>シセツ</t>
    </rPh>
    <rPh sb="6" eb="8">
      <t>ウンエイ</t>
    </rPh>
    <rPh sb="9" eb="11">
      <t>ヒツヨウ</t>
    </rPh>
    <rPh sb="12" eb="14">
      <t>ケイヒ</t>
    </rPh>
    <phoneticPr fontId="12"/>
  </si>
  <si>
    <t>河川水理調査に必要な経費</t>
    <rPh sb="0" eb="2">
      <t>カセン</t>
    </rPh>
    <rPh sb="2" eb="4">
      <t>スイリ</t>
    </rPh>
    <rPh sb="4" eb="6">
      <t>チョウサ</t>
    </rPh>
    <rPh sb="7" eb="9">
      <t>ヒツヨウ</t>
    </rPh>
    <rPh sb="10" eb="12">
      <t>ケイヒ</t>
    </rPh>
    <phoneticPr fontId="12"/>
  </si>
  <si>
    <t>河川水理調査観測所施設経費</t>
    <rPh sb="0" eb="2">
      <t>カセン</t>
    </rPh>
    <rPh sb="2" eb="4">
      <t>スイリ</t>
    </rPh>
    <rPh sb="4" eb="6">
      <t>チョウサ</t>
    </rPh>
    <rPh sb="6" eb="9">
      <t>カンソクジョ</t>
    </rPh>
    <rPh sb="9" eb="11">
      <t>シセツ</t>
    </rPh>
    <rPh sb="11" eb="13">
      <t>ケイヒ</t>
    </rPh>
    <phoneticPr fontId="12"/>
  </si>
  <si>
    <t>洪水予報施設経費</t>
    <rPh sb="0" eb="2">
      <t>コウズイ</t>
    </rPh>
    <rPh sb="2" eb="4">
      <t>ヨホウ</t>
    </rPh>
    <rPh sb="4" eb="6">
      <t>シセツ</t>
    </rPh>
    <rPh sb="6" eb="8">
      <t>ケイヒ</t>
    </rPh>
    <phoneticPr fontId="12"/>
  </si>
  <si>
    <t>防災分野の海外展開支援に係る経費</t>
    <rPh sb="0" eb="2">
      <t>ボウサイ</t>
    </rPh>
    <rPh sb="2" eb="4">
      <t>ブンヤ</t>
    </rPh>
    <rPh sb="5" eb="7">
      <t>カイガイ</t>
    </rPh>
    <rPh sb="7" eb="9">
      <t>テンカイ</t>
    </rPh>
    <rPh sb="9" eb="11">
      <t>シエン</t>
    </rPh>
    <rPh sb="12" eb="13">
      <t>カカ</t>
    </rPh>
    <rPh sb="14" eb="16">
      <t>ケイヒ</t>
    </rPh>
    <phoneticPr fontId="12"/>
  </si>
  <si>
    <t>大規模土砂災害緊急調査経費</t>
    <rPh sb="0" eb="3">
      <t>ダイキボ</t>
    </rPh>
    <rPh sb="3" eb="5">
      <t>ドシャ</t>
    </rPh>
    <rPh sb="5" eb="7">
      <t>サイガイ</t>
    </rPh>
    <rPh sb="7" eb="9">
      <t>キンキュウ</t>
    </rPh>
    <rPh sb="9" eb="11">
      <t>チョウサ</t>
    </rPh>
    <rPh sb="11" eb="13">
      <t>ケイヒ</t>
    </rPh>
    <phoneticPr fontId="12"/>
  </si>
  <si>
    <t>水災害分野における気候変動適応策の推進のための調査・検討経費</t>
    <rPh sb="0" eb="1">
      <t>ミズ</t>
    </rPh>
    <rPh sb="1" eb="3">
      <t>サイガイ</t>
    </rPh>
    <rPh sb="3" eb="5">
      <t>ブンヤ</t>
    </rPh>
    <rPh sb="9" eb="11">
      <t>キコウ</t>
    </rPh>
    <rPh sb="11" eb="13">
      <t>ヘンドウ</t>
    </rPh>
    <rPh sb="13" eb="16">
      <t>テキオウサク</t>
    </rPh>
    <rPh sb="17" eb="19">
      <t>スイシン</t>
    </rPh>
    <rPh sb="23" eb="25">
      <t>チョウサ</t>
    </rPh>
    <rPh sb="26" eb="28">
      <t>ケントウ</t>
    </rPh>
    <rPh sb="28" eb="30">
      <t>ケイヒ</t>
    </rPh>
    <phoneticPr fontId="12"/>
  </si>
  <si>
    <t>大規模地震発生後の土砂災害警戒避難体制強化手法検討経費</t>
    <rPh sb="0" eb="3">
      <t>ダイキボ</t>
    </rPh>
    <rPh sb="3" eb="5">
      <t>ジシン</t>
    </rPh>
    <rPh sb="5" eb="8">
      <t>ハッセイゴ</t>
    </rPh>
    <rPh sb="9" eb="11">
      <t>ドシャ</t>
    </rPh>
    <rPh sb="11" eb="13">
      <t>サイガイ</t>
    </rPh>
    <rPh sb="13" eb="19">
      <t>ケイカイヒナンタイセイ</t>
    </rPh>
    <rPh sb="19" eb="21">
      <t>キョウカ</t>
    </rPh>
    <rPh sb="21" eb="23">
      <t>シュホウ</t>
    </rPh>
    <rPh sb="23" eb="25">
      <t>ケントウ</t>
    </rPh>
    <rPh sb="25" eb="27">
      <t>ケイヒ</t>
    </rPh>
    <phoneticPr fontId="12"/>
  </si>
  <si>
    <t>施策名：４-１３　津波・高潮・浸食等による災害の防止・減災を推進する</t>
    <rPh sb="0" eb="2">
      <t>シサク</t>
    </rPh>
    <rPh sb="2" eb="3">
      <t>メイ</t>
    </rPh>
    <rPh sb="9" eb="11">
      <t>ツナミ</t>
    </rPh>
    <rPh sb="12" eb="14">
      <t>タカシオ</t>
    </rPh>
    <rPh sb="15" eb="17">
      <t>シンショク</t>
    </rPh>
    <rPh sb="17" eb="18">
      <t>トウ</t>
    </rPh>
    <rPh sb="21" eb="23">
      <t>サイガイ</t>
    </rPh>
    <rPh sb="24" eb="26">
      <t>ボウシ</t>
    </rPh>
    <rPh sb="27" eb="29">
      <t>ゲンサイ</t>
    </rPh>
    <rPh sb="30" eb="32">
      <t>スイシン</t>
    </rPh>
    <phoneticPr fontId="12"/>
  </si>
  <si>
    <t>施策名：５-１４　公共交通の安全確保・鉄道の安全性向上、ハイジャック・航空機テロ防止を推進する</t>
    <rPh sb="0" eb="2">
      <t>シサク</t>
    </rPh>
    <rPh sb="2" eb="3">
      <t>メイ</t>
    </rPh>
    <rPh sb="9" eb="11">
      <t>コウキョウ</t>
    </rPh>
    <rPh sb="11" eb="13">
      <t>コウツウ</t>
    </rPh>
    <rPh sb="14" eb="16">
      <t>アンゼン</t>
    </rPh>
    <rPh sb="16" eb="18">
      <t>カクホ</t>
    </rPh>
    <rPh sb="19" eb="21">
      <t>テツドウ</t>
    </rPh>
    <rPh sb="22" eb="25">
      <t>アンゼンセイ</t>
    </rPh>
    <rPh sb="25" eb="27">
      <t>コウジョウ</t>
    </rPh>
    <rPh sb="35" eb="38">
      <t>コウクウキ</t>
    </rPh>
    <rPh sb="40" eb="42">
      <t>ボウシ</t>
    </rPh>
    <rPh sb="43" eb="45">
      <t>スイシン</t>
    </rPh>
    <phoneticPr fontId="12"/>
  </si>
  <si>
    <t>運輸安全マネジメント制度の充実・強化</t>
    <rPh sb="0" eb="2">
      <t>ウンユ</t>
    </rPh>
    <rPh sb="2" eb="4">
      <t>アンゼン</t>
    </rPh>
    <rPh sb="10" eb="12">
      <t>セイド</t>
    </rPh>
    <rPh sb="13" eb="15">
      <t>ジュウジツ</t>
    </rPh>
    <rPh sb="16" eb="18">
      <t>キョウカ</t>
    </rPh>
    <phoneticPr fontId="21"/>
  </si>
  <si>
    <t>公共交通における事故発生時の被害者支援のための体制整備</t>
    <rPh sb="0" eb="2">
      <t>コウキョウ</t>
    </rPh>
    <rPh sb="2" eb="4">
      <t>コウツウ</t>
    </rPh>
    <rPh sb="8" eb="10">
      <t>ジコ</t>
    </rPh>
    <rPh sb="10" eb="13">
      <t>ハッセイジ</t>
    </rPh>
    <rPh sb="14" eb="17">
      <t>ヒガイシャ</t>
    </rPh>
    <rPh sb="17" eb="19">
      <t>シエン</t>
    </rPh>
    <rPh sb="23" eb="25">
      <t>タイセイ</t>
    </rPh>
    <rPh sb="25" eb="27">
      <t>セイビ</t>
    </rPh>
    <phoneticPr fontId="12"/>
  </si>
  <si>
    <t>交通安全対策推進経費</t>
  </si>
  <si>
    <t>鉄道施設総合安全対策事業（老朽化対策等）</t>
    <rPh sb="13" eb="16">
      <t>ロウキュウカ</t>
    </rPh>
    <rPh sb="16" eb="18">
      <t>タイサク</t>
    </rPh>
    <rPh sb="18" eb="19">
      <t>トウ</t>
    </rPh>
    <phoneticPr fontId="12"/>
  </si>
  <si>
    <t>鉄道局</t>
  </si>
  <si>
    <t>鉄道防災事業</t>
    <phoneticPr fontId="12"/>
  </si>
  <si>
    <t>鉄道技術基準等</t>
  </si>
  <si>
    <t>鉄道安全対策等</t>
  </si>
  <si>
    <t>ＩＴを活用した運送事業に対する監査体制の強化</t>
  </si>
  <si>
    <t>タクシー運転者登録制度ネットワークシステムの運用</t>
  </si>
  <si>
    <t>自動車保安対策</t>
  </si>
  <si>
    <t>リサイクル部品の活用の推進</t>
    <rPh sb="5" eb="7">
      <t>ブヒン</t>
    </rPh>
    <rPh sb="8" eb="10">
      <t>カツヨウ</t>
    </rPh>
    <rPh sb="11" eb="13">
      <t>スイシン</t>
    </rPh>
    <phoneticPr fontId="12"/>
  </si>
  <si>
    <t>海上輸送の安全性向上のための総合対策</t>
    <rPh sb="0" eb="2">
      <t>カイジョウ</t>
    </rPh>
    <rPh sb="2" eb="4">
      <t>ユソウ</t>
    </rPh>
    <rPh sb="5" eb="8">
      <t>アンゼンセイ</t>
    </rPh>
    <rPh sb="8" eb="10">
      <t>コウジョウ</t>
    </rPh>
    <rPh sb="14" eb="16">
      <t>ソウゴウ</t>
    </rPh>
    <rPh sb="16" eb="18">
      <t>タイサク</t>
    </rPh>
    <phoneticPr fontId="17"/>
  </si>
  <si>
    <t>資格制度及び監査等による航行安全確保に必要な経費</t>
    <rPh sb="0" eb="2">
      <t>シカク</t>
    </rPh>
    <rPh sb="2" eb="4">
      <t>セイド</t>
    </rPh>
    <rPh sb="4" eb="5">
      <t>オヨ</t>
    </rPh>
    <rPh sb="6" eb="8">
      <t>カンサ</t>
    </rPh>
    <rPh sb="8" eb="9">
      <t>トウ</t>
    </rPh>
    <rPh sb="12" eb="14">
      <t>コウコウ</t>
    </rPh>
    <rPh sb="14" eb="15">
      <t>アン</t>
    </rPh>
    <rPh sb="15" eb="16">
      <t>ゼン</t>
    </rPh>
    <rPh sb="16" eb="18">
      <t>カクホ</t>
    </rPh>
    <rPh sb="19" eb="21">
      <t>ヒツヨウ</t>
    </rPh>
    <rPh sb="22" eb="24">
      <t>ケイヒ</t>
    </rPh>
    <phoneticPr fontId="17"/>
  </si>
  <si>
    <t>小型船舶利用適正化に向けた総合対策</t>
    <rPh sb="0" eb="2">
      <t>コガタ</t>
    </rPh>
    <rPh sb="2" eb="4">
      <t>センパク</t>
    </rPh>
    <rPh sb="4" eb="6">
      <t>リヨウ</t>
    </rPh>
    <rPh sb="6" eb="9">
      <t>テキセイカ</t>
    </rPh>
    <rPh sb="10" eb="11">
      <t>ム</t>
    </rPh>
    <rPh sb="13" eb="15">
      <t>ソウゴウ</t>
    </rPh>
    <rPh sb="15" eb="17">
      <t>タイサク</t>
    </rPh>
    <phoneticPr fontId="17"/>
  </si>
  <si>
    <t>船舶の安全確保、海洋汚染の防止等に必要な経費</t>
    <rPh sb="0" eb="2">
      <t>センパク</t>
    </rPh>
    <rPh sb="3" eb="5">
      <t>アンゼン</t>
    </rPh>
    <rPh sb="5" eb="7">
      <t>カクホ</t>
    </rPh>
    <rPh sb="8" eb="10">
      <t>カイヨウ</t>
    </rPh>
    <rPh sb="10" eb="12">
      <t>オセン</t>
    </rPh>
    <rPh sb="13" eb="16">
      <t>ボウシトウ</t>
    </rPh>
    <rPh sb="17" eb="19">
      <t>ヒツヨウ</t>
    </rPh>
    <rPh sb="20" eb="22">
      <t>ケイヒ</t>
    </rPh>
    <phoneticPr fontId="17"/>
  </si>
  <si>
    <t>ポートステートコントロールの実施に必要な経費</t>
    <rPh sb="14" eb="16">
      <t>ジッシ</t>
    </rPh>
    <rPh sb="17" eb="19">
      <t>ヒツヨウ</t>
    </rPh>
    <rPh sb="20" eb="22">
      <t>ケイヒ</t>
    </rPh>
    <phoneticPr fontId="17"/>
  </si>
  <si>
    <t>国際海事機関（ＩＭＯ）分担金</t>
    <rPh sb="0" eb="2">
      <t>コクサイ</t>
    </rPh>
    <rPh sb="2" eb="4">
      <t>カイジ</t>
    </rPh>
    <rPh sb="4" eb="6">
      <t>キカン</t>
    </rPh>
    <rPh sb="11" eb="14">
      <t>ブンタンキン</t>
    </rPh>
    <phoneticPr fontId="17"/>
  </si>
  <si>
    <t>北大西洋流氷監視分担金</t>
    <rPh sb="0" eb="1">
      <t>キタ</t>
    </rPh>
    <rPh sb="1" eb="4">
      <t>タイセイヨウ</t>
    </rPh>
    <rPh sb="4" eb="6">
      <t>リュウヒョウ</t>
    </rPh>
    <rPh sb="6" eb="8">
      <t>カンシ</t>
    </rPh>
    <rPh sb="8" eb="11">
      <t>ブンタンキン</t>
    </rPh>
    <phoneticPr fontId="17"/>
  </si>
  <si>
    <t>空港等維持運営（空港）</t>
    <rPh sb="0" eb="3">
      <t>クウコウトウ</t>
    </rPh>
    <rPh sb="3" eb="5">
      <t>イジ</t>
    </rPh>
    <rPh sb="5" eb="7">
      <t>ウンエイ</t>
    </rPh>
    <rPh sb="8" eb="10">
      <t>クウコウ</t>
    </rPh>
    <phoneticPr fontId="21"/>
  </si>
  <si>
    <t>ハイジャック・テロ対策</t>
    <rPh sb="9" eb="11">
      <t>タイサク</t>
    </rPh>
    <phoneticPr fontId="21"/>
  </si>
  <si>
    <t>空港等維持運営（航空気象）</t>
    <rPh sb="0" eb="3">
      <t>クウコウトウ</t>
    </rPh>
    <rPh sb="3" eb="5">
      <t>イジ</t>
    </rPh>
    <rPh sb="5" eb="7">
      <t>ウンエイ</t>
    </rPh>
    <rPh sb="8" eb="10">
      <t>コウクウ</t>
    </rPh>
    <rPh sb="10" eb="12">
      <t>キショウ</t>
    </rPh>
    <phoneticPr fontId="21"/>
  </si>
  <si>
    <t>航空輸送安全対策</t>
    <rPh sb="0" eb="2">
      <t>コウクウ</t>
    </rPh>
    <rPh sb="2" eb="4">
      <t>ユソウ</t>
    </rPh>
    <rPh sb="4" eb="6">
      <t>アンゼン</t>
    </rPh>
    <rPh sb="6" eb="8">
      <t>タイサク</t>
    </rPh>
    <phoneticPr fontId="21"/>
  </si>
  <si>
    <t>航空従事者の技能証明試験</t>
    <rPh sb="0" eb="2">
      <t>コウクウ</t>
    </rPh>
    <rPh sb="2" eb="5">
      <t>ジュウジシャ</t>
    </rPh>
    <rPh sb="6" eb="8">
      <t>ギノウ</t>
    </rPh>
    <rPh sb="8" eb="10">
      <t>ショウメイ</t>
    </rPh>
    <rPh sb="10" eb="12">
      <t>シケン</t>
    </rPh>
    <phoneticPr fontId="21"/>
  </si>
  <si>
    <t>国産旅客機開発に伴う安全性審査方式の導入</t>
    <rPh sb="0" eb="2">
      <t>コクサン</t>
    </rPh>
    <rPh sb="2" eb="5">
      <t>リョカクキ</t>
    </rPh>
    <rPh sb="5" eb="7">
      <t>カイハツ</t>
    </rPh>
    <rPh sb="8" eb="9">
      <t>トモナ</t>
    </rPh>
    <rPh sb="10" eb="13">
      <t>アンゼンセイ</t>
    </rPh>
    <rPh sb="13" eb="15">
      <t>シンサ</t>
    </rPh>
    <rPh sb="15" eb="17">
      <t>ホウシキ</t>
    </rPh>
    <rPh sb="18" eb="20">
      <t>ドウニュウ</t>
    </rPh>
    <phoneticPr fontId="12"/>
  </si>
  <si>
    <t>（独）航空大学校運営費交付金</t>
    <rPh sb="1" eb="2">
      <t>ドク</t>
    </rPh>
    <rPh sb="3" eb="5">
      <t>コウクウ</t>
    </rPh>
    <rPh sb="5" eb="8">
      <t>ダイガッコウ</t>
    </rPh>
    <rPh sb="8" eb="11">
      <t>ウンエイヒ</t>
    </rPh>
    <rPh sb="11" eb="14">
      <t>コウフキン</t>
    </rPh>
    <phoneticPr fontId="21"/>
  </si>
  <si>
    <t>（独）航空大学校施設整備費</t>
    <rPh sb="1" eb="2">
      <t>ドク</t>
    </rPh>
    <rPh sb="3" eb="5">
      <t>コウクウ</t>
    </rPh>
    <rPh sb="5" eb="8">
      <t>ダイガッコウ</t>
    </rPh>
    <rPh sb="8" eb="10">
      <t>シセツ</t>
    </rPh>
    <rPh sb="10" eb="12">
      <t>セイビ</t>
    </rPh>
    <rPh sb="12" eb="13">
      <t>ヒ</t>
    </rPh>
    <phoneticPr fontId="21"/>
  </si>
  <si>
    <t>施策名：５-１５　道路交通の安全性を確保・向上する</t>
    <rPh sb="0" eb="2">
      <t>シサク</t>
    </rPh>
    <rPh sb="2" eb="3">
      <t>メイ</t>
    </rPh>
    <rPh sb="9" eb="11">
      <t>ドウロ</t>
    </rPh>
    <rPh sb="11" eb="13">
      <t>コウツウ</t>
    </rPh>
    <rPh sb="14" eb="17">
      <t>アンゼンセイ</t>
    </rPh>
    <rPh sb="18" eb="20">
      <t>カクホ</t>
    </rPh>
    <rPh sb="21" eb="23">
      <t>コウジョウ</t>
    </rPh>
    <phoneticPr fontId="12"/>
  </si>
  <si>
    <t>道路事業（直轄・交通安全対策）</t>
    <rPh sb="0" eb="2">
      <t>ドウロ</t>
    </rPh>
    <rPh sb="2" eb="4">
      <t>ジギョウ</t>
    </rPh>
    <rPh sb="5" eb="7">
      <t>チョッカツ</t>
    </rPh>
    <rPh sb="8" eb="10">
      <t>コウツウ</t>
    </rPh>
    <rPh sb="10" eb="12">
      <t>アンゼン</t>
    </rPh>
    <rPh sb="12" eb="14">
      <t>タイサク</t>
    </rPh>
    <phoneticPr fontId="12"/>
  </si>
  <si>
    <t>道路事業（直轄・維持等）</t>
    <rPh sb="0" eb="2">
      <t>ドウロ</t>
    </rPh>
    <rPh sb="2" eb="4">
      <t>ジギョウ</t>
    </rPh>
    <rPh sb="5" eb="7">
      <t>チョッカツ</t>
    </rPh>
    <rPh sb="10" eb="11">
      <t>トウ</t>
    </rPh>
    <phoneticPr fontId="12"/>
  </si>
  <si>
    <t>道路事業（直轄・修繕等）</t>
    <rPh sb="0" eb="2">
      <t>ドウロ</t>
    </rPh>
    <rPh sb="2" eb="4">
      <t>ジギョウ</t>
    </rPh>
    <rPh sb="5" eb="7">
      <t>チョッカツ</t>
    </rPh>
    <rPh sb="8" eb="10">
      <t>シュウゼン</t>
    </rPh>
    <rPh sb="10" eb="11">
      <t>トウ</t>
    </rPh>
    <phoneticPr fontId="12"/>
  </si>
  <si>
    <t>道路事業（補助等）</t>
    <rPh sb="0" eb="2">
      <t>ドウロ</t>
    </rPh>
    <rPh sb="2" eb="4">
      <t>ジギョウ</t>
    </rPh>
    <rPh sb="5" eb="7">
      <t>ホジョ</t>
    </rPh>
    <rPh sb="7" eb="8">
      <t>トウ</t>
    </rPh>
    <phoneticPr fontId="12"/>
  </si>
  <si>
    <t>有料道路事業等</t>
    <rPh sb="0" eb="2">
      <t>ユウリョウ</t>
    </rPh>
    <rPh sb="2" eb="4">
      <t>ドウロ</t>
    </rPh>
    <rPh sb="4" eb="6">
      <t>ジギョウ</t>
    </rPh>
    <rPh sb="6" eb="7">
      <t>トウ</t>
    </rPh>
    <phoneticPr fontId="12"/>
  </si>
  <si>
    <t>道路事業（補助・除雪）</t>
  </si>
  <si>
    <t>道路局</t>
    <rPh sb="0" eb="2">
      <t>ドウロ</t>
    </rPh>
    <rPh sb="2" eb="3">
      <t>キョク</t>
    </rPh>
    <phoneticPr fontId="12"/>
  </si>
  <si>
    <t>道路構造物の予防保全の着実な実施に係る経費</t>
    <rPh sb="0" eb="2">
      <t>ドウロ</t>
    </rPh>
    <rPh sb="2" eb="5">
      <t>コウゾウブツ</t>
    </rPh>
    <rPh sb="6" eb="8">
      <t>ヨボウ</t>
    </rPh>
    <rPh sb="8" eb="10">
      <t>ホゼン</t>
    </rPh>
    <rPh sb="11" eb="13">
      <t>チャクジツ</t>
    </rPh>
    <rPh sb="14" eb="16">
      <t>ジッシ</t>
    </rPh>
    <rPh sb="17" eb="18">
      <t>カカワ</t>
    </rPh>
    <rPh sb="19" eb="21">
      <t>ケイヒ</t>
    </rPh>
    <phoneticPr fontId="12"/>
  </si>
  <si>
    <t>歩行者自転車中心の道路空間構築のための基準等検討経費</t>
  </si>
  <si>
    <t>自動走行を含む次世代のＩＴＳ構築に向けた路車協調システムに関する検討</t>
  </si>
  <si>
    <t>自動審査システムの強化による特車通行許可の迅速化に関する検討経費</t>
  </si>
  <si>
    <t>施策名：５-１６　自動車事故の被害者の救済を図る</t>
    <rPh sb="0" eb="2">
      <t>シサク</t>
    </rPh>
    <rPh sb="2" eb="3">
      <t>メイ</t>
    </rPh>
    <rPh sb="9" eb="12">
      <t>ジドウシャ</t>
    </rPh>
    <rPh sb="12" eb="14">
      <t>ジコ</t>
    </rPh>
    <rPh sb="15" eb="18">
      <t>ヒガイシャ</t>
    </rPh>
    <rPh sb="19" eb="21">
      <t>キュウサイ</t>
    </rPh>
    <rPh sb="22" eb="23">
      <t>ハカ</t>
    </rPh>
    <phoneticPr fontId="12"/>
  </si>
  <si>
    <t>ひき逃げ事故等による被害者に対する保障金の支払</t>
  </si>
  <si>
    <t>自動車事故による被害者遺族等に対する支援</t>
  </si>
  <si>
    <t>自動車事故による被害者対策の充実</t>
  </si>
  <si>
    <t>自動車運送事業の安全総合対策事業（事故防止対策支援推進事業）</t>
  </si>
  <si>
    <t>独立行政法人自動車事故対策機構運営費交付金</t>
  </si>
  <si>
    <t>独立行政法人自動車事故対策機構施設整備費</t>
  </si>
  <si>
    <t>事業用自動車の重大事故に関する事故調査等機能の強化</t>
    <rPh sb="0" eb="3">
      <t>ジギョウヨウ</t>
    </rPh>
    <rPh sb="3" eb="6">
      <t>ジドウシャ</t>
    </rPh>
    <rPh sb="7" eb="9">
      <t>ジュウダイ</t>
    </rPh>
    <rPh sb="9" eb="11">
      <t>ジコ</t>
    </rPh>
    <rPh sb="12" eb="13">
      <t>カン</t>
    </rPh>
    <rPh sb="15" eb="17">
      <t>ジコ</t>
    </rPh>
    <rPh sb="17" eb="19">
      <t>チョウサ</t>
    </rPh>
    <rPh sb="19" eb="20">
      <t>トウ</t>
    </rPh>
    <rPh sb="20" eb="22">
      <t>キノウ</t>
    </rPh>
    <rPh sb="23" eb="25">
      <t>キョウカ</t>
    </rPh>
    <phoneticPr fontId="12"/>
  </si>
  <si>
    <t>施策名：５-１７　自動車の安全性を高める</t>
    <rPh sb="0" eb="2">
      <t>シサク</t>
    </rPh>
    <rPh sb="2" eb="3">
      <t>メイ</t>
    </rPh>
    <rPh sb="9" eb="12">
      <t>ジドウシャ</t>
    </rPh>
    <rPh sb="13" eb="16">
      <t>アンゼンセイ</t>
    </rPh>
    <rPh sb="17" eb="18">
      <t>タカ</t>
    </rPh>
    <phoneticPr fontId="12"/>
  </si>
  <si>
    <t>車両の安全対策</t>
  </si>
  <si>
    <t>独立行政法人自動車技術総合機構運営費交付金</t>
    <rPh sb="0" eb="2">
      <t>ドクリツ</t>
    </rPh>
    <rPh sb="2" eb="4">
      <t>ギョウセイ</t>
    </rPh>
    <rPh sb="4" eb="6">
      <t>ホウジン</t>
    </rPh>
    <rPh sb="9" eb="11">
      <t>ギジュツ</t>
    </rPh>
    <rPh sb="11" eb="13">
      <t>ソウゴウ</t>
    </rPh>
    <rPh sb="13" eb="15">
      <t>キコウ</t>
    </rPh>
    <phoneticPr fontId="12"/>
  </si>
  <si>
    <t>独立行政法人自動車技術総合機構施設整備費</t>
    <rPh sb="0" eb="2">
      <t>ドクリツ</t>
    </rPh>
    <rPh sb="2" eb="4">
      <t>ギョウセイ</t>
    </rPh>
    <rPh sb="4" eb="6">
      <t>ホウジン</t>
    </rPh>
    <rPh sb="9" eb="11">
      <t>ギジュツ</t>
    </rPh>
    <rPh sb="11" eb="13">
      <t>ソウゴウ</t>
    </rPh>
    <rPh sb="13" eb="15">
      <t>キコウ</t>
    </rPh>
    <phoneticPr fontId="12"/>
  </si>
  <si>
    <t>施策名：５-１８　船舶交通の安全と海上の治安を確保する</t>
    <rPh sb="0" eb="2">
      <t>シサク</t>
    </rPh>
    <rPh sb="2" eb="3">
      <t>メイ</t>
    </rPh>
    <rPh sb="9" eb="11">
      <t>センパク</t>
    </rPh>
    <rPh sb="11" eb="13">
      <t>コウツウ</t>
    </rPh>
    <rPh sb="14" eb="16">
      <t>アンゼン</t>
    </rPh>
    <rPh sb="17" eb="19">
      <t>カイジョウ</t>
    </rPh>
    <rPh sb="20" eb="22">
      <t>チアン</t>
    </rPh>
    <rPh sb="23" eb="25">
      <t>カクホ</t>
    </rPh>
    <phoneticPr fontId="12"/>
  </si>
  <si>
    <t>海難審判に必要な経費</t>
    <rPh sb="0" eb="2">
      <t>カイナン</t>
    </rPh>
    <rPh sb="2" eb="4">
      <t>シンパン</t>
    </rPh>
    <rPh sb="5" eb="7">
      <t>ヒツヨウ</t>
    </rPh>
    <rPh sb="8" eb="10">
      <t>ケイヒ</t>
    </rPh>
    <phoneticPr fontId="12"/>
  </si>
  <si>
    <t>海難審判所</t>
    <rPh sb="0" eb="4">
      <t>カイナンシンパン</t>
    </rPh>
    <rPh sb="4" eb="5">
      <t>ショ</t>
    </rPh>
    <phoneticPr fontId="12"/>
  </si>
  <si>
    <t>航路標識整備事業費</t>
    <rPh sb="0" eb="2">
      <t>コウロ</t>
    </rPh>
    <rPh sb="2" eb="4">
      <t>ヒョウシキ</t>
    </rPh>
    <rPh sb="4" eb="6">
      <t>セイビ</t>
    </rPh>
    <rPh sb="6" eb="9">
      <t>ジギョウヒ</t>
    </rPh>
    <phoneticPr fontId="12"/>
  </si>
  <si>
    <t>巡視船艇の整備に関する経費</t>
    <rPh sb="0" eb="2">
      <t>ジュンシ</t>
    </rPh>
    <rPh sb="2" eb="4">
      <t>センテイ</t>
    </rPh>
    <rPh sb="5" eb="7">
      <t>セイビ</t>
    </rPh>
    <rPh sb="8" eb="9">
      <t>カン</t>
    </rPh>
    <rPh sb="11" eb="13">
      <t>ケイヒ</t>
    </rPh>
    <phoneticPr fontId="12"/>
  </si>
  <si>
    <t>航空機の整備に関する経費</t>
    <rPh sb="0" eb="3">
      <t>コウクウキ</t>
    </rPh>
    <rPh sb="1" eb="2">
      <t>ジュンコウ</t>
    </rPh>
    <rPh sb="4" eb="6">
      <t>セイビ</t>
    </rPh>
    <rPh sb="7" eb="8">
      <t>カン</t>
    </rPh>
    <rPh sb="10" eb="12">
      <t>ケイヒ</t>
    </rPh>
    <phoneticPr fontId="12"/>
  </si>
  <si>
    <t>航空機の運航に関する経費</t>
    <rPh sb="0" eb="2">
      <t>コウクウ</t>
    </rPh>
    <rPh sb="1" eb="2">
      <t>ジュンコウ</t>
    </rPh>
    <rPh sb="4" eb="6">
      <t>ウンコウ</t>
    </rPh>
    <rPh sb="7" eb="8">
      <t>カン</t>
    </rPh>
    <rPh sb="10" eb="12">
      <t>ケイヒ</t>
    </rPh>
    <phoneticPr fontId="12"/>
  </si>
  <si>
    <t>治安及び救難体制の整備に関する経費</t>
    <rPh sb="0" eb="2">
      <t>チアン</t>
    </rPh>
    <rPh sb="2" eb="3">
      <t>オヨ</t>
    </rPh>
    <rPh sb="4" eb="6">
      <t>キュウナン</t>
    </rPh>
    <rPh sb="6" eb="8">
      <t>タイセイ</t>
    </rPh>
    <rPh sb="9" eb="11">
      <t>セイビ</t>
    </rPh>
    <rPh sb="12" eb="13">
      <t>カン</t>
    </rPh>
    <rPh sb="15" eb="17">
      <t>ケイヒ</t>
    </rPh>
    <phoneticPr fontId="12"/>
  </si>
  <si>
    <t>環境・防災体制の整備に関する経費</t>
    <rPh sb="0" eb="2">
      <t>カンキョウ</t>
    </rPh>
    <rPh sb="3" eb="5">
      <t>ボウサイ</t>
    </rPh>
    <rPh sb="5" eb="7">
      <t>タイセイ</t>
    </rPh>
    <rPh sb="8" eb="10">
      <t>セイビ</t>
    </rPh>
    <rPh sb="11" eb="12">
      <t>カン</t>
    </rPh>
    <rPh sb="14" eb="16">
      <t>ケイヒ</t>
    </rPh>
    <phoneticPr fontId="12"/>
  </si>
  <si>
    <t>海上保安官署施設整備に関する経費</t>
    <rPh sb="0" eb="2">
      <t>カイジョウ</t>
    </rPh>
    <rPh sb="2" eb="4">
      <t>ホアン</t>
    </rPh>
    <rPh sb="4" eb="5">
      <t>カン</t>
    </rPh>
    <rPh sb="5" eb="6">
      <t>ショ</t>
    </rPh>
    <rPh sb="6" eb="8">
      <t>シセツ</t>
    </rPh>
    <rPh sb="8" eb="10">
      <t>セイビ</t>
    </rPh>
    <rPh sb="11" eb="12">
      <t>カン</t>
    </rPh>
    <rPh sb="14" eb="16">
      <t>ケイヒ</t>
    </rPh>
    <phoneticPr fontId="12"/>
  </si>
  <si>
    <t>情報通信システムに関する経費</t>
    <rPh sb="0" eb="2">
      <t>ジョウホウ</t>
    </rPh>
    <rPh sb="2" eb="4">
      <t>ツウシン</t>
    </rPh>
    <rPh sb="9" eb="10">
      <t>カン</t>
    </rPh>
    <rPh sb="12" eb="14">
      <t>ケイヒ</t>
    </rPh>
    <phoneticPr fontId="12"/>
  </si>
  <si>
    <t>海上交通安全に関する経費</t>
    <rPh sb="0" eb="2">
      <t>カイジョウ</t>
    </rPh>
    <rPh sb="2" eb="4">
      <t>コウツウ</t>
    </rPh>
    <rPh sb="4" eb="6">
      <t>アンゼン</t>
    </rPh>
    <rPh sb="7" eb="8">
      <t>カン</t>
    </rPh>
    <rPh sb="10" eb="12">
      <t>ケイヒ</t>
    </rPh>
    <phoneticPr fontId="12"/>
  </si>
  <si>
    <t>海洋情報に関する経費</t>
    <rPh sb="0" eb="2">
      <t>カイヨウ</t>
    </rPh>
    <rPh sb="2" eb="4">
      <t>ジョウホウ</t>
    </rPh>
    <rPh sb="5" eb="6">
      <t>カン</t>
    </rPh>
    <rPh sb="8" eb="10">
      <t>ケイヒ</t>
    </rPh>
    <phoneticPr fontId="12"/>
  </si>
  <si>
    <t>海洋調査に関する経費</t>
    <rPh sb="0" eb="2">
      <t>カイヨウ</t>
    </rPh>
    <rPh sb="2" eb="4">
      <t>チョウサ</t>
    </rPh>
    <rPh sb="5" eb="6">
      <t>カン</t>
    </rPh>
    <rPh sb="8" eb="10">
      <t>ケイヒ</t>
    </rPh>
    <phoneticPr fontId="12"/>
  </si>
  <si>
    <t>施策名：６-１９　海上物流基盤の強化等総合的な物流体系整備の推進、みなとの振興、安定的な国際海上輸送の確保を推進する</t>
    <rPh sb="0" eb="2">
      <t>シサク</t>
    </rPh>
    <rPh sb="2" eb="3">
      <t>メイ</t>
    </rPh>
    <rPh sb="9" eb="11">
      <t>カイジョウ</t>
    </rPh>
    <rPh sb="11" eb="13">
      <t>ブツリュウ</t>
    </rPh>
    <rPh sb="13" eb="15">
      <t>キバン</t>
    </rPh>
    <rPh sb="16" eb="18">
      <t>キョウカ</t>
    </rPh>
    <rPh sb="18" eb="19">
      <t>トウ</t>
    </rPh>
    <rPh sb="19" eb="22">
      <t>ソウゴウテキ</t>
    </rPh>
    <rPh sb="23" eb="25">
      <t>ブツリュウ</t>
    </rPh>
    <rPh sb="25" eb="27">
      <t>タイケイ</t>
    </rPh>
    <rPh sb="27" eb="29">
      <t>セイビ</t>
    </rPh>
    <rPh sb="30" eb="32">
      <t>スイシン</t>
    </rPh>
    <rPh sb="37" eb="39">
      <t>シンコウ</t>
    </rPh>
    <rPh sb="40" eb="43">
      <t>アンテイテキ</t>
    </rPh>
    <rPh sb="44" eb="46">
      <t>コクサイ</t>
    </rPh>
    <rPh sb="46" eb="48">
      <t>カイジョウ</t>
    </rPh>
    <rPh sb="48" eb="50">
      <t>ユソウ</t>
    </rPh>
    <rPh sb="51" eb="53">
      <t>カクホ</t>
    </rPh>
    <rPh sb="54" eb="56">
      <t>スイシン</t>
    </rPh>
    <phoneticPr fontId="12"/>
  </si>
  <si>
    <t>災害に強い物流システム構築事業</t>
  </si>
  <si>
    <t>物流産業イノベーションの推進</t>
    <rPh sb="0" eb="2">
      <t>ブツリュウ</t>
    </rPh>
    <rPh sb="2" eb="4">
      <t>サンギョウ</t>
    </rPh>
    <rPh sb="12" eb="14">
      <t>スイシン</t>
    </rPh>
    <phoneticPr fontId="12"/>
  </si>
  <si>
    <t>海上運送対策に必要な経費</t>
    <rPh sb="0" eb="2">
      <t>カイジョウ</t>
    </rPh>
    <rPh sb="2" eb="4">
      <t>ウンソウ</t>
    </rPh>
    <rPh sb="4" eb="6">
      <t>タイサク</t>
    </rPh>
    <rPh sb="7" eb="9">
      <t>ヒツヨウ</t>
    </rPh>
    <rPh sb="10" eb="12">
      <t>ケイヒ</t>
    </rPh>
    <phoneticPr fontId="17"/>
  </si>
  <si>
    <t>マラッカ・シンガポール海峡等航行安全対策</t>
    <rPh sb="13" eb="14">
      <t>トウ</t>
    </rPh>
    <phoneticPr fontId="12"/>
  </si>
  <si>
    <t>内航海運の効率化に必要な経費</t>
    <rPh sb="0" eb="2">
      <t>ナイコウ</t>
    </rPh>
    <rPh sb="2" eb="4">
      <t>カイウン</t>
    </rPh>
    <rPh sb="5" eb="8">
      <t>コウリツカ</t>
    </rPh>
    <rPh sb="9" eb="11">
      <t>ヒツヨウ</t>
    </rPh>
    <rPh sb="12" eb="14">
      <t>ケイヒ</t>
    </rPh>
    <phoneticPr fontId="12"/>
  </si>
  <si>
    <t>国際クルーズ旅客受入機能高度化事業</t>
    <rPh sb="0" eb="2">
      <t>コクサイ</t>
    </rPh>
    <rPh sb="6" eb="8">
      <t>リョカク</t>
    </rPh>
    <rPh sb="8" eb="10">
      <t>ウケイ</t>
    </rPh>
    <rPh sb="10" eb="12">
      <t>キノウ</t>
    </rPh>
    <rPh sb="12" eb="15">
      <t>コウドカ</t>
    </rPh>
    <rPh sb="15" eb="17">
      <t>ジギョウ</t>
    </rPh>
    <phoneticPr fontId="12"/>
  </si>
  <si>
    <t>港湾整備事業</t>
    <rPh sb="0" eb="2">
      <t>コウワン</t>
    </rPh>
    <rPh sb="2" eb="4">
      <t>セイビ</t>
    </rPh>
    <rPh sb="4" eb="6">
      <t>ジギョウ</t>
    </rPh>
    <phoneticPr fontId="21"/>
  </si>
  <si>
    <t>改正SOLAS条約等を踏まえた総合的な港湾保安対策</t>
  </si>
  <si>
    <t>港湾広域防災拠点支援施設の維持管理に必要な経費</t>
  </si>
  <si>
    <t>基幹的広域防災拠点における広域輸送訓練に必要な経費</t>
  </si>
  <si>
    <t>老朽化化学兵器の廃棄処理に必要な経費</t>
    <rPh sb="0" eb="3">
      <t>ロウキュウカ</t>
    </rPh>
    <rPh sb="3" eb="5">
      <t>カガク</t>
    </rPh>
    <rPh sb="5" eb="7">
      <t>ヘイキ</t>
    </rPh>
    <rPh sb="8" eb="10">
      <t>ハイキ</t>
    </rPh>
    <rPh sb="10" eb="12">
      <t>ショリ</t>
    </rPh>
    <rPh sb="13" eb="15">
      <t>ヒツヨウ</t>
    </rPh>
    <rPh sb="16" eb="18">
      <t>ケイヒ</t>
    </rPh>
    <phoneticPr fontId="21"/>
  </si>
  <si>
    <t>国際物流競争力強化に対応した情報ネットワーク構築等経費</t>
    <rPh sb="0" eb="2">
      <t>コクサイ</t>
    </rPh>
    <rPh sb="2" eb="4">
      <t>ブツリュウ</t>
    </rPh>
    <rPh sb="4" eb="7">
      <t>キョウソウリョク</t>
    </rPh>
    <rPh sb="7" eb="9">
      <t>キョウカ</t>
    </rPh>
    <rPh sb="10" eb="12">
      <t>タイオウ</t>
    </rPh>
    <rPh sb="14" eb="16">
      <t>ジョウホウ</t>
    </rPh>
    <rPh sb="22" eb="25">
      <t>コウチクナド</t>
    </rPh>
    <rPh sb="25" eb="27">
      <t>ケイヒ</t>
    </rPh>
    <phoneticPr fontId="12"/>
  </si>
  <si>
    <t>国際戦略港湾競争力強化対策事業</t>
  </si>
  <si>
    <t>国際戦略港湾コンテナターミナル高度化実証事業</t>
    <rPh sb="0" eb="2">
      <t>コクサイ</t>
    </rPh>
    <rPh sb="2" eb="4">
      <t>センリャク</t>
    </rPh>
    <rPh sb="4" eb="6">
      <t>コウワン</t>
    </rPh>
    <rPh sb="15" eb="18">
      <t>コウドカ</t>
    </rPh>
    <rPh sb="18" eb="20">
      <t>ジッショウ</t>
    </rPh>
    <rPh sb="20" eb="22">
      <t>ジギョウ</t>
    </rPh>
    <phoneticPr fontId="12"/>
  </si>
  <si>
    <t>施策名：６-２０　観光立国を推進する</t>
    <rPh sb="0" eb="2">
      <t>シサク</t>
    </rPh>
    <rPh sb="2" eb="3">
      <t>メイ</t>
    </rPh>
    <rPh sb="9" eb="11">
      <t>カンコウ</t>
    </rPh>
    <rPh sb="11" eb="13">
      <t>リッコク</t>
    </rPh>
    <rPh sb="14" eb="16">
      <t>スイシン</t>
    </rPh>
    <phoneticPr fontId="12"/>
  </si>
  <si>
    <t>世界観光事業分担金</t>
    <rPh sb="0" eb="2">
      <t>セカイ</t>
    </rPh>
    <rPh sb="2" eb="4">
      <t>カンコウ</t>
    </rPh>
    <rPh sb="4" eb="6">
      <t>ジギョウ</t>
    </rPh>
    <rPh sb="6" eb="9">
      <t>ブンタンキン</t>
    </rPh>
    <phoneticPr fontId="12"/>
  </si>
  <si>
    <t>観光庁</t>
    <rPh sb="0" eb="2">
      <t>カンコウ</t>
    </rPh>
    <rPh sb="2" eb="3">
      <t>チョウ</t>
    </rPh>
    <phoneticPr fontId="12"/>
  </si>
  <si>
    <t>ＡＳＥＡＮ貿易投資観光促進センター等拠出金</t>
    <rPh sb="5" eb="7">
      <t>ボウエキ</t>
    </rPh>
    <rPh sb="7" eb="9">
      <t>トウシ</t>
    </rPh>
    <rPh sb="9" eb="11">
      <t>カンコウ</t>
    </rPh>
    <rPh sb="11" eb="13">
      <t>ソクシン</t>
    </rPh>
    <rPh sb="17" eb="18">
      <t>トウ</t>
    </rPh>
    <rPh sb="18" eb="21">
      <t>キョシュツキン</t>
    </rPh>
    <phoneticPr fontId="12"/>
  </si>
  <si>
    <t>観光連絡調整経費</t>
    <rPh sb="0" eb="2">
      <t>カンコウ</t>
    </rPh>
    <rPh sb="2" eb="4">
      <t>レンラク</t>
    </rPh>
    <rPh sb="4" eb="6">
      <t>チョウセイ</t>
    </rPh>
    <rPh sb="6" eb="8">
      <t>ケイヒ</t>
    </rPh>
    <phoneticPr fontId="12"/>
  </si>
  <si>
    <t>観光統計整備事業</t>
    <rPh sb="0" eb="2">
      <t>カンコウ</t>
    </rPh>
    <rPh sb="2" eb="4">
      <t>トウケイ</t>
    </rPh>
    <rPh sb="4" eb="6">
      <t>セイビ</t>
    </rPh>
    <rPh sb="6" eb="8">
      <t>ジギョウ</t>
    </rPh>
    <phoneticPr fontId="12"/>
  </si>
  <si>
    <t>観光地域動向調査事業</t>
    <rPh sb="0" eb="2">
      <t>カンコウ</t>
    </rPh>
    <rPh sb="2" eb="4">
      <t>チイキ</t>
    </rPh>
    <rPh sb="4" eb="6">
      <t>ドウコウ</t>
    </rPh>
    <rPh sb="6" eb="8">
      <t>チョウサ</t>
    </rPh>
    <rPh sb="8" eb="10">
      <t>ジギョウ</t>
    </rPh>
    <phoneticPr fontId="12"/>
  </si>
  <si>
    <t>訪日旅行促進事業（訪日プロモーション事業）</t>
    <rPh sb="0" eb="2">
      <t>ホウニチ</t>
    </rPh>
    <rPh sb="2" eb="4">
      <t>リョコウ</t>
    </rPh>
    <rPh sb="4" eb="6">
      <t>ソクシン</t>
    </rPh>
    <rPh sb="6" eb="8">
      <t>ジギョウ</t>
    </rPh>
    <rPh sb="9" eb="11">
      <t>ホウニチ</t>
    </rPh>
    <rPh sb="18" eb="20">
      <t>ジギョウ</t>
    </rPh>
    <phoneticPr fontId="12"/>
  </si>
  <si>
    <t>国際会議等（MICE）の誘致・開催の促進</t>
    <rPh sb="0" eb="2">
      <t>コクサイ</t>
    </rPh>
    <rPh sb="2" eb="4">
      <t>カイギ</t>
    </rPh>
    <rPh sb="4" eb="5">
      <t>トウ</t>
    </rPh>
    <rPh sb="12" eb="14">
      <t>ユウチ</t>
    </rPh>
    <rPh sb="15" eb="17">
      <t>カイサイ</t>
    </rPh>
    <rPh sb="18" eb="20">
      <t>ソクシン</t>
    </rPh>
    <phoneticPr fontId="12"/>
  </si>
  <si>
    <t>通訳ガイド制度の充実・強化</t>
    <rPh sb="0" eb="2">
      <t>ツウヤク</t>
    </rPh>
    <rPh sb="5" eb="7">
      <t>セイド</t>
    </rPh>
    <rPh sb="8" eb="10">
      <t>ジュウジツ</t>
    </rPh>
    <rPh sb="11" eb="13">
      <t>キョウカ</t>
    </rPh>
    <phoneticPr fontId="12"/>
  </si>
  <si>
    <t>（独）国際観光振興機構運営費交付金（一般勘定）</t>
    <rPh sb="1" eb="2">
      <t>ドク</t>
    </rPh>
    <rPh sb="3" eb="5">
      <t>コクサイ</t>
    </rPh>
    <rPh sb="5" eb="7">
      <t>カンコウ</t>
    </rPh>
    <rPh sb="7" eb="9">
      <t>シンコウ</t>
    </rPh>
    <rPh sb="9" eb="11">
      <t>キコウ</t>
    </rPh>
    <rPh sb="11" eb="14">
      <t>ウンエイヒ</t>
    </rPh>
    <rPh sb="14" eb="17">
      <t>コウフキン</t>
    </rPh>
    <rPh sb="18" eb="20">
      <t>イッパン</t>
    </rPh>
    <rPh sb="20" eb="22">
      <t>カンジョウ</t>
    </rPh>
    <phoneticPr fontId="12"/>
  </si>
  <si>
    <t>ユニバーサルツーリズム促進事業</t>
    <rPh sb="11" eb="13">
      <t>ソクシン</t>
    </rPh>
    <rPh sb="13" eb="15">
      <t>ジギョウ</t>
    </rPh>
    <phoneticPr fontId="12"/>
  </si>
  <si>
    <t>観光人材育成支援事業</t>
    <rPh sb="0" eb="2">
      <t>カンコウ</t>
    </rPh>
    <rPh sb="2" eb="4">
      <t>ジンザイ</t>
    </rPh>
    <rPh sb="4" eb="6">
      <t>イクセイ</t>
    </rPh>
    <rPh sb="6" eb="8">
      <t>シエン</t>
    </rPh>
    <rPh sb="8" eb="10">
      <t>ジギョウ</t>
    </rPh>
    <phoneticPr fontId="12"/>
  </si>
  <si>
    <t>訪日外国人旅行者受入環境整備事業</t>
    <rPh sb="7" eb="8">
      <t>シャ</t>
    </rPh>
    <rPh sb="8" eb="10">
      <t>ウケイレ</t>
    </rPh>
    <phoneticPr fontId="12"/>
  </si>
  <si>
    <t>テーマ別観光による地方誘客事業</t>
    <rPh sb="3" eb="4">
      <t>ベツ</t>
    </rPh>
    <rPh sb="4" eb="6">
      <t>カンコウ</t>
    </rPh>
    <rPh sb="9" eb="11">
      <t>チホウ</t>
    </rPh>
    <rPh sb="11" eb="13">
      <t>ユウキャク</t>
    </rPh>
    <rPh sb="13" eb="15">
      <t>ジギョウ</t>
    </rPh>
    <phoneticPr fontId="12"/>
  </si>
  <si>
    <t>健全な民泊サービスの普及</t>
    <rPh sb="0" eb="2">
      <t>ケンゼン</t>
    </rPh>
    <rPh sb="3" eb="5">
      <t>ミンパク</t>
    </rPh>
    <rPh sb="10" eb="12">
      <t>フキュウ</t>
    </rPh>
    <phoneticPr fontId="12"/>
  </si>
  <si>
    <t>宿泊施設における生産性向上</t>
    <rPh sb="0" eb="2">
      <t>シュクハク</t>
    </rPh>
    <rPh sb="2" eb="4">
      <t>シセツ</t>
    </rPh>
    <rPh sb="8" eb="11">
      <t>セイサンセイ</t>
    </rPh>
    <rPh sb="11" eb="13">
      <t>コウジョウ</t>
    </rPh>
    <phoneticPr fontId="12"/>
  </si>
  <si>
    <t>施策名：６-２１　景観に優れた国土・観光地づくりを推進する</t>
    <rPh sb="0" eb="2">
      <t>シサク</t>
    </rPh>
    <rPh sb="2" eb="3">
      <t>メイ</t>
    </rPh>
    <rPh sb="9" eb="11">
      <t>ケイカン</t>
    </rPh>
    <rPh sb="12" eb="13">
      <t>スグ</t>
    </rPh>
    <rPh sb="15" eb="17">
      <t>コクド</t>
    </rPh>
    <rPh sb="18" eb="21">
      <t>カンコウチ</t>
    </rPh>
    <rPh sb="25" eb="27">
      <t>スイシン</t>
    </rPh>
    <phoneticPr fontId="12"/>
  </si>
  <si>
    <t>集約促進景観・歴史的風致形成推進事業</t>
  </si>
  <si>
    <t>施策名：６-２２　国際競争力・地域の自立等を強化する道路ネットワークを形成する</t>
    <rPh sb="0" eb="2">
      <t>シサク</t>
    </rPh>
    <rPh sb="2" eb="3">
      <t>メイ</t>
    </rPh>
    <rPh sb="9" eb="11">
      <t>コクサイ</t>
    </rPh>
    <rPh sb="11" eb="14">
      <t>キョウソウリョク</t>
    </rPh>
    <rPh sb="15" eb="17">
      <t>チイキ</t>
    </rPh>
    <rPh sb="18" eb="20">
      <t>ジリツ</t>
    </rPh>
    <rPh sb="20" eb="21">
      <t>トウ</t>
    </rPh>
    <rPh sb="22" eb="24">
      <t>キョウカ</t>
    </rPh>
    <rPh sb="26" eb="28">
      <t>ドウロ</t>
    </rPh>
    <rPh sb="35" eb="37">
      <t>ケイセイ</t>
    </rPh>
    <phoneticPr fontId="12"/>
  </si>
  <si>
    <t>施策名：６-２３　整備新幹線の整備を推進する</t>
    <rPh sb="0" eb="2">
      <t>シサク</t>
    </rPh>
    <rPh sb="2" eb="3">
      <t>メイ</t>
    </rPh>
    <rPh sb="9" eb="11">
      <t>セイビ</t>
    </rPh>
    <rPh sb="11" eb="14">
      <t>シンカンセン</t>
    </rPh>
    <rPh sb="15" eb="17">
      <t>セイビ</t>
    </rPh>
    <rPh sb="18" eb="20">
      <t>スイシン</t>
    </rPh>
    <phoneticPr fontId="12"/>
  </si>
  <si>
    <t>整備新幹線整備事業</t>
  </si>
  <si>
    <t>整備新幹線建設推進高度化等事業</t>
  </si>
  <si>
    <t>新線調査費等</t>
    <phoneticPr fontId="12"/>
  </si>
  <si>
    <t>施策名：６-２４　航空交通ネットワークを強化する</t>
    <rPh sb="0" eb="2">
      <t>シサク</t>
    </rPh>
    <rPh sb="2" eb="3">
      <t>メイ</t>
    </rPh>
    <rPh sb="9" eb="11">
      <t>コウクウ</t>
    </rPh>
    <rPh sb="11" eb="13">
      <t>コウツウ</t>
    </rPh>
    <rPh sb="20" eb="22">
      <t>キョウカ</t>
    </rPh>
    <phoneticPr fontId="12"/>
  </si>
  <si>
    <t>首都圏空港整備事業</t>
    <rPh sb="0" eb="3">
      <t>シュトケン</t>
    </rPh>
    <rPh sb="3" eb="5">
      <t>クウコウ</t>
    </rPh>
    <rPh sb="5" eb="7">
      <t>セイビ</t>
    </rPh>
    <rPh sb="7" eb="9">
      <t>ジギョウ</t>
    </rPh>
    <phoneticPr fontId="21"/>
  </si>
  <si>
    <t>関西国際空港整備事業</t>
    <rPh sb="0" eb="2">
      <t>カンサイ</t>
    </rPh>
    <rPh sb="2" eb="4">
      <t>コクサイ</t>
    </rPh>
    <rPh sb="4" eb="6">
      <t>クウコウ</t>
    </rPh>
    <rPh sb="6" eb="8">
      <t>セイビ</t>
    </rPh>
    <rPh sb="8" eb="10">
      <t>ジギョウ</t>
    </rPh>
    <phoneticPr fontId="21"/>
  </si>
  <si>
    <t>中部国際空港整備事業</t>
    <rPh sb="0" eb="2">
      <t>チュウブ</t>
    </rPh>
    <rPh sb="2" eb="4">
      <t>コクサイ</t>
    </rPh>
    <rPh sb="4" eb="6">
      <t>クウコウ</t>
    </rPh>
    <rPh sb="6" eb="8">
      <t>セイビ</t>
    </rPh>
    <rPh sb="8" eb="10">
      <t>ジギョウ</t>
    </rPh>
    <phoneticPr fontId="21"/>
  </si>
  <si>
    <t>空港周辺環境対策事業</t>
    <rPh sb="0" eb="2">
      <t>クウコウ</t>
    </rPh>
    <rPh sb="2" eb="4">
      <t>シュウヘン</t>
    </rPh>
    <rPh sb="4" eb="6">
      <t>カンキョウ</t>
    </rPh>
    <rPh sb="6" eb="8">
      <t>タイサク</t>
    </rPh>
    <rPh sb="8" eb="10">
      <t>ジギョウ</t>
    </rPh>
    <phoneticPr fontId="21"/>
  </si>
  <si>
    <t>一般空港等整備事業（直轄）
（耐震対策事業除く）</t>
    <rPh sb="0" eb="2">
      <t>イッパン</t>
    </rPh>
    <rPh sb="2" eb="4">
      <t>クウコウ</t>
    </rPh>
    <rPh sb="4" eb="5">
      <t>トウ</t>
    </rPh>
    <rPh sb="5" eb="7">
      <t>セイビ</t>
    </rPh>
    <rPh sb="7" eb="9">
      <t>ジギョウ</t>
    </rPh>
    <rPh sb="10" eb="12">
      <t>チョッカツ</t>
    </rPh>
    <rPh sb="16" eb="18">
      <t>タイシン</t>
    </rPh>
    <rPh sb="18" eb="20">
      <t>タイサク</t>
    </rPh>
    <rPh sb="20" eb="22">
      <t>ジギョウ</t>
    </rPh>
    <rPh sb="22" eb="23">
      <t>ノゾ</t>
    </rPh>
    <phoneticPr fontId="21"/>
  </si>
  <si>
    <t>一般空港等整備事業（直轄）
（耐震対策事業）</t>
    <rPh sb="0" eb="2">
      <t>イッパン</t>
    </rPh>
    <rPh sb="2" eb="4">
      <t>クウコウ</t>
    </rPh>
    <rPh sb="4" eb="5">
      <t>トウ</t>
    </rPh>
    <rPh sb="5" eb="7">
      <t>セイビ</t>
    </rPh>
    <rPh sb="7" eb="9">
      <t>ジギョウ</t>
    </rPh>
    <rPh sb="10" eb="12">
      <t>チョッカツ</t>
    </rPh>
    <rPh sb="15" eb="17">
      <t>タイシン</t>
    </rPh>
    <rPh sb="17" eb="19">
      <t>タイサク</t>
    </rPh>
    <rPh sb="19" eb="21">
      <t>ジギョウ</t>
    </rPh>
    <phoneticPr fontId="12"/>
  </si>
  <si>
    <t>一般空港等整備事業（補助）</t>
    <rPh sb="0" eb="2">
      <t>イッパン</t>
    </rPh>
    <rPh sb="2" eb="4">
      <t>クウコウ</t>
    </rPh>
    <rPh sb="4" eb="5">
      <t>トウ</t>
    </rPh>
    <rPh sb="5" eb="7">
      <t>セイビ</t>
    </rPh>
    <rPh sb="7" eb="9">
      <t>ジギョウ</t>
    </rPh>
    <rPh sb="10" eb="12">
      <t>ホジョ</t>
    </rPh>
    <phoneticPr fontId="21"/>
  </si>
  <si>
    <t>航空路整備事業（管制施設整備）</t>
    <rPh sb="0" eb="3">
      <t>コウクウロ</t>
    </rPh>
    <rPh sb="3" eb="5">
      <t>セイビ</t>
    </rPh>
    <rPh sb="5" eb="7">
      <t>ジギョウ</t>
    </rPh>
    <rPh sb="8" eb="10">
      <t>カンセイ</t>
    </rPh>
    <rPh sb="10" eb="12">
      <t>シセツ</t>
    </rPh>
    <rPh sb="12" eb="14">
      <t>セイビ</t>
    </rPh>
    <phoneticPr fontId="21"/>
  </si>
  <si>
    <t>航空路整備事業（航空路監視レーダー施設整備）</t>
    <rPh sb="0" eb="3">
      <t>コウクウロ</t>
    </rPh>
    <rPh sb="3" eb="5">
      <t>セイビ</t>
    </rPh>
    <rPh sb="5" eb="7">
      <t>ジギョウ</t>
    </rPh>
    <rPh sb="8" eb="11">
      <t>コウクウロ</t>
    </rPh>
    <rPh sb="11" eb="13">
      <t>カンシ</t>
    </rPh>
    <rPh sb="17" eb="19">
      <t>シセツ</t>
    </rPh>
    <rPh sb="19" eb="21">
      <t>セイビ</t>
    </rPh>
    <phoneticPr fontId="21"/>
  </si>
  <si>
    <t>航空路整備事業（航空保安施設整備）</t>
    <rPh sb="0" eb="3">
      <t>コウクウロ</t>
    </rPh>
    <rPh sb="3" eb="5">
      <t>セイビ</t>
    </rPh>
    <rPh sb="5" eb="7">
      <t>ジギョウ</t>
    </rPh>
    <rPh sb="8" eb="10">
      <t>コウクウ</t>
    </rPh>
    <rPh sb="10" eb="12">
      <t>ホアン</t>
    </rPh>
    <rPh sb="12" eb="14">
      <t>シセツ</t>
    </rPh>
    <rPh sb="14" eb="16">
      <t>セイビ</t>
    </rPh>
    <phoneticPr fontId="12"/>
  </si>
  <si>
    <t>国管理空港の経営改革の推進</t>
    <rPh sb="0" eb="1">
      <t>クニ</t>
    </rPh>
    <rPh sb="1" eb="3">
      <t>カンリ</t>
    </rPh>
    <rPh sb="3" eb="5">
      <t>クウコウ</t>
    </rPh>
    <rPh sb="6" eb="8">
      <t>ケイエイ</t>
    </rPh>
    <rPh sb="8" eb="10">
      <t>カイカク</t>
    </rPh>
    <rPh sb="11" eb="13">
      <t>スイシン</t>
    </rPh>
    <phoneticPr fontId="12"/>
  </si>
  <si>
    <t>施策名：７-２５　都市再生・地域再生を推進する</t>
    <rPh sb="0" eb="2">
      <t>シサク</t>
    </rPh>
    <rPh sb="2" eb="3">
      <t>メイ</t>
    </rPh>
    <rPh sb="9" eb="11">
      <t>トシ</t>
    </rPh>
    <rPh sb="11" eb="13">
      <t>サイセイ</t>
    </rPh>
    <rPh sb="14" eb="16">
      <t>チイキ</t>
    </rPh>
    <rPh sb="16" eb="18">
      <t>サイセイ</t>
    </rPh>
    <rPh sb="19" eb="21">
      <t>スイシン</t>
    </rPh>
    <phoneticPr fontId="12"/>
  </si>
  <si>
    <t>半島地域振興等に必要な経費</t>
    <rPh sb="0" eb="2">
      <t>ハントウ</t>
    </rPh>
    <rPh sb="2" eb="4">
      <t>チイキ</t>
    </rPh>
    <rPh sb="4" eb="7">
      <t>シンコウトウ</t>
    </rPh>
    <rPh sb="8" eb="10">
      <t>ヒツヨウ</t>
    </rPh>
    <rPh sb="11" eb="13">
      <t>ケイヒ</t>
    </rPh>
    <phoneticPr fontId="12"/>
  </si>
  <si>
    <t>「小さな拠点」を核とした「ふるさと集落生活圏」形成推進事業</t>
    <rPh sb="1" eb="2">
      <t>チイ</t>
    </rPh>
    <rPh sb="4" eb="6">
      <t>キョテン</t>
    </rPh>
    <rPh sb="8" eb="9">
      <t>カク</t>
    </rPh>
    <rPh sb="17" eb="19">
      <t>シュウラク</t>
    </rPh>
    <rPh sb="19" eb="22">
      <t>セイカツケン</t>
    </rPh>
    <rPh sb="23" eb="25">
      <t>ケイセイ</t>
    </rPh>
    <rPh sb="25" eb="27">
      <t>スイシン</t>
    </rPh>
    <rPh sb="27" eb="29">
      <t>ジギョウ</t>
    </rPh>
    <phoneticPr fontId="12"/>
  </si>
  <si>
    <t>きめ細やかな豪雪地帯対策の推進に要する経費</t>
    <rPh sb="2" eb="3">
      <t>コマ</t>
    </rPh>
    <rPh sb="6" eb="8">
      <t>ゴウセツ</t>
    </rPh>
    <rPh sb="8" eb="10">
      <t>チタイ</t>
    </rPh>
    <rPh sb="10" eb="12">
      <t>タイサク</t>
    </rPh>
    <rPh sb="13" eb="15">
      <t>スイシン</t>
    </rPh>
    <rPh sb="16" eb="17">
      <t>ヨウ</t>
    </rPh>
    <rPh sb="19" eb="21">
      <t>ケイヒ</t>
    </rPh>
    <phoneticPr fontId="12"/>
  </si>
  <si>
    <t>市街地再開発事業</t>
    <rPh sb="0" eb="3">
      <t>シガイチ</t>
    </rPh>
    <rPh sb="3" eb="6">
      <t>サイカイハツ</t>
    </rPh>
    <rPh sb="6" eb="8">
      <t>ジギョウ</t>
    </rPh>
    <phoneticPr fontId="24"/>
  </si>
  <si>
    <t>都市再生総合整備事業</t>
    <rPh sb="0" eb="2">
      <t>トシ</t>
    </rPh>
    <rPh sb="2" eb="4">
      <t>サイセイ</t>
    </rPh>
    <rPh sb="4" eb="6">
      <t>ソウゴウ</t>
    </rPh>
    <rPh sb="6" eb="8">
      <t>セイビ</t>
    </rPh>
    <rPh sb="8" eb="10">
      <t>ジギョウ</t>
    </rPh>
    <phoneticPr fontId="24"/>
  </si>
  <si>
    <t>まち再生総合支援事業</t>
    <rPh sb="2" eb="4">
      <t>サイセイ</t>
    </rPh>
    <rPh sb="4" eb="6">
      <t>ソウゴウ</t>
    </rPh>
    <rPh sb="6" eb="8">
      <t>シエン</t>
    </rPh>
    <rPh sb="8" eb="10">
      <t>ジギョウ</t>
    </rPh>
    <phoneticPr fontId="24"/>
  </si>
  <si>
    <t>国際競争拠点都市整備事業等</t>
    <rPh sb="0" eb="2">
      <t>コクサイ</t>
    </rPh>
    <rPh sb="2" eb="4">
      <t>キョウソウ</t>
    </rPh>
    <rPh sb="4" eb="6">
      <t>キョテン</t>
    </rPh>
    <rPh sb="6" eb="8">
      <t>トシ</t>
    </rPh>
    <rPh sb="8" eb="10">
      <t>セイビ</t>
    </rPh>
    <rPh sb="10" eb="12">
      <t>ジギョウ</t>
    </rPh>
    <rPh sb="12" eb="13">
      <t>ナド</t>
    </rPh>
    <phoneticPr fontId="24"/>
  </si>
  <si>
    <t>景観まちづくり刷新支援事業</t>
    <rPh sb="0" eb="2">
      <t>ケイカン</t>
    </rPh>
    <rPh sb="7" eb="9">
      <t>サッシン</t>
    </rPh>
    <rPh sb="9" eb="11">
      <t>シエン</t>
    </rPh>
    <rPh sb="11" eb="13">
      <t>ジギョウ</t>
    </rPh>
    <phoneticPr fontId="12"/>
  </si>
  <si>
    <t>都市機能立地支援事業</t>
    <rPh sb="0" eb="2">
      <t>トシ</t>
    </rPh>
    <rPh sb="2" eb="4">
      <t>キノウ</t>
    </rPh>
    <rPh sb="4" eb="6">
      <t>リッチ</t>
    </rPh>
    <rPh sb="6" eb="8">
      <t>シエン</t>
    </rPh>
    <rPh sb="8" eb="10">
      <t>ジギョウ</t>
    </rPh>
    <phoneticPr fontId="12"/>
  </si>
  <si>
    <t>都市開発資金貸付事業</t>
    <rPh sb="0" eb="2">
      <t>トシ</t>
    </rPh>
    <rPh sb="2" eb="4">
      <t>カイハツ</t>
    </rPh>
    <rPh sb="4" eb="6">
      <t>シキン</t>
    </rPh>
    <rPh sb="6" eb="8">
      <t>カシツケ</t>
    </rPh>
    <rPh sb="8" eb="10">
      <t>ジギョウ</t>
    </rPh>
    <phoneticPr fontId="24"/>
  </si>
  <si>
    <t>地域活性化推進経費</t>
  </si>
  <si>
    <t>歴史的風致活用国際観光支援事業</t>
  </si>
  <si>
    <t>国際機関等拠出金</t>
    <rPh sb="0" eb="2">
      <t>コクサイ</t>
    </rPh>
    <rPh sb="2" eb="4">
      <t>キカン</t>
    </rPh>
    <rPh sb="4" eb="5">
      <t>トウ</t>
    </rPh>
    <rPh sb="5" eb="8">
      <t>キョシュツキン</t>
    </rPh>
    <phoneticPr fontId="25"/>
  </si>
  <si>
    <t>防災のための集団移転促進事業に必要な経費</t>
    <rPh sb="0" eb="2">
      <t>ボウサイ</t>
    </rPh>
    <rPh sb="6" eb="8">
      <t>シュウダン</t>
    </rPh>
    <rPh sb="8" eb="10">
      <t>イテン</t>
    </rPh>
    <rPh sb="10" eb="12">
      <t>ソクシン</t>
    </rPh>
    <rPh sb="12" eb="14">
      <t>ジギョウ</t>
    </rPh>
    <rPh sb="15" eb="17">
      <t>ヒツヨウ</t>
    </rPh>
    <rPh sb="18" eb="20">
      <t>ケイヒ</t>
    </rPh>
    <phoneticPr fontId="25"/>
  </si>
  <si>
    <t>都市分野の国際展開、国際貢献推進経費</t>
    <rPh sb="0" eb="2">
      <t>トシ</t>
    </rPh>
    <rPh sb="2" eb="4">
      <t>ブンヤ</t>
    </rPh>
    <rPh sb="5" eb="7">
      <t>コクサイ</t>
    </rPh>
    <rPh sb="7" eb="9">
      <t>テンカイ</t>
    </rPh>
    <rPh sb="10" eb="12">
      <t>コクサイ</t>
    </rPh>
    <rPh sb="12" eb="14">
      <t>コウケン</t>
    </rPh>
    <rPh sb="14" eb="16">
      <t>スイシン</t>
    </rPh>
    <rPh sb="16" eb="18">
      <t>ケイヒ</t>
    </rPh>
    <phoneticPr fontId="25"/>
  </si>
  <si>
    <t>民間まちづくり活動促進事業</t>
  </si>
  <si>
    <t>集約型都市構造化推進調査経費</t>
    <rPh sb="0" eb="3">
      <t>シュウヤクガタ</t>
    </rPh>
    <rPh sb="3" eb="5">
      <t>トシ</t>
    </rPh>
    <rPh sb="5" eb="8">
      <t>コウゾウカ</t>
    </rPh>
    <rPh sb="8" eb="10">
      <t>スイシン</t>
    </rPh>
    <rPh sb="10" eb="12">
      <t>チョウサ</t>
    </rPh>
    <rPh sb="12" eb="14">
      <t>ケイヒ</t>
    </rPh>
    <phoneticPr fontId="12"/>
  </si>
  <si>
    <t>集約都市形成支援事業</t>
    <rPh sb="0" eb="2">
      <t>シュウヤク</t>
    </rPh>
    <rPh sb="2" eb="4">
      <t>トシ</t>
    </rPh>
    <rPh sb="4" eb="6">
      <t>ケイセイ</t>
    </rPh>
    <rPh sb="6" eb="8">
      <t>シエン</t>
    </rPh>
    <rPh sb="8" eb="10">
      <t>ジギョウ</t>
    </rPh>
    <phoneticPr fontId="12"/>
  </si>
  <si>
    <t>国際競争力強化・シティセールス支援事業</t>
    <rPh sb="0" eb="2">
      <t>コクサイ</t>
    </rPh>
    <rPh sb="2" eb="5">
      <t>キョウソウリョク</t>
    </rPh>
    <rPh sb="5" eb="7">
      <t>キョウカ</t>
    </rPh>
    <rPh sb="15" eb="17">
      <t>シエン</t>
    </rPh>
    <rPh sb="17" eb="19">
      <t>ジギョウ</t>
    </rPh>
    <phoneticPr fontId="12"/>
  </si>
  <si>
    <t>施策名：８-２６　鉄道網を充実・活性化させる</t>
    <rPh sb="0" eb="2">
      <t>シサク</t>
    </rPh>
    <rPh sb="2" eb="3">
      <t>メイ</t>
    </rPh>
    <rPh sb="9" eb="12">
      <t>テツドウモウ</t>
    </rPh>
    <rPh sb="13" eb="15">
      <t>ジュウジツ</t>
    </rPh>
    <rPh sb="16" eb="19">
      <t>カッセイカ</t>
    </rPh>
    <phoneticPr fontId="12"/>
  </si>
  <si>
    <t>都市鉄道利便増進事業</t>
    <rPh sb="0" eb="2">
      <t>トシ</t>
    </rPh>
    <rPh sb="2" eb="4">
      <t>テツドウ</t>
    </rPh>
    <rPh sb="4" eb="6">
      <t>リベン</t>
    </rPh>
    <rPh sb="6" eb="8">
      <t>ゾウシン</t>
    </rPh>
    <rPh sb="8" eb="10">
      <t>ジギョウ</t>
    </rPh>
    <phoneticPr fontId="18"/>
  </si>
  <si>
    <t>都市鉄道整備事業</t>
    <rPh sb="0" eb="2">
      <t>トシ</t>
    </rPh>
    <rPh sb="2" eb="4">
      <t>テツドウ</t>
    </rPh>
    <rPh sb="4" eb="6">
      <t>セイビ</t>
    </rPh>
    <rPh sb="6" eb="8">
      <t>ジギョウ</t>
    </rPh>
    <phoneticPr fontId="18"/>
  </si>
  <si>
    <t>鉄道駅総合改善事業</t>
  </si>
  <si>
    <t>新線調査費等　【251再掲】</t>
    <phoneticPr fontId="12"/>
  </si>
  <si>
    <t>鉄道整備等基礎調査</t>
    <rPh sb="0" eb="2">
      <t>テツドウ</t>
    </rPh>
    <rPh sb="2" eb="4">
      <t>セイビ</t>
    </rPh>
    <rPh sb="4" eb="5">
      <t>トウ</t>
    </rPh>
    <rPh sb="5" eb="7">
      <t>キソ</t>
    </rPh>
    <rPh sb="7" eb="9">
      <t>チョウサ</t>
    </rPh>
    <phoneticPr fontId="18"/>
  </si>
  <si>
    <t>譲渡線建設費等利子補給</t>
  </si>
  <si>
    <t>（独）鉄道建設・運輸施設整備支援機構運営費交付金</t>
  </si>
  <si>
    <t>施策名：８-２７　地域公共交通の維持・活性化を推進する</t>
    <rPh sb="0" eb="2">
      <t>シサク</t>
    </rPh>
    <rPh sb="2" eb="3">
      <t>メイ</t>
    </rPh>
    <rPh sb="9" eb="11">
      <t>チイキ</t>
    </rPh>
    <rPh sb="11" eb="13">
      <t>コウキョウ</t>
    </rPh>
    <rPh sb="13" eb="15">
      <t>コウツウ</t>
    </rPh>
    <rPh sb="16" eb="18">
      <t>イジ</t>
    </rPh>
    <rPh sb="19" eb="22">
      <t>カッセイカ</t>
    </rPh>
    <rPh sb="23" eb="25">
      <t>スイシン</t>
    </rPh>
    <phoneticPr fontId="12"/>
  </si>
  <si>
    <t>交通政策基本計画の実現による交通政策の総合的な推進</t>
  </si>
  <si>
    <t>新たな自動車旅客運送業務の取り組みにおける体制の強化</t>
  </si>
  <si>
    <t>地域公共交通維持・活性化推進事業</t>
  </si>
  <si>
    <t>地方航空路線活性化プラットフォーム事業</t>
  </si>
  <si>
    <t>航空局</t>
    <rPh sb="0" eb="2">
      <t>コウクウ</t>
    </rPh>
    <rPh sb="2" eb="3">
      <t>キョク</t>
    </rPh>
    <phoneticPr fontId="12"/>
  </si>
  <si>
    <t>地方空港受入環境整備事業</t>
  </si>
  <si>
    <t>施策名：８-２８　都市・地域における総合交通戦略を推進する</t>
    <rPh sb="0" eb="2">
      <t>シサク</t>
    </rPh>
    <rPh sb="2" eb="3">
      <t>メイ</t>
    </rPh>
    <rPh sb="9" eb="11">
      <t>トシ</t>
    </rPh>
    <rPh sb="12" eb="14">
      <t>チイキ</t>
    </rPh>
    <rPh sb="18" eb="20">
      <t>ソウゴウ</t>
    </rPh>
    <rPh sb="20" eb="22">
      <t>コウツウ</t>
    </rPh>
    <rPh sb="22" eb="24">
      <t>センリャク</t>
    </rPh>
    <rPh sb="25" eb="27">
      <t>スイシン</t>
    </rPh>
    <phoneticPr fontId="12"/>
  </si>
  <si>
    <t>都市・地域交通戦略推進事業</t>
    <rPh sb="0" eb="2">
      <t>トシ</t>
    </rPh>
    <rPh sb="3" eb="5">
      <t>チイキ</t>
    </rPh>
    <rPh sb="5" eb="7">
      <t>コウツウ</t>
    </rPh>
    <rPh sb="7" eb="9">
      <t>センリャク</t>
    </rPh>
    <rPh sb="9" eb="11">
      <t>スイシン</t>
    </rPh>
    <rPh sb="11" eb="13">
      <t>ジギョウ</t>
    </rPh>
    <phoneticPr fontId="12"/>
  </si>
  <si>
    <t>施策名：８-２９　道路交通の円滑化を推進する</t>
    <rPh sb="0" eb="2">
      <t>シサク</t>
    </rPh>
    <rPh sb="2" eb="3">
      <t>メイ</t>
    </rPh>
    <rPh sb="9" eb="11">
      <t>ドウロ</t>
    </rPh>
    <rPh sb="11" eb="13">
      <t>コウツウ</t>
    </rPh>
    <rPh sb="14" eb="17">
      <t>エンカツカ</t>
    </rPh>
    <rPh sb="18" eb="20">
      <t>スイシン</t>
    </rPh>
    <phoneticPr fontId="12"/>
  </si>
  <si>
    <t>高速道路ネットワークの利活用に関する検討経費</t>
    <rPh sb="0" eb="2">
      <t>コウソク</t>
    </rPh>
    <rPh sb="2" eb="4">
      <t>ドウロ</t>
    </rPh>
    <rPh sb="11" eb="14">
      <t>リカツヨウ</t>
    </rPh>
    <rPh sb="15" eb="16">
      <t>カン</t>
    </rPh>
    <rPh sb="18" eb="20">
      <t>ケントウ</t>
    </rPh>
    <rPh sb="20" eb="22">
      <t>ケイヒ</t>
    </rPh>
    <phoneticPr fontId="12"/>
  </si>
  <si>
    <t>高速道路料金割引</t>
    <rPh sb="0" eb="2">
      <t>コウソク</t>
    </rPh>
    <rPh sb="2" eb="4">
      <t>ドウロ</t>
    </rPh>
    <rPh sb="4" eb="6">
      <t>リョウキン</t>
    </rPh>
    <rPh sb="6" eb="8">
      <t>ワリビキ</t>
    </rPh>
    <phoneticPr fontId="12"/>
  </si>
  <si>
    <t>施策名：９-３０　社会資本整備・管理等を効果的に推進する</t>
    <rPh sb="0" eb="2">
      <t>シサク</t>
    </rPh>
    <rPh sb="2" eb="3">
      <t>メイ</t>
    </rPh>
    <rPh sb="9" eb="13">
      <t>シャカイシホン</t>
    </rPh>
    <rPh sb="13" eb="15">
      <t>セイビ</t>
    </rPh>
    <rPh sb="16" eb="18">
      <t>カンリ</t>
    </rPh>
    <rPh sb="18" eb="19">
      <t>トウ</t>
    </rPh>
    <rPh sb="20" eb="23">
      <t>コウカテキ</t>
    </rPh>
    <rPh sb="24" eb="26">
      <t>スイシン</t>
    </rPh>
    <phoneticPr fontId="12"/>
  </si>
  <si>
    <t>社会資本整備の生産性を高める生産管理システムの強化に向けた検討経費</t>
  </si>
  <si>
    <t>モニタリング技術の開発・活用検討経費</t>
    <rPh sb="6" eb="8">
      <t>ギジュツ</t>
    </rPh>
    <rPh sb="9" eb="11">
      <t>カイハツ</t>
    </rPh>
    <rPh sb="12" eb="14">
      <t>カツヨウ</t>
    </rPh>
    <rPh sb="14" eb="16">
      <t>ケントウ</t>
    </rPh>
    <rPh sb="16" eb="18">
      <t>ケイヒ</t>
    </rPh>
    <phoneticPr fontId="12"/>
  </si>
  <si>
    <t>大臣官房総合政策局</t>
    <rPh sb="0" eb="2">
      <t>ダイジン</t>
    </rPh>
    <rPh sb="2" eb="4">
      <t>カンボウ</t>
    </rPh>
    <rPh sb="4" eb="6">
      <t>ソウゴウ</t>
    </rPh>
    <rPh sb="6" eb="9">
      <t>セイサクキョク</t>
    </rPh>
    <phoneticPr fontId="12"/>
  </si>
  <si>
    <t>現場施工の省力化・効率化に資するインフラ構造に係る技術研究開発の推進</t>
    <rPh sb="0" eb="2">
      <t>ゲンバ</t>
    </rPh>
    <rPh sb="2" eb="4">
      <t>セコウ</t>
    </rPh>
    <rPh sb="5" eb="8">
      <t>ショウリョクカ</t>
    </rPh>
    <rPh sb="9" eb="12">
      <t>コウリツカ</t>
    </rPh>
    <rPh sb="13" eb="14">
      <t>シ</t>
    </rPh>
    <rPh sb="20" eb="22">
      <t>コウゾウ</t>
    </rPh>
    <rPh sb="23" eb="24">
      <t>カカワ</t>
    </rPh>
    <phoneticPr fontId="12"/>
  </si>
  <si>
    <t>公共事業評価の効率的・効果的な実施等に関する調査検討経費</t>
    <rPh sb="0" eb="2">
      <t>コウキョウ</t>
    </rPh>
    <rPh sb="2" eb="6">
      <t>ジギョウヒョウカ</t>
    </rPh>
    <rPh sb="7" eb="10">
      <t>コウリツテキ</t>
    </rPh>
    <rPh sb="11" eb="14">
      <t>コウカテキ</t>
    </rPh>
    <rPh sb="15" eb="17">
      <t>ジッシ</t>
    </rPh>
    <rPh sb="17" eb="18">
      <t>ナド</t>
    </rPh>
    <rPh sb="19" eb="20">
      <t>カン</t>
    </rPh>
    <rPh sb="22" eb="24">
      <t>チョウサ</t>
    </rPh>
    <rPh sb="24" eb="26">
      <t>ケントウ</t>
    </rPh>
    <rPh sb="26" eb="28">
      <t>ケイヒ</t>
    </rPh>
    <phoneticPr fontId="12"/>
  </si>
  <si>
    <t>i-Constructionの推進に関する検討経費</t>
  </si>
  <si>
    <t>官民連携による民間資金を最大限活用した成長戦略の推進</t>
    <rPh sb="0" eb="2">
      <t>カンミン</t>
    </rPh>
    <rPh sb="2" eb="4">
      <t>レンケイ</t>
    </rPh>
    <rPh sb="7" eb="9">
      <t>ミンカン</t>
    </rPh>
    <rPh sb="9" eb="11">
      <t>シキン</t>
    </rPh>
    <rPh sb="12" eb="15">
      <t>サイダイゲン</t>
    </rPh>
    <rPh sb="15" eb="17">
      <t>カツヨウ</t>
    </rPh>
    <rPh sb="19" eb="21">
      <t>セイチョウ</t>
    </rPh>
    <rPh sb="21" eb="23">
      <t>センリャク</t>
    </rPh>
    <rPh sb="24" eb="26">
      <t>スイシン</t>
    </rPh>
    <phoneticPr fontId="12"/>
  </si>
  <si>
    <t>今後の社会資本整備に関する調査経費</t>
    <rPh sb="0" eb="2">
      <t>コンゴ</t>
    </rPh>
    <rPh sb="3" eb="7">
      <t>シャカイシホン</t>
    </rPh>
    <rPh sb="7" eb="9">
      <t>セイビ</t>
    </rPh>
    <rPh sb="10" eb="11">
      <t>カン</t>
    </rPh>
    <rPh sb="13" eb="15">
      <t>チョウサ</t>
    </rPh>
    <rPh sb="15" eb="17">
      <t>ケイヒ</t>
    </rPh>
    <phoneticPr fontId="12"/>
  </si>
  <si>
    <t>民間等との連携による社会資本整備・管理等の効率的・効果的な推進</t>
    <rPh sb="0" eb="2">
      <t>ミンカン</t>
    </rPh>
    <rPh sb="2" eb="3">
      <t>トウ</t>
    </rPh>
    <rPh sb="5" eb="7">
      <t>レンケイ</t>
    </rPh>
    <rPh sb="10" eb="12">
      <t>シャカイ</t>
    </rPh>
    <rPh sb="12" eb="14">
      <t>シホン</t>
    </rPh>
    <rPh sb="14" eb="16">
      <t>セイビ</t>
    </rPh>
    <rPh sb="17" eb="19">
      <t>カンリ</t>
    </rPh>
    <rPh sb="19" eb="20">
      <t>トウ</t>
    </rPh>
    <rPh sb="21" eb="24">
      <t>コウリツテキ</t>
    </rPh>
    <rPh sb="25" eb="27">
      <t>コウカ</t>
    </rPh>
    <rPh sb="27" eb="28">
      <t>テキ</t>
    </rPh>
    <rPh sb="29" eb="31">
      <t>スイシン</t>
    </rPh>
    <phoneticPr fontId="12"/>
  </si>
  <si>
    <t>i-Constructionの普及加速</t>
    <rPh sb="15" eb="17">
      <t>フキュウ</t>
    </rPh>
    <rPh sb="17" eb="19">
      <t>カソク</t>
    </rPh>
    <phoneticPr fontId="12"/>
  </si>
  <si>
    <t>「地方ブロックにおける社会資本整備重点計画」の見える化の推進</t>
    <rPh sb="1" eb="3">
      <t>チホウ</t>
    </rPh>
    <rPh sb="11" eb="13">
      <t>シャカイ</t>
    </rPh>
    <rPh sb="13" eb="15">
      <t>シホン</t>
    </rPh>
    <rPh sb="15" eb="17">
      <t>セイビ</t>
    </rPh>
    <rPh sb="17" eb="19">
      <t>ジュウテン</t>
    </rPh>
    <rPh sb="19" eb="21">
      <t>ケイカク</t>
    </rPh>
    <rPh sb="23" eb="24">
      <t>ミ</t>
    </rPh>
    <rPh sb="26" eb="27">
      <t>カ</t>
    </rPh>
    <rPh sb="28" eb="30">
      <t>スイシン</t>
    </rPh>
    <phoneticPr fontId="12"/>
  </si>
  <si>
    <t>メンテナンス産業の育成・拡大</t>
    <rPh sb="6" eb="8">
      <t>サンギョウ</t>
    </rPh>
    <rPh sb="9" eb="11">
      <t>イクセイ</t>
    </rPh>
    <rPh sb="12" eb="14">
      <t>カクダイ</t>
    </rPh>
    <phoneticPr fontId="12"/>
  </si>
  <si>
    <t>用地取得の円滑・迅速化と用地補償の適正化に関する検討経費</t>
    <rPh sb="0" eb="2">
      <t>ヨウチ</t>
    </rPh>
    <rPh sb="2" eb="4">
      <t>シュトク</t>
    </rPh>
    <rPh sb="5" eb="7">
      <t>エンカツ</t>
    </rPh>
    <rPh sb="8" eb="11">
      <t>ジンソクカ</t>
    </rPh>
    <rPh sb="12" eb="14">
      <t>ヨウチ</t>
    </rPh>
    <rPh sb="14" eb="16">
      <t>ホショウ</t>
    </rPh>
    <rPh sb="17" eb="20">
      <t>テキセイカ</t>
    </rPh>
    <rPh sb="21" eb="22">
      <t>カン</t>
    </rPh>
    <rPh sb="24" eb="26">
      <t>ケントウ</t>
    </rPh>
    <rPh sb="26" eb="28">
      <t>ケイヒ</t>
    </rPh>
    <phoneticPr fontId="21"/>
  </si>
  <si>
    <t>国土交通政策研究所</t>
    <rPh sb="0" eb="2">
      <t>コクド</t>
    </rPh>
    <rPh sb="2" eb="4">
      <t>コウツウ</t>
    </rPh>
    <rPh sb="4" eb="6">
      <t>セイサク</t>
    </rPh>
    <rPh sb="6" eb="9">
      <t>ケンキュウショ</t>
    </rPh>
    <phoneticPr fontId="12"/>
  </si>
  <si>
    <t>持続可能な観光政策のあり方に関する調査研究</t>
  </si>
  <si>
    <t>少子高齢化・国際情勢の緊張を背景とした国土管理情報の共有に関する調査研究</t>
  </si>
  <si>
    <t>施策名：９-３１　不動産市場の整備や適正な土地利用のための条件整備を推進する</t>
    <rPh sb="0" eb="2">
      <t>シサク</t>
    </rPh>
    <rPh sb="2" eb="3">
      <t>メイ</t>
    </rPh>
    <rPh sb="9" eb="12">
      <t>フドウサン</t>
    </rPh>
    <rPh sb="12" eb="14">
      <t>シジョウ</t>
    </rPh>
    <rPh sb="15" eb="17">
      <t>セイビ</t>
    </rPh>
    <rPh sb="18" eb="20">
      <t>テキセイ</t>
    </rPh>
    <rPh sb="21" eb="23">
      <t>トチ</t>
    </rPh>
    <rPh sb="23" eb="25">
      <t>リヨウ</t>
    </rPh>
    <rPh sb="29" eb="31">
      <t>ジョウケン</t>
    </rPh>
    <rPh sb="31" eb="33">
      <t>セイビ</t>
    </rPh>
    <rPh sb="34" eb="36">
      <t>スイシン</t>
    </rPh>
    <phoneticPr fontId="12"/>
  </si>
  <si>
    <t>土地利用計画の利活用に関する経費</t>
    <rPh sb="0" eb="2">
      <t>トチ</t>
    </rPh>
    <rPh sb="2" eb="4">
      <t>リヨウ</t>
    </rPh>
    <rPh sb="4" eb="6">
      <t>ケイカク</t>
    </rPh>
    <rPh sb="7" eb="10">
      <t>リカツヨウ</t>
    </rPh>
    <rPh sb="11" eb="12">
      <t>カン</t>
    </rPh>
    <rPh sb="14" eb="16">
      <t>ケイヒ</t>
    </rPh>
    <phoneticPr fontId="12"/>
  </si>
  <si>
    <t>土地白書作成等経費</t>
  </si>
  <si>
    <t>土地取引の円滑化に関する経費</t>
  </si>
  <si>
    <t>都道府県地価調査等経費</t>
  </si>
  <si>
    <t>土地基本調査経費</t>
  </si>
  <si>
    <t>土地関連統計調査経費</t>
  </si>
  <si>
    <t>取引価格等土地情報の整備・提供推進経費</t>
    <rPh sb="0" eb="2">
      <t>トリヒキ</t>
    </rPh>
    <rPh sb="2" eb="4">
      <t>カカク</t>
    </rPh>
    <rPh sb="4" eb="5">
      <t>トウ</t>
    </rPh>
    <phoneticPr fontId="21"/>
  </si>
  <si>
    <t>マクロ経済政策と連携した土地政策推進のための不動産動向指標等の構築</t>
    <rPh sb="3" eb="5">
      <t>ケイザイ</t>
    </rPh>
    <rPh sb="5" eb="7">
      <t>セイサク</t>
    </rPh>
    <rPh sb="8" eb="10">
      <t>レンケイ</t>
    </rPh>
    <rPh sb="12" eb="14">
      <t>トチ</t>
    </rPh>
    <rPh sb="14" eb="16">
      <t>セイサク</t>
    </rPh>
    <rPh sb="16" eb="18">
      <t>スイシン</t>
    </rPh>
    <rPh sb="22" eb="25">
      <t>フドウサン</t>
    </rPh>
    <rPh sb="25" eb="27">
      <t>ドウコウ</t>
    </rPh>
    <rPh sb="27" eb="29">
      <t>シヒョウ</t>
    </rPh>
    <rPh sb="29" eb="30">
      <t>トウ</t>
    </rPh>
    <rPh sb="31" eb="33">
      <t>コウチク</t>
    </rPh>
    <phoneticPr fontId="12"/>
  </si>
  <si>
    <t>土地市場の変化を踏まえた土地政策実現のための経費</t>
  </si>
  <si>
    <t>地価公示</t>
  </si>
  <si>
    <t>主要都市における高度利用地の地価分析調査</t>
  </si>
  <si>
    <t>鑑定評価の適正性の確保のためのモニタリング経費</t>
  </si>
  <si>
    <t>不動産市場整備・活性化の推進</t>
    <rPh sb="0" eb="3">
      <t>フドウサン</t>
    </rPh>
    <rPh sb="3" eb="5">
      <t>シジョウ</t>
    </rPh>
    <rPh sb="5" eb="7">
      <t>セイビ</t>
    </rPh>
    <rPh sb="8" eb="11">
      <t>カッセイカ</t>
    </rPh>
    <rPh sb="12" eb="14">
      <t>スイシン</t>
    </rPh>
    <phoneticPr fontId="12"/>
  </si>
  <si>
    <t>土地取引情報分析等経費</t>
  </si>
  <si>
    <t>土地・建設産業局</t>
    <rPh sb="0" eb="8">
      <t>トチケンセツサンギョウキョク</t>
    </rPh>
    <phoneticPr fontId="12"/>
  </si>
  <si>
    <t>不動産証券化の推進に関する経費</t>
    <rPh sb="0" eb="3">
      <t>フドウサン</t>
    </rPh>
    <rPh sb="3" eb="6">
      <t>ショウケンカ</t>
    </rPh>
    <rPh sb="7" eb="9">
      <t>スイシン</t>
    </rPh>
    <rPh sb="10" eb="11">
      <t>カン</t>
    </rPh>
    <rPh sb="13" eb="15">
      <t>ケイヒ</t>
    </rPh>
    <phoneticPr fontId="12"/>
  </si>
  <si>
    <t>不動産市場国際化への対応</t>
    <rPh sb="0" eb="3">
      <t>フドウサン</t>
    </rPh>
    <rPh sb="3" eb="5">
      <t>シジョウ</t>
    </rPh>
    <rPh sb="5" eb="7">
      <t>コクサイ</t>
    </rPh>
    <rPh sb="7" eb="8">
      <t>カ</t>
    </rPh>
    <rPh sb="10" eb="12">
      <t>タイオウ</t>
    </rPh>
    <phoneticPr fontId="12"/>
  </si>
  <si>
    <t>不動産の管理・流通のための環境整備の推進</t>
    <rPh sb="0" eb="3">
      <t>フドウサン</t>
    </rPh>
    <rPh sb="4" eb="6">
      <t>カンリ</t>
    </rPh>
    <rPh sb="7" eb="9">
      <t>リュウツウ</t>
    </rPh>
    <rPh sb="13" eb="15">
      <t>カンキョウ</t>
    </rPh>
    <rPh sb="15" eb="17">
      <t>セイビ</t>
    </rPh>
    <rPh sb="18" eb="20">
      <t>スイシン</t>
    </rPh>
    <phoneticPr fontId="12"/>
  </si>
  <si>
    <t>空き家・空き地等の新たな流通・利活用スキームの構築のための調査・検討経費</t>
  </si>
  <si>
    <t>施策名：９-３２　建設市場の整備を推進する</t>
    <rPh sb="0" eb="2">
      <t>シサク</t>
    </rPh>
    <rPh sb="2" eb="3">
      <t>メイ</t>
    </rPh>
    <rPh sb="9" eb="11">
      <t>ケンセツ</t>
    </rPh>
    <rPh sb="11" eb="13">
      <t>シジョウ</t>
    </rPh>
    <rPh sb="14" eb="16">
      <t>セイビ</t>
    </rPh>
    <rPh sb="17" eb="19">
      <t>スイシン</t>
    </rPh>
    <phoneticPr fontId="12"/>
  </si>
  <si>
    <t>建設分野における国際展開の推進</t>
    <rPh sb="0" eb="2">
      <t>ケンセツ</t>
    </rPh>
    <rPh sb="2" eb="4">
      <t>ブンヤ</t>
    </rPh>
    <rPh sb="8" eb="10">
      <t>コクサイ</t>
    </rPh>
    <rPh sb="10" eb="12">
      <t>テンカイ</t>
    </rPh>
    <rPh sb="13" eb="15">
      <t>スイシン</t>
    </rPh>
    <phoneticPr fontId="12"/>
  </si>
  <si>
    <t>建設業許可処理システム等の整備の推進</t>
    <rPh sb="0" eb="3">
      <t>ケンセツギョウ</t>
    </rPh>
    <rPh sb="3" eb="5">
      <t>キョカ</t>
    </rPh>
    <rPh sb="5" eb="7">
      <t>ショリ</t>
    </rPh>
    <rPh sb="11" eb="12">
      <t>トウ</t>
    </rPh>
    <rPh sb="13" eb="15">
      <t>セイビ</t>
    </rPh>
    <rPh sb="16" eb="18">
      <t>スイシン</t>
    </rPh>
    <phoneticPr fontId="12"/>
  </si>
  <si>
    <t>建設関連業の新たな役割と一層の活用の推進</t>
    <rPh sb="0" eb="2">
      <t>ケンセツ</t>
    </rPh>
    <rPh sb="2" eb="4">
      <t>カンレン</t>
    </rPh>
    <rPh sb="4" eb="5">
      <t>ギョウ</t>
    </rPh>
    <rPh sb="6" eb="7">
      <t>アラ</t>
    </rPh>
    <rPh sb="9" eb="11">
      <t>ヤクワリ</t>
    </rPh>
    <rPh sb="12" eb="14">
      <t>イッソウ</t>
    </rPh>
    <rPh sb="15" eb="17">
      <t>カツヨウ</t>
    </rPh>
    <rPh sb="18" eb="20">
      <t>スイシン</t>
    </rPh>
    <phoneticPr fontId="12"/>
  </si>
  <si>
    <t>建設業における法令遵守の徹底</t>
    <rPh sb="0" eb="3">
      <t>ケンセツギョウ</t>
    </rPh>
    <rPh sb="7" eb="9">
      <t>ホウレイ</t>
    </rPh>
    <rPh sb="9" eb="11">
      <t>ジュンシュ</t>
    </rPh>
    <rPh sb="12" eb="14">
      <t>テッテイ</t>
    </rPh>
    <phoneticPr fontId="12"/>
  </si>
  <si>
    <t>建設業における労働・資材対策の推進</t>
    <rPh sb="0" eb="3">
      <t>ケンセツギョウ</t>
    </rPh>
    <rPh sb="7" eb="9">
      <t>ロウドウ</t>
    </rPh>
    <rPh sb="10" eb="12">
      <t>シザイ</t>
    </rPh>
    <rPh sb="12" eb="14">
      <t>タイサク</t>
    </rPh>
    <rPh sb="15" eb="17">
      <t>スイシン</t>
    </rPh>
    <phoneticPr fontId="12"/>
  </si>
  <si>
    <t>我が国建設業等の海外展開の推進</t>
    <rPh sb="0" eb="1">
      <t>ワ</t>
    </rPh>
    <rPh sb="2" eb="3">
      <t>クニ</t>
    </rPh>
    <rPh sb="3" eb="5">
      <t>ケンセツ</t>
    </rPh>
    <rPh sb="5" eb="6">
      <t>ギョウ</t>
    </rPh>
    <rPh sb="6" eb="7">
      <t>トウ</t>
    </rPh>
    <rPh sb="8" eb="10">
      <t>カイガイ</t>
    </rPh>
    <rPh sb="10" eb="12">
      <t>テンカイ</t>
    </rPh>
    <rPh sb="13" eb="15">
      <t>スイシン</t>
    </rPh>
    <phoneticPr fontId="12"/>
  </si>
  <si>
    <t>地方の入札契約改善推進事業</t>
  </si>
  <si>
    <t>建設分野における外国人受入れの円滑化及び適正化</t>
    <rPh sb="0" eb="2">
      <t>ケンセツ</t>
    </rPh>
    <rPh sb="2" eb="4">
      <t>ブンヤ</t>
    </rPh>
    <rPh sb="8" eb="10">
      <t>ガイコク</t>
    </rPh>
    <rPh sb="10" eb="11">
      <t>ジン</t>
    </rPh>
    <rPh sb="11" eb="13">
      <t>ウケイ</t>
    </rPh>
    <phoneticPr fontId="12"/>
  </si>
  <si>
    <t>建設業における女性活躍の推進</t>
    <rPh sb="0" eb="3">
      <t>ケンセツギョウ</t>
    </rPh>
    <rPh sb="7" eb="9">
      <t>ジョセイ</t>
    </rPh>
    <rPh sb="9" eb="11">
      <t>カツヤク</t>
    </rPh>
    <rPh sb="12" eb="14">
      <t>スイシン</t>
    </rPh>
    <phoneticPr fontId="12"/>
  </si>
  <si>
    <t>道路分野の海外展開支援に係る経費</t>
  </si>
  <si>
    <t>施策名：９-３３　市場・産業関係の統計調査の整備・活用を図る</t>
    <rPh sb="0" eb="2">
      <t>シサク</t>
    </rPh>
    <rPh sb="2" eb="3">
      <t>メイ</t>
    </rPh>
    <rPh sb="9" eb="11">
      <t>シジョウ</t>
    </rPh>
    <rPh sb="12" eb="14">
      <t>サンギョウ</t>
    </rPh>
    <rPh sb="14" eb="16">
      <t>カンケイ</t>
    </rPh>
    <rPh sb="17" eb="19">
      <t>トウケイ</t>
    </rPh>
    <rPh sb="19" eb="21">
      <t>チョウサ</t>
    </rPh>
    <rPh sb="22" eb="24">
      <t>セイビ</t>
    </rPh>
    <rPh sb="25" eb="27">
      <t>カツヨウ</t>
    </rPh>
    <rPh sb="28" eb="29">
      <t>ハカ</t>
    </rPh>
    <phoneticPr fontId="12"/>
  </si>
  <si>
    <t>国土交通統計</t>
    <rPh sb="0" eb="2">
      <t>コクド</t>
    </rPh>
    <rPh sb="2" eb="4">
      <t>コウツウ</t>
    </rPh>
    <rPh sb="4" eb="6">
      <t>トウケイ</t>
    </rPh>
    <phoneticPr fontId="21"/>
  </si>
  <si>
    <t>大都市交通センサス実施経費</t>
    <rPh sb="0" eb="3">
      <t>ダイトシ</t>
    </rPh>
    <rPh sb="3" eb="5">
      <t>コウツウ</t>
    </rPh>
    <rPh sb="9" eb="11">
      <t>ジッシ</t>
    </rPh>
    <rPh sb="11" eb="13">
      <t>ケイヒ</t>
    </rPh>
    <phoneticPr fontId="12"/>
  </si>
  <si>
    <t>施策名：９-３４　地籍の整備等の国土調査を推進する</t>
    <rPh sb="0" eb="2">
      <t>シサク</t>
    </rPh>
    <rPh sb="2" eb="3">
      <t>メイ</t>
    </rPh>
    <rPh sb="9" eb="11">
      <t>チセキ</t>
    </rPh>
    <rPh sb="12" eb="14">
      <t>セイビ</t>
    </rPh>
    <rPh sb="14" eb="15">
      <t>トウ</t>
    </rPh>
    <rPh sb="16" eb="18">
      <t>コクド</t>
    </rPh>
    <rPh sb="18" eb="20">
      <t>チョウサ</t>
    </rPh>
    <rPh sb="21" eb="23">
      <t>スイシン</t>
    </rPh>
    <phoneticPr fontId="12"/>
  </si>
  <si>
    <t>土地分類及び水に係る基本調査に関する経費</t>
    <rPh sb="0" eb="2">
      <t>トチ</t>
    </rPh>
    <rPh sb="2" eb="4">
      <t>ブンルイ</t>
    </rPh>
    <rPh sb="4" eb="5">
      <t>オヨ</t>
    </rPh>
    <rPh sb="6" eb="7">
      <t>ミズ</t>
    </rPh>
    <rPh sb="8" eb="9">
      <t>カカ</t>
    </rPh>
    <rPh sb="10" eb="12">
      <t>キホン</t>
    </rPh>
    <rPh sb="12" eb="14">
      <t>チョウサ</t>
    </rPh>
    <rPh sb="15" eb="16">
      <t>カン</t>
    </rPh>
    <rPh sb="18" eb="20">
      <t>ケイヒ</t>
    </rPh>
    <phoneticPr fontId="12"/>
  </si>
  <si>
    <t>地籍調査</t>
    <rPh sb="0" eb="2">
      <t>チセキ</t>
    </rPh>
    <rPh sb="2" eb="4">
      <t>チョウサ</t>
    </rPh>
    <phoneticPr fontId="21"/>
  </si>
  <si>
    <t>基本調査</t>
    <rPh sb="0" eb="2">
      <t>キホン</t>
    </rPh>
    <rPh sb="2" eb="4">
      <t>チョウサ</t>
    </rPh>
    <phoneticPr fontId="12"/>
  </si>
  <si>
    <t>地籍整備推進</t>
    <rPh sb="0" eb="2">
      <t>チセキ</t>
    </rPh>
    <rPh sb="2" eb="4">
      <t>セイビ</t>
    </rPh>
    <rPh sb="4" eb="6">
      <t>スイシン</t>
    </rPh>
    <phoneticPr fontId="12"/>
  </si>
  <si>
    <t>基準点測量</t>
  </si>
  <si>
    <t>施策名：９-３５　自動車運送業の市場環境整備を推進する</t>
    <rPh sb="0" eb="2">
      <t>シサク</t>
    </rPh>
    <rPh sb="2" eb="3">
      <t>メイ</t>
    </rPh>
    <rPh sb="9" eb="12">
      <t>ジドウシャ</t>
    </rPh>
    <rPh sb="12" eb="15">
      <t>ウンソウギョウ</t>
    </rPh>
    <rPh sb="16" eb="18">
      <t>シジョウ</t>
    </rPh>
    <rPh sb="18" eb="20">
      <t>カンキョウ</t>
    </rPh>
    <rPh sb="20" eb="22">
      <t>セイビ</t>
    </rPh>
    <rPh sb="23" eb="25">
      <t>スイシン</t>
    </rPh>
    <phoneticPr fontId="12"/>
  </si>
  <si>
    <t>トラック運送業におけるパートナーシップ環境整備事業</t>
  </si>
  <si>
    <t>トラック産業将来ビジョン策定等調査</t>
  </si>
  <si>
    <t>施策名：９-３６　海事産業の市場環境整備・活性化及び人材の確保等を図る</t>
    <rPh sb="0" eb="2">
      <t>シサク</t>
    </rPh>
    <rPh sb="2" eb="3">
      <t>メイ</t>
    </rPh>
    <rPh sb="9" eb="11">
      <t>カイジ</t>
    </rPh>
    <rPh sb="11" eb="13">
      <t>サンギョウ</t>
    </rPh>
    <rPh sb="14" eb="16">
      <t>シジョウ</t>
    </rPh>
    <rPh sb="16" eb="18">
      <t>カンキョウ</t>
    </rPh>
    <rPh sb="18" eb="20">
      <t>セイビ</t>
    </rPh>
    <rPh sb="21" eb="24">
      <t>カッセイカ</t>
    </rPh>
    <rPh sb="24" eb="25">
      <t>オヨ</t>
    </rPh>
    <rPh sb="26" eb="28">
      <t>ジンザイ</t>
    </rPh>
    <rPh sb="29" eb="31">
      <t>カクホ</t>
    </rPh>
    <rPh sb="31" eb="32">
      <t>トウ</t>
    </rPh>
    <rPh sb="33" eb="34">
      <t>ハカ</t>
    </rPh>
    <phoneticPr fontId="12"/>
  </si>
  <si>
    <t>船員の確保・育成等総合対策の推進に必要な経費</t>
    <rPh sb="0" eb="2">
      <t>センイン</t>
    </rPh>
    <rPh sb="3" eb="5">
      <t>カクホ</t>
    </rPh>
    <rPh sb="6" eb="8">
      <t>イクセイ</t>
    </rPh>
    <rPh sb="8" eb="9">
      <t>トウ</t>
    </rPh>
    <rPh sb="9" eb="11">
      <t>ソウゴウ</t>
    </rPh>
    <rPh sb="11" eb="13">
      <t>タイサク</t>
    </rPh>
    <rPh sb="14" eb="16">
      <t>スイシン</t>
    </rPh>
    <rPh sb="17" eb="19">
      <t>ヒツヨウ</t>
    </rPh>
    <rPh sb="20" eb="22">
      <t>ケイヒ</t>
    </rPh>
    <phoneticPr fontId="17"/>
  </si>
  <si>
    <t>船舶産業の競争力強化に必要な経費</t>
    <rPh sb="0" eb="2">
      <t>センパク</t>
    </rPh>
    <rPh sb="2" eb="4">
      <t>サンギョウ</t>
    </rPh>
    <rPh sb="5" eb="8">
      <t>キョウソウリョク</t>
    </rPh>
    <rPh sb="8" eb="10">
      <t>キョウカ</t>
    </rPh>
    <rPh sb="11" eb="13">
      <t>ヒツヨウ</t>
    </rPh>
    <rPh sb="14" eb="16">
      <t>ケイヒ</t>
    </rPh>
    <phoneticPr fontId="17"/>
  </si>
  <si>
    <t>経済協力開発機構造船部会分担金</t>
    <rPh sb="0" eb="2">
      <t>ケイザイ</t>
    </rPh>
    <rPh sb="2" eb="4">
      <t>キョウリョク</t>
    </rPh>
    <rPh sb="4" eb="6">
      <t>カイハツ</t>
    </rPh>
    <rPh sb="6" eb="8">
      <t>キコウ</t>
    </rPh>
    <rPh sb="8" eb="11">
      <t>ゾウセンブ</t>
    </rPh>
    <rPh sb="11" eb="12">
      <t>カイ</t>
    </rPh>
    <rPh sb="12" eb="15">
      <t>ブンタンキン</t>
    </rPh>
    <phoneticPr fontId="17"/>
  </si>
  <si>
    <t>シップリサイクルに関する総合対策</t>
    <rPh sb="9" eb="10">
      <t>カン</t>
    </rPh>
    <rPh sb="12" eb="14">
      <t>ソウゴウ</t>
    </rPh>
    <rPh sb="14" eb="16">
      <t>タイサク</t>
    </rPh>
    <phoneticPr fontId="17"/>
  </si>
  <si>
    <t>（独）海技教育機構運営費交付金</t>
    <rPh sb="1" eb="2">
      <t>ドク</t>
    </rPh>
    <rPh sb="3" eb="5">
      <t>カイギ</t>
    </rPh>
    <rPh sb="5" eb="7">
      <t>キョウイク</t>
    </rPh>
    <rPh sb="7" eb="9">
      <t>キコウ</t>
    </rPh>
    <rPh sb="9" eb="12">
      <t>ウンエイヒ</t>
    </rPh>
    <rPh sb="12" eb="15">
      <t>コウフキン</t>
    </rPh>
    <phoneticPr fontId="17"/>
  </si>
  <si>
    <t>造船業における人材の確保、育成</t>
    <rPh sb="0" eb="3">
      <t>ゾウセンギョウ</t>
    </rPh>
    <rPh sb="7" eb="9">
      <t>ジンザイ</t>
    </rPh>
    <rPh sb="10" eb="12">
      <t>カクホ</t>
    </rPh>
    <rPh sb="13" eb="15">
      <t>イクセイ</t>
    </rPh>
    <phoneticPr fontId="12"/>
  </si>
  <si>
    <t>（独）海技教育機構施設整備費補助金</t>
    <rPh sb="3" eb="5">
      <t>カイギ</t>
    </rPh>
    <rPh sb="5" eb="7">
      <t>キョウイク</t>
    </rPh>
    <rPh sb="7" eb="9">
      <t>キコウ</t>
    </rPh>
    <rPh sb="9" eb="11">
      <t>シセツ</t>
    </rPh>
    <rPh sb="11" eb="14">
      <t>セイビヒ</t>
    </rPh>
    <rPh sb="14" eb="17">
      <t>ホジョキン</t>
    </rPh>
    <phoneticPr fontId="12"/>
  </si>
  <si>
    <t>船舶の建造・運航における生産性向上（情報技術等の活用によるコスト競争力・品質・サービスの革新）</t>
    <rPh sb="0" eb="2">
      <t>センパク</t>
    </rPh>
    <rPh sb="3" eb="5">
      <t>ケンゾウ</t>
    </rPh>
    <rPh sb="6" eb="8">
      <t>ウンコウ</t>
    </rPh>
    <rPh sb="12" eb="15">
      <t>セイサンセイ</t>
    </rPh>
    <rPh sb="15" eb="17">
      <t>コウジョウ</t>
    </rPh>
    <rPh sb="18" eb="20">
      <t>ジョウホウ</t>
    </rPh>
    <rPh sb="20" eb="22">
      <t>ギジュツ</t>
    </rPh>
    <rPh sb="22" eb="23">
      <t>トウ</t>
    </rPh>
    <rPh sb="24" eb="26">
      <t>カツヨウ</t>
    </rPh>
    <rPh sb="32" eb="35">
      <t>キョウソウリョク</t>
    </rPh>
    <rPh sb="36" eb="38">
      <t>ヒンシツ</t>
    </rPh>
    <rPh sb="44" eb="46">
      <t>カクシン</t>
    </rPh>
    <phoneticPr fontId="12"/>
  </si>
  <si>
    <t>施策名：１０-３７　総合的な国土形成を推進する</t>
    <rPh sb="0" eb="2">
      <t>シサク</t>
    </rPh>
    <rPh sb="2" eb="3">
      <t>メイ</t>
    </rPh>
    <rPh sb="10" eb="13">
      <t>ソウゴウテキ</t>
    </rPh>
    <rPh sb="14" eb="16">
      <t>コクド</t>
    </rPh>
    <rPh sb="16" eb="18">
      <t>ケイセイ</t>
    </rPh>
    <rPh sb="19" eb="21">
      <t>スイシン</t>
    </rPh>
    <phoneticPr fontId="12"/>
  </si>
  <si>
    <t>社会資本整備総合交付金</t>
    <rPh sb="0" eb="4">
      <t>シャカイシホン</t>
    </rPh>
    <rPh sb="4" eb="6">
      <t>セイビ</t>
    </rPh>
    <rPh sb="6" eb="8">
      <t>ソウゴウ</t>
    </rPh>
    <rPh sb="8" eb="11">
      <t>コウフキン</t>
    </rPh>
    <phoneticPr fontId="12"/>
  </si>
  <si>
    <t>防災・安全交付金</t>
    <rPh sb="0" eb="2">
      <t>ボウサイ</t>
    </rPh>
    <rPh sb="3" eb="5">
      <t>アンゼン</t>
    </rPh>
    <rPh sb="5" eb="8">
      <t>コウフキン</t>
    </rPh>
    <phoneticPr fontId="12"/>
  </si>
  <si>
    <t>総合交通体系整備推進費</t>
    <rPh sb="0" eb="2">
      <t>ソウゴウ</t>
    </rPh>
    <rPh sb="2" eb="4">
      <t>コウツウ</t>
    </rPh>
    <rPh sb="4" eb="6">
      <t>タイケイ</t>
    </rPh>
    <rPh sb="6" eb="8">
      <t>セイビ</t>
    </rPh>
    <rPh sb="8" eb="10">
      <t>スイシン</t>
    </rPh>
    <rPh sb="10" eb="11">
      <t>ヒ</t>
    </rPh>
    <phoneticPr fontId="21"/>
  </si>
  <si>
    <t>総合的な交通体系の効果的な整備の推進</t>
  </si>
  <si>
    <t>歩行者移動支援の普及・活用の推進</t>
    <rPh sb="0" eb="3">
      <t>ホコウシャ</t>
    </rPh>
    <rPh sb="3" eb="5">
      <t>イドウ</t>
    </rPh>
    <rPh sb="5" eb="7">
      <t>シエン</t>
    </rPh>
    <rPh sb="8" eb="10">
      <t>フキュウ</t>
    </rPh>
    <rPh sb="11" eb="13">
      <t>カツヨウ</t>
    </rPh>
    <rPh sb="14" eb="16">
      <t>スイシン</t>
    </rPh>
    <phoneticPr fontId="12"/>
  </si>
  <si>
    <t>官民連携基盤整備推進調査費</t>
  </si>
  <si>
    <t>多様な主体の理解の促進</t>
  </si>
  <si>
    <t>国土形成計画等の進捗管理</t>
  </si>
  <si>
    <t>国土形成計画等の基礎的・長期的検討</t>
  </si>
  <si>
    <t>国土数値情報の整備</t>
    <rPh sb="0" eb="2">
      <t>コクド</t>
    </rPh>
    <rPh sb="2" eb="4">
      <t>スウチ</t>
    </rPh>
    <rPh sb="4" eb="6">
      <t>ジョウホウ</t>
    </rPh>
    <rPh sb="7" eb="9">
      <t>セイビ</t>
    </rPh>
    <phoneticPr fontId="12"/>
  </si>
  <si>
    <t>国土数値情報等を利用・管理するシステムの拡充</t>
  </si>
  <si>
    <t>むつ小川原開発推進調査</t>
  </si>
  <si>
    <t>経済協力開発機構等拠出金</t>
  </si>
  <si>
    <t>国土政策に関する国際調査</t>
  </si>
  <si>
    <t>大都市戦略等推進経費</t>
    <rPh sb="0" eb="3">
      <t>ダイトシ</t>
    </rPh>
    <rPh sb="3" eb="5">
      <t>センリャク</t>
    </rPh>
    <rPh sb="5" eb="6">
      <t>ナド</t>
    </rPh>
    <rPh sb="6" eb="8">
      <t>スイシン</t>
    </rPh>
    <rPh sb="8" eb="10">
      <t>ケイヒ</t>
    </rPh>
    <phoneticPr fontId="12"/>
  </si>
  <si>
    <t>施策名：１０-３８　国土の位置・形状を定めるための調査及び地理空間情報の整備・活用を推進する</t>
    <rPh sb="0" eb="2">
      <t>シサク</t>
    </rPh>
    <rPh sb="2" eb="3">
      <t>メイ</t>
    </rPh>
    <rPh sb="10" eb="12">
      <t>コクド</t>
    </rPh>
    <rPh sb="13" eb="15">
      <t>イチ</t>
    </rPh>
    <rPh sb="16" eb="18">
      <t>ケイジョウ</t>
    </rPh>
    <rPh sb="19" eb="20">
      <t>サダ</t>
    </rPh>
    <rPh sb="25" eb="27">
      <t>チョウサ</t>
    </rPh>
    <rPh sb="27" eb="28">
      <t>オヨ</t>
    </rPh>
    <rPh sb="29" eb="31">
      <t>チリ</t>
    </rPh>
    <rPh sb="31" eb="33">
      <t>クウカン</t>
    </rPh>
    <rPh sb="33" eb="35">
      <t>ジョウホウ</t>
    </rPh>
    <rPh sb="36" eb="38">
      <t>セイビ</t>
    </rPh>
    <rPh sb="39" eb="41">
      <t>カツヨウ</t>
    </rPh>
    <rPh sb="42" eb="44">
      <t>スイシン</t>
    </rPh>
    <phoneticPr fontId="12"/>
  </si>
  <si>
    <t>地理空間情報の活用の推進に係る総合的課題に関する検討</t>
  </si>
  <si>
    <t>産学官連携による地理空間情報高度活用の推進</t>
  </si>
  <si>
    <t>基盤地図情報整備経費</t>
  </si>
  <si>
    <t>測量行政推進経費</t>
  </si>
  <si>
    <t>基本測地基準点測量経費</t>
  </si>
  <si>
    <t>基本図測量経費</t>
  </si>
  <si>
    <t>電子政府等業務効率化推進経費</t>
  </si>
  <si>
    <t>国際連携・海外展開等推進経費</t>
  </si>
  <si>
    <t>施策名：１０-３９　離島等の振興を図る</t>
    <rPh sb="0" eb="2">
      <t>シサク</t>
    </rPh>
    <rPh sb="2" eb="3">
      <t>メイ</t>
    </rPh>
    <rPh sb="10" eb="12">
      <t>リトウ</t>
    </rPh>
    <rPh sb="12" eb="13">
      <t>トウ</t>
    </rPh>
    <rPh sb="14" eb="16">
      <t>シンコウ</t>
    </rPh>
    <rPh sb="17" eb="18">
      <t>ハカ</t>
    </rPh>
    <phoneticPr fontId="12"/>
  </si>
  <si>
    <t>離島振興に必要な経費</t>
    <rPh sb="0" eb="2">
      <t>リトウ</t>
    </rPh>
    <rPh sb="2" eb="4">
      <t>シンコウ</t>
    </rPh>
    <rPh sb="5" eb="7">
      <t>ヒツヨウ</t>
    </rPh>
    <rPh sb="8" eb="10">
      <t>ケイヒ</t>
    </rPh>
    <phoneticPr fontId="12"/>
  </si>
  <si>
    <t>離島振興事業</t>
    <rPh sb="0" eb="2">
      <t>リトウ</t>
    </rPh>
    <rPh sb="2" eb="4">
      <t>シンコウ</t>
    </rPh>
    <rPh sb="4" eb="6">
      <t>ジギョウ</t>
    </rPh>
    <phoneticPr fontId="12"/>
  </si>
  <si>
    <t>奄美群島振興開発事業</t>
    <rPh sb="0" eb="2">
      <t>アマミ</t>
    </rPh>
    <rPh sb="2" eb="4">
      <t>グントウ</t>
    </rPh>
    <rPh sb="4" eb="6">
      <t>シンコウ</t>
    </rPh>
    <rPh sb="6" eb="8">
      <t>カイハツ</t>
    </rPh>
    <rPh sb="8" eb="10">
      <t>ジギョウ</t>
    </rPh>
    <phoneticPr fontId="12"/>
  </si>
  <si>
    <t>小笠原諸島振興開発事業</t>
    <rPh sb="0" eb="3">
      <t>オガサワラ</t>
    </rPh>
    <rPh sb="3" eb="5">
      <t>ショトウ</t>
    </rPh>
    <rPh sb="5" eb="7">
      <t>シンコウ</t>
    </rPh>
    <rPh sb="7" eb="9">
      <t>カイハツ</t>
    </rPh>
    <rPh sb="9" eb="11">
      <t>ジギョウ</t>
    </rPh>
    <phoneticPr fontId="12"/>
  </si>
  <si>
    <t>施策名：１０-４０　北海道総合開発を推進する</t>
    <rPh sb="0" eb="2">
      <t>シサク</t>
    </rPh>
    <rPh sb="2" eb="3">
      <t>メイ</t>
    </rPh>
    <rPh sb="10" eb="13">
      <t>ホッカイドウ</t>
    </rPh>
    <rPh sb="13" eb="15">
      <t>ソウゴウ</t>
    </rPh>
    <rPh sb="15" eb="17">
      <t>カイハツ</t>
    </rPh>
    <rPh sb="18" eb="20">
      <t>スイシン</t>
    </rPh>
    <phoneticPr fontId="12"/>
  </si>
  <si>
    <t>北海道特定特別総合開発事業推進費</t>
    <rPh sb="0" eb="3">
      <t>ホッカイドウ</t>
    </rPh>
    <rPh sb="3" eb="5">
      <t>トクテイ</t>
    </rPh>
    <rPh sb="5" eb="7">
      <t>トクベツ</t>
    </rPh>
    <rPh sb="7" eb="9">
      <t>ソウゴウ</t>
    </rPh>
    <rPh sb="9" eb="11">
      <t>カイハツ</t>
    </rPh>
    <rPh sb="11" eb="13">
      <t>ジギョウ</t>
    </rPh>
    <rPh sb="13" eb="16">
      <t>スイシンヒ</t>
    </rPh>
    <phoneticPr fontId="12"/>
  </si>
  <si>
    <t>北海道開発事業</t>
    <rPh sb="0" eb="3">
      <t>ホッカイドウ</t>
    </rPh>
    <rPh sb="3" eb="5">
      <t>カイハツ</t>
    </rPh>
    <rPh sb="5" eb="7">
      <t>ジギョウ</t>
    </rPh>
    <phoneticPr fontId="12"/>
  </si>
  <si>
    <t>北海道開発計画推進等経費</t>
    <rPh sb="0" eb="3">
      <t>ホッカイドウ</t>
    </rPh>
    <rPh sb="3" eb="5">
      <t>カイハツ</t>
    </rPh>
    <rPh sb="5" eb="7">
      <t>ケイカク</t>
    </rPh>
    <rPh sb="7" eb="9">
      <t>スイシン</t>
    </rPh>
    <rPh sb="9" eb="10">
      <t>ナド</t>
    </rPh>
    <rPh sb="10" eb="12">
      <t>ケイヒ</t>
    </rPh>
    <phoneticPr fontId="12"/>
  </si>
  <si>
    <t>北方領土隣接地域振興等経費
(北方領土隣接地域振興等事業推進費補助金）</t>
    <rPh sb="0" eb="2">
      <t>ホッポウ</t>
    </rPh>
    <rPh sb="2" eb="4">
      <t>リョウド</t>
    </rPh>
    <rPh sb="4" eb="6">
      <t>リンセツ</t>
    </rPh>
    <rPh sb="6" eb="8">
      <t>チイキ</t>
    </rPh>
    <rPh sb="8" eb="11">
      <t>シンコウナド</t>
    </rPh>
    <rPh sb="11" eb="13">
      <t>ケイヒ</t>
    </rPh>
    <rPh sb="15" eb="17">
      <t>ホッポウ</t>
    </rPh>
    <rPh sb="17" eb="19">
      <t>リョウド</t>
    </rPh>
    <rPh sb="19" eb="21">
      <t>リンセツ</t>
    </rPh>
    <rPh sb="21" eb="23">
      <t>チイキ</t>
    </rPh>
    <rPh sb="23" eb="26">
      <t>シンコウナド</t>
    </rPh>
    <rPh sb="26" eb="28">
      <t>ジギョウ</t>
    </rPh>
    <rPh sb="28" eb="30">
      <t>スイシン</t>
    </rPh>
    <rPh sb="30" eb="31">
      <t>ヒ</t>
    </rPh>
    <rPh sb="31" eb="34">
      <t>ホジョキン</t>
    </rPh>
    <phoneticPr fontId="12"/>
  </si>
  <si>
    <t>アイヌの伝統等普及啓発等に必要な経費</t>
    <rPh sb="4" eb="7">
      <t>デントウナド</t>
    </rPh>
    <rPh sb="7" eb="9">
      <t>フキュウ</t>
    </rPh>
    <rPh sb="9" eb="12">
      <t>ケイハツトウ</t>
    </rPh>
    <rPh sb="13" eb="15">
      <t>ヒツヨウ</t>
    </rPh>
    <rPh sb="16" eb="18">
      <t>ケイヒ</t>
    </rPh>
    <phoneticPr fontId="12"/>
  </si>
  <si>
    <t>施策名：１１-４１　技術研究開発を推進する</t>
    <rPh sb="0" eb="2">
      <t>シサク</t>
    </rPh>
    <rPh sb="2" eb="3">
      <t>メイ</t>
    </rPh>
    <rPh sb="10" eb="12">
      <t>ギジュツ</t>
    </rPh>
    <rPh sb="12" eb="14">
      <t>ケンキュウ</t>
    </rPh>
    <rPh sb="14" eb="16">
      <t>カイハツ</t>
    </rPh>
    <rPh sb="17" eb="19">
      <t>スイシン</t>
    </rPh>
    <phoneticPr fontId="12"/>
  </si>
  <si>
    <t>建設技術の研究開発等共通経費</t>
    <rPh sb="0" eb="2">
      <t>ケンセツ</t>
    </rPh>
    <rPh sb="2" eb="4">
      <t>ギジュツ</t>
    </rPh>
    <rPh sb="5" eb="7">
      <t>ケンキュウ</t>
    </rPh>
    <rPh sb="7" eb="10">
      <t>カイハツナド</t>
    </rPh>
    <rPh sb="10" eb="12">
      <t>キョウツウ</t>
    </rPh>
    <rPh sb="12" eb="14">
      <t>ケイヒ</t>
    </rPh>
    <phoneticPr fontId="12"/>
  </si>
  <si>
    <t>研究開発の評価等経費</t>
  </si>
  <si>
    <t>国立研究開発法人土木研究所（運営費交付金）</t>
    <rPh sb="0" eb="2">
      <t>コクリツ</t>
    </rPh>
    <rPh sb="2" eb="4">
      <t>ケンキュウ</t>
    </rPh>
    <rPh sb="4" eb="6">
      <t>カイハツ</t>
    </rPh>
    <rPh sb="6" eb="8">
      <t>ホウジン</t>
    </rPh>
    <rPh sb="8" eb="13">
      <t>ドボクケンキュウジョ</t>
    </rPh>
    <rPh sb="14" eb="17">
      <t>ウンエイヒ</t>
    </rPh>
    <rPh sb="17" eb="20">
      <t>コウフキン</t>
    </rPh>
    <phoneticPr fontId="12"/>
  </si>
  <si>
    <t>国立研究開発法人土木研究所（施設整備）</t>
    <rPh sb="0" eb="2">
      <t>コクリツ</t>
    </rPh>
    <rPh sb="2" eb="4">
      <t>ケンキュウ</t>
    </rPh>
    <rPh sb="4" eb="6">
      <t>カイハツ</t>
    </rPh>
    <rPh sb="6" eb="8">
      <t>ホウジン</t>
    </rPh>
    <rPh sb="8" eb="13">
      <t>ドボクケンキュウジョ</t>
    </rPh>
    <rPh sb="14" eb="16">
      <t>シセツ</t>
    </rPh>
    <rPh sb="16" eb="18">
      <t>セイビ</t>
    </rPh>
    <phoneticPr fontId="12"/>
  </si>
  <si>
    <t>国立研究開発法人建築研究所（運営費交付金）</t>
    <rPh sb="0" eb="2">
      <t>コクリツ</t>
    </rPh>
    <rPh sb="2" eb="4">
      <t>ケンキュウ</t>
    </rPh>
    <rPh sb="4" eb="6">
      <t>カイハツ</t>
    </rPh>
    <rPh sb="6" eb="8">
      <t>ホウジン</t>
    </rPh>
    <rPh sb="8" eb="10">
      <t>ケンチク</t>
    </rPh>
    <rPh sb="10" eb="13">
      <t>ケンキュウジョ</t>
    </rPh>
    <rPh sb="14" eb="17">
      <t>ウンエイヒ</t>
    </rPh>
    <rPh sb="17" eb="20">
      <t>コウフキン</t>
    </rPh>
    <phoneticPr fontId="12"/>
  </si>
  <si>
    <t>国立研究開発法人建築研究所（施設整備）</t>
    <rPh sb="0" eb="2">
      <t>コクリツ</t>
    </rPh>
    <rPh sb="2" eb="4">
      <t>ケンキュウ</t>
    </rPh>
    <rPh sb="4" eb="6">
      <t>カイハツ</t>
    </rPh>
    <rPh sb="6" eb="8">
      <t>ホウジン</t>
    </rPh>
    <rPh sb="8" eb="10">
      <t>ケンチク</t>
    </rPh>
    <rPh sb="10" eb="13">
      <t>ケンキュウジョ</t>
    </rPh>
    <rPh sb="14" eb="16">
      <t>シセツ</t>
    </rPh>
    <rPh sb="16" eb="18">
      <t>セイビ</t>
    </rPh>
    <phoneticPr fontId="12"/>
  </si>
  <si>
    <t>ＩＣＴの全面的な活用による建設生産性向上に関する研究</t>
  </si>
  <si>
    <t>交通運輸技術開発推進制度</t>
    <rPh sb="0" eb="2">
      <t>コウツウ</t>
    </rPh>
    <rPh sb="2" eb="4">
      <t>ウンユ</t>
    </rPh>
    <rPh sb="4" eb="6">
      <t>ギジュツ</t>
    </rPh>
    <rPh sb="6" eb="8">
      <t>カイハツ</t>
    </rPh>
    <rPh sb="8" eb="10">
      <t>スイシン</t>
    </rPh>
    <rPh sb="10" eb="12">
      <t>セイド</t>
    </rPh>
    <phoneticPr fontId="12"/>
  </si>
  <si>
    <t>国立研究開発法人海上・港湾・航空技術研究所運営費交付金</t>
    <rPh sb="0" eb="2">
      <t>コクリツ</t>
    </rPh>
    <rPh sb="2" eb="4">
      <t>ケンキュウ</t>
    </rPh>
    <rPh sb="4" eb="6">
      <t>カイハツ</t>
    </rPh>
    <rPh sb="6" eb="8">
      <t>ホウジン</t>
    </rPh>
    <rPh sb="8" eb="10">
      <t>カイジョウ</t>
    </rPh>
    <rPh sb="11" eb="13">
      <t>コウワン</t>
    </rPh>
    <rPh sb="14" eb="16">
      <t>コウクウ</t>
    </rPh>
    <rPh sb="16" eb="18">
      <t>ギジュツ</t>
    </rPh>
    <rPh sb="18" eb="21">
      <t>ケンキュウジョ</t>
    </rPh>
    <rPh sb="21" eb="24">
      <t>ウンエイヒ</t>
    </rPh>
    <rPh sb="24" eb="27">
      <t>コウフキン</t>
    </rPh>
    <phoneticPr fontId="17"/>
  </si>
  <si>
    <t>国立研究開発法人海上・港湾・航空技術研究所施設整備費補助金</t>
    <rPh sb="0" eb="2">
      <t>コクリツ</t>
    </rPh>
    <rPh sb="2" eb="4">
      <t>ケンキュウ</t>
    </rPh>
    <rPh sb="4" eb="6">
      <t>カイハツ</t>
    </rPh>
    <rPh sb="6" eb="8">
      <t>ホウジン</t>
    </rPh>
    <rPh sb="8" eb="10">
      <t>カイジョウ</t>
    </rPh>
    <rPh sb="11" eb="13">
      <t>コウワン</t>
    </rPh>
    <rPh sb="14" eb="16">
      <t>コウクウ</t>
    </rPh>
    <rPh sb="16" eb="18">
      <t>ギジュツ</t>
    </rPh>
    <rPh sb="18" eb="21">
      <t>ケンキュウジョ</t>
    </rPh>
    <rPh sb="21" eb="23">
      <t>シセツ</t>
    </rPh>
    <rPh sb="23" eb="25">
      <t>セイビ</t>
    </rPh>
    <rPh sb="25" eb="26">
      <t>ヒ</t>
    </rPh>
    <rPh sb="26" eb="29">
      <t>ホジョキン</t>
    </rPh>
    <phoneticPr fontId="17"/>
  </si>
  <si>
    <t>鉄道技術開発（一般鉄道）</t>
    <rPh sb="7" eb="9">
      <t>イッパン</t>
    </rPh>
    <rPh sb="9" eb="11">
      <t>テツドウ</t>
    </rPh>
    <phoneticPr fontId="12"/>
  </si>
  <si>
    <t>鉄道技術開発（超電導技術高度化等）</t>
    <rPh sb="7" eb="10">
      <t>チョウデンドウ</t>
    </rPh>
    <rPh sb="10" eb="12">
      <t>ギジュツ</t>
    </rPh>
    <rPh sb="12" eb="15">
      <t>コウドカ</t>
    </rPh>
    <rPh sb="15" eb="16">
      <t>トウ</t>
    </rPh>
    <phoneticPr fontId="12"/>
  </si>
  <si>
    <t>土木関連施設整備費、建築関連施設整備費</t>
    <rPh sb="0" eb="2">
      <t>ドボク</t>
    </rPh>
    <rPh sb="2" eb="4">
      <t>カンレン</t>
    </rPh>
    <rPh sb="4" eb="6">
      <t>シセツ</t>
    </rPh>
    <rPh sb="6" eb="9">
      <t>セイビヒ</t>
    </rPh>
    <phoneticPr fontId="21"/>
  </si>
  <si>
    <t>一般研究経費</t>
    <rPh sb="0" eb="2">
      <t>イッパン</t>
    </rPh>
    <rPh sb="2" eb="4">
      <t>ケンキュウ</t>
    </rPh>
    <rPh sb="4" eb="6">
      <t>ケイヒ</t>
    </rPh>
    <phoneticPr fontId="21"/>
  </si>
  <si>
    <t>木造住宅の簡易な性能評価法の開発</t>
    <rPh sb="0" eb="2">
      <t>モクゾウ</t>
    </rPh>
    <rPh sb="2" eb="4">
      <t>ジュウタク</t>
    </rPh>
    <rPh sb="5" eb="7">
      <t>カンイ</t>
    </rPh>
    <rPh sb="8" eb="10">
      <t>セイノウ</t>
    </rPh>
    <rPh sb="10" eb="12">
      <t>ヒョウカ</t>
    </rPh>
    <rPh sb="12" eb="13">
      <t>ホウ</t>
    </rPh>
    <rPh sb="14" eb="16">
      <t>カイハツ</t>
    </rPh>
    <phoneticPr fontId="12"/>
  </si>
  <si>
    <t>建築設備の自動制御技術によるエネルギー削減効果の評価法の開発</t>
    <rPh sb="0" eb="2">
      <t>ケンチク</t>
    </rPh>
    <rPh sb="2" eb="4">
      <t>セツビ</t>
    </rPh>
    <rPh sb="5" eb="7">
      <t>ジドウ</t>
    </rPh>
    <rPh sb="7" eb="9">
      <t>セイギョ</t>
    </rPh>
    <rPh sb="9" eb="11">
      <t>ギジュツ</t>
    </rPh>
    <rPh sb="19" eb="21">
      <t>サクゲン</t>
    </rPh>
    <rPh sb="21" eb="23">
      <t>コウカ</t>
    </rPh>
    <rPh sb="24" eb="27">
      <t>ヒョウカホウ</t>
    </rPh>
    <rPh sb="28" eb="30">
      <t>カイハツ</t>
    </rPh>
    <phoneticPr fontId="12"/>
  </si>
  <si>
    <t>社会資本整備プロセスにおける現場生産性向上に関する研究</t>
    <rPh sb="0" eb="4">
      <t>シャカイシホン</t>
    </rPh>
    <rPh sb="4" eb="6">
      <t>セイビ</t>
    </rPh>
    <rPh sb="14" eb="16">
      <t>ゲンバ</t>
    </rPh>
    <rPh sb="16" eb="19">
      <t>セイサンセイ</t>
    </rPh>
    <rPh sb="19" eb="21">
      <t>コウジョウ</t>
    </rPh>
    <rPh sb="22" eb="23">
      <t>カン</t>
    </rPh>
    <rPh sb="25" eb="27">
      <t>ケンキュウ</t>
    </rPh>
    <phoneticPr fontId="12"/>
  </si>
  <si>
    <t>既存港湾施設の長寿命化・有効活用のための実務的評価手法に関する研究</t>
    <rPh sb="0" eb="2">
      <t>キゾン</t>
    </rPh>
    <rPh sb="2" eb="4">
      <t>コウワン</t>
    </rPh>
    <rPh sb="4" eb="6">
      <t>シセツ</t>
    </rPh>
    <rPh sb="7" eb="10">
      <t>チョウジュミョウ</t>
    </rPh>
    <rPh sb="10" eb="11">
      <t>カ</t>
    </rPh>
    <rPh sb="12" eb="14">
      <t>ユウコウ</t>
    </rPh>
    <rPh sb="14" eb="16">
      <t>カツヨウ</t>
    </rPh>
    <rPh sb="20" eb="23">
      <t>ジツムテキ</t>
    </rPh>
    <rPh sb="23" eb="25">
      <t>ヒョウカ</t>
    </rPh>
    <rPh sb="25" eb="27">
      <t>シュホウ</t>
    </rPh>
    <rPh sb="28" eb="29">
      <t>カン</t>
    </rPh>
    <rPh sb="31" eb="33">
      <t>ケンキュウ</t>
    </rPh>
    <phoneticPr fontId="12"/>
  </si>
  <si>
    <t>国土技術政策総合研究所（横須賀）</t>
    <rPh sb="0" eb="11">
      <t>コ</t>
    </rPh>
    <phoneticPr fontId="12"/>
  </si>
  <si>
    <t>高潮災害に対する港湾地帯の安全性の確保に関する研究</t>
    <rPh sb="0" eb="2">
      <t>タカシオ</t>
    </rPh>
    <rPh sb="2" eb="4">
      <t>サイガイ</t>
    </rPh>
    <rPh sb="5" eb="6">
      <t>タイ</t>
    </rPh>
    <rPh sb="8" eb="10">
      <t>コウワン</t>
    </rPh>
    <rPh sb="10" eb="12">
      <t>チタイ</t>
    </rPh>
    <rPh sb="13" eb="16">
      <t>アンゼンセイ</t>
    </rPh>
    <rPh sb="17" eb="19">
      <t>カクホ</t>
    </rPh>
    <rPh sb="20" eb="21">
      <t>カン</t>
    </rPh>
    <rPh sb="23" eb="25">
      <t>ケンキュウ</t>
    </rPh>
    <phoneticPr fontId="12"/>
  </si>
  <si>
    <t>地震災害時における空港舗装の迅速な点検・復旧方法に関する研究</t>
  </si>
  <si>
    <t>国土技術政策総合研究所（横須賀）</t>
    <rPh sb="0" eb="2">
      <t>コクド</t>
    </rPh>
    <rPh sb="2" eb="4">
      <t>ギジュツ</t>
    </rPh>
    <rPh sb="4" eb="6">
      <t>セイサク</t>
    </rPh>
    <rPh sb="6" eb="8">
      <t>ソウゴウ</t>
    </rPh>
    <rPh sb="8" eb="11">
      <t>ケンキュウショ</t>
    </rPh>
    <phoneticPr fontId="12"/>
  </si>
  <si>
    <t>地理地殻活動の研究に必要な経費</t>
  </si>
  <si>
    <t>気象研究所</t>
    <rPh sb="0" eb="2">
      <t>キショウ</t>
    </rPh>
    <rPh sb="2" eb="5">
      <t>ケンキュウジョ</t>
    </rPh>
    <phoneticPr fontId="21"/>
  </si>
  <si>
    <t>施策名：１１-４２　情報化を推進する</t>
    <rPh sb="0" eb="2">
      <t>シサク</t>
    </rPh>
    <rPh sb="2" eb="3">
      <t>メイ</t>
    </rPh>
    <rPh sb="10" eb="13">
      <t>ジョウホウカ</t>
    </rPh>
    <rPh sb="14" eb="16">
      <t>スイシン</t>
    </rPh>
    <phoneticPr fontId="12"/>
  </si>
  <si>
    <t>国土交通省所管事業者等への情報セキュリティ対策経費</t>
  </si>
  <si>
    <t>都市行政情報データベース運営経費</t>
    <rPh sb="0" eb="2">
      <t>トシ</t>
    </rPh>
    <rPh sb="2" eb="4">
      <t>ギョウセイ</t>
    </rPh>
    <rPh sb="4" eb="6">
      <t>ジョウホウ</t>
    </rPh>
    <rPh sb="12" eb="14">
      <t>ウンエイ</t>
    </rPh>
    <rPh sb="14" eb="16">
      <t>ケイヒ</t>
    </rPh>
    <phoneticPr fontId="23"/>
  </si>
  <si>
    <t>施策名：１２-４３　国際協力、連携等を推進する</t>
    <rPh sb="0" eb="2">
      <t>シサク</t>
    </rPh>
    <rPh sb="2" eb="3">
      <t>メイ</t>
    </rPh>
    <rPh sb="10" eb="12">
      <t>コクサイ</t>
    </rPh>
    <rPh sb="12" eb="14">
      <t>キョウリョク</t>
    </rPh>
    <rPh sb="15" eb="17">
      <t>レンケイ</t>
    </rPh>
    <rPh sb="17" eb="18">
      <t>トウ</t>
    </rPh>
    <rPh sb="19" eb="21">
      <t>スイシン</t>
    </rPh>
    <phoneticPr fontId="12"/>
  </si>
  <si>
    <t>建設分野における国際協力、連携の推進</t>
    <rPh sb="0" eb="2">
      <t>ケンセツ</t>
    </rPh>
    <rPh sb="2" eb="4">
      <t>ブンヤ</t>
    </rPh>
    <rPh sb="8" eb="10">
      <t>コクサイ</t>
    </rPh>
    <rPh sb="10" eb="12">
      <t>キョウリョク</t>
    </rPh>
    <rPh sb="13" eb="15">
      <t>レンケイ</t>
    </rPh>
    <rPh sb="16" eb="18">
      <t>スイシン</t>
    </rPh>
    <phoneticPr fontId="12"/>
  </si>
  <si>
    <t>交通関係国際会議等に必要な経費</t>
  </si>
  <si>
    <t>国際交通分野における途上国の経済活性化と我が国企業競争力強化のための支援</t>
  </si>
  <si>
    <t>国際社会における交通連携の確保</t>
    <rPh sb="0" eb="2">
      <t>コクサイ</t>
    </rPh>
    <rPh sb="2" eb="4">
      <t>シャカイ</t>
    </rPh>
    <rPh sb="8" eb="10">
      <t>コウツウ</t>
    </rPh>
    <rPh sb="10" eb="12">
      <t>レンケイ</t>
    </rPh>
    <rPh sb="13" eb="15">
      <t>カクホ</t>
    </rPh>
    <phoneticPr fontId="12"/>
  </si>
  <si>
    <t>国際港湾機関分担金</t>
    <rPh sb="0" eb="2">
      <t>コクサイ</t>
    </rPh>
    <rPh sb="2" eb="4">
      <t>コウワン</t>
    </rPh>
    <rPh sb="4" eb="6">
      <t>キカン</t>
    </rPh>
    <rPh sb="6" eb="9">
      <t>ブンタンキン</t>
    </rPh>
    <phoneticPr fontId="23"/>
  </si>
  <si>
    <t>施策名：１３-４４　環境等に配慮した便利で安全な官庁施設の整備・保全を推進する</t>
    <rPh sb="0" eb="2">
      <t>シサク</t>
    </rPh>
    <rPh sb="2" eb="3">
      <t>メイ</t>
    </rPh>
    <rPh sb="10" eb="12">
      <t>カンキョウ</t>
    </rPh>
    <rPh sb="12" eb="13">
      <t>トウ</t>
    </rPh>
    <rPh sb="14" eb="16">
      <t>ハイリョ</t>
    </rPh>
    <rPh sb="18" eb="20">
      <t>ベンリ</t>
    </rPh>
    <rPh sb="21" eb="23">
      <t>アンゼン</t>
    </rPh>
    <rPh sb="24" eb="26">
      <t>カンチョウ</t>
    </rPh>
    <rPh sb="26" eb="28">
      <t>シセツ</t>
    </rPh>
    <rPh sb="29" eb="31">
      <t>セイビ</t>
    </rPh>
    <rPh sb="32" eb="34">
      <t>ホゼン</t>
    </rPh>
    <rPh sb="35" eb="37">
      <t>スイシン</t>
    </rPh>
    <phoneticPr fontId="12"/>
  </si>
  <si>
    <t>官庁営繕費</t>
    <rPh sb="0" eb="2">
      <t>カンチョウ</t>
    </rPh>
    <rPh sb="2" eb="4">
      <t>エイゼン</t>
    </rPh>
    <rPh sb="4" eb="5">
      <t>ヒ</t>
    </rPh>
    <phoneticPr fontId="12"/>
  </si>
  <si>
    <t>官庁営繕</t>
    <rPh sb="0" eb="2">
      <t>カンチョウ</t>
    </rPh>
    <rPh sb="2" eb="4">
      <t>エイゼン</t>
    </rPh>
    <phoneticPr fontId="12"/>
  </si>
  <si>
    <t>官庁施設の適正な保全等の推進に必要な経費</t>
    <rPh sb="0" eb="2">
      <t>カンチョウ</t>
    </rPh>
    <rPh sb="2" eb="4">
      <t>シセツ</t>
    </rPh>
    <rPh sb="5" eb="7">
      <t>テキセイ</t>
    </rPh>
    <rPh sb="8" eb="10">
      <t>ホゼン</t>
    </rPh>
    <rPh sb="10" eb="11">
      <t>トウ</t>
    </rPh>
    <rPh sb="12" eb="14">
      <t>スイシン</t>
    </rPh>
    <rPh sb="15" eb="17">
      <t>ヒツヨウ</t>
    </rPh>
    <rPh sb="18" eb="20">
      <t>ケイヒ</t>
    </rPh>
    <phoneticPr fontId="12"/>
  </si>
  <si>
    <t>国土交通本省施設整備</t>
  </si>
  <si>
    <t>民間資金等を活用した官庁施設の運営に必要な経費</t>
    <rPh sb="0" eb="2">
      <t>ミンカン</t>
    </rPh>
    <rPh sb="2" eb="4">
      <t>シキン</t>
    </rPh>
    <rPh sb="4" eb="5">
      <t>トウ</t>
    </rPh>
    <rPh sb="6" eb="8">
      <t>カツヨウ</t>
    </rPh>
    <rPh sb="10" eb="12">
      <t>カンチョウ</t>
    </rPh>
    <rPh sb="12" eb="14">
      <t>シセツ</t>
    </rPh>
    <rPh sb="15" eb="17">
      <t>ウンエイ</t>
    </rPh>
    <rPh sb="18" eb="20">
      <t>ヒツヨウ</t>
    </rPh>
    <rPh sb="21" eb="23">
      <t>ケイヒ</t>
    </rPh>
    <phoneticPr fontId="12"/>
  </si>
  <si>
    <t>官庁営繕</t>
    <rPh sb="0" eb="2">
      <t>カンチョウ</t>
    </rPh>
    <rPh sb="2" eb="4">
      <t>エイゼン</t>
    </rPh>
    <phoneticPr fontId="16"/>
  </si>
  <si>
    <t>都市防災関連事業</t>
    <rPh sb="0" eb="2">
      <t>トシ</t>
    </rPh>
    <rPh sb="2" eb="4">
      <t>ボウサイ</t>
    </rPh>
    <rPh sb="4" eb="6">
      <t>カンレン</t>
    </rPh>
    <rPh sb="6" eb="8">
      <t>ジギョウ</t>
    </rPh>
    <phoneticPr fontId="24"/>
  </si>
  <si>
    <t>都市局</t>
    <rPh sb="0" eb="3">
      <t>トシキョク</t>
    </rPh>
    <phoneticPr fontId="16"/>
  </si>
  <si>
    <t>道路災害復旧事業</t>
    <rPh sb="0" eb="2">
      <t>ドウロ</t>
    </rPh>
    <rPh sb="2" eb="4">
      <t>サイガイ</t>
    </rPh>
    <rPh sb="4" eb="6">
      <t>フッキュウ</t>
    </rPh>
    <rPh sb="6" eb="8">
      <t>ジギョウ</t>
    </rPh>
    <phoneticPr fontId="12"/>
  </si>
  <si>
    <t>道路局</t>
    <rPh sb="0" eb="3">
      <t>ドウロキョク</t>
    </rPh>
    <phoneticPr fontId="16"/>
  </si>
  <si>
    <t>世界道路協会等の運営に必要な政府会員分担金</t>
  </si>
  <si>
    <t>戦傷病者等無賃乗車船等負担金</t>
    <rPh sb="11" eb="14">
      <t>フタンキン</t>
    </rPh>
    <phoneticPr fontId="12"/>
  </si>
  <si>
    <t>再保険金及保険金の支払</t>
  </si>
  <si>
    <t>自動車局</t>
    <rPh sb="0" eb="3">
      <t>ジドウシャ</t>
    </rPh>
    <rPh sb="3" eb="4">
      <t>キョク</t>
    </rPh>
    <phoneticPr fontId="16"/>
  </si>
  <si>
    <t>自動車検査登録事務所等の施設の整備</t>
  </si>
  <si>
    <t>港湾関係災害復旧事業費</t>
    <rPh sb="0" eb="2">
      <t>コウワン</t>
    </rPh>
    <rPh sb="2" eb="4">
      <t>カンケイ</t>
    </rPh>
    <rPh sb="4" eb="6">
      <t>サイガイ</t>
    </rPh>
    <rPh sb="6" eb="8">
      <t>フッキュウ</t>
    </rPh>
    <rPh sb="8" eb="11">
      <t>ジギョウヒ</t>
    </rPh>
    <phoneticPr fontId="21"/>
  </si>
  <si>
    <t>港湾局</t>
    <rPh sb="0" eb="2">
      <t>コウワン</t>
    </rPh>
    <rPh sb="2" eb="3">
      <t>キョク</t>
    </rPh>
    <phoneticPr fontId="16"/>
  </si>
  <si>
    <t>北海道開発局施設整備費</t>
    <rPh sb="0" eb="3">
      <t>ホッカイドウ</t>
    </rPh>
    <rPh sb="3" eb="6">
      <t>カイハツキョク</t>
    </rPh>
    <rPh sb="6" eb="8">
      <t>シセツ</t>
    </rPh>
    <rPh sb="8" eb="11">
      <t>セイビヒ</t>
    </rPh>
    <phoneticPr fontId="12"/>
  </si>
  <si>
    <t>北海道局</t>
    <rPh sb="0" eb="3">
      <t>ホッカイドウ</t>
    </rPh>
    <rPh sb="3" eb="4">
      <t>キョク</t>
    </rPh>
    <phoneticPr fontId="16"/>
  </si>
  <si>
    <t>港湾・空港関連施設整備費</t>
    <rPh sb="0" eb="2">
      <t>コウワン</t>
    </rPh>
    <rPh sb="3" eb="5">
      <t>クウコウ</t>
    </rPh>
    <rPh sb="5" eb="7">
      <t>カンレン</t>
    </rPh>
    <rPh sb="7" eb="9">
      <t>シセツ</t>
    </rPh>
    <rPh sb="9" eb="12">
      <t>セイビヒ</t>
    </rPh>
    <phoneticPr fontId="12"/>
  </si>
  <si>
    <t>国土技術政策総合研究所（横須賀）</t>
    <rPh sb="0" eb="11">
      <t>コ</t>
    </rPh>
    <phoneticPr fontId="16"/>
  </si>
  <si>
    <t>国土地理院施設整備に必要な経費</t>
  </si>
  <si>
    <t>気象官署施設整備</t>
    <rPh sb="0" eb="2">
      <t>キショウ</t>
    </rPh>
    <rPh sb="2" eb="4">
      <t>カンショ</t>
    </rPh>
    <rPh sb="4" eb="6">
      <t>シセツ</t>
    </rPh>
    <rPh sb="6" eb="8">
      <t>セイビ</t>
    </rPh>
    <phoneticPr fontId="19"/>
  </si>
  <si>
    <t>気象庁</t>
    <rPh sb="0" eb="3">
      <t>キショウチョウ</t>
    </rPh>
    <phoneticPr fontId="16"/>
  </si>
  <si>
    <t>自動車運送・整備事業の経営基盤強化</t>
    <rPh sb="6" eb="8">
      <t>セイビ</t>
    </rPh>
    <rPh sb="11" eb="13">
      <t>ケイエイ</t>
    </rPh>
    <rPh sb="13" eb="15">
      <t>キバン</t>
    </rPh>
    <rPh sb="15" eb="17">
      <t>キョウカ</t>
    </rPh>
    <phoneticPr fontId="12"/>
  </si>
  <si>
    <t>鉄道施設災害復旧事業</t>
    <rPh sb="2" eb="4">
      <t>シセツ</t>
    </rPh>
    <rPh sb="8" eb="10">
      <t>ジギョウ</t>
    </rPh>
    <phoneticPr fontId="12"/>
  </si>
  <si>
    <t>住宅瑕疵等に係る情報インフラ整備事業</t>
  </si>
  <si>
    <t>空き家対策の担い手強化・連携モデル事業</t>
    <rPh sb="0" eb="1">
      <t>ア</t>
    </rPh>
    <rPh sb="2" eb="3">
      <t>ヤ</t>
    </rPh>
    <rPh sb="3" eb="5">
      <t>タイサク</t>
    </rPh>
    <rPh sb="6" eb="7">
      <t>ニナ</t>
    </rPh>
    <rPh sb="8" eb="9">
      <t>テ</t>
    </rPh>
    <rPh sb="9" eb="11">
      <t>キョウカ</t>
    </rPh>
    <rPh sb="12" eb="14">
      <t>レンケイ</t>
    </rPh>
    <rPh sb="17" eb="19">
      <t>ジギョウ</t>
    </rPh>
    <phoneticPr fontId="15"/>
  </si>
  <si>
    <t>住宅建築技術国際展開支援事業</t>
    <rPh sb="0" eb="2">
      <t>ジュウタク</t>
    </rPh>
    <rPh sb="2" eb="4">
      <t>ケンチク</t>
    </rPh>
    <rPh sb="4" eb="6">
      <t>ギジュツ</t>
    </rPh>
    <rPh sb="6" eb="8">
      <t>コクサイ</t>
    </rPh>
    <rPh sb="8" eb="10">
      <t>テンカイ</t>
    </rPh>
    <rPh sb="10" eb="12">
      <t>シエン</t>
    </rPh>
    <rPh sb="12" eb="14">
      <t>ジギョウ</t>
    </rPh>
    <phoneticPr fontId="15"/>
  </si>
  <si>
    <t>防災協働対話を通じた水防災技術の国際展開強化のための調査検討経費</t>
    <rPh sb="0" eb="2">
      <t>ボウサイ</t>
    </rPh>
    <rPh sb="2" eb="4">
      <t>キョウドウ</t>
    </rPh>
    <rPh sb="4" eb="6">
      <t>タイワ</t>
    </rPh>
    <rPh sb="7" eb="8">
      <t>ツウ</t>
    </rPh>
    <rPh sb="10" eb="11">
      <t>ミズ</t>
    </rPh>
    <rPh sb="11" eb="13">
      <t>ボウサイ</t>
    </rPh>
    <rPh sb="13" eb="15">
      <t>ギジュツ</t>
    </rPh>
    <rPh sb="16" eb="18">
      <t>コクサイ</t>
    </rPh>
    <rPh sb="18" eb="20">
      <t>テンカイ</t>
    </rPh>
    <rPh sb="20" eb="22">
      <t>キョウカ</t>
    </rPh>
    <rPh sb="26" eb="28">
      <t>チョウサ</t>
    </rPh>
    <rPh sb="28" eb="30">
      <t>ケントウ</t>
    </rPh>
    <rPh sb="30" eb="32">
      <t>ケイヒ</t>
    </rPh>
    <phoneticPr fontId="12"/>
  </si>
  <si>
    <t>要配慮者利用施設における実効性の高い警戒避難に関する検討経費</t>
    <rPh sb="0" eb="1">
      <t>ヨウ</t>
    </rPh>
    <rPh sb="1" eb="3">
      <t>ハイリョ</t>
    </rPh>
    <rPh sb="3" eb="4">
      <t>シャ</t>
    </rPh>
    <rPh sb="4" eb="6">
      <t>リヨウ</t>
    </rPh>
    <rPh sb="6" eb="8">
      <t>シセツ</t>
    </rPh>
    <rPh sb="12" eb="15">
      <t>ジッコウセイ</t>
    </rPh>
    <rPh sb="16" eb="17">
      <t>タカ</t>
    </rPh>
    <rPh sb="18" eb="20">
      <t>ケイカイ</t>
    </rPh>
    <rPh sb="20" eb="22">
      <t>ヒナン</t>
    </rPh>
    <rPh sb="23" eb="24">
      <t>カン</t>
    </rPh>
    <rPh sb="26" eb="28">
      <t>ケントウ</t>
    </rPh>
    <rPh sb="28" eb="30">
      <t>ケイヒ</t>
    </rPh>
    <phoneticPr fontId="12"/>
  </si>
  <si>
    <t>災害対策等に資する測量・観測規程等の策定に関する検討経費</t>
    <rPh sb="0" eb="2">
      <t>サイガイ</t>
    </rPh>
    <rPh sb="2" eb="4">
      <t>タイサク</t>
    </rPh>
    <rPh sb="4" eb="5">
      <t>トウ</t>
    </rPh>
    <rPh sb="6" eb="7">
      <t>シ</t>
    </rPh>
    <rPh sb="9" eb="11">
      <t>ソクリョウ</t>
    </rPh>
    <rPh sb="12" eb="14">
      <t>カンソク</t>
    </rPh>
    <rPh sb="14" eb="17">
      <t>キテイナド</t>
    </rPh>
    <rPh sb="18" eb="20">
      <t>サクテイ</t>
    </rPh>
    <rPh sb="21" eb="22">
      <t>カン</t>
    </rPh>
    <rPh sb="24" eb="26">
      <t>ケントウ</t>
    </rPh>
    <rPh sb="26" eb="28">
      <t>ケイヒ</t>
    </rPh>
    <phoneticPr fontId="12"/>
  </si>
  <si>
    <t>砂防指定地等の管理の強化・支援についての検討経費</t>
    <rPh sb="0" eb="2">
      <t>サボウ</t>
    </rPh>
    <rPh sb="2" eb="6">
      <t>シテイチナド</t>
    </rPh>
    <rPh sb="7" eb="9">
      <t>カンリ</t>
    </rPh>
    <rPh sb="10" eb="12">
      <t>キョウカ</t>
    </rPh>
    <rPh sb="13" eb="15">
      <t>シエン</t>
    </rPh>
    <rPh sb="20" eb="22">
      <t>ケントウ</t>
    </rPh>
    <rPh sb="22" eb="24">
      <t>ケイヒ</t>
    </rPh>
    <phoneticPr fontId="12"/>
  </si>
  <si>
    <t>船舶交通安全の基盤整備に関する経費</t>
    <rPh sb="0" eb="2">
      <t>センパク</t>
    </rPh>
    <rPh sb="2" eb="4">
      <t>コウツウ</t>
    </rPh>
    <rPh sb="4" eb="6">
      <t>アンゼン</t>
    </rPh>
    <rPh sb="7" eb="9">
      <t>キバン</t>
    </rPh>
    <rPh sb="9" eb="11">
      <t>セイビ</t>
    </rPh>
    <rPh sb="12" eb="13">
      <t>カン</t>
    </rPh>
    <rPh sb="15" eb="17">
      <t>ケイヒ</t>
    </rPh>
    <phoneticPr fontId="12"/>
  </si>
  <si>
    <t>北東アジア港湾局長会議等に必要な経費</t>
    <rPh sb="0" eb="2">
      <t>ホクトウ</t>
    </rPh>
    <rPh sb="5" eb="7">
      <t>コウワン</t>
    </rPh>
    <rPh sb="7" eb="9">
      <t>キョクチョウ</t>
    </rPh>
    <rPh sb="9" eb="12">
      <t>カイギナド</t>
    </rPh>
    <rPh sb="13" eb="15">
      <t>ヒツヨウ</t>
    </rPh>
    <rPh sb="16" eb="18">
      <t>ケイヒ</t>
    </rPh>
    <phoneticPr fontId="12"/>
  </si>
  <si>
    <t>最先端観光コンテンツインキュベーター事業（国際観光旅客税財源）</t>
    <rPh sb="0" eb="3">
      <t>サイセンタン</t>
    </rPh>
    <rPh sb="3" eb="5">
      <t>カンコウ</t>
    </rPh>
    <rPh sb="18" eb="20">
      <t>ジギョウ</t>
    </rPh>
    <rPh sb="21" eb="23">
      <t>コクサイ</t>
    </rPh>
    <rPh sb="23" eb="25">
      <t>カンコウ</t>
    </rPh>
    <rPh sb="25" eb="27">
      <t>リョカク</t>
    </rPh>
    <rPh sb="27" eb="28">
      <t>ゼイ</t>
    </rPh>
    <rPh sb="28" eb="30">
      <t>ザイゲン</t>
    </rPh>
    <phoneticPr fontId="12"/>
  </si>
  <si>
    <t>地域観光資源の多言語解説整備支援事業（国際観光旅客税財源）</t>
    <rPh sb="0" eb="2">
      <t>チイキ</t>
    </rPh>
    <rPh sb="2" eb="4">
      <t>カンコウ</t>
    </rPh>
    <rPh sb="4" eb="6">
      <t>シゲン</t>
    </rPh>
    <rPh sb="7" eb="10">
      <t>タゲンゴ</t>
    </rPh>
    <rPh sb="10" eb="12">
      <t>カイセツ</t>
    </rPh>
    <rPh sb="12" eb="14">
      <t>セイビ</t>
    </rPh>
    <rPh sb="14" eb="16">
      <t>シエン</t>
    </rPh>
    <rPh sb="16" eb="18">
      <t>ジギョウ</t>
    </rPh>
    <rPh sb="19" eb="21">
      <t>コクサイ</t>
    </rPh>
    <rPh sb="21" eb="23">
      <t>カンコウ</t>
    </rPh>
    <rPh sb="23" eb="25">
      <t>リョカク</t>
    </rPh>
    <rPh sb="25" eb="26">
      <t>ゼイ</t>
    </rPh>
    <rPh sb="26" eb="28">
      <t>ザイゲン</t>
    </rPh>
    <phoneticPr fontId="12"/>
  </si>
  <si>
    <t>（独）国際観光振興機構運営費交付金（国際観光旅客税財源勘定）</t>
    <rPh sb="0" eb="3">
      <t>ドク</t>
    </rPh>
    <rPh sb="3" eb="5">
      <t>コクサイ</t>
    </rPh>
    <rPh sb="5" eb="7">
      <t>カンコウ</t>
    </rPh>
    <rPh sb="7" eb="9">
      <t>シンコウ</t>
    </rPh>
    <rPh sb="9" eb="11">
      <t>キコウ</t>
    </rPh>
    <rPh sb="11" eb="14">
      <t>ウンエイヒ</t>
    </rPh>
    <rPh sb="14" eb="17">
      <t>コウフキン</t>
    </rPh>
    <rPh sb="18" eb="20">
      <t>コクサイ</t>
    </rPh>
    <rPh sb="20" eb="22">
      <t>カンコウ</t>
    </rPh>
    <rPh sb="22" eb="24">
      <t>リョカク</t>
    </rPh>
    <rPh sb="24" eb="25">
      <t>ゼイ</t>
    </rPh>
    <rPh sb="25" eb="27">
      <t>ザイゲン</t>
    </rPh>
    <rPh sb="27" eb="29">
      <t>カンジョウ</t>
    </rPh>
    <phoneticPr fontId="12"/>
  </si>
  <si>
    <t>旅行環境整備事業（国際観光旅客税財源）</t>
    <rPh sb="0" eb="2">
      <t>リョコウ</t>
    </rPh>
    <rPh sb="2" eb="4">
      <t>カンキョウ</t>
    </rPh>
    <rPh sb="4" eb="6">
      <t>セイビ</t>
    </rPh>
    <rPh sb="6" eb="8">
      <t>ジギョウ</t>
    </rPh>
    <rPh sb="9" eb="11">
      <t>コクサイ</t>
    </rPh>
    <rPh sb="11" eb="13">
      <t>カンコウ</t>
    </rPh>
    <rPh sb="13" eb="15">
      <t>リョカク</t>
    </rPh>
    <rPh sb="15" eb="16">
      <t>ゼイ</t>
    </rPh>
    <rPh sb="16" eb="18">
      <t>ザイゲン</t>
    </rPh>
    <phoneticPr fontId="12"/>
  </si>
  <si>
    <t>スマートシティ実証調査</t>
    <rPh sb="7" eb="9">
      <t>ジッショウ</t>
    </rPh>
    <rPh sb="9" eb="11">
      <t>チョウサ</t>
    </rPh>
    <phoneticPr fontId="12"/>
  </si>
  <si>
    <t>AI・ロボット等革新的技術のインフラ分野への導入</t>
    <rPh sb="7" eb="8">
      <t>ナド</t>
    </rPh>
    <rPh sb="8" eb="11">
      <t>カクシンテキ</t>
    </rPh>
    <rPh sb="11" eb="13">
      <t>ギジュツ</t>
    </rPh>
    <rPh sb="18" eb="20">
      <t>ブンヤ</t>
    </rPh>
    <rPh sb="22" eb="24">
      <t>ドウニュウ</t>
    </rPh>
    <phoneticPr fontId="12"/>
  </si>
  <si>
    <t>エリアマネジメントによる地域インフラの効率的な維持・管理に関する調査研究</t>
    <rPh sb="34" eb="36">
      <t>ケンキュウ</t>
    </rPh>
    <phoneticPr fontId="12"/>
  </si>
  <si>
    <t>建設職人の安全・健康の確保の推進</t>
    <rPh sb="0" eb="2">
      <t>ケンセツ</t>
    </rPh>
    <rPh sb="2" eb="4">
      <t>ショクニン</t>
    </rPh>
    <rPh sb="5" eb="7">
      <t>アンゼン</t>
    </rPh>
    <rPh sb="8" eb="10">
      <t>ケンコウ</t>
    </rPh>
    <rPh sb="11" eb="13">
      <t>カクホ</t>
    </rPh>
    <rPh sb="14" eb="16">
      <t>スイシン</t>
    </rPh>
    <phoneticPr fontId="12"/>
  </si>
  <si>
    <t>専門工事企業等に関する評価制度の構築に向けた検討</t>
    <rPh sb="0" eb="2">
      <t>センモン</t>
    </rPh>
    <rPh sb="2" eb="4">
      <t>コウジ</t>
    </rPh>
    <rPh sb="4" eb="7">
      <t>キギョウナド</t>
    </rPh>
    <rPh sb="8" eb="9">
      <t>カン</t>
    </rPh>
    <rPh sb="11" eb="13">
      <t>ヒョウカ</t>
    </rPh>
    <rPh sb="13" eb="15">
      <t>セイド</t>
    </rPh>
    <rPh sb="16" eb="18">
      <t>コウチク</t>
    </rPh>
    <rPh sb="19" eb="20">
      <t>ム</t>
    </rPh>
    <rPh sb="22" eb="24">
      <t>ケントウ</t>
    </rPh>
    <phoneticPr fontId="12"/>
  </si>
  <si>
    <t>民間発注工事等における働き方改革の推進</t>
    <rPh sb="0" eb="2">
      <t>ミンカン</t>
    </rPh>
    <rPh sb="2" eb="4">
      <t>ハッチュウ</t>
    </rPh>
    <rPh sb="4" eb="6">
      <t>コウジ</t>
    </rPh>
    <rPh sb="6" eb="7">
      <t>トウ</t>
    </rPh>
    <rPh sb="11" eb="12">
      <t>ハタラ</t>
    </rPh>
    <rPh sb="13" eb="14">
      <t>カタ</t>
    </rPh>
    <rPh sb="14" eb="16">
      <t>カイカク</t>
    </rPh>
    <rPh sb="17" eb="19">
      <t>スイシン</t>
    </rPh>
    <phoneticPr fontId="12"/>
  </si>
  <si>
    <t>建設技術者の働き方改革の推進に関する調査・検討</t>
    <rPh sb="0" eb="2">
      <t>ケンセツ</t>
    </rPh>
    <rPh sb="2" eb="4">
      <t>ギジュツ</t>
    </rPh>
    <rPh sb="4" eb="5">
      <t>シャ</t>
    </rPh>
    <rPh sb="6" eb="7">
      <t>ハタラ</t>
    </rPh>
    <rPh sb="8" eb="9">
      <t>カタ</t>
    </rPh>
    <rPh sb="9" eb="11">
      <t>カイカク</t>
    </rPh>
    <rPh sb="12" eb="14">
      <t>スイシン</t>
    </rPh>
    <rPh sb="15" eb="16">
      <t>カン</t>
    </rPh>
    <rPh sb="18" eb="20">
      <t>チョウサ</t>
    </rPh>
    <rPh sb="21" eb="23">
      <t>ケントウ</t>
    </rPh>
    <phoneticPr fontId="12"/>
  </si>
  <si>
    <t>建設業許可等の電子申請化に向けた調査・検討</t>
    <rPh sb="0" eb="3">
      <t>ケンセツギョウ</t>
    </rPh>
    <rPh sb="3" eb="5">
      <t>キョカ</t>
    </rPh>
    <rPh sb="5" eb="6">
      <t>トウ</t>
    </rPh>
    <rPh sb="7" eb="9">
      <t>デンシ</t>
    </rPh>
    <rPh sb="9" eb="11">
      <t>シンセイ</t>
    </rPh>
    <rPh sb="11" eb="12">
      <t>カ</t>
    </rPh>
    <rPh sb="13" eb="14">
      <t>ム</t>
    </rPh>
    <rPh sb="16" eb="18">
      <t>チョウサ</t>
    </rPh>
    <rPh sb="19" eb="21">
      <t>ケントウ</t>
    </rPh>
    <phoneticPr fontId="12"/>
  </si>
  <si>
    <t>生産性向上に向けた地域建設産業の持続性の確保</t>
    <rPh sb="0" eb="3">
      <t>セイサンセイ</t>
    </rPh>
    <rPh sb="3" eb="5">
      <t>コウジョウ</t>
    </rPh>
    <rPh sb="6" eb="7">
      <t>ム</t>
    </rPh>
    <rPh sb="9" eb="11">
      <t>チイキ</t>
    </rPh>
    <rPh sb="11" eb="13">
      <t>ケンセツ</t>
    </rPh>
    <rPh sb="13" eb="15">
      <t>サンギョウ</t>
    </rPh>
    <rPh sb="16" eb="19">
      <t>ジゾクセイ</t>
    </rPh>
    <rPh sb="20" eb="22">
      <t>カクホ</t>
    </rPh>
    <phoneticPr fontId="12"/>
  </si>
  <si>
    <t>PPP/PFI手法の道路分野への適用拡充に向けた調査・検討</t>
    <rPh sb="7" eb="9">
      <t>シュホウ</t>
    </rPh>
    <rPh sb="10" eb="12">
      <t>ドウロ</t>
    </rPh>
    <rPh sb="12" eb="14">
      <t>ブンヤ</t>
    </rPh>
    <rPh sb="16" eb="18">
      <t>テキヨウ</t>
    </rPh>
    <rPh sb="18" eb="20">
      <t>カクジュウ</t>
    </rPh>
    <rPh sb="21" eb="22">
      <t>ム</t>
    </rPh>
    <rPh sb="24" eb="26">
      <t>チョウサ</t>
    </rPh>
    <rPh sb="27" eb="29">
      <t>ケントウ</t>
    </rPh>
    <phoneticPr fontId="12"/>
  </si>
  <si>
    <t>海洋開発市場の獲得に向けた海事生産性革命の前進に必要な経費</t>
    <rPh sb="0" eb="2">
      <t>カイヨウ</t>
    </rPh>
    <rPh sb="2" eb="4">
      <t>カイハツ</t>
    </rPh>
    <rPh sb="4" eb="6">
      <t>シジョウ</t>
    </rPh>
    <rPh sb="7" eb="9">
      <t>カクトク</t>
    </rPh>
    <rPh sb="10" eb="11">
      <t>ム</t>
    </rPh>
    <rPh sb="13" eb="15">
      <t>カイジ</t>
    </rPh>
    <rPh sb="15" eb="18">
      <t>セイサンセイ</t>
    </rPh>
    <rPh sb="18" eb="20">
      <t>カクメイ</t>
    </rPh>
    <rPh sb="21" eb="23">
      <t>ゼンシン</t>
    </rPh>
    <rPh sb="24" eb="26">
      <t>ヒツヨウ</t>
    </rPh>
    <rPh sb="27" eb="29">
      <t>ケイヒ</t>
    </rPh>
    <phoneticPr fontId="12"/>
  </si>
  <si>
    <t>高精度測位技術を活用した自動離着桟システムに関する技術開発</t>
    <rPh sb="0" eb="3">
      <t>コウセイド</t>
    </rPh>
    <rPh sb="3" eb="5">
      <t>ソクイ</t>
    </rPh>
    <rPh sb="5" eb="7">
      <t>ギジュツ</t>
    </rPh>
    <rPh sb="8" eb="10">
      <t>カツヨウ</t>
    </rPh>
    <rPh sb="12" eb="14">
      <t>ジドウ</t>
    </rPh>
    <rPh sb="14" eb="15">
      <t>ハナレ</t>
    </rPh>
    <rPh sb="15" eb="16">
      <t>チャク</t>
    </rPh>
    <rPh sb="16" eb="17">
      <t>サン</t>
    </rPh>
    <rPh sb="22" eb="23">
      <t>カン</t>
    </rPh>
    <rPh sb="25" eb="27">
      <t>ギジュツ</t>
    </rPh>
    <rPh sb="27" eb="29">
      <t>カイハツ</t>
    </rPh>
    <phoneticPr fontId="12"/>
  </si>
  <si>
    <t>大規模地震時の港湾施設の即時被害推定手法に関する研究</t>
    <rPh sb="0" eb="3">
      <t>ダイキボ</t>
    </rPh>
    <rPh sb="3" eb="5">
      <t>ジシン</t>
    </rPh>
    <rPh sb="5" eb="6">
      <t>ジ</t>
    </rPh>
    <rPh sb="7" eb="9">
      <t>コウワン</t>
    </rPh>
    <rPh sb="9" eb="11">
      <t>シセツ</t>
    </rPh>
    <rPh sb="12" eb="14">
      <t>ソクジ</t>
    </rPh>
    <rPh sb="14" eb="16">
      <t>ヒガイ</t>
    </rPh>
    <rPh sb="16" eb="18">
      <t>スイテイ</t>
    </rPh>
    <rPh sb="18" eb="20">
      <t>シュホウ</t>
    </rPh>
    <rPh sb="21" eb="22">
      <t>カン</t>
    </rPh>
    <rPh sb="24" eb="26">
      <t>ケンキュウ</t>
    </rPh>
    <phoneticPr fontId="12"/>
  </si>
  <si>
    <t>昭和47年度</t>
    <rPh sb="0" eb="2">
      <t>ショウワ</t>
    </rPh>
    <rPh sb="4" eb="6">
      <t>ネンド</t>
    </rPh>
    <phoneticPr fontId="12"/>
  </si>
  <si>
    <t>終了予定なし</t>
  </si>
  <si>
    <t>平成12年度</t>
    <rPh sb="0" eb="2">
      <t>ヘイセイ</t>
    </rPh>
    <rPh sb="4" eb="6">
      <t>ネンド</t>
    </rPh>
    <phoneticPr fontId="12"/>
  </si>
  <si>
    <t>平成19年度</t>
    <rPh sb="0" eb="2">
      <t>ヘイセイ</t>
    </rPh>
    <rPh sb="4" eb="6">
      <t>ネンド</t>
    </rPh>
    <phoneticPr fontId="12"/>
  </si>
  <si>
    <t>平成33年度</t>
    <rPh sb="0" eb="2">
      <t>ヘイセイ</t>
    </rPh>
    <rPh sb="4" eb="6">
      <t>ネンド</t>
    </rPh>
    <phoneticPr fontId="12"/>
  </si>
  <si>
    <t>平成11年度</t>
    <rPh sb="0" eb="2">
      <t>ヘイセイ</t>
    </rPh>
    <rPh sb="4" eb="6">
      <t>ネンド</t>
    </rPh>
    <phoneticPr fontId="12"/>
  </si>
  <si>
    <t>平成24年度</t>
    <rPh sb="0" eb="2">
      <t>ヘイセイ</t>
    </rPh>
    <rPh sb="4" eb="6">
      <t>ネンド</t>
    </rPh>
    <phoneticPr fontId="12"/>
  </si>
  <si>
    <t>平成26年度</t>
    <rPh sb="0" eb="2">
      <t>ヘイセイ</t>
    </rPh>
    <rPh sb="4" eb="6">
      <t>ネンド</t>
    </rPh>
    <phoneticPr fontId="12"/>
  </si>
  <si>
    <t>平成27年度</t>
    <rPh sb="0" eb="2">
      <t>ヘイセイ</t>
    </rPh>
    <rPh sb="4" eb="6">
      <t>ネンド</t>
    </rPh>
    <phoneticPr fontId="12"/>
  </si>
  <si>
    <t>平成31年度</t>
    <rPh sb="0" eb="2">
      <t>ヘイセイ</t>
    </rPh>
    <rPh sb="4" eb="6">
      <t>ネンド</t>
    </rPh>
    <phoneticPr fontId="12"/>
  </si>
  <si>
    <t>平成35年度</t>
    <rPh sb="0" eb="2">
      <t>ヘイセイ</t>
    </rPh>
    <rPh sb="4" eb="6">
      <t>ネンド</t>
    </rPh>
    <phoneticPr fontId="12"/>
  </si>
  <si>
    <t>平成30年度</t>
    <rPh sb="0" eb="2">
      <t>ヘイセイ</t>
    </rPh>
    <rPh sb="4" eb="6">
      <t>ネンド</t>
    </rPh>
    <phoneticPr fontId="12"/>
  </si>
  <si>
    <t>昭和62年度</t>
    <rPh sb="0" eb="2">
      <t>ショウワ</t>
    </rPh>
    <rPh sb="4" eb="5">
      <t>ネン</t>
    </rPh>
    <rPh sb="5" eb="6">
      <t>ド</t>
    </rPh>
    <phoneticPr fontId="12"/>
  </si>
  <si>
    <t>平成17年度</t>
    <rPh sb="0" eb="2">
      <t>ヘイセイ</t>
    </rPh>
    <rPh sb="4" eb="6">
      <t>ネンド</t>
    </rPh>
    <phoneticPr fontId="12"/>
  </si>
  <si>
    <t>昭和62年度</t>
    <rPh sb="0" eb="2">
      <t>ショウワ</t>
    </rPh>
    <rPh sb="4" eb="6">
      <t>ネンド</t>
    </rPh>
    <phoneticPr fontId="12"/>
  </si>
  <si>
    <t>平成29年度</t>
    <rPh sb="0" eb="2">
      <t>ヘイセイ</t>
    </rPh>
    <rPh sb="4" eb="6">
      <t>ネンド</t>
    </rPh>
    <phoneticPr fontId="12"/>
  </si>
  <si>
    <t>昭和41年度</t>
    <rPh sb="0" eb="2">
      <t>ショウワ</t>
    </rPh>
    <rPh sb="4" eb="6">
      <t>ネンド</t>
    </rPh>
    <phoneticPr fontId="12"/>
  </si>
  <si>
    <t>平成16年度</t>
    <rPh sb="0" eb="2">
      <t>ヘイセイ</t>
    </rPh>
    <rPh sb="4" eb="6">
      <t>ネンド</t>
    </rPh>
    <phoneticPr fontId="12"/>
  </si>
  <si>
    <t>平成9年度</t>
    <rPh sb="0" eb="2">
      <t>ヘイセイ</t>
    </rPh>
    <rPh sb="3" eb="5">
      <t>ネンド</t>
    </rPh>
    <phoneticPr fontId="12"/>
  </si>
  <si>
    <t>平成25年度</t>
    <rPh sb="0" eb="2">
      <t>ヘイセイ</t>
    </rPh>
    <rPh sb="4" eb="6">
      <t>ネンド</t>
    </rPh>
    <phoneticPr fontId="12"/>
  </si>
  <si>
    <t>平成20年度</t>
    <rPh sb="0" eb="2">
      <t>ヘイセイ</t>
    </rPh>
    <rPh sb="4" eb="6">
      <t>ネンド</t>
    </rPh>
    <phoneticPr fontId="12"/>
  </si>
  <si>
    <t>平成14年度</t>
    <rPh sb="0" eb="2">
      <t>ヘイセイ</t>
    </rPh>
    <rPh sb="4" eb="6">
      <t>ネンド</t>
    </rPh>
    <phoneticPr fontId="12"/>
  </si>
  <si>
    <t>昭和27年度</t>
    <rPh sb="0" eb="2">
      <t>ショウワ</t>
    </rPh>
    <rPh sb="4" eb="6">
      <t>ネンド</t>
    </rPh>
    <phoneticPr fontId="12"/>
  </si>
  <si>
    <t>（項）国営公園等事業費
　（大事項）良好で緑豊かな都市空間の形成等のための国営公園等事業に必要な経費</t>
    <rPh sb="45" eb="47">
      <t>ヒツヨウ</t>
    </rPh>
    <phoneticPr fontId="12"/>
  </si>
  <si>
    <t>（項）緑地環境対策費
　（大事項）緑地環境の保全等の対策に必要な経費</t>
    <rPh sb="13" eb="14">
      <t>ダイ</t>
    </rPh>
    <phoneticPr fontId="12"/>
  </si>
  <si>
    <t>（項）地球温暖化防止等対策費
　（大事項）地球温暖化防止等の環境の保全に必要な経費</t>
  </si>
  <si>
    <t>（項）都市公園防災事業費
　（大事項）都市公園防災事業に必要な経費</t>
  </si>
  <si>
    <t>（項）住宅・市街地防災対策費
　（大事項）住宅・市街地の防災性の向上に必要な経費</t>
    <rPh sb="1" eb="2">
      <t>コウ</t>
    </rPh>
    <rPh sb="3" eb="5">
      <t>ジュウタク</t>
    </rPh>
    <rPh sb="6" eb="9">
      <t>シガイチ</t>
    </rPh>
    <rPh sb="9" eb="11">
      <t>ボウサイ</t>
    </rPh>
    <rPh sb="11" eb="14">
      <t>タイサクヒ</t>
    </rPh>
    <rPh sb="17" eb="19">
      <t>ダイジ</t>
    </rPh>
    <rPh sb="19" eb="20">
      <t>コウ</t>
    </rPh>
    <rPh sb="21" eb="23">
      <t>ジュウタク</t>
    </rPh>
    <rPh sb="24" eb="27">
      <t>シガイチ</t>
    </rPh>
    <rPh sb="28" eb="31">
      <t>ボウサイセイ</t>
    </rPh>
    <rPh sb="32" eb="34">
      <t>コウジョウ</t>
    </rPh>
    <rPh sb="35" eb="37">
      <t>ヒツヨウ</t>
    </rPh>
    <rPh sb="38" eb="40">
      <t>ケイヒ</t>
    </rPh>
    <phoneticPr fontId="12"/>
  </si>
  <si>
    <t>（項）市街地防災事業費
　（大事項）市街地防災事業に必要な経費</t>
    <rPh sb="1" eb="2">
      <t>コウ</t>
    </rPh>
    <rPh sb="3" eb="6">
      <t>シガイチ</t>
    </rPh>
    <rPh sb="6" eb="8">
      <t>ボウサイ</t>
    </rPh>
    <rPh sb="8" eb="11">
      <t>ジギョウヒ</t>
    </rPh>
    <rPh sb="14" eb="16">
      <t>ダイジ</t>
    </rPh>
    <rPh sb="16" eb="17">
      <t>コウ</t>
    </rPh>
    <rPh sb="18" eb="21">
      <t>シガイチ</t>
    </rPh>
    <rPh sb="21" eb="23">
      <t>ボウサイ</t>
    </rPh>
    <rPh sb="23" eb="25">
      <t>ジギョウ</t>
    </rPh>
    <rPh sb="26" eb="28">
      <t>ヒツヨウ</t>
    </rPh>
    <rPh sb="29" eb="31">
      <t>ケイヒ</t>
    </rPh>
    <phoneticPr fontId="12"/>
  </si>
  <si>
    <t>（項）住宅・市街地防災対策費
　（大事項）住宅・市街地の防災性の向上に必要な経費</t>
  </si>
  <si>
    <t>（項）住宅・市街地防災対策費
　（大事項）住宅・市街地の防災性の向上に必要な経費</t>
    <rPh sb="1" eb="2">
      <t>コウ</t>
    </rPh>
    <rPh sb="3" eb="5">
      <t>ジュウタク</t>
    </rPh>
    <rPh sb="6" eb="9">
      <t>シガイチ</t>
    </rPh>
    <rPh sb="9" eb="11">
      <t>ボウサイ</t>
    </rPh>
    <rPh sb="11" eb="14">
      <t>タイサクヒ</t>
    </rPh>
    <rPh sb="17" eb="18">
      <t>ダイ</t>
    </rPh>
    <rPh sb="18" eb="20">
      <t>ジコウ</t>
    </rPh>
    <rPh sb="21" eb="23">
      <t>ジュウタク</t>
    </rPh>
    <rPh sb="24" eb="27">
      <t>シガイチ</t>
    </rPh>
    <rPh sb="28" eb="31">
      <t>ボウサイセイ</t>
    </rPh>
    <rPh sb="32" eb="34">
      <t>コウジョウ</t>
    </rPh>
    <rPh sb="35" eb="37">
      <t>ヒツヨウ</t>
    </rPh>
    <rPh sb="38" eb="40">
      <t>ケイヒ</t>
    </rPh>
    <phoneticPr fontId="12"/>
  </si>
  <si>
    <t>（項）景観形成推進費
　（大事項）景観に優れた国土・観光地づくりの推進に必要な経費</t>
    <rPh sb="1" eb="2">
      <t>コウ</t>
    </rPh>
    <rPh sb="3" eb="5">
      <t>ケイカン</t>
    </rPh>
    <rPh sb="5" eb="7">
      <t>ケイセイ</t>
    </rPh>
    <rPh sb="7" eb="9">
      <t>スイシン</t>
    </rPh>
    <rPh sb="9" eb="10">
      <t>ヒ</t>
    </rPh>
    <rPh sb="13" eb="14">
      <t>ダイ</t>
    </rPh>
    <rPh sb="14" eb="16">
      <t>ジコウ</t>
    </rPh>
    <rPh sb="17" eb="19">
      <t>ケイカン</t>
    </rPh>
    <rPh sb="20" eb="21">
      <t>スグ</t>
    </rPh>
    <rPh sb="23" eb="25">
      <t>コクド</t>
    </rPh>
    <rPh sb="26" eb="29">
      <t>カンコウチ</t>
    </rPh>
    <rPh sb="33" eb="35">
      <t>スイシン</t>
    </rPh>
    <rPh sb="36" eb="38">
      <t>ヒツヨウ</t>
    </rPh>
    <rPh sb="39" eb="41">
      <t>ケイヒ</t>
    </rPh>
    <phoneticPr fontId="12"/>
  </si>
  <si>
    <t>（項）景観形成推進費
　（大事項）景観に優れた国土・観光地づくりの推進に必要な経費</t>
    <rPh sb="1" eb="2">
      <t>コウ</t>
    </rPh>
    <rPh sb="3" eb="5">
      <t>ケイカン</t>
    </rPh>
    <rPh sb="5" eb="7">
      <t>ケイセイ</t>
    </rPh>
    <rPh sb="7" eb="10">
      <t>スイシンヒ</t>
    </rPh>
    <rPh sb="13" eb="15">
      <t>ダイジ</t>
    </rPh>
    <rPh sb="15" eb="16">
      <t>コウ</t>
    </rPh>
    <rPh sb="17" eb="19">
      <t>ケイカン</t>
    </rPh>
    <rPh sb="20" eb="21">
      <t>スグ</t>
    </rPh>
    <rPh sb="23" eb="25">
      <t>コクド</t>
    </rPh>
    <rPh sb="26" eb="28">
      <t>カンコウ</t>
    </rPh>
    <rPh sb="28" eb="29">
      <t>チ</t>
    </rPh>
    <rPh sb="33" eb="35">
      <t>スイシン</t>
    </rPh>
    <rPh sb="36" eb="38">
      <t>ヒツヨウ</t>
    </rPh>
    <rPh sb="39" eb="41">
      <t>ケイヒ</t>
    </rPh>
    <phoneticPr fontId="12"/>
  </si>
  <si>
    <t>（項）都市再生・地域再生整備事業費
　（大事項）都市再生・地域再生整備事業に必要な経費</t>
    <rPh sb="1" eb="2">
      <t>コウ</t>
    </rPh>
    <phoneticPr fontId="12"/>
  </si>
  <si>
    <t>（項）都市・地域づくり推進費
　（大事項）都市・地域づくりの推進に必要な経費</t>
    <rPh sb="1" eb="2">
      <t>コウ</t>
    </rPh>
    <rPh sb="3" eb="5">
      <t>トシ</t>
    </rPh>
    <rPh sb="6" eb="8">
      <t>チイキ</t>
    </rPh>
    <rPh sb="11" eb="14">
      <t>スイシンヒ</t>
    </rPh>
    <rPh sb="17" eb="18">
      <t>ダイ</t>
    </rPh>
    <rPh sb="18" eb="20">
      <t>ジコウ</t>
    </rPh>
    <rPh sb="21" eb="23">
      <t>トシ</t>
    </rPh>
    <rPh sb="24" eb="26">
      <t>チイキ</t>
    </rPh>
    <rPh sb="30" eb="32">
      <t>スイシン</t>
    </rPh>
    <rPh sb="33" eb="35">
      <t>ヒツヨウ</t>
    </rPh>
    <rPh sb="36" eb="38">
      <t>ケイヒ</t>
    </rPh>
    <phoneticPr fontId="12"/>
  </si>
  <si>
    <t>（項）都市・地域づくり推進費
　（大事項）都市・地域づくりの推進に必要な経費</t>
    <rPh sb="1" eb="2">
      <t>コウ</t>
    </rPh>
    <rPh sb="3" eb="5">
      <t>トシ</t>
    </rPh>
    <rPh sb="6" eb="8">
      <t>チイキ</t>
    </rPh>
    <rPh sb="11" eb="13">
      <t>スイシン</t>
    </rPh>
    <rPh sb="13" eb="14">
      <t>ヒ</t>
    </rPh>
    <rPh sb="17" eb="18">
      <t>ダイ</t>
    </rPh>
    <rPh sb="18" eb="20">
      <t>ジコウ</t>
    </rPh>
    <rPh sb="21" eb="23">
      <t>トシ</t>
    </rPh>
    <rPh sb="24" eb="26">
      <t>チイキ</t>
    </rPh>
    <rPh sb="30" eb="32">
      <t>スイシン</t>
    </rPh>
    <rPh sb="33" eb="35">
      <t>ヒツヨウ</t>
    </rPh>
    <rPh sb="36" eb="38">
      <t>ケイヒ</t>
    </rPh>
    <phoneticPr fontId="12"/>
  </si>
  <si>
    <t>（項）都市・地域づくり推進費
　（大事項）都市・地域づくりの推進に必要な経費</t>
    <rPh sb="1" eb="2">
      <t>コウ</t>
    </rPh>
    <rPh sb="3" eb="5">
      <t>トシ</t>
    </rPh>
    <rPh sb="6" eb="8">
      <t>チイキ</t>
    </rPh>
    <rPh sb="11" eb="14">
      <t>スイシンヒ</t>
    </rPh>
    <rPh sb="17" eb="19">
      <t>ダイジ</t>
    </rPh>
    <rPh sb="19" eb="20">
      <t>コウ</t>
    </rPh>
    <rPh sb="21" eb="23">
      <t>トシ</t>
    </rPh>
    <rPh sb="24" eb="26">
      <t>チイキ</t>
    </rPh>
    <rPh sb="30" eb="32">
      <t>スイシン</t>
    </rPh>
    <rPh sb="33" eb="35">
      <t>ヒツヨウ</t>
    </rPh>
    <rPh sb="36" eb="38">
      <t>ケイヒ</t>
    </rPh>
    <phoneticPr fontId="12"/>
  </si>
  <si>
    <t>（項）都市・地域づくり推進費
　（大事項）都市・地域づくりの推進に必要な経費</t>
    <rPh sb="3" eb="5">
      <t>トシ</t>
    </rPh>
    <rPh sb="6" eb="8">
      <t>チイキ</t>
    </rPh>
    <rPh sb="11" eb="14">
      <t>スイシンヒ</t>
    </rPh>
    <rPh sb="21" eb="23">
      <t>トシ</t>
    </rPh>
    <rPh sb="24" eb="26">
      <t>チイキ</t>
    </rPh>
    <rPh sb="30" eb="32">
      <t>スイシン</t>
    </rPh>
    <rPh sb="33" eb="35">
      <t>ヒツヨウ</t>
    </rPh>
    <rPh sb="36" eb="38">
      <t>ケイヒ</t>
    </rPh>
    <phoneticPr fontId="12"/>
  </si>
  <si>
    <t>（項）都市・地域交通整備事業費
　（大事項）都市・地域交通整備事業に必要な経費</t>
    <rPh sb="1" eb="2">
      <t>コウ</t>
    </rPh>
    <rPh sb="18" eb="19">
      <t>ダイ</t>
    </rPh>
    <rPh sb="19" eb="21">
      <t>ジコウ</t>
    </rPh>
    <phoneticPr fontId="12"/>
  </si>
  <si>
    <t>（項）国土形成推進費
　（大事項）総合的な国土形成の推進に必要な経費</t>
    <rPh sb="1" eb="2">
      <t>コウ</t>
    </rPh>
    <rPh sb="3" eb="5">
      <t>コクド</t>
    </rPh>
    <rPh sb="5" eb="7">
      <t>ケイセイ</t>
    </rPh>
    <rPh sb="7" eb="10">
      <t>スイシンヒ</t>
    </rPh>
    <rPh sb="13" eb="15">
      <t>ダイジ</t>
    </rPh>
    <rPh sb="15" eb="16">
      <t>コウ</t>
    </rPh>
    <rPh sb="17" eb="20">
      <t>ソウゴウテキ</t>
    </rPh>
    <rPh sb="21" eb="23">
      <t>コクド</t>
    </rPh>
    <rPh sb="23" eb="25">
      <t>ケイセイ</t>
    </rPh>
    <rPh sb="26" eb="28">
      <t>スイシン</t>
    </rPh>
    <rPh sb="29" eb="31">
      <t>ヒツヨウ</t>
    </rPh>
    <rPh sb="32" eb="34">
      <t>ケイヒ</t>
    </rPh>
    <phoneticPr fontId="12"/>
  </si>
  <si>
    <t>（項）情報化推進費
　（大事項）情報化の推進に必要な経費</t>
    <rPh sb="1" eb="2">
      <t>コウ</t>
    </rPh>
    <rPh sb="3" eb="6">
      <t>ジョウホウカ</t>
    </rPh>
    <rPh sb="6" eb="9">
      <t>スイシンヒ</t>
    </rPh>
    <rPh sb="12" eb="13">
      <t>ダイ</t>
    </rPh>
    <rPh sb="13" eb="15">
      <t>ジコウ</t>
    </rPh>
    <rPh sb="16" eb="19">
      <t>ジョウホウカ</t>
    </rPh>
    <rPh sb="20" eb="22">
      <t>スイシン</t>
    </rPh>
    <rPh sb="23" eb="25">
      <t>ヒツヨウ</t>
    </rPh>
    <rPh sb="26" eb="28">
      <t>ケイヒ</t>
    </rPh>
    <phoneticPr fontId="12"/>
  </si>
  <si>
    <t>（項）河川等災害復旧事業費
　（大事項）河川等災害復旧事業に必要な経費
（項）河川等災害関連事業費
　（大事項）河川等災害関連事業に必要な経費</t>
  </si>
  <si>
    <t>国土交通省</t>
  </si>
  <si>
    <t>新30</t>
  </si>
  <si>
    <t>平成２９年度対象</t>
  </si>
  <si>
    <t>平成２７年度対象</t>
  </si>
  <si>
    <t>平成22年度</t>
  </si>
  <si>
    <t>平成25年度</t>
  </si>
  <si>
    <t>（項）都市・地域づくり推進費
　（大事項）都市・地域づくりの推進に必要な経費</t>
  </si>
  <si>
    <t>予備費
（項）河川等災害復旧事業費
（目）都市災害復旧事業費補助
　661.193百万円
（目）国営公園災害復旧費
　151.524百万円</t>
    <rPh sb="0" eb="3">
      <t>ヨビヒ</t>
    </rPh>
    <rPh sb="5" eb="6">
      <t>コウ</t>
    </rPh>
    <rPh sb="7" eb="9">
      <t>カセン</t>
    </rPh>
    <rPh sb="9" eb="10">
      <t>トウ</t>
    </rPh>
    <rPh sb="10" eb="12">
      <t>サイガイ</t>
    </rPh>
    <rPh sb="12" eb="14">
      <t>フッキュウ</t>
    </rPh>
    <rPh sb="14" eb="17">
      <t>ジギョウヒ</t>
    </rPh>
    <rPh sb="19" eb="20">
      <t>メ</t>
    </rPh>
    <rPh sb="21" eb="23">
      <t>トシ</t>
    </rPh>
    <rPh sb="23" eb="25">
      <t>サイガイ</t>
    </rPh>
    <rPh sb="25" eb="27">
      <t>フッキュウ</t>
    </rPh>
    <rPh sb="27" eb="30">
      <t>ジギョウヒ</t>
    </rPh>
    <rPh sb="30" eb="32">
      <t>ホジョ</t>
    </rPh>
    <phoneticPr fontId="12"/>
  </si>
  <si>
    <t>平成22年度</t>
    <rPh sb="0" eb="2">
      <t>ヘイセイ</t>
    </rPh>
    <rPh sb="4" eb="6">
      <t>ネンド</t>
    </rPh>
    <phoneticPr fontId="12"/>
  </si>
  <si>
    <t>終了予定なし</t>
    <rPh sb="0" eb="2">
      <t>シュウリョウ</t>
    </rPh>
    <rPh sb="2" eb="4">
      <t>ヨテイ</t>
    </rPh>
    <phoneticPr fontId="12"/>
  </si>
  <si>
    <t>（項）社会資本総合整備事業費
（事項）社会資本総合整備事業に必要な経費</t>
    <phoneticPr fontId="12"/>
  </si>
  <si>
    <t>（項）国土技術政策総合研究所施設費
　（大事項）国土技術政策総合研究所施設整備に必要な経費</t>
  </si>
  <si>
    <t>（項）技術研究開発推進費
　（大事項）社会資本整備関連技術の試験研究等に必要な経費</t>
  </si>
  <si>
    <t>平成28年度</t>
    <rPh sb="0" eb="2">
      <t>ヘイセイ</t>
    </rPh>
    <rPh sb="4" eb="6">
      <t>ネンド</t>
    </rPh>
    <phoneticPr fontId="12"/>
  </si>
  <si>
    <t>平成32年度</t>
    <rPh sb="0" eb="2">
      <t>ヘイセイ</t>
    </rPh>
    <rPh sb="4" eb="6">
      <t>ネンド</t>
    </rPh>
    <phoneticPr fontId="12"/>
  </si>
  <si>
    <t>インフラ等の液状化被害推定手法の高精度化</t>
    <rPh sb="4" eb="5">
      <t>トウ</t>
    </rPh>
    <rPh sb="6" eb="9">
      <t>エキジョウカ</t>
    </rPh>
    <rPh sb="9" eb="11">
      <t>ヒガイ</t>
    </rPh>
    <rPh sb="11" eb="13">
      <t>スイテイ</t>
    </rPh>
    <rPh sb="13" eb="15">
      <t>シュホウ</t>
    </rPh>
    <rPh sb="16" eb="20">
      <t>コウセイドカ</t>
    </rPh>
    <phoneticPr fontId="12"/>
  </si>
  <si>
    <t>液状化等により被災した管路に関する情報収集及び傾向分析</t>
    <rPh sb="0" eb="2">
      <t>エキジョウ</t>
    </rPh>
    <rPh sb="2" eb="4">
      <t>カトウ</t>
    </rPh>
    <rPh sb="7" eb="9">
      <t>ヒサイ</t>
    </rPh>
    <rPh sb="11" eb="13">
      <t>カンロ</t>
    </rPh>
    <rPh sb="14" eb="15">
      <t>カン</t>
    </rPh>
    <rPh sb="17" eb="19">
      <t>ジョウホウ</t>
    </rPh>
    <rPh sb="19" eb="21">
      <t>シュウシュウ</t>
    </rPh>
    <rPh sb="21" eb="22">
      <t>オヨ</t>
    </rPh>
    <rPh sb="23" eb="25">
      <t>ケイコウ</t>
    </rPh>
    <rPh sb="25" eb="27">
      <t>ブンセキ</t>
    </rPh>
    <phoneticPr fontId="12"/>
  </si>
  <si>
    <t>地下水位のリアルタイム観測手法に関する検討</t>
    <rPh sb="0" eb="4">
      <t>チカスイイ</t>
    </rPh>
    <rPh sb="11" eb="13">
      <t>カンソク</t>
    </rPh>
    <rPh sb="13" eb="15">
      <t>シュホウ</t>
    </rPh>
    <rPh sb="16" eb="17">
      <t>カン</t>
    </rPh>
    <rPh sb="19" eb="21">
      <t>ケントウ</t>
    </rPh>
    <phoneticPr fontId="12"/>
  </si>
  <si>
    <t>高潮と豪雨による複合型浸水発生時の減災対策のための浸水予測システム開発</t>
    <rPh sb="0" eb="2">
      <t>タカシオ</t>
    </rPh>
    <rPh sb="3" eb="5">
      <t>ゴウウ</t>
    </rPh>
    <rPh sb="8" eb="10">
      <t>フクゴウ</t>
    </rPh>
    <rPh sb="10" eb="11">
      <t>ガタ</t>
    </rPh>
    <rPh sb="11" eb="13">
      <t>シンスイ</t>
    </rPh>
    <rPh sb="13" eb="15">
      <t>ハッセイ</t>
    </rPh>
    <rPh sb="15" eb="16">
      <t>ジ</t>
    </rPh>
    <rPh sb="17" eb="19">
      <t>ゲンサイ</t>
    </rPh>
    <rPh sb="19" eb="21">
      <t>タイサク</t>
    </rPh>
    <rPh sb="25" eb="27">
      <t>シンスイ</t>
    </rPh>
    <rPh sb="27" eb="29">
      <t>ヨソク</t>
    </rPh>
    <rPh sb="33" eb="35">
      <t>カイハツ</t>
    </rPh>
    <phoneticPr fontId="12"/>
  </si>
  <si>
    <t>-</t>
    <phoneticPr fontId="12"/>
  </si>
  <si>
    <t>昭和31年度</t>
    <rPh sb="0" eb="2">
      <t>ショウワ</t>
    </rPh>
    <rPh sb="4" eb="6">
      <t>ネンド</t>
    </rPh>
    <phoneticPr fontId="12"/>
  </si>
  <si>
    <t>(項）観測予報等業務費
（事項）自然災害による被害を軽減するための気象情報の充実に必要な経費</t>
    <phoneticPr fontId="12"/>
  </si>
  <si>
    <t>(項）観測予報等業務費
（事項）自然災害による被害を軽減するための気象情報の充実に必要な経費</t>
    <phoneticPr fontId="12"/>
  </si>
  <si>
    <t>昭和34年度</t>
    <rPh sb="0" eb="2">
      <t>ショウワ</t>
    </rPh>
    <rPh sb="4" eb="6">
      <t>ネンド</t>
    </rPh>
    <phoneticPr fontId="12"/>
  </si>
  <si>
    <t>(項）観測予報等業務費
（事項）自然災害による被害を軽減するための気象情報の充実に必要な経費</t>
    <rPh sb="1" eb="2">
      <t>コウ</t>
    </rPh>
    <rPh sb="3" eb="5">
      <t>カンソク</t>
    </rPh>
    <rPh sb="5" eb="7">
      <t>ヨホウ</t>
    </rPh>
    <rPh sb="7" eb="8">
      <t>トウ</t>
    </rPh>
    <rPh sb="8" eb="11">
      <t>ギョウムヒ</t>
    </rPh>
    <rPh sb="13" eb="15">
      <t>ジコウ</t>
    </rPh>
    <rPh sb="16" eb="18">
      <t>シゼン</t>
    </rPh>
    <rPh sb="18" eb="20">
      <t>サイガイ</t>
    </rPh>
    <rPh sb="23" eb="25">
      <t>ヒガイ</t>
    </rPh>
    <rPh sb="26" eb="28">
      <t>ケイゲン</t>
    </rPh>
    <rPh sb="33" eb="35">
      <t>キショウ</t>
    </rPh>
    <rPh sb="35" eb="37">
      <t>ジョウホウ</t>
    </rPh>
    <rPh sb="38" eb="40">
      <t>ジュウジツ</t>
    </rPh>
    <rPh sb="41" eb="43">
      <t>ヒツヨウ</t>
    </rPh>
    <rPh sb="44" eb="46">
      <t>ケイヒ</t>
    </rPh>
    <phoneticPr fontId="12"/>
  </si>
  <si>
    <t>(項）観測予報等業務費
（事項）自然災害による被害を軽減するための気象情報の充実に必要な経費
(項)気象官署施設費
（事項）気象官署施設整備に必要な経費</t>
    <rPh sb="1" eb="2">
      <t>コウ</t>
    </rPh>
    <rPh sb="3" eb="5">
      <t>カンソク</t>
    </rPh>
    <rPh sb="5" eb="7">
      <t>ヨホウ</t>
    </rPh>
    <rPh sb="7" eb="8">
      <t>トウ</t>
    </rPh>
    <rPh sb="8" eb="11">
      <t>ギョウムヒ</t>
    </rPh>
    <rPh sb="13" eb="15">
      <t>ジコウ</t>
    </rPh>
    <rPh sb="16" eb="18">
      <t>シゼン</t>
    </rPh>
    <rPh sb="18" eb="20">
      <t>サイガイ</t>
    </rPh>
    <rPh sb="23" eb="25">
      <t>ヒガイ</t>
    </rPh>
    <rPh sb="26" eb="28">
      <t>ケイゲン</t>
    </rPh>
    <rPh sb="33" eb="35">
      <t>キショウ</t>
    </rPh>
    <rPh sb="35" eb="37">
      <t>ジョウホウ</t>
    </rPh>
    <rPh sb="38" eb="40">
      <t>ジュウジツ</t>
    </rPh>
    <rPh sb="41" eb="43">
      <t>ヒツヨウ</t>
    </rPh>
    <rPh sb="44" eb="46">
      <t>ケイヒ</t>
    </rPh>
    <rPh sb="49" eb="50">
      <t>コウ</t>
    </rPh>
    <rPh sb="51" eb="53">
      <t>キショウ</t>
    </rPh>
    <rPh sb="53" eb="55">
      <t>カンショ</t>
    </rPh>
    <rPh sb="55" eb="58">
      <t>シセツヒ</t>
    </rPh>
    <rPh sb="60" eb="62">
      <t>ジコウ</t>
    </rPh>
    <rPh sb="63" eb="65">
      <t>キショウ</t>
    </rPh>
    <rPh sb="65" eb="67">
      <t>カンショ</t>
    </rPh>
    <rPh sb="67" eb="69">
      <t>シセツ</t>
    </rPh>
    <rPh sb="69" eb="71">
      <t>セイビ</t>
    </rPh>
    <rPh sb="72" eb="74">
      <t>ヒツヨウ</t>
    </rPh>
    <rPh sb="75" eb="77">
      <t>ケイヒ</t>
    </rPh>
    <phoneticPr fontId="12"/>
  </si>
  <si>
    <t>平成15年度</t>
    <rPh sb="0" eb="2">
      <t>ヘイセイ</t>
    </rPh>
    <rPh sb="4" eb="6">
      <t>ネンド</t>
    </rPh>
    <phoneticPr fontId="12"/>
  </si>
  <si>
    <t>(項）観測予報等業務費
（事項）自然災害による被害を軽減するための気象情報の充実に必要な経費
（項）気象官署施設費
（事項）気象官署施設整備に必要な経費</t>
    <rPh sb="1" eb="2">
      <t>コウ</t>
    </rPh>
    <rPh sb="3" eb="5">
      <t>カンソク</t>
    </rPh>
    <rPh sb="5" eb="7">
      <t>ヨホウ</t>
    </rPh>
    <rPh sb="7" eb="8">
      <t>トウ</t>
    </rPh>
    <rPh sb="8" eb="11">
      <t>ギョウムヒ</t>
    </rPh>
    <rPh sb="13" eb="15">
      <t>ジコウ</t>
    </rPh>
    <rPh sb="16" eb="18">
      <t>シゼン</t>
    </rPh>
    <rPh sb="18" eb="20">
      <t>サイガイ</t>
    </rPh>
    <rPh sb="23" eb="25">
      <t>ヒガイ</t>
    </rPh>
    <rPh sb="26" eb="28">
      <t>ケイゲン</t>
    </rPh>
    <rPh sb="33" eb="35">
      <t>キショウ</t>
    </rPh>
    <rPh sb="35" eb="37">
      <t>ジョウホウ</t>
    </rPh>
    <rPh sb="38" eb="40">
      <t>ジュウジツ</t>
    </rPh>
    <rPh sb="41" eb="43">
      <t>ヒツヨウ</t>
    </rPh>
    <rPh sb="44" eb="46">
      <t>ケイヒ</t>
    </rPh>
    <phoneticPr fontId="12"/>
  </si>
  <si>
    <t>昭和31年度</t>
    <rPh sb="0" eb="2">
      <t>ショウワ</t>
    </rPh>
    <rPh sb="4" eb="6">
      <t>ネンド</t>
    </rPh>
    <phoneticPr fontId="10"/>
  </si>
  <si>
    <t>(項）観測予報等業務費
（事項）自然災害による被害を軽減するための気象情報の充実に必要な経費</t>
    <rPh sb="1" eb="2">
      <t>コウ</t>
    </rPh>
    <rPh sb="3" eb="5">
      <t>カンソク</t>
    </rPh>
    <rPh sb="5" eb="7">
      <t>ヨホウ</t>
    </rPh>
    <rPh sb="7" eb="8">
      <t>トウ</t>
    </rPh>
    <rPh sb="8" eb="11">
      <t>ギョウムヒ</t>
    </rPh>
    <rPh sb="13" eb="15">
      <t>ジコウ</t>
    </rPh>
    <rPh sb="16" eb="18">
      <t>シゼン</t>
    </rPh>
    <rPh sb="18" eb="20">
      <t>サイガイ</t>
    </rPh>
    <rPh sb="23" eb="25">
      <t>ヒガイ</t>
    </rPh>
    <rPh sb="26" eb="28">
      <t>ケイゲン</t>
    </rPh>
    <rPh sb="33" eb="35">
      <t>キショウ</t>
    </rPh>
    <rPh sb="35" eb="37">
      <t>ジョウホウ</t>
    </rPh>
    <rPh sb="38" eb="40">
      <t>ジュウジツ</t>
    </rPh>
    <rPh sb="41" eb="43">
      <t>ヒツヨウ</t>
    </rPh>
    <rPh sb="44" eb="46">
      <t>ケイヒ</t>
    </rPh>
    <phoneticPr fontId="10"/>
  </si>
  <si>
    <t>昭和31年度</t>
  </si>
  <si>
    <t xml:space="preserve">(項）観測予報等業務費
（事項）自然災害による被害を軽減するための気象情報の充実に必要な経費
(項）気象官署施設費
（事項）観測施設整備 </t>
    <rPh sb="1" eb="2">
      <t>コウ</t>
    </rPh>
    <rPh sb="3" eb="5">
      <t>カンソク</t>
    </rPh>
    <rPh sb="5" eb="7">
      <t>ヨホウ</t>
    </rPh>
    <rPh sb="7" eb="8">
      <t>トウ</t>
    </rPh>
    <rPh sb="8" eb="11">
      <t>ギョウムヒ</t>
    </rPh>
    <rPh sb="13" eb="15">
      <t>ジコウ</t>
    </rPh>
    <rPh sb="16" eb="18">
      <t>シゼン</t>
    </rPh>
    <rPh sb="18" eb="20">
      <t>サイガイ</t>
    </rPh>
    <rPh sb="23" eb="25">
      <t>ヒガイ</t>
    </rPh>
    <rPh sb="26" eb="28">
      <t>ケイゲン</t>
    </rPh>
    <rPh sb="33" eb="35">
      <t>キショウ</t>
    </rPh>
    <rPh sb="35" eb="37">
      <t>ジョウホウ</t>
    </rPh>
    <rPh sb="38" eb="40">
      <t>ジュウジツ</t>
    </rPh>
    <rPh sb="41" eb="43">
      <t>ヒツヨウ</t>
    </rPh>
    <rPh sb="44" eb="46">
      <t>ケイヒ</t>
    </rPh>
    <rPh sb="48" eb="49">
      <t>コウ</t>
    </rPh>
    <rPh sb="50" eb="52">
      <t>キショウ</t>
    </rPh>
    <rPh sb="52" eb="54">
      <t>カンショ</t>
    </rPh>
    <rPh sb="54" eb="56">
      <t>シセツ</t>
    </rPh>
    <rPh sb="56" eb="57">
      <t>ヒ</t>
    </rPh>
    <rPh sb="59" eb="61">
      <t>ジコウ</t>
    </rPh>
    <rPh sb="62" eb="64">
      <t>カンソク</t>
    </rPh>
    <rPh sb="64" eb="66">
      <t>シセツ</t>
    </rPh>
    <rPh sb="66" eb="68">
      <t>セイビ</t>
    </rPh>
    <phoneticPr fontId="10"/>
  </si>
  <si>
    <t>昭和31年度</t>
    <phoneticPr fontId="12"/>
  </si>
  <si>
    <t>昭和43年度</t>
  </si>
  <si>
    <t>昭和50年度</t>
  </si>
  <si>
    <t>昭和42年度</t>
  </si>
  <si>
    <t>平成2年度</t>
    <rPh sb="0" eb="2">
      <t>ヘイセイ</t>
    </rPh>
    <rPh sb="3" eb="5">
      <t>ネンド</t>
    </rPh>
    <phoneticPr fontId="10"/>
  </si>
  <si>
    <t>平成4年度</t>
    <rPh sb="0" eb="2">
      <t>ヘイセイ</t>
    </rPh>
    <rPh sb="3" eb="5">
      <t>ネンド</t>
    </rPh>
    <phoneticPr fontId="10"/>
  </si>
  <si>
    <t>平成14年度</t>
    <rPh sb="0" eb="2">
      <t>ヘイセイ</t>
    </rPh>
    <rPh sb="4" eb="6">
      <t>ネンド</t>
    </rPh>
    <phoneticPr fontId="10"/>
  </si>
  <si>
    <t>昭和56年度</t>
  </si>
  <si>
    <t>昭和52年度</t>
    <rPh sb="0" eb="2">
      <t>ショウワ</t>
    </rPh>
    <rPh sb="4" eb="6">
      <t>ネンド</t>
    </rPh>
    <phoneticPr fontId="12"/>
  </si>
  <si>
    <t>(項）観測予報等業務費
（事項）静止気象衛星業務に必要な経費
(項）観測予報等業務費
（事項）自然災害による被害を軽減するための気象情報の充実に必要な経費</t>
    <phoneticPr fontId="12"/>
  </si>
  <si>
    <t>一般会計</t>
    <rPh sb="0" eb="2">
      <t>イッパン</t>
    </rPh>
    <rPh sb="2" eb="4">
      <t>カイケイ</t>
    </rPh>
    <phoneticPr fontId="10"/>
  </si>
  <si>
    <t xml:space="preserve">(項）気象研究所
（事項）気象業務に関する技術の研究開発に必要な経費
（項）気象官署施設費
（事項）観測施設整備 </t>
    <rPh sb="1" eb="2">
      <t>コウ</t>
    </rPh>
    <rPh sb="3" eb="5">
      <t>キショウ</t>
    </rPh>
    <rPh sb="5" eb="8">
      <t>ケンキュウジョ</t>
    </rPh>
    <rPh sb="10" eb="12">
      <t>ジコウ</t>
    </rPh>
    <rPh sb="13" eb="15">
      <t>キショウ</t>
    </rPh>
    <rPh sb="15" eb="17">
      <t>ギョウム</t>
    </rPh>
    <rPh sb="18" eb="19">
      <t>カン</t>
    </rPh>
    <rPh sb="21" eb="23">
      <t>ギジュツ</t>
    </rPh>
    <rPh sb="24" eb="26">
      <t>ケンキュウ</t>
    </rPh>
    <rPh sb="26" eb="28">
      <t>カイハツ</t>
    </rPh>
    <rPh sb="29" eb="31">
      <t>ヒツヨウ</t>
    </rPh>
    <rPh sb="32" eb="34">
      <t>ケイヒ</t>
    </rPh>
    <phoneticPr fontId="10"/>
  </si>
  <si>
    <t>（項）気象官署施設費
（事項）気象官署施設整備に必要な経費</t>
    <rPh sb="1" eb="2">
      <t>コウ</t>
    </rPh>
    <rPh sb="3" eb="5">
      <t>キショウ</t>
    </rPh>
    <rPh sb="5" eb="7">
      <t>カンショ</t>
    </rPh>
    <rPh sb="7" eb="10">
      <t>シセツヒ</t>
    </rPh>
    <rPh sb="12" eb="14">
      <t>ジコウ</t>
    </rPh>
    <rPh sb="15" eb="17">
      <t>キショウ</t>
    </rPh>
    <rPh sb="17" eb="19">
      <t>カンショ</t>
    </rPh>
    <rPh sb="19" eb="21">
      <t>シセツ</t>
    </rPh>
    <rPh sb="21" eb="23">
      <t>セイビ</t>
    </rPh>
    <rPh sb="24" eb="26">
      <t>ヒツヨウ</t>
    </rPh>
    <rPh sb="27" eb="29">
      <t>ケイヒ</t>
    </rPh>
    <phoneticPr fontId="10"/>
  </si>
  <si>
    <t>昭和48年度</t>
    <rPh sb="0" eb="2">
      <t>ショウワ</t>
    </rPh>
    <rPh sb="4" eb="6">
      <t>ネンド</t>
    </rPh>
    <phoneticPr fontId="12"/>
  </si>
  <si>
    <t>（項）港湾環境整備事業（大事項）港湾環境整備事業に必要な経費</t>
    <rPh sb="1" eb="2">
      <t>コウ</t>
    </rPh>
    <rPh sb="3" eb="5">
      <t>コウワン</t>
    </rPh>
    <rPh sb="5" eb="7">
      <t>カンキョウ</t>
    </rPh>
    <rPh sb="7" eb="9">
      <t>セイビ</t>
    </rPh>
    <rPh sb="9" eb="11">
      <t>ジギョウ</t>
    </rPh>
    <rPh sb="12" eb="14">
      <t>ダイジ</t>
    </rPh>
    <rPh sb="14" eb="15">
      <t>コウ</t>
    </rPh>
    <rPh sb="16" eb="18">
      <t>コウワン</t>
    </rPh>
    <rPh sb="18" eb="20">
      <t>カンキョウ</t>
    </rPh>
    <rPh sb="20" eb="22">
      <t>セイビ</t>
    </rPh>
    <rPh sb="22" eb="24">
      <t>ジギョウ</t>
    </rPh>
    <rPh sb="25" eb="27">
      <t>ヒツヨウ</t>
    </rPh>
    <rPh sb="28" eb="30">
      <t>ケイヒ</t>
    </rPh>
    <phoneticPr fontId="12"/>
  </si>
  <si>
    <t>終了予定なし</t>
    <phoneticPr fontId="12"/>
  </si>
  <si>
    <t>（項）海岸事業費（大事項）海岸事業に必要な経費</t>
    <rPh sb="1" eb="2">
      <t>コウ</t>
    </rPh>
    <rPh sb="3" eb="5">
      <t>カイガン</t>
    </rPh>
    <rPh sb="5" eb="8">
      <t>ジギョウヒ</t>
    </rPh>
    <rPh sb="9" eb="11">
      <t>ダイジ</t>
    </rPh>
    <rPh sb="11" eb="12">
      <t>コウ</t>
    </rPh>
    <rPh sb="13" eb="15">
      <t>カイガン</t>
    </rPh>
    <rPh sb="15" eb="17">
      <t>ジギョウ</t>
    </rPh>
    <rPh sb="18" eb="20">
      <t>ヒツヨウ</t>
    </rPh>
    <rPh sb="21" eb="23">
      <t>ケイヒ</t>
    </rPh>
    <phoneticPr fontId="12"/>
  </si>
  <si>
    <t>（項）海洋環境対策費（大事項）海洋・沿岸域環境の保全等の推進に必要な経費</t>
    <rPh sb="1" eb="2">
      <t>コウ</t>
    </rPh>
    <rPh sb="3" eb="5">
      <t>カイヨウ</t>
    </rPh>
    <rPh sb="5" eb="7">
      <t>カンキョウ</t>
    </rPh>
    <rPh sb="7" eb="10">
      <t>タイサクヒ</t>
    </rPh>
    <rPh sb="11" eb="13">
      <t>ダイジ</t>
    </rPh>
    <rPh sb="13" eb="14">
      <t>コウ</t>
    </rPh>
    <rPh sb="15" eb="17">
      <t>カイヨウ</t>
    </rPh>
    <rPh sb="18" eb="20">
      <t>エンガン</t>
    </rPh>
    <rPh sb="20" eb="21">
      <t>イキ</t>
    </rPh>
    <rPh sb="21" eb="23">
      <t>カンキョウ</t>
    </rPh>
    <rPh sb="24" eb="26">
      <t>ホゼン</t>
    </rPh>
    <rPh sb="26" eb="27">
      <t>トウ</t>
    </rPh>
    <rPh sb="28" eb="30">
      <t>スイシン</t>
    </rPh>
    <rPh sb="31" eb="33">
      <t>ヒツヨウ</t>
    </rPh>
    <rPh sb="34" eb="36">
      <t>ケイヒ</t>
    </rPh>
    <phoneticPr fontId="12"/>
  </si>
  <si>
    <t>水門・陸閘等の閉鎖に係る共通認識形成に必要な経費</t>
    <phoneticPr fontId="12"/>
  </si>
  <si>
    <t>（項）水害・土砂災害対策費（大事項）水害・土砂災害の防止・減災の推進に必要な経費</t>
    <rPh sb="1" eb="2">
      <t>コウ</t>
    </rPh>
    <rPh sb="3" eb="5">
      <t>スイガイ</t>
    </rPh>
    <rPh sb="6" eb="8">
      <t>ドシャ</t>
    </rPh>
    <rPh sb="8" eb="10">
      <t>サイガイ</t>
    </rPh>
    <rPh sb="10" eb="13">
      <t>タイサクヒ</t>
    </rPh>
    <rPh sb="14" eb="16">
      <t>ダイジ</t>
    </rPh>
    <rPh sb="16" eb="17">
      <t>コウ</t>
    </rPh>
    <rPh sb="18" eb="20">
      <t>スイガイ</t>
    </rPh>
    <rPh sb="21" eb="23">
      <t>ドシャ</t>
    </rPh>
    <rPh sb="23" eb="25">
      <t>サイガイ</t>
    </rPh>
    <rPh sb="26" eb="28">
      <t>ボウシ</t>
    </rPh>
    <rPh sb="29" eb="31">
      <t>ゲンサイ</t>
    </rPh>
    <rPh sb="32" eb="34">
      <t>スイシン</t>
    </rPh>
    <rPh sb="35" eb="37">
      <t>ヒツヨウ</t>
    </rPh>
    <rPh sb="38" eb="40">
      <t>ケイヒ</t>
    </rPh>
    <phoneticPr fontId="12"/>
  </si>
  <si>
    <t>（項）総合的物流体系整備推進費（大事項）総合的物流体系整備の推進に必要な経費</t>
    <rPh sb="1" eb="2">
      <t>コウ</t>
    </rPh>
    <rPh sb="3" eb="6">
      <t>ソウゴウテキ</t>
    </rPh>
    <rPh sb="6" eb="8">
      <t>ブツリュウ</t>
    </rPh>
    <rPh sb="8" eb="10">
      <t>タイケイ</t>
    </rPh>
    <rPh sb="10" eb="12">
      <t>セイビ</t>
    </rPh>
    <rPh sb="12" eb="15">
      <t>スイシンヒ</t>
    </rPh>
    <rPh sb="16" eb="18">
      <t>ダイジ</t>
    </rPh>
    <rPh sb="18" eb="19">
      <t>コウ</t>
    </rPh>
    <rPh sb="20" eb="23">
      <t>ソウゴウテキ</t>
    </rPh>
    <rPh sb="23" eb="25">
      <t>ブツリュウ</t>
    </rPh>
    <rPh sb="25" eb="27">
      <t>タイケイ</t>
    </rPh>
    <rPh sb="27" eb="29">
      <t>セイビ</t>
    </rPh>
    <rPh sb="30" eb="32">
      <t>スイシン</t>
    </rPh>
    <rPh sb="33" eb="35">
      <t>ヒツヨウ</t>
    </rPh>
    <rPh sb="36" eb="38">
      <t>ケイヒ</t>
    </rPh>
    <phoneticPr fontId="12"/>
  </si>
  <si>
    <t>昭和25年度</t>
    <rPh sb="0" eb="2">
      <t>ショウワ</t>
    </rPh>
    <rPh sb="4" eb="6">
      <t>ネンド</t>
    </rPh>
    <phoneticPr fontId="12"/>
  </si>
  <si>
    <t>終了予定なし</t>
    <phoneticPr fontId="12"/>
  </si>
  <si>
    <t>（項）港湾整備事業（大事項）港湾事業に必要な経費
（項）エネルギー・鉄鋼港湾施設工事費（大事項）エネルギー・鉄鋼港湾施設工事に必要な経費</t>
    <rPh sb="1" eb="2">
      <t>コウ</t>
    </rPh>
    <rPh sb="3" eb="5">
      <t>コウワン</t>
    </rPh>
    <rPh sb="5" eb="7">
      <t>セイビ</t>
    </rPh>
    <rPh sb="7" eb="9">
      <t>ジギョウ</t>
    </rPh>
    <rPh sb="10" eb="12">
      <t>ダイジ</t>
    </rPh>
    <rPh sb="12" eb="13">
      <t>コウ</t>
    </rPh>
    <rPh sb="14" eb="16">
      <t>コウワン</t>
    </rPh>
    <rPh sb="16" eb="18">
      <t>ジギョウ</t>
    </rPh>
    <rPh sb="19" eb="21">
      <t>ヒツヨウ</t>
    </rPh>
    <rPh sb="22" eb="24">
      <t>ケイヒ</t>
    </rPh>
    <rPh sb="26" eb="27">
      <t>コウ</t>
    </rPh>
    <rPh sb="34" eb="36">
      <t>テッコウ</t>
    </rPh>
    <rPh sb="36" eb="38">
      <t>コウワン</t>
    </rPh>
    <rPh sb="38" eb="40">
      <t>シセツ</t>
    </rPh>
    <rPh sb="40" eb="42">
      <t>コウジ</t>
    </rPh>
    <rPh sb="42" eb="43">
      <t>ヒ</t>
    </rPh>
    <rPh sb="44" eb="46">
      <t>ダイジ</t>
    </rPh>
    <rPh sb="46" eb="47">
      <t>コウ</t>
    </rPh>
    <rPh sb="54" eb="56">
      <t>テッコウ</t>
    </rPh>
    <rPh sb="56" eb="58">
      <t>コウワン</t>
    </rPh>
    <rPh sb="58" eb="60">
      <t>シセツ</t>
    </rPh>
    <rPh sb="60" eb="62">
      <t>コウジ</t>
    </rPh>
    <rPh sb="63" eb="65">
      <t>ヒツヨウ</t>
    </rPh>
    <rPh sb="66" eb="68">
      <t>ケイヒ</t>
    </rPh>
    <phoneticPr fontId="12"/>
  </si>
  <si>
    <t>（項）総合的物流体系整備推進費（大事項）総合的物流体系整備の推進に必要な経費
（項）地方整備局共通費（大事項）地方整備局一般行政に必要な経費</t>
    <rPh sb="1" eb="2">
      <t>コウ</t>
    </rPh>
    <rPh sb="3" eb="6">
      <t>ソウゴウテキ</t>
    </rPh>
    <rPh sb="6" eb="8">
      <t>ブツリュウ</t>
    </rPh>
    <rPh sb="8" eb="10">
      <t>タイケイ</t>
    </rPh>
    <rPh sb="10" eb="12">
      <t>セイビ</t>
    </rPh>
    <rPh sb="12" eb="15">
      <t>スイシンヒ</t>
    </rPh>
    <rPh sb="16" eb="18">
      <t>ダイジ</t>
    </rPh>
    <rPh sb="18" eb="19">
      <t>コウ</t>
    </rPh>
    <rPh sb="20" eb="23">
      <t>ソウゴウテキ</t>
    </rPh>
    <rPh sb="23" eb="25">
      <t>ブツリュウ</t>
    </rPh>
    <rPh sb="25" eb="27">
      <t>タイケイ</t>
    </rPh>
    <rPh sb="27" eb="29">
      <t>セイビ</t>
    </rPh>
    <rPh sb="30" eb="32">
      <t>スイシン</t>
    </rPh>
    <rPh sb="33" eb="35">
      <t>ヒツヨウ</t>
    </rPh>
    <rPh sb="36" eb="38">
      <t>ケイヒ</t>
    </rPh>
    <rPh sb="40" eb="41">
      <t>コウ</t>
    </rPh>
    <rPh sb="42" eb="44">
      <t>チホウ</t>
    </rPh>
    <rPh sb="44" eb="47">
      <t>セイビキョク</t>
    </rPh>
    <rPh sb="47" eb="50">
      <t>キョウツウヒ</t>
    </rPh>
    <rPh sb="51" eb="53">
      <t>ダイジ</t>
    </rPh>
    <rPh sb="53" eb="54">
      <t>コウ</t>
    </rPh>
    <rPh sb="55" eb="57">
      <t>チホウ</t>
    </rPh>
    <rPh sb="57" eb="60">
      <t>セイビキョク</t>
    </rPh>
    <rPh sb="60" eb="62">
      <t>イッパン</t>
    </rPh>
    <rPh sb="62" eb="64">
      <t>ギョウセイ</t>
    </rPh>
    <rPh sb="65" eb="67">
      <t>ヒツヨウ</t>
    </rPh>
    <rPh sb="68" eb="70">
      <t>ケイヒ</t>
    </rPh>
    <phoneticPr fontId="12"/>
  </si>
  <si>
    <t>昭和30年度</t>
    <rPh sb="0" eb="2">
      <t>ショウワ</t>
    </rPh>
    <rPh sb="4" eb="6">
      <t>ネンド</t>
    </rPh>
    <phoneticPr fontId="12"/>
  </si>
  <si>
    <t>港湾局</t>
    <rPh sb="0" eb="3">
      <t>コウワンキョク</t>
    </rPh>
    <phoneticPr fontId="9"/>
  </si>
  <si>
    <t>昭和26年度</t>
    <rPh sb="0" eb="2">
      <t>ショウワ</t>
    </rPh>
    <rPh sb="4" eb="6">
      <t>ネンド</t>
    </rPh>
    <phoneticPr fontId="12"/>
  </si>
  <si>
    <t>（項）河川等災害復旧事業費（大事項）河川等災害復旧事業に必要な経費
（項）河川等災害関連事業費（大事項）河川等災害関連事業に必要な経費</t>
    <rPh sb="1" eb="2">
      <t>コウ</t>
    </rPh>
    <rPh sb="3" eb="5">
      <t>カセン</t>
    </rPh>
    <rPh sb="5" eb="6">
      <t>トウ</t>
    </rPh>
    <rPh sb="6" eb="8">
      <t>サイガイ</t>
    </rPh>
    <rPh sb="8" eb="10">
      <t>フッキュウ</t>
    </rPh>
    <rPh sb="10" eb="13">
      <t>ジギョウヒ</t>
    </rPh>
    <rPh sb="14" eb="16">
      <t>ダイジ</t>
    </rPh>
    <rPh sb="16" eb="17">
      <t>コウ</t>
    </rPh>
    <rPh sb="18" eb="20">
      <t>カセン</t>
    </rPh>
    <rPh sb="20" eb="21">
      <t>トウ</t>
    </rPh>
    <rPh sb="21" eb="23">
      <t>サイガイ</t>
    </rPh>
    <rPh sb="23" eb="25">
      <t>フッキュウ</t>
    </rPh>
    <rPh sb="25" eb="27">
      <t>ジギョウ</t>
    </rPh>
    <rPh sb="28" eb="30">
      <t>ヒツヨウ</t>
    </rPh>
    <rPh sb="31" eb="33">
      <t>ケイヒ</t>
    </rPh>
    <rPh sb="35" eb="36">
      <t>コウ</t>
    </rPh>
    <rPh sb="37" eb="40">
      <t>カセンナド</t>
    </rPh>
    <rPh sb="40" eb="42">
      <t>サイガイ</t>
    </rPh>
    <rPh sb="42" eb="44">
      <t>カンレン</t>
    </rPh>
    <rPh sb="44" eb="47">
      <t>ジギョウヒ</t>
    </rPh>
    <rPh sb="48" eb="49">
      <t>ダイ</t>
    </rPh>
    <rPh sb="49" eb="51">
      <t>ジコウ</t>
    </rPh>
    <rPh sb="52" eb="55">
      <t>カセンナド</t>
    </rPh>
    <rPh sb="55" eb="57">
      <t>サイガイ</t>
    </rPh>
    <rPh sb="57" eb="59">
      <t>カンレン</t>
    </rPh>
    <rPh sb="59" eb="61">
      <t>ジギョウ</t>
    </rPh>
    <rPh sb="62" eb="64">
      <t>ヒツヨウ</t>
    </rPh>
    <rPh sb="65" eb="67">
      <t>ケイヒ</t>
    </rPh>
    <phoneticPr fontId="12"/>
  </si>
  <si>
    <t>平成17年度</t>
  </si>
  <si>
    <t>（項）海洋環境対策費
　（大事項）海洋・沿岸域環境の保全等の推進に必要な経費
（項）地方運輸行政推進費
　（大事項）海洋・沿岸域環境の保全等の推進に必要な経費</t>
    <rPh sb="1" eb="2">
      <t>コウ</t>
    </rPh>
    <rPh sb="13" eb="14">
      <t>ダイ</t>
    </rPh>
    <rPh sb="14" eb="16">
      <t>ジコウ</t>
    </rPh>
    <rPh sb="40" eb="41">
      <t>コウ</t>
    </rPh>
    <rPh sb="54" eb="57">
      <t>ダイジコウ</t>
    </rPh>
    <phoneticPr fontId="14"/>
  </si>
  <si>
    <t>平成25年度</t>
    <rPh sb="0" eb="2">
      <t>ヘイセイ</t>
    </rPh>
    <rPh sb="4" eb="6">
      <t>ネンド</t>
    </rPh>
    <phoneticPr fontId="14"/>
  </si>
  <si>
    <t>平成26年度</t>
    <rPh sb="0" eb="2">
      <t>ヘイセイ</t>
    </rPh>
    <rPh sb="4" eb="6">
      <t>ネンド</t>
    </rPh>
    <phoneticPr fontId="14"/>
  </si>
  <si>
    <t>（項）地球温暖化防止等対策費
　（大事項）地球温暖化防止対策の技術開発に必要な経費</t>
    <rPh sb="1" eb="2">
      <t>コウ</t>
    </rPh>
    <rPh sb="17" eb="20">
      <t>ダイジコウ</t>
    </rPh>
    <phoneticPr fontId="14"/>
  </si>
  <si>
    <t>平成21年度</t>
    <rPh sb="0" eb="2">
      <t>ヘイセイ</t>
    </rPh>
    <rPh sb="4" eb="6">
      <t>ネンド</t>
    </rPh>
    <phoneticPr fontId="12"/>
  </si>
  <si>
    <t>平成21年度</t>
    <rPh sb="0" eb="2">
      <t>ヘイセイ</t>
    </rPh>
    <rPh sb="4" eb="6">
      <t>ネンド</t>
    </rPh>
    <phoneticPr fontId="14"/>
  </si>
  <si>
    <t>平成41年度</t>
    <rPh sb="0" eb="2">
      <t>ヘイセイ</t>
    </rPh>
    <rPh sb="4" eb="6">
      <t>ネンド</t>
    </rPh>
    <phoneticPr fontId="12"/>
  </si>
  <si>
    <t>（項）公共交通等安全対策費
　（大事項）公共交通等安全対策に必要な経費
（項）地方運輸行政推進費
　（大事項）公共交通等安全対策に必要な経費</t>
    <rPh sb="1" eb="2">
      <t>コウ</t>
    </rPh>
    <rPh sb="16" eb="19">
      <t>ダイジコウ</t>
    </rPh>
    <rPh sb="37" eb="38">
      <t>コウ</t>
    </rPh>
    <rPh sb="51" eb="54">
      <t>ダイジコウ</t>
    </rPh>
    <phoneticPr fontId="14"/>
  </si>
  <si>
    <t>平成15年度</t>
    <rPh sb="0" eb="2">
      <t>ヘイセイ</t>
    </rPh>
    <rPh sb="4" eb="6">
      <t>ネンド</t>
    </rPh>
    <phoneticPr fontId="14"/>
  </si>
  <si>
    <t>（項）公共交通等安全対策費
　（大事項）公共交通等安全対策に必要な経費
（項）地方運輸行政推進費
　（大事項）公共交通等安全対策に必要な経費</t>
    <rPh sb="1" eb="2">
      <t>コウ</t>
    </rPh>
    <rPh sb="16" eb="19">
      <t>ダイジコウ</t>
    </rPh>
    <rPh sb="37" eb="38">
      <t>コウ</t>
    </rPh>
    <rPh sb="51" eb="54">
      <t>ダイジコウ</t>
    </rPh>
    <rPh sb="55" eb="57">
      <t>コウキョウ</t>
    </rPh>
    <phoneticPr fontId="14"/>
  </si>
  <si>
    <t>昭和32年度</t>
    <rPh sb="0" eb="2">
      <t>ショウワ</t>
    </rPh>
    <rPh sb="4" eb="6">
      <t>ネンド</t>
    </rPh>
    <phoneticPr fontId="14"/>
  </si>
  <si>
    <t>（項）公共交通等安全対策費
　（大事項）公共交通等安全対策に必要な経費</t>
    <rPh sb="1" eb="2">
      <t>コウ</t>
    </rPh>
    <rPh sb="16" eb="19">
      <t>ダイジコウ</t>
    </rPh>
    <phoneticPr fontId="14"/>
  </si>
  <si>
    <t>危険物・特殊貨物の海上運送における安全対策</t>
    <phoneticPr fontId="12"/>
  </si>
  <si>
    <t>平成28年度</t>
    <rPh sb="0" eb="2">
      <t>ヘイセイ</t>
    </rPh>
    <rPh sb="4" eb="6">
      <t>ネンド</t>
    </rPh>
    <phoneticPr fontId="14"/>
  </si>
  <si>
    <t>平成32年度</t>
    <rPh sb="0" eb="2">
      <t>ヘイセイ</t>
    </rPh>
    <rPh sb="4" eb="6">
      <t>ネンド</t>
    </rPh>
    <phoneticPr fontId="14"/>
  </si>
  <si>
    <t>（項）公共交通等安全対策費
　（大事項）公共交通等安全対策に必要な経費
（項）地方運輸行政推進費
　（大事項）公共交通等安全対策に必要な経費</t>
    <rPh sb="37" eb="38">
      <t>コウ</t>
    </rPh>
    <rPh sb="39" eb="41">
      <t>チホウ</t>
    </rPh>
    <rPh sb="41" eb="43">
      <t>ウンユ</t>
    </rPh>
    <rPh sb="43" eb="45">
      <t>ギョウセイ</t>
    </rPh>
    <rPh sb="45" eb="48">
      <t>スイシンヒ</t>
    </rPh>
    <rPh sb="51" eb="52">
      <t>ダイ</t>
    </rPh>
    <rPh sb="52" eb="54">
      <t>ジコウ</t>
    </rPh>
    <rPh sb="55" eb="57">
      <t>コウキョウ</t>
    </rPh>
    <rPh sb="57" eb="59">
      <t>コウツウ</t>
    </rPh>
    <rPh sb="59" eb="60">
      <t>トウ</t>
    </rPh>
    <rPh sb="60" eb="62">
      <t>アンゼン</t>
    </rPh>
    <rPh sb="62" eb="64">
      <t>タイサク</t>
    </rPh>
    <rPh sb="65" eb="67">
      <t>ヒツヨウ</t>
    </rPh>
    <rPh sb="68" eb="70">
      <t>ケイヒ</t>
    </rPh>
    <phoneticPr fontId="14"/>
  </si>
  <si>
    <t>（項）総合的物流体系整備推進費
　（大事項）総合的物流体系整備の推進に必要な経費
（項）地方運輸行政推進費
　（大事項）総合的物流体系整備の推進に必要な経費</t>
    <rPh sb="1" eb="2">
      <t>コウ</t>
    </rPh>
    <rPh sb="18" eb="21">
      <t>ダイジコウ</t>
    </rPh>
    <rPh sb="42" eb="43">
      <t>コウ</t>
    </rPh>
    <rPh sb="56" eb="59">
      <t>ダイジコウ</t>
    </rPh>
    <phoneticPr fontId="14"/>
  </si>
  <si>
    <t>平成20年度</t>
    <rPh sb="0" eb="2">
      <t>ヘイセイ</t>
    </rPh>
    <rPh sb="4" eb="6">
      <t>ネンド</t>
    </rPh>
    <phoneticPr fontId="14"/>
  </si>
  <si>
    <t>（項）総合的物流体系整備推進費
　（大事項）総合的物流体系整備の推進に必要な経費</t>
    <rPh sb="1" eb="2">
      <t>コウ</t>
    </rPh>
    <rPh sb="18" eb="21">
      <t>ダイジコウ</t>
    </rPh>
    <phoneticPr fontId="14"/>
  </si>
  <si>
    <t>その他</t>
    <rPh sb="2" eb="3">
      <t>タ</t>
    </rPh>
    <phoneticPr fontId="12"/>
  </si>
  <si>
    <t>平成29年度</t>
    <rPh sb="0" eb="2">
      <t>ヘイセイ</t>
    </rPh>
    <rPh sb="4" eb="6">
      <t>ネンド</t>
    </rPh>
    <phoneticPr fontId="14"/>
  </si>
  <si>
    <t>終了予定なし</t>
    <rPh sb="0" eb="2">
      <t>シュウリョウ</t>
    </rPh>
    <rPh sb="2" eb="4">
      <t>ヨテイ</t>
    </rPh>
    <phoneticPr fontId="14"/>
  </si>
  <si>
    <t>（項）総合的物流体系整備推進費
　（大事項）総合的物流体系整備の推進に必要な経費</t>
  </si>
  <si>
    <t>昭和53年度</t>
    <rPh sb="0" eb="2">
      <t>ショウワ</t>
    </rPh>
    <rPh sb="4" eb="6">
      <t>ネンド</t>
    </rPh>
    <phoneticPr fontId="12"/>
  </si>
  <si>
    <t>昭和53年度</t>
    <rPh sb="0" eb="2">
      <t>ショウワ</t>
    </rPh>
    <rPh sb="4" eb="6">
      <t>ネンド</t>
    </rPh>
    <phoneticPr fontId="14"/>
  </si>
  <si>
    <t>（項）海事産業市場整備等推進費
　（大事項）船員雇用促進対策に必要な経費</t>
    <rPh sb="1" eb="2">
      <t>コウ</t>
    </rPh>
    <rPh sb="18" eb="21">
      <t>ダイジコウ</t>
    </rPh>
    <phoneticPr fontId="14"/>
  </si>
  <si>
    <t>（項）海事産業市場整備等推進費
　（大事項）海事産業の市場環境整備・活性化等の推進に必要な経費
（項）地方運輸行政推進費
　（大事項）海事産業の市場環境整備・活性化等の推進に必要な経費</t>
    <rPh sb="1" eb="2">
      <t>コウ</t>
    </rPh>
    <rPh sb="18" eb="21">
      <t>ダイジコウ</t>
    </rPh>
    <rPh sb="49" eb="50">
      <t>コウ</t>
    </rPh>
    <rPh sb="63" eb="66">
      <t>ダイジコウ</t>
    </rPh>
    <phoneticPr fontId="12"/>
  </si>
  <si>
    <t>（項）海事産業市場整備等推進費
　（大事項）海事産業の市場環境整備・活性化等の推進に必要な経費
（項）地方運輸行政推進費
　（大事項）海事産業の市場環境整備・活性化等の推進に必要な経費</t>
    <rPh sb="1" eb="2">
      <t>コウ</t>
    </rPh>
    <rPh sb="18" eb="21">
      <t>ダイジコウ</t>
    </rPh>
    <rPh sb="49" eb="50">
      <t>コウ</t>
    </rPh>
    <rPh sb="63" eb="66">
      <t>ダイジコウ</t>
    </rPh>
    <phoneticPr fontId="14"/>
  </si>
  <si>
    <t>平成18年度</t>
    <rPh sb="0" eb="2">
      <t>ヘイセイ</t>
    </rPh>
    <rPh sb="4" eb="6">
      <t>ネンド</t>
    </rPh>
    <phoneticPr fontId="14"/>
  </si>
  <si>
    <t>（項）海事産業市場整備等推進費
　（大事項）海事産業の市場環境整備・活性化等の推進に必要な経費</t>
    <rPh sb="1" eb="2">
      <t>コウ</t>
    </rPh>
    <rPh sb="18" eb="21">
      <t>ダイジコウ</t>
    </rPh>
    <phoneticPr fontId="14"/>
  </si>
  <si>
    <t>平成19年度</t>
    <rPh sb="0" eb="2">
      <t>ヘイセイ</t>
    </rPh>
    <rPh sb="4" eb="6">
      <t>ネンド</t>
    </rPh>
    <phoneticPr fontId="14"/>
  </si>
  <si>
    <t>海事局</t>
    <rPh sb="0" eb="2">
      <t>カイジ</t>
    </rPh>
    <rPh sb="2" eb="3">
      <t>キョク</t>
    </rPh>
    <phoneticPr fontId="9"/>
  </si>
  <si>
    <t>（項）独立行政法人海技教育機構運営費
　（大事項）独立行政法人海技教育機構運営費交付金に必要な経費</t>
    <rPh sb="1" eb="2">
      <t>コウ</t>
    </rPh>
    <rPh sb="21" eb="24">
      <t>ダイジコウ</t>
    </rPh>
    <phoneticPr fontId="14"/>
  </si>
  <si>
    <t>平成27年度</t>
    <rPh sb="0" eb="2">
      <t>ヘイセイ</t>
    </rPh>
    <rPh sb="4" eb="6">
      <t>ネンド</t>
    </rPh>
    <phoneticPr fontId="14"/>
  </si>
  <si>
    <t>平成34年度</t>
    <rPh sb="0" eb="2">
      <t>ヘイセイ</t>
    </rPh>
    <rPh sb="4" eb="6">
      <t>ネンド</t>
    </rPh>
    <phoneticPr fontId="12"/>
  </si>
  <si>
    <t>平成34年度</t>
    <rPh sb="0" eb="2">
      <t>ヘイセイ</t>
    </rPh>
    <rPh sb="4" eb="6">
      <t>ネンド</t>
    </rPh>
    <phoneticPr fontId="14"/>
  </si>
  <si>
    <t>（項）独立行政法人海技教育機構施設整備費
（大事項）独立行政法人海技教育機構施設整備に必要な経費</t>
    <rPh sb="1" eb="2">
      <t>コウ</t>
    </rPh>
    <rPh sb="3" eb="5">
      <t>ドクリツ</t>
    </rPh>
    <rPh sb="5" eb="7">
      <t>ギョウセイ</t>
    </rPh>
    <rPh sb="7" eb="9">
      <t>ホウジン</t>
    </rPh>
    <rPh sb="9" eb="11">
      <t>カイギ</t>
    </rPh>
    <rPh sb="11" eb="13">
      <t>キョウイク</t>
    </rPh>
    <rPh sb="13" eb="15">
      <t>キコウ</t>
    </rPh>
    <rPh sb="15" eb="17">
      <t>シセツ</t>
    </rPh>
    <rPh sb="17" eb="20">
      <t>セイビヒ</t>
    </rPh>
    <rPh sb="22" eb="23">
      <t>ダイ</t>
    </rPh>
    <rPh sb="23" eb="25">
      <t>ジコウ</t>
    </rPh>
    <rPh sb="26" eb="28">
      <t>ドクリツ</t>
    </rPh>
    <rPh sb="28" eb="30">
      <t>ギョウセイ</t>
    </rPh>
    <rPh sb="30" eb="32">
      <t>ホウジン</t>
    </rPh>
    <rPh sb="32" eb="34">
      <t>カイギ</t>
    </rPh>
    <rPh sb="34" eb="36">
      <t>キョウイク</t>
    </rPh>
    <rPh sb="36" eb="38">
      <t>キコウ</t>
    </rPh>
    <rPh sb="38" eb="40">
      <t>シセツ</t>
    </rPh>
    <rPh sb="40" eb="42">
      <t>セイビ</t>
    </rPh>
    <rPh sb="43" eb="45">
      <t>ヒツヨウ</t>
    </rPh>
    <rPh sb="46" eb="48">
      <t>ケイヒ</t>
    </rPh>
    <phoneticPr fontId="14"/>
  </si>
  <si>
    <t>（項）海事産業市場整備等推進費
　（大事項）海事産業の市場環境整備・活性化等の推進に必要な経費</t>
  </si>
  <si>
    <t>（項）海事産業市場整備等推進費
　（大事項）海事産業の市場環境整備・活性化対策の技術開発に必要な経費</t>
    <rPh sb="37" eb="39">
      <t>タイサク</t>
    </rPh>
    <rPh sb="40" eb="42">
      <t>ギジュツ</t>
    </rPh>
    <rPh sb="42" eb="44">
      <t>カイハツ</t>
    </rPh>
    <phoneticPr fontId="14"/>
  </si>
  <si>
    <t>平成30年度</t>
    <rPh sb="0" eb="2">
      <t>ヘイセイ</t>
    </rPh>
    <rPh sb="4" eb="5">
      <t>ネン</t>
    </rPh>
    <rPh sb="5" eb="6">
      <t>ド</t>
    </rPh>
    <phoneticPr fontId="12"/>
  </si>
  <si>
    <t>（項）海事産業市場整備等推進費
（大事項）海事産業の市場環境整備・活性化対策の技術開発に必要な経費</t>
    <rPh sb="1" eb="2">
      <t>コウ</t>
    </rPh>
    <rPh sb="3" eb="5">
      <t>カイジ</t>
    </rPh>
    <rPh sb="5" eb="7">
      <t>サンギョウ</t>
    </rPh>
    <rPh sb="7" eb="9">
      <t>シジョウ</t>
    </rPh>
    <rPh sb="9" eb="12">
      <t>セイビナド</t>
    </rPh>
    <rPh sb="12" eb="14">
      <t>スイシン</t>
    </rPh>
    <rPh sb="14" eb="15">
      <t>ヒ</t>
    </rPh>
    <rPh sb="17" eb="18">
      <t>ダイ</t>
    </rPh>
    <rPh sb="18" eb="20">
      <t>ジコウ</t>
    </rPh>
    <rPh sb="21" eb="23">
      <t>カイジ</t>
    </rPh>
    <rPh sb="23" eb="25">
      <t>サンギョウ</t>
    </rPh>
    <rPh sb="26" eb="28">
      <t>シジョウ</t>
    </rPh>
    <rPh sb="28" eb="30">
      <t>カンキョウ</t>
    </rPh>
    <rPh sb="30" eb="32">
      <t>セイビ</t>
    </rPh>
    <rPh sb="33" eb="36">
      <t>カッセイカ</t>
    </rPh>
    <rPh sb="36" eb="38">
      <t>タイサク</t>
    </rPh>
    <rPh sb="39" eb="41">
      <t>ギジュツ</t>
    </rPh>
    <rPh sb="41" eb="43">
      <t>カイハツ</t>
    </rPh>
    <rPh sb="44" eb="46">
      <t>ヒツヨウ</t>
    </rPh>
    <rPh sb="47" eb="49">
      <t>ケイヒ</t>
    </rPh>
    <phoneticPr fontId="14"/>
  </si>
  <si>
    <t>昭和23年度</t>
    <rPh sb="0" eb="2">
      <t>ショウワ</t>
    </rPh>
    <rPh sb="4" eb="6">
      <t>ネンド</t>
    </rPh>
    <phoneticPr fontId="12"/>
  </si>
  <si>
    <t>(項）船舶交通安全基盤整備事業費
（大事項）船舶交通安全基盤整備事業に必要な経費</t>
    <rPh sb="1" eb="2">
      <t>コウ</t>
    </rPh>
    <rPh sb="3" eb="5">
      <t>センパク</t>
    </rPh>
    <rPh sb="5" eb="7">
      <t>コウツウ</t>
    </rPh>
    <rPh sb="7" eb="9">
      <t>アンゼン</t>
    </rPh>
    <rPh sb="9" eb="11">
      <t>キバン</t>
    </rPh>
    <rPh sb="11" eb="13">
      <t>セイビ</t>
    </rPh>
    <rPh sb="13" eb="15">
      <t>ジギョウ</t>
    </rPh>
    <rPh sb="15" eb="16">
      <t>ヒ</t>
    </rPh>
    <rPh sb="18" eb="19">
      <t>ダイ</t>
    </rPh>
    <rPh sb="19" eb="21">
      <t>ジコウ</t>
    </rPh>
    <rPh sb="22" eb="24">
      <t>センパク</t>
    </rPh>
    <rPh sb="24" eb="26">
      <t>コウツウ</t>
    </rPh>
    <rPh sb="26" eb="28">
      <t>アンゼン</t>
    </rPh>
    <rPh sb="28" eb="30">
      <t>キバン</t>
    </rPh>
    <rPh sb="30" eb="32">
      <t>セイビ</t>
    </rPh>
    <rPh sb="32" eb="34">
      <t>ジギョウ</t>
    </rPh>
    <rPh sb="35" eb="37">
      <t>ヒツヨウ</t>
    </rPh>
    <rPh sb="38" eb="40">
      <t>ケイヒ</t>
    </rPh>
    <phoneticPr fontId="12"/>
  </si>
  <si>
    <t>(項）船舶建造費
（大事項）船舶建造に必要な経費</t>
    <rPh sb="1" eb="2">
      <t>コウ</t>
    </rPh>
    <rPh sb="3" eb="5">
      <t>センパク</t>
    </rPh>
    <rPh sb="5" eb="8">
      <t>ケンゾウヒ</t>
    </rPh>
    <rPh sb="10" eb="12">
      <t>ダイジ</t>
    </rPh>
    <rPh sb="12" eb="13">
      <t>コウ</t>
    </rPh>
    <rPh sb="14" eb="16">
      <t>センパク</t>
    </rPh>
    <rPh sb="16" eb="18">
      <t>ケンゾウ</t>
    </rPh>
    <rPh sb="19" eb="21">
      <t>ヒツヨウ</t>
    </rPh>
    <rPh sb="22" eb="24">
      <t>ケイヒ</t>
    </rPh>
    <phoneticPr fontId="12"/>
  </si>
  <si>
    <t>（項）船舶交通安全及海上治安対策費
（大事項）船舶交通安全及び治安対策に必要な経費</t>
    <rPh sb="1" eb="2">
      <t>コウ</t>
    </rPh>
    <rPh sb="3" eb="5">
      <t>センパク</t>
    </rPh>
    <rPh sb="5" eb="7">
      <t>コウツウ</t>
    </rPh>
    <rPh sb="7" eb="9">
      <t>アンゼン</t>
    </rPh>
    <rPh sb="9" eb="10">
      <t>オヨ</t>
    </rPh>
    <rPh sb="10" eb="12">
      <t>カイジョウ</t>
    </rPh>
    <rPh sb="12" eb="14">
      <t>チアン</t>
    </rPh>
    <rPh sb="14" eb="17">
      <t>タイサクヒ</t>
    </rPh>
    <rPh sb="19" eb="20">
      <t>ダイ</t>
    </rPh>
    <rPh sb="20" eb="22">
      <t>ジコウ</t>
    </rPh>
    <rPh sb="23" eb="25">
      <t>センパク</t>
    </rPh>
    <rPh sb="25" eb="27">
      <t>コウツウ</t>
    </rPh>
    <rPh sb="27" eb="29">
      <t>アンゼン</t>
    </rPh>
    <rPh sb="29" eb="30">
      <t>オヨ</t>
    </rPh>
    <rPh sb="31" eb="33">
      <t>チアン</t>
    </rPh>
    <rPh sb="33" eb="35">
      <t>タイサク</t>
    </rPh>
    <rPh sb="36" eb="38">
      <t>ヒツヨウ</t>
    </rPh>
    <rPh sb="39" eb="41">
      <t>ケイヒ</t>
    </rPh>
    <phoneticPr fontId="12"/>
  </si>
  <si>
    <t>巡視船艇の運航に関する経費</t>
    <phoneticPr fontId="12"/>
  </si>
  <si>
    <t>（項）海上保安官署施設費
（大事項）海上保安官署施設整備に必要な経費</t>
    <rPh sb="1" eb="2">
      <t>コウ</t>
    </rPh>
    <rPh sb="3" eb="5">
      <t>カイジョウ</t>
    </rPh>
    <rPh sb="5" eb="7">
      <t>ホアン</t>
    </rPh>
    <rPh sb="7" eb="9">
      <t>カンショ</t>
    </rPh>
    <rPh sb="9" eb="12">
      <t>シセツヒ</t>
    </rPh>
    <rPh sb="14" eb="15">
      <t>ダイ</t>
    </rPh>
    <rPh sb="15" eb="17">
      <t>ジコウ</t>
    </rPh>
    <rPh sb="18" eb="20">
      <t>カイジョウ</t>
    </rPh>
    <rPh sb="20" eb="22">
      <t>ホアン</t>
    </rPh>
    <rPh sb="22" eb="24">
      <t>カンショ</t>
    </rPh>
    <rPh sb="24" eb="26">
      <t>シセツ</t>
    </rPh>
    <rPh sb="26" eb="28">
      <t>セイビ</t>
    </rPh>
    <rPh sb="29" eb="31">
      <t>ヒツヨウ</t>
    </rPh>
    <rPh sb="32" eb="34">
      <t>ケイヒ</t>
    </rPh>
    <phoneticPr fontId="12"/>
  </si>
  <si>
    <t>(項）船舶交通安全基盤整備事業費
（大事項）船舶交通安全基盤整備事業に必要な経費</t>
    <rPh sb="1" eb="2">
      <t>コウ</t>
    </rPh>
    <rPh sb="3" eb="5">
      <t>センパク</t>
    </rPh>
    <rPh sb="5" eb="7">
      <t>コウツウ</t>
    </rPh>
    <rPh sb="7" eb="9">
      <t>アンゼン</t>
    </rPh>
    <rPh sb="9" eb="11">
      <t>キバン</t>
    </rPh>
    <rPh sb="11" eb="13">
      <t>セイビ</t>
    </rPh>
    <rPh sb="13" eb="16">
      <t>ジギョウヒ</t>
    </rPh>
    <rPh sb="18" eb="19">
      <t>ダイ</t>
    </rPh>
    <rPh sb="19" eb="21">
      <t>ジコウ</t>
    </rPh>
    <rPh sb="22" eb="24">
      <t>センパク</t>
    </rPh>
    <rPh sb="24" eb="26">
      <t>コウツウ</t>
    </rPh>
    <rPh sb="26" eb="28">
      <t>アンゼン</t>
    </rPh>
    <rPh sb="28" eb="30">
      <t>キバン</t>
    </rPh>
    <rPh sb="30" eb="32">
      <t>セイビ</t>
    </rPh>
    <rPh sb="32" eb="34">
      <t>ジギョウ</t>
    </rPh>
    <rPh sb="35" eb="37">
      <t>ヒツヨウ</t>
    </rPh>
    <rPh sb="38" eb="40">
      <t>ケイヒ</t>
    </rPh>
    <phoneticPr fontId="12"/>
  </si>
  <si>
    <t>（項）空港等維持運営費
　（大事項）空港等の維持運営に必要な経費</t>
    <rPh sb="1" eb="2">
      <t>コウ</t>
    </rPh>
    <rPh sb="3" eb="5">
      <t>クウコウ</t>
    </rPh>
    <rPh sb="5" eb="6">
      <t>トウ</t>
    </rPh>
    <rPh sb="6" eb="8">
      <t>イジ</t>
    </rPh>
    <rPh sb="8" eb="11">
      <t>ウンエイヒ</t>
    </rPh>
    <rPh sb="14" eb="15">
      <t>ダイ</t>
    </rPh>
    <rPh sb="15" eb="17">
      <t>ジコウ</t>
    </rPh>
    <rPh sb="18" eb="20">
      <t>クウコウ</t>
    </rPh>
    <rPh sb="20" eb="21">
      <t>トウ</t>
    </rPh>
    <rPh sb="22" eb="24">
      <t>イジ</t>
    </rPh>
    <rPh sb="24" eb="26">
      <t>ウンエイ</t>
    </rPh>
    <rPh sb="27" eb="29">
      <t>ヒツヨウ</t>
    </rPh>
    <rPh sb="30" eb="32">
      <t>ケイヒ</t>
    </rPh>
    <phoneticPr fontId="12"/>
  </si>
  <si>
    <t>（項）公共交通等安全対策費
　（大事項）公共交通等安全対策に必要な経費
（項）地方航空行政推進費
　（大事項）公共交通等安全対策に必要な経費</t>
    <rPh sb="1" eb="2">
      <t>コウ</t>
    </rPh>
    <rPh sb="3" eb="5">
      <t>コウキョウ</t>
    </rPh>
    <rPh sb="5" eb="7">
      <t>コウツウ</t>
    </rPh>
    <rPh sb="7" eb="8">
      <t>トウ</t>
    </rPh>
    <rPh sb="8" eb="10">
      <t>アンゼン</t>
    </rPh>
    <rPh sb="10" eb="12">
      <t>タイサク</t>
    </rPh>
    <rPh sb="12" eb="13">
      <t>ヒ</t>
    </rPh>
    <rPh sb="16" eb="17">
      <t>ダイ</t>
    </rPh>
    <rPh sb="17" eb="19">
      <t>ジコウ</t>
    </rPh>
    <rPh sb="20" eb="22">
      <t>コウキョウ</t>
    </rPh>
    <rPh sb="22" eb="24">
      <t>コウツウ</t>
    </rPh>
    <rPh sb="24" eb="25">
      <t>トウ</t>
    </rPh>
    <rPh sb="25" eb="27">
      <t>アンゼン</t>
    </rPh>
    <rPh sb="27" eb="29">
      <t>タイサク</t>
    </rPh>
    <rPh sb="30" eb="32">
      <t>ヒツヨウ</t>
    </rPh>
    <rPh sb="33" eb="35">
      <t>ケイヒ</t>
    </rPh>
    <rPh sb="37" eb="38">
      <t>コウ</t>
    </rPh>
    <rPh sb="39" eb="41">
      <t>チホウ</t>
    </rPh>
    <rPh sb="41" eb="43">
      <t>コウクウ</t>
    </rPh>
    <rPh sb="43" eb="45">
      <t>ギョウセイ</t>
    </rPh>
    <rPh sb="45" eb="47">
      <t>スイシン</t>
    </rPh>
    <rPh sb="47" eb="48">
      <t>ヒ</t>
    </rPh>
    <rPh sb="51" eb="52">
      <t>ダイ</t>
    </rPh>
    <rPh sb="52" eb="54">
      <t>ジコウ</t>
    </rPh>
    <rPh sb="55" eb="57">
      <t>コウキョウ</t>
    </rPh>
    <rPh sb="57" eb="59">
      <t>コウツウ</t>
    </rPh>
    <rPh sb="59" eb="60">
      <t>トウ</t>
    </rPh>
    <rPh sb="60" eb="62">
      <t>アンゼン</t>
    </rPh>
    <rPh sb="62" eb="64">
      <t>タイサク</t>
    </rPh>
    <rPh sb="65" eb="67">
      <t>ヒツヨウ</t>
    </rPh>
    <rPh sb="68" eb="70">
      <t>ケイヒ</t>
    </rPh>
    <phoneticPr fontId="12"/>
  </si>
  <si>
    <t>（項）公共交通等安全対策費
　（大事項）公共交通等安全対策に必要な経費</t>
  </si>
  <si>
    <t>国際民間航空機関分担金・拠出金</t>
  </si>
  <si>
    <t>昭和28年度</t>
    <rPh sb="0" eb="2">
      <t>ショウワ</t>
    </rPh>
    <rPh sb="4" eb="6">
      <t>ネンド</t>
    </rPh>
    <phoneticPr fontId="12"/>
  </si>
  <si>
    <t>平成13年度</t>
    <rPh sb="0" eb="2">
      <t>ヘイセイ</t>
    </rPh>
    <rPh sb="4" eb="6">
      <t>ネンド</t>
    </rPh>
    <phoneticPr fontId="12"/>
  </si>
  <si>
    <t>（項）独立行政法人航空大学校運営費
　（大事項）独立行政法人航空大学校運営費交付金に必要な経費</t>
    <rPh sb="1" eb="2">
      <t>コウ</t>
    </rPh>
    <rPh sb="3" eb="5">
      <t>ドクリツ</t>
    </rPh>
    <rPh sb="5" eb="7">
      <t>ギョウセイ</t>
    </rPh>
    <rPh sb="7" eb="9">
      <t>ホウジン</t>
    </rPh>
    <rPh sb="9" eb="11">
      <t>コウクウ</t>
    </rPh>
    <rPh sb="11" eb="14">
      <t>ダイガッコウ</t>
    </rPh>
    <rPh sb="14" eb="17">
      <t>ウンエイヒ</t>
    </rPh>
    <rPh sb="20" eb="21">
      <t>ダイ</t>
    </rPh>
    <rPh sb="21" eb="23">
      <t>ジコウ</t>
    </rPh>
    <rPh sb="24" eb="26">
      <t>ドクリツ</t>
    </rPh>
    <rPh sb="26" eb="28">
      <t>ギョウセイ</t>
    </rPh>
    <rPh sb="28" eb="30">
      <t>ホウジン</t>
    </rPh>
    <rPh sb="30" eb="32">
      <t>コウクウ</t>
    </rPh>
    <rPh sb="32" eb="35">
      <t>ダイガッコウ</t>
    </rPh>
    <rPh sb="35" eb="38">
      <t>ウンエイヒ</t>
    </rPh>
    <rPh sb="38" eb="41">
      <t>コウフキン</t>
    </rPh>
    <rPh sb="42" eb="44">
      <t>ヒツヨウ</t>
    </rPh>
    <rPh sb="45" eb="47">
      <t>ケイヒ</t>
    </rPh>
    <phoneticPr fontId="12"/>
  </si>
  <si>
    <t>（項）独立行政法人航空大学校施設整備費
　（大事項）独立行政法人航空大学校施設整備に必要な経費</t>
    <rPh sb="1" eb="2">
      <t>コウ</t>
    </rPh>
    <rPh sb="3" eb="5">
      <t>ドクリツ</t>
    </rPh>
    <rPh sb="5" eb="7">
      <t>ギョウセイ</t>
    </rPh>
    <rPh sb="7" eb="9">
      <t>ホウジン</t>
    </rPh>
    <rPh sb="9" eb="11">
      <t>コウクウ</t>
    </rPh>
    <rPh sb="11" eb="14">
      <t>ダイガッコウ</t>
    </rPh>
    <rPh sb="14" eb="16">
      <t>シセツ</t>
    </rPh>
    <rPh sb="16" eb="18">
      <t>セイビ</t>
    </rPh>
    <rPh sb="22" eb="23">
      <t>ダイ</t>
    </rPh>
    <rPh sb="23" eb="25">
      <t>ジコウ</t>
    </rPh>
    <rPh sb="26" eb="28">
      <t>ドクリツ</t>
    </rPh>
    <rPh sb="28" eb="30">
      <t>ギョウセイ</t>
    </rPh>
    <rPh sb="30" eb="32">
      <t>ホウジン</t>
    </rPh>
    <rPh sb="32" eb="34">
      <t>コウクウ</t>
    </rPh>
    <rPh sb="34" eb="37">
      <t>ダイガッコウ</t>
    </rPh>
    <rPh sb="37" eb="39">
      <t>シセツ</t>
    </rPh>
    <rPh sb="39" eb="41">
      <t>セイビ</t>
    </rPh>
    <rPh sb="42" eb="44">
      <t>ヒツヨウ</t>
    </rPh>
    <rPh sb="45" eb="47">
      <t>ケイヒ</t>
    </rPh>
    <phoneticPr fontId="12"/>
  </si>
  <si>
    <t>操縦士、整備士・製造技術者の養成・確保対策</t>
  </si>
  <si>
    <t>東京国際空港：
昭和27年度
成田国際空港：
昭和47年度</t>
    <rPh sb="0" eb="2">
      <t>トウキョウ</t>
    </rPh>
    <rPh sb="2" eb="4">
      <t>コクサイ</t>
    </rPh>
    <rPh sb="4" eb="6">
      <t>クウコウ</t>
    </rPh>
    <rPh sb="8" eb="10">
      <t>ショウワ</t>
    </rPh>
    <rPh sb="12" eb="14">
      <t>ネンド</t>
    </rPh>
    <rPh sb="15" eb="17">
      <t>ナリタ</t>
    </rPh>
    <rPh sb="17" eb="19">
      <t>コクサイ</t>
    </rPh>
    <rPh sb="19" eb="21">
      <t>クウコウ</t>
    </rPh>
    <rPh sb="23" eb="25">
      <t>ショウワ</t>
    </rPh>
    <rPh sb="27" eb="29">
      <t>ネンド</t>
    </rPh>
    <phoneticPr fontId="15"/>
  </si>
  <si>
    <t>自動車安全特別会計空港整備勘定</t>
    <rPh sb="0" eb="3">
      <t>ジドウシャ</t>
    </rPh>
    <rPh sb="3" eb="5">
      <t>アンゼン</t>
    </rPh>
    <rPh sb="5" eb="7">
      <t>トクベツ</t>
    </rPh>
    <rPh sb="7" eb="9">
      <t>カイケイ</t>
    </rPh>
    <rPh sb="9" eb="11">
      <t>クウコウ</t>
    </rPh>
    <rPh sb="11" eb="13">
      <t>セイビ</t>
    </rPh>
    <rPh sb="13" eb="15">
      <t>カンジョウ</t>
    </rPh>
    <phoneticPr fontId="15"/>
  </si>
  <si>
    <t xml:space="preserve">（項）空港整備事業費
　（大事項）空港整備事業に必要な経費
</t>
    <rPh sb="1" eb="2">
      <t>コウ</t>
    </rPh>
    <rPh sb="3" eb="5">
      <t>クウコウ</t>
    </rPh>
    <rPh sb="5" eb="7">
      <t>セイビ</t>
    </rPh>
    <rPh sb="7" eb="10">
      <t>ジギョウヒ</t>
    </rPh>
    <rPh sb="13" eb="14">
      <t>ダイ</t>
    </rPh>
    <rPh sb="14" eb="16">
      <t>ジコウ</t>
    </rPh>
    <rPh sb="15" eb="16">
      <t>コウ</t>
    </rPh>
    <rPh sb="17" eb="19">
      <t>クウコウ</t>
    </rPh>
    <rPh sb="19" eb="21">
      <t>セイビ</t>
    </rPh>
    <rPh sb="21" eb="23">
      <t>ジギョウ</t>
    </rPh>
    <rPh sb="24" eb="26">
      <t>ヒツヨウ</t>
    </rPh>
    <rPh sb="27" eb="29">
      <t>ケイヒ</t>
    </rPh>
    <phoneticPr fontId="15"/>
  </si>
  <si>
    <t>大阪国際空港：
昭和33年度
関西国際空港：
昭和59年度</t>
    <rPh sb="0" eb="2">
      <t>オオサカ</t>
    </rPh>
    <rPh sb="2" eb="4">
      <t>コクサイ</t>
    </rPh>
    <rPh sb="4" eb="6">
      <t>クウコウ</t>
    </rPh>
    <rPh sb="8" eb="10">
      <t>ショウワ</t>
    </rPh>
    <rPh sb="12" eb="13">
      <t>ネン</t>
    </rPh>
    <rPh sb="13" eb="14">
      <t>ド</t>
    </rPh>
    <rPh sb="15" eb="17">
      <t>カンサイ</t>
    </rPh>
    <rPh sb="17" eb="19">
      <t>コクサイ</t>
    </rPh>
    <rPh sb="19" eb="21">
      <t>クウコウ</t>
    </rPh>
    <rPh sb="23" eb="25">
      <t>ショウワ</t>
    </rPh>
    <rPh sb="27" eb="28">
      <t>ネン</t>
    </rPh>
    <rPh sb="28" eb="29">
      <t>ド</t>
    </rPh>
    <phoneticPr fontId="15"/>
  </si>
  <si>
    <t>平成10年度</t>
    <rPh sb="0" eb="2">
      <t>ヘイセイ</t>
    </rPh>
    <rPh sb="4" eb="6">
      <t>ネンド</t>
    </rPh>
    <phoneticPr fontId="15"/>
  </si>
  <si>
    <t>（項）空港整備事業費
　（大事項）空港整備事業に必要な経費</t>
    <rPh sb="1" eb="2">
      <t>コウ</t>
    </rPh>
    <rPh sb="3" eb="5">
      <t>クウコウ</t>
    </rPh>
    <rPh sb="5" eb="7">
      <t>セイビ</t>
    </rPh>
    <rPh sb="7" eb="10">
      <t>ジギョウヒ</t>
    </rPh>
    <rPh sb="13" eb="14">
      <t>ダイ</t>
    </rPh>
    <rPh sb="14" eb="16">
      <t>ジコウ</t>
    </rPh>
    <rPh sb="15" eb="16">
      <t>コウ</t>
    </rPh>
    <rPh sb="17" eb="19">
      <t>クウコウ</t>
    </rPh>
    <rPh sb="19" eb="21">
      <t>セイビ</t>
    </rPh>
    <rPh sb="21" eb="23">
      <t>ジギョウ</t>
    </rPh>
    <rPh sb="24" eb="26">
      <t>ヒツヨウ</t>
    </rPh>
    <rPh sb="27" eb="29">
      <t>ケイヒ</t>
    </rPh>
    <phoneticPr fontId="15"/>
  </si>
  <si>
    <t>昭和42年度</t>
    <rPh sb="0" eb="2">
      <t>ショウワ</t>
    </rPh>
    <rPh sb="4" eb="6">
      <t>ネンド</t>
    </rPh>
    <phoneticPr fontId="15"/>
  </si>
  <si>
    <t>昭和31年度</t>
    <rPh sb="0" eb="2">
      <t>ショウワ</t>
    </rPh>
    <rPh sb="4" eb="6">
      <t>ネンド</t>
    </rPh>
    <phoneticPr fontId="15"/>
  </si>
  <si>
    <t xml:space="preserve">（項）空港整備事業費
　（大事項）空港整備事業に必要な経費
（項）北海道空港整備事業費
　（大事項）空港整備事業に必要な経費
（項）離島空港整備事業費
　（大事項）空港整備事業に必要な経費
　（大事項）奄美群島空港整備事業に必要な経費
（項）沖縄空港整備事業費
　（大事項）空港整備事業に必要な経費
</t>
    <rPh sb="1" eb="2">
      <t>コウ</t>
    </rPh>
    <rPh sb="3" eb="5">
      <t>クウコウ</t>
    </rPh>
    <rPh sb="5" eb="7">
      <t>セイビ</t>
    </rPh>
    <rPh sb="7" eb="10">
      <t>ジギョウヒ</t>
    </rPh>
    <rPh sb="13" eb="14">
      <t>ダイ</t>
    </rPh>
    <rPh sb="14" eb="16">
      <t>ジコウ</t>
    </rPh>
    <rPh sb="15" eb="16">
      <t>コウ</t>
    </rPh>
    <rPh sb="17" eb="19">
      <t>クウコウ</t>
    </rPh>
    <rPh sb="19" eb="21">
      <t>セイビ</t>
    </rPh>
    <rPh sb="21" eb="23">
      <t>ジギョウ</t>
    </rPh>
    <rPh sb="24" eb="26">
      <t>ヒツヨウ</t>
    </rPh>
    <rPh sb="27" eb="29">
      <t>ケイヒ</t>
    </rPh>
    <rPh sb="31" eb="32">
      <t>コウ</t>
    </rPh>
    <rPh sb="33" eb="36">
      <t>ホッカイドウ</t>
    </rPh>
    <rPh sb="36" eb="38">
      <t>クウコウ</t>
    </rPh>
    <rPh sb="38" eb="40">
      <t>セイビ</t>
    </rPh>
    <rPh sb="40" eb="43">
      <t>ジギョウヒ</t>
    </rPh>
    <rPh sb="46" eb="47">
      <t>ダイ</t>
    </rPh>
    <rPh sb="47" eb="49">
      <t>ジコウ</t>
    </rPh>
    <rPh sb="50" eb="52">
      <t>クウコウ</t>
    </rPh>
    <rPh sb="52" eb="54">
      <t>セイビ</t>
    </rPh>
    <rPh sb="54" eb="56">
      <t>ジギョウ</t>
    </rPh>
    <rPh sb="57" eb="59">
      <t>ヒツヨウ</t>
    </rPh>
    <rPh sb="60" eb="62">
      <t>ケイヒ</t>
    </rPh>
    <rPh sb="64" eb="65">
      <t>コウ</t>
    </rPh>
    <rPh sb="66" eb="68">
      <t>リトウ</t>
    </rPh>
    <rPh sb="68" eb="70">
      <t>クウコウ</t>
    </rPh>
    <rPh sb="70" eb="72">
      <t>セイビ</t>
    </rPh>
    <rPh sb="72" eb="75">
      <t>ジギョウヒ</t>
    </rPh>
    <rPh sb="78" eb="79">
      <t>ダイ</t>
    </rPh>
    <rPh sb="79" eb="81">
      <t>ジコウ</t>
    </rPh>
    <rPh sb="82" eb="84">
      <t>クウコウ</t>
    </rPh>
    <rPh sb="84" eb="86">
      <t>セイビ</t>
    </rPh>
    <rPh sb="86" eb="88">
      <t>ジギョウ</t>
    </rPh>
    <rPh sb="89" eb="91">
      <t>ヒツヨウ</t>
    </rPh>
    <rPh sb="92" eb="94">
      <t>ケイヒ</t>
    </rPh>
    <rPh sb="97" eb="98">
      <t>ダイ</t>
    </rPh>
    <rPh sb="98" eb="100">
      <t>ジコウ</t>
    </rPh>
    <rPh sb="101" eb="103">
      <t>アマミ</t>
    </rPh>
    <rPh sb="103" eb="105">
      <t>グントウ</t>
    </rPh>
    <rPh sb="105" eb="107">
      <t>クウコウ</t>
    </rPh>
    <rPh sb="107" eb="109">
      <t>セイビ</t>
    </rPh>
    <rPh sb="109" eb="111">
      <t>ジギョウ</t>
    </rPh>
    <rPh sb="112" eb="114">
      <t>ヒツヨウ</t>
    </rPh>
    <rPh sb="115" eb="117">
      <t>ケイヒ</t>
    </rPh>
    <rPh sb="119" eb="120">
      <t>コウ</t>
    </rPh>
    <rPh sb="121" eb="123">
      <t>オキナワ</t>
    </rPh>
    <rPh sb="123" eb="125">
      <t>クウコウ</t>
    </rPh>
    <rPh sb="125" eb="127">
      <t>セイビ</t>
    </rPh>
    <rPh sb="127" eb="130">
      <t>ジギョウヒ</t>
    </rPh>
    <rPh sb="133" eb="134">
      <t>ダイ</t>
    </rPh>
    <rPh sb="134" eb="136">
      <t>ジコウ</t>
    </rPh>
    <rPh sb="137" eb="139">
      <t>クウコウ</t>
    </rPh>
    <rPh sb="139" eb="141">
      <t>セイビ</t>
    </rPh>
    <rPh sb="141" eb="143">
      <t>ジギョウ</t>
    </rPh>
    <rPh sb="144" eb="146">
      <t>ヒツヨウ</t>
    </rPh>
    <rPh sb="147" eb="149">
      <t>ケイヒ</t>
    </rPh>
    <phoneticPr fontId="15"/>
  </si>
  <si>
    <t>平成19年度</t>
    <rPh sb="0" eb="2">
      <t>ヘイセイ</t>
    </rPh>
    <rPh sb="4" eb="6">
      <t>ネンド</t>
    </rPh>
    <phoneticPr fontId="15"/>
  </si>
  <si>
    <t>昭和27年度</t>
  </si>
  <si>
    <t>（項）航空路整備事業費
　（大事項）航空路整備事業に必要な経費</t>
    <rPh sb="1" eb="2">
      <t>コウ</t>
    </rPh>
    <rPh sb="3" eb="6">
      <t>コウクウロ</t>
    </rPh>
    <rPh sb="6" eb="8">
      <t>セイビ</t>
    </rPh>
    <rPh sb="8" eb="11">
      <t>ジギョウヒ</t>
    </rPh>
    <rPh sb="14" eb="15">
      <t>ダイ</t>
    </rPh>
    <rPh sb="15" eb="17">
      <t>ジコウ</t>
    </rPh>
    <rPh sb="16" eb="17">
      <t>コウ</t>
    </rPh>
    <rPh sb="18" eb="21">
      <t>コウクウロ</t>
    </rPh>
    <rPh sb="21" eb="23">
      <t>セイビ</t>
    </rPh>
    <rPh sb="23" eb="25">
      <t>ジギョウ</t>
    </rPh>
    <rPh sb="26" eb="28">
      <t>ヒツヨウ</t>
    </rPh>
    <rPh sb="29" eb="31">
      <t>ケイヒ</t>
    </rPh>
    <phoneticPr fontId="15"/>
  </si>
  <si>
    <t>平成24年度</t>
    <rPh sb="0" eb="2">
      <t>ヘイセイ</t>
    </rPh>
    <rPh sb="4" eb="6">
      <t>ネンド</t>
    </rPh>
    <phoneticPr fontId="15"/>
  </si>
  <si>
    <t>（項）空港整備事業費
　（大事項）空港整備事業に必要な経費
（項）北海道空港整備事業費
　（大事項）空港整備事業に必要な経費</t>
    <rPh sb="1" eb="2">
      <t>コウ</t>
    </rPh>
    <rPh sb="3" eb="5">
      <t>クウコウ</t>
    </rPh>
    <rPh sb="5" eb="7">
      <t>セイビ</t>
    </rPh>
    <rPh sb="7" eb="10">
      <t>ジギョウヒ</t>
    </rPh>
    <rPh sb="13" eb="14">
      <t>ダイ</t>
    </rPh>
    <rPh sb="14" eb="16">
      <t>ジコウ</t>
    </rPh>
    <rPh sb="15" eb="16">
      <t>コウ</t>
    </rPh>
    <rPh sb="17" eb="19">
      <t>クウコウ</t>
    </rPh>
    <rPh sb="19" eb="21">
      <t>セイビ</t>
    </rPh>
    <rPh sb="21" eb="23">
      <t>ジギョウ</t>
    </rPh>
    <rPh sb="24" eb="26">
      <t>ヒツヨウ</t>
    </rPh>
    <rPh sb="27" eb="29">
      <t>ケイヒ</t>
    </rPh>
    <phoneticPr fontId="15"/>
  </si>
  <si>
    <t>（項）地域公共交通維持・活性化推進費
　（大事項）地域公共交通の維持・活性化の推進に必要な経費</t>
    <rPh sb="1" eb="2">
      <t>コウ</t>
    </rPh>
    <rPh sb="3" eb="5">
      <t>チイキ</t>
    </rPh>
    <rPh sb="5" eb="7">
      <t>コウキョウ</t>
    </rPh>
    <rPh sb="7" eb="9">
      <t>コウツウ</t>
    </rPh>
    <rPh sb="9" eb="11">
      <t>イジ</t>
    </rPh>
    <rPh sb="12" eb="15">
      <t>カッセイカ</t>
    </rPh>
    <rPh sb="15" eb="17">
      <t>スイシン</t>
    </rPh>
    <rPh sb="17" eb="18">
      <t>ヒ</t>
    </rPh>
    <rPh sb="21" eb="22">
      <t>ダイ</t>
    </rPh>
    <rPh sb="22" eb="24">
      <t>ジコウ</t>
    </rPh>
    <rPh sb="25" eb="27">
      <t>チイキ</t>
    </rPh>
    <rPh sb="27" eb="29">
      <t>コウキョウ</t>
    </rPh>
    <rPh sb="29" eb="31">
      <t>コウツウ</t>
    </rPh>
    <rPh sb="32" eb="34">
      <t>イジ</t>
    </rPh>
    <rPh sb="35" eb="38">
      <t>カッセイカ</t>
    </rPh>
    <rPh sb="39" eb="41">
      <t>スイシン</t>
    </rPh>
    <rPh sb="42" eb="44">
      <t>ヒツヨウ</t>
    </rPh>
    <rPh sb="45" eb="47">
      <t>ケイヒ</t>
    </rPh>
    <phoneticPr fontId="12"/>
  </si>
  <si>
    <t>平成23年度</t>
  </si>
  <si>
    <t>平成32年度</t>
    <rPh sb="0" eb="2">
      <t>ヘイセイ</t>
    </rPh>
    <rPh sb="4" eb="6">
      <t>ネンド</t>
    </rPh>
    <phoneticPr fontId="15"/>
  </si>
  <si>
    <t>（項）道路環境等対策費
　（大事項）道路環境等対策に必要な経費</t>
    <rPh sb="14" eb="15">
      <t>ダイ</t>
    </rPh>
    <phoneticPr fontId="15"/>
  </si>
  <si>
    <t>自動車安全特別会計自動車検査登録勘定</t>
    <rPh sb="0" eb="3">
      <t>ジドウシャ</t>
    </rPh>
    <rPh sb="3" eb="5">
      <t>アンゼン</t>
    </rPh>
    <rPh sb="5" eb="7">
      <t>トクベツ</t>
    </rPh>
    <rPh sb="7" eb="9">
      <t>カイケイ</t>
    </rPh>
    <rPh sb="9" eb="12">
      <t>ジドウシャ</t>
    </rPh>
    <rPh sb="12" eb="14">
      <t>ケンサ</t>
    </rPh>
    <rPh sb="14" eb="16">
      <t>トウロク</t>
    </rPh>
    <rPh sb="16" eb="18">
      <t>カンジョウ</t>
    </rPh>
    <phoneticPr fontId="15"/>
  </si>
  <si>
    <t>（項）業務取扱費
　（大事項）車両の環境対策に必要な経費</t>
    <rPh sb="11" eb="12">
      <t>ダイ</t>
    </rPh>
    <phoneticPr fontId="15"/>
  </si>
  <si>
    <t>一般会計</t>
    <rPh sb="0" eb="2">
      <t>イッパン</t>
    </rPh>
    <rPh sb="2" eb="4">
      <t>カイケイ</t>
    </rPh>
    <phoneticPr fontId="15"/>
  </si>
  <si>
    <t>平成30年度</t>
    <phoneticPr fontId="12"/>
  </si>
  <si>
    <t>中小企業向けハイブリッドトラック等導入支援事業</t>
    <rPh sb="0" eb="2">
      <t>チュウショウ</t>
    </rPh>
    <rPh sb="2" eb="4">
      <t>キギョウ</t>
    </rPh>
    <rPh sb="4" eb="5">
      <t>ム</t>
    </rPh>
    <rPh sb="16" eb="17">
      <t>トウ</t>
    </rPh>
    <rPh sb="17" eb="19">
      <t>ドウニュウ</t>
    </rPh>
    <rPh sb="19" eb="21">
      <t>シエン</t>
    </rPh>
    <rPh sb="21" eb="23">
      <t>ジギョウ</t>
    </rPh>
    <phoneticPr fontId="12"/>
  </si>
  <si>
    <t>平成31年度</t>
    <phoneticPr fontId="12"/>
  </si>
  <si>
    <t>中小トラック運送事業者向けテールゲートリフター導入支援事業</t>
    <phoneticPr fontId="12"/>
  </si>
  <si>
    <t>平成30年度</t>
    <phoneticPr fontId="12"/>
  </si>
  <si>
    <t>平成14年度</t>
  </si>
  <si>
    <t>（項）公共交通等安全対策費
　（大事項）公共交通等安全対策に必要な経費
（項）地方運輸行政推進費
　（大事項）公共交通等安全対策に必要な経費</t>
    <rPh sb="16" eb="17">
      <t>ダイ</t>
    </rPh>
    <rPh sb="51" eb="52">
      <t>ダイ</t>
    </rPh>
    <phoneticPr fontId="15"/>
  </si>
  <si>
    <t>平成19年度</t>
  </si>
  <si>
    <t>（項）公共交通等安全対策費
　（大事項）公共交通等安全対策に必要な経費</t>
    <rPh sb="16" eb="17">
      <t>ダイ</t>
    </rPh>
    <phoneticPr fontId="15"/>
  </si>
  <si>
    <t>昭和41年度</t>
  </si>
  <si>
    <t>（項）地方運輸行政推進費
　（大事項）公共交通等安全対策に必要な経費</t>
    <rPh sb="15" eb="16">
      <t>ダイ</t>
    </rPh>
    <phoneticPr fontId="15"/>
  </si>
  <si>
    <t>昭和52年度</t>
  </si>
  <si>
    <t>(項)公共交通等安全対策費
　(大事項)公共交通等安全対策に必要な経費</t>
    <rPh sb="1" eb="2">
      <t>コウ</t>
    </rPh>
    <rPh sb="3" eb="5">
      <t>コウキョウ</t>
    </rPh>
    <rPh sb="5" eb="7">
      <t>コウツウ</t>
    </rPh>
    <rPh sb="7" eb="8">
      <t>トウ</t>
    </rPh>
    <rPh sb="8" eb="10">
      <t>アンゼン</t>
    </rPh>
    <rPh sb="10" eb="13">
      <t>タイサクヒ</t>
    </rPh>
    <rPh sb="16" eb="17">
      <t>ダイ</t>
    </rPh>
    <rPh sb="17" eb="19">
      <t>ジコウ</t>
    </rPh>
    <rPh sb="20" eb="22">
      <t>コウキョウ</t>
    </rPh>
    <rPh sb="22" eb="24">
      <t>コウツウ</t>
    </rPh>
    <rPh sb="24" eb="25">
      <t>トウ</t>
    </rPh>
    <rPh sb="25" eb="27">
      <t>アンゼン</t>
    </rPh>
    <rPh sb="27" eb="29">
      <t>タイサク</t>
    </rPh>
    <rPh sb="30" eb="32">
      <t>ヒツヨウ</t>
    </rPh>
    <rPh sb="33" eb="35">
      <t>ケイヒ</t>
    </rPh>
    <phoneticPr fontId="15"/>
  </si>
  <si>
    <t>平成29年度</t>
    <rPh sb="0" eb="2">
      <t>ヘイセイ</t>
    </rPh>
    <rPh sb="4" eb="6">
      <t>ネンド</t>
    </rPh>
    <phoneticPr fontId="15"/>
  </si>
  <si>
    <t>昭和30年度</t>
    <rPh sb="0" eb="2">
      <t>ショウワ</t>
    </rPh>
    <rPh sb="4" eb="6">
      <t>ネンド</t>
    </rPh>
    <phoneticPr fontId="15"/>
  </si>
  <si>
    <t>自動車安全特別会計保障勘定</t>
    <rPh sb="0" eb="3">
      <t>ジドウシャ</t>
    </rPh>
    <rPh sb="3" eb="5">
      <t>アンゼン</t>
    </rPh>
    <rPh sb="5" eb="7">
      <t>トクベツ</t>
    </rPh>
    <rPh sb="7" eb="9">
      <t>カイケイ</t>
    </rPh>
    <rPh sb="9" eb="11">
      <t>ホショウ</t>
    </rPh>
    <rPh sb="11" eb="13">
      <t>カンジョウ</t>
    </rPh>
    <phoneticPr fontId="15"/>
  </si>
  <si>
    <t>（項）保障費
　（大事項）保障金支払等に必要な経費</t>
    <rPh sb="9" eb="10">
      <t>ダイ</t>
    </rPh>
    <phoneticPr fontId="15"/>
  </si>
  <si>
    <t>被害者相談等自賠責制度の適正・円滑な執行</t>
    <phoneticPr fontId="12"/>
  </si>
  <si>
    <t>自動車安全特別会計自動車事故対策勘定</t>
    <rPh sb="0" eb="3">
      <t>ジドウシャ</t>
    </rPh>
    <rPh sb="3" eb="5">
      <t>アンゼン</t>
    </rPh>
    <rPh sb="5" eb="7">
      <t>トクベツ</t>
    </rPh>
    <rPh sb="7" eb="9">
      <t>カイケイ</t>
    </rPh>
    <rPh sb="9" eb="12">
      <t>ジドウシャ</t>
    </rPh>
    <rPh sb="12" eb="14">
      <t>ジコ</t>
    </rPh>
    <rPh sb="14" eb="16">
      <t>タイサク</t>
    </rPh>
    <rPh sb="16" eb="18">
      <t>カンジョウ</t>
    </rPh>
    <phoneticPr fontId="15"/>
  </si>
  <si>
    <t>（項）自動車事故対策費
　（大事項）自動車事故対策に必要な経費</t>
    <rPh sb="14" eb="15">
      <t>ダイ</t>
    </rPh>
    <phoneticPr fontId="15"/>
  </si>
  <si>
    <t>昭和55年度</t>
    <rPh sb="0" eb="2">
      <t>ショウワ</t>
    </rPh>
    <rPh sb="4" eb="6">
      <t>ネンド</t>
    </rPh>
    <phoneticPr fontId="15"/>
  </si>
  <si>
    <t>平成15年度</t>
    <rPh sb="0" eb="2">
      <t>ヘイセイ</t>
    </rPh>
    <rPh sb="4" eb="6">
      <t>ネンド</t>
    </rPh>
    <phoneticPr fontId="15"/>
  </si>
  <si>
    <t>（項）独立行政法人自動車事故対策機構運営費
　（大事項）独立行政法人自動車事故対策機構運営費交付金に必要な経費</t>
    <rPh sb="18" eb="21">
      <t>ウンエイヒ</t>
    </rPh>
    <rPh sb="24" eb="25">
      <t>ダイ</t>
    </rPh>
    <rPh sb="43" eb="46">
      <t>ウンエイヒ</t>
    </rPh>
    <rPh sb="46" eb="49">
      <t>コウフキン</t>
    </rPh>
    <phoneticPr fontId="15"/>
  </si>
  <si>
    <t>（項）独立行政法人自動車事故対策機構施設整備費
　（大事項）独立行政法人自動車事故対策機構施設整備に必要な経費</t>
    <rPh sb="18" eb="20">
      <t>シセツ</t>
    </rPh>
    <rPh sb="20" eb="23">
      <t>セイビヒ</t>
    </rPh>
    <rPh sb="26" eb="27">
      <t>ダイ</t>
    </rPh>
    <phoneticPr fontId="15"/>
  </si>
  <si>
    <t>平成26年度</t>
    <rPh sb="0" eb="2">
      <t>ヘイセイ</t>
    </rPh>
    <rPh sb="4" eb="6">
      <t>ネンド</t>
    </rPh>
    <phoneticPr fontId="15"/>
  </si>
  <si>
    <t>自動車安全特別会計自動車事故対策勘定</t>
  </si>
  <si>
    <t>（項）自動車事故対策費
　（大事項）自動車事故対策に必要な経費</t>
  </si>
  <si>
    <t>昭和39年度</t>
    <rPh sb="0" eb="2">
      <t>ショウワ</t>
    </rPh>
    <rPh sb="4" eb="6">
      <t>ネンド</t>
    </rPh>
    <phoneticPr fontId="15"/>
  </si>
  <si>
    <t>（項）業務取扱費
　（大事項）車両の安全対策に必要な経費</t>
    <rPh sb="11" eb="12">
      <t>ダイ</t>
    </rPh>
    <phoneticPr fontId="15"/>
  </si>
  <si>
    <t>自動車安全特別会計自動車検査登録勘定</t>
  </si>
  <si>
    <t>国土交通省</t>
    <phoneticPr fontId="12"/>
  </si>
  <si>
    <t>平成18年度</t>
  </si>
  <si>
    <t>（項）地域公共交通維持・活性化推進費
　（大事項）地域公共交通の維持・活性化の推進に必要な経費
（項）地方運輸行政推進費
　（大事項）地域公共交通の維持・活性化の推進に必要な経費</t>
    <rPh sb="21" eb="22">
      <t>ダイ</t>
    </rPh>
    <rPh sb="63" eb="64">
      <t>ダイ</t>
    </rPh>
    <phoneticPr fontId="15"/>
  </si>
  <si>
    <t>平成21年度</t>
  </si>
  <si>
    <t>（項）地方運輸行政推進費
　（大事項）自動車運送業の市場環境整備の推進に必要な経費</t>
    <rPh sb="15" eb="16">
      <t>ダイ</t>
    </rPh>
    <phoneticPr fontId="15"/>
  </si>
  <si>
    <t>（項）自動車運送業市場環境整備推進費
　（大事項）自動車運送業の市場環境整備の推進に必要な経費</t>
    <rPh sb="21" eb="22">
      <t>ダイ</t>
    </rPh>
    <phoneticPr fontId="15"/>
  </si>
  <si>
    <t>平成27年度</t>
    <rPh sb="0" eb="2">
      <t>ヘイセイ</t>
    </rPh>
    <rPh sb="4" eb="6">
      <t>ネンド</t>
    </rPh>
    <phoneticPr fontId="15"/>
  </si>
  <si>
    <t>（項）自動車運送業市場環境整備推進費
　（大事項）自動車運送業の市場環境整備の推進に必要な経費
（項）地方運輸行政推進費
　（大事項）自動車運送業の市場環境整備の推進に必要な経費</t>
    <rPh sb="63" eb="64">
      <t>ダイ</t>
    </rPh>
    <phoneticPr fontId="15"/>
  </si>
  <si>
    <t>（項）再保険及保険費
　（大事項）再保険金及保険金支払等に必要な経費</t>
    <rPh sb="13" eb="14">
      <t>ダイ</t>
    </rPh>
    <phoneticPr fontId="15"/>
  </si>
  <si>
    <t>（項）施設整備費
　（大事項）施設整備に必要な経費</t>
    <rPh sb="11" eb="12">
      <t>ダイ</t>
    </rPh>
    <phoneticPr fontId="15"/>
  </si>
  <si>
    <t>平成18年度</t>
    <rPh sb="0" eb="2">
      <t>ヘイセイ</t>
    </rPh>
    <rPh sb="4" eb="6">
      <t>ネンド</t>
    </rPh>
    <phoneticPr fontId="15"/>
  </si>
  <si>
    <t>（項）総合的バリアフリー推進費
　（大事項）総合的なバリアフリー社会の形成の推進に必要な経費
（項）地方運輸行政推進費
　（大事項）総合的なバリアフリー社会の形成の推進に必要な経費</t>
    <phoneticPr fontId="12"/>
  </si>
  <si>
    <t>平成16年度</t>
    <rPh sb="0" eb="2">
      <t>ヘイセイ</t>
    </rPh>
    <rPh sb="4" eb="6">
      <t>ネンド</t>
    </rPh>
    <phoneticPr fontId="14"/>
  </si>
  <si>
    <t>総合政策局</t>
    <rPh sb="0" eb="2">
      <t>ソウゴウ</t>
    </rPh>
    <rPh sb="2" eb="4">
      <t>セイサク</t>
    </rPh>
    <rPh sb="4" eb="5">
      <t>キョク</t>
    </rPh>
    <phoneticPr fontId="9"/>
  </si>
  <si>
    <t>（項）海洋環境対策費
　（大事項）海洋・沿岸域環境の保全等の推進に必要な経費</t>
    <phoneticPr fontId="12"/>
  </si>
  <si>
    <t>（項）海洋環境対策費
　（大事項）海洋・沿岸域環境の保全等の推進に必要な経費
（項）地方運輸行政推進費
　（大事項）海洋・沿岸域環境の保全等の推進に必要な経費</t>
    <phoneticPr fontId="12"/>
  </si>
  <si>
    <t>平成12年度</t>
  </si>
  <si>
    <t>（項）地球温暖化防止等対策費
　（大事項）地球温暖化防止等の環境の保全に必要な経費
（項）地方運輸行政推進費
　（大事項）地球温暖化防止等の環境の保全に必要な経費</t>
    <phoneticPr fontId="12"/>
  </si>
  <si>
    <t>（項）地球温暖化防止等対策費
　（大事項）地球温暖化防止等の環境の保全に必要な経費
（項）地方運輸行政推進費
　（大事項）地球温暖化防止等の環境の保全に必要な経費</t>
    <phoneticPr fontId="12"/>
  </si>
  <si>
    <t>（項）公共交通等安全対策費
　（大事項）公共交通等安全対策に必要な経費
（項）地方運輸行政推進費
　（大事項）公共交通等安全対策に必要な経費</t>
    <phoneticPr fontId="12"/>
  </si>
  <si>
    <t>平成28年度</t>
    <rPh sb="0" eb="2">
      <t>ヘイセイ</t>
    </rPh>
    <rPh sb="4" eb="6">
      <t>ネンド</t>
    </rPh>
    <phoneticPr fontId="15"/>
  </si>
  <si>
    <t>（項）公共交通等安全対策費
　（大事項）公共交通等安全対策に必要な経費</t>
    <phoneticPr fontId="12"/>
  </si>
  <si>
    <t>平成30年度</t>
    <rPh sb="0" eb="2">
      <t>ヘイセイ</t>
    </rPh>
    <rPh sb="4" eb="6">
      <t>ネンド</t>
    </rPh>
    <phoneticPr fontId="15"/>
  </si>
  <si>
    <t>平成23年度</t>
    <rPh sb="0" eb="2">
      <t>ヘイセイ</t>
    </rPh>
    <phoneticPr fontId="15"/>
  </si>
  <si>
    <t>（項）総合的物流体系整備推進費
　（大事項）総合的物流体系整備の推進に必要な経費
（項）地方運輸行政推進費
　（大事項）総合的物流体系整備の推進に必要な経費</t>
    <phoneticPr fontId="12"/>
  </si>
  <si>
    <t>（項）総合的物流体系整備推進費
　（大事項）総合的物流体系整備の推進に必要な経費</t>
    <phoneticPr fontId="12"/>
  </si>
  <si>
    <t>地域公共交通確保維持改善事業</t>
    <rPh sb="0" eb="2">
      <t>チイキ</t>
    </rPh>
    <rPh sb="2" eb="4">
      <t>コウキョウ</t>
    </rPh>
    <rPh sb="4" eb="6">
      <t>コウツウ</t>
    </rPh>
    <rPh sb="6" eb="8">
      <t>カクホ</t>
    </rPh>
    <rPh sb="8" eb="10">
      <t>イジ</t>
    </rPh>
    <rPh sb="10" eb="12">
      <t>カイゼン</t>
    </rPh>
    <rPh sb="12" eb="14">
      <t>ジギョウ</t>
    </rPh>
    <phoneticPr fontId="9"/>
  </si>
  <si>
    <t>平成23年度</t>
    <rPh sb="0" eb="2">
      <t>ヘイセイ</t>
    </rPh>
    <rPh sb="4" eb="6">
      <t>ネンド</t>
    </rPh>
    <phoneticPr fontId="14"/>
  </si>
  <si>
    <t>（項）地域公共交通維持・活性化推進費
　（大事項）地域公共交通の維持・活性化の推進に必要な経費
（項）地方運輸行政推進費
　（大事項）地域公共交通の維持・活性化の推進に必要な経費</t>
    <phoneticPr fontId="12"/>
  </si>
  <si>
    <t>総合政策局</t>
    <rPh sb="0" eb="2">
      <t>ソウゴウ</t>
    </rPh>
    <rPh sb="2" eb="5">
      <t>セイサクキョク</t>
    </rPh>
    <phoneticPr fontId="9"/>
  </si>
  <si>
    <t>（項）地域公共交通維持・活性化推進費
　（大事項）地域公共交通の維持・活性化の推進に必要な経費</t>
    <phoneticPr fontId="12"/>
  </si>
  <si>
    <t>公共交通分野におけるオープンデータ化の推進</t>
    <phoneticPr fontId="12"/>
  </si>
  <si>
    <t>平成30年度</t>
    <rPh sb="0" eb="2">
      <t>ヘイセイ</t>
    </rPh>
    <rPh sb="4" eb="6">
      <t>ネンド</t>
    </rPh>
    <phoneticPr fontId="14"/>
  </si>
  <si>
    <t>昭和23年度</t>
    <rPh sb="0" eb="2">
      <t>ショウワ</t>
    </rPh>
    <rPh sb="4" eb="6">
      <t>ネンド</t>
    </rPh>
    <phoneticPr fontId="15"/>
  </si>
  <si>
    <t>（項）国土交通統計調査費
　（大事項）国土交通統計に必要な経費
（項）地方運輸行政推進費
　（大事項）国土交通統計に必要な経費</t>
    <phoneticPr fontId="12"/>
  </si>
  <si>
    <t>昭和35年度</t>
    <rPh sb="0" eb="2">
      <t>ショウワ</t>
    </rPh>
    <rPh sb="4" eb="6">
      <t>ネンド</t>
    </rPh>
    <phoneticPr fontId="15"/>
  </si>
  <si>
    <t>（項）国土交通統計調査費
　（大事項）国土交通統計に必要な経費</t>
    <phoneticPr fontId="12"/>
  </si>
  <si>
    <t>平成25年度</t>
    <rPh sb="0" eb="2">
      <t>ヘイセイ</t>
    </rPh>
    <rPh sb="4" eb="6">
      <t>ネンド</t>
    </rPh>
    <phoneticPr fontId="15"/>
  </si>
  <si>
    <t>（項）技術研究開発推進費
　（大事項）技術研究開発の推進に必要な経費</t>
    <rPh sb="1" eb="2">
      <t>コウ</t>
    </rPh>
    <rPh sb="3" eb="5">
      <t>ギジュツ</t>
    </rPh>
    <rPh sb="5" eb="7">
      <t>ケンキュウ</t>
    </rPh>
    <rPh sb="7" eb="9">
      <t>カイハツ</t>
    </rPh>
    <rPh sb="9" eb="12">
      <t>スイシンヒ</t>
    </rPh>
    <rPh sb="15" eb="17">
      <t>ダイジ</t>
    </rPh>
    <rPh sb="17" eb="18">
      <t>コウ</t>
    </rPh>
    <rPh sb="19" eb="21">
      <t>ギジュツ</t>
    </rPh>
    <rPh sb="21" eb="23">
      <t>ケンキュウ</t>
    </rPh>
    <rPh sb="23" eb="25">
      <t>カイハツ</t>
    </rPh>
    <rPh sb="26" eb="28">
      <t>スイシン</t>
    </rPh>
    <rPh sb="29" eb="31">
      <t>ヒツヨウ</t>
    </rPh>
    <rPh sb="32" eb="34">
      <t>ケイヒ</t>
    </rPh>
    <phoneticPr fontId="12"/>
  </si>
  <si>
    <t>平成13年度</t>
    <rPh sb="0" eb="2">
      <t>ヘイセイ</t>
    </rPh>
    <rPh sb="4" eb="6">
      <t>ネンド</t>
    </rPh>
    <phoneticPr fontId="15"/>
  </si>
  <si>
    <t>（項）国立研究開発法人海上・港湾・航空技術研究所運営費
　（大事項）国立研究開発法人海上・港湾・航空技術研究所運営費交付金に必要な経費</t>
    <rPh sb="1" eb="2">
      <t>コウ</t>
    </rPh>
    <rPh sb="3" eb="5">
      <t>コクリツ</t>
    </rPh>
    <rPh sb="5" eb="7">
      <t>ケンキュウ</t>
    </rPh>
    <rPh sb="7" eb="9">
      <t>カイハツ</t>
    </rPh>
    <rPh sb="9" eb="11">
      <t>ホウジン</t>
    </rPh>
    <rPh sb="11" eb="13">
      <t>カイジョウ</t>
    </rPh>
    <rPh sb="14" eb="16">
      <t>コウワン</t>
    </rPh>
    <rPh sb="17" eb="19">
      <t>コウクウ</t>
    </rPh>
    <rPh sb="19" eb="21">
      <t>ギジュツ</t>
    </rPh>
    <rPh sb="21" eb="24">
      <t>ケンキュウジョ</t>
    </rPh>
    <rPh sb="24" eb="27">
      <t>ウンエイヒ</t>
    </rPh>
    <rPh sb="30" eb="31">
      <t>ダイ</t>
    </rPh>
    <rPh sb="31" eb="33">
      <t>ジコウ</t>
    </rPh>
    <rPh sb="34" eb="36">
      <t>コクリツ</t>
    </rPh>
    <rPh sb="36" eb="38">
      <t>ケンキュウ</t>
    </rPh>
    <rPh sb="38" eb="40">
      <t>カイハツ</t>
    </rPh>
    <rPh sb="40" eb="42">
      <t>ホウジン</t>
    </rPh>
    <rPh sb="42" eb="44">
      <t>カイジョウ</t>
    </rPh>
    <rPh sb="45" eb="47">
      <t>コウワン</t>
    </rPh>
    <rPh sb="48" eb="50">
      <t>コウクウ</t>
    </rPh>
    <rPh sb="50" eb="52">
      <t>ギジュツ</t>
    </rPh>
    <rPh sb="52" eb="55">
      <t>ケンキュウジョ</t>
    </rPh>
    <rPh sb="55" eb="58">
      <t>ウンエイヒ</t>
    </rPh>
    <rPh sb="58" eb="61">
      <t>コウフキン</t>
    </rPh>
    <rPh sb="62" eb="64">
      <t>ヒツヨウ</t>
    </rPh>
    <rPh sb="65" eb="67">
      <t>ケイヒ</t>
    </rPh>
    <phoneticPr fontId="12"/>
  </si>
  <si>
    <t>（項）技術研究開発推進費
　（大事項）技術研究開発の推進に必要な経費</t>
    <phoneticPr fontId="12"/>
  </si>
  <si>
    <t>（項）情報化推進費
　（大事項）情報化の推進に必要な経費</t>
    <phoneticPr fontId="12"/>
  </si>
  <si>
    <t>（項）国際協力費
　（大事項）国際協力に必要な経費</t>
    <phoneticPr fontId="12"/>
  </si>
  <si>
    <t>昭和48年度</t>
    <rPh sb="0" eb="2">
      <t>ショウワ</t>
    </rPh>
    <rPh sb="4" eb="6">
      <t>ネンド</t>
    </rPh>
    <phoneticPr fontId="15"/>
  </si>
  <si>
    <t>（項）国際協力費
　（大事項）国際協力に必要な経費</t>
    <phoneticPr fontId="12"/>
  </si>
  <si>
    <t>（項）国際協力費
　（大事項）国際協力に必要な経費</t>
    <rPh sb="1" eb="2">
      <t>コウ</t>
    </rPh>
    <rPh sb="3" eb="5">
      <t>コクサイ</t>
    </rPh>
    <rPh sb="5" eb="8">
      <t>キョウリョクヒ</t>
    </rPh>
    <rPh sb="11" eb="13">
      <t>ダイジ</t>
    </rPh>
    <rPh sb="13" eb="14">
      <t>コウ</t>
    </rPh>
    <rPh sb="15" eb="17">
      <t>コクサイ</t>
    </rPh>
    <rPh sb="17" eb="19">
      <t>キョウリョク</t>
    </rPh>
    <rPh sb="20" eb="22">
      <t>ヒツヨウ</t>
    </rPh>
    <rPh sb="23" eb="25">
      <t>ケイヒ</t>
    </rPh>
    <phoneticPr fontId="12"/>
  </si>
  <si>
    <t>公共交通等安全対策に必要な経費</t>
    <rPh sb="0" eb="2">
      <t>コウキョウ</t>
    </rPh>
    <rPh sb="2" eb="4">
      <t>コウツウ</t>
    </rPh>
    <rPh sb="4" eb="5">
      <t>トウ</t>
    </rPh>
    <rPh sb="5" eb="7">
      <t>アンゼン</t>
    </rPh>
    <rPh sb="7" eb="9">
      <t>タイサク</t>
    </rPh>
    <rPh sb="10" eb="12">
      <t>ヒツヨウ</t>
    </rPh>
    <rPh sb="13" eb="15">
      <t>ケイヒ</t>
    </rPh>
    <phoneticPr fontId="8"/>
  </si>
  <si>
    <t>運輸安全委員会</t>
    <rPh sb="0" eb="2">
      <t>ウンユ</t>
    </rPh>
    <rPh sb="2" eb="4">
      <t>アンゼン</t>
    </rPh>
    <rPh sb="4" eb="7">
      <t>イインカイ</t>
    </rPh>
    <phoneticPr fontId="8"/>
  </si>
  <si>
    <t>（項）運輸安全委員会
　（大事項）公共交通等安全対策に必要な経費</t>
    <phoneticPr fontId="12"/>
  </si>
  <si>
    <t>（項）海難審判費
　（大事項）海難審判に必要な経費</t>
    <rPh sb="1" eb="2">
      <t>コウ</t>
    </rPh>
    <rPh sb="3" eb="5">
      <t>カイナン</t>
    </rPh>
    <rPh sb="5" eb="7">
      <t>シンパン</t>
    </rPh>
    <rPh sb="7" eb="8">
      <t>ヒ</t>
    </rPh>
    <rPh sb="11" eb="13">
      <t>ダイジ</t>
    </rPh>
    <rPh sb="13" eb="14">
      <t>コウ</t>
    </rPh>
    <rPh sb="15" eb="19">
      <t>カイナンシンパン</t>
    </rPh>
    <rPh sb="20" eb="22">
      <t>ヒツヨウ</t>
    </rPh>
    <rPh sb="23" eb="25">
      <t>ケイヒ</t>
    </rPh>
    <phoneticPr fontId="12"/>
  </si>
  <si>
    <t>（項）技術研究開発推進費
　（大事項）社会資本整備関連技術の試験研究等に必要な経費</t>
    <phoneticPr fontId="12"/>
  </si>
  <si>
    <t>一般会計</t>
    <phoneticPr fontId="12"/>
  </si>
  <si>
    <t>昭和24年度</t>
    <rPh sb="0" eb="2">
      <t>ショウワ</t>
    </rPh>
    <rPh sb="4" eb="6">
      <t>ネンド</t>
    </rPh>
    <phoneticPr fontId="12"/>
  </si>
  <si>
    <t>一般会計</t>
    <phoneticPr fontId="12"/>
  </si>
  <si>
    <t>（項）国土技術政策総合研究所施設費
　（大事項）国土技術政策総合研究所施設整備に必要な経費</t>
    <phoneticPr fontId="12"/>
  </si>
  <si>
    <t>国土交通大学校施設整備</t>
    <rPh sb="0" eb="2">
      <t>コクド</t>
    </rPh>
    <rPh sb="2" eb="4">
      <t>コウツウ</t>
    </rPh>
    <rPh sb="4" eb="7">
      <t>ダイガッコウ</t>
    </rPh>
    <rPh sb="7" eb="9">
      <t>シセツ</t>
    </rPh>
    <rPh sb="9" eb="11">
      <t>セイビ</t>
    </rPh>
    <phoneticPr fontId="19"/>
  </si>
  <si>
    <t>国土交通大学校</t>
    <rPh sb="0" eb="2">
      <t>コクド</t>
    </rPh>
    <rPh sb="2" eb="4">
      <t>コウツウ</t>
    </rPh>
    <rPh sb="4" eb="7">
      <t>ダイガッコウ</t>
    </rPh>
    <phoneticPr fontId="16"/>
  </si>
  <si>
    <t>（項）国土交通本省施設費
　（大事項）国土交通本省施設整備に必要な経費</t>
    <rPh sb="1" eb="2">
      <t>コウ</t>
    </rPh>
    <rPh sb="3" eb="5">
      <t>コクド</t>
    </rPh>
    <rPh sb="5" eb="7">
      <t>コウツウ</t>
    </rPh>
    <rPh sb="7" eb="9">
      <t>ホンショウ</t>
    </rPh>
    <rPh sb="9" eb="12">
      <t>シセツヒ</t>
    </rPh>
    <rPh sb="15" eb="16">
      <t>ダイ</t>
    </rPh>
    <rPh sb="16" eb="18">
      <t>ジコウ</t>
    </rPh>
    <rPh sb="19" eb="21">
      <t>コクド</t>
    </rPh>
    <rPh sb="21" eb="23">
      <t>コウツウ</t>
    </rPh>
    <rPh sb="23" eb="25">
      <t>ホンショウ</t>
    </rPh>
    <rPh sb="25" eb="27">
      <t>シセツ</t>
    </rPh>
    <rPh sb="27" eb="29">
      <t>セイビ</t>
    </rPh>
    <rPh sb="30" eb="32">
      <t>ヒツヨウ</t>
    </rPh>
    <rPh sb="33" eb="35">
      <t>ケイヒ</t>
    </rPh>
    <phoneticPr fontId="12"/>
  </si>
  <si>
    <t>昭和26年度</t>
    <rPh sb="0" eb="2">
      <t>ショウワ</t>
    </rPh>
    <rPh sb="4" eb="5">
      <t>ネン</t>
    </rPh>
    <rPh sb="5" eb="6">
      <t>ド</t>
    </rPh>
    <phoneticPr fontId="12"/>
  </si>
  <si>
    <t>平成18年度</t>
    <rPh sb="0" eb="2">
      <t>ヘイセイ</t>
    </rPh>
    <rPh sb="4" eb="6">
      <t>ネンド</t>
    </rPh>
    <phoneticPr fontId="12"/>
  </si>
  <si>
    <t>終了予定無し</t>
    <rPh sb="0" eb="2">
      <t>シュウリョウ</t>
    </rPh>
    <rPh sb="2" eb="4">
      <t>ヨテイ</t>
    </rPh>
    <rPh sb="4" eb="5">
      <t>ナ</t>
    </rPh>
    <phoneticPr fontId="12"/>
  </si>
  <si>
    <t>（項）社会資本整備・管理効率化推進費
　（大事項）社会資本整備・管理等の効率的な推進に必要な経費</t>
    <phoneticPr fontId="12"/>
  </si>
  <si>
    <t>（項）社会資本整備・管理効率化推進費
　（大事項）社会資本整備・管理等の効率的な推進に必要な経費</t>
  </si>
  <si>
    <t>平成33年度</t>
    <rPh sb="0" eb="2">
      <t>ヘイセイ</t>
    </rPh>
    <rPh sb="4" eb="6">
      <t>ネンド</t>
    </rPh>
    <phoneticPr fontId="15"/>
  </si>
  <si>
    <t>（項）技術研究開発推進費
　（大事項）技術研究開発の推進に必要な経費</t>
  </si>
  <si>
    <t>平成31年度</t>
    <rPh sb="0" eb="2">
      <t>ヘイセイ</t>
    </rPh>
    <rPh sb="4" eb="6">
      <t>ネンド</t>
    </rPh>
    <phoneticPr fontId="15"/>
  </si>
  <si>
    <t>ＡＩを活用した建設生産システムの高度化に関する研究</t>
    <rPh sb="3" eb="5">
      <t>カツヨウ</t>
    </rPh>
    <rPh sb="7" eb="9">
      <t>ケンセツ</t>
    </rPh>
    <rPh sb="9" eb="11">
      <t>セイサン</t>
    </rPh>
    <rPh sb="16" eb="19">
      <t>コウドカ</t>
    </rPh>
    <rPh sb="20" eb="21">
      <t>カン</t>
    </rPh>
    <rPh sb="23" eb="25">
      <t>ケンキュウ</t>
    </rPh>
    <phoneticPr fontId="12"/>
  </si>
  <si>
    <t>大臣官房</t>
    <phoneticPr fontId="12"/>
  </si>
  <si>
    <t>平成13年度</t>
  </si>
  <si>
    <t>一般会計</t>
  </si>
  <si>
    <t>（項）国土交通本省施設費
　（大事項）国土交通本省施設整備に必要な経費</t>
  </si>
  <si>
    <t>平成23年度</t>
    <rPh sb="0" eb="2">
      <t>ヘイセイ</t>
    </rPh>
    <rPh sb="4" eb="6">
      <t>ネンド</t>
    </rPh>
    <phoneticPr fontId="12"/>
  </si>
  <si>
    <t>平成17年度</t>
    <rPh sb="0" eb="2">
      <t>ヘイセイ</t>
    </rPh>
    <rPh sb="4" eb="6">
      <t>ネンド</t>
    </rPh>
    <phoneticPr fontId="15"/>
  </si>
  <si>
    <t>（項）災害対策等緊急事業推進費
　（大事項）災害対策等緊急事業の推進に必要な経費</t>
  </si>
  <si>
    <t>平成20年度</t>
    <rPh sb="0" eb="2">
      <t>ヘイセイ</t>
    </rPh>
    <rPh sb="4" eb="6">
      <t>ネンド</t>
    </rPh>
    <phoneticPr fontId="15"/>
  </si>
  <si>
    <t>平成12年度</t>
    <rPh sb="0" eb="2">
      <t>ヘイセイ</t>
    </rPh>
    <rPh sb="4" eb="6">
      <t>ネンド</t>
    </rPh>
    <phoneticPr fontId="15"/>
  </si>
  <si>
    <t>（項）不動産市場整備等推進費
　（大事項）不動産市場の環境整備等の推進に必要な経費</t>
  </si>
  <si>
    <t>昭和26年度</t>
    <rPh sb="0" eb="2">
      <t>ショウワ</t>
    </rPh>
    <rPh sb="4" eb="6">
      <t>ネンド</t>
    </rPh>
    <phoneticPr fontId="15"/>
  </si>
  <si>
    <t>（項）国土調査費
　（大事項）国土調査に必要な経費</t>
  </si>
  <si>
    <t>平成23年度</t>
    <rPh sb="0" eb="2">
      <t>ヘイセイ</t>
    </rPh>
    <rPh sb="4" eb="6">
      <t>ネンド</t>
    </rPh>
    <phoneticPr fontId="15"/>
  </si>
  <si>
    <t>（項）官民連携基盤整備推進調査費
　（大事項）官民連携基盤整備の実施を推進するための調査に必要な経費</t>
  </si>
  <si>
    <t>（項）国土形成推進費
　（大事項）総合的な国土形成の推進に必要な経費</t>
  </si>
  <si>
    <t>昭和63年度</t>
    <rPh sb="0" eb="2">
      <t>ショウワ</t>
    </rPh>
    <rPh sb="4" eb="6">
      <t>ネンド</t>
    </rPh>
    <phoneticPr fontId="15"/>
  </si>
  <si>
    <t>平成9年度</t>
    <rPh sb="0" eb="2">
      <t>ヘイセイ</t>
    </rPh>
    <rPh sb="3" eb="5">
      <t>ネンド</t>
    </rPh>
    <phoneticPr fontId="15"/>
  </si>
  <si>
    <t>（項）地理空間情報整備・活用推進費
　（大事項）地理空間情報の整備・活用の推進に必要な経費</t>
  </si>
  <si>
    <t>国土政策局</t>
  </si>
  <si>
    <t xml:space="preserve">
（項）離島振興費
　（大事項）離島振興に必要な経費
</t>
  </si>
  <si>
    <t>昭和28年度</t>
  </si>
  <si>
    <t xml:space="preserve">
（項）離島空港整備事業費自動車安全特別会計へ繰入
　（大事項）空港整備事業の財源の自動車安全特別会計空港整備勘定へ繰入れに必要な経費
（項）航空機燃料税財源離島空港整備事業費自動者安全特別会計へ繰入
　（大事項）航空機燃料税財源の空港整備事業に係る自動車安全特別会計空港整備勘定へ繰入れに必要な経費
（項）離島振興事業費
　（大事項）治山事業に必要な経費
  （大事項）砂防事業に必要な経費
  （大事項）港湾事業に必要な経費
　（大事項）港湾環境整備事業に必要な経費　
  （大事項）水道施設整備に必要な経費
　（大事項）廃棄物処理施設整備に必要な経費
　（大事項）農業生産基盤整備事業に必要な経費
　（大事項）農山漁村地域整備事業に必要な経費
　（大事項）森林整備事業に必要な経費
　（大事項）水産基盤整備に必要な経費
　（大事項）社会資本総合整備事業に必要な経費
（項）離島農業生産基盤整備事業費食料安定供給特別会計へ繰入
　（大事項）農業生産基盤整備事業の財源の食料安定供給特別会計国営土地改良事業勘定へ繰入れに必要な経費
</t>
  </si>
  <si>
    <t>昭和２９年度</t>
  </si>
  <si>
    <t>昭和44年度</t>
    <rPh sb="0" eb="2">
      <t>ショウワ</t>
    </rPh>
    <rPh sb="4" eb="6">
      <t>ネンド</t>
    </rPh>
    <phoneticPr fontId="15"/>
  </si>
  <si>
    <t>（項）離島振興費
　（大事項）小笠原諸島の振興開発に必要な経費</t>
  </si>
  <si>
    <t>大臣官房</t>
    <rPh sb="0" eb="2">
      <t>ダイジン</t>
    </rPh>
    <rPh sb="2" eb="4">
      <t>カンボウ</t>
    </rPh>
    <phoneticPr fontId="15"/>
  </si>
  <si>
    <t>（項）国立研究開発法人土木研究所運営費
　（大事項）国立研究開発法人土木研究所運営費交付金に必要な経費</t>
    <rPh sb="3" eb="5">
      <t>コクリツ</t>
    </rPh>
    <rPh sb="5" eb="7">
      <t>ケンキュウ</t>
    </rPh>
    <rPh sb="7" eb="9">
      <t>カイハツ</t>
    </rPh>
    <rPh sb="9" eb="11">
      <t>ホウジン</t>
    </rPh>
    <rPh sb="11" eb="13">
      <t>ドボク</t>
    </rPh>
    <rPh sb="26" eb="28">
      <t>コクリツ</t>
    </rPh>
    <rPh sb="28" eb="30">
      <t>ケンキュウ</t>
    </rPh>
    <rPh sb="30" eb="32">
      <t>カイハツ</t>
    </rPh>
    <rPh sb="32" eb="34">
      <t>ホウジン</t>
    </rPh>
    <phoneticPr fontId="15"/>
  </si>
  <si>
    <t>（項）国立研究開発法人土木研究所施設整備費
　（大事項）国立研究開発法人土木研究所施設整備に必要な経費</t>
    <rPh sb="3" eb="5">
      <t>コクリツ</t>
    </rPh>
    <rPh sb="5" eb="7">
      <t>ケンキュウ</t>
    </rPh>
    <rPh sb="7" eb="9">
      <t>カイハツ</t>
    </rPh>
    <rPh sb="9" eb="11">
      <t>ホウジン</t>
    </rPh>
    <rPh sb="28" eb="30">
      <t>コクリツ</t>
    </rPh>
    <rPh sb="30" eb="32">
      <t>ケンキュウ</t>
    </rPh>
    <rPh sb="32" eb="34">
      <t>カイハツ</t>
    </rPh>
    <rPh sb="34" eb="36">
      <t>ホウジン</t>
    </rPh>
    <phoneticPr fontId="15"/>
  </si>
  <si>
    <t>（項）国立研究開発法人建築研究所運営費
　（大事項）国立研究開発法人建築研究所運営費交付金に必要な経費</t>
    <rPh sb="1" eb="2">
      <t>コウ</t>
    </rPh>
    <rPh sb="3" eb="5">
      <t>コクリツ</t>
    </rPh>
    <rPh sb="5" eb="7">
      <t>ケンキュウ</t>
    </rPh>
    <rPh sb="7" eb="9">
      <t>カイハツ</t>
    </rPh>
    <rPh sb="9" eb="11">
      <t>ホウジン</t>
    </rPh>
    <rPh sb="11" eb="13">
      <t>ケンチク</t>
    </rPh>
    <rPh sb="13" eb="16">
      <t>ケンキュウジョ</t>
    </rPh>
    <rPh sb="16" eb="19">
      <t>ウンエイヒ</t>
    </rPh>
    <rPh sb="22" eb="24">
      <t>ダイジ</t>
    </rPh>
    <rPh sb="24" eb="25">
      <t>コウ</t>
    </rPh>
    <rPh sb="26" eb="28">
      <t>コクリツ</t>
    </rPh>
    <rPh sb="28" eb="30">
      <t>ケンキュウ</t>
    </rPh>
    <rPh sb="30" eb="32">
      <t>カイハツ</t>
    </rPh>
    <rPh sb="32" eb="34">
      <t>ホウジン</t>
    </rPh>
    <rPh sb="34" eb="36">
      <t>ケンチク</t>
    </rPh>
    <rPh sb="36" eb="39">
      <t>ケンキュウジョ</t>
    </rPh>
    <rPh sb="39" eb="42">
      <t>ウンエイヒ</t>
    </rPh>
    <rPh sb="42" eb="45">
      <t>コウフキン</t>
    </rPh>
    <rPh sb="46" eb="48">
      <t>ヒツヨウ</t>
    </rPh>
    <rPh sb="49" eb="51">
      <t>ケイヒ</t>
    </rPh>
    <phoneticPr fontId="15"/>
  </si>
  <si>
    <t>（項）国立研究開発法人建築研究所施設整備費
　（大事項）国立研究開発法人建築研究所施設整備に必要な経費</t>
    <rPh sb="1" eb="2">
      <t>コウ</t>
    </rPh>
    <rPh sb="3" eb="5">
      <t>コクリツ</t>
    </rPh>
    <rPh sb="5" eb="7">
      <t>ケンキュウ</t>
    </rPh>
    <rPh sb="7" eb="9">
      <t>カイハツ</t>
    </rPh>
    <rPh sb="9" eb="11">
      <t>ホウジン</t>
    </rPh>
    <rPh sb="11" eb="13">
      <t>ケンチク</t>
    </rPh>
    <rPh sb="13" eb="16">
      <t>ケンキュウジョ</t>
    </rPh>
    <rPh sb="16" eb="18">
      <t>シセツ</t>
    </rPh>
    <rPh sb="18" eb="21">
      <t>セイビヒ</t>
    </rPh>
    <rPh sb="24" eb="26">
      <t>ダイジ</t>
    </rPh>
    <rPh sb="26" eb="27">
      <t>コウ</t>
    </rPh>
    <rPh sb="28" eb="30">
      <t>コクリツ</t>
    </rPh>
    <rPh sb="30" eb="32">
      <t>ケンキュウ</t>
    </rPh>
    <rPh sb="32" eb="34">
      <t>カイハツ</t>
    </rPh>
    <rPh sb="34" eb="36">
      <t>ホウジン</t>
    </rPh>
    <rPh sb="36" eb="38">
      <t>ケンチク</t>
    </rPh>
    <rPh sb="38" eb="41">
      <t>ケンキュウジョ</t>
    </rPh>
    <rPh sb="41" eb="43">
      <t>シセツ</t>
    </rPh>
    <rPh sb="43" eb="45">
      <t>セイビ</t>
    </rPh>
    <rPh sb="46" eb="48">
      <t>ヒツヨウ</t>
    </rPh>
    <rPh sb="49" eb="51">
      <t>ケイヒ</t>
    </rPh>
    <phoneticPr fontId="15"/>
  </si>
  <si>
    <t>（項）社会資本整備・管理効率化推進費
　（大事項）社会資本整備・管理等の効率的な推進に必要な経費</t>
    <rPh sb="1" eb="2">
      <t>コウ</t>
    </rPh>
    <rPh sb="3" eb="7">
      <t>シャカイシホン</t>
    </rPh>
    <rPh sb="7" eb="9">
      <t>セイビ</t>
    </rPh>
    <rPh sb="10" eb="12">
      <t>カンリ</t>
    </rPh>
    <rPh sb="12" eb="15">
      <t>コウリツカ</t>
    </rPh>
    <rPh sb="15" eb="18">
      <t>スイシンヒ</t>
    </rPh>
    <rPh sb="21" eb="23">
      <t>ダイジ</t>
    </rPh>
    <rPh sb="23" eb="24">
      <t>コウ</t>
    </rPh>
    <rPh sb="25" eb="29">
      <t>シャカイシホン</t>
    </rPh>
    <rPh sb="29" eb="31">
      <t>セイビ</t>
    </rPh>
    <rPh sb="32" eb="35">
      <t>カンリトウ</t>
    </rPh>
    <rPh sb="36" eb="39">
      <t>コウリツテキ</t>
    </rPh>
    <rPh sb="40" eb="42">
      <t>スイシン</t>
    </rPh>
    <rPh sb="43" eb="45">
      <t>ヒツヨウ</t>
    </rPh>
    <rPh sb="46" eb="48">
      <t>ケイヒ</t>
    </rPh>
    <phoneticPr fontId="12"/>
  </si>
  <si>
    <t>平成1年度</t>
    <rPh sb="0" eb="2">
      <t>ヘイセイ</t>
    </rPh>
    <rPh sb="3" eb="5">
      <t>ネンド</t>
    </rPh>
    <phoneticPr fontId="12"/>
  </si>
  <si>
    <t>（項）不動産市場整備等推進費
　（大事項）不動産市場の環境整備等の推進に必要な経費</t>
    <rPh sb="1" eb="2">
      <t>コウ</t>
    </rPh>
    <rPh sb="3" eb="6">
      <t>フドウサン</t>
    </rPh>
    <rPh sb="6" eb="8">
      <t>シジョウ</t>
    </rPh>
    <rPh sb="8" eb="10">
      <t>セイビ</t>
    </rPh>
    <rPh sb="10" eb="11">
      <t>トウ</t>
    </rPh>
    <rPh sb="11" eb="14">
      <t>スイシンヒ</t>
    </rPh>
    <rPh sb="17" eb="19">
      <t>ダイジ</t>
    </rPh>
    <rPh sb="19" eb="20">
      <t>コウ</t>
    </rPh>
    <rPh sb="21" eb="24">
      <t>フドウサン</t>
    </rPh>
    <rPh sb="24" eb="26">
      <t>シジョウ</t>
    </rPh>
    <rPh sb="27" eb="29">
      <t>カンキョウ</t>
    </rPh>
    <rPh sb="29" eb="31">
      <t>セイビ</t>
    </rPh>
    <rPh sb="31" eb="32">
      <t>トウ</t>
    </rPh>
    <rPh sb="33" eb="35">
      <t>スイシン</t>
    </rPh>
    <rPh sb="36" eb="38">
      <t>ヒツヨウ</t>
    </rPh>
    <rPh sb="39" eb="41">
      <t>ケイヒ</t>
    </rPh>
    <phoneticPr fontId="12"/>
  </si>
  <si>
    <t>昭和49年度</t>
    <rPh sb="0" eb="2">
      <t>ショウワ</t>
    </rPh>
    <rPh sb="4" eb="6">
      <t>ネンド</t>
    </rPh>
    <phoneticPr fontId="12"/>
  </si>
  <si>
    <t>平成4年度</t>
    <rPh sb="0" eb="2">
      <t>ヘイセイ</t>
    </rPh>
    <rPh sb="3" eb="5">
      <t>ネンド</t>
    </rPh>
    <phoneticPr fontId="12"/>
  </si>
  <si>
    <t>昭和45年度</t>
    <rPh sb="0" eb="2">
      <t>ショウワ</t>
    </rPh>
    <rPh sb="4" eb="6">
      <t>ネンド</t>
    </rPh>
    <phoneticPr fontId="12"/>
  </si>
  <si>
    <t>平成5年度
平成19年度</t>
    <rPh sb="0" eb="2">
      <t>ヘイセイ</t>
    </rPh>
    <rPh sb="3" eb="5">
      <t>ネンド</t>
    </rPh>
    <rPh sb="6" eb="8">
      <t>ヘイセイ</t>
    </rPh>
    <rPh sb="10" eb="12">
      <t>ネンド</t>
    </rPh>
    <phoneticPr fontId="12"/>
  </si>
  <si>
    <t>（項）建設市場整備推進費
　（大事項）建設市場の環境整備の推進に必要な経費
（項）地方整備推進費
　（大事項）建設市場の環境整備の推進に必要な経費</t>
    <rPh sb="1" eb="2">
      <t>コウ</t>
    </rPh>
    <rPh sb="3" eb="5">
      <t>ケンセツ</t>
    </rPh>
    <rPh sb="5" eb="7">
      <t>シジョウ</t>
    </rPh>
    <rPh sb="7" eb="9">
      <t>セイビ</t>
    </rPh>
    <rPh sb="9" eb="12">
      <t>スイシンヒ</t>
    </rPh>
    <rPh sb="15" eb="17">
      <t>ダイジ</t>
    </rPh>
    <rPh sb="17" eb="18">
      <t>コウ</t>
    </rPh>
    <rPh sb="19" eb="21">
      <t>ケンセツ</t>
    </rPh>
    <rPh sb="21" eb="23">
      <t>シジョウ</t>
    </rPh>
    <rPh sb="24" eb="26">
      <t>カンキョウ</t>
    </rPh>
    <rPh sb="26" eb="28">
      <t>セイビ</t>
    </rPh>
    <rPh sb="29" eb="31">
      <t>スイシン</t>
    </rPh>
    <rPh sb="32" eb="34">
      <t>ヒツヨウ</t>
    </rPh>
    <rPh sb="35" eb="37">
      <t>ケイヒ</t>
    </rPh>
    <rPh sb="39" eb="40">
      <t>コウ</t>
    </rPh>
    <rPh sb="41" eb="43">
      <t>チホウ</t>
    </rPh>
    <rPh sb="43" eb="45">
      <t>セイビ</t>
    </rPh>
    <rPh sb="45" eb="48">
      <t>スイシンヒ</t>
    </rPh>
    <rPh sb="51" eb="53">
      <t>ダイジ</t>
    </rPh>
    <rPh sb="53" eb="54">
      <t>コウ</t>
    </rPh>
    <rPh sb="55" eb="57">
      <t>ケンセツ</t>
    </rPh>
    <rPh sb="57" eb="59">
      <t>シジョウ</t>
    </rPh>
    <rPh sb="60" eb="62">
      <t>カンキョウ</t>
    </rPh>
    <rPh sb="62" eb="64">
      <t>セイビ</t>
    </rPh>
    <rPh sb="65" eb="67">
      <t>スイシン</t>
    </rPh>
    <rPh sb="68" eb="70">
      <t>ヒツヨウ</t>
    </rPh>
    <rPh sb="71" eb="73">
      <t>ケイヒ</t>
    </rPh>
    <phoneticPr fontId="12"/>
  </si>
  <si>
    <t>（項）建設市場整備推進費
　（大事項）建設市場の環境整備の推進に必要な経費</t>
    <phoneticPr fontId="12"/>
  </si>
  <si>
    <t>昭和54年度</t>
    <rPh sb="0" eb="2">
      <t>ショウワ</t>
    </rPh>
    <rPh sb="4" eb="6">
      <t>ネンド</t>
    </rPh>
    <phoneticPr fontId="12"/>
  </si>
  <si>
    <t>平成20年度
（一部昭和54年度）</t>
    <rPh sb="0" eb="2">
      <t>ヘイセイ</t>
    </rPh>
    <rPh sb="4" eb="6">
      <t>ネンド</t>
    </rPh>
    <rPh sb="8" eb="10">
      <t>イチブ</t>
    </rPh>
    <rPh sb="10" eb="12">
      <t>ショウワ</t>
    </rPh>
    <rPh sb="14" eb="16">
      <t>ネンド</t>
    </rPh>
    <phoneticPr fontId="12"/>
  </si>
  <si>
    <t>（項）建設市場整備推進費
　（大事項）建設市場の環境整備の推進に必要な経費
（項）国土交通統計調査費
　（大事項）国土交通統計に必要な経費</t>
    <rPh sb="41" eb="43">
      <t>コクド</t>
    </rPh>
    <rPh sb="43" eb="45">
      <t>コウツウ</t>
    </rPh>
    <rPh sb="45" eb="47">
      <t>トウケイ</t>
    </rPh>
    <rPh sb="47" eb="50">
      <t>チョウサヒ</t>
    </rPh>
    <rPh sb="57" eb="59">
      <t>コクド</t>
    </rPh>
    <rPh sb="59" eb="61">
      <t>コウツウ</t>
    </rPh>
    <rPh sb="61" eb="63">
      <t>トウケイ</t>
    </rPh>
    <rPh sb="64" eb="66">
      <t>ヒツヨウ</t>
    </rPh>
    <rPh sb="67" eb="69">
      <t>ケイヒ</t>
    </rPh>
    <phoneticPr fontId="12"/>
  </si>
  <si>
    <t>（項）国土調査費
　（大事項）国土調査に必要な経費</t>
    <rPh sb="1" eb="2">
      <t>コウ</t>
    </rPh>
    <rPh sb="3" eb="5">
      <t>コクド</t>
    </rPh>
    <rPh sb="5" eb="8">
      <t>チョウサヒ</t>
    </rPh>
    <rPh sb="11" eb="13">
      <t>ダイジ</t>
    </rPh>
    <rPh sb="13" eb="14">
      <t>コウ</t>
    </rPh>
    <rPh sb="15" eb="17">
      <t>コクド</t>
    </rPh>
    <rPh sb="17" eb="19">
      <t>チョウサ</t>
    </rPh>
    <rPh sb="20" eb="22">
      <t>ヒツヨウ</t>
    </rPh>
    <rPh sb="23" eb="25">
      <t>ケイヒ</t>
    </rPh>
    <phoneticPr fontId="12"/>
  </si>
  <si>
    <t>（項）海岸事業費
　（大事項）海岸事業に必要な経費</t>
  </si>
  <si>
    <t>（項）海洋環境対策費
（大事項）海洋・沿岸域環境の保全等の推進に必要な経費</t>
  </si>
  <si>
    <t>(項)水資源対策費
　(大事項)水資源確保等の推進に必要な経費</t>
  </si>
  <si>
    <t>昭和60年度</t>
    <rPh sb="0" eb="2">
      <t>ショウワ</t>
    </rPh>
    <rPh sb="4" eb="6">
      <t>ネンド</t>
    </rPh>
    <phoneticPr fontId="12"/>
  </si>
  <si>
    <t>（項）水資源対策費
　（大事項）水資源確保等の推進に必要な経費</t>
  </si>
  <si>
    <t>昭和61年度</t>
    <rPh sb="0" eb="2">
      <t>ショウワ</t>
    </rPh>
    <rPh sb="4" eb="6">
      <t>ネンド</t>
    </rPh>
    <phoneticPr fontId="12"/>
  </si>
  <si>
    <t>昭和50年度</t>
    <rPh sb="0" eb="2">
      <t>ショウワ</t>
    </rPh>
    <rPh sb="4" eb="6">
      <t>ネンド</t>
    </rPh>
    <phoneticPr fontId="12"/>
  </si>
  <si>
    <t>（項）都市水環境整備事業費
　（大事項）都市水環境整備事業に必要な経費
（項）河川整備事業費
　（大事項）河川整備事業に必要な経費
（項）総合流域防災事業費
　（大事項）総合流域防災事業に必要な経費</t>
  </si>
  <si>
    <t>(項)水環境対策費
　(大事項)良好な水環境の形成等の推進に必要な経費</t>
  </si>
  <si>
    <t>（項）水環境対策費
　（大事項）良好な水環境の形成等の推進に必要な経費</t>
    <rPh sb="1" eb="2">
      <t>コウ</t>
    </rPh>
    <rPh sb="3" eb="4">
      <t>ミズ</t>
    </rPh>
    <rPh sb="4" eb="6">
      <t>カンキョウ</t>
    </rPh>
    <rPh sb="6" eb="9">
      <t>タイサクヒ</t>
    </rPh>
    <rPh sb="12" eb="13">
      <t>ダイ</t>
    </rPh>
    <rPh sb="13" eb="15">
      <t>ジコウ</t>
    </rPh>
    <rPh sb="16" eb="18">
      <t>リョウコウ</t>
    </rPh>
    <rPh sb="19" eb="20">
      <t>ミズ</t>
    </rPh>
    <rPh sb="20" eb="22">
      <t>カンキョウ</t>
    </rPh>
    <rPh sb="23" eb="25">
      <t>ケイセイ</t>
    </rPh>
    <rPh sb="25" eb="26">
      <t>トウ</t>
    </rPh>
    <rPh sb="27" eb="29">
      <t>スイシン</t>
    </rPh>
    <rPh sb="30" eb="32">
      <t>ヒツヨウ</t>
    </rPh>
    <rPh sb="33" eb="35">
      <t>ケイヒ</t>
    </rPh>
    <phoneticPr fontId="14"/>
  </si>
  <si>
    <t>（項）地球温暖化防止等対策費
　（大事項）地球温暖化防止等の環境の保全に必要な経費</t>
    <rPh sb="1" eb="2">
      <t>コウ</t>
    </rPh>
    <rPh sb="3" eb="5">
      <t>チキュウ</t>
    </rPh>
    <rPh sb="5" eb="8">
      <t>オンダンカ</t>
    </rPh>
    <rPh sb="8" eb="10">
      <t>ボウシ</t>
    </rPh>
    <rPh sb="10" eb="11">
      <t>トウ</t>
    </rPh>
    <rPh sb="11" eb="14">
      <t>タイサクヒ</t>
    </rPh>
    <rPh sb="17" eb="18">
      <t>ダイ</t>
    </rPh>
    <rPh sb="18" eb="20">
      <t>ジコウ</t>
    </rPh>
    <rPh sb="21" eb="23">
      <t>チキュウ</t>
    </rPh>
    <rPh sb="23" eb="26">
      <t>オンダンカ</t>
    </rPh>
    <rPh sb="26" eb="28">
      <t>ボウシ</t>
    </rPh>
    <rPh sb="28" eb="29">
      <t>トウ</t>
    </rPh>
    <rPh sb="30" eb="32">
      <t>カンキョウ</t>
    </rPh>
    <rPh sb="33" eb="35">
      <t>ホゼン</t>
    </rPh>
    <rPh sb="36" eb="38">
      <t>ヒツヨウ</t>
    </rPh>
    <rPh sb="39" eb="41">
      <t>ケイヒ</t>
    </rPh>
    <phoneticPr fontId="14"/>
  </si>
  <si>
    <t>昭和53年度</t>
    <rPh sb="0" eb="2">
      <t>ショウワ</t>
    </rPh>
    <rPh sb="4" eb="5">
      <t>ネン</t>
    </rPh>
    <rPh sb="5" eb="6">
      <t>ド</t>
    </rPh>
    <phoneticPr fontId="15"/>
  </si>
  <si>
    <t>（項）観光振興費
　（大事項）観光振興に必要な経費</t>
    <phoneticPr fontId="12"/>
  </si>
  <si>
    <t>昭和56年度</t>
    <rPh sb="0" eb="2">
      <t>ショウワ</t>
    </rPh>
    <rPh sb="4" eb="5">
      <t>ネン</t>
    </rPh>
    <rPh sb="5" eb="6">
      <t>ド</t>
    </rPh>
    <phoneticPr fontId="15"/>
  </si>
  <si>
    <t>平成14年度</t>
    <rPh sb="0" eb="2">
      <t>ヘイセイ</t>
    </rPh>
    <rPh sb="4" eb="6">
      <t>ネンド</t>
    </rPh>
    <phoneticPr fontId="15"/>
  </si>
  <si>
    <t>（項）地方運輸行政推進費
　（大事項）観光振興に必要な経費</t>
    <phoneticPr fontId="12"/>
  </si>
  <si>
    <t>（項）地方運輸行政推進費
　（大事項）観光振興に必要な経費
（項）観光振興費
　（大事項）観光振興に必要な経費</t>
    <phoneticPr fontId="12"/>
  </si>
  <si>
    <t>平成22年度</t>
    <rPh sb="0" eb="2">
      <t>ヘイセイ</t>
    </rPh>
    <rPh sb="4" eb="6">
      <t>ネンド</t>
    </rPh>
    <phoneticPr fontId="15"/>
  </si>
  <si>
    <t>（項）独立行政法人国際観光振興機構運営費
　（大事項）独立行政法人国際観光振興機構運営費交付金に必要な経費</t>
    <phoneticPr fontId="12"/>
  </si>
  <si>
    <t>終了予定なし</t>
    <rPh sb="0" eb="2">
      <t>シュウリョウ</t>
    </rPh>
    <rPh sb="2" eb="4">
      <t>ヨテイ</t>
    </rPh>
    <phoneticPr fontId="15"/>
  </si>
  <si>
    <t>（項）国際観光旅客税財源観光振興費
　（大事項）国際観光旅客税財源観光振興に必要な経費</t>
    <phoneticPr fontId="12"/>
  </si>
  <si>
    <t>（項）国際観光旅客税財源独立行政法人国際観光振興機構運営費
　（大事項）国際観光旅客税財源独立行政法人国際観光振興機構運営費交付金に必要な経費</t>
    <phoneticPr fontId="12"/>
  </si>
  <si>
    <t>平成30年７月豪雨観光支援事業費補助金</t>
    <rPh sb="0" eb="2">
      <t>ヘイセイ</t>
    </rPh>
    <rPh sb="4" eb="5">
      <t>ネン</t>
    </rPh>
    <rPh sb="6" eb="7">
      <t>ガツ</t>
    </rPh>
    <rPh sb="7" eb="9">
      <t>ゴウウ</t>
    </rPh>
    <rPh sb="9" eb="11">
      <t>カンコウ</t>
    </rPh>
    <rPh sb="11" eb="13">
      <t>シエン</t>
    </rPh>
    <rPh sb="13" eb="16">
      <t>ジギョウヒ</t>
    </rPh>
    <rPh sb="16" eb="19">
      <t>ホジョキン</t>
    </rPh>
    <phoneticPr fontId="12"/>
  </si>
  <si>
    <t>予備費3,322百万円</t>
    <rPh sb="0" eb="3">
      <t>ヨビヒ</t>
    </rPh>
    <rPh sb="8" eb="10">
      <t>ヒャクマン</t>
    </rPh>
    <rPh sb="10" eb="11">
      <t>エン</t>
    </rPh>
    <phoneticPr fontId="12"/>
  </si>
  <si>
    <t>（項）観光振興費
　（大事項）観光振興に必要な経費</t>
    <phoneticPr fontId="12"/>
  </si>
  <si>
    <t>平成30年北海道胆振東部地震観光支援事業費補助金</t>
    <rPh sb="0" eb="2">
      <t>ヘイセイ</t>
    </rPh>
    <rPh sb="4" eb="5">
      <t>ネン</t>
    </rPh>
    <rPh sb="5" eb="8">
      <t>ホッカイドウ</t>
    </rPh>
    <rPh sb="8" eb="10">
      <t>イブリ</t>
    </rPh>
    <rPh sb="10" eb="12">
      <t>トウブ</t>
    </rPh>
    <rPh sb="12" eb="14">
      <t>ジシン</t>
    </rPh>
    <rPh sb="14" eb="16">
      <t>カンコウ</t>
    </rPh>
    <rPh sb="16" eb="18">
      <t>シエン</t>
    </rPh>
    <rPh sb="18" eb="21">
      <t>ジギョウヒ</t>
    </rPh>
    <rPh sb="21" eb="24">
      <t>ホジョキン</t>
    </rPh>
    <phoneticPr fontId="12"/>
  </si>
  <si>
    <t>予備費8,096百万円</t>
    <rPh sb="0" eb="3">
      <t>ヨビヒ</t>
    </rPh>
    <rPh sb="8" eb="10">
      <t>ヒャクマン</t>
    </rPh>
    <rPh sb="10" eb="11">
      <t>エン</t>
    </rPh>
    <phoneticPr fontId="12"/>
  </si>
  <si>
    <t>（項）鉄道安全対策事業費
　（大事項）鉄道安全対策事業に必要な経費</t>
    <rPh sb="1" eb="2">
      <t>コウ</t>
    </rPh>
    <rPh sb="3" eb="5">
      <t>テツドウ</t>
    </rPh>
    <rPh sb="5" eb="7">
      <t>アンゼン</t>
    </rPh>
    <rPh sb="7" eb="9">
      <t>タイサク</t>
    </rPh>
    <rPh sb="9" eb="12">
      <t>ジギョウヒ</t>
    </rPh>
    <rPh sb="15" eb="16">
      <t>ダイ</t>
    </rPh>
    <rPh sb="16" eb="18">
      <t>ジコウ</t>
    </rPh>
    <rPh sb="19" eb="21">
      <t>テツドウ</t>
    </rPh>
    <rPh sb="21" eb="23">
      <t>アンゼン</t>
    </rPh>
    <rPh sb="23" eb="25">
      <t>タイサク</t>
    </rPh>
    <rPh sb="25" eb="27">
      <t>ジギョウ</t>
    </rPh>
    <rPh sb="28" eb="30">
      <t>ヒツヨウ</t>
    </rPh>
    <rPh sb="31" eb="33">
      <t>ケイヒ</t>
    </rPh>
    <phoneticPr fontId="15"/>
  </si>
  <si>
    <t>昭和53年度</t>
    <rPh sb="0" eb="2">
      <t>ショウワ</t>
    </rPh>
    <rPh sb="4" eb="6">
      <t>ネンド</t>
    </rPh>
    <phoneticPr fontId="15"/>
  </si>
  <si>
    <t>（項）公共交通安全対策費
　（大事項）公共交通安全対策の技術開発に必要な経費
　（大事項）公共交通等安全対策に必要な経費</t>
  </si>
  <si>
    <t>（項）公共交通等安全対策費
　（大事項）公共交通安全対策の技術開発に必要な経費
　（大事項）公共交通等安全対策に必要な経費
（項）地方運輸行政推進費
　（大事項）公共交通等安全対策に必要な経費
　（大事項）鉄道網の充実・活性化の推進に必要な経費</t>
  </si>
  <si>
    <t>平成4年度</t>
    <rPh sb="0" eb="2">
      <t>ヘイセイ</t>
    </rPh>
    <rPh sb="3" eb="5">
      <t>ネンド</t>
    </rPh>
    <phoneticPr fontId="15"/>
  </si>
  <si>
    <t>（項）整備新幹線整備事業費
　（大事項）整備新幹線整備事業に必要な経費</t>
  </si>
  <si>
    <t>（項）整備新幹線建設推進高度化等事業費
　（大事項）整備新幹線建設推進高度化等事業に必要な経費</t>
  </si>
  <si>
    <t>平成3年度</t>
    <rPh sb="0" eb="2">
      <t>ヘイセイ</t>
    </rPh>
    <rPh sb="3" eb="5">
      <t>ネンド</t>
    </rPh>
    <phoneticPr fontId="15"/>
  </si>
  <si>
    <t>（項）鉄道網整備推進費
　（大事項）鉄道網の充実・活性化の推進に必要な経費</t>
  </si>
  <si>
    <t>（項）鉄道網整備事業費
　（大事項）鉄道網を充実・活性化させるための鉄道整備事業に必要な経費</t>
    <rPh sb="1" eb="2">
      <t>コウ</t>
    </rPh>
    <rPh sb="3" eb="6">
      <t>テツドウモウ</t>
    </rPh>
    <rPh sb="6" eb="8">
      <t>セイビ</t>
    </rPh>
    <rPh sb="8" eb="11">
      <t>ジギョウヒ</t>
    </rPh>
    <rPh sb="14" eb="15">
      <t>ダイ</t>
    </rPh>
    <rPh sb="15" eb="17">
      <t>ジコウ</t>
    </rPh>
    <rPh sb="18" eb="21">
      <t>テツドウモウ</t>
    </rPh>
    <rPh sb="22" eb="24">
      <t>ジュウジツ</t>
    </rPh>
    <rPh sb="25" eb="28">
      <t>カッセイカ</t>
    </rPh>
    <rPh sb="34" eb="36">
      <t>テツドウ</t>
    </rPh>
    <rPh sb="36" eb="38">
      <t>セイビ</t>
    </rPh>
    <rPh sb="38" eb="40">
      <t>ジギョウ</t>
    </rPh>
    <rPh sb="41" eb="43">
      <t>ヒツヨウ</t>
    </rPh>
    <rPh sb="44" eb="46">
      <t>ケイヒ</t>
    </rPh>
    <phoneticPr fontId="15"/>
  </si>
  <si>
    <t>昭和37年度</t>
    <rPh sb="0" eb="2">
      <t>ショウワ</t>
    </rPh>
    <rPh sb="4" eb="6">
      <t>ネンド</t>
    </rPh>
    <phoneticPr fontId="15"/>
  </si>
  <si>
    <t>（項）鉄道網整備事業費
　（大事項）鉄道網を充実・活性化させるための鉄道整備事業に必要な経費</t>
  </si>
  <si>
    <t>平成11年度</t>
    <rPh sb="0" eb="2">
      <t>ヘイセイ</t>
    </rPh>
    <rPh sb="4" eb="6">
      <t>ネンド</t>
    </rPh>
    <phoneticPr fontId="15"/>
  </si>
  <si>
    <t>昭和47年度</t>
    <rPh sb="0" eb="2">
      <t>ショウワ</t>
    </rPh>
    <rPh sb="4" eb="6">
      <t>ネンド</t>
    </rPh>
    <phoneticPr fontId="15"/>
  </si>
  <si>
    <t>（項）独立行政法人鉄道建設・運輸施設整備支援機構運営費
　（大事項）独立行政法人鉄道建設・運輸施設整備支援機構運営費交付金に必要な経費</t>
  </si>
  <si>
    <t>第７回幹線鉄道旅客流動実態調査</t>
    <phoneticPr fontId="12"/>
  </si>
  <si>
    <t>（項）国土交通統計調査費
　（大事項）国土交通統計に必要な経費</t>
  </si>
  <si>
    <t>昭和62年度</t>
    <rPh sb="0" eb="2">
      <t>ショウワ</t>
    </rPh>
    <rPh sb="4" eb="6">
      <t>ネンド</t>
    </rPh>
    <phoneticPr fontId="15"/>
  </si>
  <si>
    <t>（項）国土交通本省共通費
　（大事項）戦傷病者等無賃乗車船等の国庫負担に必要な経費</t>
  </si>
  <si>
    <t>昭和33年度</t>
    <rPh sb="0" eb="2">
      <t>ショウワ</t>
    </rPh>
    <rPh sb="4" eb="6">
      <t>ネンド</t>
    </rPh>
    <phoneticPr fontId="15"/>
  </si>
  <si>
    <t>（項）鉄道施設災害復旧事業費
（大事項）鉄道施設災害復旧事業に必要な経費</t>
    <rPh sb="1" eb="2">
      <t>コウ</t>
    </rPh>
    <rPh sb="3" eb="5">
      <t>テツドウ</t>
    </rPh>
    <rPh sb="5" eb="7">
      <t>シセツ</t>
    </rPh>
    <rPh sb="7" eb="9">
      <t>サイガイ</t>
    </rPh>
    <rPh sb="9" eb="11">
      <t>フッキュウ</t>
    </rPh>
    <rPh sb="11" eb="14">
      <t>ジギョウヒ</t>
    </rPh>
    <rPh sb="16" eb="17">
      <t>ダイ</t>
    </rPh>
    <rPh sb="17" eb="19">
      <t>ジコウ</t>
    </rPh>
    <rPh sb="20" eb="22">
      <t>テツドウ</t>
    </rPh>
    <rPh sb="22" eb="24">
      <t>シセツ</t>
    </rPh>
    <rPh sb="24" eb="26">
      <t>サイガイ</t>
    </rPh>
    <rPh sb="26" eb="28">
      <t>フッキュウ</t>
    </rPh>
    <rPh sb="28" eb="30">
      <t>ジギョウ</t>
    </rPh>
    <rPh sb="31" eb="33">
      <t>ヒツヨウ</t>
    </rPh>
    <rPh sb="34" eb="36">
      <t>ケイヒ</t>
    </rPh>
    <phoneticPr fontId="15"/>
  </si>
  <si>
    <t>（項）社会資本整備・管理効率化推進費
　（大事項）社会資本整備・管理等の効率的な推進に必要な経費</t>
    <phoneticPr fontId="12"/>
  </si>
  <si>
    <t>（項）住宅・市街地防災対策費
　（大事項）住宅・市街地の防災性の向上に必要な経費</t>
    <rPh sb="1" eb="2">
      <t>コウ</t>
    </rPh>
    <rPh sb="17" eb="19">
      <t>ダイジ</t>
    </rPh>
    <rPh sb="19" eb="20">
      <t>コウ</t>
    </rPh>
    <phoneticPr fontId="14"/>
  </si>
  <si>
    <t>（項）住宅・市街地防災対策費
　（大事項）住宅・市街地の防災性の向上に必要な経費</t>
    <rPh sb="1" eb="2">
      <t>コウ</t>
    </rPh>
    <rPh sb="3" eb="5">
      <t>ジュウタク</t>
    </rPh>
    <rPh sb="6" eb="9">
      <t>シガイチ</t>
    </rPh>
    <rPh sb="9" eb="11">
      <t>ボウサイ</t>
    </rPh>
    <rPh sb="11" eb="14">
      <t>タイサクヒ</t>
    </rPh>
    <rPh sb="17" eb="20">
      <t>ダイジコウ</t>
    </rPh>
    <rPh sb="21" eb="23">
      <t>ジュウタク</t>
    </rPh>
    <rPh sb="24" eb="27">
      <t>シガイチ</t>
    </rPh>
    <rPh sb="28" eb="30">
      <t>ボウサイ</t>
    </rPh>
    <rPh sb="30" eb="31">
      <t>セイ</t>
    </rPh>
    <rPh sb="32" eb="34">
      <t>コウジョウ</t>
    </rPh>
    <rPh sb="35" eb="37">
      <t>ヒツヨウ</t>
    </rPh>
    <rPh sb="38" eb="40">
      <t>ケイヒ</t>
    </rPh>
    <phoneticPr fontId="14"/>
  </si>
  <si>
    <t>（項）河川整備事業費
　（大事項）河川整備事業に必要な経費
（項）多目的ダム建設事業費
　（大事項）多目的ダム建設事業に必要な経費
（項）電気事業者等工事費負担金還付金
　（大事項）電気事業者等工事費負担金の還付に必要な経費</t>
  </si>
  <si>
    <t>（項）河川整備事業費
　（大事項）河川整備事業に必要な経費</t>
  </si>
  <si>
    <t>（項）砂防事業費
　（大事項）砂防事業に必要な経費
（項）総合流域防災事業費
　（大事項）総合流域防災事業に必要な経費</t>
  </si>
  <si>
    <t>（項）砂防事業費
　（大事項）砂防事業に必要な経費</t>
  </si>
  <si>
    <t>（項）急傾斜地崩壊対策等事業費
　（大事項）急傾斜地崩壊対策等事業に必要な経費</t>
  </si>
  <si>
    <t>昭和36年度</t>
    <rPh sb="0" eb="2">
      <t>ショウワ</t>
    </rPh>
    <rPh sb="4" eb="6">
      <t>ネンド</t>
    </rPh>
    <phoneticPr fontId="12"/>
  </si>
  <si>
    <t>（項)水害・土砂災害対策費
　(大事項)水害・土砂災害の防止・減災の推進に必要な経費</t>
    <rPh sb="40" eb="42">
      <t>ケイヒ</t>
    </rPh>
    <phoneticPr fontId="14"/>
  </si>
  <si>
    <t>（項)河川管理施設整備費
　(大事項)河川管理施設整備に必要な経費</t>
    <rPh sb="1" eb="2">
      <t>コウ</t>
    </rPh>
    <rPh sb="3" eb="5">
      <t>カセン</t>
    </rPh>
    <rPh sb="5" eb="7">
      <t>カンリ</t>
    </rPh>
    <rPh sb="7" eb="9">
      <t>シセツ</t>
    </rPh>
    <rPh sb="9" eb="12">
      <t>セイビヒ</t>
    </rPh>
    <rPh sb="15" eb="16">
      <t>ダイ</t>
    </rPh>
    <rPh sb="16" eb="18">
      <t>ジコウ</t>
    </rPh>
    <rPh sb="19" eb="21">
      <t>カセン</t>
    </rPh>
    <rPh sb="21" eb="23">
      <t>カンリ</t>
    </rPh>
    <rPh sb="23" eb="25">
      <t>シセツ</t>
    </rPh>
    <rPh sb="25" eb="27">
      <t>セイビ</t>
    </rPh>
    <rPh sb="28" eb="30">
      <t>ヒツヨウ</t>
    </rPh>
    <rPh sb="31" eb="33">
      <t>ケイヒ</t>
    </rPh>
    <phoneticPr fontId="14"/>
  </si>
  <si>
    <t>（項）水害・土砂災害対策費
（大事項）水害・土砂災害の防止・減災の推進に必要な経費</t>
    <rPh sb="1" eb="2">
      <t>コウ</t>
    </rPh>
    <rPh sb="3" eb="5">
      <t>スイガイ</t>
    </rPh>
    <rPh sb="6" eb="8">
      <t>ドシャ</t>
    </rPh>
    <rPh sb="8" eb="10">
      <t>サイガイ</t>
    </rPh>
    <rPh sb="10" eb="13">
      <t>タイサクヒ</t>
    </rPh>
    <rPh sb="15" eb="17">
      <t>ダイジ</t>
    </rPh>
    <rPh sb="17" eb="18">
      <t>コウ</t>
    </rPh>
    <rPh sb="19" eb="21">
      <t>スイガイ</t>
    </rPh>
    <rPh sb="22" eb="24">
      <t>ドシャ</t>
    </rPh>
    <rPh sb="24" eb="26">
      <t>サイガイ</t>
    </rPh>
    <rPh sb="27" eb="29">
      <t>ボウシ</t>
    </rPh>
    <rPh sb="30" eb="32">
      <t>ゲンサイ</t>
    </rPh>
    <rPh sb="33" eb="35">
      <t>スイシン</t>
    </rPh>
    <rPh sb="36" eb="38">
      <t>ヒツヨウ</t>
    </rPh>
    <rPh sb="39" eb="41">
      <t>ケイヒ</t>
    </rPh>
    <phoneticPr fontId="14"/>
  </si>
  <si>
    <t>（項）水害・土砂災害対策費
　（大事項）水害・土砂災害の防止・減災の推進に必要な経費</t>
    <rPh sb="1" eb="2">
      <t>コウ</t>
    </rPh>
    <rPh sb="3" eb="5">
      <t>スイガイ</t>
    </rPh>
    <rPh sb="6" eb="8">
      <t>ドシャ</t>
    </rPh>
    <rPh sb="8" eb="10">
      <t>サイガイ</t>
    </rPh>
    <rPh sb="10" eb="13">
      <t>タイサクヒ</t>
    </rPh>
    <rPh sb="16" eb="19">
      <t>ダイジコウ</t>
    </rPh>
    <rPh sb="20" eb="22">
      <t>スイガイ</t>
    </rPh>
    <rPh sb="23" eb="25">
      <t>ドシャ</t>
    </rPh>
    <rPh sb="25" eb="27">
      <t>サイガイ</t>
    </rPh>
    <rPh sb="28" eb="30">
      <t>ボウシ</t>
    </rPh>
    <rPh sb="31" eb="33">
      <t>ゲンサイ</t>
    </rPh>
    <rPh sb="34" eb="36">
      <t>スイシン</t>
    </rPh>
    <rPh sb="37" eb="39">
      <t>ヒツヨウ</t>
    </rPh>
    <rPh sb="40" eb="42">
      <t>ケイヒ</t>
    </rPh>
    <phoneticPr fontId="14"/>
  </si>
  <si>
    <t>（項）住宅対策諸費
　（大事項）住宅対策諸費に必要な経費
（項）住宅施設災害復旧事業費
　（大事項）住宅施設災害復旧事業に必要な経費</t>
    <rPh sb="12" eb="13">
      <t>ダイ</t>
    </rPh>
    <rPh sb="46" eb="47">
      <t>ダイ</t>
    </rPh>
    <phoneticPr fontId="15"/>
  </si>
  <si>
    <t>平成34年度</t>
    <rPh sb="0" eb="2">
      <t>ヘイセイ</t>
    </rPh>
    <rPh sb="4" eb="6">
      <t>ネンド</t>
    </rPh>
    <phoneticPr fontId="15"/>
  </si>
  <si>
    <t xml:space="preserve">（項）住宅対策事業費
　（大事項）住宅対策事業に必要な経費
</t>
    <rPh sb="7" eb="10">
      <t>ジギョウヒ</t>
    </rPh>
    <rPh sb="21" eb="23">
      <t>ジギョウ</t>
    </rPh>
    <phoneticPr fontId="15"/>
  </si>
  <si>
    <t>（項）住宅対策諸費
　（大事項）住宅対策諸費に必要な経費</t>
    <rPh sb="12" eb="13">
      <t>ダイ</t>
    </rPh>
    <phoneticPr fontId="15"/>
  </si>
  <si>
    <t>（項）住宅対策諸費
　（大事項）住宅対策諸費に必要な経費
（項）住宅防災事業費
　（大事項）住宅防災事業に必要な経費</t>
  </si>
  <si>
    <t>（項）住宅市場整備推進費
　（大事項）住宅市場の環境整備の推進に必要な経費</t>
  </si>
  <si>
    <t>（項）住宅市場整備推進費
　（大事項）住宅市場の環境整備の推進に必要な経費</t>
    <rPh sb="1" eb="2">
      <t>コウ</t>
    </rPh>
    <rPh sb="3" eb="5">
      <t>ジュウタク</t>
    </rPh>
    <rPh sb="5" eb="7">
      <t>シジョウ</t>
    </rPh>
    <rPh sb="7" eb="9">
      <t>セイビ</t>
    </rPh>
    <rPh sb="9" eb="12">
      <t>スイシンヒ</t>
    </rPh>
    <rPh sb="15" eb="16">
      <t>ダイ</t>
    </rPh>
    <rPh sb="16" eb="18">
      <t>ジコウ</t>
    </rPh>
    <rPh sb="19" eb="21">
      <t>ジュウタク</t>
    </rPh>
    <rPh sb="21" eb="23">
      <t>シジョウ</t>
    </rPh>
    <rPh sb="24" eb="26">
      <t>カンキョウ</t>
    </rPh>
    <rPh sb="26" eb="28">
      <t>セイビ</t>
    </rPh>
    <rPh sb="29" eb="31">
      <t>スイシン</t>
    </rPh>
    <rPh sb="32" eb="34">
      <t>ヒツヨウ</t>
    </rPh>
    <rPh sb="35" eb="37">
      <t>ケイヒ</t>
    </rPh>
    <phoneticPr fontId="15"/>
  </si>
  <si>
    <t>住宅需要変動平準化対策事業</t>
    <rPh sb="0" eb="2">
      <t>ジュウタク</t>
    </rPh>
    <rPh sb="2" eb="4">
      <t>ジュヨウ</t>
    </rPh>
    <rPh sb="4" eb="6">
      <t>ヘンドウ</t>
    </rPh>
    <rPh sb="6" eb="9">
      <t>ヘイジュンカ</t>
    </rPh>
    <rPh sb="9" eb="11">
      <t>タイサク</t>
    </rPh>
    <rPh sb="11" eb="13">
      <t>ジギョウ</t>
    </rPh>
    <phoneticPr fontId="12"/>
  </si>
  <si>
    <t>平成35年度</t>
    <rPh sb="0" eb="2">
      <t>ヘイセイ</t>
    </rPh>
    <rPh sb="4" eb="6">
      <t>ネンド</t>
    </rPh>
    <phoneticPr fontId="15"/>
  </si>
  <si>
    <t>（項）地球温暖化防止等対策費
　（大事項）地球温暖化防止等の環境の保全に必要な経費</t>
    <rPh sb="3" eb="5">
      <t>チキュウ</t>
    </rPh>
    <rPh sb="5" eb="8">
      <t>オンダンカ</t>
    </rPh>
    <rPh sb="8" eb="10">
      <t>ボウシ</t>
    </rPh>
    <rPh sb="10" eb="11">
      <t>トウ</t>
    </rPh>
    <rPh sb="11" eb="14">
      <t>タイサクヒ</t>
    </rPh>
    <rPh sb="21" eb="23">
      <t>チキュウ</t>
    </rPh>
    <rPh sb="23" eb="26">
      <t>オンダンカ</t>
    </rPh>
    <rPh sb="26" eb="28">
      <t>ボウシ</t>
    </rPh>
    <rPh sb="28" eb="29">
      <t>トウ</t>
    </rPh>
    <rPh sb="30" eb="32">
      <t>カンキョウ</t>
    </rPh>
    <rPh sb="33" eb="35">
      <t>ホゼン</t>
    </rPh>
    <rPh sb="36" eb="38">
      <t>ヒツヨウ</t>
    </rPh>
    <rPh sb="39" eb="41">
      <t>ケイヒ</t>
    </rPh>
    <phoneticPr fontId="15"/>
  </si>
  <si>
    <t>平成6年度</t>
    <rPh sb="0" eb="2">
      <t>ヘイセイ</t>
    </rPh>
    <rPh sb="3" eb="5">
      <t>ネンド</t>
    </rPh>
    <phoneticPr fontId="15"/>
  </si>
  <si>
    <t>（項）住宅防災事業費
　（大事項）住宅防災事業に必要な経費</t>
    <rPh sb="1" eb="2">
      <t>コウ</t>
    </rPh>
    <rPh sb="3" eb="5">
      <t>ジュウタク</t>
    </rPh>
    <rPh sb="5" eb="7">
      <t>ボウサイ</t>
    </rPh>
    <rPh sb="7" eb="10">
      <t>ジギョウヒ</t>
    </rPh>
    <rPh sb="13" eb="14">
      <t>ダイ</t>
    </rPh>
    <rPh sb="14" eb="16">
      <t>ジコウ</t>
    </rPh>
    <rPh sb="17" eb="19">
      <t>ジュウタク</t>
    </rPh>
    <rPh sb="19" eb="21">
      <t>ボウサイ</t>
    </rPh>
    <rPh sb="21" eb="23">
      <t>ジギョウ</t>
    </rPh>
    <rPh sb="24" eb="26">
      <t>ヒツヨウ</t>
    </rPh>
    <rPh sb="27" eb="29">
      <t>ケイヒ</t>
    </rPh>
    <phoneticPr fontId="15"/>
  </si>
  <si>
    <t>（項）住宅防災事業費
　（大事項）住宅防災事業に必要な経費</t>
  </si>
  <si>
    <t>昭和42年度</t>
    <rPh sb="0" eb="2">
      <t>ショウワ</t>
    </rPh>
    <rPh sb="4" eb="6">
      <t>ネンド</t>
    </rPh>
    <phoneticPr fontId="12"/>
  </si>
  <si>
    <t>昭和元年度以前</t>
    <rPh sb="0" eb="2">
      <t>ショウワ</t>
    </rPh>
    <rPh sb="2" eb="4">
      <t>ガンネン</t>
    </rPh>
    <rPh sb="4" eb="5">
      <t>ド</t>
    </rPh>
    <rPh sb="5" eb="7">
      <t>イゼン</t>
    </rPh>
    <phoneticPr fontId="12"/>
  </si>
  <si>
    <t>平成10年度</t>
    <rPh sb="0" eb="2">
      <t>ヘイセイ</t>
    </rPh>
    <rPh sb="4" eb="6">
      <t>ネンド</t>
    </rPh>
    <phoneticPr fontId="12"/>
  </si>
  <si>
    <t>予備費1,159百万円</t>
    <rPh sb="0" eb="3">
      <t>ヨビヒ</t>
    </rPh>
    <rPh sb="8" eb="10">
      <t>ヒャクマン</t>
    </rPh>
    <rPh sb="10" eb="11">
      <t>エン</t>
    </rPh>
    <phoneticPr fontId="12"/>
  </si>
  <si>
    <t>-</t>
    <phoneticPr fontId="12"/>
  </si>
  <si>
    <t>（項）道路環境改善事業費
　（大事項）道路環境改善事業に必要な経費
（項）道路交通安全対策事業費
　（大事項）道路更新防災対策事業及び維持管理に必要な経費
　（大事項）道路交通安全対策事業に必要な経費
（項）地域連携道路事業費
　（大事項）地域連携道路事業に必要な経費
（項）道路交通円滑化事業費
　（大事項）道路交通円滑化事業に必要な経費</t>
    <rPh sb="35" eb="36">
      <t>コウ</t>
    </rPh>
    <rPh sb="51" eb="52">
      <t>ダイ</t>
    </rPh>
    <rPh sb="52" eb="54">
      <t>ジコウ</t>
    </rPh>
    <rPh sb="80" eb="81">
      <t>ダイ</t>
    </rPh>
    <rPh sb="81" eb="83">
      <t>ジコウ</t>
    </rPh>
    <rPh sb="102" eb="103">
      <t>コウ</t>
    </rPh>
    <rPh sb="116" eb="117">
      <t>ダイ</t>
    </rPh>
    <rPh sb="117" eb="119">
      <t>ジコウ</t>
    </rPh>
    <rPh sb="136" eb="137">
      <t>コウ</t>
    </rPh>
    <rPh sb="151" eb="152">
      <t>ダイ</t>
    </rPh>
    <rPh sb="152" eb="154">
      <t>ジコウ</t>
    </rPh>
    <phoneticPr fontId="15"/>
  </si>
  <si>
    <t>昭和61年度</t>
  </si>
  <si>
    <t>（項）道路環境改善事業費
　（大事項）道路環境改善事業に必要な経費</t>
  </si>
  <si>
    <t>H30終了</t>
    <rPh sb="3" eb="5">
      <t>シュウリョウ</t>
    </rPh>
    <phoneticPr fontId="12"/>
  </si>
  <si>
    <t>（項）道路環境等対策費
　（大事項）道路環境等対策に必要な経費</t>
    <rPh sb="1" eb="2">
      <t>コウ</t>
    </rPh>
    <rPh sb="3" eb="5">
      <t>ドウロ</t>
    </rPh>
    <rPh sb="5" eb="7">
      <t>カンキョウ</t>
    </rPh>
    <rPh sb="7" eb="8">
      <t>ナド</t>
    </rPh>
    <rPh sb="8" eb="11">
      <t>タイサクヒ</t>
    </rPh>
    <rPh sb="14" eb="15">
      <t>ダイ</t>
    </rPh>
    <rPh sb="15" eb="17">
      <t>ジコウ</t>
    </rPh>
    <rPh sb="18" eb="20">
      <t>ドウロ</t>
    </rPh>
    <rPh sb="20" eb="23">
      <t>カンキョウナド</t>
    </rPh>
    <rPh sb="23" eb="25">
      <t>タイサク</t>
    </rPh>
    <rPh sb="26" eb="28">
      <t>ヒツヨウ</t>
    </rPh>
    <rPh sb="29" eb="31">
      <t>ケイヒ</t>
    </rPh>
    <phoneticPr fontId="15"/>
  </si>
  <si>
    <t>昭和41年度</t>
    <rPh sb="0" eb="2">
      <t>ショウワ</t>
    </rPh>
    <rPh sb="4" eb="6">
      <t>ネンド</t>
    </rPh>
    <phoneticPr fontId="15"/>
  </si>
  <si>
    <t>（項）道路交通安全対策事業費
　（大事項）道路交通安全対策事業に必要な経費</t>
  </si>
  <si>
    <t>（項）道路交通安全対策事業費
　（大事項）道路更新防災対策事業及び維持管理に必要な経費</t>
  </si>
  <si>
    <t>昭和27年度</t>
    <rPh sb="0" eb="2">
      <t>ショウワ</t>
    </rPh>
    <rPh sb="4" eb="6">
      <t>ネンド</t>
    </rPh>
    <phoneticPr fontId="15"/>
  </si>
  <si>
    <t>（項）道路交通安全対策事業費
　（大事項）道路更新防災対策事業及び維持管理に必要な経費
（項）地域連携道路事業費
　（大事項）地域連携道路事業に必要な経費
（項）道路交通円滑化事業費
　（大事項）道路交通円滑化事業に必要な経費</t>
  </si>
  <si>
    <t>昭和43年度</t>
    <rPh sb="0" eb="2">
      <t>ショウワ</t>
    </rPh>
    <rPh sb="4" eb="6">
      <t>ネンド</t>
    </rPh>
    <phoneticPr fontId="15"/>
  </si>
  <si>
    <t>（項）道路交通安全対策事業費
　（大事項）道路更新防災対策事業及び維持管理に必要な経費
（項）地域連携道路事業費
　（大事項）地域連携道路事業に必要な経費
（項）道路交通円滑化事業費
　（大事項）道路交通円滑化事業に必要な経費</t>
    <rPh sb="1" eb="2">
      <t>コウ</t>
    </rPh>
    <rPh sb="17" eb="18">
      <t>ダイ</t>
    </rPh>
    <rPh sb="18" eb="20">
      <t>ジコウ</t>
    </rPh>
    <rPh sb="45" eb="46">
      <t>コウ</t>
    </rPh>
    <rPh sb="59" eb="60">
      <t>ダイ</t>
    </rPh>
    <rPh sb="60" eb="62">
      <t>ジコウ</t>
    </rPh>
    <rPh sb="79" eb="80">
      <t>コウ</t>
    </rPh>
    <rPh sb="94" eb="95">
      <t>ダイ</t>
    </rPh>
    <rPh sb="95" eb="97">
      <t>ジコウ</t>
    </rPh>
    <phoneticPr fontId="15"/>
  </si>
  <si>
    <t>（項）道路交通安全対策費
　（大事項）道路交通安全対策に必要な経費</t>
    <rPh sb="1" eb="2">
      <t>コウ</t>
    </rPh>
    <rPh sb="3" eb="5">
      <t>ドウロ</t>
    </rPh>
    <rPh sb="5" eb="7">
      <t>コウツウ</t>
    </rPh>
    <rPh sb="7" eb="9">
      <t>アンゼン</t>
    </rPh>
    <rPh sb="9" eb="12">
      <t>タイサクヒ</t>
    </rPh>
    <rPh sb="15" eb="16">
      <t>ダイ</t>
    </rPh>
    <rPh sb="16" eb="18">
      <t>ジコウ</t>
    </rPh>
    <rPh sb="19" eb="21">
      <t>ドウロ</t>
    </rPh>
    <rPh sb="21" eb="23">
      <t>コウツウ</t>
    </rPh>
    <rPh sb="23" eb="25">
      <t>アンゼン</t>
    </rPh>
    <rPh sb="25" eb="27">
      <t>タイサク</t>
    </rPh>
    <rPh sb="28" eb="30">
      <t>ヒツヨウ</t>
    </rPh>
    <rPh sb="31" eb="33">
      <t>ケイヒ</t>
    </rPh>
    <phoneticPr fontId="15"/>
  </si>
  <si>
    <t>（項）道路交通円滑化推進費
　（大事項）道路交通の円滑化の推進に必要な経費</t>
    <rPh sb="1" eb="2">
      <t>コウ</t>
    </rPh>
    <rPh sb="3" eb="5">
      <t>ドウロ</t>
    </rPh>
    <rPh sb="5" eb="7">
      <t>コウツウ</t>
    </rPh>
    <rPh sb="7" eb="10">
      <t>エンカツカ</t>
    </rPh>
    <rPh sb="10" eb="12">
      <t>スイシン</t>
    </rPh>
    <rPh sb="12" eb="13">
      <t>ヒ</t>
    </rPh>
    <rPh sb="16" eb="17">
      <t>ダイ</t>
    </rPh>
    <rPh sb="17" eb="19">
      <t>ジコウ</t>
    </rPh>
    <rPh sb="20" eb="22">
      <t>ドウロ</t>
    </rPh>
    <rPh sb="22" eb="24">
      <t>コウツウ</t>
    </rPh>
    <rPh sb="25" eb="28">
      <t>エンカツカ</t>
    </rPh>
    <rPh sb="29" eb="31">
      <t>スイシン</t>
    </rPh>
    <rPh sb="32" eb="34">
      <t>ヒツヨウ</t>
    </rPh>
    <rPh sb="35" eb="37">
      <t>ケイヒ</t>
    </rPh>
    <phoneticPr fontId="15"/>
  </si>
  <si>
    <t>（項）建設市場整備推進費
　（大事項）建設市場の環境整備の推進に必要な経費</t>
    <rPh sb="1" eb="2">
      <t>コウ</t>
    </rPh>
    <rPh sb="3" eb="5">
      <t>ケンセツ</t>
    </rPh>
    <rPh sb="5" eb="7">
      <t>シジョウ</t>
    </rPh>
    <rPh sb="7" eb="9">
      <t>セイビ</t>
    </rPh>
    <rPh sb="9" eb="12">
      <t>スイシンヒ</t>
    </rPh>
    <rPh sb="15" eb="16">
      <t>ダイ</t>
    </rPh>
    <rPh sb="16" eb="18">
      <t>ジコウ</t>
    </rPh>
    <rPh sb="19" eb="21">
      <t>ケンセツ</t>
    </rPh>
    <rPh sb="21" eb="23">
      <t>シジョウ</t>
    </rPh>
    <rPh sb="24" eb="26">
      <t>カンキョウ</t>
    </rPh>
    <rPh sb="26" eb="28">
      <t>セイビ</t>
    </rPh>
    <rPh sb="29" eb="31">
      <t>スイシン</t>
    </rPh>
    <rPh sb="32" eb="34">
      <t>ヒツヨウ</t>
    </rPh>
    <rPh sb="35" eb="37">
      <t>ケイヒ</t>
    </rPh>
    <phoneticPr fontId="15"/>
  </si>
  <si>
    <t>（項）河川等災害復旧事業費
　（大事項）河川等災害復旧事業に必要な経費</t>
    <rPh sb="34" eb="35">
      <t>ヒ</t>
    </rPh>
    <phoneticPr fontId="15"/>
  </si>
  <si>
    <t>（項）国土交通本省共通費
　（大事項）国際会議等に必要な経費</t>
    <rPh sb="1" eb="2">
      <t>コウ</t>
    </rPh>
    <rPh sb="3" eb="5">
      <t>コクド</t>
    </rPh>
    <rPh sb="5" eb="7">
      <t>コウツウ</t>
    </rPh>
    <rPh sb="7" eb="9">
      <t>ホンショウ</t>
    </rPh>
    <rPh sb="9" eb="11">
      <t>キョウツウ</t>
    </rPh>
    <rPh sb="11" eb="12">
      <t>ヒ</t>
    </rPh>
    <rPh sb="15" eb="16">
      <t>ダイ</t>
    </rPh>
    <rPh sb="16" eb="18">
      <t>ジコウ</t>
    </rPh>
    <rPh sb="19" eb="21">
      <t>コクサイ</t>
    </rPh>
    <rPh sb="21" eb="24">
      <t>カイギナド</t>
    </rPh>
    <rPh sb="25" eb="27">
      <t>ヒツヨウ</t>
    </rPh>
    <rPh sb="28" eb="30">
      <t>ケイヒ</t>
    </rPh>
    <phoneticPr fontId="15"/>
  </si>
  <si>
    <t>-</t>
    <phoneticPr fontId="12"/>
  </si>
  <si>
    <t>港湾局</t>
    <rPh sb="0" eb="3">
      <t>コウワンキョク</t>
    </rPh>
    <phoneticPr fontId="12"/>
  </si>
  <si>
    <t>（項）社会資本整備・管理効率化推進費
（大事項）社会資本整備・管理等の効率的な推進に必要な経費</t>
    <rPh sb="1" eb="2">
      <t>コウ</t>
    </rPh>
    <rPh sb="3" eb="7">
      <t>シャカイシホン</t>
    </rPh>
    <rPh sb="7" eb="9">
      <t>セイビ</t>
    </rPh>
    <rPh sb="10" eb="12">
      <t>カンリ</t>
    </rPh>
    <rPh sb="12" eb="15">
      <t>コウリツカ</t>
    </rPh>
    <rPh sb="15" eb="18">
      <t>スイシンヒ</t>
    </rPh>
    <rPh sb="20" eb="22">
      <t>ダイジ</t>
    </rPh>
    <rPh sb="22" eb="23">
      <t>コウ</t>
    </rPh>
    <rPh sb="24" eb="28">
      <t>シャカイシホン</t>
    </rPh>
    <rPh sb="28" eb="30">
      <t>セイビ</t>
    </rPh>
    <rPh sb="31" eb="33">
      <t>カンリ</t>
    </rPh>
    <rPh sb="33" eb="34">
      <t>トウ</t>
    </rPh>
    <rPh sb="35" eb="38">
      <t>コウリツテキ</t>
    </rPh>
    <rPh sb="39" eb="41">
      <t>スイシン</t>
    </rPh>
    <rPh sb="42" eb="44">
      <t>ヒツヨウ</t>
    </rPh>
    <rPh sb="45" eb="47">
      <t>ケイヒ</t>
    </rPh>
    <phoneticPr fontId="12"/>
  </si>
  <si>
    <t>予備費
305百万円</t>
    <rPh sb="0" eb="3">
      <t>ヨビヒ</t>
    </rPh>
    <rPh sb="7" eb="9">
      <t>ヒャクマン</t>
    </rPh>
    <rPh sb="9" eb="10">
      <t>エン</t>
    </rPh>
    <phoneticPr fontId="12"/>
  </si>
  <si>
    <t>新船型開発・設計能力の強化</t>
    <rPh sb="0" eb="1">
      <t>シン</t>
    </rPh>
    <rPh sb="1" eb="3">
      <t>センケイ</t>
    </rPh>
    <rPh sb="3" eb="5">
      <t>カイハツ</t>
    </rPh>
    <rPh sb="6" eb="8">
      <t>セッケイ</t>
    </rPh>
    <rPh sb="8" eb="10">
      <t>ノウリョク</t>
    </rPh>
    <rPh sb="11" eb="13">
      <t>キョウカ</t>
    </rPh>
    <phoneticPr fontId="12"/>
  </si>
  <si>
    <t>都市再生機構（賃貸住宅事業）</t>
    <rPh sb="0" eb="2">
      <t>トシ</t>
    </rPh>
    <rPh sb="2" eb="4">
      <t>サイセイ</t>
    </rPh>
    <rPh sb="4" eb="6">
      <t>キコウ</t>
    </rPh>
    <rPh sb="7" eb="9">
      <t>チンタイ</t>
    </rPh>
    <rPh sb="9" eb="11">
      <t>ジュウタク</t>
    </rPh>
    <rPh sb="11" eb="13">
      <t>ジギョウ</t>
    </rPh>
    <phoneticPr fontId="12"/>
  </si>
  <si>
    <t>旅行業の生産性の向上</t>
    <rPh sb="0" eb="2">
      <t>リョコウ</t>
    </rPh>
    <rPh sb="2" eb="3">
      <t>ギョウ</t>
    </rPh>
    <rPh sb="4" eb="7">
      <t>セイサンセイ</t>
    </rPh>
    <rPh sb="8" eb="10">
      <t>コウジョウ</t>
    </rPh>
    <phoneticPr fontId="12"/>
  </si>
  <si>
    <t>広域周遊観光促進のための観光地域支援事業</t>
    <rPh sb="0" eb="2">
      <t>コウイキ</t>
    </rPh>
    <rPh sb="2" eb="4">
      <t>シュウユウ</t>
    </rPh>
    <rPh sb="4" eb="6">
      <t>カンコウ</t>
    </rPh>
    <rPh sb="6" eb="8">
      <t>ソクシン</t>
    </rPh>
    <rPh sb="12" eb="14">
      <t>カンコウ</t>
    </rPh>
    <rPh sb="14" eb="16">
      <t>チイキ</t>
    </rPh>
    <rPh sb="16" eb="18">
      <t>シエン</t>
    </rPh>
    <rPh sb="18" eb="20">
      <t>ジギョウ</t>
    </rPh>
    <phoneticPr fontId="12"/>
  </si>
  <si>
    <t>旅行安全情報共有プラットフォームを通じた旅行者の安全の確保（国際観光旅客税財源）</t>
    <rPh sb="0" eb="2">
      <t>リョコウ</t>
    </rPh>
    <rPh sb="2" eb="4">
      <t>アンゼン</t>
    </rPh>
    <rPh sb="4" eb="6">
      <t>ジョウホウ</t>
    </rPh>
    <rPh sb="6" eb="8">
      <t>キョウユウ</t>
    </rPh>
    <rPh sb="17" eb="18">
      <t>ツウ</t>
    </rPh>
    <rPh sb="20" eb="23">
      <t>リョコウシャ</t>
    </rPh>
    <rPh sb="24" eb="26">
      <t>アンゼン</t>
    </rPh>
    <rPh sb="27" eb="29">
      <t>カクホ</t>
    </rPh>
    <rPh sb="30" eb="32">
      <t>コクサイ</t>
    </rPh>
    <rPh sb="32" eb="34">
      <t>カンコウ</t>
    </rPh>
    <rPh sb="34" eb="36">
      <t>リョカク</t>
    </rPh>
    <rPh sb="36" eb="37">
      <t>ゼイ</t>
    </rPh>
    <rPh sb="37" eb="39">
      <t>ザイゲン</t>
    </rPh>
    <phoneticPr fontId="12"/>
  </si>
  <si>
    <t>-</t>
    <phoneticPr fontId="12"/>
  </si>
  <si>
    <t>建設機械施工における環境対策の推進</t>
  </si>
  <si>
    <t>（項）地球温暖化防止等対策費
（大事項）地球温暖化防止等の環境の保全に必要な経費</t>
  </si>
  <si>
    <t>（項）社会資本整備・管理効率化推進費
（大事項）社会資本整備・管理等の効率的な推進に必要な経費</t>
  </si>
  <si>
    <t>（項）建設市場整備推進費
（大事項）建設市場の環境整備の推進に必要な経費</t>
  </si>
  <si>
    <t>（項）国土形成推進費
（大事項）総合的な国土形成の推進に必要な経費</t>
  </si>
  <si>
    <t>（項）国際協力費
（大事項）国際協力に必要な経費</t>
  </si>
  <si>
    <t>（項）災害情報整備推進費
　（大事項）災害時における情報伝達手段等の整備に必要な経費</t>
    <phoneticPr fontId="12"/>
  </si>
  <si>
    <t>平成２９年度対象</t>
    <phoneticPr fontId="12"/>
  </si>
  <si>
    <t>地下空間の利活用に関する安全技術の確立に関する検討経費</t>
    <phoneticPr fontId="12"/>
  </si>
  <si>
    <t>建設技術の研究開発助成経費</t>
    <phoneticPr fontId="12"/>
  </si>
  <si>
    <t>リスクコミュニケーションを取るための液状化ハザードマップ作成手法の開発</t>
    <phoneticPr fontId="12"/>
  </si>
  <si>
    <t>成熟社会に対応した郊外住宅市街地の再生技術の開発</t>
    <phoneticPr fontId="12"/>
  </si>
  <si>
    <t>科学技術イノベーション創造推進に必要な経費（官民研究開発投資拡大プログラム）</t>
    <rPh sb="0" eb="2">
      <t>カガク</t>
    </rPh>
    <rPh sb="2" eb="4">
      <t>ギジュツ</t>
    </rPh>
    <rPh sb="11" eb="13">
      <t>ソウゾウ</t>
    </rPh>
    <rPh sb="13" eb="15">
      <t>スイシン</t>
    </rPh>
    <rPh sb="16" eb="18">
      <t>ヒツヨウ</t>
    </rPh>
    <rPh sb="19" eb="21">
      <t>ケイヒ</t>
    </rPh>
    <rPh sb="22" eb="24">
      <t>カンミン</t>
    </rPh>
    <rPh sb="24" eb="26">
      <t>ケンキュウ</t>
    </rPh>
    <rPh sb="26" eb="28">
      <t>カイハツ</t>
    </rPh>
    <rPh sb="28" eb="30">
      <t>トウシ</t>
    </rPh>
    <rPh sb="30" eb="32">
      <t>カクダイ</t>
    </rPh>
    <phoneticPr fontId="12"/>
  </si>
  <si>
    <t>大臣官房、総合政策局</t>
    <rPh sb="5" eb="7">
      <t>ソウゴウ</t>
    </rPh>
    <rPh sb="7" eb="10">
      <t>セイサクキョク</t>
    </rPh>
    <phoneticPr fontId="12"/>
  </si>
  <si>
    <t>多様な主体の協働による対流促進施策に関する検討調査</t>
    <phoneticPr fontId="12"/>
  </si>
  <si>
    <t>環境性、快適性等に優れた不動産への投資促進に向けた環境整備</t>
    <phoneticPr fontId="12"/>
  </si>
  <si>
    <t>（項）建設市場整備推進費
　（大事項）建設市場の環境整備の推進に必要な経費
（項）地方整備推進費
　（大事項）建設市場の環境整備の推進に必要な経費</t>
    <phoneticPr fontId="12"/>
  </si>
  <si>
    <t>国土強靱化・復旧復興を支える建設業の担い手確保</t>
    <phoneticPr fontId="12"/>
  </si>
  <si>
    <t>ICTを活用した地籍調査の効率化</t>
    <phoneticPr fontId="12"/>
  </si>
  <si>
    <t>景観計画策定推進調査</t>
    <phoneticPr fontId="12"/>
  </si>
  <si>
    <t>市街地</t>
    <rPh sb="0" eb="3">
      <t>シガイチ</t>
    </rPh>
    <phoneticPr fontId="12"/>
  </si>
  <si>
    <t>公園</t>
    <rPh sb="0" eb="2">
      <t>コウエン</t>
    </rPh>
    <phoneticPr fontId="12"/>
  </si>
  <si>
    <t>河計</t>
    <rPh sb="0" eb="2">
      <t>カワケイ</t>
    </rPh>
    <phoneticPr fontId="12"/>
  </si>
  <si>
    <t>管理</t>
    <rPh sb="0" eb="2">
      <t>カンリ</t>
    </rPh>
    <phoneticPr fontId="12"/>
  </si>
  <si>
    <t>渇水リスク評価手法の検討経費</t>
    <phoneticPr fontId="12"/>
  </si>
  <si>
    <t>水部</t>
    <rPh sb="0" eb="1">
      <t>ミズ</t>
    </rPh>
    <rPh sb="1" eb="2">
      <t>ブ</t>
    </rPh>
    <phoneticPr fontId="12"/>
  </si>
  <si>
    <t>下水</t>
    <rPh sb="0" eb="2">
      <t>ゲスイ</t>
    </rPh>
    <phoneticPr fontId="12"/>
  </si>
  <si>
    <t>（項）北海道特定特別総合開発事業推進費
　（大事項）北海道特定特別総合開発事業の推進に必要な経費</t>
    <phoneticPr fontId="12"/>
  </si>
  <si>
    <t>（項）北海道空港整備事業費自動車安全特別会計へ繰入
　（大事項）空港整備事業の財源の自動車安全特別会計空港整備勘定へ繰入れに必要な経費
（項）航空機燃料税財源北海道空港整備事業費自動車安全特別会計へ繰入
　（大事項）航空機燃料税財源の空港整備事業に係る自動車安全特別会計空港整備勘定へ繰入れに必要な経費
（項）北海道開発事業費
　（大事項）海岸事業に必要な経費
　（大事項）治山事業に必要な経費
　（大事項）河川整備事業に必要な経費
　（大事項）多目的ダム建設事業に必要な経費
　（大事項）総合流域防災事業に必要な経費
　（大事項）砂防事業に必要な経費
　（大事項）地域連携道路事業に必要な経費
　（大事項）道路更新防災対策事業及び維持管理に必要な経費
　（大事項）道路交通円滑化事業に必要な経費
　（大事項）港湾事業に必要な経費
　（大事項）都市水環境整備事業に必要な経費
　（大事項）道路環境改善事業に必要な経費
　（大事項）道路交通安全対策事業に必要な経費
　（大事項）水道施設整備に必要な経費
　（大事項）良好で緑豊かな都市空間の形成等のための国営公園等事業に必要な経費
　（大事項）廃棄物処理施設整備に必要な経費
　（大事項）農業生産基盤整備事業に必要な経費
  （大事項）農山漁村地域整備事業に必要な経費
　（大事項）森林整備事業に必要な経費
　（大事項）水産基盤整備に必要な経費
　（大事項）社会資本総合整備事業に必要な経費
（項）北海道農業生産基盤整備事業費食料安定供給特別会計へ繰入
　（大事項）農業生産基盤整備事業の財源の食料安定供給特別会計国営土地改良事業勘定へ繰入れに必要な経費</t>
    <phoneticPr fontId="12"/>
  </si>
  <si>
    <t>昭和26年度</t>
    <phoneticPr fontId="12"/>
  </si>
  <si>
    <t>平成9年度</t>
    <phoneticPr fontId="12"/>
  </si>
  <si>
    <t>平成6年度</t>
    <phoneticPr fontId="12"/>
  </si>
  <si>
    <t>（項）北海道開発局施設費
　（大事項）北海道開発局施設整備に必要な経費</t>
    <phoneticPr fontId="12"/>
  </si>
  <si>
    <t>（項）地理空間情報整備・活用等推進費
　（大事項）地理空間情報の整備・活用等の推進に必要な経費</t>
    <phoneticPr fontId="12"/>
  </si>
  <si>
    <t>（項）技術研究開発推進費
　（大事項）地理地殻活動の研究に必要な経費</t>
    <phoneticPr fontId="12"/>
  </si>
  <si>
    <t>（項）国土地理院施設費
　（大事項）国土地理院施設整備に必要な経費</t>
    <phoneticPr fontId="12"/>
  </si>
  <si>
    <t>下水道管路を対象とした総合マネジメントに関する研究</t>
    <phoneticPr fontId="12"/>
  </si>
  <si>
    <t>建築物の外装・防水層の長寿命化改修に資する既存RC部材の評価技術の開発</t>
    <phoneticPr fontId="12"/>
  </si>
  <si>
    <t>緑地等による都市環境改善効果の定量的評価手法に関する研究</t>
    <phoneticPr fontId="12"/>
  </si>
  <si>
    <t>ライフステージに即したバリアフリー効果の見える化手法の確立</t>
    <phoneticPr fontId="12"/>
  </si>
  <si>
    <t>危機管理型波浪うちあげ高観測技術の開発に関する研究</t>
    <phoneticPr fontId="12"/>
  </si>
  <si>
    <t>多様な交通形態を活用した地域公共交通維持施策の検証手法に関する調査研究</t>
    <phoneticPr fontId="12"/>
  </si>
  <si>
    <t>エイジング・イン・プレイスに資する生活支援に関する調査研究</t>
    <phoneticPr fontId="12"/>
  </si>
  <si>
    <t>スポンジ化した都市空間を有効活用した都市生活サービスの機能的な統合に関する調査研究</t>
    <phoneticPr fontId="12"/>
  </si>
  <si>
    <t>モビリティクラウドを活用したシームレスな移動サービスの動向・効果等に関する調査研究</t>
    <phoneticPr fontId="12"/>
  </si>
  <si>
    <t>幹線鉄道等活性化事業（形成計画事業）</t>
    <rPh sb="11" eb="13">
      <t>ケイセイ</t>
    </rPh>
    <rPh sb="13" eb="15">
      <t>ケイカク</t>
    </rPh>
    <rPh sb="15" eb="17">
      <t>ジギョウ</t>
    </rPh>
    <phoneticPr fontId="12"/>
  </si>
  <si>
    <t>-</t>
    <phoneticPr fontId="12"/>
  </si>
  <si>
    <t>平成29年度</t>
    <phoneticPr fontId="12"/>
  </si>
  <si>
    <t>新しい木質材料を活用した混構造建築物の設計・施工技術の開発</t>
    <phoneticPr fontId="12"/>
  </si>
  <si>
    <t>国営公園等事業【052再掲】</t>
    <rPh sb="0" eb="2">
      <t>コクエイ</t>
    </rPh>
    <rPh sb="2" eb="4">
      <t>コウエン</t>
    </rPh>
    <rPh sb="4" eb="5">
      <t>トウ</t>
    </rPh>
    <rPh sb="5" eb="7">
      <t>ジギョウ</t>
    </rPh>
    <rPh sb="11" eb="13">
      <t>サイケイ</t>
    </rPh>
    <phoneticPr fontId="24"/>
  </si>
  <si>
    <t>道路事業（直轄・改築等）【035再掲】</t>
    <rPh sb="0" eb="2">
      <t>ドウロ</t>
    </rPh>
    <rPh sb="2" eb="4">
      <t>ジギョウ</t>
    </rPh>
    <rPh sb="5" eb="7">
      <t>チョッカツ</t>
    </rPh>
    <rPh sb="10" eb="11">
      <t>トウ</t>
    </rPh>
    <rPh sb="16" eb="18">
      <t>サイケイ</t>
    </rPh>
    <phoneticPr fontId="12"/>
  </si>
  <si>
    <t>道路事業（補助等）【175再掲】</t>
    <rPh sb="0" eb="2">
      <t>ドウロ</t>
    </rPh>
    <rPh sb="2" eb="4">
      <t>ジギョウ</t>
    </rPh>
    <rPh sb="5" eb="7">
      <t>ホジョ</t>
    </rPh>
    <rPh sb="7" eb="8">
      <t>トウ</t>
    </rPh>
    <rPh sb="13" eb="15">
      <t>サイケイ</t>
    </rPh>
    <phoneticPr fontId="12"/>
  </si>
  <si>
    <t>有料道路事業等【176再掲】</t>
    <rPh sb="0" eb="2">
      <t>ユウリョウ</t>
    </rPh>
    <rPh sb="2" eb="4">
      <t>ドウロ</t>
    </rPh>
    <rPh sb="4" eb="6">
      <t>ジギョウ</t>
    </rPh>
    <rPh sb="6" eb="7">
      <t>トウ</t>
    </rPh>
    <rPh sb="11" eb="13">
      <t>サイケイ</t>
    </rPh>
    <phoneticPr fontId="12"/>
  </si>
  <si>
    <t>平成49年度</t>
    <rPh sb="0" eb="2">
      <t>ヘイセイ</t>
    </rPh>
    <rPh sb="4" eb="6">
      <t>ネンド</t>
    </rPh>
    <phoneticPr fontId="12"/>
  </si>
  <si>
    <t>下水道事業【055再掲】</t>
    <rPh sb="0" eb="5">
      <t>ゲスイドウジギョウ</t>
    </rPh>
    <rPh sb="9" eb="11">
      <t>サイケイ</t>
    </rPh>
    <phoneticPr fontId="12"/>
  </si>
  <si>
    <t>河川改修事業【054再掲】</t>
    <rPh sb="10" eb="12">
      <t>サイケイ</t>
    </rPh>
    <phoneticPr fontId="12"/>
  </si>
  <si>
    <t>下水道事業【055再掲】</t>
    <phoneticPr fontId="12"/>
  </si>
  <si>
    <t>海岸事業【027再掲】</t>
    <rPh sb="0" eb="2">
      <t>カイガン</t>
    </rPh>
    <rPh sb="2" eb="4">
      <t>ジギョウ</t>
    </rPh>
    <rPh sb="8" eb="10">
      <t>サイケイ</t>
    </rPh>
    <phoneticPr fontId="12"/>
  </si>
  <si>
    <t>鉄道施設総合安全対策事業（耐震補強等）</t>
    <rPh sb="13" eb="15">
      <t>タイシン</t>
    </rPh>
    <rPh sb="15" eb="17">
      <t>ホキョウ</t>
    </rPh>
    <rPh sb="17" eb="18">
      <t>トウ</t>
    </rPh>
    <phoneticPr fontId="12"/>
  </si>
  <si>
    <t>幹線鉄道等活性化事業（旅客線化等）</t>
    <rPh sb="11" eb="15">
      <t>リョカクセンカ</t>
    </rPh>
    <rPh sb="15" eb="16">
      <t>トウ</t>
    </rPh>
    <phoneticPr fontId="12"/>
  </si>
  <si>
    <r>
      <t>（項）国立研究開発法人海上・港湾・航空技術研究所施設整備費</t>
    </r>
    <r>
      <rPr>
        <strike/>
        <sz val="11"/>
        <rFont val="ＭＳ Ｐゴシック"/>
        <family val="3"/>
        <charset val="128"/>
      </rPr>
      <t xml:space="preserve">
</t>
    </r>
    <r>
      <rPr>
        <sz val="11"/>
        <rFont val="ＭＳ Ｐゴシック"/>
        <family val="3"/>
        <charset val="128"/>
      </rPr>
      <t>　（大事項）国立研究開発法人海上・港湾・航空技術研究所施設整備に必要な経費</t>
    </r>
    <rPh sb="1" eb="2">
      <t>コウ</t>
    </rPh>
    <rPh sb="3" eb="5">
      <t>コクリツ</t>
    </rPh>
    <rPh sb="5" eb="7">
      <t>ケンキュウ</t>
    </rPh>
    <rPh sb="7" eb="9">
      <t>カイハツ</t>
    </rPh>
    <rPh sb="9" eb="11">
      <t>ホウジン</t>
    </rPh>
    <rPh sb="11" eb="13">
      <t>カイジョウ</t>
    </rPh>
    <rPh sb="14" eb="16">
      <t>コウワン</t>
    </rPh>
    <rPh sb="17" eb="19">
      <t>コウクウ</t>
    </rPh>
    <rPh sb="19" eb="21">
      <t>ギジュツ</t>
    </rPh>
    <rPh sb="21" eb="24">
      <t>ケンキュウジョ</t>
    </rPh>
    <rPh sb="24" eb="26">
      <t>シセツ</t>
    </rPh>
    <rPh sb="26" eb="29">
      <t>セイビヒ</t>
    </rPh>
    <rPh sb="32" eb="33">
      <t>ダイ</t>
    </rPh>
    <rPh sb="33" eb="35">
      <t>ジコウ</t>
    </rPh>
    <rPh sb="36" eb="38">
      <t>コクリツ</t>
    </rPh>
    <rPh sb="38" eb="40">
      <t>ケンキュウ</t>
    </rPh>
    <rPh sb="40" eb="42">
      <t>カイハツ</t>
    </rPh>
    <rPh sb="42" eb="44">
      <t>ホウジン</t>
    </rPh>
    <rPh sb="44" eb="46">
      <t>カイジョウ</t>
    </rPh>
    <rPh sb="47" eb="49">
      <t>コウワン</t>
    </rPh>
    <rPh sb="50" eb="52">
      <t>コウクウ</t>
    </rPh>
    <rPh sb="52" eb="54">
      <t>ギジュツ</t>
    </rPh>
    <rPh sb="54" eb="57">
      <t>ケンキュウジョ</t>
    </rPh>
    <rPh sb="57" eb="59">
      <t>シセツ</t>
    </rPh>
    <rPh sb="59" eb="61">
      <t>セイビ</t>
    </rPh>
    <rPh sb="62" eb="64">
      <t>ヒツヨウ</t>
    </rPh>
    <rPh sb="65" eb="67">
      <t>ケイヒ</t>
    </rPh>
    <phoneticPr fontId="12"/>
  </si>
  <si>
    <r>
      <t>（項）地球温暖化防止等対策費
　（大事項）地球温暖化防</t>
    </r>
    <r>
      <rPr>
        <sz val="11"/>
        <rFont val="ＭＳ Ｐゴシック"/>
        <family val="3"/>
        <charset val="128"/>
      </rPr>
      <t>止等の環境の保全に必要な経費</t>
    </r>
    <rPh sb="1" eb="2">
      <t>コウ</t>
    </rPh>
    <rPh sb="17" eb="20">
      <t>ダイジコウ</t>
    </rPh>
    <rPh sb="27" eb="28">
      <t>ト</t>
    </rPh>
    <rPh sb="28" eb="29">
      <t>トウ</t>
    </rPh>
    <rPh sb="30" eb="32">
      <t>カンキョウ</t>
    </rPh>
    <rPh sb="33" eb="35">
      <t>ホゼン</t>
    </rPh>
    <phoneticPr fontId="14"/>
  </si>
  <si>
    <r>
      <t>（項）</t>
    </r>
    <r>
      <rPr>
        <sz val="11"/>
        <rFont val="ＭＳ Ｐゴシック"/>
        <family val="3"/>
        <charset val="128"/>
      </rPr>
      <t>独立行政法人自動車技術総合機構運営費
　（大事項）独立行政法人自動車技術総合機構運営費交付金に必要な経費</t>
    </r>
    <rPh sb="3" eb="5">
      <t>ドクリツ</t>
    </rPh>
    <rPh sb="5" eb="7">
      <t>ギョウセイ</t>
    </rPh>
    <rPh sb="7" eb="9">
      <t>ホウジン</t>
    </rPh>
    <rPh sb="12" eb="14">
      <t>ギジュツ</t>
    </rPh>
    <rPh sb="14" eb="16">
      <t>ソウゴウ</t>
    </rPh>
    <rPh sb="16" eb="18">
      <t>キコウ</t>
    </rPh>
    <rPh sb="24" eb="25">
      <t>ダイ</t>
    </rPh>
    <rPh sb="28" eb="30">
      <t>ドクリツ</t>
    </rPh>
    <rPh sb="30" eb="32">
      <t>ギョウセイ</t>
    </rPh>
    <rPh sb="32" eb="34">
      <t>ホウジン</t>
    </rPh>
    <rPh sb="37" eb="39">
      <t>ギジュツ</t>
    </rPh>
    <rPh sb="39" eb="41">
      <t>ソウゴウ</t>
    </rPh>
    <rPh sb="41" eb="43">
      <t>キコウ</t>
    </rPh>
    <phoneticPr fontId="15"/>
  </si>
  <si>
    <r>
      <t>（項）</t>
    </r>
    <r>
      <rPr>
        <sz val="11"/>
        <rFont val="ＭＳ Ｐゴシック"/>
        <family val="3"/>
        <charset val="128"/>
      </rPr>
      <t>独立行政法人自動車技術総合機構施設整備費
　（大事項）独立行政法人自動車技術総合機構施設整備に必要な経費</t>
    </r>
    <rPh sb="3" eb="5">
      <t>ドクリツ</t>
    </rPh>
    <rPh sb="5" eb="7">
      <t>ギョウセイ</t>
    </rPh>
    <rPh sb="7" eb="9">
      <t>ホウジン</t>
    </rPh>
    <rPh sb="12" eb="14">
      <t>ギジュツ</t>
    </rPh>
    <rPh sb="14" eb="16">
      <t>ソウゴウ</t>
    </rPh>
    <rPh sb="16" eb="18">
      <t>キコウ</t>
    </rPh>
    <rPh sb="26" eb="27">
      <t>ダイ</t>
    </rPh>
    <rPh sb="30" eb="32">
      <t>ドクリツ</t>
    </rPh>
    <rPh sb="32" eb="34">
      <t>ギョウセイ</t>
    </rPh>
    <rPh sb="34" eb="36">
      <t>ホウジン</t>
    </rPh>
    <rPh sb="39" eb="41">
      <t>ギジュツ</t>
    </rPh>
    <rPh sb="41" eb="43">
      <t>ソウゴウ</t>
    </rPh>
    <rPh sb="43" eb="45">
      <t>キコウ</t>
    </rPh>
    <phoneticPr fontId="15"/>
  </si>
  <si>
    <t>海岸事業　【032再掲】</t>
    <rPh sb="0" eb="2">
      <t>カイガン</t>
    </rPh>
    <rPh sb="2" eb="4">
      <t>ジギョウ</t>
    </rPh>
    <rPh sb="9" eb="11">
      <t>サイケイ</t>
    </rPh>
    <phoneticPr fontId="12"/>
  </si>
  <si>
    <t>海岸事業【032再掲】</t>
    <rPh sb="0" eb="2">
      <t>カイガン</t>
    </rPh>
    <rPh sb="2" eb="4">
      <t>ジギョウ</t>
    </rPh>
    <rPh sb="8" eb="10">
      <t>サイケイ</t>
    </rPh>
    <phoneticPr fontId="12"/>
  </si>
  <si>
    <t>独立行政法人自動車技術総合機構運営費交付金【192再掲】</t>
    <rPh sb="6" eb="9">
      <t>ジドウシャ</t>
    </rPh>
    <rPh sb="9" eb="11">
      <t>ギジュツ</t>
    </rPh>
    <rPh sb="11" eb="13">
      <t>ソウゴウ</t>
    </rPh>
    <rPh sb="13" eb="15">
      <t>キコウ</t>
    </rPh>
    <rPh sb="25" eb="27">
      <t>サイケイ</t>
    </rPh>
    <phoneticPr fontId="12"/>
  </si>
  <si>
    <t>独立行政法人自動車技術総合機構施設整備費【193再掲】</t>
    <rPh sb="6" eb="9">
      <t>ジドウシャ</t>
    </rPh>
    <rPh sb="9" eb="11">
      <t>ギジュツ</t>
    </rPh>
    <rPh sb="11" eb="13">
      <t>ソウゴウ</t>
    </rPh>
    <rPh sb="13" eb="15">
      <t>キコウ</t>
    </rPh>
    <phoneticPr fontId="12"/>
  </si>
  <si>
    <t>一定のコスト削減は図られているが、調達方法を改善するなど、コスト縮減に向けた努力は継続するべき</t>
    <phoneticPr fontId="12"/>
  </si>
  <si>
    <t>事業内容の一部改善</t>
  </si>
  <si>
    <t>外部有識者点検対象外</t>
    <rPh sb="0" eb="2">
      <t>ガイブ</t>
    </rPh>
    <rPh sb="2" eb="5">
      <t>ユウシキシャ</t>
    </rPh>
    <rPh sb="5" eb="7">
      <t>テンケン</t>
    </rPh>
    <rPh sb="7" eb="10">
      <t>タイショウガイ</t>
    </rPh>
    <phoneticPr fontId="12"/>
  </si>
  <si>
    <t>引き続き、執行方法の改善を行うなど、効率的な事業の実施に努めるべきである。</t>
    <phoneticPr fontId="12"/>
  </si>
  <si>
    <t>外部有識者点検対象外</t>
    <rPh sb="0" eb="5">
      <t>ガイブユウシキシャ</t>
    </rPh>
    <rPh sb="5" eb="7">
      <t>テンケン</t>
    </rPh>
    <rPh sb="7" eb="10">
      <t>タイショウガイ</t>
    </rPh>
    <phoneticPr fontId="12"/>
  </si>
  <si>
    <t>中長期に渡る対策が求められるものであることから、各年、各フェーズにおける事業内容の精査等を通じ、計画的な事業実施に努めるべきである。</t>
    <phoneticPr fontId="12"/>
  </si>
  <si>
    <t>一者応札となった原因分析等を通じ、執行方法の改善を行うなど、効率的な事業の実施を図るべきである。また、2020年1月から始まるSOx規制後の成果目標について、必要な見直しを検討すべきである。</t>
    <phoneticPr fontId="12"/>
  </si>
  <si>
    <t>分野の特殊性か過去から一者応札が継続し、改善の気配がない。事業の成果は得えられているようだが、基準案やレポートの内容が実際に引用されたり、採択されたのかどうかも成果指標として捉えてもよいのではないか。効率的に執行頂きたい。</t>
    <phoneticPr fontId="12"/>
  </si>
  <si>
    <t>一者応札となった原因分析等を通じ、執行方法の改善を行うなど、効率的な事業の実施を図るべきである。</t>
    <phoneticPr fontId="12"/>
  </si>
  <si>
    <t>小型船舶免許も含むのだから、成果指標として商船以外の海難事故についても測定してもよいのではないか。昨年度は商船の海難事故がやや増えた。その原因を監査や海技教育に反映し、（従来より一者応札が多いので、）引き続き競争性の確保向上に十分留意して効率的かつ確実に事業を実施して頂きたい、</t>
    <phoneticPr fontId="12"/>
  </si>
  <si>
    <t>成果指標の妥当性を検証しつつ、引き続き、効率的な事業の実施に努めるべきである。</t>
    <phoneticPr fontId="12"/>
  </si>
  <si>
    <t>引き続き、PSCの現場の状況・ニーズを踏まえつつ、執行方法の改善を行うなど、効率的な事業の実施に努めるべきである。</t>
    <phoneticPr fontId="12"/>
  </si>
  <si>
    <t>国際約束で決められた分担金であり、引き続き、その妥当性を確認しながら継続的に支出すべきである。</t>
    <phoneticPr fontId="12"/>
  </si>
  <si>
    <t>活動実績の件数が減少気味だが、引き続き効率効果を考慮して積極的に参加し、分担金は確実にお支払い頂きたい。</t>
    <phoneticPr fontId="12"/>
  </si>
  <si>
    <t>引き続き、業界の動向・ニーズを踏まえながら、より効果的・効率的な事業の実施に努めるべきである。</t>
    <phoneticPr fontId="12"/>
  </si>
  <si>
    <t>現状通り</t>
  </si>
  <si>
    <t>成果指標の妥当性を検証し、必要に応じ見直しを行うとともに、引き続き、効率的な事業の実施に努めるべきである。</t>
    <phoneticPr fontId="12"/>
  </si>
  <si>
    <t>事業全体の抜本的な改善</t>
  </si>
  <si>
    <t>世界の海上交通の要衝であるこの海峡の航行安全性に協力することの意義はあるが、成果指標を標航路を閉塞する大規模海難事件の発生件数のみとするともう何年もゼロ件であり積極的に事業を展開する意義がj徐々に少なくなってきているかのようにも見える。事業の意義を見直し、海賊等その他の規模・事象の事件防止にも貢献している部分もあるのであれば、より広く成果指標を捉えてもよいのではないか。引き続き、航行援助施設の改修計画やキャパシティﾋﾞﾙﾃﾞｨﾝｸの内容等の合理化を進め、効率的に執行して頂きたい。</t>
    <phoneticPr fontId="12"/>
  </si>
  <si>
    <t>公開プロセスの結果を踏まえ、内航海運の構造的な課題を踏まえ、様々な面から船員確保や定着率改善につながる取組を進め、若年者等にとって内航海運業界が魅力的に映るように努力すべきである。</t>
    <phoneticPr fontId="12"/>
  </si>
  <si>
    <t>中期計画の最終年度（令和２年度）及び次期中期計画に向けて、自己収入拡大やコスト削減の観点に留意しつつ、時代の要請に合った教育訓練体制への移行を図るべきである。</t>
    <phoneticPr fontId="12"/>
  </si>
  <si>
    <t>本補助事業の助成対象が多くの事業者の技術力を結集しなければ実現し得ないもので、一企業でのこの分野への挑戦はリスクが高く、事業者のみにゆだねることができないのだから、成果指標についても製品化比率のみではなく、得られた技術的ノウハウや成果がわが国海事産業の海洋開発分野に関わる全産業で利用されることやその経済効果も成果指標とすべきではないか。その上で海洋開発分野の進展に積極的かつ効率的効果的に実施して頂きたい。</t>
    <phoneticPr fontId="12"/>
  </si>
  <si>
    <t>造船業及び舶用工業の維持発展・競争力強化のための事業だが、昨年度の当初予算および補正予算の合計額に対する執行率は低かった。成果実績は向上しているので、引き続き効率的な予算の執行・事業実施に努めて頂きたい。</t>
    <phoneticPr fontId="12"/>
  </si>
  <si>
    <t>分担金が実効性を保つように活動指標として会議への参加回数や人員　成果指標として政策提言の採択の状況等を測定してもよいのではないか。引き続き着実にお支払い頂きたい。</t>
    <phoneticPr fontId="12"/>
  </si>
  <si>
    <t>アウトカム指標も順調に推移しており、限られた予算の中、効率的・効果的に事業が実施されているといえる。</t>
    <phoneticPr fontId="12"/>
  </si>
  <si>
    <t>より競争性のある入札に改善が見られるが、引き続き、機器の買入及び借入等に際し仕様内容の見直しなどをすることによって競争性の確保を進めるべきである。</t>
    <phoneticPr fontId="12"/>
  </si>
  <si>
    <t>１者応札の改善を図るため、引き続き仕様内容の見直しなどをして改善を進めるべきである。</t>
    <phoneticPr fontId="12"/>
  </si>
  <si>
    <t>調査は天候や気候などの外生的な要因に左右されると思われるが、そのなかで目標値と実施との乖離が縮小しており、改善されたと思われる。</t>
    <phoneticPr fontId="12"/>
  </si>
  <si>
    <t>入札にあたっては応札者の拡大につながるよう、引き続き仕様内容を見直すなどの改善に努めることにより、調達コストの縮減を進めるべきである。</t>
    <phoneticPr fontId="12"/>
  </si>
  <si>
    <t>事業目的、遂行状況および評価のいずれもが、適切に実施されていると思われ、引き続き、関係者の事故の減少に向けて努力していただきたい。</t>
    <phoneticPr fontId="12"/>
  </si>
  <si>
    <t>引き続き、運航に支障のない範囲で修理に際して発注する整備項目を減らすなどの改善を図っていくとともに、部品の調達に際しても広く見直しを行うことで、全体的なコストの縮減に努めていくべきである。</t>
    <phoneticPr fontId="12"/>
  </si>
  <si>
    <t>業務遂行に必要不可欠な施設から優先的に整備を進めつつ成果を示していき、また財政上の制約を踏まえ、全体的なコスト縮減を行っていくべきである。</t>
    <phoneticPr fontId="12"/>
  </si>
  <si>
    <t>大変重要な任務で、その重要性も増していることを認識している。しかし、整備の評価指標を救助率とされており、これがアウトカム指標として適切なのか、いま一度検討されたい。また、「海上保安業務使用率」の定義をどこかに明示された方が良いのではないか。</t>
    <phoneticPr fontId="12"/>
  </si>
  <si>
    <t>引き続き、計画的かつ確実な巡視船艇の整備を推進しつつ、財政上の制約も踏まえ、整備コストの縮減に努め、巡視船艇の老朽化の程度等を精査することにより、計画的な整備を進めていくべき。</t>
    <phoneticPr fontId="12"/>
  </si>
  <si>
    <t>航路標識整備事業の整備・維持コストの縮減を更に加速させるため、廃止しても安全に影響のない航路標識を広く対象としたうえで進めるべきである。</t>
    <phoneticPr fontId="12"/>
  </si>
  <si>
    <t>引き続き、調達する機材の情報収集、市場調査等を実施し、競争性・透明性のある入札になるよう改善していくとともに、航空機の老朽化の程度等を精査することにより、計画的な整備を進めコストの縮減に努めていくべきである。</t>
    <phoneticPr fontId="12"/>
  </si>
  <si>
    <t>引き続き、乗員や陸上職員による日常点検等を実施したうえで、財政上の制約を踏まえつつ、業務遂行に必要不可欠な案件から優先して計画的な修繕等の実施を図るべきである。</t>
    <phoneticPr fontId="12"/>
  </si>
  <si>
    <t>引き続き、防災訓練の実施による効果を図っていくとともに、資機材等の調達にあたっては競争性を確保しつつ、計画的に更新を進め適切に管理していくべきである。</t>
    <phoneticPr fontId="12"/>
  </si>
  <si>
    <t>必要不可欠な施設から優先的に整備を進めつつ、財政上の制約を踏まえ、全体的なコスト縮減を行っていくべきである。</t>
    <phoneticPr fontId="12"/>
  </si>
  <si>
    <t>引き続き、調達に際しては、より競争性のある調達方法に改善を図っていくとともに、機器を適切に管理しコストの縮減に努めるべきである。</t>
    <phoneticPr fontId="12"/>
  </si>
  <si>
    <t>海上の治安の確保及び救難体制を維持しつつ、装備品などの調達に際しては、引き続き、より競争性のある入札になるよう仕様内容を見直すことによって、コストの削減を進めるべきである。</t>
    <phoneticPr fontId="12"/>
  </si>
  <si>
    <t>近年はプロモーション経費に加え、体制強化に関する経費も大幅に増加していることから、より一層効率的、効果的に事業を進めるべき。</t>
    <phoneticPr fontId="12"/>
  </si>
  <si>
    <t>統計は観光施策の基本インフラであるため、年々増加する訪日外国人数に対応した調査手法、規模であるか不断に見直しを行うべき。</t>
    <phoneticPr fontId="12"/>
  </si>
  <si>
    <t>アウトカムについて見直しを検討するとともに、単位コストについては機関別に算出し、効率性を測定できるよう見直すべき。</t>
    <phoneticPr fontId="12"/>
  </si>
  <si>
    <t>本事業の各機関等に対する拠出そのものは妥当であり、今後とも、効果・効率を踏まえたうえで積極的に推進すべきだ。本事業のような３省庁の共同出資事業は各省庁の目的を包括する抽象的な目標設定になりがちだし、対象先も複数であって成果が測定しにくくなったり、事業の管理がルーズになる可能性が高い。アウトカム指標として訪日外国人旅行者数等のみではやや抽象的過ぎないか。例えば、各機関等での政策や活動課題に結果的に本邦に有利（競合先に不利）な政策が採用されているのかということも成果としてとらえらるべきではないか。また、ASEAN貿易投資観光促進センターと他の2機関等は、それぞれ異なる事業目的があるので、本来は個別に成果を測定すべきである。単位当たりコストは増加傾向にあるが、それも各別に効率性を測定すべきである。</t>
    <phoneticPr fontId="12"/>
  </si>
  <si>
    <t>年次報告書をより利用価値の高いものとしてその内容をより広く利用されるよう積極的に推進すべき。本事業は紙ベースで印刷・製本・販売を前提しているが利用価値がより高くなるようにデジタル化（データダウンロードも含む）すべきではないか。アウトカム指標を販売部数としているが、本来利用者にとって価値が高いものできたのか、引用件数などインパクトの測定・読者アンケート等による評判の測定も検討できないか。アウトプット指標は白書の作成（ゆえに毎年１）ということだが、既存の経年的データの維持に加えて新しい分析方法や新しい調査の視点の採用等内容面での活動指標を設定できないか。また、一般競争入札による調達ができないか。それぞれご検討いただきたい。</t>
    <phoneticPr fontId="12"/>
  </si>
  <si>
    <t>アウトカム、アウトプットについて見直しを検討するとともに、企画競争で行っているものは一般競争入札への移行を検討すべき。</t>
    <phoneticPr fontId="12"/>
  </si>
  <si>
    <t>過去3年間のアウトカム目標及び活動見込みに対する実績がいずれも未達成となっている要因を分析し、今後の事業内容へ反映すべき。</t>
    <phoneticPr fontId="12"/>
  </si>
  <si>
    <t>終了した、地方と連携したプロモーション事業についてはこれまでのノウハウを新事業に活かすとともに、Visit Japan事業の成果が関係者間で共有・利活用されるよう施策に反映すべき。</t>
    <phoneticPr fontId="12"/>
  </si>
  <si>
    <t>国際約束で決められた支出であるため、現状通りとする。</t>
  </si>
  <si>
    <t>予算の7割が登録者の検索システムに使われ、2割が魅力発信動画に使用されている。人手不足なのに、検索システムの利用者が年間46件しかないのは、閲覧対象者が旅行社等に限られているから。会計監査等で文書作成者の資格を確認する手続があるが、このシステム上では旅行社等以外は資格の確認が困難になるのではないか。公正な競争を促進し、フリーランスの通訳案内士が利幅の高い案件を個人で直接受注できるように登録者の内、公開を希望しない者以外は広く一般に閲覧をさせるべきではないか。アウトカム指標には就業率に加えてガイド報酬（総額、一人当たり）の採用も御検討頂きたい。</t>
    <phoneticPr fontId="12"/>
  </si>
  <si>
    <t>検索システムについて、個人情報の扱いや費用対効果等に留意しつつ広く公開すること及び通訳ガイドの報酬面に着目したアウトカムの設定について検討されたい。併せてアウトプットを適切な表現に修正すべき。</t>
    <phoneticPr fontId="12"/>
  </si>
  <si>
    <t>経済波及効果の高い国際会議がより多く誘致されるよう効率効果を踏まえて積極的に促進すべき。国際会議は、参加国の利便、費用及び安全性に優れる箇所が採用される傾向が高い。成果指標はアジア圏のみでなく、全世界ベースでもランキング等を測定し、参加者数・経済波及効果・報道回数や時間・SNS等ネット上での話題性等インパクトの大きい会議が誘致できたのかも測定できないかご検討いただきたい。また、活動指標は、国際会議の効率的運用(質的向上・相対的費用）及び安全性（テロ等防止施策）等国際会議の決定権者に影響が大きい事象の改善度合いや周知度合いとすべきではないか。また、調達においても一般競争入札部分の拡大、一者入札の原因の追究等を含めて一層の効率化に努めるべき。</t>
    <phoneticPr fontId="12"/>
  </si>
  <si>
    <t>アウトカム、アウトプットについて見直しを検討するとともに、企画競争で行っているものは一般競争入札への移行を、１者応募となっている契約については原因を分析し、効率的な事業の執行に努めるべき。</t>
    <phoneticPr fontId="12"/>
  </si>
  <si>
    <t>執行率が低くなった要因を分析し、生産性向上に資する事業が適切に実施されたか検証を行うとともに、事業に反映すべき。</t>
    <phoneticPr fontId="12"/>
  </si>
  <si>
    <t>公開プロセスの結果を踏まえ、事業の執行状況や効果の徹底的な検証を行い、観光消費額の増加という目標に資するものとなるよう見直しを図るべき。</t>
    <phoneticPr fontId="12"/>
  </si>
  <si>
    <t>【令和元年度公開プロセス】
「事業全体の抜本的な改善」
・事業の目的と内容がリンクしておらず、本事業が消費額の増加につながっていくか不明な点が多い。事業の執行状況や効果の徹底的な検証を行い、観光消費額の増加という目標に資するものとなるよう不断の見直しを行うべき。
・現状では地域毎にＤＭＯの体制や機能に差異があるため、水準の底上げに向けた取組を行うべき。
・業者の選定に当たっては、観光についての深い知見、経験、ノウハウ、成功体験を有しているか否かをしっかりと確認すべき。
・委託する事務の内容や経費の規模、受託者の体制のチェック方法が適切かどうか検討すべき。
・小規模事業者に支援できるようにすべき。
・廃止の意見が２票あったことに鑑み、来年度予算要求に向けて予算額や支援内容、配分を抜本的に見直すべき。</t>
    <phoneticPr fontId="12"/>
  </si>
  <si>
    <t>観光案内所における宿泊施設のバリアフリー情報発信については、30年度末時点で各地方ブロック単位では空白域は存在せず、また、情報発信マニュアルも整備され、今後の施策展開に必要な一定の成果は得たものと判断できる。今後は、これまでに得たノウハウを基に拡大を目指すとともに、我が国で不足しているユニバーサルツーリズムの施策について実施すべき。</t>
    <phoneticPr fontId="12"/>
  </si>
  <si>
    <t>経営人材育成事業については、令和元年度に1期生が卒業することから、国の関与の必要性を含め、改めて事業のあり方を見直すべき。</t>
    <phoneticPr fontId="12"/>
  </si>
  <si>
    <t>訪日外国人のニーズを踏まえた上で、より効果的な受入環境整備が進むよう、助成対象に過不足がないか不断に見直すとともに、引き続き予算の適正な執行に努められたい。</t>
    <phoneticPr fontId="12"/>
  </si>
  <si>
    <t>個別の事業では、成果実績が下がっているものや、最終目標に対して著しく低調な事業も存在していることから、要因を分析して事業に反映すべき。</t>
    <phoneticPr fontId="12"/>
  </si>
  <si>
    <t>国庫債務負担行為の歳出化のため現状通りとする。</t>
    <phoneticPr fontId="12"/>
  </si>
  <si>
    <t>予定通り終了。今後もシステム利用者の普及に努められたい。</t>
    <phoneticPr fontId="12"/>
  </si>
  <si>
    <t>終了予定</t>
  </si>
  <si>
    <t>本事業の事業の目的である来訪・滞在促進について広域周遊及びの経済効果それに与える当事業の効果が測定可能であって有効である場合には、積極的に推進すべき。アウトプット指標としてDMOの数を挙げているが、DMOの業務の結果である「適格な事業計画の数」等にしてもよいのではないか。もともと民間の旅行代理店がツアーのイベントや広告等として行っている活動と峻別して当事業だけの効果を測定すべき。現在のアウトカム指標である延べ宿泊者数に与えた当事業の効果は明らかではない。支出における一者応札については原因を究明頂きたい。</t>
  </si>
  <si>
    <t>平成30年度をもって事業終了。
今後同様の事業を実施する事がある場合は、風評被害対策として緊急に実施する事業であるから、適切に計測・評価できるアウトカム及びアウトプットを検討すべき。</t>
    <phoneticPr fontId="12"/>
  </si>
  <si>
    <t>当事業の実施効果と各地域における外国人延べ宿泊者数の関係を明らかにするとともに、執行にあたっては一者応札（応募）の原因を究明し、より競争性を高めるべき。</t>
    <phoneticPr fontId="12"/>
  </si>
  <si>
    <t>平成30年北海道胆振東部地震による風評被害に対応する観光予算なので、それに相応しい活動指標・成果指標を設定した上で事業を推進すべき。本補助金の活動指標は補助金の交付対象地域であって１としているが、平成30年北海道胆振東部地震による風評被害としては補助金の交付対象が広すぎないか、また地域ではなく風評被害の発生に対応する活動指標が必要である。本事業は大手旅行会社が販売するツアーで「復興割」として商品化されているが、風評被害があった地元宿泊施設等への波及効果が及んだのかわかるような月次での成果指標の設定も必要ではないか。</t>
    <phoneticPr fontId="12"/>
  </si>
  <si>
    <t>引き続き多言語解説文のわかりやすさ、魅力向上に努めるとともに、他省や当省の他の多言語化事業と連携し、相乗効果を計るよう検討されたい。</t>
    <phoneticPr fontId="12"/>
  </si>
  <si>
    <t>日本の標識や表示には外国語の翻訳が少ないことは訪日客から指摘されていた。経産省・文科省・総務省・農水省他省庁における多言語化事業や当省の受け入れ環境整備事業等他の多言語化事業と相乗効果を計るよう意識して積極的に推進すべき。更にGPS等を用いてスマホ等で見ることができると満足度があがるのではないだろうか。</t>
    <phoneticPr fontId="12"/>
  </si>
  <si>
    <t>より適切に事業目的を評価できるアウトカムの設定を検討されたい。また、１者応札の原因究明結果を踏まえ、より効率的な事業の実施を図るべき。</t>
    <phoneticPr fontId="12"/>
  </si>
  <si>
    <t>国際観光旅客税の使途として（1）受益と負担の関係から負担者の納得が得られること、（2）先進性が高く費用対効果が高い取り組みであること、（3）地方創生をはじめとする我が国が直面する重要な政策課題に合致することが求められているので、その要件に見合うアウトカムが測定できるように積極的に推進すべき。現在のアウトカム指標で抽象的過ぎ、本事業の効果の測定に相応しくない。なお、一定の支出類型の目的に対するアウトカムを個々に設定すべき。B区分の支出の一者応札の原因を究明して頂きたい。</t>
    <phoneticPr fontId="12"/>
  </si>
  <si>
    <t>国際観光旅客税財源であるので、既存施策の単なる穴埋めをするのではなく、（1）受益と負担の関係から負担者の納得が得られること、（2）先進性が高く費用対効果が高い取り組みであること、（3）地方創生をはじめとする我が国が直面する重要な政策課題に合致することの3要件に適合するアウトプット及びアウトカムを設定して積極的に推進すべき。現在のアウトカムは抽象的過ぎるので、既存の事業との効果の識別が出来るように設定する必要がある。アウトプットも支出先の件数ではなく、例えば多言語化に対応した案内箇所や無線LANスポットの数等適切に実態を把握できる指標とすべき。</t>
    <phoneticPr fontId="12"/>
  </si>
  <si>
    <t>平成３０年度をもって事業終了。
平成３０年度の事業効果を分析・評価して、新規事業として登録する、「まちあるき」の満足度向上を図るため、訪日外国人旅行者のニーズが特に高い取組に支援する事業の実施を図るべき。また、より適切に事業目的を評価できるアウトカムやアウトプットの設定を検討されたい。</t>
    <phoneticPr fontId="12"/>
  </si>
  <si>
    <t>国際観光旅客税財源なので、既存施策の単なる穴埋めをするのではなく、（1）受益と負担の関係から負担者の納得が得られること、（2）先進性が高く費用対効果が高い取り組みであること、（3）地方創生をはじめとする我が国が直面する重要な政策課題に合致することという要件に合致する成果指標を設定して積極的に展開すべき。本事業は登録した旅行会社のツアー客に限りＧＰＳで旅行者の安否情報を集めるシステムであり画期的だが、もともと相対的に安全性が確保されている日系旅行社のツアー客が対象であり、外務省の「たびレジ」との二重登録となる点は何らかの改善ができないか。ツアー主催旅行社の本来業務に補助しているわけではないことが明瞭となるような成果指標・活動指標も必要ではないか。また、一者応札である点に関しても説明を要する。</t>
    <phoneticPr fontId="12"/>
  </si>
  <si>
    <t>被災地域における風評被害に対応していることが明瞭となるような活動指標及び成果指標を設けて積極的に推進すべき。現在の成果指標は年次単位であるがこの事業では月次の状況の推移を見て成果を測定することも検討して頂きたい。活動指標も補助金を支給した事実ではなく、その先で有効な事業が行われているのかモニターすべきではないか。</t>
    <phoneticPr fontId="12"/>
  </si>
  <si>
    <t>一定のコスト削減は認められるが、さらに調達方法の改善を図る等コスト縮減に努めるべき。</t>
    <phoneticPr fontId="12"/>
  </si>
  <si>
    <t>外部有識者点検対象外</t>
    <rPh sb="0" eb="2">
      <t>ガイブ</t>
    </rPh>
    <rPh sb="2" eb="5">
      <t>ユウシキシャ</t>
    </rPh>
    <rPh sb="5" eb="7">
      <t>テンケン</t>
    </rPh>
    <rPh sb="7" eb="10">
      <t>タイショウガイ</t>
    </rPh>
    <phoneticPr fontId="12"/>
  </si>
  <si>
    <t>引き続き、調達の競争性を確保しつつ、調達方法の改善を図り、コストの縮減に努めるべき。</t>
    <phoneticPr fontId="12"/>
  </si>
  <si>
    <t>国内外の関係機関と増大する気象データの収集・提供を円滑に行い、技術開発の推進を図るべき。
引き続き、調達の競争性を確保しつつ、調達方法の改善を図り、コストの縮減に努めるべき。</t>
    <phoneticPr fontId="12"/>
  </si>
  <si>
    <t>外部有識者点検対象外</t>
    <rPh sb="0" eb="5">
      <t>ガイブユウシキシャ</t>
    </rPh>
    <rPh sb="5" eb="7">
      <t>テンケン</t>
    </rPh>
    <rPh sb="7" eb="10">
      <t>タイショウガイ</t>
    </rPh>
    <phoneticPr fontId="12"/>
  </si>
  <si>
    <t>気象情報の確度を上げるシステムや機器の開発・導入にあたっては、調達の競争性を確保しつつ、調達方法の改善を図るべき。
同様の目的を有する他機関の事業との共同又は統合による国の事業全体の効率化について検討すべき。</t>
    <phoneticPr fontId="12"/>
  </si>
  <si>
    <t>特段コメントありません。</t>
  </si>
  <si>
    <t>特段コメントありません。</t>
    <phoneticPr fontId="12"/>
  </si>
  <si>
    <t>近時、関心がより高くなってきている情報提供の仕組みであり、引き続きコストの縮減を図りながら進めて頂ければと存じます。</t>
    <phoneticPr fontId="12"/>
  </si>
  <si>
    <t>「噴火警戒レベルを発表する火山数」のみを本事業のアウトカムとして設定しているが、火山監視の適正さといった視点でのアウトカムを設定できないか検討すべき。</t>
    <phoneticPr fontId="12"/>
  </si>
  <si>
    <t>事業内容として重要・有益なものであることに異論はないのですが、アウトカムを「噴火警戒レベルを発表する対象火山数」のみとして良いのでしょうか。例えば活火山として認識していなかったが実際には噴火した場合など、「本来監視されるべきであったかどうか」という監視範囲の適正さといった視点をアウトカムに入れ込む必要はないでしょうか。</t>
    <phoneticPr fontId="12"/>
  </si>
  <si>
    <t>絶えず最新の海洋観測装置の情報を入手し、業務に活用できるものがあれば導入し効率化に努めるべき。</t>
  </si>
  <si>
    <t>事業内容として重要・有益なものであることに異論はないのですが、被害の防止・軽減という目的に照らして、現状のアウトカムのみで良いのでしょうか。例えば沿岸波浪観測所数やブイの設定数が、（災害予測にとって）適切十分かをアウトカムとするという視点は必要ないのでしょうか（6、16といった台数が非常に少ないように思われたため）。</t>
    <phoneticPr fontId="12"/>
  </si>
  <si>
    <t>「沿岸波浪観測所における波浪観測データの取得率について、95％以上のなるようにする」が本事業のアウトカムとして適切であるか再検討すべき。</t>
    <phoneticPr fontId="12"/>
  </si>
  <si>
    <t>引き続き、調達の競争性を確保しつつ、調達方法の改善を図り、コストの縮減に努めるべき。</t>
    <phoneticPr fontId="12"/>
  </si>
  <si>
    <t>引き続き、世界気象機関（ＷＭＯ）の事務局等に対し、事業の効率的な運営を求めるべき。</t>
    <phoneticPr fontId="12"/>
  </si>
  <si>
    <t>成果が十分に生かされるためには管理者への浸透が重要だと思われる。完成年度まではあと1年残されており、成果の有効性にも配慮しつつモニターに努めていただきたい。</t>
    <phoneticPr fontId="12"/>
  </si>
  <si>
    <t>業務発注が1者の応募となっており、競争性を確保できるようにすること。</t>
    <phoneticPr fontId="12"/>
  </si>
  <si>
    <t>施設の老朽化対策の促進および防災・減災・危機管理の強化のための研究を進めるのに必要な環境整備促進に努力すること。</t>
    <phoneticPr fontId="12"/>
  </si>
  <si>
    <t>平成３０年度終了業務</t>
    <phoneticPr fontId="12"/>
  </si>
  <si>
    <t>・近年の地震災害を鑑み、空港が迅速に物流等の防災拠点としての役割を果たすために、重要な事業である。
・空港管理者等と連携を図り、他の研究実績を活用しつつ、効率的に研究を実施すべき。</t>
    <phoneticPr fontId="12"/>
  </si>
  <si>
    <t>これまでの震災からみても重要な事業だと判断できる。空港の管理者は国管理空港だけではなく、地方自治体が管理する空港や会社管理空港においても成果を有効に利用していただきたい。</t>
    <phoneticPr fontId="12"/>
  </si>
  <si>
    <t>本事業は国産旅客機の安全審査について、その審査方法に関する調査研究と環境整備を行うものである。執行率、達成度いずれも十分に高い水準が確保されている。引き続き効率的な事業の実施が求められる。</t>
    <phoneticPr fontId="12"/>
  </si>
  <si>
    <t>国産ジェット旅客機プロジェクトに際し、設計・製造国政府として安全性審査を迅速かつ確実に実施するとともに、引き続き効率的・効果的な予算執行に取り組むべき。</t>
    <phoneticPr fontId="12"/>
  </si>
  <si>
    <t>分担金については、国際民間航空条約に基づき、締約国に対して負担することが義務づけられているものであるが、次期3ヶ年予算(2020～2022年)における理事会や財政委員会における審議において、我が国は予算額を抑制するよう積極的に審議に関わってきたところであり、今後もこの方針を継続しつつ、本年９月の第40回ICAO総会において、2020年から2022年までの３ヶ年予算が決議され、締約国の分担額が決定される予定であり、現状通りとすべき。
拠出金についても、航空保安行動計画拠出金は、同じく第40回ICAO総会において2020年から2022年までの３ヶ年の活動計画において拠出が必要と決議される予定であり、我が国も応分の負担をすべきであることから現状通りとすべき。なお、アジア太平洋地域航空安全情報分析・共有実証事業拠出金については、実証事業が終了した。</t>
    <phoneticPr fontId="12"/>
  </si>
  <si>
    <t>一者応札については、新規参入希望者を対象とした業務説明会を行ったり、発注時期の早期化を推進するなど可能な限り改善に取り組んでいる。引き続き、効率的・効果的な予算執行に取り組むべき。</t>
    <phoneticPr fontId="12"/>
  </si>
  <si>
    <t>先進的な検査機器の導入支援による保安検査レベルの更なる高度化を図り、検査員の配置の効率化によりコスト削減等を行うとともに、引き続き安全運航や空港利用者の安全性に万全を期すよう取り組みつつ、効率的・効果的な予算執行を行うべき。</t>
    <phoneticPr fontId="12"/>
  </si>
  <si>
    <t>操縦士、客室乗務員、整備士等航空従事者に係る飲酒問題に対する取り組みが重要視されている状況を踏まえ、より一層の監査体制の強化を行いつつ、効率的・効果的な予算執行を行うべき。</t>
    <phoneticPr fontId="12"/>
  </si>
  <si>
    <t>外部有識者の所見を踏まえ、引き続き航空気象業務のサービスの質を確保するとともに、民間委託を活用せずに同程度のサービスを提供した場合に必要となるコストとの比較による評価を行うなど、効率的・効果的な予算執行を行うべき。</t>
    <phoneticPr fontId="12"/>
  </si>
  <si>
    <t>　外国人旅行者数の急増等に伴う航空需要の増加に対応するため、操縦士や整備士等の養成・確保は喫緊の課題となっているところ、航空従事者技能証明試験の受験者は増加していく見込みであり、効率的・効果的な予算執行を行うべきである。</t>
    <phoneticPr fontId="12"/>
  </si>
  <si>
    <t>引き続き、効率的・効果的な予算執行を図るとともに、「独立行政法人改革等に関する基本的な方針（平成25年12月24日閣議決定）」、「乗員政策等検討合同小委員会とりまとめ（平成26年7月公表）」及び「明日の日本を支える観光ビジョン（平成28年3月30日）」を踏まえ、平成30年度入学生からの養成規模拡大（72名→108名）に対応した操縦士の養成を安定的に行うための更なる教育の質の向上等に取り組むべき。</t>
    <phoneticPr fontId="12"/>
  </si>
  <si>
    <t>航空大学校の更なる活用の推進に向けて、真に必要な施設整備等を精査のうえ実施するべき。</t>
    <phoneticPr fontId="12"/>
  </si>
  <si>
    <t>国による最低限必要な操縦士の供給や民間養成機関の供給能力拡充等を通じて操縦士等の養成・確保が確実に図られるよう効率的・効果的な予算執行を行うべき。</t>
    <phoneticPr fontId="12"/>
  </si>
  <si>
    <t>緊急性・優先度等の精査を行うとともに、効率的な事業の実施、予算執行・競争性の確保に努め、投資の選択・集中を行うべき。</t>
  </si>
  <si>
    <t>緊急性・優先度等の精査を行うとともに、効率的な事業の実施、予算執行に努め、投資の選択・集中を行うべき。</t>
  </si>
  <si>
    <t>緊急性・優先度等の精査を行うとともに、効率的な事業の実施、予算執行に努め、投資の選択・集中を行うべき。</t>
    <phoneticPr fontId="12"/>
  </si>
  <si>
    <t>【令和元年度公開プロセス】
「事業内容の一部改善」
・補助内容については、地価の動向やエアコンの設置状況など騒音対策区域の実態を十分勘案し、実態の把握に要するコストに十分留意しつつ、合理的な助成のあり方を幅広く検討すべき。
・本事業は申請主義であるため、やむを得ない部分もあるが、地方公共団体等の関係者とも連携を図りつつ、予算額と執行実績の乖離を少なくする努力が必要。
・騒音対策区域に指定された後に転入した者については、航空機の騒音が存在することを認識した上で居住していると考えられること等も勘案し、たとえば、区域指定の際に現に所在していた住宅について補助率を変えるなどの見直しを行うべき。</t>
    <phoneticPr fontId="12"/>
  </si>
  <si>
    <t>住宅防音工事の補助内容については、公開プロセスの結果を踏まえ、騒音対策区域内の実態を把握したうえで助成制度の見直しを行うとともに、予算執行率が高まるよう対応を行うべき。</t>
    <phoneticPr fontId="12"/>
  </si>
  <si>
    <t>緊急性・優先度等を精査し、引き続き、効率的な事業の実施に努めていくとともに、新規参入希望者を対象とした業務説明会の十分な開催や早期発注による技術者確保等に向けた取り組みを推進すべき。</t>
    <phoneticPr fontId="12"/>
  </si>
  <si>
    <t>滑走路の増設や空港施設の改良・更新の必要性・緊急性を精査し、効率的な事業の執行に引き続き努めていくことが求められる。一般競争入札で実施されている発注について１者応札となっているものが相当程度あることから、この点に留意して運用の改善に努めていくことが求められる。</t>
    <phoneticPr fontId="12"/>
  </si>
  <si>
    <t>緊急・救命拠点として重要と考えられる空港について、優先度等を考慮し、耐震対策事業を推進すべき。</t>
    <phoneticPr fontId="12"/>
  </si>
  <si>
    <t>対象となる事業に対する緊急性・優先度等の精査を通じて投資の選択・集中を行った上で、効率的な予算の執行に努めるべき。</t>
    <phoneticPr fontId="12"/>
  </si>
  <si>
    <t>緊急性・優先度等の精査を行うとともに、効率的な事業の実施、予算執行・競争性の確保に努め、投資の選択・集中を行うべき。</t>
    <phoneticPr fontId="12"/>
  </si>
  <si>
    <t>緊急性・優先度等の精査を行うとともに、効率的な事業の実施、予算執行・競争性の確保に努め、投資の選択・集中を行うべき。</t>
    <phoneticPr fontId="12"/>
  </si>
  <si>
    <t>先行案件と比べ課題が多い空港においてもコンセッション事業を具体化するため、地元自治体への民間委託の導入提案から合意形成に至るまでのプロセスを支援し、新規案件の形成を着実に進めるべき。また、予算執行についても、競争性の確保のため、新規参入の促進に向けた取り組みを引き続き推進すべき。</t>
    <phoneticPr fontId="12"/>
  </si>
  <si>
    <t>離島における航空路線の維持は、地域の生活や経済活動を支える重要な役割を果たしており、その維持のために補助を行うことには重要な政策的意義がある。一方、事業の実施には効率的な運営が求められる。今後も路線の利用状況などを適切に把握し、機材の更新などについて計画的な対応がなされることが求められる。</t>
    <phoneticPr fontId="12"/>
  </si>
  <si>
    <t>離島住民の地域の生活及び経済活動のための交通基盤の維持という観点から優先度の高い事業ではあるが、路線の利用状況の適切な把握、計画的な機材更新が図られるよう、引き続き透明性を高め、より効率的な事業の執行に努めること。</t>
    <phoneticPr fontId="12"/>
  </si>
  <si>
    <t>国と自治体などの関係者間で情報を共有することは、地方航空路線の維持や活性化に資するものと期待される。予算の執行率は8割程度にとどまっているが、目標の達成度は十分な水準に達している。今年度をもって事業が終了するが、得られた成果についてあらためて点検（事後評価）を行うことが望まれる。</t>
    <phoneticPr fontId="12"/>
  </si>
  <si>
    <t>今年度をもって事業が終了するが、限られた予算の中で効果的な予算執行をしつつ、モデル的な調査として全国に波及させることができるような内容の確定に努めるべき。</t>
    <phoneticPr fontId="12"/>
  </si>
  <si>
    <t>本事業による支援効果についてより適切な把握に努めるとともに、地方空港における受入環境が年々変化していることに伴い、支援の内容を適正なものに見直すとともに、各空港の国際線誘致の取組の進捗に応じたより効率的・効果的な予算確保・執行を行うよう努めるべき。</t>
    <phoneticPr fontId="12"/>
  </si>
  <si>
    <t>海面処分場において、災害廃棄物の受入れに迅速に対応できるような体制についても検討すること。また、繰越額の原因等を十分に検証の上、計画的な事業実施に努めること。</t>
    <phoneticPr fontId="12"/>
  </si>
  <si>
    <t>外部有識者点検対象外</t>
    <rPh sb="0" eb="5">
      <t>ガイブユウシキシャ</t>
    </rPh>
    <rPh sb="5" eb="7">
      <t>テンケン</t>
    </rPh>
    <rPh sb="7" eb="10">
      <t>タイショウガイ</t>
    </rPh>
    <phoneticPr fontId="12"/>
  </si>
  <si>
    <t>港湾区域内における環境改善の状況を定期的に確認するなど、事業目的の達成状況を把握してコスト縮減に活用すること。また、繰越額の原因等を十分に検証の上、計画的な事業実施に努めること。</t>
    <phoneticPr fontId="12"/>
  </si>
  <si>
    <t>大規模災害の発生が切迫する昨今の状況を踏まえ、限られた予算の中で最大限の事業効果が得られるよう、実施箇所の絞り込みと集中的かつ迅速な事業実施を徹底すること。特に繰越額の増大に関しては、原因等を十分に検証し計画的な事業実施を進めること。</t>
    <phoneticPr fontId="12"/>
  </si>
  <si>
    <t>引き続き経費等の精査を行い、効率的な事業実施に努めること。</t>
    <phoneticPr fontId="12"/>
  </si>
  <si>
    <t>港湾区域内の占用公募制度において、本事業により策定された指針が活用されるよう、港湾管理者への普及啓発を進めること。策定後においても引き続きフォローアップによる課題把握を進め、必要に応じ見直しを行うこと。</t>
    <phoneticPr fontId="12"/>
  </si>
  <si>
    <t>特段の所見なし</t>
    <phoneticPr fontId="12"/>
  </si>
  <si>
    <t>本事業による成果が海岸管理者にどのように活用されているのかについてフォローアップを行うとともに、新たな課題や方針の見直し等についても検討すること。</t>
    <phoneticPr fontId="12"/>
  </si>
  <si>
    <t>事業開始年度より多額の繰越額が生じているため、その原因等を十分に検証の上、計画的な事業実施及び適切な執行に努めること。</t>
    <phoneticPr fontId="12"/>
  </si>
  <si>
    <t>限られた予算の中で最大の効果を発現できるよう、実施箇所の選定における事業効果の事前検証や実施内容の効率化、計画期間内での完了を徹底すること。また、繰越額が増加傾向にあるため、その原因等を十分に検証し、計画的な事業実施及び適切な執行に努めること。</t>
    <phoneticPr fontId="12"/>
  </si>
  <si>
    <t>諸外国の保安対策に係る情報収集及び日ASEAN港湾保安合同訓練が、我が国の港湾におけるセキュリティの向上にどのように活用されているのか、フォローアップを実施するとともに、より効果的な手法への見直しについて検討すること。</t>
    <phoneticPr fontId="12"/>
  </si>
  <si>
    <t>発災時の施設の利活用（他機関との連携等）を具体的に想定し、効率的な維持・管理について検討すること。</t>
    <phoneticPr fontId="12"/>
  </si>
  <si>
    <t>首都直下地震等の被害想定を踏まえた訓練を実施しているが、昨今頻発する災害も踏まえ、改めて被災者に役立つ訓練となるよう訓練内容を精査すること。</t>
    <phoneticPr fontId="12"/>
  </si>
  <si>
    <t>H31年度に繰り越した270百万円の内訳および理由を説明されたい。</t>
    <phoneticPr fontId="12"/>
  </si>
  <si>
    <t>平成30年度に発生した台風21号により、使用設備の保管場所が浸水被害を受けて設備の再製作に時間を要したことで、老朽化化学兵器廃棄処理業務庁費270百万円を翌年度に繰り越した。このため、事業の確実な完了に向けて、計画的な事業実施に努めること。</t>
    <phoneticPr fontId="12"/>
  </si>
  <si>
    <t>事業実施に際しては、引き続き競争性を確保するとともに経費等についても精査を行い、効率的な事業実施に努めること。</t>
    <phoneticPr fontId="12"/>
  </si>
  <si>
    <t>本事業の成果が将来にわたって定着するよう、補助対象事業者からのヒアリング等を通じ、事業の有効性について検証すること。</t>
    <phoneticPr fontId="12"/>
  </si>
  <si>
    <t>実証事業によって得られた成果が他港においても活用されるよう、成果の導入促進に向けた普及啓発を行うこと。</t>
    <phoneticPr fontId="12"/>
  </si>
  <si>
    <t>日中韓の３ヵ国の港湾施策の動向及び共通課題への対応のうち、我が国港湾への適用が可能な分野について検討すること。</t>
    <phoneticPr fontId="12"/>
  </si>
  <si>
    <t>事業内容が国際約束で決められた分担金の支出であり、見直しの余地がないことから、現状どおりとする。</t>
    <phoneticPr fontId="12"/>
  </si>
  <si>
    <t>引き続き、申請等の各種事務手続きや、採択後の災害復旧事業に係る予算措置等、災害復旧への支援を迅速に進めること。</t>
    <phoneticPr fontId="12"/>
  </si>
  <si>
    <t>平成３０年度で事業完了に伴い終了。研究成果の公表等により、本省部局の政策形成を行う基礎資料等として利用されるような活動を行い、事業の成果が有効活用されるように努められたい。</t>
    <phoneticPr fontId="12"/>
  </si>
  <si>
    <t>平成３０年度で事業完了に伴い終了。企画競争による発注は適切であったが、今後1者応募の対策を講じることで、より適正な執行を図るべき。また、研究成果の公表等により、本省部局の政策形成を行う基礎資料等として利用されるような活動を行い、事業の成果が有効活用されるように努められたい。</t>
    <phoneticPr fontId="12"/>
  </si>
  <si>
    <t>平成31年度までに一定の結果が得られる見込みであり、その成果が活用されるよう、事業の効果的・効率的な執行に努め、今年度をもって終了とする。</t>
  </si>
  <si>
    <t>昨年度は研究発表等2件の活動実績があった。訪日外国人を含めた利用者ニーズへの対応、移動制約者のアクセシビリティ改善、災害等緊急時の代替ルート提案等新たな移動サービスの実現に向けた取組の参考となる基礎的資料として政策に反映されることのほか広く引用件数や論文等ダウンロード件数などより広くインパクトを測定するなどして今後とも効率的に実施して頂たい。</t>
    <phoneticPr fontId="12"/>
  </si>
  <si>
    <t>平成31年度は、前年度からの繰越し51百万円に加えて当初予算が233百万円、合計284百万円の予算となっている。しかし、単位コストの計算における非常用電源設備設置執行額は51百万円となっているのはなぜか。非常用電源設備設置執行額を大幅に上回る予算内訳の施設整備費221百万円について、その必要性、使途をご説明いただきたい。</t>
    <phoneticPr fontId="12"/>
  </si>
  <si>
    <t>引き続き、事業の適切な進捗管理、予算の適切かつ効率的な執行に努めつつ、競争性を確保するとともに応札事業者がさらに増えるよう創意工夫を図ること。</t>
  </si>
  <si>
    <t>引き続き、他の政策目標との更なる連携、優先順位付けによる効果的な実施を図るべき。
事業を一体的かつシームレスに運用することとした利点がより発揮できるよう、各段階の目標達成状況を適宜把握の上、効率的な運用を図るべき。一方で、事業者のニーズを把握し、実効性のある事業運営に努めるべき。</t>
    <phoneticPr fontId="12"/>
  </si>
  <si>
    <t>昨年度の外部有識者による点検において、「アウトカムの新車に占める次世代自動車の割合は，目標値に未だ達していないものの順調に推移しており，H32までの目標達成が期待される．技術基準の策定は国の役割であり，事業目的は妥当である．」と評価されたところ。
引き続き、競争性の確保等により実効性・効率性を高め、経費の合理化に努めつつ、目標達成に向け、着実に事業を推進していくべき。</t>
    <phoneticPr fontId="12"/>
  </si>
  <si>
    <t>本事業の目的である大気環境保全等について、現在のアウトカムの一つであるSPMの環境基準達成率は高い水準にあるが、自動車排出ガスの寄与がより大きいとされるより微小な粒子状物質（PM2.5)については、近年改善傾向にあるものの環境基準は未達成であり、今後とも着実に事業を推進すべき。</t>
    <phoneticPr fontId="12"/>
  </si>
  <si>
    <t>テールゲートリフターの導入により、目標値を上回る１運行当たりの荷役時間が削減された。引き続き、トラック運送業の効率化、働き方改革を推進していただきたい。</t>
    <phoneticPr fontId="12"/>
  </si>
  <si>
    <t>平成29年度をもって事業終了。今後、同様の事業を実施する場合にも、施策目標等をしっかりと検証し、確実な補助の執行に努め、効果的な事業を遂行するべき。</t>
    <phoneticPr fontId="12"/>
  </si>
  <si>
    <t>平成30年度に始まった事業であり、本事業の成果を測る情報が現時点で十分ではないが、引き続き、燃料費低減および環境負荷の削減に努めていただきたい。設定したアウトカム指標に本事業が与える影響は僅かであると思われる。本事業の補助台数（当初見込み275台）により、どの程度の燃料費低減効果やCO2削減効果等があるかを示せるとよいのではないか。</t>
  </si>
  <si>
    <t>令和元年度をもって事業終了。今後、同様の事業を実施する場合には、本事業の成果を示すこと等により、効果的に事業を遂行すべき。</t>
  </si>
  <si>
    <t>法令違反の疑われる事業者に対する迅速な対応、違反の早期是正など、監査・処分の効率化及び実行性向上に必要な体制を整備するため、予算措置を含め一部見直しを実施すべき。</t>
  </si>
  <si>
    <t>一般競争入札により競争性の確保を図っているものであるが、引き続き競争性を確保するとともに応札事業者がさらに増えるよう創意工夫を図るべき。</t>
    <phoneticPr fontId="12"/>
  </si>
  <si>
    <t>引き続き執行方法等の改善を行い、より効率的、効果的な事業の実施を図るべき。</t>
    <phoneticPr fontId="12"/>
  </si>
  <si>
    <t>整備管理者研修等実施回数の活動実績が平成28年から平成29年にかけて増加しているが、いずれも当初見込みを下回っている。単に回数が多ければよいというものではないが、実施回数を増やすか見込みの回数を減らし、必要十分な研修等を実施していただきたい。各地方運輸局等で同じ内容の研修等を実施しているのであれば、Web・テレビ会議等を導入して効率化してはどうか。ご検討ください。</t>
    <phoneticPr fontId="12"/>
  </si>
  <si>
    <t>昨年度の行政事業レビュー推進チーム及び外部有識者の所見を踏まえ、アウトカム指標について、運送事業者数あたりなどの算出について、適切に検討し、引き続きより効果的な予算執行となるよう事業を遂行するべき。</t>
    <phoneticPr fontId="12"/>
  </si>
  <si>
    <t>本事業は国が推進すべきものであり事業目的は妥当である。
今後は、本調査で実施するアンケートをより自動車整備事業者及び自動車使用者のニーズを捉えたアンケート内容にすることや、ポスター及びチラシの配布対象を増やすことを検討するなどさらなる効果的なリサイクル部品の活用の推進に努めるべき。</t>
    <phoneticPr fontId="12"/>
  </si>
  <si>
    <t>貨物自動車運送秩序改善等対策</t>
    <phoneticPr fontId="12"/>
  </si>
  <si>
    <t>平成27年度の行政改革推進会議からの指摘を踏まえ、書類審査期間の短縮を成果目標として設定したところであるが、引き続き迅速かつ適切な損害のてん補額の支払いに努めるべき。</t>
  </si>
  <si>
    <t>平成30年度の公開プロセスでの指摘を踏まえた、事業改善の取組みを着実に実施するとともに、改善の効果についても適切に評価していくべき。</t>
    <phoneticPr fontId="12"/>
  </si>
  <si>
    <t>本事業の給付金は、交通遺児からの申請ベースであるため、広報・周知を充実させることは重要である。活動指標の情報誌送付箇所数の活動実績が毎年度、当初見込みを上回っているが、時代に合わせて、SNS、HP、メール等、電子媒体を積極的に活用すれば、より効率的で効果的な広報・周知ができるのではないか。ご検討ください。</t>
    <phoneticPr fontId="12"/>
  </si>
  <si>
    <t>制度の不知により加入できない者が生じないよう、効果的な事業の周知を行い、真に給付を必要とする交通遺児に対して適正な給付がなされるよう、引き続き適切な事業の実施に努めるべき。特に広報・周知については、情報通信技術の動向も踏まえ、より効率的・効果的な手法となるようにしてくべき。</t>
    <phoneticPr fontId="12"/>
  </si>
  <si>
    <t>自動車事故被害者の保護の増進に向けた公共交通の利便性向上の促進に関する調査について、調査期間中における短期入院（所）確定者による福祉タクシー利用回数はアウトカム指標として適切だろうか。平成30年度の目標値16回に対して、成果実績が0である。原因を分析する必要がある。</t>
    <phoneticPr fontId="12"/>
  </si>
  <si>
    <t>引き続き介護料支給制度、短期入院・入所・在宅生活支援制度の充実を図りつつ、自動車事故被害者等の要望を考慮し、より一層の被害者対策事業の充実を図るべき。また、制度の不知により加入や申請できない者が生じないよう、事業の周知について効果的に行うべき。
なお、自動車事故被害者の保護の増進に向けた公共交通の利便性向上の促進に関する調査において、アウトカム指標として掲げた「調査期間中における短期入院（所）確定者による福祉タクシー利用回数」が０となっているところ、この原因の分析を行い、より一層の自動車事故被害者の公共交通による移動利便性の向上に係る施策の検討に活かしていくべき。</t>
    <phoneticPr fontId="12"/>
  </si>
  <si>
    <t>各種施策等に基づき補助対象を見直し、真に必要な装置等に対し補助を行うこと。</t>
    <phoneticPr fontId="12"/>
  </si>
  <si>
    <t>引き続き業務の質を確保しながら業務運営の効率化を図りつつ、安全指導業務の民間参入等により生ずる経営資源を活用して被害者援護業務の重点化・深度化を図るべき。また、「独立行政法人改革等に関する基本的な方針」（平成25年12月24日閣議決定）等を踏まえ、自動車アセスメント業務の充実などを図る。業務が多岐に渡るため成果目標等をセグメント別で引き続き点検等を行うべき。</t>
    <phoneticPr fontId="12"/>
  </si>
  <si>
    <t>設備の整備・更新については、その必要性を厳正に検証するとともに、高落札率の解消に向け、毎年度策定する「調達等合理化計画」等に基づき、入札参加者を増加させるための取組の実施等により競争性・透明性を確保しつつ、コスト削減が図られるよう一層の調達の合理化を推進すべき。</t>
    <phoneticPr fontId="12"/>
  </si>
  <si>
    <t>事業用自動車事故調査委員会からの的確な再発防止策の提言を得るために、事業の委託先である交通事故総合分析センターにおいて、支出金が効率的で適切に使用されていることを確認しつつ、同センターと連携して効果的な事業の実施を図るべき。</t>
    <phoneticPr fontId="12"/>
  </si>
  <si>
    <t>アウトプット活動指標の事業用自動車の重大事故の事故要因の調査分析と再発防止策の提言について、平成29年度と平成30年度の活動実績が当初見込みを下回り、平成28年度に対して単位当たりコストが上昇している。平成31年度の活動見込みでは改善が予定されているが、委託先が1財団であることから、引き続き、支出金が効率的で適切に使用されているかに注意して、事業を推進していただきたい。</t>
    <phoneticPr fontId="12"/>
  </si>
  <si>
    <t>事業の実施にあたっては、交通事故死者数等の発生状況や最近の高齢運転者による死亡事故が相次いで発生している状況等を踏まえた上で「車両安全対策検討会」等を活用して真に必要な調査内容となるよう見直しすべき。</t>
    <phoneticPr fontId="12"/>
  </si>
  <si>
    <t>調達等合理化計画により、調達の改善を図るため入札情報の業界誌への掲載や共同調達を実施し、調達の効率化、コストの縮減を行うとともに、契約監視委員会における点検も行われている。また、一定の事業等のまとまりごとに予算と実績の管理を行い、健全な財務体質の維持を図っている。引き続き、必要性・優先度を精査し調達の効率化、コストの縮減に努めて効率的・効果的な予算執行を行うべき。</t>
    <phoneticPr fontId="12"/>
  </si>
  <si>
    <t>全国の各種協議会等への参加について、参加件数は増加傾向にあるが、ウェブでの配信または参加（ウェビナー）などの検討を含め、引き続き実効性・効率性を高め、経費の合理化に努めるべき。</t>
    <phoneticPr fontId="12"/>
  </si>
  <si>
    <t>会議での検討結果についてトラック事業者に周知していけるよう、事業を遂行するべき。</t>
    <phoneticPr fontId="12"/>
  </si>
  <si>
    <t>会議の確実な開催及びコストの削減に努め、効果的に事業を遂行するべき。</t>
    <phoneticPr fontId="12"/>
  </si>
  <si>
    <t>乗合バス運転者について、採用後の人材育成ノウハウの共有化だけではなく、運転者未経験である新規人材の採用を促進するよう努めるべきである。</t>
    <phoneticPr fontId="12"/>
  </si>
  <si>
    <t>引き続き、滞りなく適切に事業を行うべき。</t>
    <phoneticPr fontId="12"/>
  </si>
  <si>
    <t>今後も引き続き、自動車検査登録勘定の収支、施設の利用率等の状況も踏まえつつ、真に必要なものに限って整備を行っていくべき。
また、事務所等の集約・統合化の可否についても、利用率等の状況を踏まえつつ、引き続き検討すべき。</t>
    <phoneticPr fontId="12"/>
  </si>
  <si>
    <t>昨年５月に改正されたバリアフリー法に基づき、すべての国民が共生する社会の実現に向けて、ハード・ソフト両面におけるバリアフリー化を一層推進すること。
また、ベビーカーマークの認知度については、ポスターを変更するなど認知度向上に向けた取組が行われているところであるが、引き続き普及・啓発活動を積極的に努めること。</t>
    <phoneticPr fontId="12"/>
  </si>
  <si>
    <t>外部有識者点検対象外</t>
    <rPh sb="0" eb="5">
      <t>ガイブユウシキシャ</t>
    </rPh>
    <rPh sb="5" eb="7">
      <t>テンケン</t>
    </rPh>
    <rPh sb="7" eb="10">
      <t>タイショウガイ</t>
    </rPh>
    <phoneticPr fontId="12"/>
  </si>
  <si>
    <t>我が国が接する周辺海域の海洋環境の保全・改善は重要であり、本事業は国際約束で決められた金額を拠出する必要があることから、現状通りとする。</t>
    <phoneticPr fontId="12"/>
  </si>
  <si>
    <t>我が国が接する東アジア海域の海洋環境の維持・改善は重要であり、本事業は国際約束で決められた金額を拠出する必要があることから、現状通りとする。</t>
    <phoneticPr fontId="12"/>
  </si>
  <si>
    <t>調達の競争性を高め、引き続き国内外の社会情勢の変化を踏まえた効率的・効果的な予算執行に取り組むべき。</t>
    <phoneticPr fontId="12"/>
  </si>
  <si>
    <t>これまでの事業については競争性のある契約方法において適正に執行している。地球温暖化防止対策を更に促進するため、事業の成果を十分に活用しながら、今後も引き続き適正な執行を図るべき。</t>
    <phoneticPr fontId="12"/>
  </si>
  <si>
    <t xml:space="preserve">
昨年度執行率向上に向けた取組を行ったが、今年度も同様に実施すべき。次年度以降は指標を含め、温室効果ガスの排出削減や物流分野の労働力不足解消となる取組を行うよう努められたい。</t>
    <phoneticPr fontId="12"/>
  </si>
  <si>
    <t>アウトカム指標に「物流総合効率化法の総合効率化計画を平成32年度までに250件認定する。」とありますが、こちらはアウトプット指標として整理する方が馴染むかと思われます。
また、アウトカム指標の達成状況について、本認定補助事業の寄与分も合わせて追記して説明頂きたい。</t>
    <phoneticPr fontId="12"/>
  </si>
  <si>
    <t>運輸安全マネジメント評価は、評価を受ける対象事業者が幅広く、事業者の規模も様々である。運輸安全マネジメント評価では、事業者の安全管理体制に対して評価・助言を行うが、事業規模によって組織体制や安全管理体制は大きく異なることから、より事業者の実態に即した評価・助言を行うためにも、従来の評価方法に加え、事業規模に応じた評価方法を検討すべき。</t>
    <phoneticPr fontId="12"/>
  </si>
  <si>
    <t>公共交通事故被害者の支援については、その重要性を踏まえ、引き続き、関係機関とのネットワーク構築、公共交通事業者による被害者支援等支援計画作成に資するフォーラム等を効率的・効果的に実施し、より少ないコストで目標を達成できるよう努めるべき。</t>
    <phoneticPr fontId="12"/>
  </si>
  <si>
    <t>事業の実施については、限られた予算の中でより高い成果を出すため、引き続き相談員や地方公共団体等のニーズを踏まえた調査項目や研修カリキュラムとすべき。</t>
    <phoneticPr fontId="12"/>
  </si>
  <si>
    <t>優先度や緊急度が高いとしながらも、執行率が50％に留まった点や説明会が開催できなかった事情について詳細に説明すべきではないか。</t>
    <phoneticPr fontId="12"/>
  </si>
  <si>
    <t>ミサイル等の危機に対して具体的な対策を綿密に講じているとは言えない我が国において、公共交通事業者が乗客の安全確保等のための対応能力を高めることの政策的意義は高い。本事業が行おうとしている手引きの作成については、平成３０年度、３１年度予算によってミサイル発射時に公共交通事業者が実施すべき安全確保措置の参考となる内容をまとめるという一定の政策的意義が達成される。しかしながら、より効率的な予算執行の点から、その普及啓発の方法については、他の事業による活動と連携する方法や非予算措置による方法を用いるよう見直すべき。</t>
    <phoneticPr fontId="12"/>
  </si>
  <si>
    <t>平成30年7月の西日本豪雨や台風21号の被害を受けて、支援物資輸送だけでなく、サプライチェーン維持のための代替輸送体制構築等の課題が顕在化したことを踏まえ、空港・航空会社・航空フォワーダー等関係者間の連携体制構築を図るなど、事業内容の一部を見直すべき。</t>
    <phoneticPr fontId="12"/>
  </si>
  <si>
    <t>成果目標の達成のため、これまでの調査結果を踏まえた各国政府等への働きかけの進捗状況を確認し、これまで以上に効果的に取組を推進されたい。</t>
    <phoneticPr fontId="12"/>
  </si>
  <si>
    <t>過去3年度の調査・検討結果をもって、国が民間事業者に対して、どのように連携国の増加に向けて働きかけているか、具体的に説明を付加してはどうでしょうか。</t>
  </si>
  <si>
    <t>地域交通フォローアップ・イノベーション検討会の提言を踏まえ、地域公共交通に関する計画制度の実効性強化を図ること。</t>
    <phoneticPr fontId="12"/>
  </si>
  <si>
    <t>交通政策基本計画の適切なフォローアップを継続して行い、効率的に執行できるよう努めるとともに、次期計画を見据えながら、施策の進捗状況について特に取組の強化が必要な施策の検討を図るべき。</t>
    <phoneticPr fontId="12"/>
  </si>
  <si>
    <t>本事業は平成30年度で終了したが、本事業により確認できた公共交通分野におけるオープンデータ化によるメリットや課題等を踏まえ、引き続き公共交通事業者に対して民間による主体的なオープンデータ化の推進に向けた働きかけを実施していくべき。</t>
    <phoneticPr fontId="12"/>
  </si>
  <si>
    <t>目標期限としている2020年の東京オリンピック/パラリンピックまで、ほぼ1年の段階で、オープンデータ化に対応した事業者が1社であることからすると、当事業の成果は芳しくないと考えられる。</t>
    <phoneticPr fontId="12"/>
  </si>
  <si>
    <t>事業の説明責任の観点、効率的で質の高い行政を実現するため本検討の意義は高いと考える。終了予定であるが、今後も事業効果が発揮されるよう、事業評価手法のブラッシュアップ等執行に努められたい。</t>
    <phoneticPr fontId="12"/>
  </si>
  <si>
    <t>次回調査に向けて、ビッグ・データ及び情報通信技術（ＩＣＴ）の活用を組み合わせることなどで、より効率的・効果的で、かつ、精度向上及びコスト縮減を考慮した調査・分析手法とするよう、引き続き検討を図ること。</t>
    <phoneticPr fontId="12"/>
  </si>
  <si>
    <t>　統計をめぐる社会経済情勢の変化を勘案し、調査の効率化及び統計の品質向上を行い、政策的・社会的ニーズに合った統計の整備・活用を図ること。また、統計等データの利用促進のため、引き続きホームページ等による計画的な統計の公表に努めること。</t>
    <phoneticPr fontId="12"/>
  </si>
  <si>
    <t>外部有識者の所見を踏まえ、支出先上位１０社リストの記載を見直すとともに、公開プロセスの指摘を踏まえたアウトカム指標となるよる設定を見直すこと。</t>
    <phoneticPr fontId="12"/>
  </si>
  <si>
    <t>公募型の随意契約であることから、入札者数や落札率も記載すべき。
「②研究成果の測定方法として、実用化に至るマイルストーンの設定（実用化に向けた道行きと現段階の明示化）を検討するべき。」との指摘を受けて、アウトカムにも実用化の実現を反映した指標を設定すべき。</t>
    <phoneticPr fontId="12"/>
  </si>
  <si>
    <t>引き続き、社会・行政のニーズに対応した研究課題に迅速に対応するとともに、研究成果を迅速に還元できるように努めるべきである。</t>
    <phoneticPr fontId="12"/>
  </si>
  <si>
    <t>外部有識者の所見を踏まえ、事業の目的に対応するようアウトカム指標の設定を見直すこと。</t>
    <phoneticPr fontId="12"/>
  </si>
  <si>
    <t>政策目的からすると、アウトカムは、「船舶の離着桟への自動化技術の導入」の実現件数または、実現に繋がる技術課題の解決数とすべきではないでしょうか。</t>
    <phoneticPr fontId="12"/>
  </si>
  <si>
    <t>サイバー攻撃が複雑化・巧妙化しており、その結果、平成30年度に障害が発生していると考えられることから、所管事業者の自主的な対策の取組やセキュリティ意識の向上を進めるために、交通ISAC（仮）の枠組みの創設、最新のサイバー攻撃の動向を踏まえたチェックリストの内容見直しや新たな分野の作成など、引き続き情報セキュリティ対策の強化を推進すべき。</t>
    <phoneticPr fontId="12"/>
  </si>
  <si>
    <t>重大な影響を及ぼすIT障害が平成30年度に２件発生したとのことだが、チェックリストの作成など本事業の活動成果は同事故の防止に有効な施策であるか否か、アウトカム指標の設定が妥当か否か、検証すべきかと考えます。</t>
    <phoneticPr fontId="12"/>
  </si>
  <si>
    <t>今後も引き続き競争性を確保した適切な執行で経費を削減しつつ、事業の有効性を検証し効果的な事業を実施すること。また、国際会議は相手国の事情等の原因があることと思料するが、前年に比べ執行率が低下しているため、計画的な執行を行うこと。</t>
    <phoneticPr fontId="12"/>
  </si>
  <si>
    <t>引き続き、事業効果を検証しつつ実施するとともに、コストに応じた成果を更に見えやすくするため、入札に至った件数の単位当たりコストの算出等を検討すること。</t>
    <phoneticPr fontId="12"/>
  </si>
  <si>
    <t>投資回収の観点からは、アウトカムに、「国土交通分野（交通分野、建設分野）における我が国企業の海外インフラ受注件数」、単位当たりコストに「予算額/国土交通分野（交通分野、建設分野）における我が国企業の海外インフラ受注件数」を追記してはどうでしょうか。</t>
    <phoneticPr fontId="12"/>
  </si>
  <si>
    <t>経費削減を図るべく、一者応札案件について改善すべき。また、一者応札の理由を検証し、可能な限り複数応札となるよう発注における競争性を確保すること。</t>
    <phoneticPr fontId="12"/>
  </si>
  <si>
    <t>毎年多額の予算の繰越が続いており、適切な予算の執行に努めるべきである。</t>
    <phoneticPr fontId="12"/>
  </si>
  <si>
    <t>重要な事業と存じます（近時、鉄道にかぎらずインフラ老朽化によりサービス提供に支障を来す事態も生じており、国民の関心も高いかと思います。）。引き続き支出の適正管理のもと、進めて頂ければと存じます。</t>
    <phoneticPr fontId="12"/>
  </si>
  <si>
    <t>河川に架かる鉄道橋りょうの流失・傾斜対策については、平成30年９月の重要インフラの緊急点検の結果、特に緊急的に対策が必要とされた箇所について、橋脚の補強等に対する支援を行っているところだが、近年の災害の激甚化・頻発化を踏まえ、橋りょうの流失等を防止するためのより効果的な対策について検討すべきである。</t>
    <phoneticPr fontId="12"/>
  </si>
  <si>
    <t>繰越の常態化は昨年度のチーム所見でも指摘したところであるが、より積極的な原因分析等の取組が必要である。</t>
    <phoneticPr fontId="12"/>
  </si>
  <si>
    <t>平成30年度は例年に比べて執行率が低下しており、原因分析等が必要であるとともに、引き続き事業効果の説明に努めるべきである。</t>
    <phoneticPr fontId="12"/>
  </si>
  <si>
    <t>事業内容そのものについては、特段コメントありません。アウトカムの上から２つ分、平成30年度の実績欄が空欄になっているのは、なにか理由があるのでしょうか。ご確認下さい。</t>
    <phoneticPr fontId="12"/>
  </si>
  <si>
    <t>特段コメントありません。</t>
    <phoneticPr fontId="12"/>
  </si>
  <si>
    <t>引き続き効率的な庁費・旅費等の執行に努めるべきである。</t>
  </si>
  <si>
    <t>繰越の常態化は昨年度のチーム所見でも指摘したところであるが、改善の傾向が見られないため、より積極的な原因分析等の取組が必要である。</t>
    <phoneticPr fontId="12"/>
  </si>
  <si>
    <t>昨年度の予算要求では軌間可変技術調査について見直しが行われたところであるが、全体としては多額の予算の繰越が続いており、適切な予算の執行に努めるべきである。</t>
    <phoneticPr fontId="12"/>
  </si>
  <si>
    <t>昨年度の予算要求では新線調査について見直しが行われたところであるが、要求額の妥当性等については、引き続き厳密な検証を実施すべきである。</t>
    <phoneticPr fontId="12"/>
  </si>
  <si>
    <t>平成30年度は前年度までと比較し繰越が大幅に減少し改善がみられたたところであるが、引き続き適切な予算の執行に努めるべきである。</t>
    <phoneticPr fontId="12"/>
  </si>
  <si>
    <t>執行率の増、繰越の減少については前年度より改善しているところであるが、引き続き適切な予算の執行に努めるべきである。</t>
    <phoneticPr fontId="12"/>
  </si>
  <si>
    <t>公開プロセスの結果を踏まえ、成果目標の見直しを検討する必要がある。</t>
    <phoneticPr fontId="12"/>
  </si>
  <si>
    <t>【令和元年度公開プロセス】
「事業全体の抜本的な改善」
・成果目標（アウトカム）について、各路線の個別の状況にも留意しつつ、単に駅の乗降人員だけに着目するのではなく、事業の効果を測定するために多様な指標を検討すべき。
・地域公共交通の利便性向上という目的を達成するために効果的なものになるよう、例えば利用者数の多い路線については、事業者の収益や利用者数によって、補助率に差をつけたり、採択に当たって優先順位を決めるなど、補助対象者のあり方についても検討すべき。
・単なる事業者補助とならないよう、また、地方公共団体の負担感を少しでも減らすよう、まちづくりや地域公共交通網形成計画との連携を強めるべきではないか。</t>
    <phoneticPr fontId="12"/>
  </si>
  <si>
    <t>今年度は継続事業の完了年度にあたることから、執行状況・効果をしっかりと検証の上、結果を他事業の予算要求にも生かすべきである。</t>
    <phoneticPr fontId="12"/>
  </si>
  <si>
    <t>毎年度、多額の予算の繰越が常態化しており、適切な予算の執行に努めるべきである。</t>
    <phoneticPr fontId="12"/>
  </si>
  <si>
    <t>基礎的な研究も対象となる可能性を踏まえれば、調査結果全てが政策に反映されるものではないとはいえるが、政策への反映状況については適切に評価・検証すべきである。</t>
    <phoneticPr fontId="12"/>
  </si>
  <si>
    <t>義務的経費ではあるが、令和19年度までの長期に渡って支出が続くものであり、要求額の妥当性等については、引き続き厳密な検証を実施すべきである。</t>
    <phoneticPr fontId="12"/>
  </si>
  <si>
    <t>引き続き適正な予算額の要求及び効率的な執行に努めるべきである。</t>
    <phoneticPr fontId="12"/>
  </si>
  <si>
    <t>これまでの試験調査の結果を踏まえ、要求額の妥当性等については、厳密な検証を実施すべきである。</t>
  </si>
  <si>
    <t>前年度の公開プロセスの指摘を踏まえ、開発結果の普及を重視し制度の見直しを行ったところであるが、引き続き適正な予算額の要求及び効率的な執行に努めるべきである。</t>
    <phoneticPr fontId="12"/>
  </si>
  <si>
    <t>必要な技術開発と思われますので、引き続き支出を適正に管理しつつ、お進め頂ければと存じます。</t>
    <phoneticPr fontId="12"/>
  </si>
  <si>
    <t>引き続き適切な執行に努めること。</t>
    <phoneticPr fontId="12"/>
  </si>
  <si>
    <t>平成30年度予算は大半が繰越となっていることから、適切な予算の執行に努めるべきである。</t>
    <phoneticPr fontId="12"/>
  </si>
  <si>
    <t>本事業は憲法25条の規定の趣旨にのっとり、住宅に困窮する低額所得者等に対する家賃低廉化のための義務的経費であり、引き続き適切に実施する必要がある。</t>
    <phoneticPr fontId="12"/>
  </si>
  <si>
    <t>公営住宅等の大規模な改修と併せた子育て支援施設や高齢者福祉施設等の導入について、制度の一層の活用が図られるよう、地方公共団体への周知徹底を図るべき。</t>
    <phoneticPr fontId="12"/>
  </si>
  <si>
    <t>長期優良住宅やマンション政策などの施策の具体化の検討に資するよう、調査の進捗状況に応じて、調査内容について適切に見直しを行うべき。</t>
    <phoneticPr fontId="12"/>
  </si>
  <si>
    <t>アウトカム指標である地域医療福祉拠点化団地数の達成に向けて、ＵＲ団地内のみならず周辺地域の居住者を含め、地域のニーズの一層の把握に努めるべき。</t>
    <phoneticPr fontId="12"/>
  </si>
  <si>
    <t>規制・制度改革については、社会経済情勢の変化に応じてニーズも常に変化することから、国民のニーズを的確に把握した上で、調査内容の見直しを行うべき。</t>
    <phoneticPr fontId="12"/>
  </si>
  <si>
    <t>昨今の建築基準法不適合事案を踏まえ、再発防止に資するよう、サンプル数の確保等事業内容を改善すべき。</t>
    <phoneticPr fontId="12"/>
  </si>
  <si>
    <t>マンションの老朽化が社会問題となっていることを踏まえ、地方公共団体による老朽マンションの実態把握への支援等、事業内容全体を見直すべき。</t>
    <phoneticPr fontId="12"/>
  </si>
  <si>
    <t>既存住宅流通の活性化に向けては、住宅の質の維持・向上が適正に評価される仕組みが不可欠であり、モデル性のある取組の選定や、普及・横展開に積極的に努めるべき。</t>
    <phoneticPr fontId="12"/>
  </si>
  <si>
    <t>これまでの事業実施による技術開発の状況やアウトカム指標への寄与を検証しつつ、より効果的な事業内容となるよう事業内容を検討すべき。</t>
    <phoneticPr fontId="12"/>
  </si>
  <si>
    <t>改正建築物省エネ法の成立や「パリ協定に基づく成長戦略としての長期戦略」の策定等を踏まえ、改正法の着実な施行やストックベースでのさらなる省エネに資するよう、事業内容の見直しを検討すべき。</t>
    <phoneticPr fontId="12"/>
  </si>
  <si>
    <t>アウトカム指標の達成年度が近づいていることから、地震時等に著しく危険な密集市街地の解消に向けて効果的な事業内容となるよう見直しを検討すべき。</t>
    <phoneticPr fontId="12"/>
  </si>
  <si>
    <t>４月に公表された住宅・土地統計調査において、全国の空き家数等が過去最大となったことを踏まえ、Ｈ３１予算執行調査における指摘に十分に留意しつつ、地方公共団体の有する課題や取組の現状に的確に対応した事業内容の見直しを検討すべき。</t>
    <phoneticPr fontId="12"/>
  </si>
  <si>
    <t>災害の激甚化・多頻度化等の状況を踏まえ、一時滞在施設や災害拠点病院の効率的な整備に向けて事業内容の見直しを検討すべき。</t>
    <phoneticPr fontId="12"/>
  </si>
  <si>
    <t>長期優良住宅や省エネ基準に係るアウトカム指標の進捗が伸び悩んでいることを踏まえ、新たに創設した省エネ改修型も含め、適正な事業執行に努めるべき。</t>
    <phoneticPr fontId="12"/>
  </si>
  <si>
    <t>廃止</t>
  </si>
  <si>
    <t>縮減</t>
  </si>
  <si>
    <t>予定通り終了</t>
  </si>
  <si>
    <t>セーフティネット住宅の登録戸数がアウトカム指標と乖離している状況を踏まえ、登録戸数の拡大や居住支援の充実に資する効果的な事業内容を検討すべき。</t>
    <phoneticPr fontId="12"/>
  </si>
  <si>
    <t>アウトプットの平成29年度と平成30年度の総合相談窓口の設置件数及びモデル的取組に係る事業の実施件数は、継続、新規どちらの数字であるか。前年度からの件数が含まれていれば、平成28年度から平成29年度はいずれも件数が増えておらず（継続5件）、平成30年度で2件増えたにすぎない。継続の総合相談窓口、補助事業者であれば、それまでのノウハウを活かして、さらなる効果がでるよう努めていただきたい。既存住宅流通の市場規模を、平成25年度の実績4兆円から平成37年度に8兆円まで引き上げる目標が立てられている。既存住宅流通の市場規模は5年おきに調査されることから、現時点ではどの程度引き上げられたか不明であるが、最新の調査結果を得られ次第、本事業の効果を検証し、より効果的に市場規模を拡大できるような事業となるよう努めていただきたい。</t>
    <phoneticPr fontId="12"/>
  </si>
  <si>
    <t>本事業で得られた成果や、相談窓口の設置等に係る課題を踏まえ、共生社会の実現に資する効果的な事業内容を検討すべき。</t>
    <phoneticPr fontId="12"/>
  </si>
  <si>
    <t>アウトカム指標の「新築住宅における認定長期優良住宅の割合」及び「リフォームの市場規模」について、目標値との差を把握するためにも、基準となる事業開始時（あるいはそれに近いデータの得られる年度）の数字を示してほしい。ところで、本事業がこれらの指標値に与える効果は僅かではないか。本事業のアウトカム指標として、これら２つの指標は適切か、検討していただきたい。アウトカム指標（新築住宅における認定長期優良住宅の割合）の達成度が、平成28年度から平成29年度にかけて56％から56.5％と僅かしか増加していない。平成37年度の目標値を達成するために、他の事業と連携した総合的な対策が必要ではないか。</t>
    <phoneticPr fontId="12"/>
  </si>
  <si>
    <t>本事業で得られた成果や、アウトカム指標への寄与等の状況を踏まえ、喫緊の課題である大工技能者の育成等に資する効果的な事業内容を検討すべき。</t>
    <phoneticPr fontId="12"/>
  </si>
  <si>
    <t>平成30年度に予算が増加し、単位当たりコストが前年度の1.6倍に増加している。平成31年度は予算が減少しているが、効率的な事業の推進に努めてほしい。支出額が10億円未満とはいえ、支出先上位10者がすべて一者応札となっていることから、その理由を説明した方がよいのではないか。建築基準法・建築士法等の周知や執行において、重点的に電子化を進めれば、より効率的で迅速な執行を行えるようになるのではないか。</t>
    <phoneticPr fontId="12"/>
  </si>
  <si>
    <t>アウトカム指標の「既存住宅流通の市場規模」及び「リフォームの市場規模」について、目標値との差を把握するためにも、基準となる事業開始時（あるいはそれに近いデータの得られる年度）の数字を示してほしい。本事業がこれらのアウトカム指標に与える効果は僅かではないか。他の事業と連携した総合的な効果になるのではないか。本事業のアウトカム指標として適切か、検討していただきたい。補助金交付先の協議会はデータベース整備等を外部に委託しているが、支出が過剰な額とならないよう、注意していただきたい。</t>
    <phoneticPr fontId="12"/>
  </si>
  <si>
    <t>住宅瑕疵等に係る情報に関する一元的なデータベースの構築に向けて、必要な情報数を確保するとともに、アウトカム指標の達成に寄与できるよう、適切な事業執行に努めるべき。</t>
    <phoneticPr fontId="12"/>
  </si>
  <si>
    <t>各新興国には日本と異なる独特の環境がある。補助金交付を受けた各団体が実施した事業化調査、セミナー開催等による事業環境整備、技術や技術情報等、各団体の事業の成果を情報共有する仕組みを作り、互いに更なる成果を図るのはどうか。ご検討ください。</t>
    <phoneticPr fontId="12"/>
  </si>
  <si>
    <t>新興国等への事業展開に関するフィージビリティスタディについて、中長期的な国際展開に関する戦略に立って支援を行うとともに、事業成果の一層の活用に努めるべき。</t>
    <phoneticPr fontId="12"/>
  </si>
  <si>
    <t>本事業の効果が、アウトカム指標の「省エネ基準を充たす住宅ストックの割合」及び「リフォームの市場規模」におよぼす影響は小さいと思われる。アウトカム指標が適切かどうか、検討していただきたい。民間事業者1社だけに補助金等を交付し実施している事業である。引き続き同じ民間事業者が事業を担当するならば、とりわけ適切で効率的遂行しているか、注意する必要がある。</t>
    <phoneticPr fontId="12"/>
  </si>
  <si>
    <t>事業目的である需要変動の平準化を図りつつ、アウトカム指標にも寄与するよう、制度の一層の周知や事業の適切かつ円滑な執行に努めるべき。</t>
    <phoneticPr fontId="12"/>
  </si>
  <si>
    <t>外部有識者点検対象外</t>
  </si>
  <si>
    <t>外部有識者点検対象外</t>
    <phoneticPr fontId="12"/>
  </si>
  <si>
    <t>水の安定的な供給を確保していくうえで渇水リスクを適切な手法で管理することは重要な課題であり、本事業はそのために必要となる基礎的な知見を獲得するうえで有益なものと判断される。１者応募となっているが、事業の効率的な実施を確保する観点から、引き続き運営に留意していくことが求められる。</t>
    <phoneticPr fontId="12"/>
  </si>
  <si>
    <t>社会資本整備審議会都市計画・歴史的風土分科会歴史的風土部会報告を踏まえ今後策定される、次期明日香村整備基本方針、明日香村整備計画と連携し、効果的な事業を実施すべき。</t>
    <phoneticPr fontId="12"/>
  </si>
  <si>
    <t>・5つのアウトカムのうち、２つは（アスファルト・コンクリート塊の再資源化率は99.5％、コンクリート塊の再資源化率は99.3％）平成24年度建設副産物実態調査結果の時点で、高い水準で目標値を達成している。
・この２つについては、国が予算を使用して民間の取り組みを後押しする意味では、一定の役割を終えているのではないか。
・1社入札の改善に取り組まれたい。</t>
    <phoneticPr fontId="12"/>
  </si>
  <si>
    <t>災害発生時に、本事業で整備された防災公園の機能が最大限発揮されるよう、地方公共団体や地元住民と十分な連携を図るべき。</t>
  </si>
  <si>
    <t>防災に強い街づくりを進めていくことは喫緊の課題であり、帰宅困難者対策に焦点を当てた本事業には十分な意義が認められる。低位にとどまっていた執行率は足元大幅な改善がみられる。今年度から補助対象区域が拡大することから、引き続き事業の適切な執行を確保していくことが求められる。</t>
    <phoneticPr fontId="12"/>
  </si>
  <si>
    <t>31年度の更なる補助対象地域の拡大を踏まえ、本事業の一層の活用により都心部だけでなく地方都市の中心駅においても、帰宅困難者対策を早期に実現すべき。</t>
    <phoneticPr fontId="12"/>
  </si>
  <si>
    <t>平成28年度から毎年度、繰越しが発生しているが、当初予算が増加されているのはなぜか。平成28、29、30年度のいずれも、申請件数が当初の見込みを大幅に下回っている。原因を分析し、当初見込みと活動実績の乖離を少なくする工夫が必要である。</t>
    <phoneticPr fontId="12"/>
  </si>
  <si>
    <t>本事業で得られた成果や、事業執行等に関する課題を踏まえ、リフォーム市場の拡大に資する効果的な事業内容を検討すべき。</t>
    <phoneticPr fontId="12"/>
  </si>
  <si>
    <t>本事業が有効に活用されるよう、引き続き、関係機関への分かりやすい周知に努めるとともに、年度途中に発生する地方公共団体の財政負担の軽減方策について、検討すべき。</t>
    <phoneticPr fontId="12"/>
  </si>
  <si>
    <t>気候変動の影響により災害の更なる頻発・激甚化が懸念される中、効率的な河川管理の実施や水防等に関する情報の充実等を図ることは重要である。今後は、外部有識者の所見も踏まえ、目標達成に向け引き続き適切な事業実施に努めるべきである。</t>
  </si>
  <si>
    <t>本事業は砂防指定地の適切な管理に資するものであり、近年、違反行為の増加がみられることを踏まえると、このような事業を実施することの必要性は高いといえる。本事業は、今年度をもって事業が終了するが、１者応募となっていることから、今後、同種の検討を行う場合には、事業の効率的な実施に向けて適切な運用がなされるよう、引き続き留意が求められる。</t>
    <phoneticPr fontId="12"/>
  </si>
  <si>
    <t>都道府県による砂防指定地の管理強化及び固定資産評価額の減価補正の完全実施に向けた環境整備の支援を行うことは重要であり、今後は、事業成果も踏まえ、成果目標に掲げるように、必要な資料提供を令和３年度までに１００％にするよう努めるべきである。</t>
    <phoneticPr fontId="12"/>
  </si>
  <si>
    <t>引き続き、コスト縮減事例の収集と地方公共団体への周知を図り、コストの縮減に努めるべき。</t>
  </si>
  <si>
    <t>平成31年度をもって事業終了。今後、同様の事業を実施する場合にも、施策目標等をしっかりと検証し、確実な補助の執行に努め、効果的な事業を遂行するべき。</t>
    <phoneticPr fontId="12"/>
  </si>
  <si>
    <t>平成30年度をもって調査終了。今後、同様の調査を実施する場合にも、施策目標等をしっかりと検証し、確実な執行に努め、効果的な調査を遂行するべき。</t>
  </si>
  <si>
    <t>小さな拠点が持続可能なものとなるよう、域外からの人や所得が対流する場とするために、生活サービス機能以外の機能の併設を検討すべき。</t>
    <phoneticPr fontId="12"/>
  </si>
  <si>
    <t>本事業は平成29年度まで実施していた「二地域居住等の推進に向けた先進事例構築推進調査」を引継いだものなので、過去のレビューシートとの関連性を記載して頂たい。成果実績およびその目標値は過年度事業より「お試し居住」推進市町村の数であり目標数値等も変わっていないなど、過年度事業とどう変わったのかわからない。成果指標を市町村数で測定しているのに、活動指標は都道府県数で測定していたりもする。昨年度の外部有識者の指摘もあるが、事業目的の説明が漠然としている上に、委託調査の調査主題と成果目標との関係が不明である。地域振興上　本事業は本来は重要な意義があるはずなのに、説明が不十分がゆえに、事業の意義そのものを問われかねない。</t>
    <phoneticPr fontId="12"/>
  </si>
  <si>
    <t>民間都市開発の促進、都市の生産性向上等に資する取組をより一層進めるため、優先度の高い箇所を選定して事業を実施すべき。</t>
    <phoneticPr fontId="12"/>
  </si>
  <si>
    <t>【令和元年度公開プロセス】　　「事業全体の抜本的な改善」
・ 国費の適正な活用の観点から、支援対象事業に相当の収益があがった場合には、当該収益が納付される仕組みを構築すべき。
・ まちづくりファンドの更なる活用を図るため、幅広い主体の参画を含め、地方公共団体及び民間まちづくり事業者の双方のニーズをより一層踏まえた方策を検討すべき。
・ スキーム設計や民間都市開発推進機構の活用は合理的だと考えられる。ただし、ＮＰＯ等の活用も考えられる。
・ クラウドファンディング活用型の実績が上がらない原因を検証した上での改善策を検討すべき。実績が伸びないのは、自治体からのニーズがないからではないか。</t>
    <phoneticPr fontId="12"/>
  </si>
  <si>
    <t>31年度行政事業レビュー公開プロセスの指摘事項を踏まえ、事業の全面的な見直しを進めるべき。</t>
    <phoneticPr fontId="12"/>
  </si>
  <si>
    <t>人口減少などが進展する中で都市の集約化は重要な課題となっているが、その際には都市機能・居住環境の質を適切に確保することが必要であり、この観点から本事業には十分な意義が認められる。予算の執行は適切に行われており、立地適正化計画の策定などの目標についても、現時点での達成度は順調に推移している。企画競争の応募者数も適切に確保されているが、一部の事業について１者応募がみられることから、競争性が適切に確保されるよう、引き続き運用に留意していくことが求められる。</t>
    <phoneticPr fontId="12"/>
  </si>
  <si>
    <t>事業開始５年経過を踏まえ、より質の高い計画作成を促進するため、計画策定支援以外の支援内容について見直しを実施すべき。</t>
    <phoneticPr fontId="12"/>
  </si>
  <si>
    <t>中小規模の地方公共団体や維持管理分野におけるPPP/ＰＦＩ事業の導入が進んでいないことから、これらの効果的な導入支援のあり方を検討し、事業内容について必要な見直しを行うなど、効果的な事業実施に努められたい。</t>
  </si>
  <si>
    <t>今後は、次期社会資本整備重点計画策定を見据え、今後の社会資本整備の在り方の検討に資するとともに、対外的に説得力ある説明が可能となるよう、本調査の成果を生かしつつ効果的な調査・検討の実施に努められたい。</t>
    <phoneticPr fontId="12"/>
  </si>
  <si>
    <t>建設現場での労働力不足や生産性の低迷等の喫緊の課題に対応するため、地方の受発注者双方へのi-constructionの普及による建設施工の更なる効率化・合理化等が必要であることから、革新的技術を随時活用しながら、i-constructionの深化に努められたい。</t>
    <phoneticPr fontId="12"/>
  </si>
  <si>
    <t>本事業は令和１年度で終了予定であるが、本事業の目的である、「将来のインフラ整備計画をその完成予定時期等の時間軸に関する情報とともに地図データとして『見える化』する」ことがどこまで達成されたのか、そして、地方重点計画にビルトインする見通しがどこまで立ったのかを検証したうえで、今後の進め方を検討されたい。</t>
    <phoneticPr fontId="12"/>
  </si>
  <si>
    <t>益々重要性が高まっているインフラ老朽化対策に不可欠なメンテナンス産業の育成・拡大に向けた取組を、産官学民一体となって、しっかりと進められたい。なお、アウトカム目標（令和2年度までに50件）をすでに達成済みであるが、更なる実績の上積みを目指して取り組んでいただきたい。</t>
    <phoneticPr fontId="12"/>
  </si>
  <si>
    <t>1社入札の原因分析および対応策を検討すべきと考えます。</t>
  </si>
  <si>
    <t>インフラの建設・維持管理等における担い手不足が深刻化している中、ＡＩ等の革新的技術をこれらの現場に導入することによる効率化への期待は非常に大きなものがある。平成30年度からの４年間の事業期間の半分が経過しようとしている中、改めて事業全体の進捗状況、教師データの質・量の充足状況、ＡＩ実用化の見通し等について確認したうえで、後半の事業実施に適切に反映されたい。</t>
    <phoneticPr fontId="12"/>
  </si>
  <si>
    <t>・３０年度に予定した改正通知の発出を見送った理由が不明。３１年度において１件の改正通知の発出で十分なのかどうか検討すべき。</t>
    <phoneticPr fontId="12"/>
  </si>
  <si>
    <t>平成３０年度で事業完了に伴い終了。研究成果の公表等により、本省部局の政策形成を行う基礎資料等として利用されるような活動を行い、事業の成果が有効活用されるように努められたい。</t>
    <phoneticPr fontId="12"/>
  </si>
  <si>
    <t>[高齢者が住み慣れた地域で安全かつ自立して快適に暮らす」ための参考事例等研究は、内閣府や厚生労働省等他省庁の高齢者対策の類似調査研究には重複しないものと思われる。昨年度は研究発表等２件の活動成果があったので、成果指標として更にこれらの研究成果のインパクト（引用件数やHP等の閲覧件数）等を採用する等して、成果が広く活用されるように今後とも効率的に実施して頂たい。</t>
    <phoneticPr fontId="12"/>
  </si>
  <si>
    <t>平成31年度までに一定の結果が得られる見込みであり、その成果が活用されるよう、事業の効果的・効率的な執行に努め、今年度をもって終了とする。</t>
    <phoneticPr fontId="12"/>
  </si>
  <si>
    <t>昨年度２件の活動実績を得て、インフラの地域管理の具体的な施策等にこの研究成果がどのように生かされたか、広くHP等に成果をアクセスしやすく公表するとともに成果指標にインパクト係数（引用件数やHP等の論文閲覧DL件数等）を加えて研究の成果を測定しつつ今後とも効率的に実施して頂たい。</t>
    <phoneticPr fontId="12"/>
  </si>
  <si>
    <t>平成31年度までに一定の結果が得られる見込みであり、その成果が活用されるよう、事業の効果的・効率的な執行に努め、今年度をもって終了とする。</t>
    <phoneticPr fontId="12"/>
  </si>
  <si>
    <t>昨年度は本調査研究の活動実績として研究発表等2件があった。居住者ニーズと必要なサービスのミスマッチを解消するために研究成果がより広く活用されるように工夫して頂きたい。たとえば、成果指標にインパクト係数（製作だけでなく広く引用件数やHPの論文DLやアクセス回数等）をより広く採用するなどして成果を測定しながら今後とも効率的に実施して頂たい。</t>
    <phoneticPr fontId="12"/>
  </si>
  <si>
    <t>ホームページにおいては、データの提供のみならず、都道府県においてどのように利用され、国民生活にどのように役立っているのか、あるいはデータの分析から得られた土地取引の現状の評価などについて、事例を交えて積極的にＰＲすべき。</t>
    <phoneticPr fontId="12"/>
  </si>
  <si>
    <t>契約期間の複数年化を確実に進めること。</t>
  </si>
  <si>
    <t>「土地問題に関する国民の意識調査」のホームページアクセスが減少していることの要因を分析し、効果的な調査としていくべき。</t>
    <phoneticPr fontId="12"/>
  </si>
  <si>
    <t>特段ありません。
林　浩美</t>
    <phoneticPr fontId="12"/>
  </si>
  <si>
    <t>・「他の既存資料の利用を検討」について、昨年度からの検討結果を概算要求に反映させること。
・主要都市の高度利用地区以外でも地価公示等において特徴ある動きがある地区については、本事業の対象に含めて先行指標として活用できないか検討すべき。</t>
    <phoneticPr fontId="12"/>
  </si>
  <si>
    <t>本事業の成果を活用し、引き続き、土地取引の動向の把握・監視体制の整備に努められたい。</t>
    <phoneticPr fontId="12"/>
  </si>
  <si>
    <t>活動指標の「不動産市場国際化への対応に向けた業務の実施件数」では、どのような活動をしたのか、どのように「優先度の高い事業」を実施したのか不明確であるため、具体的な活動内容がわかる指標にすべき。</t>
    <phoneticPr fontId="12"/>
  </si>
  <si>
    <t>これまで実施したモデル事業の成果の効果的な横展開の手法を具体的に検討すべき。</t>
    <phoneticPr fontId="12"/>
  </si>
  <si>
    <t>本事業の成果や反省を活かし、今後のＥＳＧ投資の促進に向けた環境整備や不動産鑑定評価基準の見直しに取り組んでいただきたい。</t>
    <phoneticPr fontId="12"/>
  </si>
  <si>
    <t>「事業の目的」「事業概要」について、社会保険未加入対策や働き方改革の推進など、最近の建設業をとりまく課題を踏まえたものに見直すべき。</t>
    <phoneticPr fontId="12"/>
  </si>
  <si>
    <t>最近の建設業を取り巻く状況を踏まえ、法定福利費を行き渡らせるための取組に資する調査を充実させるべき。</t>
    <phoneticPr fontId="12"/>
  </si>
  <si>
    <t>調査の目的や方法が我が国企業のニーズにかなっているかどうか点検を行い、必要な見直しを行うべき。</t>
    <phoneticPr fontId="12"/>
  </si>
  <si>
    <t>モデル事業の実施件数の減少を踏まえ、事業の実施方法の見直し等を検討するとともに、これまでのモデル事業により得られた成果の水平展開を図るべき。</t>
    <phoneticPr fontId="12"/>
  </si>
  <si>
    <t>有意義な取組みであると思われ（更衣室や終業後のシャワールーム等細かな手当が建設業への女性就労増加に役立っていると聞いている。）、引き続き効率性に留意しつつ進めて頂きたい。</t>
    <phoneticPr fontId="12"/>
  </si>
  <si>
    <t>女性の就労環境の改善状況も含め、これまでの事業内容とその効果を把握・分析し、より効果的な事業となるよう改善を図るべき。</t>
    <phoneticPr fontId="12"/>
  </si>
  <si>
    <t>本事業自体は有意義な取組であると思われるが、建設業における人員不足、復興・オリンピック関連工事の多さ・納期により従事者の長時間労働が問題となっているため、厚生労働省による労働環境の調査・摘発との連携も必要であるように思われる。</t>
    <phoneticPr fontId="12"/>
  </si>
  <si>
    <t>実態調査は、調査を受ける側に注意喚起を促すことにもなり有益だと思う。とはいえ、実際の改善につなげるためには、労働法規違反の指摘等、厚生労働省との連携がないとなかなか進まないのではないでしょうか。</t>
    <phoneticPr fontId="12"/>
  </si>
  <si>
    <t>時間外労働の上限規制が適用されるまでのタイムスケジュールを意識しつつ計画的・効果的な取組となるよう努めるべき。</t>
    <phoneticPr fontId="12"/>
  </si>
  <si>
    <t>目的自体は重要だと思いますが、長時間労働の是正が図られたかどうかにつき、監理技術者数の増加のみをアウトカムとして評価するのは、因果関係が薄いのではないでしょうか。</t>
    <phoneticPr fontId="12"/>
  </si>
  <si>
    <t>独自の電子化システムが必要な理由を明らかにして概算要求すべき。</t>
    <phoneticPr fontId="12"/>
  </si>
  <si>
    <t>担い手確保が重要であることに異論はございませんが、特別講習やシステム構築といった、担い手となろうという人々に経済的便益を直接付与しない方法が果たして有効か、疑問といわざるを得ません。
他の事業複数で試みられているように、労働環境の改善（安全性、長時間労働の是正、女性就労に適した環境整備）のほうが重要と思われ、同じ予算であれば、そちらに割くのが妥当のように思われます。</t>
    <phoneticPr fontId="12"/>
  </si>
  <si>
    <t>土地分類調査および地下水等の実態調査は国民の生活基盤に関わることであり、今後とも推進すべきだ。調査等委託先については引き続き、応札者の拡大に努めていただきたい。国民への地理空間情報（GIS）を提供する事業は各府省庁にまたがり今年だけでも３０事業以上はある。重複がないのかそれぞれ目的と内容を検証すべきではないか。また、一般国民向けの情報提供方法としては、現在の国土調査HPの表示方法やダウンロード用のファイル形式などはやや不親切なきらいがある。グーグルマップ等ポータルサイト運営事業者やG空間情報等の情報をモニターして、そのサイトの情報の質を認証する役割および専門事業者にデータを提供する役割に特化した方がよいのではないか。</t>
    <phoneticPr fontId="12"/>
  </si>
  <si>
    <t>特段ありません。</t>
    <phoneticPr fontId="12"/>
  </si>
  <si>
    <t>１９条５項指定の一層の促進を図るため、地籍調査担当部局に関連情報が集約化され、指定に積極的に関われる仕組みを導入すべき。</t>
    <phoneticPr fontId="12"/>
  </si>
  <si>
    <t>地籍調査未実施市町村において、基準点測量の設置等が実施上のボトルネックとなっていないかについても検討し、そうした市町村への支援も視野に入れるべき。</t>
    <phoneticPr fontId="12"/>
  </si>
  <si>
    <t>重要な事業だと思います。システム開発費の額を厳正に管理しつつも、迅速に進めて頂ければと考えております。</t>
    <phoneticPr fontId="12"/>
  </si>
  <si>
    <t>政策目標からすると、これらデータベースを活用したアプリ数やダウンロード数、アプリ内のID数をアウトカムとすべきではないか。</t>
    <phoneticPr fontId="12"/>
  </si>
  <si>
    <t>2020東京オリンピック・パラリンピック競技大会が間近に迫る中、これまでの取組でオープンデータの普及がどこまで進んだかを的確に把握し、普及を妨げている要因の分析やそれに対する処方箋の検討を行ったうえで、それらを踏まえ事業の進め方を抜本的に見直すことにより、歩行者移動支援サービスの普及加速化に努められたい。</t>
    <phoneticPr fontId="12"/>
  </si>
  <si>
    <t>国土審議会計画推進部会に設置された専門委員会の一部廃止等も踏まえて、調査検討内容を精査し、見直しを的確に行うとともに、調査結果の対外的な発信について検討すべき。</t>
    <phoneticPr fontId="12"/>
  </si>
  <si>
    <t>国土・地域政策に係る知見を各国に提供することが、我が国企業の海外進出を促進するよう努めるとともに、国際機関における人的ネットワークの組織的な活用を検討すべき。</t>
    <phoneticPr fontId="12"/>
  </si>
  <si>
    <t>【令和元年度公開プロセス】　「廃止」
・　広域地方計画と都道府県や基礎自治体の取組がリンクしていないのではないか。広域地方計画の理念に合致する各自治体の取組に対して直接補助するなど、支援のあり方を見直すべき。
・　プロジェクトの内容が過去の取組の失敗に学ばない時代遅れなものであり、日本経済の持続的な成長という事業目的を達成するために効果的とは考えられない。
・　観光庁等や地方自治体の事業や取組と重複しており、本事業において実施する必要はない。
・　広域的な自立運営を目標としているが、対象範囲が広すぎて、誰が主体で実行していくのか、不透明・不確実。
・　地域間の横のつながりというアプローチではなく、すでに地域で行われている取組の調和・連携を支援していく方がよいのではないか。
・　少数のモデルプロジェクトを全額支援し、横展開をするという手法はあまり機能していない。</t>
    <phoneticPr fontId="12"/>
  </si>
  <si>
    <t>近郊緑地の保全や管理手法の確立など我が国の大都市における都市政策上の課題を踏まえつつ、調査内容の重点化を図るべき。</t>
    <phoneticPr fontId="12"/>
  </si>
  <si>
    <t>各種の公共事業については、各所管において事業の重点化など必要な見直しを行うこととするが、離島振興計画に基づく事業については、引き続き国土交通省に一括計上する仕組みとして、離島に係る公共事業の総合性の意確保、計画的かつ効率的な事業執行を図るべき。</t>
    <phoneticPr fontId="12"/>
  </si>
  <si>
    <t>各種高校事業については、引き続き、国土交通省に一括計上し、奄美群島に係る公共事業の総合性の確保、計画的かつ効率的な事業執行を図るとともに、交付金の事業内容については、地方公共団体のニーズや負担等を踏まえて、効果的なものとなるよう検討すべき。</t>
    <phoneticPr fontId="12"/>
  </si>
  <si>
    <t>一者応札となっている契約については、更なる原因の分析を行い、改善に向けて努められたい。</t>
    <rPh sb="18" eb="19">
      <t>サラ</t>
    </rPh>
    <rPh sb="33" eb="34">
      <t>ム</t>
    </rPh>
    <phoneticPr fontId="20"/>
  </si>
  <si>
    <t>効果的・効率的な事業の執行に努め、着実な成果が上げられるよう取り組まれたい。</t>
    <phoneticPr fontId="20"/>
  </si>
  <si>
    <t>外部有識者の所見を踏まえ、適正な支出管理のもと事業執行に努められたい。一者応札となっている契約については、更なる原因の分析を行い、改善に向けて努められたい。</t>
    <rPh sb="0" eb="2">
      <t>ガイブ</t>
    </rPh>
    <rPh sb="2" eb="5">
      <t>ユウシキシャ</t>
    </rPh>
    <rPh sb="6" eb="8">
      <t>ショケン</t>
    </rPh>
    <rPh sb="9" eb="10">
      <t>フ</t>
    </rPh>
    <rPh sb="13" eb="15">
      <t>テキセイ</t>
    </rPh>
    <rPh sb="16" eb="18">
      <t>シシュツ</t>
    </rPh>
    <rPh sb="18" eb="20">
      <t>カンリ</t>
    </rPh>
    <rPh sb="23" eb="25">
      <t>ジギョウ</t>
    </rPh>
    <rPh sb="25" eb="27">
      <t>シッコウ</t>
    </rPh>
    <rPh sb="28" eb="29">
      <t>ツト</t>
    </rPh>
    <rPh sb="35" eb="36">
      <t>イッ</t>
    </rPh>
    <rPh sb="53" eb="54">
      <t>サラ</t>
    </rPh>
    <rPh sb="68" eb="69">
      <t>ム</t>
    </rPh>
    <phoneticPr fontId="20"/>
  </si>
  <si>
    <t>成果実績について、原因分析を行い、目標達成ができるよう取り組まれたい。一者応札については、更なる原因の分析を行い、改善に向けて取り組まれたい。</t>
    <rPh sb="45" eb="46">
      <t>サラ</t>
    </rPh>
    <phoneticPr fontId="12"/>
  </si>
  <si>
    <t>一者応募については、原因の分析を行い、改善に向けて取り組まれたい。</t>
    <rPh sb="16" eb="17">
      <t>オコナ</t>
    </rPh>
    <phoneticPr fontId="20"/>
  </si>
  <si>
    <t>一者応募については、更なる原因の分析を行い、改善に向けて取り組まれたい。</t>
    <rPh sb="10" eb="11">
      <t>サラ</t>
    </rPh>
    <rPh sb="19" eb="20">
      <t>オコナ</t>
    </rPh>
    <phoneticPr fontId="20"/>
  </si>
  <si>
    <t>終了予定</t>
    <phoneticPr fontId="20"/>
  </si>
  <si>
    <t>本事業は平成30年度で事業完了に伴い終了。事業の成果が有効活用されるよう努められたい。</t>
    <rPh sb="11" eb="13">
      <t>ジギョウ</t>
    </rPh>
    <phoneticPr fontId="20"/>
  </si>
  <si>
    <t>効果的・効率的な事業の執行に努め、着実な成果が上げられるよう取り組まれたい。</t>
    <rPh sb="0" eb="3">
      <t>コウカテキ</t>
    </rPh>
    <rPh sb="4" eb="7">
      <t>コウリツテキ</t>
    </rPh>
    <rPh sb="8" eb="10">
      <t>ジギョウ</t>
    </rPh>
    <rPh sb="11" eb="13">
      <t>シッコウ</t>
    </rPh>
    <rPh sb="14" eb="15">
      <t>ツト</t>
    </rPh>
    <rPh sb="17" eb="19">
      <t>チャクジツ</t>
    </rPh>
    <rPh sb="20" eb="22">
      <t>セイカ</t>
    </rPh>
    <rPh sb="23" eb="24">
      <t>ア</t>
    </rPh>
    <rPh sb="30" eb="31">
      <t>ト</t>
    </rPh>
    <rPh sb="32" eb="33">
      <t>ク</t>
    </rPh>
    <phoneticPr fontId="20"/>
  </si>
  <si>
    <t>本事業は令和元年度で終了予定。事業の成果が有効活用されるよう努められたい。</t>
    <rPh sb="4" eb="6">
      <t>レイワ</t>
    </rPh>
    <rPh sb="6" eb="7">
      <t>モト</t>
    </rPh>
    <rPh sb="7" eb="9">
      <t>ネンド</t>
    </rPh>
    <rPh sb="10" eb="12">
      <t>シュウリョウ</t>
    </rPh>
    <rPh sb="12" eb="14">
      <t>ヨテイ</t>
    </rPh>
    <rPh sb="15" eb="17">
      <t>ジギョウ</t>
    </rPh>
    <rPh sb="18" eb="20">
      <t>セイカ</t>
    </rPh>
    <rPh sb="21" eb="23">
      <t>ユウコウ</t>
    </rPh>
    <rPh sb="23" eb="25">
      <t>カツヨウ</t>
    </rPh>
    <rPh sb="30" eb="31">
      <t>ツト</t>
    </rPh>
    <phoneticPr fontId="20"/>
  </si>
  <si>
    <t>外部有識者の所見を踏まえ、より適切なアウトカムを設定できないか検討されたい。一者応札となっている契約については、原因の分析を行い、改善に向けて努められたい。</t>
    <rPh sb="68" eb="69">
      <t>ム</t>
    </rPh>
    <phoneticPr fontId="20"/>
  </si>
  <si>
    <t>外部有識者の所見を踏まえ、適切な指標を設定できないか検討されたい。一者応札となっている契約については、原因の分析を行い、改善に向けて努められたい。</t>
    <rPh sb="16" eb="18">
      <t>シヒョウ</t>
    </rPh>
    <rPh sb="63" eb="64">
      <t>ム</t>
    </rPh>
    <phoneticPr fontId="20"/>
  </si>
  <si>
    <t>一者応札については、更なる原因の分析を行い、改善に向けて努められたい。また、本事業は平成30年度で事業完了に伴い終了。事業の成果が有効活用されるよう努められたい。</t>
    <rPh sb="10" eb="11">
      <t>サラ</t>
    </rPh>
    <rPh sb="25" eb="26">
      <t>ム</t>
    </rPh>
    <rPh sb="38" eb="39">
      <t>ホン</t>
    </rPh>
    <rPh sb="39" eb="41">
      <t>ジギョウ</t>
    </rPh>
    <rPh sb="42" eb="44">
      <t>ヘイセイ</t>
    </rPh>
    <rPh sb="46" eb="48">
      <t>ネンド</t>
    </rPh>
    <rPh sb="49" eb="51">
      <t>ジギョウ</t>
    </rPh>
    <rPh sb="51" eb="53">
      <t>カンリョウ</t>
    </rPh>
    <rPh sb="54" eb="55">
      <t>トモナ</t>
    </rPh>
    <rPh sb="56" eb="58">
      <t>シュウリョウ</t>
    </rPh>
    <rPh sb="59" eb="61">
      <t>ジギョウ</t>
    </rPh>
    <rPh sb="62" eb="64">
      <t>セイカ</t>
    </rPh>
    <rPh sb="65" eb="67">
      <t>ユウコウ</t>
    </rPh>
    <rPh sb="67" eb="69">
      <t>カツヨウ</t>
    </rPh>
    <rPh sb="74" eb="75">
      <t>ツト</t>
    </rPh>
    <phoneticPr fontId="20"/>
  </si>
  <si>
    <t>一者応札については、更なる原因の分析を行い、改善に向けて努められたい。なお、本事業は平成30年度で事業完了に伴い終了。事業の成果が有効活用されるよう努められたい。</t>
    <rPh sb="10" eb="11">
      <t>サラ</t>
    </rPh>
    <rPh sb="25" eb="26">
      <t>ム</t>
    </rPh>
    <rPh sb="38" eb="39">
      <t>ホン</t>
    </rPh>
    <rPh sb="39" eb="41">
      <t>ジギョウ</t>
    </rPh>
    <rPh sb="49" eb="51">
      <t>ジギョウ</t>
    </rPh>
    <rPh sb="51" eb="53">
      <t>カンリョウ</t>
    </rPh>
    <rPh sb="54" eb="55">
      <t>トモナ</t>
    </rPh>
    <rPh sb="56" eb="58">
      <t>シュウリョウ</t>
    </rPh>
    <rPh sb="59" eb="61">
      <t>ジギョウ</t>
    </rPh>
    <rPh sb="62" eb="64">
      <t>セイカ</t>
    </rPh>
    <rPh sb="65" eb="67">
      <t>ユウコウ</t>
    </rPh>
    <rPh sb="67" eb="69">
      <t>カツヨウ</t>
    </rPh>
    <rPh sb="74" eb="75">
      <t>ツト</t>
    </rPh>
    <phoneticPr fontId="20"/>
  </si>
  <si>
    <t>外部有識者の所見を踏まえ、より適切なアウトカムの設定について検討されたい。本事業は令和元年度で終了予定。事業の成果が有効活用されるよう努められたい。</t>
    <rPh sb="41" eb="43">
      <t>レイワ</t>
    </rPh>
    <rPh sb="43" eb="44">
      <t>モト</t>
    </rPh>
    <rPh sb="44" eb="46">
      <t>ネンド</t>
    </rPh>
    <rPh sb="47" eb="49">
      <t>シュウリョウ</t>
    </rPh>
    <rPh sb="49" eb="51">
      <t>ヨテイ</t>
    </rPh>
    <rPh sb="52" eb="54">
      <t>ジギョウ</t>
    </rPh>
    <rPh sb="55" eb="57">
      <t>セイカ</t>
    </rPh>
    <rPh sb="58" eb="60">
      <t>ユウコウ</t>
    </rPh>
    <rPh sb="60" eb="62">
      <t>カツヨウ</t>
    </rPh>
    <rPh sb="67" eb="68">
      <t>ツト</t>
    </rPh>
    <phoneticPr fontId="20"/>
  </si>
  <si>
    <t>外部有識者の所見を踏まえ、事業者とのコミュニケーションを維持し、質の高い成果物となるよう努められたい。また、本事業は令和元年度で終了予定。事業の成果が有効活用されるよう努められたい。</t>
    <rPh sb="13" eb="16">
      <t>ジギョウシャ</t>
    </rPh>
    <rPh sb="28" eb="30">
      <t>イジ</t>
    </rPh>
    <rPh sb="32" eb="33">
      <t>シツ</t>
    </rPh>
    <rPh sb="34" eb="35">
      <t>タカ</t>
    </rPh>
    <rPh sb="36" eb="39">
      <t>セイカブツ</t>
    </rPh>
    <rPh sb="44" eb="45">
      <t>ツト</t>
    </rPh>
    <rPh sb="58" eb="60">
      <t>レイワ</t>
    </rPh>
    <rPh sb="60" eb="61">
      <t>モト</t>
    </rPh>
    <rPh sb="61" eb="63">
      <t>ネンド</t>
    </rPh>
    <rPh sb="64" eb="66">
      <t>シュウリョウ</t>
    </rPh>
    <rPh sb="66" eb="68">
      <t>ヨテイ</t>
    </rPh>
    <rPh sb="69" eb="71">
      <t>ジギョウ</t>
    </rPh>
    <rPh sb="72" eb="74">
      <t>セイカ</t>
    </rPh>
    <rPh sb="75" eb="77">
      <t>ユウコウ</t>
    </rPh>
    <rPh sb="77" eb="79">
      <t>カツヨウ</t>
    </rPh>
    <rPh sb="84" eb="85">
      <t>ツト</t>
    </rPh>
    <phoneticPr fontId="20"/>
  </si>
  <si>
    <t>外部有識者の所見を踏まえ、モニタリングを行い、質の高い成果物となるよう努められたい。また、本事業は令和元年度で終了予定。事業の成果が有効活用されるよう努められたい。</t>
    <rPh sb="49" eb="51">
      <t>レイワ</t>
    </rPh>
    <rPh sb="51" eb="52">
      <t>モト</t>
    </rPh>
    <rPh sb="52" eb="54">
      <t>ネンド</t>
    </rPh>
    <rPh sb="55" eb="57">
      <t>シュウリョウ</t>
    </rPh>
    <rPh sb="57" eb="59">
      <t>ヨテイ</t>
    </rPh>
    <rPh sb="60" eb="62">
      <t>ジギョウ</t>
    </rPh>
    <rPh sb="63" eb="65">
      <t>セイカ</t>
    </rPh>
    <rPh sb="66" eb="68">
      <t>ユウコウ</t>
    </rPh>
    <rPh sb="68" eb="70">
      <t>カツヨウ</t>
    </rPh>
    <rPh sb="75" eb="76">
      <t>ツト</t>
    </rPh>
    <phoneticPr fontId="20"/>
  </si>
  <si>
    <t>外部有識者の所見を踏まえ、質の高い成果物となるよう努められたい。また、本事業は令和元年度で終了予定。事業の成果が有効活用されるよう努められたい。</t>
    <rPh sb="39" eb="41">
      <t>レイワ</t>
    </rPh>
    <rPh sb="41" eb="42">
      <t>モト</t>
    </rPh>
    <rPh sb="42" eb="44">
      <t>ネンド</t>
    </rPh>
    <rPh sb="45" eb="47">
      <t>シュウリョウ</t>
    </rPh>
    <rPh sb="47" eb="49">
      <t>ヨテイ</t>
    </rPh>
    <rPh sb="50" eb="52">
      <t>ジギョウ</t>
    </rPh>
    <rPh sb="53" eb="55">
      <t>セイカ</t>
    </rPh>
    <rPh sb="56" eb="58">
      <t>ユウコウ</t>
    </rPh>
    <rPh sb="58" eb="60">
      <t>カツヨウ</t>
    </rPh>
    <rPh sb="65" eb="66">
      <t>ツト</t>
    </rPh>
    <phoneticPr fontId="20"/>
  </si>
  <si>
    <t>外部有識者の所見を踏まえ、質の高い成果物となるよう努められたい。一者応札については、原因の分析を行い、改善に向けて努められたい。</t>
    <rPh sb="54" eb="55">
      <t>ム</t>
    </rPh>
    <phoneticPr fontId="20"/>
  </si>
  <si>
    <t>外部有識者の所見を踏まえ、契約形態の適正性について検討されたい。一者応札については、原因の分析を行い、改善に向けて努められたい。</t>
    <rPh sb="13" eb="15">
      <t>ケイヤク</t>
    </rPh>
    <rPh sb="15" eb="17">
      <t>ケイタイ</t>
    </rPh>
    <rPh sb="18" eb="21">
      <t>テキセイセイ</t>
    </rPh>
    <rPh sb="25" eb="27">
      <t>ケントウ</t>
    </rPh>
    <rPh sb="54" eb="55">
      <t>ム</t>
    </rPh>
    <phoneticPr fontId="20"/>
  </si>
  <si>
    <t>外部有識者の所見を踏まえ、モニタリングを行い、質の高い成果物となるよう努められたい。一者応札については、原因の分析を行い、改善に向けて努められたい。</t>
    <rPh sb="20" eb="21">
      <t>オコナ</t>
    </rPh>
    <rPh sb="64" eb="65">
      <t>ム</t>
    </rPh>
    <phoneticPr fontId="20"/>
  </si>
  <si>
    <t>外部有識者の所見を踏まえ、チェック機能を働かせ、質の高い成果物となるよう努められたい。また、本事業は令和元年度で終了予定。事業の成果が有効活用されるよう努められたい。</t>
    <rPh sb="17" eb="19">
      <t>キノウ</t>
    </rPh>
    <rPh sb="20" eb="21">
      <t>ハタラ</t>
    </rPh>
    <rPh sb="24" eb="25">
      <t>シツ</t>
    </rPh>
    <rPh sb="26" eb="27">
      <t>タカ</t>
    </rPh>
    <rPh sb="28" eb="31">
      <t>セイカブツ</t>
    </rPh>
    <rPh sb="50" eb="52">
      <t>レイワ</t>
    </rPh>
    <rPh sb="52" eb="53">
      <t>モト</t>
    </rPh>
    <rPh sb="53" eb="55">
      <t>ネンド</t>
    </rPh>
    <rPh sb="56" eb="58">
      <t>シュウリョウ</t>
    </rPh>
    <rPh sb="58" eb="60">
      <t>ヨテイ</t>
    </rPh>
    <rPh sb="61" eb="63">
      <t>ジギョウ</t>
    </rPh>
    <rPh sb="64" eb="66">
      <t>セイカ</t>
    </rPh>
    <rPh sb="67" eb="69">
      <t>ユウコウ</t>
    </rPh>
    <rPh sb="69" eb="71">
      <t>カツヨウ</t>
    </rPh>
    <rPh sb="76" eb="77">
      <t>ツト</t>
    </rPh>
    <phoneticPr fontId="20"/>
  </si>
  <si>
    <t>外部有識者の所見を踏まえ、委託先と有効なコミュニケーションをとり、質の高い成果物となるよう努められたい。また、本事業は令和元年度で終了予定。事業の成果が有効活用されるよう努められたい。</t>
    <rPh sb="13" eb="16">
      <t>イタクサキ</t>
    </rPh>
    <rPh sb="17" eb="19">
      <t>ユウコウ</t>
    </rPh>
    <rPh sb="59" eb="61">
      <t>レイワ</t>
    </rPh>
    <rPh sb="61" eb="62">
      <t>モト</t>
    </rPh>
    <rPh sb="62" eb="64">
      <t>ネンド</t>
    </rPh>
    <rPh sb="65" eb="67">
      <t>シュウリョウ</t>
    </rPh>
    <rPh sb="67" eb="69">
      <t>ヨテイ</t>
    </rPh>
    <rPh sb="70" eb="72">
      <t>ジギョウ</t>
    </rPh>
    <rPh sb="73" eb="75">
      <t>セイカ</t>
    </rPh>
    <rPh sb="76" eb="78">
      <t>ユウコウ</t>
    </rPh>
    <rPh sb="78" eb="80">
      <t>カツヨウ</t>
    </rPh>
    <rPh sb="85" eb="86">
      <t>ツト</t>
    </rPh>
    <phoneticPr fontId="20"/>
  </si>
  <si>
    <t>一者応募については、更なる原因の分析を行い、改善に向けて取り組まれたい。また、コスト削減に努めながら、効果的・効率的な事業の実施に取り組まれたい。</t>
    <rPh sb="10" eb="11">
      <t>サラ</t>
    </rPh>
    <rPh sb="19" eb="20">
      <t>オコナ</t>
    </rPh>
    <phoneticPr fontId="20"/>
  </si>
  <si>
    <t>一者応募については、原因の分析を行い、改善に向けて取り組まれたい。</t>
    <rPh sb="13" eb="15">
      <t>ブンセキ</t>
    </rPh>
    <rPh sb="16" eb="17">
      <t>オコナ</t>
    </rPh>
    <phoneticPr fontId="20"/>
  </si>
  <si>
    <t>成果実績について、原因分析を行い、目標達成ができるよう取り組まれたい。また、コスト削減に努めながら、効果的・効率的な事業の実施に取り組まれたい。</t>
    <rPh sb="0" eb="2">
      <t>セイカ</t>
    </rPh>
    <rPh sb="2" eb="4">
      <t>ジッセキ</t>
    </rPh>
    <rPh sb="9" eb="11">
      <t>ゲンイン</t>
    </rPh>
    <rPh sb="11" eb="13">
      <t>ブンセキ</t>
    </rPh>
    <rPh sb="14" eb="15">
      <t>オコナ</t>
    </rPh>
    <rPh sb="17" eb="19">
      <t>モクヒョウ</t>
    </rPh>
    <rPh sb="19" eb="21">
      <t>タッセイ</t>
    </rPh>
    <rPh sb="27" eb="28">
      <t>ト</t>
    </rPh>
    <rPh sb="29" eb="30">
      <t>ク</t>
    </rPh>
    <rPh sb="41" eb="43">
      <t>サクゲン</t>
    </rPh>
    <rPh sb="44" eb="45">
      <t>ツト</t>
    </rPh>
    <rPh sb="50" eb="53">
      <t>コウカテキ</t>
    </rPh>
    <rPh sb="54" eb="57">
      <t>コウリツテキ</t>
    </rPh>
    <rPh sb="58" eb="60">
      <t>ジギョウ</t>
    </rPh>
    <rPh sb="61" eb="63">
      <t>ジッシ</t>
    </rPh>
    <rPh sb="64" eb="65">
      <t>ト</t>
    </rPh>
    <rPh sb="66" eb="67">
      <t>ク</t>
    </rPh>
    <phoneticPr fontId="20"/>
  </si>
  <si>
    <t>外部有識者の所見を踏まえ、引き続き、効率性や透明性に留意し、事業を実施されたい。一者応募については、更なる原因の分析を行い、改善に向けて取り組まれたい。</t>
    <rPh sb="18" eb="21">
      <t>コウリツセイ</t>
    </rPh>
    <rPh sb="22" eb="25">
      <t>トウメイセイ</t>
    </rPh>
    <rPh sb="26" eb="28">
      <t>リュウイ</t>
    </rPh>
    <rPh sb="33" eb="35">
      <t>ジッシ</t>
    </rPh>
    <rPh sb="50" eb="51">
      <t>サラ</t>
    </rPh>
    <rPh sb="59" eb="60">
      <t>オコナ</t>
    </rPh>
    <phoneticPr fontId="20"/>
  </si>
  <si>
    <t>外部有識者の所見を踏まえ、引き続き、効率性や透明性に留意し、事業を実施されたい。一者応募については、原因の分析を行い、改善に向けて取り組まれたい。</t>
    <rPh sb="56" eb="57">
      <t>オコナ</t>
    </rPh>
    <phoneticPr fontId="20"/>
  </si>
  <si>
    <t>一者応募について、額の大きい契約で一者応募となっているものが多く、更なる原因の分析を行い、抜本的な改善に向けて取り組まれたい。成果実績について、原因分析を行い、目標達成ができるよう取り組まれたい。</t>
    <rPh sb="9" eb="10">
      <t>ガク</t>
    </rPh>
    <rPh sb="11" eb="12">
      <t>オオ</t>
    </rPh>
    <rPh sb="14" eb="16">
      <t>ケイヤク</t>
    </rPh>
    <rPh sb="17" eb="18">
      <t>イッ</t>
    </rPh>
    <rPh sb="18" eb="19">
      <t>シャ</t>
    </rPh>
    <rPh sb="19" eb="21">
      <t>オウボ</t>
    </rPh>
    <rPh sb="30" eb="31">
      <t>オオ</t>
    </rPh>
    <rPh sb="33" eb="34">
      <t>サラ</t>
    </rPh>
    <rPh sb="42" eb="43">
      <t>オコナ</t>
    </rPh>
    <rPh sb="45" eb="48">
      <t>バッポンテキ</t>
    </rPh>
    <phoneticPr fontId="20"/>
  </si>
  <si>
    <t>相手国ニーズを踏まえながら、効果的・効率的な事業の執行に努め、着実な成果が上げられるよう取り組まれたい。</t>
    <rPh sb="0" eb="3">
      <t>アイテコク</t>
    </rPh>
    <rPh sb="7" eb="8">
      <t>フ</t>
    </rPh>
    <rPh sb="14" eb="17">
      <t>コウカテキ</t>
    </rPh>
    <rPh sb="18" eb="21">
      <t>コウリツテキ</t>
    </rPh>
    <rPh sb="22" eb="24">
      <t>ジギョウ</t>
    </rPh>
    <rPh sb="25" eb="27">
      <t>シッコウ</t>
    </rPh>
    <rPh sb="28" eb="29">
      <t>ツト</t>
    </rPh>
    <rPh sb="31" eb="33">
      <t>チャクジツ</t>
    </rPh>
    <rPh sb="34" eb="36">
      <t>セイカ</t>
    </rPh>
    <rPh sb="37" eb="38">
      <t>ア</t>
    </rPh>
    <rPh sb="44" eb="45">
      <t>ト</t>
    </rPh>
    <rPh sb="46" eb="47">
      <t>ク</t>
    </rPh>
    <phoneticPr fontId="20"/>
  </si>
  <si>
    <t>外部有識者の所見を踏まえ、認知度を向上させる取組、インターフェースの工夫、オープンデータとして使いやすい提供、より適切なアウトカム指標の検討、他の地理データを扱うサイトとの役割分担の整理・連携、ターゲットの更なる明確化、一者応募の原因分析・改善に取り組まれたい。</t>
    <rPh sb="0" eb="2">
      <t>ガイブ</t>
    </rPh>
    <rPh sb="2" eb="5">
      <t>ユウシキシャ</t>
    </rPh>
    <rPh sb="6" eb="8">
      <t>ショケン</t>
    </rPh>
    <rPh sb="9" eb="10">
      <t>フ</t>
    </rPh>
    <rPh sb="13" eb="16">
      <t>ニンチド</t>
    </rPh>
    <rPh sb="17" eb="19">
      <t>コウジョウ</t>
    </rPh>
    <rPh sb="22" eb="24">
      <t>トリクミ</t>
    </rPh>
    <rPh sb="34" eb="36">
      <t>クフウ</t>
    </rPh>
    <rPh sb="47" eb="48">
      <t>ツカ</t>
    </rPh>
    <rPh sb="52" eb="54">
      <t>テイキョウ</t>
    </rPh>
    <rPh sb="57" eb="59">
      <t>テキセツ</t>
    </rPh>
    <rPh sb="65" eb="67">
      <t>シヒョウ</t>
    </rPh>
    <rPh sb="68" eb="70">
      <t>ケントウ</t>
    </rPh>
    <rPh sb="71" eb="72">
      <t>ホカ</t>
    </rPh>
    <rPh sb="73" eb="75">
      <t>チリ</t>
    </rPh>
    <rPh sb="79" eb="80">
      <t>アツカ</t>
    </rPh>
    <rPh sb="86" eb="88">
      <t>ヤクワリ</t>
    </rPh>
    <rPh sb="88" eb="90">
      <t>ブンタン</t>
    </rPh>
    <rPh sb="91" eb="93">
      <t>セイリ</t>
    </rPh>
    <rPh sb="94" eb="96">
      <t>レンケイ</t>
    </rPh>
    <rPh sb="103" eb="104">
      <t>サラ</t>
    </rPh>
    <rPh sb="106" eb="109">
      <t>メイカクカ</t>
    </rPh>
    <phoneticPr fontId="20"/>
  </si>
  <si>
    <t>外部有識者の所見を踏まえ、効率的・効果的な予算執行となるよう努められたい。一者応札については、更なる原因の分析を行い、改善に向けて努められたい。また、本事業は令和元年度で終了予定。事業の成果が有効活用されるよう努められたい。</t>
    <rPh sb="13" eb="16">
      <t>コウリツテキ</t>
    </rPh>
    <rPh sb="17" eb="20">
      <t>コウカテキ</t>
    </rPh>
    <rPh sb="21" eb="23">
      <t>ヨサン</t>
    </rPh>
    <rPh sb="23" eb="25">
      <t>シッコウ</t>
    </rPh>
    <rPh sb="47" eb="48">
      <t>サラ</t>
    </rPh>
    <phoneticPr fontId="20"/>
  </si>
  <si>
    <t>一者応札については、更なる原因の分析を行い、改善に向けて取り組まれたい。また、本事業は平成30年度で事業完了に伴い終了。事業の成果が有効活用されるよう努められたい。</t>
    <rPh sb="10" eb="11">
      <t>サラ</t>
    </rPh>
    <rPh sb="39" eb="40">
      <t>ホン</t>
    </rPh>
    <rPh sb="40" eb="42">
      <t>ジギョウ</t>
    </rPh>
    <rPh sb="43" eb="45">
      <t>ヘイセイ</t>
    </rPh>
    <rPh sb="47" eb="49">
      <t>ネンド</t>
    </rPh>
    <rPh sb="50" eb="52">
      <t>ジギョウ</t>
    </rPh>
    <rPh sb="52" eb="54">
      <t>カンリョウ</t>
    </rPh>
    <rPh sb="55" eb="56">
      <t>トモナ</t>
    </rPh>
    <rPh sb="57" eb="59">
      <t>シュウリョウ</t>
    </rPh>
    <rPh sb="60" eb="62">
      <t>ジギョウ</t>
    </rPh>
    <rPh sb="63" eb="65">
      <t>セイカ</t>
    </rPh>
    <rPh sb="66" eb="68">
      <t>ユウコウ</t>
    </rPh>
    <rPh sb="68" eb="70">
      <t>カツヨウ</t>
    </rPh>
    <rPh sb="75" eb="76">
      <t>ツト</t>
    </rPh>
    <phoneticPr fontId="20"/>
  </si>
  <si>
    <t>一者応札については、更なる原因の分析を行い、改善に向けて取り組まれたい。なお、本事業は平成30年度で事業完了に伴い終了。事業の成果が有効活用されるよう努められたい。</t>
    <rPh sb="10" eb="11">
      <t>サラ</t>
    </rPh>
    <rPh sb="39" eb="40">
      <t>ホン</t>
    </rPh>
    <rPh sb="40" eb="42">
      <t>ジギョウ</t>
    </rPh>
    <rPh sb="43" eb="45">
      <t>ヘイセイ</t>
    </rPh>
    <rPh sb="47" eb="49">
      <t>ネンド</t>
    </rPh>
    <rPh sb="50" eb="52">
      <t>ジギョウ</t>
    </rPh>
    <rPh sb="52" eb="54">
      <t>カンリョウ</t>
    </rPh>
    <rPh sb="55" eb="56">
      <t>トモナ</t>
    </rPh>
    <rPh sb="57" eb="59">
      <t>シュウリョウ</t>
    </rPh>
    <rPh sb="60" eb="62">
      <t>ジギョウ</t>
    </rPh>
    <rPh sb="63" eb="65">
      <t>セイカ</t>
    </rPh>
    <rPh sb="66" eb="68">
      <t>ユウコウ</t>
    </rPh>
    <rPh sb="68" eb="70">
      <t>カツヨウ</t>
    </rPh>
    <rPh sb="75" eb="76">
      <t>ツト</t>
    </rPh>
    <phoneticPr fontId="20"/>
  </si>
  <si>
    <t>一者応札については、更なる原因の分析を行い、改善に向けて取り組まれたい。</t>
    <rPh sb="10" eb="11">
      <t>サラ</t>
    </rPh>
    <phoneticPr fontId="20"/>
  </si>
  <si>
    <t>外部有識者の所見を踏まえ、企業等が連携したオープンイノベーション、維持管理のスマート化が達成できるよう事業を進められたい。また、本事業は令和元年度で事業完了に伴い終了予定。事業の成果が有効活用されるよう努められたい。一者応札については、原因の分析を行い、改善に向けて取り組まれたい。</t>
    <rPh sb="13" eb="15">
      <t>キギョウ</t>
    </rPh>
    <rPh sb="15" eb="16">
      <t>ナド</t>
    </rPh>
    <rPh sb="17" eb="19">
      <t>レンケイ</t>
    </rPh>
    <rPh sb="33" eb="35">
      <t>イジ</t>
    </rPh>
    <rPh sb="35" eb="37">
      <t>カンリ</t>
    </rPh>
    <rPh sb="42" eb="43">
      <t>カ</t>
    </rPh>
    <rPh sb="44" eb="46">
      <t>タッセイ</t>
    </rPh>
    <rPh sb="51" eb="53">
      <t>ジギョウ</t>
    </rPh>
    <rPh sb="54" eb="55">
      <t>スス</t>
    </rPh>
    <rPh sb="83" eb="85">
      <t>ヨテイ</t>
    </rPh>
    <phoneticPr fontId="20"/>
  </si>
  <si>
    <t>優先度の高い事業・計画に対して十分な支援ができるよう、引き続き必要な改善策を検討し、対策を講じられたい。</t>
    <rPh sb="0" eb="3">
      <t>ユウセンド</t>
    </rPh>
    <rPh sb="4" eb="5">
      <t>タカ</t>
    </rPh>
    <rPh sb="6" eb="8">
      <t>ジギョウ</t>
    </rPh>
    <rPh sb="9" eb="11">
      <t>ケイカク</t>
    </rPh>
    <rPh sb="12" eb="13">
      <t>タイ</t>
    </rPh>
    <rPh sb="15" eb="17">
      <t>ジュウブン</t>
    </rPh>
    <rPh sb="18" eb="20">
      <t>シエン</t>
    </rPh>
    <rPh sb="27" eb="28">
      <t>ヒ</t>
    </rPh>
    <rPh sb="29" eb="30">
      <t>ツヅ</t>
    </rPh>
    <rPh sb="31" eb="33">
      <t>ヒツヨウ</t>
    </rPh>
    <rPh sb="34" eb="37">
      <t>カイゼンサク</t>
    </rPh>
    <rPh sb="38" eb="40">
      <t>ケントウ</t>
    </rPh>
    <rPh sb="42" eb="44">
      <t>タイサク</t>
    </rPh>
    <rPh sb="45" eb="46">
      <t>コウ</t>
    </rPh>
    <phoneticPr fontId="20"/>
  </si>
  <si>
    <t>一者応札については、更なる原因の分析を行い、改善に向けて取り組まれたい。</t>
    <rPh sb="0" eb="1">
      <t>イッ</t>
    </rPh>
    <rPh sb="1" eb="2">
      <t>シャ</t>
    </rPh>
    <rPh sb="2" eb="4">
      <t>オウサツ</t>
    </rPh>
    <rPh sb="10" eb="11">
      <t>サラ</t>
    </rPh>
    <rPh sb="13" eb="15">
      <t>ゲンイン</t>
    </rPh>
    <rPh sb="16" eb="18">
      <t>ブンセキ</t>
    </rPh>
    <rPh sb="19" eb="20">
      <t>オコナ</t>
    </rPh>
    <rPh sb="22" eb="24">
      <t>カイゼン</t>
    </rPh>
    <rPh sb="25" eb="26">
      <t>ム</t>
    </rPh>
    <rPh sb="28" eb="29">
      <t>ト</t>
    </rPh>
    <rPh sb="30" eb="31">
      <t>ク</t>
    </rPh>
    <phoneticPr fontId="12"/>
  </si>
  <si>
    <t>一者応札については、原因の分析を行い、改善に向けて取り組まれたい。</t>
    <rPh sb="0" eb="1">
      <t>イッ</t>
    </rPh>
    <rPh sb="1" eb="2">
      <t>シャ</t>
    </rPh>
    <rPh sb="2" eb="4">
      <t>オウサツ</t>
    </rPh>
    <rPh sb="10" eb="12">
      <t>ゲンイン</t>
    </rPh>
    <rPh sb="13" eb="15">
      <t>ブンセキ</t>
    </rPh>
    <rPh sb="16" eb="17">
      <t>オコナ</t>
    </rPh>
    <rPh sb="19" eb="21">
      <t>カイゼン</t>
    </rPh>
    <rPh sb="22" eb="23">
      <t>ム</t>
    </rPh>
    <rPh sb="25" eb="26">
      <t>ト</t>
    </rPh>
    <rPh sb="27" eb="28">
      <t>ク</t>
    </rPh>
    <phoneticPr fontId="12"/>
  </si>
  <si>
    <t>一者応札については、更なる原因の分析を行い、改善に向けて取り組まれたい。成果実績について、原因分析を行い、目標達成ができるよう取り組まれたい。</t>
    <rPh sb="10" eb="11">
      <t>サラ</t>
    </rPh>
    <rPh sb="28" eb="29">
      <t>ト</t>
    </rPh>
    <rPh sb="30" eb="31">
      <t>ク</t>
    </rPh>
    <phoneticPr fontId="20"/>
  </si>
  <si>
    <t>執行率について、原因分析を行い、改善に向けて取り組まれたい。また、効果的・効率的な事業の執行に努め、着実な成果が上げられるよう取り組まれたい。</t>
    <rPh sb="0" eb="3">
      <t>シッコウリツ</t>
    </rPh>
    <rPh sb="16" eb="18">
      <t>カイゼン</t>
    </rPh>
    <rPh sb="19" eb="20">
      <t>ム</t>
    </rPh>
    <rPh sb="22" eb="23">
      <t>ト</t>
    </rPh>
    <rPh sb="24" eb="25">
      <t>ク</t>
    </rPh>
    <phoneticPr fontId="20"/>
  </si>
  <si>
    <t>外部有識者の所見を踏まえ、より適切なアウトカムの設定について検討されたい。一者応札については、更なる原因の分析を行い、改善に向けて取り組まれたい。成果実績について、原因分析を行い、目標達成ができるよう取り組まれたい。</t>
    <rPh sb="37" eb="38">
      <t>イッ</t>
    </rPh>
    <rPh sb="38" eb="39">
      <t>シャ</t>
    </rPh>
    <rPh sb="39" eb="41">
      <t>オウサツ</t>
    </rPh>
    <rPh sb="47" eb="48">
      <t>サラ</t>
    </rPh>
    <rPh sb="50" eb="52">
      <t>ゲンイン</t>
    </rPh>
    <rPh sb="53" eb="55">
      <t>ブンセキ</t>
    </rPh>
    <rPh sb="56" eb="57">
      <t>オコナ</t>
    </rPh>
    <rPh sb="59" eb="61">
      <t>カイゼン</t>
    </rPh>
    <rPh sb="62" eb="63">
      <t>ム</t>
    </rPh>
    <rPh sb="65" eb="66">
      <t>ト</t>
    </rPh>
    <rPh sb="67" eb="68">
      <t>ク</t>
    </rPh>
    <phoneticPr fontId="12"/>
  </si>
  <si>
    <t>外部有識者の所見を踏まえ、より有益なハザードマップとなるための取組を講じられたい。また、効果的・効率的な事業の執行に努め、着実な成果が上げられるよう取り組まれたい。</t>
    <rPh sb="15" eb="17">
      <t>ユウエキ</t>
    </rPh>
    <rPh sb="31" eb="33">
      <t>トリクミ</t>
    </rPh>
    <rPh sb="34" eb="35">
      <t>コウ</t>
    </rPh>
    <rPh sb="44" eb="47">
      <t>コウカテキ</t>
    </rPh>
    <rPh sb="48" eb="51">
      <t>コウリツテキ</t>
    </rPh>
    <rPh sb="52" eb="54">
      <t>ジギョウ</t>
    </rPh>
    <rPh sb="55" eb="57">
      <t>シッコウ</t>
    </rPh>
    <rPh sb="58" eb="59">
      <t>ツト</t>
    </rPh>
    <rPh sb="61" eb="63">
      <t>チャクジツ</t>
    </rPh>
    <rPh sb="64" eb="66">
      <t>セイカ</t>
    </rPh>
    <rPh sb="67" eb="68">
      <t>ア</t>
    </rPh>
    <rPh sb="74" eb="75">
      <t>ト</t>
    </rPh>
    <rPh sb="76" eb="77">
      <t>ク</t>
    </rPh>
    <phoneticPr fontId="20"/>
  </si>
  <si>
    <t>外部有識者の所見を踏まえ、効果的・効率的な事業の執行に努め、着実な成果が上げられるよう取り組まれたい。</t>
    <rPh sb="0" eb="2">
      <t>ガイブ</t>
    </rPh>
    <rPh sb="2" eb="5">
      <t>ユウシキシャ</t>
    </rPh>
    <rPh sb="6" eb="8">
      <t>ショケン</t>
    </rPh>
    <rPh sb="9" eb="10">
      <t>フ</t>
    </rPh>
    <rPh sb="13" eb="16">
      <t>コウカテキ</t>
    </rPh>
    <rPh sb="17" eb="20">
      <t>コウリツテキ</t>
    </rPh>
    <rPh sb="21" eb="23">
      <t>ジギョウ</t>
    </rPh>
    <rPh sb="24" eb="26">
      <t>シッコウ</t>
    </rPh>
    <rPh sb="27" eb="28">
      <t>ツト</t>
    </rPh>
    <rPh sb="30" eb="32">
      <t>チャクジツ</t>
    </rPh>
    <rPh sb="33" eb="35">
      <t>セイカ</t>
    </rPh>
    <rPh sb="36" eb="37">
      <t>ア</t>
    </rPh>
    <rPh sb="43" eb="44">
      <t>ト</t>
    </rPh>
    <rPh sb="45" eb="46">
      <t>ク</t>
    </rPh>
    <phoneticPr fontId="20"/>
  </si>
  <si>
    <t>外部有識者の所見を踏まえ、利活用実態や実績を踏まえて、効率的かつ効果的に事業を進めていただきたい。一者応札については、原因の分析を行い、改善に向けて取り組まれたい。</t>
    <rPh sb="0" eb="2">
      <t>ガイブ</t>
    </rPh>
    <rPh sb="2" eb="5">
      <t>ユウシキシャ</t>
    </rPh>
    <rPh sb="6" eb="8">
      <t>ショケン</t>
    </rPh>
    <rPh sb="9" eb="10">
      <t>フ</t>
    </rPh>
    <rPh sb="13" eb="16">
      <t>リカツヨウ</t>
    </rPh>
    <rPh sb="16" eb="18">
      <t>ジッタイ</t>
    </rPh>
    <rPh sb="19" eb="21">
      <t>ジッセキ</t>
    </rPh>
    <rPh sb="22" eb="23">
      <t>フ</t>
    </rPh>
    <rPh sb="27" eb="30">
      <t>コウリツテキ</t>
    </rPh>
    <rPh sb="32" eb="35">
      <t>コウカテキ</t>
    </rPh>
    <rPh sb="36" eb="38">
      <t>ジギョウ</t>
    </rPh>
    <rPh sb="39" eb="40">
      <t>スス</t>
    </rPh>
    <rPh sb="49" eb="50">
      <t>イッ</t>
    </rPh>
    <rPh sb="50" eb="51">
      <t>シャ</t>
    </rPh>
    <rPh sb="51" eb="53">
      <t>オウサツ</t>
    </rPh>
    <rPh sb="59" eb="61">
      <t>ゲンイン</t>
    </rPh>
    <rPh sb="62" eb="64">
      <t>ブンセキ</t>
    </rPh>
    <rPh sb="65" eb="66">
      <t>オコナ</t>
    </rPh>
    <rPh sb="68" eb="70">
      <t>カイゼン</t>
    </rPh>
    <rPh sb="71" eb="72">
      <t>ム</t>
    </rPh>
    <rPh sb="74" eb="75">
      <t>ト</t>
    </rPh>
    <rPh sb="76" eb="77">
      <t>ク</t>
    </rPh>
    <phoneticPr fontId="12"/>
  </si>
  <si>
    <t>外部有識者の所見を踏まえ、新技術の導入効果を十分に検証・評価し、効率的かつ効果的に事業を進めていただきたい。一者応札については、原因の分析を行い、改善に向けて取り組まれたい。</t>
    <rPh sb="13" eb="16">
      <t>シンギジュツ</t>
    </rPh>
    <rPh sb="17" eb="19">
      <t>ドウニュウ</t>
    </rPh>
    <rPh sb="19" eb="21">
      <t>コウカ</t>
    </rPh>
    <rPh sb="22" eb="24">
      <t>ジュウブン</t>
    </rPh>
    <rPh sb="25" eb="27">
      <t>ケンショウ</t>
    </rPh>
    <rPh sb="28" eb="30">
      <t>ヒョウカ</t>
    </rPh>
    <rPh sb="54" eb="55">
      <t>イッ</t>
    </rPh>
    <rPh sb="55" eb="56">
      <t>シャ</t>
    </rPh>
    <rPh sb="56" eb="58">
      <t>オウサツ</t>
    </rPh>
    <rPh sb="64" eb="66">
      <t>ゲンイン</t>
    </rPh>
    <rPh sb="67" eb="69">
      <t>ブンセキ</t>
    </rPh>
    <rPh sb="70" eb="71">
      <t>オコナ</t>
    </rPh>
    <rPh sb="73" eb="75">
      <t>カイゼン</t>
    </rPh>
    <rPh sb="76" eb="77">
      <t>ム</t>
    </rPh>
    <rPh sb="79" eb="80">
      <t>ト</t>
    </rPh>
    <rPh sb="81" eb="82">
      <t>ク</t>
    </rPh>
    <phoneticPr fontId="12"/>
  </si>
  <si>
    <t>一者応札については、更なる原因の分析を行い、改善に向けて取り組まれたい。</t>
    <rPh sb="10" eb="11">
      <t>サラ</t>
    </rPh>
    <phoneticPr fontId="12"/>
  </si>
  <si>
    <t>成果実績について、原因分析を行い、目標達成ができるよう取り組まれたい。一者応札については、更なる原因の分析を行い、改善に向けて取り組まれたい。</t>
    <rPh sb="45" eb="46">
      <t>サラ</t>
    </rPh>
    <rPh sb="60" eb="61">
      <t>ム</t>
    </rPh>
    <rPh sb="63" eb="64">
      <t>ト</t>
    </rPh>
    <rPh sb="65" eb="66">
      <t>ク</t>
    </rPh>
    <phoneticPr fontId="20"/>
  </si>
  <si>
    <t>外部有識者の所見を踏まえ、事業の成果を審査し、当該審査内容を役立てるよう努められたい。また、効果的・効率的な事業の執行に努め、着実な成果が上げられるよう取り組まれたい。</t>
    <rPh sb="13" eb="15">
      <t>ジギョウ</t>
    </rPh>
    <rPh sb="16" eb="18">
      <t>セイカ</t>
    </rPh>
    <rPh sb="19" eb="21">
      <t>シンサ</t>
    </rPh>
    <rPh sb="23" eb="25">
      <t>トウガイ</t>
    </rPh>
    <rPh sb="25" eb="27">
      <t>シンサ</t>
    </rPh>
    <rPh sb="27" eb="29">
      <t>ナイヨウ</t>
    </rPh>
    <rPh sb="30" eb="32">
      <t>ヤクダ</t>
    </rPh>
    <rPh sb="36" eb="37">
      <t>ツト</t>
    </rPh>
    <rPh sb="46" eb="49">
      <t>コウカテキ</t>
    </rPh>
    <rPh sb="50" eb="53">
      <t>コウリツテキ</t>
    </rPh>
    <rPh sb="54" eb="56">
      <t>ジギョウ</t>
    </rPh>
    <rPh sb="57" eb="59">
      <t>シッコウ</t>
    </rPh>
    <rPh sb="60" eb="61">
      <t>ツト</t>
    </rPh>
    <rPh sb="63" eb="65">
      <t>チャクジツ</t>
    </rPh>
    <rPh sb="66" eb="68">
      <t>セイカ</t>
    </rPh>
    <rPh sb="69" eb="70">
      <t>ア</t>
    </rPh>
    <rPh sb="76" eb="77">
      <t>ト</t>
    </rPh>
    <rPh sb="78" eb="79">
      <t>ク</t>
    </rPh>
    <phoneticPr fontId="20"/>
  </si>
  <si>
    <t>事業内容の一部改善</t>
    <phoneticPr fontId="12"/>
  </si>
  <si>
    <t>成果実績について、原因分析を行い、目標達成ができるよう取り組まれたい。</t>
    <phoneticPr fontId="20"/>
  </si>
  <si>
    <t>調査等が確実に実施できるよう、効率的・効果的な実施に努めるとともに、業務発注にあたって引き続き競争性の確保に努めるべき。</t>
    <phoneticPr fontId="12"/>
  </si>
  <si>
    <t>地下水の保全と利用の適正化を図るための総合的管理を行い、健全な水循環の構築を推進することの重要性は認めるものの、そのための事業、成果目標等を再構築すべきである。</t>
    <phoneticPr fontId="12"/>
  </si>
  <si>
    <t>水資源に関する総合的な諸施策の検討のために全国及び地域別の水需給について動態調査を行うことは重要である。その際には、調査の効率的・効果的な実施を図るべきである。</t>
    <phoneticPr fontId="12"/>
  </si>
  <si>
    <t>普及啓発活動がどの程度、成果指標に掲げる目標に貢献しているか不明である。出口戦略も見据えつつ、事業を再構築することが重要である。</t>
    <phoneticPr fontId="12"/>
  </si>
  <si>
    <t>気候変動に伴い頻発・激甚化する水害等に対し、引き続き、ハード・ソフト一体となった事前防災対策や、甚大な被害が発生した地域における再度災害防止対策等を推進すべきである。その際には、既存施設の徹底活用、生産性の向上を図っていくべきである。</t>
  </si>
  <si>
    <t>気候変動等の影響により、雨の降り方もこれまでとは大きく変わってきており、河川の水位・流量、雨量の観測体制を確保し、長期的に精度よくデータ収集・蓄積することは重要であり、引き続き、事業の効率的かつ効果的な実施に努めるべきである。</t>
  </si>
  <si>
    <t>土砂災害防止法に基づき、大規模な土砂災害が急迫している状況において、地域住民の生命を守ることを目的として、迅速に災害状況の把握と被害想定を行う緊急調査の実施、関係自治体に対して住民の警戒避難に資する土砂災害緊急情報の通知等を図るものであり、引き続き、適切に実施すべきである。</t>
  </si>
  <si>
    <t>我が国の道路技術の国際展開に資するよう、道路関係国際機関との連携や諸外国の最新技術・知見等の収集とその成果の共有を図るなど、実効性ある取組に努めるべき。</t>
    <phoneticPr fontId="12"/>
  </si>
  <si>
    <t>引き続き、過去の災害対応の事例を踏まえつつ、事業期間の短縮やコスト縮減など効率的な事業実施に努めるべき。</t>
  </si>
  <si>
    <t>重要な目的をもつ事業だと考えられる。引き続き、効率性や透明性に留意し、事業を継続してほしい。</t>
    <phoneticPr fontId="12"/>
  </si>
  <si>
    <t>各府省や地方公共団体のオープンデータ化やデータベースの統合運用は、オープン・イノベーションの推進だけでなく、重複するデータの作成・維持管理費用の削減という点でも重要な事業である。資金の流れにおける企画競争等において、連携方策の検討、データの利活用の検討が予定されているが、現実にベンチャー企業等が連携したオープンイノベーション、維持管理のスマート化を達成できるように事業を進めていただきたい。</t>
    <phoneticPr fontId="12"/>
  </si>
  <si>
    <t>インフラ・データプラットフォームの構築およびその活用促進等は、科学技術イノベーション創造推進において重要であるが、実際に利活用されるようなプラットフォームを構築するように努めていただきたい。平成30年度にスタートした事業であるため、現時点で成果の活用実績を評価することは難しいが、利活用の実態や実績を踏まえて、効率的かつ効果的に事業を進めていただきたい。</t>
    <phoneticPr fontId="12"/>
  </si>
  <si>
    <t>中長期的な対応策を検討するための基礎研究に対し、こうした期間を区切ったレビューが適切なのか、また、指標を設定したとしても、定量化できるものはすべてを示しておらず、きわめて限定的ではないのか。</t>
    <phoneticPr fontId="12"/>
  </si>
  <si>
    <t>事業終了年度まで評価はできないものの、モニタリングとしての事業者とのコミュニケーションを維持し、質の良い成果物としていただきたい。ただし、民間事業者の作業をかえって邪魔しないような形で実施していただきたい。</t>
    <phoneticPr fontId="12"/>
  </si>
  <si>
    <t>水防団の結成がアウトカム指標として適切かどうか、という問題があり、アウトカム指標の適切さを検討していただくことは必要であるが、評価は目標年度までの進捗を待つべきものに見える。</t>
    <phoneticPr fontId="12"/>
  </si>
  <si>
    <t>成立条件を明らかにするという基礎研究にもとづいたものであり、成果にはそれなりの時間を要すると考えられる。したがって、目標年度の成果を見て判断すべき事案と考える。</t>
    <phoneticPr fontId="12"/>
  </si>
  <si>
    <t>重要な事業であるが、平成31年度に手引き等が完成予定であり、現時点では判断できない。手引き等の完成までには本年度を含めて2年を残しており、中間報告のようなものを実施しながら、よいものになるように努めていただきたい。</t>
    <phoneticPr fontId="12"/>
  </si>
  <si>
    <t>ガイドライン案の完成が平成31年度中となっていることから、そのクオリティを担保するための施策を講じていただきたい。</t>
    <phoneticPr fontId="12"/>
  </si>
  <si>
    <t>開始早々のプロジェクトであるが、企画競争になっていることは案件の性格上、妥当ではないか。</t>
    <phoneticPr fontId="12"/>
  </si>
  <si>
    <t>重要な研究と思われるが、それゆえ、研究所としてのモニタリング機能を働かせ、事業者の成果を厳密にチェックしていただきたい。</t>
    <phoneticPr fontId="12"/>
  </si>
  <si>
    <t>災害が激甚化するなかで重要な調査であると思われるが、コスト節約型の調査に見える。このコストで十分な成果が出る（相関式の有意性）かが判断できない。成果が出ない場合、継続する必要はないのだろうか。</t>
    <phoneticPr fontId="12"/>
  </si>
  <si>
    <t>結果には複合的な成果を求められると思われるため、単体での評価は難しいかもしれないが、適正・妥当な結果が導かれるようモニタリングを継続していただきたい。</t>
    <phoneticPr fontId="12"/>
  </si>
  <si>
    <t>執行等改善</t>
  </si>
  <si>
    <t>事業者へのヒアリング等を通じて、各年度の事業内容及び所要額の精査に取り組む。</t>
    <phoneticPr fontId="12"/>
  </si>
  <si>
    <t>新たな目標年次に向け、引き続き効率的・効果的に事業を実施できるよう適正な予算の執行に努める。</t>
    <phoneticPr fontId="12"/>
  </si>
  <si>
    <t>防災事業の施行対象については、事業者へのヒアリング等を通じて周辺状況や降雨量等の自然環境による変化等も踏まえ、箇所の把握・精査に努めるとともに。事業の進捗状況の確認等により適正な予算の執行に努める。</t>
    <phoneticPr fontId="12"/>
  </si>
  <si>
    <t>執行率が低下した原因は、事業計画の変更や契約価格が予定を下回ったこと等によるものであるが、技術開発状況や社会情勢を考慮した上で調査研究が必要な内容及び所要額を精査し、引き続き鉄軌道における輸送の安全の確保に係る経費を効率的に執行できるよう取り組むとともに、その必要性や事業効果の説明について充実化を図る。なお、アウトカムの平成30年度実績値については、中間公表時点では集計中であったため、空欄としていたものである。</t>
    <phoneticPr fontId="12"/>
  </si>
  <si>
    <t>年度内に改善を検討</t>
  </si>
  <si>
    <t>事故等調査の旅費等、その性格上結果として、不用となり得るものもあるが、効果的・効率的な予算の執行に努める。
事故等調査及び保安監査のより一層の充実・強化を図り、旅費を増額させる一方、効率的な予算執行を行うべく庁費や謝金、委員等旅費の減額を図った。</t>
    <phoneticPr fontId="12"/>
  </si>
  <si>
    <t>引き続き、所見を踏まえ、各線区ごとの進捗状況を定期的に確認するなど繰越の縮減を行い、適切な予算の執行に努める。</t>
  </si>
  <si>
    <t>所見を踏まえ、進捗状況を確認するなど繰越の縮減を行い、適切な予算の執行に努める。</t>
    <rPh sb="0" eb="2">
      <t>ショケン</t>
    </rPh>
    <rPh sb="3" eb="4">
      <t>フ</t>
    </rPh>
    <rPh sb="7" eb="9">
      <t>シンチョク</t>
    </rPh>
    <rPh sb="9" eb="11">
      <t>ジョウキョウ</t>
    </rPh>
    <rPh sb="12" eb="14">
      <t>カクニン</t>
    </rPh>
    <rPh sb="18" eb="20">
      <t>クリコシ</t>
    </rPh>
    <rPh sb="21" eb="23">
      <t>シュクゲン</t>
    </rPh>
    <rPh sb="24" eb="25">
      <t>オコナ</t>
    </rPh>
    <rPh sb="27" eb="29">
      <t>テキセツ</t>
    </rPh>
    <rPh sb="30" eb="32">
      <t>ヨサン</t>
    </rPh>
    <rPh sb="33" eb="35">
      <t>シッコウ</t>
    </rPh>
    <rPh sb="36" eb="37">
      <t>ツト</t>
    </rPh>
    <phoneticPr fontId="12"/>
  </si>
  <si>
    <t>引き続きチームの所見を踏まえ、厳密な検証に基づいて要求を行う。</t>
    <phoneticPr fontId="12"/>
  </si>
  <si>
    <t>予算の執行状況については、事業者からのヒアリング等を通じて把握に努めているが、より一層の事業内容及び少額精査に取り組む</t>
    <rPh sb="0" eb="2">
      <t>ヨサン</t>
    </rPh>
    <rPh sb="3" eb="5">
      <t>シッコウ</t>
    </rPh>
    <rPh sb="5" eb="7">
      <t>ジョウキョウ</t>
    </rPh>
    <rPh sb="13" eb="16">
      <t>ジギョウシャ</t>
    </rPh>
    <rPh sb="24" eb="25">
      <t>トウ</t>
    </rPh>
    <rPh sb="26" eb="27">
      <t>ツウ</t>
    </rPh>
    <rPh sb="29" eb="31">
      <t>ハアク</t>
    </rPh>
    <rPh sb="32" eb="33">
      <t>ツト</t>
    </rPh>
    <rPh sb="41" eb="43">
      <t>イッソウ</t>
    </rPh>
    <rPh sb="44" eb="46">
      <t>ジギョウ</t>
    </rPh>
    <rPh sb="46" eb="48">
      <t>ナイヨウ</t>
    </rPh>
    <rPh sb="48" eb="49">
      <t>オヨ</t>
    </rPh>
    <rPh sb="50" eb="52">
      <t>ショウガク</t>
    </rPh>
    <rPh sb="52" eb="54">
      <t>セイサ</t>
    </rPh>
    <rPh sb="55" eb="56">
      <t>ト</t>
    </rPh>
    <rPh sb="57" eb="58">
      <t>ク</t>
    </rPh>
    <phoneticPr fontId="12"/>
  </si>
  <si>
    <t>推進チーム所見を踏まえ、事業者等へのヒアリング等を通じて、各年度の事業内容及び所要額の更なる精査に取り組む。</t>
    <rPh sb="43" eb="44">
      <t>サラ</t>
    </rPh>
    <phoneticPr fontId="6"/>
  </si>
  <si>
    <t>事業単位分割</t>
    <rPh sb="0" eb="2">
      <t>ジギョウ</t>
    </rPh>
    <rPh sb="2" eb="4">
      <t>タンイ</t>
    </rPh>
    <rPh sb="4" eb="6">
      <t>ブンカツ</t>
    </rPh>
    <phoneticPr fontId="12"/>
  </si>
  <si>
    <t>執行状況・効果を検証し、今後の予算要求の際に生かしていくこととする。</t>
    <rPh sb="22" eb="23">
      <t>イ</t>
    </rPh>
    <phoneticPr fontId="12"/>
  </si>
  <si>
    <t>都市側事業の進捗状況等の理由によるやむを得ない繰越予算額が発生しているが、翌年度に適切な執行を図っている。また、鉄軌道事業者、地方公共団体、地方運輸局等の関係者による協議会等により進捗状況を把握するとともに、必要に応じて事業計画の見直しを指導している。</t>
    <phoneticPr fontId="12"/>
  </si>
  <si>
    <t>政策への反映状況について、適切な評価・検証に取り組む。</t>
    <rPh sb="0" eb="2">
      <t>セイサク</t>
    </rPh>
    <rPh sb="4" eb="6">
      <t>ハンエイ</t>
    </rPh>
    <rPh sb="6" eb="8">
      <t>ジョウキョウ</t>
    </rPh>
    <rPh sb="13" eb="15">
      <t>テキセツ</t>
    </rPh>
    <rPh sb="16" eb="18">
      <t>ヒョウカ</t>
    </rPh>
    <rPh sb="19" eb="21">
      <t>ケンショウ</t>
    </rPh>
    <rPh sb="22" eb="23">
      <t>ト</t>
    </rPh>
    <rPh sb="24" eb="25">
      <t>ク</t>
    </rPh>
    <phoneticPr fontId="12"/>
  </si>
  <si>
    <t>チームの所見を踏まえ、第４期中期目標に掲げられた一般管理費（人件費を除く）の削減目標の達成のため、引き続き経費削減に取り組む。</t>
    <phoneticPr fontId="12"/>
  </si>
  <si>
    <t>所見を踏まえ、要求額の妥当性等について確認するなど、適切な予算の要求に努める。</t>
    <phoneticPr fontId="12"/>
  </si>
  <si>
    <t>鉄道事業者側のニーズを踏まえ、引き続き適正な予算額の要求及び効率的な執行に努めることとする。</t>
    <phoneticPr fontId="12"/>
  </si>
  <si>
    <t>引き続き適切な執行に努めることとする。</t>
    <phoneticPr fontId="12"/>
  </si>
  <si>
    <t>利用実績を踏まえ、引き続き、適切な執行に努めることとする。</t>
    <phoneticPr fontId="12"/>
  </si>
  <si>
    <t>事業者へのヒアリング等により進捗状況を確認するなどして繰越の縮減を行い、適切な予算の執行に努める。</t>
    <phoneticPr fontId="12"/>
  </si>
  <si>
    <t>（項）自動車事故対策費
　（大事項）自動車事故対策に必要な経費</t>
    <rPh sb="3" eb="6">
      <t>ジドウシャ</t>
    </rPh>
    <rPh sb="6" eb="8">
      <t>ジコ</t>
    </rPh>
    <rPh sb="8" eb="11">
      <t>タイサクヒ</t>
    </rPh>
    <rPh sb="14" eb="15">
      <t>ダイ</t>
    </rPh>
    <rPh sb="18" eb="21">
      <t>ジドウシャ</t>
    </rPh>
    <rPh sb="21" eb="23">
      <t>ジコ</t>
    </rPh>
    <phoneticPr fontId="15"/>
  </si>
  <si>
    <t>-</t>
    <phoneticPr fontId="12"/>
  </si>
  <si>
    <t>引き続き、滞りなく適切に事業を実施していく。</t>
    <phoneticPr fontId="12"/>
  </si>
  <si>
    <t>引き続き、事業に支障を来すなど真に必要なものに限って整備を行うこととしている。</t>
    <phoneticPr fontId="12"/>
  </si>
  <si>
    <t>会議の確実な開催及びコストの削減により、実効性・効率性を高め、効果的な事業の遂行に努めているところ。</t>
    <phoneticPr fontId="12"/>
  </si>
  <si>
    <t>引き続き、会議での検討結果をトラック事業者に周知していくことにより、効果的に事業を遂行する。</t>
    <rPh sb="0" eb="1">
      <t>ヒ</t>
    </rPh>
    <rPh sb="2" eb="3">
      <t>ツヅ</t>
    </rPh>
    <rPh sb="5" eb="7">
      <t>カイギ</t>
    </rPh>
    <rPh sb="9" eb="11">
      <t>ケントウ</t>
    </rPh>
    <rPh sb="11" eb="13">
      <t>ケッカ</t>
    </rPh>
    <rPh sb="18" eb="21">
      <t>ジギョウシャ</t>
    </rPh>
    <rPh sb="22" eb="24">
      <t>シュウチ</t>
    </rPh>
    <rPh sb="34" eb="37">
      <t>コウカテキ</t>
    </rPh>
    <rPh sb="38" eb="40">
      <t>ジギョウ</t>
    </rPh>
    <rPh sb="41" eb="43">
      <t>スイコウ</t>
    </rPh>
    <phoneticPr fontId="12"/>
  </si>
  <si>
    <t>バス運転者の確保のため、政府行動計画等を踏まえ、働き方改革を促すための環境の整備を図り、多様な人材の確保に向けた調査・検討を実施する。</t>
    <phoneticPr fontId="12"/>
  </si>
  <si>
    <t>引き続き、他の政策目標との連携や、補助対象車両の優先順位付けを適切に行うことで、効率的な運用に努めているところ。
また、事業者のニーズについても、ヒアリング・調査を行い、実効性のある事業運営に努めているところ。</t>
    <phoneticPr fontId="12"/>
  </si>
  <si>
    <t>実効性・効率性を高め、経費の合理化に努めている。</t>
    <rPh sb="0" eb="3">
      <t>ジッコウセイ</t>
    </rPh>
    <rPh sb="4" eb="7">
      <t>コウリツセイ</t>
    </rPh>
    <rPh sb="8" eb="9">
      <t>タカ</t>
    </rPh>
    <rPh sb="11" eb="13">
      <t>ケイヒ</t>
    </rPh>
    <rPh sb="14" eb="17">
      <t>ゴウリカ</t>
    </rPh>
    <rPh sb="18" eb="19">
      <t>ツト</t>
    </rPh>
    <phoneticPr fontId="12"/>
  </si>
  <si>
    <t>大気環境保全にかかる粒子状物質の指標のうち、自動車排出ガスの寄与が大きく、より一層の取り組みが必要とされているPM2.5の環境基準達成率をアウトカムに設定し、より効率的な事業実施に努める。</t>
    <rPh sb="0" eb="2">
      <t>タイキ</t>
    </rPh>
    <rPh sb="2" eb="4">
      <t>カンキョウ</t>
    </rPh>
    <rPh sb="4" eb="6">
      <t>ホゼン</t>
    </rPh>
    <rPh sb="10" eb="13">
      <t>リュウシジョウ</t>
    </rPh>
    <rPh sb="13" eb="15">
      <t>ブッシツ</t>
    </rPh>
    <rPh sb="16" eb="18">
      <t>シヒョウ</t>
    </rPh>
    <rPh sb="22" eb="25">
      <t>ジドウシャ</t>
    </rPh>
    <rPh sb="25" eb="27">
      <t>ハイシュツ</t>
    </rPh>
    <rPh sb="30" eb="32">
      <t>キヨ</t>
    </rPh>
    <rPh sb="33" eb="34">
      <t>オオ</t>
    </rPh>
    <rPh sb="39" eb="41">
      <t>イッソウ</t>
    </rPh>
    <rPh sb="42" eb="43">
      <t>ト</t>
    </rPh>
    <rPh sb="44" eb="45">
      <t>ク</t>
    </rPh>
    <rPh sb="47" eb="49">
      <t>ヒツヨウ</t>
    </rPh>
    <rPh sb="61" eb="63">
      <t>カンキョウ</t>
    </rPh>
    <rPh sb="63" eb="65">
      <t>キジュン</t>
    </rPh>
    <rPh sb="65" eb="68">
      <t>タッセイリツ</t>
    </rPh>
    <rPh sb="75" eb="77">
      <t>セッテイ</t>
    </rPh>
    <rPh sb="81" eb="84">
      <t>コウリツテキ</t>
    </rPh>
    <rPh sb="85" eb="87">
      <t>ジギョウ</t>
    </rPh>
    <rPh sb="87" eb="89">
      <t>ジッシ</t>
    </rPh>
    <rPh sb="90" eb="91">
      <t>ツト</t>
    </rPh>
    <phoneticPr fontId="12"/>
  </si>
  <si>
    <t>今後、同様の事業を実施する場合にも、施策目標等をしっかりと検証し、確実な補助の執行に努めて参りたい。</t>
    <phoneticPr fontId="12"/>
  </si>
  <si>
    <t>今後、同様の補助事業等を執行する際には、有識者等からの所見を踏まえて改善を検討してまいりたい。</t>
    <phoneticPr fontId="12"/>
  </si>
  <si>
    <t>法令違反の疑われる事業者に対する迅速な対応、違反の早期是正などを図るため、ＩＴ機器の活用等により、監査･処分の実効性向上の実施に努めているところ。</t>
    <rPh sb="32" eb="33">
      <t>ハカ</t>
    </rPh>
    <rPh sb="39" eb="41">
      <t>キキ</t>
    </rPh>
    <rPh sb="42" eb="44">
      <t>カツヨウ</t>
    </rPh>
    <rPh sb="44" eb="45">
      <t>トウ</t>
    </rPh>
    <rPh sb="49" eb="51">
      <t>カンサ</t>
    </rPh>
    <rPh sb="52" eb="54">
      <t>ショブン</t>
    </rPh>
    <rPh sb="55" eb="58">
      <t>ジッコウセイ</t>
    </rPh>
    <rPh sb="58" eb="60">
      <t>コウジョウ</t>
    </rPh>
    <rPh sb="61" eb="63">
      <t>ジッシ</t>
    </rPh>
    <rPh sb="64" eb="65">
      <t>ツト</t>
    </rPh>
    <phoneticPr fontId="12"/>
  </si>
  <si>
    <t>執行等改善</t>
    <phoneticPr fontId="12"/>
  </si>
  <si>
    <t>今後も、引き続き競争性を確保するとともに応札事業者がさらに増えるよう創意工夫を図る。</t>
    <phoneticPr fontId="12"/>
  </si>
  <si>
    <t>平成28年1月に発生した軽井沢スキーバス事故を踏まえ、整備管理者研修の充実や運行実態の把握等を行うため、増額要求を行った。
また、平成30年10月より、整備管理者が定期的に研修を受講させることを運送事業者に義務づけたところであり、研修実施状況等を勘案しながら、必要十分な研修等の実施に努める。
整備管理者研修は各地方特有の事情を鑑みた研修を行っているため、Web・テレビ会議等の導入は困難であるものの、引き続き、効果的、効率的な事業の実施に努める。</t>
    <phoneticPr fontId="12"/>
  </si>
  <si>
    <t>昨年度の行政事業レビュー推進チームおよび外部有識者の所見を踏まえ、アウトカム指標について、運送事業者数や走行台キロあたりの算出について検討したところ、集計時点に差異があることから適切な点検が困難。このため、従前通り、アウトカム指標については、過積載に関する行政処分件数を用いることとしたい。</t>
    <phoneticPr fontId="12"/>
  </si>
  <si>
    <t>自動車整備事業者及び自動車使用者のニーズを捉えたアンケート内容にすることや、ポスター及びチラシの配布対象を増やす等、さらなる効果的なリサイクル部品の活用の推進に繋がるよう実施していく。</t>
    <phoneticPr fontId="12"/>
  </si>
  <si>
    <t>書類審査期間の短縮については、迅速かつ適切な事務処理が行われるよう、引き続き適切な事業の実施を図る。</t>
    <phoneticPr fontId="12"/>
  </si>
  <si>
    <t>平成30年度の公開プロセスでの指摘を踏まえた事業の改善に着実に取り組むとともに、当該取組による事業の改善効果についても適切に評価し、的確かつ継続的な事業の改善を図っていく。</t>
    <phoneticPr fontId="12"/>
  </si>
  <si>
    <t>制度の不知により加入できない者が生じないよう、情報通信技術の動向を踏まえつつ、HPやパンフレット、他機関との連携等を通じた事業の周知を積極的に図り、真に給付を必要とする各交通遺児に対して適正な給付がなされるよう、引き続き適切な事業の実施を図る。</t>
    <phoneticPr fontId="12"/>
  </si>
  <si>
    <t>介護料支給制度、短期入院・入所・在宅生活支援制度の充実を図るとともに自動車事故被害者等の要望を考慮し、より一層の被害者対策事業の充実を図る検討を行った。
また、制度の不知により加入や申請ができない者が生じないよう、HPやパンフレット、訪問支援、他機関との連携等を通じた事業の周知徹底を図る。
さらに、自動車事故被害者の保護の増進に向けた公共交通の利便性向上の促進に関する調査において、調査期間中における短期入院（所）確定者による福祉タクシー利用回数が０回となっていることから、その原因の分析を行い、より一層の自動車事故被害者の公共交通による移動利便性の向上に係る施策の検討に活かしていく。</t>
    <phoneticPr fontId="12"/>
  </si>
  <si>
    <t>ASV装置、デジタル式運行記録計及び映像記録型ドライブレコーダーなどの補助にあたり、事故防止対策機能強化のため、補助対象装置等の要件の見直しを行った。</t>
    <phoneticPr fontId="12"/>
  </si>
  <si>
    <t>引き続き業務の質を確保しながら業務運営の効率化を図りつつ、安全指導業務から被害者援護業務への業務の重点化･深度化を図るとともに、自動車アセスメント業務の充実を図る。また、業務が多岐に渡るため成果目標等をセグメント別で引き続き検討を行う。</t>
    <phoneticPr fontId="12"/>
  </si>
  <si>
    <t>設備の更新にあたり、経年劣化の具合だけによらず、利用状況等を勘案し真に必要な機器について更新を行う。また、高落札率の解消に向け、毎年策定する「調達等合理化計画」等に基づき、入札参加者を増加させるための取組の実施等により競争性･透明性を確保しつつ、引き続きコスト削減が図られるよう一層の調達の合理化を推進する。</t>
    <phoneticPr fontId="12"/>
  </si>
  <si>
    <t>本事業は、政府の交通事故削減目標の達成を図るために必要な事業であることから、引き続き、交通事故総合分析センターと連携して効果的な事業の実施を図ることはもとより、支出金が適切に使用されているかに注意して事業を進めていく。</t>
    <rPh sb="20" eb="21">
      <t>ハカ</t>
    </rPh>
    <rPh sb="25" eb="27">
      <t>ヒツヨウ</t>
    </rPh>
    <phoneticPr fontId="12"/>
  </si>
  <si>
    <t>事業の実施にあたっては、自動運転に関する政府目標や交通政策審議会の報告書を踏まえつつ、車両安全対策検討会等を活用し、真に必要な調査に重点化を図った。</t>
    <phoneticPr fontId="12"/>
  </si>
  <si>
    <t>事業の実施に際し、引き続き必要性・優先度を精査し調達の効率化、コストの縮減に努めて効率的・効果的な予算執行を行う。</t>
    <rPh sb="0" eb="2">
      <t>ジギョウ</t>
    </rPh>
    <rPh sb="3" eb="5">
      <t>ジッシ</t>
    </rPh>
    <rPh sb="6" eb="7">
      <t>サイ</t>
    </rPh>
    <rPh sb="9" eb="10">
      <t>ヒ</t>
    </rPh>
    <rPh sb="11" eb="12">
      <t>ツヅ</t>
    </rPh>
    <rPh sb="13" eb="16">
      <t>ヒツヨウセイ</t>
    </rPh>
    <rPh sb="17" eb="20">
      <t>ユウセンド</t>
    </rPh>
    <rPh sb="21" eb="23">
      <t>セイサ</t>
    </rPh>
    <rPh sb="24" eb="26">
      <t>チョウタツ</t>
    </rPh>
    <rPh sb="27" eb="30">
      <t>コウリツカ</t>
    </rPh>
    <rPh sb="35" eb="37">
      <t>シュクゲン</t>
    </rPh>
    <rPh sb="38" eb="39">
      <t>ツト</t>
    </rPh>
    <rPh sb="41" eb="44">
      <t>コウリツテキ</t>
    </rPh>
    <rPh sb="45" eb="48">
      <t>コウカテキ</t>
    </rPh>
    <rPh sb="49" eb="51">
      <t>ヨサン</t>
    </rPh>
    <rPh sb="51" eb="53">
      <t>シッコウ</t>
    </rPh>
    <rPh sb="54" eb="55">
      <t>オコナ</t>
    </rPh>
    <phoneticPr fontId="12"/>
  </si>
  <si>
    <t>事業の実施に際し、引き続き必要性・優先度を精査し調達の効率化、コストの縮減に努めて効率的・効果的な予算執行を行う。</t>
    <phoneticPr fontId="12"/>
  </si>
  <si>
    <t>今後とも、ウェブでの配信または参加（ウェビナー）などの検討を含め、引き続実効性・効率性を高め、経費の合理化に努める。</t>
    <phoneticPr fontId="12"/>
  </si>
  <si>
    <t>一者応札の改善に向け、業務説明会の実施や発注時期の早期化を推進して新規参入を促し、効率的・効果的な予算執行が行えるよう努める。</t>
    <rPh sb="59" eb="60">
      <t>ツト</t>
    </rPh>
    <phoneticPr fontId="12"/>
  </si>
  <si>
    <t>空港の保安検査を厳格化しつつ円滑化を確保できるよう、先進的な保安検査機器の導入による保安検査の高度化等、航空保安対策の強化に努める。</t>
    <phoneticPr fontId="12"/>
  </si>
  <si>
    <t>チームの所見を踏まえ、航空気象業務のサービスの質を確保しつつ、引き続きコスト比較による評価を行いながら航空気象業務の一部民間委託を実施し、効率化に努める。</t>
    <phoneticPr fontId="12"/>
  </si>
  <si>
    <t>厳しい予算状況の中、必要な検査等の回数が年々増加しているところ。真に必要な検査の精査を行い、１回の出張で複数の検査を実施することで回数の減少を図り、早期割引運賃、パック等を活用することで１回あたりの出張コスト縮減に取り組んでおり引き続き、安全対策に係る経費を効率的に執行できるよう努める。</t>
    <phoneticPr fontId="12"/>
  </si>
  <si>
    <t>出張計画の合理化を行い、１回の出張で複数の試験を実施したり、早期割引運賃等を活用することにより、出張コスト節減に取り組み、航空従事者の技能証明試験に係る経費を効率的に執行できるよう努める。</t>
    <phoneticPr fontId="12"/>
  </si>
  <si>
    <t>国産ジェット旅客機プロジェクトに対し、国際民間航空条約上の設計・製造国政府としての責務を果たすべく、安全性審査を迅速かつ適確に実施するとともに、所見を踏まえ、契約の競争性及び透明性を確保し、効果的かつ効率的な予算執行に努める。</t>
    <phoneticPr fontId="12"/>
  </si>
  <si>
    <t>分担金については、これまで同様総会の決議に基づき支出することとしているが、理事会及び財政委員会において、ICAO事務局に対し、合理的な予算案の作成、ICAO予算の効率化等を求め、我が国の分担金予算が抑制できるよう今後も主張することに努める。</t>
    <rPh sb="116" eb="117">
      <t>ツト</t>
    </rPh>
    <phoneticPr fontId="12"/>
  </si>
  <si>
    <t>所見を踏まえ、更なる教育の質の向上について取り組みつつ、平成30年度入学生からの養成規模拡大（72名→108名）に対応した操縦士の養成を安定的に行うための予算要求に努める。</t>
    <rPh sb="82" eb="83">
      <t>ツト</t>
    </rPh>
    <phoneticPr fontId="12"/>
  </si>
  <si>
    <t>所見を踏まえ、航空大学校の更なる活用の推進に向けて、真に必要な施設整備費等を精査のうえ、必要な予算要求に努める。</t>
    <rPh sb="52" eb="53">
      <t>ツト</t>
    </rPh>
    <phoneticPr fontId="12"/>
  </si>
  <si>
    <t>所見を踏まえ、今後とも、事業の実施にあたっては、官民のリソースを最大限に活用し、操縦士等の養成・確保が確実に図られるよう、効果的・効率的な予算の執行に努める。</t>
    <phoneticPr fontId="12"/>
  </si>
  <si>
    <t>事業の優先度の更なる精査を行い、航空機の安全運航の確保に不可欠な老朽化した施設の更新・改良等の緊急性の高い事業に重点化を図るとともに、効率的な予算執行に向け新規参入の促進を図る。</t>
    <phoneticPr fontId="12"/>
  </si>
  <si>
    <t>航空保安施設の更新時期など事業の優先度の更なる精査を行い、コスト縮減を図るとともに、航空機の安全運航に直接的に関連する施設の整備等の重点化に努め空港機能の確保を図る。</t>
    <phoneticPr fontId="12"/>
  </si>
  <si>
    <t>事業の優先度の更なる精査を行い、急増するインバウンド対応や安全・安心対策等の緊急性の高い事業に重点化を図る。また、新規参入希望者を対象とした業務説明会や早期発注に努めることにより、新規参入の促進を図り、一者応札の改善に向けた取り組みを行う。</t>
  </si>
  <si>
    <t>航空輸送上重要な空港に加え、地震防災対策推進地域に所在する空港について、緊急物資等輸送拠点として必要な機能の早期確保を図るため、耐震対策事業を推進する。</t>
  </si>
  <si>
    <t>対象となる事業について精査を行い、航空機の安全運航の確保に不可欠な老朽化した施設の更新・改良等の緊急性・優先度の高い事業に重点化を図る。</t>
    <phoneticPr fontId="12"/>
  </si>
  <si>
    <t>事業の優先度の更なる精査を行い、航空機の安全運航の確保に不可欠な老朽化した施設の更新・改良等の緊急性の高い事業に重点化を図るとともに効率的な予算執行に向け新規参入の促進を図る。</t>
    <phoneticPr fontId="12"/>
  </si>
  <si>
    <t>先行案件と比べ課題が多い空港においてもコンセッション事業を具体化するため、地元自治体への民間委託の導入提案から合意形成に至るまでのプロセスを支援し、新規案件の形成を着実に進めると共に、予算執行についても、競争性の確保のため、新規参入の促進に向けた取り組みを引き続き実施する。</t>
    <phoneticPr fontId="12"/>
  </si>
  <si>
    <t>対象となる機材については、路線の運航状況や利用状況を適切に把握し、航空運送事業者の要望に応えつつ、事業の効果が十分に見込まれる真に必要なものか確認し、より効果的な事業に努める。</t>
    <phoneticPr fontId="12"/>
  </si>
  <si>
    <t>今年度をもって事業を終了するが、本年度の執行については、国としてノウハウ等を積極的に発信するとともに、全国に波及できるモデル的な取組の実証調査の支援に努め、効果的な執行が図られるよう努める。</t>
    <phoneticPr fontId="12"/>
  </si>
  <si>
    <t>本事業による支援効果や各認定空港の国際線誘致の取組状況等については、毎年度行うこととしているフォローアップを通じてその適切な把握に努める。また、当該結果を踏まえ、認定空港に対する支援の見直しを行うとともに、効率的・効果的な予算確保・執行に努める。</t>
    <phoneticPr fontId="12"/>
  </si>
  <si>
    <t>気象データの収集・提供を円滑に行うため、気象情報伝送処理システムを整備し、技術開発の推進を図る。
事業の実施にあたり、競争性を確保しつつ、調達方法の改善を図り、コストの縮減に努める。</t>
    <phoneticPr fontId="12"/>
  </si>
  <si>
    <t>事業の実施にあたり、競争性を確保しつつ、調達方法の改善を図り、コストの縮減に努める。</t>
    <phoneticPr fontId="12"/>
  </si>
  <si>
    <t>　老朽化が進む地域気象観測システム（アメダス）を更新し、安定した観測データの提供を継続する。更新に合わせて、通信回線の見直しを行うことでコストの削減を図ると共に、事業の実施にあたっては競争性を確保しつつ、調達方法の改善を図り、コストの縮減に努める。</t>
    <rPh sb="1" eb="4">
      <t>ロウキュウカ</t>
    </rPh>
    <rPh sb="5" eb="6">
      <t>スス</t>
    </rPh>
    <rPh sb="7" eb="9">
      <t>チイキ</t>
    </rPh>
    <rPh sb="9" eb="11">
      <t>キショウ</t>
    </rPh>
    <rPh sb="11" eb="13">
      <t>カンソク</t>
    </rPh>
    <rPh sb="24" eb="26">
      <t>コウシン</t>
    </rPh>
    <rPh sb="28" eb="30">
      <t>アンテイ</t>
    </rPh>
    <rPh sb="32" eb="34">
      <t>カンソク</t>
    </rPh>
    <rPh sb="38" eb="40">
      <t>テイキョウ</t>
    </rPh>
    <rPh sb="41" eb="43">
      <t>ケイゾク</t>
    </rPh>
    <rPh sb="46" eb="48">
      <t>コウシン</t>
    </rPh>
    <rPh sb="49" eb="50">
      <t>ア</t>
    </rPh>
    <rPh sb="59" eb="61">
      <t>ミナオ</t>
    </rPh>
    <rPh sb="63" eb="64">
      <t>オコナ</t>
    </rPh>
    <rPh sb="72" eb="74">
      <t>サクゲン</t>
    </rPh>
    <rPh sb="75" eb="76">
      <t>ハカ</t>
    </rPh>
    <rPh sb="78" eb="79">
      <t>トモ</t>
    </rPh>
    <phoneticPr fontId="12"/>
  </si>
  <si>
    <t>　レーダーの二重偏波化等の新しい技術の導入に際しては、複数メーカが参入できるよう、事業者のヒアリング等、市場調査をおこない、特定事業者のみが行える要件とならないように検討したうえで仕様を設定し、競争性を確保している。
　また、レーダー観測を実施している他機関と技術情報の交換や、データの相互利用による気象情報の確度を高める取り組みを進めている。</t>
    <phoneticPr fontId="12"/>
  </si>
  <si>
    <t>引き続き、ホームページを通じた、国民にわかりやすい形での防災情報の提供を進める。
事業の実施にあたり、競争性を確保しつつ、調達方法の改善を図り、コストの縮減に努める。</t>
    <rPh sb="36" eb="37">
      <t>スス</t>
    </rPh>
    <phoneticPr fontId="12"/>
  </si>
  <si>
    <t>緊急地震速報や津波予警報の迅速かつ安定的に提供するため、地震活動等総合監視システムを更新する。
事業の実施にあたり、競争性を確保しつつ、調達方法の改善を図り、コストの縮減に努める。</t>
    <phoneticPr fontId="12"/>
  </si>
  <si>
    <t>火山灰情報システムを更新し、火山噴火時の防災対応及び応急対策を支援する。
事業の実施にあたり、競争性を確保しつつ、調達方法の改善を図り、コストの縮減に努める。
現成果目標終了後、火山監視の適正さといった視点でのアウトカムの設定を検討する。</t>
    <phoneticPr fontId="12"/>
  </si>
  <si>
    <t>海洋の観測・分析を行うための手法や措置等に関する最新情報の収集を行い業務実施体制の最適化・効率化に努める。
事業の実施にあたり、競争性を確保しつつ、調達方法の改善を図り、コストの縮減に努める。</t>
    <phoneticPr fontId="12"/>
  </si>
  <si>
    <t>波浪による被害の防止・軽減のために、当庁では、関係機関の波浪観測データも併せて活用することで、日本沿岸の波浪の状況を細かく把握している。
事業の実施にあたり、競争性を確保しつつ、調達方法の改善を図り、コストの縮減に努める。</t>
    <phoneticPr fontId="12"/>
  </si>
  <si>
    <t>事業の実施にあたり、競争性を確保しつつ、調達方法の改善を図り、コストの縮減に努める。</t>
  </si>
  <si>
    <t>局地的な豪雨に対応した大雨特別警報の改善を実施し、豪雨災害からの住民の避難を支援する。
事業の実施にあたり、競争性を確保しつつ、調達方法の改善を図り、コストの縮減に努める。</t>
    <phoneticPr fontId="12"/>
  </si>
  <si>
    <t>事業の実施にあたり、競争性を確保しつつ、調達方法の改善を図り、コストの縮減に努める。</t>
    <phoneticPr fontId="12"/>
  </si>
  <si>
    <t>引き続き、調達の競争性を確保しつつ、調達方法の改善を図り、コストの縮減に努める。</t>
    <rPh sb="0" eb="1">
      <t>ヒ</t>
    </rPh>
    <rPh sb="2" eb="3">
      <t>ツヅ</t>
    </rPh>
    <rPh sb="5" eb="7">
      <t>チョウタツ</t>
    </rPh>
    <rPh sb="8" eb="11">
      <t>キョウソウセイ</t>
    </rPh>
    <rPh sb="12" eb="14">
      <t>カクホ</t>
    </rPh>
    <rPh sb="18" eb="20">
      <t>チョウタツ</t>
    </rPh>
    <rPh sb="20" eb="22">
      <t>ホウホウ</t>
    </rPh>
    <rPh sb="23" eb="25">
      <t>カイゼン</t>
    </rPh>
    <rPh sb="26" eb="27">
      <t>ハカ</t>
    </rPh>
    <rPh sb="33" eb="35">
      <t>シュクゲン</t>
    </rPh>
    <rPh sb="36" eb="37">
      <t>ツト</t>
    </rPh>
    <phoneticPr fontId="12"/>
  </si>
  <si>
    <t>所見を踏まえて、一般競争のさらなる推進等、コスト縮減に努めている。</t>
    <phoneticPr fontId="12"/>
  </si>
  <si>
    <t>所見を踏まえ、一般競争入札の更なる導入、競争性の確保等により、調達方法の改善を図り、コスト縮減に努める。</t>
    <phoneticPr fontId="12"/>
  </si>
  <si>
    <t>平成３０年度終了業務</t>
    <phoneticPr fontId="12"/>
  </si>
  <si>
    <t>所見を踏まえ、空港管理者等と連携を図り、他の研究実績を活用しつつ、適正な執行に努める。</t>
    <phoneticPr fontId="12"/>
  </si>
  <si>
    <t>所見を踏まえ、１者応募となっている案件について、引き続き原因分析、改善に努める。</t>
    <phoneticPr fontId="12"/>
  </si>
  <si>
    <t>研究を進めるのに必要な環境促進のため、調達の競争性を確保しつつ、コストの縮減に努める。</t>
    <phoneticPr fontId="12"/>
  </si>
  <si>
    <t>予定どおり平成30年度で終了したが、本成果については、報告書のHP公表や、研究発表会を通じて積極的に情報発信していく。</t>
    <phoneticPr fontId="12"/>
  </si>
  <si>
    <t>予定どおり平成30年度で終了したが、本成果については、報告書のHP公表や、研究発表会を通じて積極的に情報発信していく。</t>
    <phoneticPr fontId="12"/>
  </si>
  <si>
    <t>当該事業は平成31年度をもって終了。
本調査研究の成果が活用されるよう、学識経験者からの助言も得つつ、効果的・効率的に執行していく。</t>
    <phoneticPr fontId="12"/>
  </si>
  <si>
    <t>221百万円については、国土交通大学校（小平校）における非常用電源設備設置に係る経費であるため、単位あたりコスト及び計算式について修正した。
引き続き、必要な予算額を確保し、適正な執行に努めていきたい。</t>
    <phoneticPr fontId="12"/>
  </si>
  <si>
    <t>所見を踏まえ事業を着実に実施するとともに、契約内容等を精査するなど必要に応じて見直しを行い、より効率的な予算執行を図る。</t>
    <rPh sb="0" eb="2">
      <t>ショケン</t>
    </rPh>
    <rPh sb="3" eb="4">
      <t>フ</t>
    </rPh>
    <rPh sb="6" eb="8">
      <t>ジギョウ</t>
    </rPh>
    <rPh sb="9" eb="11">
      <t>チャクジツ</t>
    </rPh>
    <rPh sb="12" eb="14">
      <t>ジッシ</t>
    </rPh>
    <rPh sb="21" eb="23">
      <t>ケイヤク</t>
    </rPh>
    <rPh sb="23" eb="25">
      <t>ナイヨウ</t>
    </rPh>
    <rPh sb="25" eb="26">
      <t>トウ</t>
    </rPh>
    <rPh sb="27" eb="29">
      <t>セイサ</t>
    </rPh>
    <rPh sb="33" eb="35">
      <t>ヒツヨウ</t>
    </rPh>
    <rPh sb="36" eb="37">
      <t>オウ</t>
    </rPh>
    <rPh sb="39" eb="41">
      <t>ミナオ</t>
    </rPh>
    <rPh sb="43" eb="44">
      <t>オコナ</t>
    </rPh>
    <rPh sb="48" eb="51">
      <t>コウリツテキ</t>
    </rPh>
    <rPh sb="52" eb="54">
      <t>ヨサン</t>
    </rPh>
    <rPh sb="54" eb="56">
      <t>シッコウ</t>
    </rPh>
    <rPh sb="57" eb="58">
      <t>ハカ</t>
    </rPh>
    <phoneticPr fontId="12"/>
  </si>
  <si>
    <t>各年、各フェーズにおける事業内容の精査等を行い、計画的な事業実施に努める。</t>
    <phoneticPr fontId="12"/>
  </si>
  <si>
    <t>所見を踏まえ事業を着実に実施するとともに、契約内容等を精査するなど必要に応じて見直しを行い、より効率的な予算執行を図るまた、2020年1月から始まるSOx規制後の成果目標について、必要に応じて見直しを検討する。</t>
    <phoneticPr fontId="12"/>
  </si>
  <si>
    <t>所見を踏まえ成果指標の妥当性を検証し、事業を着実に実施するとともに、契約内容等を精査するなど必要に応じて見直しを行い、より効率的な予算執行を図る。</t>
    <phoneticPr fontId="12"/>
  </si>
  <si>
    <t>所見を踏まえ事業を着実に実施するとともに、現場の状況・ニーズを踏まえつつ、契約内容等を精査するなど必要に応じて見直しを行い、より効率的な予算執行を図る。</t>
    <rPh sb="0" eb="2">
      <t>ショケン</t>
    </rPh>
    <rPh sb="3" eb="4">
      <t>フ</t>
    </rPh>
    <rPh sb="6" eb="8">
      <t>ジギョウ</t>
    </rPh>
    <rPh sb="9" eb="11">
      <t>チャクジツ</t>
    </rPh>
    <rPh sb="12" eb="14">
      <t>ジッシ</t>
    </rPh>
    <rPh sb="21" eb="23">
      <t>ゲンバ</t>
    </rPh>
    <rPh sb="24" eb="26">
      <t>ジョウキョウ</t>
    </rPh>
    <rPh sb="31" eb="32">
      <t>フ</t>
    </rPh>
    <rPh sb="37" eb="39">
      <t>ケイヤク</t>
    </rPh>
    <rPh sb="39" eb="41">
      <t>ナイヨウ</t>
    </rPh>
    <rPh sb="41" eb="42">
      <t>トウ</t>
    </rPh>
    <rPh sb="43" eb="45">
      <t>セイサ</t>
    </rPh>
    <rPh sb="49" eb="51">
      <t>ヒツヨウ</t>
    </rPh>
    <rPh sb="52" eb="53">
      <t>オウ</t>
    </rPh>
    <rPh sb="55" eb="57">
      <t>ミナオ</t>
    </rPh>
    <rPh sb="59" eb="60">
      <t>オコナ</t>
    </rPh>
    <rPh sb="64" eb="67">
      <t>コウリツテキ</t>
    </rPh>
    <rPh sb="68" eb="70">
      <t>ヨサン</t>
    </rPh>
    <rPh sb="70" eb="72">
      <t>シッコウ</t>
    </rPh>
    <rPh sb="73" eb="74">
      <t>ハカ</t>
    </rPh>
    <phoneticPr fontId="12"/>
  </si>
  <si>
    <t>引き続き、その妥当性を確認しながら継続的に支出を図る。</t>
    <rPh sb="0" eb="1">
      <t>ヒ</t>
    </rPh>
    <rPh sb="2" eb="3">
      <t>ツヅ</t>
    </rPh>
    <rPh sb="7" eb="10">
      <t>ダトウセイ</t>
    </rPh>
    <rPh sb="11" eb="13">
      <t>カクニン</t>
    </rPh>
    <rPh sb="17" eb="20">
      <t>ケイゾクテキ</t>
    </rPh>
    <rPh sb="21" eb="23">
      <t>シシュツ</t>
    </rPh>
    <rPh sb="24" eb="25">
      <t>ハカ</t>
    </rPh>
    <phoneticPr fontId="12"/>
  </si>
  <si>
    <t>所見を踏まえ事業を着実に実施するとともに、契約内容等を精査するなど必要に応じて見直しを行い、より効率的な予算執行を図る。</t>
  </si>
  <si>
    <t>成果指標の妥当性について検証しつつ、沿岸国との協力の枠組において、我が国に求められているニーズを踏まえ契約内容等を精査し、必要に応じて見直しを行いより効率的な予算執行に努める。</t>
    <rPh sb="5" eb="8">
      <t>ダトウセイ</t>
    </rPh>
    <rPh sb="12" eb="14">
      <t>ケンショウ</t>
    </rPh>
    <rPh sb="33" eb="34">
      <t>ワ</t>
    </rPh>
    <rPh sb="35" eb="36">
      <t>クニ</t>
    </rPh>
    <rPh sb="37" eb="38">
      <t>モト</t>
    </rPh>
    <rPh sb="48" eb="49">
      <t>フ</t>
    </rPh>
    <rPh sb="51" eb="53">
      <t>ケイヤク</t>
    </rPh>
    <rPh sb="53" eb="55">
      <t>ナイヨウ</t>
    </rPh>
    <rPh sb="55" eb="56">
      <t>トウ</t>
    </rPh>
    <rPh sb="57" eb="59">
      <t>セイサ</t>
    </rPh>
    <rPh sb="61" eb="63">
      <t>ヒツヨウ</t>
    </rPh>
    <rPh sb="64" eb="65">
      <t>オウ</t>
    </rPh>
    <rPh sb="67" eb="69">
      <t>ミナオ</t>
    </rPh>
    <rPh sb="71" eb="72">
      <t>オコナ</t>
    </rPh>
    <rPh sb="75" eb="78">
      <t>コウリツテキ</t>
    </rPh>
    <rPh sb="79" eb="81">
      <t>ヨサン</t>
    </rPh>
    <rPh sb="81" eb="83">
      <t>シッコウ</t>
    </rPh>
    <rPh sb="84" eb="85">
      <t>ツト</t>
    </rPh>
    <phoneticPr fontId="12"/>
  </si>
  <si>
    <t>・船員確保や定着率改善には、船員という職業の魅力向上を図る必要があり、交通政策審議会海事分科会船員部会において船員の働き方改革の検討を進め、来年夏頃をメドに結論を得る。加えて、働き方改革の実現等に必要となる追加的コストの社会での適正負担や、事業の生産性向上等について、同分科会基本政策部会において検討を進め、来年夏頃をメドに、内航海運のあり方について結論を得る。
・指摘事項を踏まえ、年度内に船員の年齢構成等を考慮したアウトカム指標を設定する。
・「事業者連携・雇用促進助成金」については、利用実績を踏まえて今年度をもって廃止する。</t>
    <rPh sb="183" eb="184">
      <t>ユビ</t>
    </rPh>
    <phoneticPr fontId="12"/>
  </si>
  <si>
    <t>成果指標について検討しつつ、引き続き、その妥当性を確認しながら継続的に支出を図る。</t>
    <phoneticPr fontId="12"/>
  </si>
  <si>
    <t>引き続き、効果的・効率的な予算執行を図る。</t>
    <rPh sb="0" eb="1">
      <t>ヒ</t>
    </rPh>
    <rPh sb="2" eb="3">
      <t>ツヅ</t>
    </rPh>
    <rPh sb="5" eb="8">
      <t>コウカテキ</t>
    </rPh>
    <rPh sb="9" eb="12">
      <t>コウリツテキ</t>
    </rPh>
    <rPh sb="13" eb="15">
      <t>ヨサン</t>
    </rPh>
    <rPh sb="15" eb="17">
      <t>シッコウ</t>
    </rPh>
    <rPh sb="18" eb="19">
      <t>ハカ</t>
    </rPh>
    <phoneticPr fontId="12"/>
  </si>
  <si>
    <t>平成30年10月に設置した「船員養成の改革に関する検討会」において、教育機関及び関係者で船員養成のあり方に関し、幅広く検討を進めている状況であり、自己収入拡大やコスト削減に留意しつつ、教育訓練体制の見直しを図っていく。</t>
    <phoneticPr fontId="12"/>
  </si>
  <si>
    <t>平成30年10月に設置した「船員養成の改革に関する検討会」において、教育機関及び関係者で船員養成のあり方に関し、幅広く検討を進めている状況であり、学校施設の耐震補強においても、その計画的な実施や競争性の確保につとめ、コスト削減を図っていく。</t>
    <phoneticPr fontId="12"/>
  </si>
  <si>
    <t>所見を踏まえ成果指標の妥当性を検証し、事業を着実に実施するとともに、業界の状況・ニーズを踏まえつつ、契約内容等を精査するなど必要に応じて見直しを行い、より効率的な予算執行を図る。</t>
    <phoneticPr fontId="12"/>
  </si>
  <si>
    <t>　令和２年度要求においては、すべての国民が共生する社会に向けて、ハード・ソフト両面におけるバリアフリー化を推進するため、ハード面においては移動等円滑化基準等のスパイラルアップのための調査、ソフト面においては認知症の人対応のための公共交通事業者向け接遇ガイドラインの作成や知的・発達・精神障害者に対する公共交通機関の利用を支援するための検討など、心のバリアフリー推進を図るための事業を実施することを、概算要求へ反映したところである。
　また、ベビーカーマークの認知度については、平成30年度の事業を改善し、ウェブサイトを活用した普及啓発を実施するなど、認知度の向上に努めているところであり、予定した達成率の実現に向けて、引き続き普及・啓発活動を積極的に実施することとしている。</t>
  </si>
  <si>
    <t>現状、執行経過については報告を受けているが、引き続き効率的な執行を求めていく。</t>
    <rPh sb="0" eb="2">
      <t>ゲンジョウ</t>
    </rPh>
    <rPh sb="3" eb="5">
      <t>シッコウ</t>
    </rPh>
    <rPh sb="5" eb="7">
      <t>ケイカ</t>
    </rPh>
    <rPh sb="12" eb="14">
      <t>ホウコク</t>
    </rPh>
    <rPh sb="15" eb="16">
      <t>ウ</t>
    </rPh>
    <rPh sb="22" eb="23">
      <t>ヒ</t>
    </rPh>
    <rPh sb="24" eb="25">
      <t>ツヅ</t>
    </rPh>
    <rPh sb="26" eb="29">
      <t>コウリツテキ</t>
    </rPh>
    <rPh sb="30" eb="32">
      <t>シッコウ</t>
    </rPh>
    <rPh sb="33" eb="34">
      <t>モト</t>
    </rPh>
    <phoneticPr fontId="12"/>
  </si>
  <si>
    <t>海洋基本計画及び海洋基本計画に関連した政府の各種方針、国際海事機関における審議動向等、社会情勢の変化を踏まえ事業内容を精査し、引き続き効率的・効果的な執行に取り組む。</t>
    <rPh sb="0" eb="2">
      <t>カイヨウ</t>
    </rPh>
    <rPh sb="2" eb="4">
      <t>キホン</t>
    </rPh>
    <rPh sb="4" eb="6">
      <t>ケイカク</t>
    </rPh>
    <rPh sb="6" eb="7">
      <t>オヨ</t>
    </rPh>
    <rPh sb="8" eb="10">
      <t>カイヨウ</t>
    </rPh>
    <rPh sb="10" eb="12">
      <t>キホン</t>
    </rPh>
    <rPh sb="12" eb="14">
      <t>ケイカク</t>
    </rPh>
    <rPh sb="15" eb="17">
      <t>カンレン</t>
    </rPh>
    <rPh sb="19" eb="21">
      <t>セイフ</t>
    </rPh>
    <rPh sb="22" eb="24">
      <t>カクシュ</t>
    </rPh>
    <rPh sb="24" eb="26">
      <t>ホウシン</t>
    </rPh>
    <rPh sb="27" eb="29">
      <t>コクサイ</t>
    </rPh>
    <rPh sb="29" eb="31">
      <t>カイジ</t>
    </rPh>
    <rPh sb="31" eb="33">
      <t>キカン</t>
    </rPh>
    <rPh sb="37" eb="39">
      <t>シンギ</t>
    </rPh>
    <rPh sb="39" eb="41">
      <t>ドウコウ</t>
    </rPh>
    <rPh sb="41" eb="42">
      <t>トウ</t>
    </rPh>
    <rPh sb="43" eb="45">
      <t>シャカイ</t>
    </rPh>
    <rPh sb="45" eb="47">
      <t>ジョウセイ</t>
    </rPh>
    <rPh sb="48" eb="50">
      <t>ヘンカ</t>
    </rPh>
    <rPh sb="51" eb="52">
      <t>フ</t>
    </rPh>
    <rPh sb="54" eb="56">
      <t>ジギョウ</t>
    </rPh>
    <rPh sb="56" eb="58">
      <t>ナイヨウ</t>
    </rPh>
    <rPh sb="59" eb="61">
      <t>セイサ</t>
    </rPh>
    <rPh sb="63" eb="64">
      <t>ヒ</t>
    </rPh>
    <rPh sb="65" eb="66">
      <t>ツヅ</t>
    </rPh>
    <rPh sb="67" eb="70">
      <t>コウリツテキ</t>
    </rPh>
    <rPh sb="71" eb="74">
      <t>コウカテキ</t>
    </rPh>
    <rPh sb="75" eb="77">
      <t>シッコウ</t>
    </rPh>
    <rPh sb="78" eb="79">
      <t>ト</t>
    </rPh>
    <rPh sb="80" eb="81">
      <t>ク</t>
    </rPh>
    <phoneticPr fontId="12"/>
  </si>
  <si>
    <t>地球温暖化防止対策を促進するために、省エネ法及びフロン排出抑制法に係る調査分析結果を更に活用しながら、今後も競争性のある契約方法をとることによって、事業の効率的な執行に取り組んで行く。</t>
  </si>
  <si>
    <t>・昨年度より予算執行率向上のため、交付決定から事業完了、補助金額の決定までの間における計画変更報告の受付期間を延長し、毎月の輸送報告による実際の輸送状況を基に、計画よりも落ち込んだ取組がある場合には、その結果余剰となった予算を、計画より上回った他の取組に再配賦を行っており、今年度も引き続き実施する。
・これまで本認定補助事業により、約25％の寄与率となる61件の物流総合効率化法の総合効率化計画認定につながった。
・次年度以降は、指標の見直しを含め検討しつつ、新たに庫内作業フロー改善に必要な設備投資に係る経費補助や、物流生産性向上促進調査事業を概算要求に盛り込み、更なる低炭素型物流体系の構築と労働力不足解消に貢献してまいりたい。</t>
    <phoneticPr fontId="12"/>
  </si>
  <si>
    <t>中小規模事業者が多数を占める貸切バス事業者については、平成２９年度から中小規模事業者を対象とした新たな評価方法による運輸安全マネジメント評価を実施しているところ。さらに、海運分野についても、中小規模の事業者が比較的に多いことから、平成３１年４月から中小規模事業者を対象とした新しい評価方式を導入することとし、運輸安全マネジメント評価がより実態に即した効果的なものとなるよう改善を図っている。</t>
  </si>
  <si>
    <t>地方で開催している「被害者支援フォーラム」については、他の講演会等と同時開催とすることや、公的施設の活用等により、引き続き効率的な執行を進めていく。</t>
  </si>
  <si>
    <t>所見を踏まえ、引き続き調査項目や研修カリキュラムの検討も含め、効果的な調査等の実施に努める。</t>
  </si>
  <si>
    <t>平成３０年度は手引き作成のための基礎調査を実施していたが、ミサイル発射に関し北朝鮮を巡る情勢が変化するなど、その状況を注視しつつ、今後のミサイルに対する対応を見極めていく必要が生じた。これを受けて進め方を検討したところ、説明会等（有識者等を招聘して行う「手引き」の検討会、「手引き」の普及啓発のための説明会の開催及び「手引き」に基づく訓練）の開催については、時期尚早であるとの判断となり、その結果、予算事業として実施する予定であった説明会等の実施に至らなかった。今後については、「手引き」の検証・周知等の実施を行っていくが、より効率的に事業者への周知を行う観点からは、テロ対策等に関して行う事業者への周知・啓発といった危機管理能力の向上方策と連携することが求められる。特に周知活動については、ＨＰ等で実施するなど非予算措置により、目的の達成を図ることが可能であるとの結論となった。よって、本事業は廃止とし、単独事業として令和２年度の要求は行わないものとする。</t>
    <phoneticPr fontId="12"/>
  </si>
  <si>
    <t>ラストマイルを含めた支援物資輸送の円滑化に向けた取組に加え、災害時にサプライチェーンを維持できるよう、具体的な被災想定に基づいた物流関係者間の連携に係る計画策定や、策定した計画に基づいた机上訓練等を実施し、代替輸送等に係る連携体制構築を図る。</t>
  </si>
  <si>
    <t>物流情報システムの連携拡大に向けた取組としては、日中韓の専門家会合を毎年開催し、ASEAN諸国の港湾物流システム等の調査結果を踏まえて議論を実施している。加えて、日中韓の専門家から各国港湾システム管理者等に対して連携メリット等の啓発・意見交換・技術的仕様の調整を実施している。現在は日中韓において港湾物流システムの連携が16から29に増加したほか、その他各国政府とも交渉・調整が進捗している。今後、令和２年度概算要求において、官民一体で取り組む必要性が高い各国政府等への働きかけに係る調査を集中的に要求するなど、要求・執行においてこれまで以上に効果的・効率的に取り組む。</t>
  </si>
  <si>
    <t>行政事業レビュー推進チームの所見を踏まえ、地域公共交通活性化再生法改正（次期通常国会法案提出を目指し検討中）による法定計画の見直しとあわせ、地域公共交通確保維持改善事業によるバス、デマンド交通等に対する支援については、法定計画に定める取組に対し、法定協議会を対象として補助する制度に見直しを行う。</t>
  </si>
  <si>
    <t>今後は、本事業により確認できた公共交通分野におけるオープンデータ化によるメリットや課題等を踏まえ、引き続き公共交通事業者に対して民間による主体的なオープンデータ化の推進に向けた働きかけを実施していく。</t>
    <rPh sb="0" eb="2">
      <t>コンゴ</t>
    </rPh>
    <phoneticPr fontId="5"/>
  </si>
  <si>
    <t>効率的・効果的な事業評価の実施を図ることを目的として、今後も事業評価手法のブラッシュアップ等に努めて参りたい。</t>
    <phoneticPr fontId="12"/>
  </si>
  <si>
    <t>行政事業レビュー推進チームの意見を踏まえ、引き続き各関係機関等と連携し、報告者の負担軽減、効率的な統計作成に努め、統計品質向上の一層の推進、政策・社会的ニーズに合った統計の整備・活用を図る。
また、統計が一層活用されるよう、ホームページ等による公表の際のデータ提供形式の見直しや、数値の安定化方策等の統計の見直しの検討を継続するとともに、統計等データの利活用促進のため、利用者の利便性の向上及び周知を図っていく。</t>
    <rPh sb="54" eb="55">
      <t>ツト</t>
    </rPh>
    <rPh sb="64" eb="66">
      <t>イッソウ</t>
    </rPh>
    <rPh sb="67" eb="69">
      <t>スイシン</t>
    </rPh>
    <rPh sb="70" eb="72">
      <t>セイサク</t>
    </rPh>
    <rPh sb="73" eb="76">
      <t>シャカイテキ</t>
    </rPh>
    <rPh sb="80" eb="81">
      <t>ア</t>
    </rPh>
    <rPh sb="83" eb="85">
      <t>トウケイ</t>
    </rPh>
    <rPh sb="86" eb="88">
      <t>セイビ</t>
    </rPh>
    <rPh sb="89" eb="91">
      <t>カツヨウ</t>
    </rPh>
    <rPh sb="92" eb="93">
      <t>ハカ</t>
    </rPh>
    <rPh sb="118" eb="119">
      <t>トウ</t>
    </rPh>
    <rPh sb="122" eb="124">
      <t>コウヒョウ</t>
    </rPh>
    <rPh sb="125" eb="126">
      <t>サイ</t>
    </rPh>
    <rPh sb="130" eb="132">
      <t>テイキョウ</t>
    </rPh>
    <rPh sb="132" eb="134">
      <t>ケイシキ</t>
    </rPh>
    <rPh sb="135" eb="137">
      <t>ミナオ</t>
    </rPh>
    <rPh sb="169" eb="171">
      <t>トウケイ</t>
    </rPh>
    <rPh sb="171" eb="172">
      <t>トウ</t>
    </rPh>
    <rPh sb="176" eb="179">
      <t>リカツヨウ</t>
    </rPh>
    <rPh sb="179" eb="181">
      <t>ソクシン</t>
    </rPh>
    <rPh sb="185" eb="188">
      <t>リヨウシャ</t>
    </rPh>
    <rPh sb="189" eb="192">
      <t>リベンセイ</t>
    </rPh>
    <rPh sb="193" eb="195">
      <t>コウジョウ</t>
    </rPh>
    <rPh sb="195" eb="196">
      <t>オヨ</t>
    </rPh>
    <rPh sb="197" eb="199">
      <t>シュウチ</t>
    </rPh>
    <rPh sb="200" eb="201">
      <t>ハカ</t>
    </rPh>
    <phoneticPr fontId="12"/>
  </si>
  <si>
    <t>行政事業レビュー推進チームの意見を踏まえ、ビッグ・データ及び情報通信技術（ＩＣＴ）の活用等の検討を進め、より効率的・効果的、かつ、精度向上及びコスト縮減を考慮した調査・分析手法となるよう、引き続き改善に努める。</t>
  </si>
  <si>
    <t>外部有識者及び行政事業レビュー推進チームからの指摘を踏まえ、支出先上位１０社リストの記載を修正した。
また、アウトカム指標についても見直しを行ったが、本事業は基礎段階の研究開発を実施しており、事業における研究終了から技術の実用化まで実証試験等で数年要するものもあることから、実用化の実現をアウトカム指標とすることは制度の趣旨と馴染まないと考える。</t>
    <phoneticPr fontId="12"/>
  </si>
  <si>
    <t>３つの研究所が統合した強みを活かし、運営費交付金の適切な執行を実施しながら、社会・行政のニーズに対応した研究課題に迅速に対応し、研究成果を迅速に還元できるよう努める。</t>
  </si>
  <si>
    <t>社会・行政のニーズに対応した研究課題に迅速に対応し、研究成果を迅速に還元できるよう努める。</t>
  </si>
  <si>
    <t>外部有識者及び行政事業レビュー推進チームからの指摘を踏まえアウトカム指標について見直しの検討を行ったところ、本事業は技術開発事業であり、研究開発の終了と共に直ちに当該技術が導入されることは考えにくく、また、その成果の社会実装のためにはコスト面及び制度面での課題などの環境整備も必要であることから、当該技術を導入した実装件数等をアウトカム指標として示すことは困難である。このため、アウトカム指標は、研究開発の成果や達成状況を示す学会等での研究報告数としたい。</t>
    <phoneticPr fontId="12"/>
  </si>
  <si>
    <t>重大な影響を及ぼすIT障害の防止については、交通ISACの創設が有効な施策であることから確実に創設されるように取り組んでいく。また、セキュリティチェックリストの活用は、事業者自らの対策の向上を促進し、当該障害の防止に有効な施策である。令和２年度概算要求において、チェックリストを見直し・作成するための経費を計上した。なお、アウトカムの設定については、IT障害を防止するという施策の趣旨に鑑みると、重大な影響を及ぼす重要インフラ事業者のIT障害発生件数を限りなくゼロとする従前のものとしたい。</t>
    <phoneticPr fontId="12"/>
  </si>
  <si>
    <t>引き続き適切な執行のもと事業を実施するとともに、国際会議等における関係国との調整状況を勘案しつつ計画的な執行を行う。</t>
  </si>
  <si>
    <t>海外インフラ受注件数は案件ごとに受注額の濃淡が大きく、一概に単位当たりコストを算出することは困難であるため、代替え指数として円借款に至った件数と予算額から単位当たりコストを算出し、コストに応じた成果を更に見えやすくする等、次年度レビューにおいて検討を行う。</t>
  </si>
  <si>
    <t>一者応札の理由を検証し、可能な限り複数応札となるよう必要な措置を講じ発注における競争性の確保を行う。</t>
  </si>
  <si>
    <t>平成31年度</t>
    <phoneticPr fontId="12"/>
  </si>
  <si>
    <t>インフラ管理や災害対応に資する事業は重要であるが、平成29年から平成30年にかけて、予算規模が同じであるにも関わらず、映像情報利活用の検討数が5から2に減少し、単位当たりコストが1.2から3に上昇している。効率的・効果的な予算執行に努めていただきたい。成果目標及び成果実績に記載されている検知可能な状態数は増えているが、と前述の映像情報利活用の検討数との関連を説明していただきたい。</t>
    <phoneticPr fontId="12"/>
  </si>
  <si>
    <t>-</t>
    <phoneticPr fontId="12"/>
  </si>
  <si>
    <t>本事業にて映像情報利活用について検討することで、映像情報から土石流や越波等の状態を検知できることがわかった。
効果的・効率的な予算執行に努め、一者応札について更なる原因の分析を行うとともに、本事業の成果が有効活用されるよう努める。</t>
    <phoneticPr fontId="12"/>
  </si>
  <si>
    <t>一般会計</t>
    <phoneticPr fontId="12"/>
  </si>
  <si>
    <t>（項）災害情報整備推進費
　（大事項）災害時における情報伝達手段等の整備に必要な経費</t>
    <phoneticPr fontId="12"/>
  </si>
  <si>
    <t>所見を踏まえ原因の分析を行い、改善に向け企画競争等により競争性・公平性を確保し、適正な執行に努める。</t>
    <rPh sb="6" eb="8">
      <t>ゲンイン</t>
    </rPh>
    <rPh sb="9" eb="11">
      <t>ブンセキ</t>
    </rPh>
    <rPh sb="12" eb="13">
      <t>オコナ</t>
    </rPh>
    <rPh sb="15" eb="17">
      <t>カイゼン</t>
    </rPh>
    <rPh sb="18" eb="19">
      <t>ム</t>
    </rPh>
    <phoneticPr fontId="12"/>
  </si>
  <si>
    <t>一社応札の原因について分析し、今後の事業において改善に努める。本事業は平成30年度で終了であるが、これまでの検証事業の結果を踏まえ、IT等を活用したモニタリング技術の社会実装に今後も努めていく。</t>
    <phoneticPr fontId="12"/>
  </si>
  <si>
    <t>本事業では施工現場におけるコンクリート施工の省力化等のために基準類等の改定を行った。R1年度からは新規事業によりコンクリート工の省力化・効率化を進めていることから、等事業で得られた成果を生かすと共に、改定した基準類のフォローアップ等を進めていく。</t>
    <phoneticPr fontId="12"/>
  </si>
  <si>
    <t>今後の事業推進にあたっては、他事業の事例なども参考にしながら一者応札の要因分析を行うとともに、引き続き、企画競争等により支出先選定における競争性・公平性を確保し、適正な執行に努める。</t>
    <phoneticPr fontId="12"/>
  </si>
  <si>
    <t>-</t>
    <phoneticPr fontId="12"/>
  </si>
  <si>
    <t>地下空間の安全確保に関する重要な事業であるが、成果目標が地盤リスクアセスメントに係る手引き等を1本作成することでよいのか、疑問がある。平成32年度は、手引等の活用実績も評価してはどうか。検討していただきたい。</t>
    <phoneticPr fontId="12"/>
  </si>
  <si>
    <t>外部有識者の所見を踏まえ、より適切なアウトカムの設定について検討されたい。一者応札については、原因の分析を行い、改善に向けて努められたい。</t>
    <phoneticPr fontId="20"/>
  </si>
  <si>
    <t>作成した手引きについては、平成３２年度にとりまとめ後、関係者への送付、説明等を行い、効果的な活用を促していく予定である。また、一者応札については、原因を分析し、発注方法に反映すること等により改善を行っていきたい。</t>
    <rPh sb="0" eb="2">
      <t>サクセイ</t>
    </rPh>
    <rPh sb="4" eb="6">
      <t>テビ</t>
    </rPh>
    <rPh sb="13" eb="15">
      <t>ヘイセイ</t>
    </rPh>
    <rPh sb="17" eb="19">
      <t>ネンド</t>
    </rPh>
    <rPh sb="25" eb="26">
      <t>ゴ</t>
    </rPh>
    <rPh sb="27" eb="30">
      <t>カンケイシャ</t>
    </rPh>
    <rPh sb="32" eb="34">
      <t>ソウフ</t>
    </rPh>
    <rPh sb="35" eb="37">
      <t>セツメイ</t>
    </rPh>
    <rPh sb="37" eb="38">
      <t>トウ</t>
    </rPh>
    <rPh sb="39" eb="40">
      <t>オコナ</t>
    </rPh>
    <rPh sb="42" eb="45">
      <t>コウカテキ</t>
    </rPh>
    <rPh sb="46" eb="48">
      <t>カツヨウ</t>
    </rPh>
    <rPh sb="49" eb="50">
      <t>ウナガ</t>
    </rPh>
    <rPh sb="54" eb="56">
      <t>ヨテイ</t>
    </rPh>
    <rPh sb="63" eb="64">
      <t>イチ</t>
    </rPh>
    <rPh sb="64" eb="65">
      <t>シャ</t>
    </rPh>
    <rPh sb="65" eb="67">
      <t>オウサツ</t>
    </rPh>
    <rPh sb="73" eb="75">
      <t>ゲンイン</t>
    </rPh>
    <rPh sb="76" eb="78">
      <t>ブンセキ</t>
    </rPh>
    <rPh sb="80" eb="82">
      <t>ハッチュウ</t>
    </rPh>
    <rPh sb="82" eb="84">
      <t>ホウホウ</t>
    </rPh>
    <rPh sb="85" eb="87">
      <t>ハンエイ</t>
    </rPh>
    <rPh sb="91" eb="92">
      <t>ナド</t>
    </rPh>
    <rPh sb="95" eb="97">
      <t>カイゼン</t>
    </rPh>
    <rPh sb="98" eb="99">
      <t>オコナ</t>
    </rPh>
    <phoneticPr fontId="4"/>
  </si>
  <si>
    <t>オープンデータ・イノベーションの取組の推進に必要な経費</t>
    <phoneticPr fontId="12"/>
  </si>
  <si>
    <t>外部有識者の所見等を踏まえ、引き続き、データベース連携基盤の構築に努める。一社応札の原因について分析し、今後の事業において改善に努める。</t>
    <phoneticPr fontId="12"/>
  </si>
  <si>
    <t>外部有識者点検対象外</t>
    <phoneticPr fontId="12"/>
  </si>
  <si>
    <t>一社応札については、他事業の事例なども参考にしながら一社応札の原因分析を行い、改善に努める。
成果実績についても、原因分析を行い、目標を達成できるように引続き取り組んでいく。</t>
    <phoneticPr fontId="12"/>
  </si>
  <si>
    <t>執行率については、委員会における委員の欠席や、複数の委員会の同日開催が発生したため、謝金や委員等旅費が想定より少なくなったことによるが、引き続き、適切な執行に取り組みたい。また、研究成果のその後の応用にも留意して、国土技術研究会での発表や個別研究開発課題評価による公表等の対外的な取組を引き続き行い、効果的・効率的な事業の執行に努めたい。</t>
    <phoneticPr fontId="12"/>
  </si>
  <si>
    <t>研究成果のその後の実用化にも留意し、引き続き効果的・効率的な実施に努める。</t>
    <phoneticPr fontId="12"/>
  </si>
  <si>
    <t>防火・避難規定等の合理化による既存建物活用に資する技術開発</t>
    <phoneticPr fontId="12"/>
  </si>
  <si>
    <t>定量的な成果目標として技術基準案、ガイドライン案等を18本策定するとあるが、この設定は成果として妥当だろうか、検討していただきたい。支出先上位の企業が一者応札となっている。競争参加を増やすために、更なる工夫が必要である。開発した技術や手法が広く活用されるよう、情報共有や広報も工夫していただきたい。</t>
    <phoneticPr fontId="12"/>
  </si>
  <si>
    <t>令和元年6月25日に施行された改正建築基準法において6月に説明会を実施し、昨年度の成果予定であった8本を含む成果を解説書として公表した。今後、残りの5件の成果は政令改正・告示制定に向けた技術基準案を作成中であり、その他ガイドライン等5件（内1件は平成29年度とりまとめ済み）についても、当初予定通りの内容の検討を進めている。
なお、当初目標を１年間前倒し、今年度末に成果を達成見込みのため、令和元年度の点検の結果、事業を廃止し令和２年度予算概算要求において予算要求を行わない。</t>
    <phoneticPr fontId="12"/>
  </si>
  <si>
    <t>大臣官房</t>
    <phoneticPr fontId="12"/>
  </si>
  <si>
    <t>適切に対応してまいりたい。</t>
    <phoneticPr fontId="12"/>
  </si>
  <si>
    <t>一者応札となっている案件について、引き続き原因分析、改善に努める。</t>
    <phoneticPr fontId="12"/>
  </si>
  <si>
    <t>液状化リスクを適切に把握・周知する重要性が増している。ハザードマップの表現はできる限り全国で統一した方がわかりやすく、液状化ハザードマップを作成するためのマニュアルを国が策定することは妥当である。より有益なハザードマップとなるために、国土数値情報からダウンロード可能なデータとする方法もマニュアルに含めてはどうか。国土数値情報には、「土砂災害危険箇所」、「土砂災害警戒区域」、「浸水想定区域」、「津波浸水想定」などの災害リスク関連データがあるが、液状化に関するデータはない。単位当たりコストの計算式と値が一致していない点について、修正してください。</t>
    <phoneticPr fontId="12"/>
  </si>
  <si>
    <t>ハザードマップの統一された作成方法と表現法だけではなく、より有益なハザードマップとするための活用方法などを検討し、また、災害リスク関連データがある国土数値情報への共有や他災害データとの活用方法などについてマニュアルに記載するよう検討を進めます。
液状化に関する技術開発の進展など民間の動向等を踏まえ、また、学識者からなる検討委員会を設け、効果的・効率的な事業内容の検討を進めます。</t>
    <phoneticPr fontId="12"/>
  </si>
  <si>
    <t>オールドタウン化する郊外住宅市街地を効率的に再生することは重要である。しかし、人口が減少していく中で、すべての郊外住宅地を再生することは不可能である。重点的に再生すべき市街地を特定したり、費用便益分析等を実施して優先的に取り組むべき技術開発を明らかにするなど、事業を効率的に進めるよう努めていただきたい。</t>
    <phoneticPr fontId="12"/>
  </si>
  <si>
    <t>事業の効率的な実施に向けて、再生の効果的な実現に係る技術上の課題及びニーズを整理し、優先的に取り組むべき技術開発の絞り込みを実施した。</t>
    <phoneticPr fontId="12"/>
  </si>
  <si>
    <t>適切に実施してまいりたい。</t>
    <phoneticPr fontId="12"/>
  </si>
  <si>
    <t>インフラ・データプラットフォームの利活用実態や実績を踏まえて、効率的かつ効果的に事業を進めていく。
一者応札については、原因の分析を行い、改善に向けて取り組む。</t>
  </si>
  <si>
    <t>（項）科学技術イノベーション創造推進費
　（大事項）科学技術イノベーション創造推進に必要な経費</t>
    <phoneticPr fontId="12"/>
  </si>
  <si>
    <t>新技術導入促進に関する経費</t>
    <phoneticPr fontId="12"/>
  </si>
  <si>
    <t>平成30年度の新技術、新材料、新工法を活用した工事等の件数は目標値（1,000件）を上回る成果実績（1,171件）が達成されているが、現場実証等を実施した技術の報告件数が当初見込み（180件）よりも少ない(142件)。新技術の導入効果を十分に検証・評価し、生産性を効果的・効率的に向上していただきたい。</t>
    <phoneticPr fontId="12"/>
  </si>
  <si>
    <t>適切に事業を進めていくとともに、一者応札となっている案件について、引き続き原因分析、改善に努める。</t>
    <phoneticPr fontId="12"/>
  </si>
  <si>
    <t>大臣官房総合政策局</t>
    <phoneticPr fontId="12"/>
  </si>
  <si>
    <t>-</t>
    <phoneticPr fontId="12"/>
  </si>
  <si>
    <t>機能的陳腐化に関しては、既に自動電話交換設備の更新発注が平成28年度に国庫債務負担（5箇年）で契約をしており、収容回線の増量、ＩＰ化の対応など機能的向上も考慮して発注している。更新が令和2年度に完了し、既設の設備から切替えを行い、成果が上がる見込みである。既設の設備が保守部品等を含め製造中止となっており、更新完了までは手持ちの機材で対応を行っている状況である。軽微な修繕については、別途発注（平成29年度から3箇年国債）している中央合同庁舎第３号館等施設管理業務（市場化テスト）に自動電話交換装置等保守も含め一括発注しており、その業務内で対応している。</t>
    <phoneticPr fontId="12"/>
  </si>
  <si>
    <t>社会資本の整備その他の取組を支援する重要な事業である。引き続き、費用便益分析等を通じて、重点配分対象を明確にし、予算の重点化を進めてほしい。別紙2の「公共交通の利便性の高いエリアに居住している人口割合」について、三大都市圏は平成28年度時点で既に平成32年度の目標値を達成しているが、地方中枢都市圏、地方都市圏は、平成28年度から平成30年度にかけて微増か変化していない。原因を分析し、平成32年度の目標値を達成できるように努めていただきたい。</t>
    <phoneticPr fontId="12"/>
  </si>
  <si>
    <t>真に必要な事業・計画への重点配分、事業の効率性の明確化、住民等への説明責任の向上等の諸課題に対応するため、重点配分対象の明確化、一定の線引きを行った上での費用対効果（B/C）の算出の要件化、不用率・未契約繰越率の把握・公表、整備計画の事前評価・事後評価の公表の徹底など、引き続き運用改善の取組の徹底を図る。また、各施策の進捗状況については適切な分析を行った上で、目標値の達成に努める。</t>
    <phoneticPr fontId="12"/>
  </si>
  <si>
    <t>（項）社会資本総合整備事業費
（事項）社会資本総合整備事業に必要な経費</t>
    <phoneticPr fontId="12"/>
  </si>
  <si>
    <t>-</t>
    <phoneticPr fontId="12"/>
  </si>
  <si>
    <t>真に必要な事業・計画への重点配分、事業の効率性の明確化、住民等への説明責任の向上等の諸課題に対応するため、重点配分対象の明確化、一定の線引きを行った上での費用対効果（B/C）の算出の要件化、不用率・未契約繰越率の把握・公表、整備計画の事前評価・事後評価の公表の徹底など、引き続き運用改善の取組の徹底を図る。</t>
    <phoneticPr fontId="12"/>
  </si>
  <si>
    <t>事業実施にあたっては、引き続き多くの業者の入札参加が可能となるよう入札情報の積極的な発信や競争参加条件の設定、施工時期の平準化等を図り、競争性の確保に努める。</t>
    <rPh sb="0" eb="2">
      <t>ジギョウ</t>
    </rPh>
    <rPh sb="2" eb="4">
      <t>ジッシ</t>
    </rPh>
    <rPh sb="11" eb="12">
      <t>ヒ</t>
    </rPh>
    <rPh sb="13" eb="14">
      <t>ツヅ</t>
    </rPh>
    <rPh sb="15" eb="16">
      <t>オオ</t>
    </rPh>
    <rPh sb="18" eb="20">
      <t>ギョウシャ</t>
    </rPh>
    <rPh sb="21" eb="23">
      <t>ニュウサツ</t>
    </rPh>
    <rPh sb="23" eb="25">
      <t>サンカ</t>
    </rPh>
    <rPh sb="26" eb="28">
      <t>カノウ</t>
    </rPh>
    <rPh sb="33" eb="35">
      <t>ニュウサツ</t>
    </rPh>
    <rPh sb="35" eb="37">
      <t>ジョウホウ</t>
    </rPh>
    <rPh sb="38" eb="41">
      <t>セッキョクテキ</t>
    </rPh>
    <rPh sb="42" eb="44">
      <t>ハッシン</t>
    </rPh>
    <rPh sb="45" eb="47">
      <t>キョウソウ</t>
    </rPh>
    <rPh sb="47" eb="49">
      <t>サンカ</t>
    </rPh>
    <rPh sb="49" eb="51">
      <t>ジョウケン</t>
    </rPh>
    <rPh sb="52" eb="54">
      <t>セッテイ</t>
    </rPh>
    <rPh sb="55" eb="57">
      <t>セコウ</t>
    </rPh>
    <rPh sb="57" eb="59">
      <t>ジキ</t>
    </rPh>
    <rPh sb="60" eb="63">
      <t>ヘイジュンカ</t>
    </rPh>
    <rPh sb="63" eb="64">
      <t>トウ</t>
    </rPh>
    <rPh sb="65" eb="66">
      <t>ハカ</t>
    </rPh>
    <rPh sb="68" eb="71">
      <t>キョウソウセイ</t>
    </rPh>
    <rPh sb="72" eb="74">
      <t>カクホ</t>
    </rPh>
    <rPh sb="75" eb="76">
      <t>ツト</t>
    </rPh>
    <phoneticPr fontId="12"/>
  </si>
  <si>
    <t>一般会計</t>
    <rPh sb="0" eb="2">
      <t>イッパン</t>
    </rPh>
    <rPh sb="2" eb="4">
      <t>カイケイ</t>
    </rPh>
    <phoneticPr fontId="4"/>
  </si>
  <si>
    <t>必要な事業だと思いますので、引き続き適正な支出管理のもと、遂行して頂ければと存じます。</t>
    <phoneticPr fontId="12"/>
  </si>
  <si>
    <t>事業実施にあたっては、引き続き多くの業者の入札参加が可能となるよう入札情報の積極的な発信や競争参加条件の設定を図り、競争性の確保に努める。</t>
    <rPh sb="0" eb="2">
      <t>ジギョウ</t>
    </rPh>
    <rPh sb="2" eb="4">
      <t>ジッシ</t>
    </rPh>
    <rPh sb="11" eb="12">
      <t>ヒ</t>
    </rPh>
    <rPh sb="13" eb="14">
      <t>ツヅ</t>
    </rPh>
    <rPh sb="15" eb="16">
      <t>オオ</t>
    </rPh>
    <rPh sb="18" eb="20">
      <t>ギョウシャ</t>
    </rPh>
    <rPh sb="21" eb="23">
      <t>ニュウサツ</t>
    </rPh>
    <rPh sb="23" eb="25">
      <t>サンカ</t>
    </rPh>
    <rPh sb="26" eb="28">
      <t>カノウ</t>
    </rPh>
    <rPh sb="33" eb="35">
      <t>ニュウサツ</t>
    </rPh>
    <rPh sb="35" eb="37">
      <t>ジョウホウ</t>
    </rPh>
    <rPh sb="38" eb="41">
      <t>セッキョクテキ</t>
    </rPh>
    <rPh sb="42" eb="44">
      <t>ハッシン</t>
    </rPh>
    <rPh sb="45" eb="47">
      <t>キョウソウ</t>
    </rPh>
    <rPh sb="47" eb="49">
      <t>サンカ</t>
    </rPh>
    <rPh sb="49" eb="51">
      <t>ジョウケン</t>
    </rPh>
    <rPh sb="52" eb="54">
      <t>セッテイ</t>
    </rPh>
    <rPh sb="55" eb="56">
      <t>ハカ</t>
    </rPh>
    <rPh sb="58" eb="61">
      <t>キョウソウセイ</t>
    </rPh>
    <rPh sb="62" eb="64">
      <t>カクホ</t>
    </rPh>
    <rPh sb="65" eb="66">
      <t>ツト</t>
    </rPh>
    <phoneticPr fontId="12"/>
  </si>
  <si>
    <t>（項）官庁施設保全等推進費
　（事項）官庁施設の適正な保全等の推進に必要な経費</t>
    <rPh sb="1" eb="2">
      <t>コウ</t>
    </rPh>
    <rPh sb="3" eb="5">
      <t>カンチョウ</t>
    </rPh>
    <rPh sb="5" eb="7">
      <t>シセツ</t>
    </rPh>
    <rPh sb="7" eb="9">
      <t>ホゼン</t>
    </rPh>
    <rPh sb="9" eb="10">
      <t>トウ</t>
    </rPh>
    <rPh sb="10" eb="12">
      <t>スイシン</t>
    </rPh>
    <rPh sb="12" eb="13">
      <t>ヒ</t>
    </rPh>
    <rPh sb="16" eb="18">
      <t>ジコウ</t>
    </rPh>
    <rPh sb="19" eb="21">
      <t>カンチョウ</t>
    </rPh>
    <rPh sb="21" eb="23">
      <t>シセツ</t>
    </rPh>
    <rPh sb="24" eb="26">
      <t>テキセイ</t>
    </rPh>
    <rPh sb="27" eb="29">
      <t>ホゼン</t>
    </rPh>
    <rPh sb="29" eb="30">
      <t>トウ</t>
    </rPh>
    <rPh sb="31" eb="33">
      <t>スイシン</t>
    </rPh>
    <rPh sb="34" eb="36">
      <t>ヒツヨウ</t>
    </rPh>
    <rPh sb="37" eb="39">
      <t>ケイヒ</t>
    </rPh>
    <phoneticPr fontId="4"/>
  </si>
  <si>
    <t>効果的・効率的な事業の執行に努め、着実な成果が上げられるよう取り組まれたい。</t>
    <phoneticPr fontId="20"/>
  </si>
  <si>
    <t>引き続き着実に業務が実施されるよう業績監視していく。</t>
    <rPh sb="0" eb="1">
      <t>ヒ</t>
    </rPh>
    <rPh sb="2" eb="3">
      <t>ツヅ</t>
    </rPh>
    <rPh sb="4" eb="6">
      <t>チャクジツ</t>
    </rPh>
    <rPh sb="7" eb="9">
      <t>ギョウム</t>
    </rPh>
    <rPh sb="10" eb="12">
      <t>ジッシ</t>
    </rPh>
    <rPh sb="17" eb="19">
      <t>ギョウセキ</t>
    </rPh>
    <rPh sb="19" eb="21">
      <t>カンシ</t>
    </rPh>
    <phoneticPr fontId="12"/>
  </si>
  <si>
    <t>（項）国土交通本省共通費
　（事項）民間資金等を活用した官庁施設の運営に必要な経費</t>
    <rPh sb="1" eb="2">
      <t>コウ</t>
    </rPh>
    <rPh sb="3" eb="5">
      <t>コクド</t>
    </rPh>
    <rPh sb="5" eb="7">
      <t>コウツウ</t>
    </rPh>
    <rPh sb="7" eb="9">
      <t>ホンショウ</t>
    </rPh>
    <rPh sb="9" eb="11">
      <t>キョウツウ</t>
    </rPh>
    <rPh sb="11" eb="12">
      <t>ヒ</t>
    </rPh>
    <rPh sb="15" eb="17">
      <t>ジコウ</t>
    </rPh>
    <rPh sb="18" eb="20">
      <t>ミンカン</t>
    </rPh>
    <rPh sb="20" eb="22">
      <t>シキン</t>
    </rPh>
    <rPh sb="22" eb="23">
      <t>トウ</t>
    </rPh>
    <rPh sb="24" eb="26">
      <t>カツヨウ</t>
    </rPh>
    <rPh sb="28" eb="30">
      <t>カンチョウ</t>
    </rPh>
    <rPh sb="30" eb="32">
      <t>シセツ</t>
    </rPh>
    <rPh sb="33" eb="35">
      <t>ウンエイ</t>
    </rPh>
    <rPh sb="36" eb="38">
      <t>ヒツヨウ</t>
    </rPh>
    <rPh sb="39" eb="41">
      <t>ケイヒ</t>
    </rPh>
    <phoneticPr fontId="4"/>
  </si>
  <si>
    <t>外部有識者点検対象外</t>
    <phoneticPr fontId="12"/>
  </si>
  <si>
    <t>自然環境と両立した持続可能なまちづくり・地域づくりを推進するため、地域の実情に即した創意工夫のある地域の取組を支援するとともに、同様の課題を抱える他地域へ水平展開を図るなど、効果的な事業実施に努められたい。</t>
    <phoneticPr fontId="12"/>
  </si>
  <si>
    <t>環境にやさしく持続可能で魅力ある地域づくりのための先導的な取組を支援するとともに、その調査結果や成果を国土交通省ホームページ、シンポジウム等で広く一般に分かりやすく公表することにより、同様の課題を抱える他の地域にとっても参考となるよう、工夫を図る。</t>
    <phoneticPr fontId="12"/>
  </si>
  <si>
    <t>（項）地球温暖化防止等対策費
（大事項）地球温暖化防止等の環境の保全に必要な経費</t>
    <rPh sb="1" eb="2">
      <t>コウ</t>
    </rPh>
    <rPh sb="3" eb="5">
      <t>チキュウ</t>
    </rPh>
    <rPh sb="5" eb="8">
      <t>オンダンカ</t>
    </rPh>
    <rPh sb="8" eb="10">
      <t>ボウシ</t>
    </rPh>
    <rPh sb="10" eb="11">
      <t>トウ</t>
    </rPh>
    <rPh sb="11" eb="14">
      <t>タイサクヒ</t>
    </rPh>
    <rPh sb="16" eb="19">
      <t>ダイジコウ</t>
    </rPh>
    <rPh sb="20" eb="22">
      <t>チキュウ</t>
    </rPh>
    <rPh sb="22" eb="25">
      <t>オンダンカ</t>
    </rPh>
    <rPh sb="25" eb="27">
      <t>ボウシ</t>
    </rPh>
    <rPh sb="27" eb="28">
      <t>トウ</t>
    </rPh>
    <rPh sb="29" eb="31">
      <t>カンキョウ</t>
    </rPh>
    <rPh sb="32" eb="34">
      <t>ホゼン</t>
    </rPh>
    <rPh sb="35" eb="37">
      <t>ヒツヨウ</t>
    </rPh>
    <rPh sb="38" eb="40">
      <t>ケイヒ</t>
    </rPh>
    <phoneticPr fontId="4"/>
  </si>
  <si>
    <t>事業開始から約10年経過し、すでに目標を達成しているアスファルト・コンクリート塊（再資源化率99.5％）及びコンクリート塊（再資源化率99.3％）の再資源化を今後も国として推進すべきか等を検証したうえで、目標未達成分野への重点化など、進捗状況・ニーズ等を踏まえた事業の抜本的な見直しを行うことにより、効果的・効率的な事業実施に努められたい。</t>
    <phoneticPr fontId="12"/>
  </si>
  <si>
    <t>・高い再資源化率を維持している項目については、関連する施策の必要性を検証し、目標未達成項目については、実施手法を見直すなどして、効果的・効率的な事業実施を図る予定としている。
・建設リサイクル分野に取り組む業者が全国的に少ないという実情はあるが、より競争性のある発注手続きとするため、参加要件等の精査を必要に応じて行い、1社入札の改善に取り組む。</t>
    <phoneticPr fontId="12"/>
  </si>
  <si>
    <t>特段の所見なし。（長谷川太一）</t>
    <phoneticPr fontId="12"/>
  </si>
  <si>
    <t>地球温暖化対策に資する建設機械の次期燃費基準を2020年度に確実に策定できるよう、必要な調査検討を着実かつ計画的に進められたい。</t>
    <phoneticPr fontId="12"/>
  </si>
  <si>
    <t>引き続き、調査検討を着実かつ計画的に進める。</t>
    <phoneticPr fontId="12"/>
  </si>
  <si>
    <t>令和元年度予算において行った自治体ごとのプラットフォーム形成への支援の見直しを着実に執行するとともに、令和２年度概算要求において、中小規模団体において先導性が高い官民連携事業の導入検討に対する支援や維持管理分野におけるPPP/PFI事業の導入を検討する地方公共団体の支援に関する拡充要望を行う。</t>
    <phoneticPr fontId="12"/>
  </si>
  <si>
    <t>要求額のうち「新しい日本のための優先課題推進枠」157</t>
    <phoneticPr fontId="12"/>
  </si>
  <si>
    <t>調査業務やシンポジウムにおいて、学識経験者や有識者らと今後の社会資本整備の在り方について、有益な検討を行うことができた。今後予定されている社会資本整備重点計画の改定にむけて、本調査にて得られた知見を生かしてまいりたい。</t>
    <phoneticPr fontId="12"/>
  </si>
  <si>
    <t>インフラを観光資源として活用することの重要性は非常に高まっていることから、今回の事業内容をしっかりと検証したうえで、今後は、地域も巻き込んだ形での更なるインフラツーリズムの推進を検討されることを期待する。</t>
    <phoneticPr fontId="12"/>
  </si>
  <si>
    <t>検討成果のとりまとめが平成30年度末で完了したため、予定通り終了とする。
検討成果は、インフラを観光資源として活用し、地域を巻き込んだインフラツーリズムの推進に寄与するよう努める。</t>
  </si>
  <si>
    <t>次年度より地方へのi-constructionの普及に向けた新たな事業に取り組む</t>
    <rPh sb="0" eb="3">
      <t>ジネンド</t>
    </rPh>
    <rPh sb="5" eb="7">
      <t>チホウ</t>
    </rPh>
    <rPh sb="24" eb="26">
      <t>フキュウ</t>
    </rPh>
    <rPh sb="27" eb="28">
      <t>ム</t>
    </rPh>
    <rPh sb="30" eb="31">
      <t>アラ</t>
    </rPh>
    <rPh sb="33" eb="35">
      <t>ジギョウ</t>
    </rPh>
    <rPh sb="36" eb="37">
      <t>ト</t>
    </rPh>
    <rPh sb="38" eb="39">
      <t>ク</t>
    </rPh>
    <phoneticPr fontId="12"/>
  </si>
  <si>
    <t>アウトカムである「平成３２年度までに、ガイドラインを活用し、将来のインフラ整備の「見える化」が全地域（全国10区分）で実施される」の達成が困難な状況と考えられえる。ニーズがあるとすると、進まない理由を分析・説明すべきと考えられる。</t>
    <phoneticPr fontId="12"/>
  </si>
  <si>
    <t>本事業については、地方整備局等と成果に係る情報共有を図りながら検討を進めている。引き続き令和１年度に作成する予定のガイドライン等の情報共有を図り、令和２年度に策定する第五次地方重点策定において将来のインフラ整備の「見える化」を実施する見通しである。</t>
  </si>
  <si>
    <t>インフラ老朽化対策に不可欠なメンテナンス産業の育成・拡大に向けた取組について、ご所見を踏まえ、改善を検討する。</t>
  </si>
  <si>
    <t>入札説明書を受領した、企画競争に参加しなかった社へのアンケートでは、「同種または類似案件を継続して同業者が特定されており、自社が特定される見込みが低いと判断した。」とあった。今後は幅広い事業者が応募可能となるよう、過去の経験等の応募要件緩和を図る。
また、後半の事業実施あたっては、教師データの整備対象とする構造物等を設定する上で、民間企業等の技術開発動向を注視し、インフラ管理者のAIニーズが高い構造物へ重点をおいている。さらに、社会実装を加速するため、AIの現場実証に必要な予算を拡充要求しているところである。執行にあたっては、AI実用化へ貢献するこれらの取組を引き続き効率的に実施する。</t>
    <phoneticPr fontId="12"/>
  </si>
  <si>
    <t>要求額のうち「新しい日本のための優先課題推進枠」30</t>
    <phoneticPr fontId="12"/>
  </si>
  <si>
    <t>具体的成果（本邦企業の優れた技術力を活かした案件形成）に結びつくよう、海外のニーズを的確に把握・分析し、優先順位に基づく対象地域・国・分野の重点化を行うなど、戦略的な事業遂行に努められたい。</t>
    <phoneticPr fontId="12"/>
  </si>
  <si>
    <t>対象地域・国の選定にあたっては、これまでの事業の効果、民間のニーズ等を考慮し、重点国を絞り込んでいるところ、引き続き、具体的な案件形成を考慮しながら戦略的な事業遂行に努める。</t>
    <phoneticPr fontId="12"/>
  </si>
  <si>
    <t>本事業の成果が地方公共団体の施策立案に一層活用されるよう、社会情勢の変化や地方の課題・ニーズ等を的確に把握したうえで、今後の事業実施に反映させるよう努められたい。</t>
    <phoneticPr fontId="12"/>
  </si>
  <si>
    <t>地方公共団体へのヒアリングを通じて利用者ニーズを的確に把握し、成果をとりまとめるとともに、その成果が地方公共団体において幅広く活用されるように地方公共団体の総合交通政策担当者向けに開催する連絡会議やメールマガジン等を通じて広く情報提供に努める。</t>
    <phoneticPr fontId="12"/>
  </si>
  <si>
    <t>NITASのHP上の利用上の注意において、「システムの貸し出しは、国の機関・地方公共団体・大学等の公的機関に限らせていただいております。」とありますが、これは民間企業の利用促進をアウトカムとしている点と矛盾しないでしょうか。積極的な民間利用を推進する点では、HP上の工夫やPRを行うべき。</t>
    <phoneticPr fontId="12"/>
  </si>
  <si>
    <t>アウトカム目標のうち「全国幹線旅客純流動調査結果を利用して交通重要予測等を行った団体数」の増加が鈍化しており、今年度末100団体の目標達成の見通しが不透明となっている。この点も踏まえ、改めてユーザー目線に立って利用促進策を検討し、総合交通体系の整備の一層の推進を図られたい。</t>
    <phoneticPr fontId="12"/>
  </si>
  <si>
    <t>全国幹線旅客純流動調査結果の利用の増加が30年度に鈍化しているのは、同年度に予定していた第６回調査結果の公表までに時間を要し、31年度の公表となったためである。同調査の結果公表を行ったことから、今後はさらなる利用の増加が見込まれる。また、引き続き利用者ニーズを把握しつつ、より一層の活用が図られるよう努める。なお、全国総合交通分析システム（NITAS）に係るアウトカムは、システムを利用して総合的な交通体系の整備効果把握や調査・研究を行った国の機関や大学等の累積数としており、民間企業は含めていない。</t>
    <phoneticPr fontId="12"/>
  </si>
  <si>
    <t>これまでに検討した効率的なデータ整備手法および他用途への活用方法等を整理することで歩行空間ネットワークデータ整備の推進を図るとともに、来年度の東京2020大会等において歩行者移動支援サービスの活用状況や効果の検証・評価等を行うことにより、歩行空間ネットワークデータおよび歩行者移動支援サービスの普及加速化に努める。</t>
    <phoneticPr fontId="12"/>
  </si>
  <si>
    <t>川下部分での具体的成果（本邦企業の優れた技術力を活かした案件形成）に結びつくよう、海外のニーズを的確に把握・分析し、優先順位に基づく対象地域・国・分野の重点化を行うなど、川上部分からの戦略的な事業遂行に努められたい。</t>
    <phoneticPr fontId="12"/>
  </si>
  <si>
    <t>　本事業が有効に活用されるよう、パンフレット等を用いて、本事業の制度内容の説明会や効果的な活用事例紹介（要望に応じて地方でも実施）を実施するなど、関係機関への周知について引き続き行う。
　年度途中に発生する地方公共団体の財政負担の軽減方策については、関係部局と連携し、地方公共団体のニーズを踏まえ、検討していく。</t>
  </si>
  <si>
    <t>半島地域の広域的な取組が促進されるよう、官民の連携を強化した事業展開を検討すべき。</t>
    <phoneticPr fontId="12"/>
  </si>
  <si>
    <t>本事業は、半島地域の地域資源や特性を活かしながら、多様な主体が連携・協力して実施する広域的な取組の促進を図るための支援であるが、令和二年度概算要求においては、現行制度上、道府県・市町村等に限られている事業の取組主体に、官民連携による「協議会」を追加することを要求し、官民連携事業の一層の推進を図ることを検討する。</t>
  </si>
  <si>
    <t>小さな拠点を域外からの人や所得が対流する場とするために、令和二年度要求において生活サービス機能以外の機能について補助対象となるよう拡充要求し、引き続き、小さな拠点の形成を推進し集落が持続可能なものとなるよう取組を進める。</t>
  </si>
  <si>
    <t>支出先選定の競争性について今後も継続的にご検討頂きたい。過去の調査成果も含め、先導的な取組等について、より効果的な普及方策を検討するべき。なお、活動指標を調査件数および周知先件数（全件）とし、成果実績を共助除雪体制整備市町村数として毎年１％増えていると記載されている。これに加え、この広報資料がどれだけDLされたのかなど、内容についての問い合わせ件数、引用件数など、実質的なインパクトなどの効果を計る指標があってもよい。本来、本事業の目的は国民の安全確保なのだから、優先的積極的に推進すべきである。その際に①実際に豪雪災害が生じた地域について、この事業がなかった場合に比較して、どの程度の効果があったのか②類似の豪雪被害について除雪体制の既整備の市町村と未整備の市町村の被害の差異等この事業の効果もあわせ成果指標としたうえで事業を推進して頂きたい。</t>
    <phoneticPr fontId="12"/>
  </si>
  <si>
    <t>外部有識者の所見を踏まえ、除排雪作業に要する行政コストの観点も含めて、普及方策について検討すべき。</t>
    <phoneticPr fontId="12"/>
  </si>
  <si>
    <t>　本事業は、人口減少・高齢化に伴って多発している高齢者を中心とした除雪作業中の事故を減らすため、共助による除排雪体制整備に向けた取組や安全な除雪作業に資する取組について実証調査を行い、その成果を他の関係者に対して広く周知・普及を図るものである。本事業の実施にあたっては、外部有識者等の所見を踏まえ、成果指標を含めた効果的普及方策について、必要な検討を行う。
　また、事業の実施にあたっては、企画競争での公募を実施し、有識者委員会での審議を経て事業者を選定している。一者応札となった場合には、説明書を取りに来て応募しなかった事業者へのアンケート等を実施し、改善に努めているが、今後も引き続き、支出先選定の競争性確保の観点から、同アンケート結果等を踏まえながら、契約方式、発注時期、業務内容について検討を行う。</t>
    <phoneticPr fontId="12"/>
  </si>
  <si>
    <t>外部有識者の所見を踏まえ、従前の事業との関連性を含め、事業の目的を精査した上で、別途、効果的・効率的な事業手法・調査内容を検討すべき。</t>
    <phoneticPr fontId="12"/>
  </si>
  <si>
    <t>ご指摘の内容を踏まえ、今後の取組に適切に反映していくとともに、本事業の成果を活用し、多様な主体の共助による地域づくりの推進に努める。</t>
  </si>
  <si>
    <t>（項）都市・地域づくり推進費
（大事項）都市・地域づくりの推進に必要な経費</t>
    <phoneticPr fontId="12"/>
  </si>
  <si>
    <t>今後、所有者不明土地や放置される土地の増加が見込まれるため、これらの土地の管理のあり方を踏まえた土地利用計画の運用について検討すべき。</t>
    <phoneticPr fontId="12"/>
  </si>
  <si>
    <t>今後も引き続き、土地の管理について参考となる土地利用基本計画図の情報発信等を行っていくシステムとする。
なお、別途土地の管理のあり方については、他の調査で検討している。</t>
  </si>
  <si>
    <t>外部有識者の所見を踏まえ、各府省庁他部局との整理・連携を十分図るとともに、データの信頼ある流通のために、地理空間情報の品質評価の枠組みの構築等とあわせて、より分かりやすい調査成果のオープンデータ化を進めるべき。</t>
    <phoneticPr fontId="12"/>
  </si>
  <si>
    <t>各府省庁他部局との連携による効率的な調査実施を図るとともに、地理空間情報の品質評価の枠組みの構築等の取組と連携して、より分かりやすい調査成果のオープンデータ化を進める。</t>
  </si>
  <si>
    <t>不用率の改善に向けた事業の見直しとともに、より広域的な政策課題の観点から、他の交付金事業等との連携についても検討すべき。</t>
    <phoneticPr fontId="12"/>
  </si>
  <si>
    <t>不用率の改善に向け、事業における重点支援内容の見直しを行い概算要求に反映した。また、広域的な政策課題の観点から、広域的な人流・物流を活発にする活動を推進するために必要な基盤整備事業を支援する交付金事業と連携して周知を行う等他の交付金事業等との連携について検討する。</t>
  </si>
  <si>
    <t>フォーラム及び研究会の開催方法について、インターネットの活用等も図り、より効果的・効率的な事業手法に見直すとともに、直接の参加者以外への開催成果の発信方策等を検討すべき。</t>
    <phoneticPr fontId="12"/>
  </si>
  <si>
    <t>国土政策フォーラムについては、開催しないこととする。
国土計画研究交流会については、開催場所を変更する等の費用削減に努めるほか、発信については、参加者を通じて関係機関等へ周知できるよう検討する。</t>
  </si>
  <si>
    <t>当該事業は終了し、今後の進捗管理にあたっては、モニタリング指標、ＰＤＣＡサイクル、評価結果の発信のあり方等について、より相応しい実施方策を検討すべき。</t>
    <phoneticPr fontId="12"/>
  </si>
  <si>
    <t>所見を踏まえ、相応しい実施方策を検討する。</t>
  </si>
  <si>
    <t>調査検討内容は専門委員会の一部廃止等を踏まえ、精査するとともに調査結果を対外的に公表することを検討する。</t>
  </si>
  <si>
    <t>データ駆動型社会に欠かせない地理空間情報については、社会ニーズを踏まえたデータ整備に努めるとともに、オープンデータ化の加速や他分野のデータ連携基盤の構築について検討すべき。</t>
    <phoneticPr fontId="12"/>
  </si>
  <si>
    <t>引き続き社会ニーズを踏まえたデータの整備に努めるとともに、オープンデータ化に向けてより一層の働きかけを行い、Ｇ空間情報センター等のデータ連携基盤からの提供を進めていく。</t>
  </si>
  <si>
    <t>外部向けサイトについて、より一層のユーザーインターフェースの改善を図るとともに、ＧＩＳによる分析の有用性についてのショーケースを示すなど更なる普及方策を検討すべき。</t>
    <phoneticPr fontId="12"/>
  </si>
  <si>
    <t>外部向けサイトの改良を行い、より利用しやすいユーザーインターフェイスとするとともに、研修等を活用してＧＩＳによる分析の有用性の更なる普及を図る。</t>
  </si>
  <si>
    <t>近年、立地が進んだメガソーラー関連を含めて、立地企業のフォローアップを適切に行うとともに、地方公共団体や経済団体の取組も踏まえ、地域の将来像も見据えた調査内容となるよう検討すべき。</t>
    <phoneticPr fontId="12"/>
  </si>
  <si>
    <t>引き続き、立地企業のフォローアップを関係機関と連携して適切に行うとともに、地方公共団体や経済団体の取組を踏まえた、我が国のエネルギー政策、産業政策上重要な地域であるむつ小川原開発地域における企業立地の推進方策について調査する。</t>
  </si>
  <si>
    <t>当該事業が当局の政策目的とより合致したものとなるよう、事業の検討や実施にあたり、拠出先とより一層の緊密な連携及び調整を行う。また、関係する国際会議等への積極的な参加等を通じ、先進的な政策等の情報収集や蓄積、人的ネットワークの形成等を通じ、我が国の国土・地域政策形成への還元・活用を図る。</t>
    <phoneticPr fontId="12"/>
  </si>
  <si>
    <t>支援対象国について、昨今の国際情勢等も踏まえ、アジア各国のみならず、アフリカ諸国における案件形成が進むよう努めるとともに、最上流からの支援が我が国企業によるインフラ受注に寄与したか否かのフォローアップを行うべき。</t>
    <phoneticPr fontId="12"/>
  </si>
  <si>
    <t>新たにアフリカ諸国について、国土政策上の課題、支援ニーズの調査・分析等を行い、我が国の支援方策の検討等を実施するなど、プラットフォームへより多くの関係主体の参加を促す取組を進める。こうした取組を通じて、国土・地域計画等、「最上流」の段階から、相手国の計画策定・見直しに積極的に関与していくことで、「質の高いインフラ」の海外展開にもつなげていくとともに、そのフォローアップを進める。</t>
    <phoneticPr fontId="12"/>
  </si>
  <si>
    <t>外部有識者の所見を踏まえ、廃止すべき。</t>
    <phoneticPr fontId="12"/>
  </si>
  <si>
    <t>内閣官房地理空間情報活用推進室を始め、関係省庁と密に連携しながら、地理空間情報の流通・利用を更に促進するための環境整備を図っていく。</t>
  </si>
  <si>
    <t>複数の民間事業者によるサービス提供が可能となるよう、特に屋内電子地図のオープンデータ化を推進するとともに、高精度測位技術によって取得された人流データの活用についても検討すべき。</t>
    <phoneticPr fontId="12"/>
  </si>
  <si>
    <t>不用率の改善に向けた取組を進めるとともに、地方公共団体のニーズや負担等を踏まえて、支援内容や事業手法についての見直しを検討すべき。</t>
    <phoneticPr fontId="12"/>
  </si>
  <si>
    <t>引き続き事業の実施状況を確認し検証を行うとともに、関係者のニーズを把握・分析し、効果的・効率的な制度の運用を図る。</t>
    <phoneticPr fontId="12"/>
  </si>
  <si>
    <t>離島振興法の趣旨を踏まえ、引き続き、離島における公共事業の総合性を確保し、計画的かつ効率的な事業執行に努める。</t>
  </si>
  <si>
    <t>奄美群島振興開発特別措置法の趣旨を踏まえ、引き続き、奄美群島に係る公共事業の総合性を確保し、計画的かつ効率的な事業執行に努める。また、交付金の事業内容については、鹿児島県や奄美群島広域事務組合へのヒアリングにより地方公共団体のニーズや負担等を十分把握するとともに、鹿児島県による各事業の成果目標の達成状況に関する評価結果等を踏まえ、今後の取組がより効果的なものになるよう検討を行っていく。</t>
  </si>
  <si>
    <t>引き続き、東京都や小笠原村のニーズをよく把握・分析し、他部局等とも連携し、施設整備に係る経費の年度間の平準化が図られるよう検討すべき。</t>
    <phoneticPr fontId="12"/>
  </si>
  <si>
    <t>概算要求に当たっては、東京都や小笠原村からの意見を十分聴取した上で、今後の事業費も含め精査を行い、政策目標達成に向けて、特に緊急性・重要性が高い事業に重点化を行った。</t>
  </si>
  <si>
    <t>・損失補償基準については、30年度は、木造建物の耐用年数の見直しについて検討を行い、一定の結論を得たところであるが、検討の過程において、31年度に予定している非木造建物の耐用年数の見直しと併せて、両者の整合を図ることが適切であると判断されたため、30年度での発出を見合わせたところである。なお、木造、非木造の建物の耐用年数については、いずれも国土交通省損失補取扱要領に規定されていることから、31年度に１件の改正通知の発出を予定している。
・用地取得に係る損失補償基準については、国民の権利義務に重大な関係を有するものであることから、経済社会情勢の変化等を踏まえて、より実情を適確に反映した基準となるよう、損失補償基準の見直しを適時適切に行っていくことが、用地取得事務の円滑化・加速化を図る上で大変重要である。このため、アウトカム目標である用地のあいろ率の改善に向けて、損失補償基準のうち、昨年度、今年度は用地補償額に直結する建物（木造・非木造）の耐用年数の見直しを行う予定であるが、来年度は、さらに、建物以外の附帯工作物や機械設備の耐用年数等について見直しを行う予定ととしている。</t>
  </si>
  <si>
    <t>外部有識者点検対象外</t>
    <phoneticPr fontId="12"/>
  </si>
  <si>
    <t>土地白書の作成・公表については現状通りでよいが、土地政策に係る検討に関する事業についての目的、目標等の設定や、事業の分析評価がほぼ皆無である。事業の必要性や妥当性をきちんと評価し、概算要求に反映すべき。</t>
    <phoneticPr fontId="12"/>
  </si>
  <si>
    <t>土地政策に係る検討に関する事業の目標等を設定した。</t>
    <rPh sb="0" eb="2">
      <t>トチ</t>
    </rPh>
    <rPh sb="2" eb="4">
      <t>セイサク</t>
    </rPh>
    <rPh sb="5" eb="6">
      <t>カカ</t>
    </rPh>
    <rPh sb="7" eb="9">
      <t>ケントウ</t>
    </rPh>
    <rPh sb="10" eb="11">
      <t>カン</t>
    </rPh>
    <rPh sb="13" eb="15">
      <t>ジギョウ</t>
    </rPh>
    <rPh sb="16" eb="18">
      <t>モクヒョウ</t>
    </rPh>
    <rPh sb="18" eb="19">
      <t>ナド</t>
    </rPh>
    <rPh sb="20" eb="22">
      <t>セッテイ</t>
    </rPh>
    <phoneticPr fontId="12"/>
  </si>
  <si>
    <t>-</t>
    <phoneticPr fontId="12"/>
  </si>
  <si>
    <t>本業務によって得られる土地取引情報等について、公開するデータの充実を図り、国民、地方公共団体等の利用者のニーズに即したデータ活用事例などがあれば調査し、公開を検討する。</t>
    <rPh sb="0" eb="1">
      <t>ホン</t>
    </rPh>
    <rPh sb="1" eb="3">
      <t>ギョウム</t>
    </rPh>
    <rPh sb="7" eb="8">
      <t>エ</t>
    </rPh>
    <rPh sb="11" eb="13">
      <t>トチ</t>
    </rPh>
    <rPh sb="13" eb="15">
      <t>トリヒキ</t>
    </rPh>
    <rPh sb="15" eb="17">
      <t>ジョウホウ</t>
    </rPh>
    <rPh sb="17" eb="18">
      <t>トウ</t>
    </rPh>
    <rPh sb="23" eb="25">
      <t>コウカイ</t>
    </rPh>
    <rPh sb="31" eb="33">
      <t>ジュウジツ</t>
    </rPh>
    <rPh sb="34" eb="35">
      <t>ハカ</t>
    </rPh>
    <rPh sb="37" eb="39">
      <t>コクミン</t>
    </rPh>
    <rPh sb="40" eb="42">
      <t>チホウ</t>
    </rPh>
    <rPh sb="42" eb="44">
      <t>コウキョウ</t>
    </rPh>
    <rPh sb="44" eb="46">
      <t>ダンタイ</t>
    </rPh>
    <rPh sb="46" eb="47">
      <t>トウ</t>
    </rPh>
    <rPh sb="48" eb="51">
      <t>リヨウシャ</t>
    </rPh>
    <rPh sb="56" eb="57">
      <t>ソク</t>
    </rPh>
    <rPh sb="62" eb="64">
      <t>カツヨウ</t>
    </rPh>
    <rPh sb="64" eb="66">
      <t>ジレイ</t>
    </rPh>
    <rPh sb="72" eb="74">
      <t>チョウサ</t>
    </rPh>
    <rPh sb="76" eb="78">
      <t>コウカイ</t>
    </rPh>
    <rPh sb="79" eb="81">
      <t>ケントウ</t>
    </rPh>
    <phoneticPr fontId="12"/>
  </si>
  <si>
    <t>共通地点の定義が何なのかが不明確であり、どのような方向で変更していくのか明らかにすべき。</t>
    <phoneticPr fontId="12"/>
  </si>
  <si>
    <t>共通地点とは、1年ではなく半年ごとに地価動向を把握していくべき重要な地点であり、都道府県による解釈の違いが生じないよう、全国統一的な考え方を示していく。</t>
  </si>
  <si>
    <t>速報において、国民の関心や社会的ニーズが高いと思われる空き地の動向や建物の耐震性の向上の状況などの成果を発表できるよう努めるべき。</t>
    <phoneticPr fontId="12"/>
  </si>
  <si>
    <t>速報において、空き地の動向や建物の耐震性の向上の状況について発表する予定としている。</t>
  </si>
  <si>
    <t>２つの統計調査を１つに統合して実施することに加え、調査に当たっては、所有者移転登記情報を積極的に活用すべき。</t>
    <phoneticPr fontId="12"/>
  </si>
  <si>
    <t>今年度より所有権移転登記情報を活用し、２つの統計調査を１つに統合・拡充して実施している。</t>
  </si>
  <si>
    <t>契約期間の複数年化を確実に進め、事業サービスの質の確保等を図る。</t>
  </si>
  <si>
    <t>事業内容については特段ありません。アウトカムの平成30年度実績値が「－」になっているのは、何か理由があるのでしょうか。ご確認下さい。　</t>
    <phoneticPr fontId="12"/>
  </si>
  <si>
    <t>IMF等の議論を踏まえてどのような事業の見直しが必要なのかを明らかにして概算要求すべき。</t>
    <phoneticPr fontId="12"/>
  </si>
  <si>
    <t>アウトカムの平成30年度実績値が「－」になっていた件については、中間公表時において平成30年度の件数が公表されていなかったためである。今回の最終公表時においては、当該件数が公表されていることから、その数値を記載している。
IMF等から33年までに取引量等の指標の整備を求められており、新たに取引量指数の32年度中の公表を検討している。
概算要求についても、当該事項につき明確な記載を行う。</t>
    <rPh sb="114" eb="115">
      <t>トウ</t>
    </rPh>
    <rPh sb="119" eb="120">
      <t>ネン</t>
    </rPh>
    <rPh sb="128" eb="130">
      <t>シヒョウ</t>
    </rPh>
    <rPh sb="131" eb="133">
      <t>セイビ</t>
    </rPh>
    <rPh sb="134" eb="135">
      <t>モト</t>
    </rPh>
    <rPh sb="142" eb="143">
      <t>アラ</t>
    </rPh>
    <rPh sb="148" eb="150">
      <t>シスウ</t>
    </rPh>
    <rPh sb="153" eb="156">
      <t>ネンドチュウ</t>
    </rPh>
    <rPh sb="157" eb="159">
      <t>コウヒョウ</t>
    </rPh>
    <rPh sb="160" eb="162">
      <t>ケントウ</t>
    </rPh>
    <rPh sb="168" eb="170">
      <t>ガイサン</t>
    </rPh>
    <rPh sb="170" eb="172">
      <t>ヨウキュウ</t>
    </rPh>
    <rPh sb="178" eb="180">
      <t>トウガイ</t>
    </rPh>
    <rPh sb="180" eb="182">
      <t>ジコウ</t>
    </rPh>
    <rPh sb="185" eb="187">
      <t>メイカク</t>
    </rPh>
    <rPh sb="188" eb="190">
      <t>キサイ</t>
    </rPh>
    <rPh sb="191" eb="192">
      <t>オコナ</t>
    </rPh>
    <phoneticPr fontId="4"/>
  </si>
  <si>
    <t>関連情報（リンク）等により「土地問題に関する国民の意識調査」のページへよりアクセスしやすくなるように検討する。</t>
  </si>
  <si>
    <t>予算の範囲内で、効率的かつ効果的な情報提供方法の検討を行っていく。</t>
  </si>
  <si>
    <t>近年、予算の執行率を下げていたり、３０年度は検査件数自体が減少しているが、このことが不動産鑑定業者への適切な指導監督や不当な鑑定評価の抑制に影響を与えていないのかどうかの検証が不十分。その結果を踏まえ事業内容の見直しが必要。</t>
    <phoneticPr fontId="12"/>
  </si>
  <si>
    <t>立入検査数については、１件ずつの検査内容を充実させることにより、検査結果を踏まえたＨＰの公表内容や不動産鑑定士の団体への周知を強化することに活かしている。
今後も行政事業レビュー推進チームの所見を踏まえ、業務内容及び業務量と予算のバランスを検討して予算の適正な執行に努める。</t>
  </si>
  <si>
    <t>・不動産業ビジョン２０３０を踏まえ、事業目的や事業内容を改めて整理すべき。
・活動指標の「社会・経済の変化等を踏まえた今後の不動産業の発展等に関する調査検討の実施件数」は予算の執行そのものであり、見直しを検討すべき。</t>
    <phoneticPr fontId="12"/>
  </si>
  <si>
    <t>・現行の事業内容は不動産業ビジョン２０３０で示された方向性と共通するものであり、引き続き推進する。また、次年度以降の事業目的や事業内容について、不動産業ビジョン２０３０を踏まえたものとなるよう適宜見直しを図る。
・活動指標の「社会・経済の変化等を踏まえた今後の不動産業の発展等に関する調査検討の実施件数」は、「不動産業ビジョン２０３０の策定」に変更した。</t>
  </si>
  <si>
    <t>-</t>
    <phoneticPr fontId="12"/>
  </si>
  <si>
    <t>外部有識者点検対象外</t>
    <phoneticPr fontId="12"/>
  </si>
  <si>
    <t>概算要求に当たっては、不動産証券化手法を活用した地域振興のためのネットワーク形成促進を図る事業に係る課題を分析・評価すべき。</t>
    <phoneticPr fontId="12"/>
  </si>
  <si>
    <t>不動産証券化手法を活用して地方の不動産再生を促進するためには、地方における証券化手法のノウハウの不足や関係者の連携不足が課題として挙げられることから、専門家によるアドバイザリー等の支援を行うと共に、地方公共団体や事業者が案件形成に向け連携できるよう、ブロック会議の開催を行うための予算を平成32年度予算要求において要求する。また、小規模不動産特定共同事業の場合、業務管理者を設置することが事業開始のハードルの一つであることから、実務講習（平成31年度から開始）を受けて、新たに業務管理者となった者が実務上の課題に対応できるよう、相談体制の構築を行うための予算を平成32年度予算要求において要求する。</t>
  </si>
  <si>
    <t>「不動産市場国際化への対応に向けた業務」では、我が国不動産業の国際展開にあたり、特に進出に有望な市場におけるアプローチ方法等についての調査・検討を実施したうえで、進出有望地域へのミッション団の派遣、国外においてマッチング等を目的とした会議等の開催を行っている。具体的な活動内容を反映し、「我が国不動産企業の海外展開の推進のためにミッション団派遣、会議開催等を行った回数」を活動指標とする。</t>
  </si>
  <si>
    <t>「事業の目的」や「事業概要」については、最近の社会情勢や施策の進展等を踏まえたものにすべき。指標についても住宅宿泊管理業の創設を踏まえたものを検討すべき。</t>
    <phoneticPr fontId="12"/>
  </si>
  <si>
    <t>近年、サブリース等の賃貸住宅管理業を巡るトラブルが社会問題化するなど、不動産管理を巡るトラブル等が散見されていることから、管理業の適正化を図るための取組を講じているところであり、その内容がわかるよう明記した。なお、住宅宿泊管理業に関する指標については、今後の業者登録の状況や管理業の実態把握の内容等を踏まえながら検討を進めていきたい。</t>
  </si>
  <si>
    <t>モデル事業の横展開については、平成29年度から支援したモデル的な取組事例の成功要因や課題等を分析・整理し、地方自治体の空き家対策・地方創世担当者等を対象とした事例の報告会を全国の複数会場で開催し、情報の共有化を図ることで更なる利活用を推進させる。
また、概算要求においては、地方自治体の担当者に加え、空き家等を利活用する事業団体や空き家所有者等に対し、取組事例の更なる展開を図るため、報告会の開催に限らず、ガイドブックの作成やインターネットサイト等を活用したモデル事例の公表などにより、全国展開を行うことを予定している。</t>
  </si>
  <si>
    <t>企業による不動産の利活用ハンドブックを拝見したが、不動産投資の活性化をいかなる面でサポートできるのか、よくわからなかったし、ESGという概念を不動産のみに（強引に）結びつけた感がある。「三種の神器」も、物（ハード）に関する情報集約をせよ、人を育てよ、以外に何があるのか、不明(HRMに至っては意味が不明）。
また、不動産鑑定評価基準へのアクセス数は、本事業の目的との直接的関係性が薄く、アウトカムの指標として適切ではないように思われる。</t>
    <phoneticPr fontId="12"/>
  </si>
  <si>
    <t>予定通り終了</t>
    <phoneticPr fontId="12"/>
  </si>
  <si>
    <t>システムの改修の機会をとらまえて、審査の厳格化、事務の効率化が図れるよう、システムの改善を図るべき。</t>
    <phoneticPr fontId="12"/>
  </si>
  <si>
    <t>今後システム改修を行う機会に、より効率的・効果的なシステムへ更新できるよう、引き続き検討して参る。</t>
    <rPh sb="0" eb="2">
      <t>コンゴ</t>
    </rPh>
    <rPh sb="6" eb="8">
      <t>カイシュウ</t>
    </rPh>
    <rPh sb="9" eb="10">
      <t>オコナ</t>
    </rPh>
    <rPh sb="11" eb="13">
      <t>キカイ</t>
    </rPh>
    <rPh sb="17" eb="20">
      <t>コウリツテキ</t>
    </rPh>
    <rPh sb="21" eb="24">
      <t>コウカテキ</t>
    </rPh>
    <rPh sb="30" eb="32">
      <t>コウシン</t>
    </rPh>
    <rPh sb="38" eb="39">
      <t>ヒ</t>
    </rPh>
    <rPh sb="40" eb="41">
      <t>ツヅ</t>
    </rPh>
    <rPh sb="42" eb="44">
      <t>ケントウ</t>
    </rPh>
    <rPh sb="46" eb="47">
      <t>マイ</t>
    </rPh>
    <phoneticPr fontId="12"/>
  </si>
  <si>
    <t>より効率的・効果的なシステムへの更新ができないか、検討の手順・手法も含めて、具体的に検討すべき。</t>
    <phoneticPr fontId="12"/>
  </si>
  <si>
    <t>次期新機器への移行に合わせて、より効率的・効果的なシステムへの更新ができないか、検討の手順・手法等について年度内に検討を行う。</t>
  </si>
  <si>
    <t>建設業を取り巻く課題に対応するため建設業法等が改正され、働き方改革を推進し、将来の担い手を確保するための取組が示されたことを踏まえ、より効果的・効率的な事業に向け、下請取引等実態調査の項目の見直しや建設業者への指導等の徹底に向けた検討を進める。</t>
  </si>
  <si>
    <t>社会保険未加入企業に対し建設業許可・更新を認めない仕組みとする建設業法改正の施工を見据え、法定福利費等を行き渡らせるための取組に視する調査を適切にを実施する。</t>
    <rPh sb="38" eb="40">
      <t>セコウ</t>
    </rPh>
    <rPh sb="50" eb="51">
      <t>トウ</t>
    </rPh>
    <rPh sb="64" eb="65">
      <t>シ</t>
    </rPh>
    <rPh sb="67" eb="69">
      <t>チョウサ</t>
    </rPh>
    <rPh sb="70" eb="72">
      <t>テキセツ</t>
    </rPh>
    <phoneticPr fontId="4"/>
  </si>
  <si>
    <t>費目・使途から判断する限り、セミナー等の会場を借りて、日本企業が人脈作りに役立てる機会を得ているものと、単に調査にとどまるもの(デロイトやPwC）があるように思われるが、セミナー・調査とアウトカムの繋がりは、それほど明確ではないのではないか。特に調査の結果が、どのように建設企業進出に役立っているのか、不明のように思われる。
また、前提となる不動産・動産に係る所有権制度や建設業規制の在り方が異なると、どんなにインフラ輸出等を行おうと思っても、上手くいかないように思われる(例えばベトナムという私有の概念が薄い国に我が国の土地評価制度を上手くアレンジできるのだろうか）。その観点から（やや遠回りであっても）輸出しようとする先の国の法制度整備支援を行うことも必要だと思われる。</t>
    <phoneticPr fontId="12"/>
  </si>
  <si>
    <t>ご指摘のとおり、当該調査が直接的に我が国建設企業の海外における受注に繋がる因果関係を説明することは困難だが、これらの調査は当室が実施するプロジェクトの根幹となるデータを収拾するためのものであり、エビデンスに基づいた効果的なプロジェクトの実施が、我が国建設業等の海外展開の推進に繋がっている。また、輸出先の国の法制度整備支援を行うことも必要とのご指摘に関しては、貴見のとおりであり、例えばベトナムの土地評価制度導入支援に関しては、ベトナム側の意向を受けて始まった事業だが、引き続きベトナムと方針をよく協議しながら効果的なものとなるよう進めてまいりたい。</t>
  </si>
  <si>
    <t>　担い手三法の改正において、施工時期の平準化、調査・設計の品質確保、発注関係事務に関し助言その他の援助を適切に行う能力を有する者の活用の促進等の取組を推進することとされた。そのため、国が率先して取組を促していくことは重要であり、支援の実施を予定している。また、働き方改革の観点から５年後の時間外労働規制の適用や品確法の検討を踏まえ、多岐にわたる取組について支援を実施し、その成果を展開し早期かつ着実に取組の推進を図る必要がある。そのためには複数の事業を支援し、一定程度事例を蓄積した上でその成果を検証し、展開するために事業を継続する必要がある。</t>
  </si>
  <si>
    <t>受け入れる外国人材の増加を見据え、効果的かつ効率的な巡回指導の方法について更に検討を進めるべき。</t>
    <phoneticPr fontId="12"/>
  </si>
  <si>
    <t>新たな在留資格「特定技能」の受入を受けて、これまでの「外国人建設就労者受入事業」で行ってきた巡回指導を更に効果的かつ効率的に実施するため、新たな外国人就労監理管理システムの開発を進めているところ。</t>
  </si>
  <si>
    <t>令和元年中に女性活躍推進に関する新計画を策定予定であり、こでまでの取組の効果を把握・分析し、さらに女性活躍推進を加速させる取組を目指す。</t>
  </si>
  <si>
    <t>安全衛生経費が下請まで適切に支払われるような施策の検討状況を明らかにしつつ、引き続き効果的な取組となるよう努めるべき。</t>
    <phoneticPr fontId="12"/>
  </si>
  <si>
    <t>・安全衛生経費の実態調査の結果を踏まえ、関係団体及び有識者からなる検討会においてご意見をいただきながら、厚生労働省と連携しつつ、安全衛生経費が下請まで適切に支払われるような施策をとりまとめ、建設工事従事者の安全・健康の確保の取り組みを進める。
・検討会における施策の検討状況等については、国土交通省ホームページに掲載済み。</t>
  </si>
  <si>
    <t>不良不適格事業者の排除という目的、本事業は有意義であると思う。ただ、大手の賃貸マンション会社の施工不備など、建築の発注側に問題がある場合も生じている。受注者側の基準整備だけではなく、発注者側への監視方法も検討する必要があるように思われる。</t>
    <phoneticPr fontId="12"/>
  </si>
  <si>
    <t>本事業の成果を活かし、専門工事企業の施工能力の見える化に取り組むべき。</t>
    <phoneticPr fontId="12"/>
  </si>
  <si>
    <t>専門工事企業の施工能力の見える化制度の評価基準は、「基礎情報」、「施工能力」、「コンプライアンス」の3分類を行うことで検討しています。また、その評価結果を公表することにより、発注者等が適正な業者を選択することができ、適正な競争環境の整備、不要不適格業者の排除が可能となります。頂いた所見を踏まえ、業種横断的な共通項目及び職種ごとの選択項目の更なる検討を進めてまいります。</t>
  </si>
  <si>
    <t>他産業に比べ、長時間労働の是正の必要性が高い産業である点、また、受注産業かつ重層下請構造という特殊な産業形態をしているため、施策の浸透には時間を要する。ご指摘を踏まえつつ、上限規制の適用までに効率よく施策が浸透するよう、引き続き取組を進めてまいりたい。</t>
  </si>
  <si>
    <t>アウトカムは技術者数ではなく、時間外労働時間にすべき。時間外労働の上限規制が適用されるまでのタイムスケジュールを意識しつつ計画的・効果的な取組となるよう努めるべき。</t>
    <phoneticPr fontId="12"/>
  </si>
  <si>
    <t>長時間労働の是正による労働環境の改善が建設技術者の入職者数増加に繋がるものと想定。時間外労働時間についてはデータの入手可能性を踏まえ検討する。時間外労働の上限規制が適用されるまでのタイムスケジュールを意識しつつ効果的な取り組みとなるよう努める。</t>
  </si>
  <si>
    <t>現在の申請書類は複雑であるし、簡素化・電子化が必要であることに賛成である。ただ、システム化に入る前に「実態調査」が別途必要なのだろうか（簡素化は調査なくして進められるようにも思われる）。また、電子化は現行のe-govを用いれば足りるのではないか。もし、別途のシステム化が必要ということであれば、その理由を明らかにして頂く必要があると思われる。</t>
    <phoneticPr fontId="12"/>
  </si>
  <si>
    <t>既存オンライン申請システムでは知事許可業者は利用できず、全建設業者が利用可能な独自のシステムが必要。</t>
    <rPh sb="0" eb="2">
      <t>キソン</t>
    </rPh>
    <rPh sb="7" eb="9">
      <t>シンセイ</t>
    </rPh>
    <rPh sb="15" eb="17">
      <t>チジ</t>
    </rPh>
    <rPh sb="17" eb="19">
      <t>キョカ</t>
    </rPh>
    <rPh sb="19" eb="21">
      <t>ギョウシャ</t>
    </rPh>
    <rPh sb="22" eb="24">
      <t>リヨウ</t>
    </rPh>
    <rPh sb="28" eb="29">
      <t>ゼン</t>
    </rPh>
    <rPh sb="29" eb="31">
      <t>ケンセツ</t>
    </rPh>
    <rPh sb="31" eb="33">
      <t>ギョウシャ</t>
    </rPh>
    <rPh sb="34" eb="36">
      <t>リヨウ</t>
    </rPh>
    <rPh sb="36" eb="38">
      <t>カノウ</t>
    </rPh>
    <rPh sb="39" eb="41">
      <t>ドクジ</t>
    </rPh>
    <rPh sb="47" eb="49">
      <t>ヒツヨウ</t>
    </rPh>
    <phoneticPr fontId="12"/>
  </si>
  <si>
    <t>マルチスキル化ができるかどうかは、各企業にそれができる人材がいるかに行き着くように思われ、国が旗を振ることによって効果が得られる事業なのか、やや疑問に思われ、58M等をかける価値があるのか、慎重な検討を要する。
事業承継についても、各企業毎に事情は異なり、優秀事例の横展開が容易にできるのか、やや疑問（むしろ、近時は個人にM&amp;A（事業承継）案件を紹介するサイト等が増えてきているので、建設業のM&amp;A紹介業者として適切な者を選別する仕組みを作るほうが効率的・有効ではなかろうか）。</t>
    <phoneticPr fontId="12"/>
  </si>
  <si>
    <t>セミナー以外にも効果的な横展開の手法が考えられないか十分検討すること。</t>
    <phoneticPr fontId="12"/>
  </si>
  <si>
    <t>　建設業は国土づくりの担い手であると同時に、地域の経済や雇用を支え、災害時には最前線で地域社会の安全・安心の確保を担うなど、「地域の守り手」として、国民生活や社会経済を支える役割を担っている一方、他産業を上回る高齢化が進んでおり、近い将来、高齢者の大量離職による担い手の減少が見込まれることから、将来の建設業を支える若年入職者の確保が喫緊の課題となっていることから、生産性向上が不可欠である。
　しかしながら、中小・中堅建設企業では生産性向上等による効率的な経営の必要性を感じているが、個社レベルでは投資余力・人材が限られており、また取組に係るノウハウが十分に蓄積されておらず取組が進捗していないことから、国として汎用性の高い様々なモデル事例を創出し、取組に係るノウハウを広く地域建設産業に水平展開する必要があると考える。また事業承継に関しても、高齢化・後継者不足の問題に直面している状況にあり、対応が急務となっていることから、複数の課題解決モデルを通じたノウハウの水平展開・問題意識への注意喚起を行うことで取組が進捗されるよう、国として対策を講じる必要がある。
　また効果的な横展開については、参加企業の意欲向上と理解の極大化が図れるよう、講師によるインプットに加えてグループワークなどを行う双方向型のワークショップにするなど、地域建設産業に効果的に周知・啓発出来るよう執行してまいる。</t>
  </si>
  <si>
    <t>本事業の成果を活かし、建設キャリアアップシステムを通じた処遇改善が効果的に進むよう、引き続き、施策の改善に努めるべき。</t>
    <phoneticPr fontId="12"/>
  </si>
  <si>
    <t>本年度に事業終了予定。これまで客観的な把握・可視化が困難であった技能者一人ひとりの経験や技能について、業界横断的かつ業界統一のルールで把握するとともに客観的かつ継続的に蓄積・確認を可能とするシステム構築や、特別講習による職長クラスを始めとする技能者のマネジメント力の向上は、処遇改善のために必要な施策となってる。引き続き、処遇改善が効果的に進むよう施策を実施する。</t>
  </si>
  <si>
    <t>十箇年計画の目標に対して実績が上がらなかった原因を分析し、概算要求や次期十箇年計画の策定に反映させるとともに、政策効果の高い分野への重点化を図ることを徹底すべき。</t>
    <phoneticPr fontId="12"/>
  </si>
  <si>
    <t>第６次国土調査事業十箇年計画の実績や課題を踏まえ、次期十箇年計画では、所有者不明の場合でも円滑に調査を進めるための手続の見直しや、都市部・山村部の地域特性に応じた効率的な調査手法の導入を図りつつ、引き続き、政策効果の高い地域での地籍調査を重点的に支援する。</t>
  </si>
  <si>
    <t>効率的な調査手法を広く地方自治体において利用されるようメリット等を効果的にＰＲすべき。</t>
    <phoneticPr fontId="12"/>
  </si>
  <si>
    <t>地籍調査の円滑化・迅速化のために導入する地域特性に応じた先進的・効率的な手法について、国が当該手法を活用して地籍調査に役立つ基礎的な情報を整備し、当該手法の活用事例を蓄積・普及させることで、市町村等における効率的な地籍調査手法の導入推進を図る。</t>
  </si>
  <si>
    <t>19条5項指定の一層の推進を図るため、引き続き制度周知・理解を促すための働きかけを各種会議・講習会等の機会を捉えて実施していく。
また、地方公共団体の地籍調査担当部局が既存測量成果を活用して申請する取組に対しても支援することにより、19条5項指定制度の更なる活用促進を図る。</t>
  </si>
  <si>
    <t>電子基準点を用いた効率的な測量手法の導入促進を図るため、引き続き制度周知・理解を促すための働きかけを研修会・講習会等の機会を捉えて実施していくとともに、電子基準点を利用した測量手法を活用できない離島部等については、電子基準点と同等の機能を有した四等三角点の設置等を推進し、効率的な測量の普及を図る。</t>
  </si>
  <si>
    <t>本事業の成果を活かし、引き続き、効率的な地籍調査の推進に努めるべき。</t>
    <phoneticPr fontId="12"/>
  </si>
  <si>
    <t>本事業で構築するシステムを活用し、令和２年度以降の効率的な地籍調査手法の導入を図る。</t>
    <rPh sb="17" eb="19">
      <t>レイワ</t>
    </rPh>
    <rPh sb="20" eb="22">
      <t>ネンド</t>
    </rPh>
    <rPh sb="22" eb="24">
      <t>イコウ</t>
    </rPh>
    <rPh sb="25" eb="28">
      <t>コウリツテキ</t>
    </rPh>
    <rPh sb="39" eb="40">
      <t>ハカ</t>
    </rPh>
    <phoneticPr fontId="12"/>
  </si>
  <si>
    <t>（項）国土調査費
　（大事項）国土調査に必要な経費</t>
    <phoneticPr fontId="12"/>
  </si>
  <si>
    <t>引き続き、公園利用者の安全・安心の確保のために、公園施設の老朽化対策等について取り組みつつも、開園面積増加に伴う維持管理費増大の抑制に努めるべき。</t>
    <phoneticPr fontId="12"/>
  </si>
  <si>
    <t>引き続き、公園利用者の安全・安心を確保するため、公園施設長寿命化計画に基づく公園施設の老朽化対策等に取り組むとともに、民間活力の導入や業務の効率化等により、開園面積増加に伴う維持管理費増大の抑制に努める。</t>
    <phoneticPr fontId="12"/>
  </si>
  <si>
    <t>引き続き観光産業等の活性化など目標達成に向けた効果的・効率的な事業実施に努めるとともに、今後作成される明日香村整備基本方針及び第5次明日香村整備計画において、明日香村をめぐる社会経済情勢の変化等に伴う課題へ対応するため新たに位置づけられる内容に基づき、事業対象の拡充等について概算要求を行い、より効果的な事業の実施を図る。</t>
    <phoneticPr fontId="12"/>
  </si>
  <si>
    <t>新たな緑化空間の創出に向け、先進的な都市緑化技術やノウハウを民間事業者と一体となって、広く普及啓発することにより、吸収源対策や暑熱対策を引き続き推進するべき。</t>
    <phoneticPr fontId="12"/>
  </si>
  <si>
    <t>東京オリンピック・パラリンピック競技大会に向け、競技会場周辺等に温度低減効果の高い緑化施設の整備を推進するとともに、本業務で得られた成果を新たな緑化空間の創出、吸収源対策や暑熱対策の推進に繋げるため、自治体や民間企業に向けた各種会議等で発表するなど広く普及啓発を行っていく。</t>
    <phoneticPr fontId="12"/>
  </si>
  <si>
    <t>外部有識者点検対象外</t>
    <phoneticPr fontId="12"/>
  </si>
  <si>
    <t>-</t>
    <phoneticPr fontId="12"/>
  </si>
  <si>
    <t>本事業により整備された都市公園では、既に複数箇所において地方自治体及び地域住民による防災訓練が実施されるなど、災害発生時に防災機能を十分に発揮させるための取組が行われている。引き続き、さらなる防災機能の発揮を目指して、地方自治体等と十分な連携を図っていく。</t>
    <phoneticPr fontId="12"/>
  </si>
  <si>
    <t>執行等改善</t>
    <phoneticPr fontId="12"/>
  </si>
  <si>
    <t>・地方公共団体や民間事業者等を中心にＨＰ等を通じて制度内容や活用事例の周知等の一層の働きかけを行う。
・地方公共団体等に対して、事業実施における技術的助言やヒアリングを行うことにより、真に必要な対策が計画的に実施できるよう事業の進捗管理を図る。</t>
    <phoneticPr fontId="12"/>
  </si>
  <si>
    <t>まち</t>
    <phoneticPr fontId="12"/>
  </si>
  <si>
    <t>外部有識者点検対象外</t>
    <phoneticPr fontId="12"/>
  </si>
  <si>
    <t>地下街の安全性の確保の観点から、優先度や緊急性の高い地下街の対策が確実に行われるように、重点的な支援を行うべき。</t>
    <phoneticPr fontId="12"/>
  </si>
  <si>
    <t>防災・安全対策の取組を実施する地下街に優先順位を設定し、優先度や緊急性の高い地下街への予算配分の重点化を行う。</t>
    <rPh sb="3" eb="5">
      <t>アンゼン</t>
    </rPh>
    <rPh sb="8" eb="10">
      <t>トリクミ</t>
    </rPh>
    <rPh sb="24" eb="26">
      <t>セッテイ</t>
    </rPh>
    <phoneticPr fontId="12"/>
  </si>
  <si>
    <t>街路</t>
    <rPh sb="0" eb="2">
      <t>ガイロ</t>
    </rPh>
    <phoneticPr fontId="12"/>
  </si>
  <si>
    <t>外部有識者点検対象外</t>
    <phoneticPr fontId="12"/>
  </si>
  <si>
    <t>都市の防災性・安全性向上に資する有用性の高い調査を実施し、直面する課題の分析等を的確に行うべき。</t>
    <phoneticPr fontId="12"/>
  </si>
  <si>
    <t>-</t>
    <phoneticPr fontId="12"/>
  </si>
  <si>
    <t>・既存不適格宅地擁壁の所有者に対して、補強対策の重要性・必要性に関する理解及び取り組みの推進を図るための調査・検討をする。</t>
    <rPh sb="1" eb="3">
      <t>キソン</t>
    </rPh>
    <rPh sb="3" eb="6">
      <t>フテキカク</t>
    </rPh>
    <rPh sb="6" eb="8">
      <t>タクチ</t>
    </rPh>
    <rPh sb="8" eb="10">
      <t>ヨウヘキ</t>
    </rPh>
    <rPh sb="11" eb="14">
      <t>ショユウシャ</t>
    </rPh>
    <rPh sb="15" eb="16">
      <t>タイ</t>
    </rPh>
    <rPh sb="19" eb="21">
      <t>ホキョウ</t>
    </rPh>
    <rPh sb="21" eb="23">
      <t>タイサク</t>
    </rPh>
    <rPh sb="24" eb="27">
      <t>ジュウヨウセイ</t>
    </rPh>
    <rPh sb="28" eb="31">
      <t>ヒツヨウセイ</t>
    </rPh>
    <rPh sb="32" eb="33">
      <t>カン</t>
    </rPh>
    <rPh sb="35" eb="37">
      <t>リカイ</t>
    </rPh>
    <rPh sb="37" eb="38">
      <t>オヨ</t>
    </rPh>
    <rPh sb="39" eb="40">
      <t>ト</t>
    </rPh>
    <rPh sb="41" eb="42">
      <t>ク</t>
    </rPh>
    <rPh sb="44" eb="46">
      <t>スイシン</t>
    </rPh>
    <rPh sb="47" eb="48">
      <t>ハカ</t>
    </rPh>
    <rPh sb="52" eb="54">
      <t>チョウサ</t>
    </rPh>
    <rPh sb="55" eb="57">
      <t>ケントウ</t>
    </rPh>
    <phoneticPr fontId="12"/>
  </si>
  <si>
    <t>安全（公）</t>
    <rPh sb="0" eb="2">
      <t>アンゼン</t>
    </rPh>
    <rPh sb="3" eb="4">
      <t>コウ</t>
    </rPh>
    <phoneticPr fontId="12"/>
  </si>
  <si>
    <t>災害時におけるエネルギーの確保などを通じて非常時にも都市機能を維持していくことは重要な課題であり、この観点から本事業には意義が認められる。本事業は今年度をもって終了するが、平成３０年度時点の達成率が５０％にとどまっていることから、今年度における事業のなお一層の進捗が求められる。本事業の実施により得られた知見が国際競争拠点都市整備事業における支援措置などに十分に活用されるよう留意していくことも併せて求められる。</t>
    <phoneticPr fontId="12"/>
  </si>
  <si>
    <t>平成31年度をもって事業終了。今後、同様の事業を実施する場合にも、施策目標等をしっかりと検証し、確実な補助の執行に努め、効果的な事業を遂行するべき。</t>
    <phoneticPr fontId="12"/>
  </si>
  <si>
    <t xml:space="preserve">本事業については平成31年度に終了するが、国際競争拠点都市整備事業において同様の事業を実施することとしており、これまでに得られた知見を活用しながら、今後も確実な補助の執行及び効果的な事業遂行に努める。
</t>
    <phoneticPr fontId="12"/>
  </si>
  <si>
    <t>良好な景観の形成や歴史的な建造物の改修などを通じて街の魅力を高めることは、魅力ある地域づくりに資するものであり、本事業にはこの観点から十分な政策的意義が認められる。補正予算による予算措置の影響などで平成30年度については補正予算を合わせた予算の執行率が低い水準にとどまっているが、これまでのところ、目標の達成状況は十分な水準に達している。景観まちづくり刷新事業などとの連携にも留意しつつ、引き続き効率的に事業を進めていくことが求められる。</t>
    <phoneticPr fontId="12"/>
  </si>
  <si>
    <t>平成31年度をもって事業終了。今後、同様の事業を実施する場合にも、施策目標等をしっかりと検証し、確実な補助の執行に努め、効果的な事業を遂行するべき。</t>
    <phoneticPr fontId="12"/>
  </si>
  <si>
    <t>平成31年度をもって本事業は終了するが、今後、同様の事業を実施する場合にも、確実な予算執行と効果的な事業の遂行に努めるとともに、本事業の実施により得られた知見を活用する。なお、本事業は補正予算による予算措置を行っていない。</t>
    <phoneticPr fontId="12"/>
  </si>
  <si>
    <t>景観計画を策定することは、魅力ある地域づくりに資するものであり、本事業を通じて計画策定を促進することには十分な意義がある。平成32年度には７００団体（市町村）において計画を策定することが目標とされているが、平成30年度時点では策定団体が５５８にとどまっている。平成30年度で事業が終了したことから、目標が未達である理由を点検し、今後、同種の事業を実施する際に参照することが求められる。</t>
    <phoneticPr fontId="12"/>
  </si>
  <si>
    <t>平成30年度をもって終了したが、現時点で目標が未達である理由を点検し、今後の同種の事業実施において参照することにより、効果的な景観行政の推進を図る。</t>
    <phoneticPr fontId="12"/>
  </si>
  <si>
    <t>緊急性や必要性に応じて、事業実施箇所の優先度を定めるとともに、環境への配慮等の時代の社会的要請に即した要件となるように見直しも含めて検討すべき。</t>
    <phoneticPr fontId="12"/>
  </si>
  <si>
    <t>より一層社会的要請に即した要件となるように、見直しを行う。</t>
    <phoneticPr fontId="12"/>
  </si>
  <si>
    <t>-</t>
    <phoneticPr fontId="12"/>
  </si>
  <si>
    <t>地方公共団体や都市再生機構と更なる連携を図り、より政策意義の高い事業に誘導できるような事業実施地区の選定方法を検討する。</t>
  </si>
  <si>
    <t>まち</t>
    <phoneticPr fontId="12"/>
  </si>
  <si>
    <t>外部有識者及び行政事業レビュー推進チームの所見を踏まえ、以下のとおり事業の見直しを進める。
・支援対象事業において相当の収益があがった場合の納付ルールを明確化（支援事業の募集時に明示）。
・ふるさと納税の活用を地方公共団体の資金調達手法として明確化。
・まちづくりファンドへの民間企業等からの寄付の受け入れを可能にする。
・NPO等によるまちづくりファンドの立ち上げ費用について補助対象化（ファンド造成後に補充）。
・クラウドファンディングに貸付型を追加する。</t>
    <phoneticPr fontId="12"/>
  </si>
  <si>
    <t>都市の魅力・国際競争力強化のため経済活動が活発なビジネス拠点となる地域の形成のための基盤整備を一層推進すべき。</t>
    <phoneticPr fontId="12"/>
  </si>
  <si>
    <t>経済活動が活発なビジネス拠点となる地域をはじめとする都市の国際競争力の強化を図るべく、重要インフラの整備や市街地開発事業を重点的・戦略的に推進する。</t>
  </si>
  <si>
    <t>市街地
（街・ま）</t>
    <rPh sb="0" eb="3">
      <t>シガイチ</t>
    </rPh>
    <rPh sb="5" eb="6">
      <t>ガイ</t>
    </rPh>
    <phoneticPr fontId="12"/>
  </si>
  <si>
    <t>景観に配慮してまちづくりを行うことは、観光資源などの充実を通じて地域活性化に資するものであり、本事業にはこの観点から十分な政策的意義が認められる。翌年度への予算の繰り越しが相当の金額に達しているが、今年度をもって事業が終了することから、補助を行う必要性を十分に精査して、引き続き効率的な事業執行を進めていくことが求められる。</t>
    <phoneticPr fontId="12"/>
  </si>
  <si>
    <t>平成31年度をもって本事業は終了するが、今後、同様の事業を実施する場合にも、確実な予算執行と効果的な事業の遂行に努めるとともに、本事業の実施により得られた知見を活用する。</t>
    <phoneticPr fontId="12"/>
  </si>
  <si>
    <t>執行率が低い原因を検証した上で、事業の進捗状況の把握、管理を行い、より効率的な執行に努めるべき。</t>
    <phoneticPr fontId="12"/>
  </si>
  <si>
    <t>執行率が低い原因を検証した上で、事業の改善を検討するとともに、立地適正化計画を作成している地方公共団体等を対象に、制度の内容や活用事例の周知等の一層の働きかけを行う。</t>
    <phoneticPr fontId="12"/>
  </si>
  <si>
    <t>外部有識者点検対象外</t>
    <phoneticPr fontId="12"/>
  </si>
  <si>
    <t>都市の計画的な整備を推進するため、各事業の政策目的に照らし、必要性、優先度を重視して効率的な貸付を行うべき。</t>
    <phoneticPr fontId="12"/>
  </si>
  <si>
    <t>-</t>
    <phoneticPr fontId="12"/>
  </si>
  <si>
    <t>政策目的に照らして必要性及び優先度を踏まえ、効率的な貸付を行うことにより、引き続き都市の計画的な整備を推進する。</t>
    <phoneticPr fontId="12"/>
  </si>
  <si>
    <t>市街地
（ま・公）</t>
    <rPh sb="0" eb="3">
      <t>シガイチ</t>
    </rPh>
    <rPh sb="7" eb="8">
      <t>コウ</t>
    </rPh>
    <phoneticPr fontId="12"/>
  </si>
  <si>
    <t>外部有識者点検対象外</t>
    <phoneticPr fontId="12"/>
  </si>
  <si>
    <t>テレワークについて、関係省庁との適切な役割分担のもと連携して施策を推進するとともに、テレワーク導入の更なる推進に向けてより具体的な検討を実施べき。</t>
    <phoneticPr fontId="12"/>
  </si>
  <si>
    <t>関係省庁と連携しながら施策を推進するとともに、地方都市でのテレワーク実施環境整備に関する検討を進める。</t>
    <rPh sb="23" eb="25">
      <t>チホウ</t>
    </rPh>
    <rPh sb="25" eb="27">
      <t>トシ</t>
    </rPh>
    <rPh sb="34" eb="36">
      <t>ジッシ</t>
    </rPh>
    <rPh sb="36" eb="38">
      <t>カンキョウ</t>
    </rPh>
    <phoneticPr fontId="12"/>
  </si>
  <si>
    <t>-</t>
    <phoneticPr fontId="12"/>
  </si>
  <si>
    <t>都政</t>
    <rPh sb="0" eb="2">
      <t>トセイ</t>
    </rPh>
    <phoneticPr fontId="12"/>
  </si>
  <si>
    <t>体験プログラム開発事業の実施都市における同事業の利用者数が足元やや伸び悩んでいること、翌年度への予算の繰り越しが相当の金額に達していることなど事業の実施や予算執行にあたって留意すべきことがあるが、今年度をもって事業が終了することから、補助を行う必要性を十分に精査し、引き続き効率的な事業執行を進めていくことが求められる。</t>
    <phoneticPr fontId="12"/>
  </si>
  <si>
    <t>平成31年度をもって事業終了。今後、同様の事業を実施する場合にも、施策目標等をしっかりと検証し、確実な補助の執行に努め、効果的な事業を遂行するべき。</t>
    <phoneticPr fontId="12"/>
  </si>
  <si>
    <t>平成31年度をもって本事業は終了するが、今後、同様の事業を実施する場合にも、確実な予算執行と効果的な事業の遂行に努めるとともに、本事業の実施により得られた知見を活用する。</t>
    <phoneticPr fontId="12"/>
  </si>
  <si>
    <t>-</t>
    <phoneticPr fontId="12"/>
  </si>
  <si>
    <t>外部有識者点検対象外</t>
    <phoneticPr fontId="12"/>
  </si>
  <si>
    <t>ＯＥＣＤが行う都市問題調査について、我が国が直面する課題（土地利用ガバナンス）が盛り込まれるよう、引き続き働きかけを行うべき。</t>
    <phoneticPr fontId="12"/>
  </si>
  <si>
    <t>引き続き、我が国が直面する課題（土地利用ガバナンス）がOECDが行う都市問題調査に盛り込まれるよう調査研究内容の重点化を図っていく。</t>
  </si>
  <si>
    <t>国際</t>
    <rPh sb="0" eb="2">
      <t>コクサイ</t>
    </rPh>
    <phoneticPr fontId="12"/>
  </si>
  <si>
    <t>大規模な水害、土砂災害等が想定される地域での事前防災への活用に関し、都市防災事業だけでなく他の事業とも連携しつつ、適切な事業選択がなされるよう、引き続き、地方公共団体と十分に連携を図るべき。</t>
    <phoneticPr fontId="12"/>
  </si>
  <si>
    <t>事業実施にあたっては、他の都市防災に関する事業の活用等とも比較検討するよう、地方公共団体と十分に連携していく。また、事前防災の促進に向け、要件の緩和等の概算要求を行い、支援の強化を図る。</t>
    <phoneticPr fontId="12"/>
  </si>
  <si>
    <t>安全</t>
    <rPh sb="0" eb="2">
      <t>アンゼン</t>
    </rPh>
    <phoneticPr fontId="12"/>
  </si>
  <si>
    <t>海外インフラ展開法を踏まえ、都市開発の海外展開を効果的に進めるため、引き続き、独立行政法人や民間事業者と連携して事業を推進すべき。</t>
    <phoneticPr fontId="12"/>
  </si>
  <si>
    <t>大規模開発に関するノウハウを有する独立行政法人都市再生機構等と連携し、官民一体となって我が国企業の案件受注を促進する。</t>
    <phoneticPr fontId="12"/>
  </si>
  <si>
    <t>国際
（ま・計・公）</t>
    <rPh sb="0" eb="2">
      <t>コクサイ</t>
    </rPh>
    <rPh sb="6" eb="7">
      <t>ケイ</t>
    </rPh>
    <rPh sb="8" eb="9">
      <t>コウ</t>
    </rPh>
    <phoneticPr fontId="12"/>
  </si>
  <si>
    <t>都市の魅力向上を図るため、地方都市だけでなく全国の多様な民間まちづくり活動に関して効果的な事業のあり方を検討すべき。</t>
    <phoneticPr fontId="12"/>
  </si>
  <si>
    <t>より効果的に事業を実施するための方策を検討した結果、官民連携まちなか再生推進事業として、予算要求を行う。</t>
    <phoneticPr fontId="12"/>
  </si>
  <si>
    <t>まち</t>
    <phoneticPr fontId="12"/>
  </si>
  <si>
    <t>集約都市構造の形成促進を図る観点から、立地適正化計画制度創設から５年経過を踏まえ、より効果的な制度となるよう調査を実施すべき。</t>
    <phoneticPr fontId="12"/>
  </si>
  <si>
    <t>立地適正化計画における分野間連携や届出制度の運用における課題の把握・分析、取組事例の把握・横展開等、より効果的な制度となるよう調査を実施する。</t>
    <phoneticPr fontId="12"/>
  </si>
  <si>
    <t>都計（政・公）</t>
    <rPh sb="0" eb="2">
      <t>トケイ</t>
    </rPh>
    <rPh sb="3" eb="4">
      <t>セイ</t>
    </rPh>
    <rPh sb="5" eb="6">
      <t>コウ</t>
    </rPh>
    <phoneticPr fontId="12"/>
  </si>
  <si>
    <t>各自治体の策定する立地適正化計画の内容について詳細に分析をし、計画の実効性が高まるような方策検討を行い、要件の緩和等、支援内容の見直し・改善を図っていく。</t>
    <phoneticPr fontId="12"/>
  </si>
  <si>
    <t>都計</t>
    <rPh sb="0" eb="2">
      <t>トケイ</t>
    </rPh>
    <phoneticPr fontId="12"/>
  </si>
  <si>
    <t>より効果的に事業を実施するため、他の事業とも連携し、都市の国際競争力向上やまちの魅力向上等の観点を踏まえ事業を実施すべき。</t>
    <phoneticPr fontId="12"/>
  </si>
  <si>
    <t>情報技術などを活用してスマートシティを形成していくことは、生産性が高く、暮らしやすい都市を形成することに資するものであり、本事業には十分な政策的意義が認められる。平成30年度事業開始のため、単年度での評価となるが、執行は適切に行われている。</t>
    <phoneticPr fontId="12"/>
  </si>
  <si>
    <t>過年度の実証調査で得られた技術やノウハウの活用及び課題の分析により、「スマートシティ」の全国への横展開を推進すべき。</t>
    <phoneticPr fontId="12"/>
  </si>
  <si>
    <t>令和元年8月に関係府省と連携して官民連携プラットフォームを設立し、令和2年度概算要求においてプラットフォームを活用した横展開に取り組んでいく。</t>
    <phoneticPr fontId="12"/>
  </si>
  <si>
    <t>新技術の導入などを通じて、都市における公共交通のさらなる改善、高度化に資するように取り組むべき。</t>
    <phoneticPr fontId="12"/>
  </si>
  <si>
    <t>新技術を最大限活用したスマートシティにおいては、都市交通の側面からのアプローチも必要とされるところ、本事業において交通インフラへの情報化基盤施設整備等への支援の充実に向けた制度要求を行う。</t>
    <rPh sb="83" eb="84">
      <t>ム</t>
    </rPh>
    <rPh sb="86" eb="88">
      <t>セイド</t>
    </rPh>
    <rPh sb="88" eb="90">
      <t>ヨウキュウ</t>
    </rPh>
    <rPh sb="91" eb="92">
      <t>オコナ</t>
    </rPh>
    <phoneticPr fontId="35"/>
  </si>
  <si>
    <t>特に課題となっている持続性ある保全の仕組み検討及びテーマの重点化並びに民間連携による活用評価やモデル区域内外の地域制緑地の管理手法について、全国25区域からモデルエリアの選定を行うことで、効果的な調査検討に努める。</t>
    <phoneticPr fontId="12"/>
  </si>
  <si>
    <t>引き続き、地方公共団体や、大学及び研究機関等がに抱える都市集約化等の政策課題に対応可能なデータ活用基盤の構築に努めるべき。</t>
    <phoneticPr fontId="12"/>
  </si>
  <si>
    <t>必要に応じ調査項目を見直すなど、都市計画行政に関するデータ活用基盤の構築に努める。</t>
  </si>
  <si>
    <t>発災後の速やかな復旧に着手するためにも、平常時より地方公共団体等との連携を進めるとともに、復旧事業の迅速な採択、実施に努めるべき。</t>
    <phoneticPr fontId="12"/>
  </si>
  <si>
    <t>・発災後の速やかな復旧に着手するため、平常時より地方公共団体等と密に連携を進めるとともに、復旧事業の迅速な採択、実施となるよう、事前打合せ等により事業が円滑に進むよう検討を行う。</t>
    <phoneticPr fontId="12"/>
  </si>
  <si>
    <t>海岸事業</t>
  </si>
  <si>
    <t>昭和24年度</t>
  </si>
  <si>
    <t>南海トラフ巨大地震・首都直下地震等の想定される大規模地震に備え、海岸堤防、護岸等の整備を引き続き早急に進めるべき。その際には、コスト縮減など事業の効率性・実効性の向上に努めるとともに、後背地に与える影響等を測りながら、戦略的な整備を進めるべき。
また、沖ノ鳥島についても、その国土保全上の重要性に鑑み、その適切な保全に努めるべき。</t>
  </si>
  <si>
    <t>南海トラフ巨大地震等想定される大規模地震によって発生することが想定される地震・津波に対し、住民の生命・財産を守るために、背後に人命や財産が集中する海岸において、コスト意識を高くもちつつ、海岸保全施設の整備を重点的に推進し、効果的に事業を実施する。
沖ノ鳥島については、波浪等による厳しい環境下にあることから、その恒久的な保全を確実に行っていくため、予算の平準化を図りつつ予防保全的な対策を戦略的に実施する。</t>
  </si>
  <si>
    <t>水管理・国土保全局</t>
  </si>
  <si>
    <t>低潮線及びその周辺の状況確認のための写真撮影や巡視記録の調査等を効率的・効果的に実施していくとともに、経年的な地形変状を初期の段階で正確に把握するための新技術の活用も取り入れて予算を縮減し、業務発注にあたっては一般競争入札により一層の競争参加が図られるよう努める。</t>
    <rPh sb="128" eb="129">
      <t>ツト</t>
    </rPh>
    <phoneticPr fontId="12"/>
  </si>
  <si>
    <t xml:space="preserve">調査等にあたっては、効率的・効果的な実施に努めるとともに、業務発注にあたって引き続き競争性の確保に努めるべき。   </t>
    <phoneticPr fontId="12"/>
  </si>
  <si>
    <t>地下水観測地点と観測項目の重点化の可能性について検討を行い、効果・効率的な実施に努めるとともに、公示期間をより長く確保する等競争性を高め、引き続き競争性の確保に努める。</t>
    <phoneticPr fontId="12"/>
  </si>
  <si>
    <t>水資源開発事業</t>
  </si>
  <si>
    <t>昭和37年度</t>
  </si>
  <si>
    <t>水資源開発基本計画に基づき総合的な水資源の開発と利用の合理化を進めるため、入札・契約の適正化を引き続き図りながら、事業の効率的・効果的な実施に努めるべき。</t>
  </si>
  <si>
    <t>引き続き、水資源開発基本計画に基づき、入札・契約の適正化を引き続き図りながら、事業の効果的・効率的な実施に努める。</t>
  </si>
  <si>
    <t>（項）水資源開発事業費
　（大事項）水資源開発の促進に必要な経費
　（大事項）水資源確保を図るための水道施設整備に必要な経費
　（大事項）水資源確保を図るための工業用水道事業に必要な経費
　（大事項）水資源確保を図るための農業生産基盤整備事業に必要な経費</t>
    <rPh sb="1" eb="2">
      <t>コウ</t>
    </rPh>
    <rPh sb="3" eb="6">
      <t>ミズシゲン</t>
    </rPh>
    <rPh sb="6" eb="8">
      <t>カイハツ</t>
    </rPh>
    <rPh sb="8" eb="11">
      <t>ジギョウヒ</t>
    </rPh>
    <rPh sb="14" eb="15">
      <t>ダイ</t>
    </rPh>
    <rPh sb="15" eb="17">
      <t>ジコウ</t>
    </rPh>
    <rPh sb="18" eb="21">
      <t>ミズシゲン</t>
    </rPh>
    <rPh sb="21" eb="23">
      <t>カイハツ</t>
    </rPh>
    <rPh sb="24" eb="26">
      <t>ソクシン</t>
    </rPh>
    <rPh sb="27" eb="29">
      <t>ヒツヨウ</t>
    </rPh>
    <rPh sb="30" eb="32">
      <t>ケイヒ</t>
    </rPh>
    <rPh sb="35" eb="36">
      <t>ダイ</t>
    </rPh>
    <rPh sb="36" eb="38">
      <t>ジコウ</t>
    </rPh>
    <rPh sb="39" eb="42">
      <t>ミズシゲン</t>
    </rPh>
    <rPh sb="42" eb="44">
      <t>カクホ</t>
    </rPh>
    <rPh sb="45" eb="46">
      <t>ハカ</t>
    </rPh>
    <rPh sb="50" eb="52">
      <t>スイドウ</t>
    </rPh>
    <rPh sb="52" eb="54">
      <t>シセツ</t>
    </rPh>
    <rPh sb="54" eb="56">
      <t>セイビ</t>
    </rPh>
    <rPh sb="57" eb="59">
      <t>ヒツヨウ</t>
    </rPh>
    <rPh sb="60" eb="62">
      <t>ケイヒ</t>
    </rPh>
    <rPh sb="65" eb="66">
      <t>ダイ</t>
    </rPh>
    <rPh sb="66" eb="68">
      <t>ジコウ</t>
    </rPh>
    <rPh sb="69" eb="72">
      <t>ミズシゲン</t>
    </rPh>
    <rPh sb="72" eb="74">
      <t>カクホ</t>
    </rPh>
    <rPh sb="75" eb="76">
      <t>ハカ</t>
    </rPh>
    <rPh sb="80" eb="83">
      <t>コウギョウヨウ</t>
    </rPh>
    <rPh sb="83" eb="85">
      <t>スイドウ</t>
    </rPh>
    <rPh sb="85" eb="87">
      <t>ジギョウ</t>
    </rPh>
    <rPh sb="88" eb="90">
      <t>ヒツヨウ</t>
    </rPh>
    <rPh sb="91" eb="93">
      <t>ケイヒ</t>
    </rPh>
    <rPh sb="96" eb="97">
      <t>ダイ</t>
    </rPh>
    <rPh sb="97" eb="99">
      <t>ジコウ</t>
    </rPh>
    <phoneticPr fontId="4"/>
  </si>
  <si>
    <t xml:space="preserve">国際社会における水に関するイニシアチブを発揮し、さらには、水資源開発分野における我が国のプレゼンスを高めるとともに、我が国事業者の海外インフラ展開に資するという事業目的は理解するが、調査等にあたっては、効率的・効果的な実施に努めるとともに、業務発注にあたって引き続き競争性の確保に努めるべき。     </t>
    <phoneticPr fontId="12"/>
  </si>
  <si>
    <t>業務仕様の明確化、適切な工期設定、業務監理の徹底を図ること等により成果品の品質を高め、より一層の効果的・効率的な事業の実施を図る。また、業務発注に当たっては、引き続き企画競争の実施、応募要件の適正化により競争性を確保する。</t>
  </si>
  <si>
    <t>現在実施している事業がどのように事業目的である水源地域の保全・活性化の活動を促すことにつながっているかが不明である。平成4年度から実施している事業でもあり、しっかりと出口も見据えながら事業を再構築することが必要である。</t>
    <phoneticPr fontId="12"/>
  </si>
  <si>
    <t>水源地域対策特別措置法の施行事務、水源地域における地域づくり地域活動の担い手間の連携、情報共有の場の運用を引き続き効率的に行っていく。加えて、活性化に明確に寄与すると考えられる観光分野での水源地域の収入増、それをうけての地域の自立を目指していく。</t>
  </si>
  <si>
    <t>執行率低下の要因を分析し、引き続き業務内容の精査・見直しを行うこと等により、事業の効率化を図っていきます。</t>
    <phoneticPr fontId="12"/>
  </si>
  <si>
    <t>気候変動による渇水の頻発や深刻化が懸念される中、渇水による影響度合い（渇水リスク）を体系的に整理し、施設効果等を適切に評価できる渇水リスクに応じた優先度を明確化することは重要であり、今後も引き続き、外部有識者の所見も踏まえ、事業を効果的・効率的に実施していくべきである。</t>
    <phoneticPr fontId="12"/>
  </si>
  <si>
    <t>外部有識者及びレビュー推進チームの所見を踏まえ、一者応札を解消するべく、必要な情報の取捨選択を図り、より効率的で汎用性のある評価手法を検討し、競争性の確保に努める。</t>
  </si>
  <si>
    <t>河川改修事業</t>
  </si>
  <si>
    <t>昭和元年度以前</t>
  </si>
  <si>
    <t>既に気候変動の影響は顕在化しており、頻発化・激甚化する水害に対する治水安全度の向上を図るため、堤防整備等を強力に推進するとともに、既存施設の徹底活用等を行うなどハード・ソフトが一体となった事前防災対策を重点的に実施する。また、激甚な水害の発生や床上浸水の頻発している地域等において、集中的に防災・減災対策を実施する。</t>
  </si>
  <si>
    <t>下水道事業</t>
  </si>
  <si>
    <t>昭和32年度</t>
  </si>
  <si>
    <t>汚水対策、浸水対策の両面から、引き続き、下水道事業を推進していくべきである。ただし、その際には、持続可能性を確保するためにも、広域化・共同化などの取組を推進すべきである。</t>
  </si>
  <si>
    <t>広域化・共同化の推進等による事業の持続性向上に努めながら、汚水対策、浸水対策の両面から、引き続き効率的・効果的に下水道整備を実施する。</t>
  </si>
  <si>
    <t>(項)下水道事業費
　(大事項)適正な汚水処理の確保等のための下水道事業に必要な経費
(項)下水道防災事業費
　(大事項)下水道防災事業に必要な経費</t>
    <rPh sb="3" eb="6">
      <t>ゲスイドウ</t>
    </rPh>
    <rPh sb="6" eb="9">
      <t>ジギョウヒ</t>
    </rPh>
    <rPh sb="16" eb="18">
      <t>テキセイ</t>
    </rPh>
    <rPh sb="19" eb="21">
      <t>オスイ</t>
    </rPh>
    <rPh sb="21" eb="23">
      <t>ショリ</t>
    </rPh>
    <rPh sb="24" eb="26">
      <t>カクホ</t>
    </rPh>
    <rPh sb="26" eb="27">
      <t>トウ</t>
    </rPh>
    <rPh sb="31" eb="34">
      <t>ゲスイドウ</t>
    </rPh>
    <rPh sb="34" eb="36">
      <t>ジギョウ</t>
    </rPh>
    <rPh sb="37" eb="39">
      <t>ヒツヨウ</t>
    </rPh>
    <rPh sb="40" eb="42">
      <t>ケイヒ</t>
    </rPh>
    <rPh sb="49" eb="51">
      <t>ボウサイ</t>
    </rPh>
    <rPh sb="61" eb="64">
      <t>ゲスイドウ</t>
    </rPh>
    <rPh sb="64" eb="66">
      <t>ボウサイ</t>
    </rPh>
    <rPh sb="66" eb="68">
      <t>ジギョウ</t>
    </rPh>
    <phoneticPr fontId="4"/>
  </si>
  <si>
    <t>外部有識者点検対象外</t>
    <phoneticPr fontId="12"/>
  </si>
  <si>
    <t>成果指標に掲げる化学物質管理計画の策定割合が依然低く、最終目標である100%への道筋を改めて検討したうえで、事業を進めていくべきである。</t>
    <phoneticPr fontId="12"/>
  </si>
  <si>
    <t>-</t>
    <phoneticPr fontId="12"/>
  </si>
  <si>
    <t>化学物質管理計画の100%策定に向け、計画案の公表などの推進方策を引き続き検討し、事業を進める。</t>
    <phoneticPr fontId="12"/>
  </si>
  <si>
    <t>外部有識者点検対象外</t>
    <phoneticPr fontId="12"/>
  </si>
  <si>
    <t>世界的に優位性を有するわが国の下水道技術の海外展開を促進することは重要である。その際には、成果指標に掲げられた受注案件数だけでなく、その過程もしっかりフォローするなど、常に成果を意識して事業を推進していくべきである。</t>
    <phoneticPr fontId="12"/>
  </si>
  <si>
    <t>-</t>
    <phoneticPr fontId="12"/>
  </si>
  <si>
    <t>成果指標である受注件数を達成するためには、その途中段階である案件形成を促す必要があることに留意し、下水道分野では、2019年度より水関係省庁との担当者連絡会議を開催し、下水道グローバルセンター(GCUS)会員等が参画可能なプロジェクトや技術セミナーに関する情報を収集し、会員企業への情報発信を行っている。同会議等で得られた情報を元に、さらに深掘り調査が必要な場合は、国土交通省が実施する案件形成調査等に繋げる等、適確なフォローを実施していくこととしている。</t>
    <phoneticPr fontId="12"/>
  </si>
  <si>
    <t>下水道におけるＰＰＰ／ＰＦＩの導入に向けた検討経費</t>
    <phoneticPr fontId="12"/>
  </si>
  <si>
    <t>下水道事業の持続性向上に向け、PPP/PFIの活用は重要であり、PPP/PFI方式導入に関する課題の抽出と解決方策の検討を実施し、迅速に成果をとりまとめるべきである。その際には、成果目標に掲げるPPP/PFI検討会に参画する地方公共団体や企業の数に着目するだけでなく、実際にPPP/PFIの活用につながるかどうかという視点を常に持ちながら事業に取り組むべきである。</t>
    <phoneticPr fontId="12"/>
  </si>
  <si>
    <t>指摘を踏まえ、PPP/PFI検討会に参画する地方公共団体や企業の数に着目するだけでなく、地方公共団体の現場において実際にPPP/PFIの活用につながるかどうかという視点を常に持ちながら事業に取り組む。</t>
    <phoneticPr fontId="12"/>
  </si>
  <si>
    <t>下水処理場におけるICTを活用した広域管理検討経費</t>
    <phoneticPr fontId="12"/>
  </si>
  <si>
    <t>下水道事業の広域化は事業の安定的な運営を確保するうえで重要な課題であり、本事業は広域化の促進に寄与するものと期待される。応札が２社となっているが、競争性を確保する観点から、今後、同種の検討を実施する際にも、引き続き事業の効率的な執行がなされるよう留意することが求められる。</t>
    <phoneticPr fontId="12"/>
  </si>
  <si>
    <r>
      <t>人口減少・高齢化の進展等に伴い、下水道施設の広域化や下水処理に関する</t>
    </r>
    <r>
      <rPr>
        <strike/>
        <sz val="11"/>
        <color rgb="FFFF0000"/>
        <rFont val="ＭＳ Ｐゴシック"/>
        <family val="3"/>
        <charset val="128"/>
      </rPr>
      <t>の</t>
    </r>
    <r>
      <rPr>
        <sz val="11"/>
        <rFont val="ＭＳ Ｐゴシック"/>
        <family val="3"/>
        <charset val="128"/>
      </rPr>
      <t>生産性向上が求められており、今後も引き続き、事業成果を踏まえ、下水処理場におけるＩＣＴを活用した広域管理の促進を図っていくべきである。</t>
    </r>
    <phoneticPr fontId="12"/>
  </si>
  <si>
    <t>当該事業は終了するが、下水処理場におけるＩＣＴを活用した広域管理の促進に向け、得られた知見を技術資料等にまとめ自治体への周知を図る。</t>
    <phoneticPr fontId="12"/>
  </si>
  <si>
    <t>下水道におけるエネルギー最適化検討経費</t>
    <phoneticPr fontId="12"/>
  </si>
  <si>
    <r>
      <t>下水道事業におけるエネルギー最適化に向けて、省エネ・創エネに資する取り組みを進めていくことは重要な課題であり、本事業はその基礎となる情報を把握するための調査検討として意義が認められる。達成度が足元７割程度となっているが、目標最終年度までに計画が達成されるよう、引き続き事業の進捗を図っていくことが求められる。一者応募となっているが、事業の効率的な実施が確保されるよう、引き続き運用に</t>
    </r>
    <r>
      <rPr>
        <strike/>
        <sz val="11"/>
        <color rgb="FFFF0000"/>
        <rFont val="ＭＳ ゴシック"/>
        <family val="3"/>
        <charset val="128"/>
      </rPr>
      <t>4</t>
    </r>
    <r>
      <rPr>
        <sz val="11"/>
        <rFont val="ＭＳ ゴシック"/>
        <family val="3"/>
        <charset val="128"/>
      </rPr>
      <t>留意していくことが求められる。</t>
    </r>
    <phoneticPr fontId="12"/>
  </si>
  <si>
    <t>省エネ・創エネ両面から、施設の導入・運用における最適化及び下水道経営の健全化を図ることは重要であり、今後は引き続き、有識者の所見も踏まえ、事業の効果的・効率的な実施を図るべきである。</t>
    <phoneticPr fontId="12"/>
  </si>
  <si>
    <t>省エネ・創エネ両面から、施設の導入・運用における最適化及び下水道経営の健全化を図るため、有識者の所見も踏まえつつ検討をすすめる。</t>
    <phoneticPr fontId="12"/>
  </si>
  <si>
    <t>事業によりまとめられた事例を活用するとともに、育成された人材により、全国の自治体において、効率的な下水道事業の運営を進めていくべきである。</t>
    <phoneticPr fontId="12"/>
  </si>
  <si>
    <t>-</t>
    <phoneticPr fontId="12"/>
  </si>
  <si>
    <t>事業によりまとめた事例を地方公共団体が活用できるよう、ＨＰ公表を実施している。また、本事業は予定通り終了するが、引き続き地方公共団体における下水道事業の経営効率化を図るため、地方公共団体職員のさらなる人材育成の推進について検討を進める。</t>
  </si>
  <si>
    <t>事業の成果を踏まえ、持続的な下水道事業運営を推進していくべきである。</t>
    <phoneticPr fontId="12"/>
  </si>
  <si>
    <t>持続的な下水道事業運営を推進するため、事業の成果であるマニュアルや技術資料等を地方公共団体へ周知することで、施策の展開に一層努める。</t>
  </si>
  <si>
    <t>下水道管路内の水位情報等を活用した効率的な雨水管理検討経費</t>
    <phoneticPr fontId="12"/>
  </si>
  <si>
    <t>下水道の管路内の情報を活用して雨水の管理を行うことは、都市防災の観点から重要であり、本事業はその観点から十分な政策的意義が認められる。平成３２年度までに２００地区（市町村）で計画を策定することが目標とされているところ、平成２９年度の時点で１６０地区において既に対応がなされており、着実な進捗が認められる。引き続き円滑な事業の実施が期待される。</t>
    <phoneticPr fontId="12"/>
  </si>
  <si>
    <t>気候変動の影響により災害の更なる頻発・激甚化が懸念される中、効果的・効率的な雨水管理を推進するための検討を行うことは重要である。外部有識者の所見も踏まえ、引き続き円滑な事業の実施を行うとともに、事業終了後は、事業成果も生かし、成果目標に掲げるハード・ソフトを組み合わせた浸水対策の計画を策定した地区数を２００にするよう努めるべきである。</t>
    <phoneticPr fontId="12"/>
  </si>
  <si>
    <t>効果的・効率的な浸水対策の推進のため、事業成果である技術資料等について、水位データや地上の浸水情報等の観測情報を最大限活用した最適な観測情報の選定等に基づく施設整備や避難活動への活用に資するものとするとともに、技術資料等を地方公共団体等へ周知を図り、施策の展開に一層努める。</t>
  </si>
  <si>
    <t>河川改修事業（補助・床上浸水対策特別緊急事業）</t>
  </si>
  <si>
    <t>平成7年度</t>
  </si>
  <si>
    <t>激甚な水害が発生した地域等において集中的に防災・減災対策を実施することは重要であり、引き続き、効率的・効果的な事業の推進に進めるべきである。</t>
  </si>
  <si>
    <t>近年の災害の状況等を踏まえ、補助・床上浸水対策特別緊急事業の事業効果の早期発現のため、効率的・効果的に事業を実施する。</t>
  </si>
  <si>
    <t>（項）河川整備事業費
　（大事項）河川整備事業に必要な経費</t>
    <rPh sb="1" eb="2">
      <t>コウ</t>
    </rPh>
    <rPh sb="3" eb="5">
      <t>カセン</t>
    </rPh>
    <rPh sb="5" eb="7">
      <t>セイビ</t>
    </rPh>
    <rPh sb="7" eb="10">
      <t>ジギョウヒ</t>
    </rPh>
    <rPh sb="13" eb="15">
      <t>ダイジ</t>
    </rPh>
    <rPh sb="15" eb="16">
      <t>コウ</t>
    </rPh>
    <rPh sb="17" eb="19">
      <t>カセン</t>
    </rPh>
    <rPh sb="19" eb="21">
      <t>セイビ</t>
    </rPh>
    <rPh sb="21" eb="23">
      <t>ジギョウ</t>
    </rPh>
    <rPh sb="24" eb="26">
      <t>ヒツヨウ</t>
    </rPh>
    <rPh sb="27" eb="29">
      <t>ケイヒ</t>
    </rPh>
    <phoneticPr fontId="4"/>
  </si>
  <si>
    <t>ダム建設事業</t>
  </si>
  <si>
    <t>昭和25年度
（直轄）
昭和15年度
（補助）</t>
  </si>
  <si>
    <t>治水安全度の向上を図るべく、ダム等の整備を重点的に実施することは重要である。その際には、既存ダムを有効活用するなど、コスト縮減も図りつつ、事業の効率的・効果的な実施に努めるべきである。</t>
  </si>
  <si>
    <t>既設ダムを 有効活用するダム再生の取組を推進していくとともに、コスト縮減や更なる競争性の確保に向けて応札者が増えるよう発注規模や時期、参加要件等の工夫を行い、効果が早期かつ十分発揮されるよう、「ダム事業費等監理委員会」を活用し、効率的・効果的に事業を実施する。</t>
  </si>
  <si>
    <t>河川・ダムの維持管理事業</t>
  </si>
  <si>
    <t>事前防災のためにも、既存の河川管理施設を適切に維持管理することは重要である。その際には、革新的な河川管理プロジェクトを推進する、老朽化施設の更新等に合わせた施設の統合を図るなど、維持管理の効率kを図るべきである。</t>
  </si>
  <si>
    <t>引き続き、危機管理型水位計の導入などの革新的河川技術プロジェクトの活用や、樋門の統廃合などの施設の統合を実施し、効率的・効果的な維持管理に努める。</t>
  </si>
  <si>
    <t>H30予備費（615百万円）</t>
  </si>
  <si>
    <t>砂防事業</t>
  </si>
  <si>
    <t>補正予算まで含めると執行率は８割程度となるが、おおむね順調な執行がなされている。重要交通網にかかる箇所における実施率を平成３２年までに約５４％に引き上げることが目標とされているところ、ここ数年５２％（横ばい）で推移するなど達成率がやや頭打ちとなっていることにも留意して、引き続き着実な事業の実施が求められる。</t>
  </si>
  <si>
    <t>近年、土石流災害や土砂流出による被害が頻発・激甚化しており、砂防事業は重要であり、今後も引き続き、外部有識者の所見も踏まえつつ、着実に事業を実施していくべきである。</t>
  </si>
  <si>
    <t>令和元年度に創設された事業間連携砂防等事業等により、重要交通網等を保全する施設整備を推進し、事業の進捗を図るなど、引き続き効果的・効率的な施設整備により着実に事業を実施する。</t>
  </si>
  <si>
    <t>平成20年度</t>
  </si>
  <si>
    <t>土砂流出の状況等を踏まえて砂防設備の管理を適正に実施し、地域における土砂災害による人命・資産の被害防止を図ることは重要であり、引き続き、事業の効率的・効果的な実施に努めるべきである。</t>
  </si>
  <si>
    <t>引き続き、カメラ等を用いた監視による土砂流出状況の的確な把握に努めるとともに、新技術の活用検証など、効率的・効果的な維持管理に資する取組を進める。</t>
  </si>
  <si>
    <t>地すべり対策事業</t>
  </si>
  <si>
    <t>地すべりによる被害を防止・軽減することは重要であり、引き続き、事業の効率的・効果的な実施を図るべきである。</t>
  </si>
  <si>
    <t>引き続き、国土保全上影響が大きい地すべり箇所について、地すべりブロックの安定化に向けてハード対策を進めるとともに、３次元情報の活用等により、事業の効率的・効果的な実施に努める。</t>
  </si>
  <si>
    <t>急傾斜地崩壊対策事業</t>
  </si>
  <si>
    <t>がけ崩れのおそれのある箇所・発生した箇所を調査し、対策を実施することで、がけ崩れによる被害を防止・軽減することは重要であり、引き続き、事業の効率的・効果的な実施を図るべきである。</t>
  </si>
  <si>
    <t>最新の技術動向や知見を考慮した効果的な対策手法の検討を進めるとともに、事業間連携砂防等事業等により、引き続き、事業の効率的・効果的な実施に努める。</t>
  </si>
  <si>
    <t>水害が気候変動に伴い頻発・激甚化する中、水防法に基づき実施する洪水予報や水防警報の重要性はますます増しており、引き続き、洪水予報施設の適切な維持管理等に努めるべきである。</t>
    <phoneticPr fontId="12"/>
  </si>
  <si>
    <t>引き続き、適切な維持管理等の実施に努める。</t>
    <phoneticPr fontId="12"/>
  </si>
  <si>
    <t>気候変動等の影響により、雨の降り方もこれまでとは大きく変わってきており、河川の水位・流量、雨量の観測体制を確保し、長期的に精度よくデータ収集・蓄積することは重要であり、引き続き、事業の効率的かつ効果的な実施に努めるべきである</t>
    <phoneticPr fontId="12"/>
  </si>
  <si>
    <t>定期的な維持管理等の実施により観測体制を確保しているところであり、引き続き事業の効率的かつ効果的な実施に努める。</t>
    <phoneticPr fontId="12"/>
  </si>
  <si>
    <t>我が国の有する防災に関する技術・知見を途上国等に普及させ、海外での水災害の被害軽減に貢献するとともに、これらの取組から得られる知見等を活用することで、我が国の水防災技術・河川管理の高度化に寄与することは重要である。その際には、成果目標に掲げられた指標のみならず、常に、成果を念頭に置きながら、事業を引き続き進めるべきである。</t>
    <phoneticPr fontId="12"/>
  </si>
  <si>
    <t>我が国の有する防災に関する技術・知見を途上国等に普及させると共に、我が国の水防災技術の海外展開に貢献できるように引き続き取組を進める。</t>
  </si>
  <si>
    <t>大規模な土砂災害が急迫している状況において、地域住民の生命を守るために、迅速に災害状況の把握と被害想定を行い、関係自治体に対して住民の警戒避難に資する土砂災害緊急情報の通知等を図ることができるよう事業の実施に努める。</t>
    <phoneticPr fontId="12"/>
  </si>
  <si>
    <t>気候変動に伴う水災害の低減を図ることは重要な課題であり、本事業はそれにそった取り組みとして意義が認められる。本事業は平成３０年度をもって終了しているが、１者応募となっていることから、今後、同種の調査研究を行う際には、事業の効率的な実施に向けて適切な運用がなされるよう、引き続き留意が求められる。</t>
    <phoneticPr fontId="12"/>
  </si>
  <si>
    <t>気候変動の影響により災害の更なる頻発・激甚化が懸念される中、気候変動により増大する外力の取扱い等について調査・検討し、推進方策を体系的に整理することは重要である。今後は、事業成果も踏まえ、気候変動適応策についての適応計画を推進すべきである。</t>
    <phoneticPr fontId="12"/>
  </si>
  <si>
    <t>今後、本事業の成果を踏まえ、適応計画等に沿って水災害分野における気候変動適応策を推進していく。</t>
  </si>
  <si>
    <t>大規模地震発生時の土砂災害に対して警戒態勢を強化することは、防災・減災の観点から喫緊の課題であり、警戒体制の整備が必要な区域が大幅に拡大していることを踏まえると、この点について調査研究を進めていくことの優先度は高いと判断される。本事業はすでに終了しているが、１者応募となっていることから、今後、同種の調査研究を実施する際には、事業の効率的な実施に向けて適切な運用がなされるよう、引き続き留意が求められる。</t>
    <phoneticPr fontId="12"/>
  </si>
  <si>
    <t>大規模地震発生後の土砂災害警戒避難体制強化手法を検討することは重要であり、今後も引き続き、事業成果も踏まえ、大規模地震発生時の土砂災害に対する警戒態勢を強化していくべきである。</t>
    <phoneticPr fontId="12"/>
  </si>
  <si>
    <t>企画競争の応募者が１者とならないよう、今後同種の事業を実施する際には、事業の効率的執行に努める。また、本事業の成果を踏まえて、今後も引き続き、土砂災害に対する警戒態勢の強化に努める。</t>
    <phoneticPr fontId="12"/>
  </si>
  <si>
    <t>水防災分野における国際的な協力・連携を深めていくことは重要な課題であり、本事業はその基礎的な調査としての意義を有するものである。このようなワークショップの運営業務について１者応募となった理由が明確でないが、事業の効率的な実施に向けて適切な運用がなされるよう、引き続き留意が求められる。</t>
    <phoneticPr fontId="12"/>
  </si>
  <si>
    <t>我が国の優れた防災に関する技術・知見の普及を図ることは重要であるが、外部有識者の所見も踏まえ、今後はより一層、事業の効果的・効率的な実施に努めるべきである。</t>
    <phoneticPr fontId="12"/>
  </si>
  <si>
    <t>業務の発注においては、企画競争の実施に関する手続きに従い適切に行っているが、1者応募となってしまった場合は、業者へのヒアリング等を必要に応じて実施していく。</t>
  </si>
  <si>
    <t>適切な河川管理を確保する観点から、測量等により河川に関する詳細な情報を整備することは、水害等の影響を低減させるうえで重要な意義を有しており、本事業はこの点に資する取り組みと期待される。平成３０年度に開始された事業であるため現時点で成果を把握できる情報がないが、目標達成に向けて引き続き適切な事業の実施が求められる。</t>
    <phoneticPr fontId="12"/>
  </si>
  <si>
    <t>事業成果であるマニュアル等に基づき、地形や水位など河川の状態を適切に把握するとともに、災害対策等に資する取組を今後も実施する。</t>
    <phoneticPr fontId="12"/>
  </si>
  <si>
    <t>都道府県による砂防指定地の管理強化及び固定資産評価額の減価補正の完全実施に向けた環境整備の支援を行うことは重要であるため、効果的な管理手法の抽出、分析、検討等を行い、管理強化の支援を進める。また、固定資産評価額の減価補正においては、関係市町村への必要な資料提供について計画的に行うよう引き続き指導し、令和３年度までに完全実施されるよう努める。</t>
    <rPh sb="0" eb="2">
      <t>トドウ</t>
    </rPh>
    <rPh sb="61" eb="64">
      <t>コウカテキ</t>
    </rPh>
    <rPh sb="65" eb="67">
      <t>カンリ</t>
    </rPh>
    <rPh sb="67" eb="69">
      <t>シュホウ</t>
    </rPh>
    <rPh sb="70" eb="72">
      <t>チュウシュツ</t>
    </rPh>
    <rPh sb="73" eb="75">
      <t>ブンセキ</t>
    </rPh>
    <rPh sb="76" eb="78">
      <t>ケントウ</t>
    </rPh>
    <rPh sb="78" eb="79">
      <t>トウ</t>
    </rPh>
    <rPh sb="80" eb="81">
      <t>オコナ</t>
    </rPh>
    <rPh sb="83" eb="85">
      <t>カンリ</t>
    </rPh>
    <rPh sb="85" eb="87">
      <t>キョウカ</t>
    </rPh>
    <rPh sb="88" eb="90">
      <t>シエン</t>
    </rPh>
    <rPh sb="91" eb="92">
      <t>スス</t>
    </rPh>
    <rPh sb="98" eb="102">
      <t>コテイシサン</t>
    </rPh>
    <rPh sb="102" eb="105">
      <t>ヒョウカガク</t>
    </rPh>
    <rPh sb="106" eb="108">
      <t>ゲンカ</t>
    </rPh>
    <rPh sb="108" eb="110">
      <t>ホセイ</t>
    </rPh>
    <rPh sb="116" eb="118">
      <t>カンケイ</t>
    </rPh>
    <rPh sb="118" eb="121">
      <t>シチョウソン</t>
    </rPh>
    <rPh sb="123" eb="125">
      <t>ヒツヨウ</t>
    </rPh>
    <rPh sb="126" eb="128">
      <t>シリョウ</t>
    </rPh>
    <rPh sb="128" eb="130">
      <t>テイキョウ</t>
    </rPh>
    <rPh sb="134" eb="137">
      <t>ケイカクテキ</t>
    </rPh>
    <rPh sb="138" eb="139">
      <t>オコナ</t>
    </rPh>
    <rPh sb="142" eb="143">
      <t>ヒ</t>
    </rPh>
    <rPh sb="144" eb="145">
      <t>ツヅ</t>
    </rPh>
    <rPh sb="146" eb="148">
      <t>シドウ</t>
    </rPh>
    <rPh sb="150" eb="152">
      <t>レイワ</t>
    </rPh>
    <rPh sb="153" eb="155">
      <t>ネンド</t>
    </rPh>
    <rPh sb="158" eb="160">
      <t>カンゼン</t>
    </rPh>
    <rPh sb="160" eb="162">
      <t>ジッシ</t>
    </rPh>
    <rPh sb="167" eb="168">
      <t>ツト</t>
    </rPh>
    <phoneticPr fontId="4"/>
  </si>
  <si>
    <t>気候変動に伴い、今後も頻発・激甚化することが予測される水害等に対し適切な施策を実施するためにも、その施策検討の基盤となる調査は重要である。その際には、調査の効率的・効果的な実施を図るべきである。</t>
    <phoneticPr fontId="12"/>
  </si>
  <si>
    <t>水害統計は、経年で定量的に水害実態を把握するためのものであり、調査の実施に当たっては、前年度の調査も踏まえて調査要領を見直すなど、効率的・効果的な実施に向けて不断の検討を行っているところである。引き続き、確実な調査の実施に努めてまいりたい。</t>
    <phoneticPr fontId="12"/>
  </si>
  <si>
    <t>水害が気候変動に伴い頻発・激甚化する中、水防法に基づき実施する洪水予報や水防警報の重要性はますます増しており、引き続き、洪水予報施設の適切な維持管理等に努めるべきである。</t>
    <phoneticPr fontId="12"/>
  </si>
  <si>
    <t>引き続き、適切な維持管理等の実施に努める。</t>
    <phoneticPr fontId="12"/>
  </si>
  <si>
    <t>要配慮者利用施設の管理者などが水防災についての理解を深め、適切な対処をすることを可能とすることは、防災・減災の観点から重要な課題であり、本事業はその基盤をなすものとしての政策的意義が認められる。企画競争の応募は複数社により競争的になされており、引き続き効率的な事業の実施を継続していくことが求められる。</t>
    <phoneticPr fontId="12"/>
  </si>
  <si>
    <t>災害時における要配慮者利用施設の避難確保が大きな課題となる中、意義のある事業であり、今後は、事業成果も踏まえ、成果目標に掲げる要配慮者利用施設における避難確保計画作成率を令和3年度までに100%にするよう努めるべきである。</t>
    <phoneticPr fontId="12"/>
  </si>
  <si>
    <t>引き続き効率的な事業の実施を継続し、事業成果も踏まえ、成果目標に掲げる要配慮者利用施設における避難確保計画作成率を令和3年度までに100%にするよう努める。</t>
    <phoneticPr fontId="12"/>
  </si>
  <si>
    <t>河川等災害復旧事業</t>
    <rPh sb="0" eb="2">
      <t>カセン</t>
    </rPh>
    <rPh sb="2" eb="3">
      <t>トウ</t>
    </rPh>
    <rPh sb="3" eb="5">
      <t>サイガイ</t>
    </rPh>
    <rPh sb="5" eb="7">
      <t>フッキュウ</t>
    </rPh>
    <rPh sb="7" eb="9">
      <t>ジギョウ</t>
    </rPh>
    <phoneticPr fontId="4"/>
  </si>
  <si>
    <t>昭和元年度以前</t>
    <rPh sb="0" eb="2">
      <t>ショウワ</t>
    </rPh>
    <rPh sb="2" eb="5">
      <t>ガンネンド</t>
    </rPh>
    <rPh sb="5" eb="7">
      <t>イゼン</t>
    </rPh>
    <phoneticPr fontId="4"/>
  </si>
  <si>
    <t>河川などの災害復旧を迅速かつ確実に行うことは重要な課題であり、本事業には十分な政策的意義が認められる。国と地方の連携をさらに緊密なものとするとともに、手続きの簡素化など運用の改善を通じて引き続き効率的な事業の執行を確保していくことが求められる。</t>
  </si>
  <si>
    <t>気候変動の影響により災害の更なる頻発・激甚化が懸念される中において、河川などの災害復旧を迅速かつ確実に行うことは重要な課題である。その際には、外部有識者の所見も踏まえ、事業を効果的・効率的に執行していくべきである。</t>
  </si>
  <si>
    <t>・災害後における迅速な対応が可能となるよう、年度当初に講習会や地区単位ブロック会議等を開催し、地方自治体や地方整備局に対し採択条件等の周知を図るなどの情報提供を引き続き行う。
・効率的・効果的な復旧事業実施が図られるよう、災害査定の効率化や設計・積算が容易な標準設計等による査定決定の迅速化等、助言・指導を引き続き行う。</t>
  </si>
  <si>
    <t>H30予備費（42,993百万円）</t>
  </si>
  <si>
    <t>水管理・国土保全局</t>
    <rPh sb="0" eb="1">
      <t>ミズ</t>
    </rPh>
    <rPh sb="1" eb="3">
      <t>カンリ</t>
    </rPh>
    <rPh sb="4" eb="6">
      <t>コクド</t>
    </rPh>
    <rPh sb="6" eb="9">
      <t>ホゼンキョク</t>
    </rPh>
    <phoneticPr fontId="15"/>
  </si>
  <si>
    <t>引き続き、低コスト手法の活用などコスト縮減に努めるとともに、電線管理者や地方公共団体等との円滑な連携・調整により事業の効率的・効果的な実施に努めるべき。</t>
    <phoneticPr fontId="12"/>
  </si>
  <si>
    <t>「事業の有効性」の箇所において、調査報告の内容がどのように成果目標の向上に貢献しているか具体的に記載してはどうでしょうか。</t>
    <phoneticPr fontId="12"/>
  </si>
  <si>
    <t>無電柱化推進計画による整備目標を踏まえ、調査成果を効果的に整理し、政策的に実効性のあるガイドラインの作成に努めるとともに、その活用に向けた効果的な周知・普及に努めるべき。</t>
    <phoneticPr fontId="12"/>
  </si>
  <si>
    <t>【令和元年度公開プロセス】
　「事業内容の一部改善」
・　対策箇所の選定の仕組みはよくできているように思われる。
・　対策箇所の選定の透明化や多様な関係機関の関与という点で改善が進んでいるという印象。さらに制度を深化させていくべき。
・　埋蔵文化財調査に多額の費用を要しており、費用の削減に向けてより効率化できるよう検討すべき。
・　対策箇所の選定に関して選定委員会の役割は重要。メンバーに、基礎自治体も加えて、現場に近い声を取り入れられる仕組みにすべき。
・　予算の繰越が多いが、人命にも関わる事業であるため、繰越を減らしていくことが必要。
・　アウトカム指標については、実績も４０％を超過しており、もっと高く設定してもよいのではないか。
・　土地収用を可能とする局面を作るなど、用地買収の促進を図るべき。</t>
    <phoneticPr fontId="12"/>
  </si>
  <si>
    <t>公開プロセスにおける外部有識者の意見も踏まえ、引き続き地域や関係機関との円滑な調整を図りつつ、効率的・効果的な実施に努めるべき。</t>
    <phoneticPr fontId="12"/>
  </si>
  <si>
    <t>引き続き、適切な執行を図る。</t>
    <phoneticPr fontId="12"/>
  </si>
  <si>
    <t>公営住宅等の大規模な改修と併せた子育て支援施設や高齢者福祉施設等の導入について、地方公共団体への周知徹底を行っていく。</t>
    <rPh sb="0" eb="2">
      <t>コウエイ</t>
    </rPh>
    <rPh sb="2" eb="5">
      <t>ジュウタクナド</t>
    </rPh>
    <rPh sb="6" eb="9">
      <t>ダイキボ</t>
    </rPh>
    <rPh sb="10" eb="12">
      <t>カイシュウ</t>
    </rPh>
    <rPh sb="13" eb="14">
      <t>アワ</t>
    </rPh>
    <rPh sb="16" eb="18">
      <t>コソダ</t>
    </rPh>
    <rPh sb="19" eb="21">
      <t>シエン</t>
    </rPh>
    <rPh sb="21" eb="23">
      <t>シセツ</t>
    </rPh>
    <rPh sb="24" eb="27">
      <t>コウレイシャ</t>
    </rPh>
    <rPh sb="27" eb="29">
      <t>フクシ</t>
    </rPh>
    <rPh sb="29" eb="32">
      <t>シセツナド</t>
    </rPh>
    <rPh sb="33" eb="35">
      <t>ドウニュウ</t>
    </rPh>
    <rPh sb="40" eb="42">
      <t>チホウ</t>
    </rPh>
    <rPh sb="42" eb="44">
      <t>コウキョウ</t>
    </rPh>
    <rPh sb="44" eb="46">
      <t>ダンタイ</t>
    </rPh>
    <rPh sb="48" eb="50">
      <t>シュウチ</t>
    </rPh>
    <rPh sb="50" eb="52">
      <t>テッテイ</t>
    </rPh>
    <rPh sb="53" eb="54">
      <t>オコナ</t>
    </rPh>
    <phoneticPr fontId="12"/>
  </si>
  <si>
    <t>住宅金融支援機構</t>
    <phoneticPr fontId="12"/>
  </si>
  <si>
    <t>アウトカム指標である認定長期優良住宅の割合は微増にとどまっており、目標達成に向けてさらなる制度の活用を促進するべき。</t>
    <phoneticPr fontId="12"/>
  </si>
  <si>
    <t>アウトカム指標である認定長期優良住宅の割合が微増にとどまっていることを踏まえて、引き続き制度の効果的な周知等を進める。</t>
    <phoneticPr fontId="12"/>
  </si>
  <si>
    <t>住生活基本計画の目標を達成するため、引き続き、地方公共団体や関係団体等と連携しながら、地域のニーズ等を把握するとともに、民間事業者の意向を踏まえ、計画的に地域医療福祉拠点化に取り組む。</t>
    <phoneticPr fontId="12"/>
  </si>
  <si>
    <t>施策の具体化の検討に資するよう、随時調査内容の見直しや調査項目の重点化に努める。</t>
    <rPh sb="0" eb="2">
      <t>シサク</t>
    </rPh>
    <rPh sb="3" eb="6">
      <t>グタイカ</t>
    </rPh>
    <rPh sb="7" eb="9">
      <t>ケントウ</t>
    </rPh>
    <rPh sb="10" eb="11">
      <t>シ</t>
    </rPh>
    <rPh sb="16" eb="18">
      <t>ズイジ</t>
    </rPh>
    <rPh sb="18" eb="20">
      <t>チョウサ</t>
    </rPh>
    <rPh sb="20" eb="22">
      <t>ナイヨウ</t>
    </rPh>
    <rPh sb="23" eb="25">
      <t>ミナオ</t>
    </rPh>
    <rPh sb="27" eb="29">
      <t>チョウサ</t>
    </rPh>
    <rPh sb="29" eb="31">
      <t>コウモク</t>
    </rPh>
    <rPh sb="32" eb="35">
      <t>ジュウテンカ</t>
    </rPh>
    <rPh sb="36" eb="37">
      <t>ツト</t>
    </rPh>
    <phoneticPr fontId="12"/>
  </si>
  <si>
    <t>規制・制度改革事項等に示される国民のニーズや規制の必要性を踏まえた調査等を引き続き行うとともに、本事業の成果を踏まえ、より効果的・効率的な市街地環境整備に資する検討を進めていく。</t>
    <phoneticPr fontId="12"/>
  </si>
  <si>
    <t>調査結果の政策への反映状況を検証しつつ、重要政策の実現に資する調査項目の見直しや事業執行に努めるべき。</t>
    <phoneticPr fontId="12"/>
  </si>
  <si>
    <t>本事業は、国民が安心して生活や利用することができる住宅・建築物の安全・安心対策を推進するために調査等を行うものであり、得られた結果をもとに、建築基準の規制の合理化等の成果をあげている。また、建築基準等に係る世の中のニーズの動向を踏まえ、調査事項の見直しや適切な事業の執行を行っている。引き続き、本事業実施による規制の合理化等の成果を検証しつつ、調査事項の見直しや適切な事業執行を行っていく。</t>
    <phoneticPr fontId="12"/>
  </si>
  <si>
    <t>事業実施による技術基準の整備、見直し等の成果を検証しつつ、調査事項の見直しや適切な事業執行に努めるべき。</t>
    <phoneticPr fontId="12"/>
  </si>
  <si>
    <t>本事業は、既存建築ストックの活用や木材利用の促進等、社会的重要性の高い施策の推進に向け、課題設定を行い、民間事業者が調査を行うものであり、得られた知見を基に、技術基準の整備、見直し等を行うことで、建築基準の規制の合理化等の成果をあげている。また、建築基準等に係る世の中のニーズの動向を踏まえ、調査事項の見直しや適切な事業の執行を行っている。引き続き、本事業実施による技術基準の整備、見直し等の成果を検証しつつ、調査事項の見直しや適切な事業執行を行っていく。</t>
    <phoneticPr fontId="12"/>
  </si>
  <si>
    <t>建築基準法不適合事案の再発防止のため、サンプル調査の対象を増やすとともに、内容の充実を検討する。</t>
    <phoneticPr fontId="12"/>
  </si>
  <si>
    <t>地方公共団体等への支援や制度改正に対応する事業への拡充を概算要求で行う。</t>
    <phoneticPr fontId="12"/>
  </si>
  <si>
    <t>本事業は予定通り終了するが、住宅建築分野の生産性向上に資する技術開発の推進や、基準や制度の普及促進については、平成31年度新規事業である住宅・建築生産性向上促進事業において実施することとしており、当該事業の効果的な実施に努める。</t>
    <phoneticPr fontId="12"/>
  </si>
  <si>
    <t>平成29年度から平成30年度にかけて、登録戸数が大幅に増加しているが、平成30年度時点で目標最終年度（平成32年度）の成果目標及び成果実績の達成度が4.7％にとどまる。原因を分析し、事業を推進していただきたい。住宅確保要配慮者がアクセスしやすい情報の提供方法や、各補助事業者が実施した事業を情報共有する等、より一層の成果が出るように工夫していただきたい。</t>
    <phoneticPr fontId="12"/>
  </si>
  <si>
    <t>セーフティネット住宅の登録が進まない原因としては、制度の周知が未だ不十分であることや賃貸人に登録の手間や手数料等の負担があることなどが考えられる。そのため、賃貸人に対する説明会やセミナー等による制度の周知を図るとともに、登録手数料を徴収している地方公共団体に対する手数料の無料化や減免の要請、登録に係る申請書の記載事項や添付書類等の大幅な削減、一括登録など効率的な登録ができる申請システムへの改修、地方公共団体等の登録促進に資する先進的な取組みの横展開等の取組みを進めていく。</t>
    <phoneticPr fontId="12"/>
  </si>
  <si>
    <t>本事業で得られた成果や課題を踏まえ、共生社会の実現に向け、若年・子育て世帯、高齢者世帯など多様な世帯が安心して暮らすことができる住まいの確保が推進されるよう、民間賃貸住宅を活用した住宅セーフティネット機能の強化・推進を図る事業内容を検討していく。</t>
    <phoneticPr fontId="12"/>
  </si>
  <si>
    <t>将来的に市場への普及可能性が高いと見込まれる取組に対し、積極的に支援を行う。また、シンポジウムの開催等を通じて、各事業者の取組等の更なる普及・啓発を図っていく。</t>
    <phoneticPr fontId="12"/>
  </si>
  <si>
    <t>定期報告制度の円滑な運用に向けて、より効率的な事業内容となるよう検討すべき。</t>
    <phoneticPr fontId="12"/>
  </si>
  <si>
    <t>本事業は平成30年度をもって終了しているが、定期報告制度の円滑な運用については引き続き検討していく。</t>
    <phoneticPr fontId="12"/>
  </si>
  <si>
    <t>アウトカム指標の「リフォームの市場規模」について、目標値設定年度（平成25年度）の値（初期値）は7兆円となっている。アウトカム指標の設定に関しては、令和２年度以降も継続して実施する場合には、所見を踏まえ、これまでの事業成果の再検証等を行いながら、効果的かつ適切な指標の設定に努める。また、大工技能者の育成等については、所見を踏まえ、効果的かつ効率的な事業内容を検討する。</t>
    <phoneticPr fontId="12"/>
  </si>
  <si>
    <t>これまでの事業の成果や、事業執行上の課題等について分析を行いつつ、建築基準法等の円滑な執行に資する事業内容を検討すべき。</t>
    <phoneticPr fontId="12"/>
  </si>
  <si>
    <t>一社応札となっている原因として公募の周知不足も考えられることから、より徹底して周知を行うなど、より多くの者が応募できる方策を引き続き検討していく。建築基準法、建築士法等については、改正法の円滑な施行や的確な業務実施のため、十分な周知や体制の整備が必要であり、IT技術を活用した周知を行うなど、電子化による効率化を引き続き検討していく。
これまでの事業においては、法令の改正内容やガイドライン、指針等の周知を着実に行っているところであり、今後も事業内容を適切に精査しつつ実施していく。</t>
    <phoneticPr fontId="12"/>
  </si>
  <si>
    <t>消費税率引上げに伴う、住宅取得に係る負担増に対応するため、引き続き適切に事業を実施すべき。</t>
    <phoneticPr fontId="12"/>
  </si>
  <si>
    <t>所見も踏まえ、引き続き、事業の執行状況について、すまい給付金事務局及び基金管理団体に対して必要な指導監督を実施するとともに、制度の周知に努めるなど適切に実施する。</t>
    <phoneticPr fontId="12"/>
  </si>
  <si>
    <t>アウトカム指標の「既存住宅流通の市場規模」及び「リフォームの市場規模」については、平成25年度の数字が事業開始時に最も近い数字である。当該事業はアウトカム指標に一定寄与するものと考えるが、事業効果を更に高めるために他事業との連携についても検討を進めていく。データベースやシステムの開発・構築等に要する経費等の委託費については、見積書等をもって適正な金額であることを確認し、引き続き、適切な執行に努める。
また、一元的なデータベースの構築に向けて更なる情報収集を行うとともに、アウトカム指標の達成に寄与するための効率的な活用方法についても引き続き検討を行う。</t>
    <phoneticPr fontId="12"/>
  </si>
  <si>
    <t>急増する空き家の対策は重要である。優良な相談体制や事例等、本事業の成果が全国に広く展開するように、ホームページを充実する等、効率的で効果的な情報発信を工夫していただきたい。</t>
    <phoneticPr fontId="12"/>
  </si>
  <si>
    <t>４月に公表された住宅・土地統計調査において、全国の空き家数等が過去最大となったことを踏まえ、モデル的な取組の選定方法や、各種ツールを活用した効率的な横展開の仕組みについて検討を行うべき。</t>
    <phoneticPr fontId="12"/>
  </si>
  <si>
    <t>モデル的な取組の選定方法や、効率的な横展開の仕組みについて検討を行う。</t>
    <rPh sb="3" eb="4">
      <t>テキ</t>
    </rPh>
    <rPh sb="5" eb="7">
      <t>トリクミ</t>
    </rPh>
    <rPh sb="8" eb="10">
      <t>センテイ</t>
    </rPh>
    <rPh sb="10" eb="12">
      <t>ホウホウ</t>
    </rPh>
    <rPh sb="14" eb="16">
      <t>コウリツ</t>
    </rPh>
    <rPh sb="16" eb="17">
      <t>テキ</t>
    </rPh>
    <rPh sb="18" eb="19">
      <t>ヨコ</t>
    </rPh>
    <rPh sb="19" eb="21">
      <t>テンカイ</t>
    </rPh>
    <rPh sb="22" eb="24">
      <t>シク</t>
    </rPh>
    <rPh sb="29" eb="31">
      <t>ケントウ</t>
    </rPh>
    <rPh sb="32" eb="33">
      <t>オコナ</t>
    </rPh>
    <phoneticPr fontId="12"/>
  </si>
  <si>
    <t>事業成果を住宅建築分野の企業等に広く共有することを事業の実施条件として本補助金の執行を進めてきておりますが、所見を踏まえ、中長期的な戦略に基づく支援、事業成果の一層の活用に向け、事業年度内に改善を検討いたします。</t>
    <phoneticPr fontId="12"/>
  </si>
  <si>
    <t>本事業は、省エネ性能等の一定の性能を有する住宅の新築やリフォームに対してポイントを発行するものであり、現行のアウトカム指標に対して、一定程度寄与するものである。補助金の交付先については、公募によって受け付けた民間事業者等の提案について、有識者で構成される第三者委員会による審査・評価等により、補助対象を選定しているところ。引き続き事業の適切かつ効率的な遂行に向けて執行管理を徹底する。また、制度の周知については、これまでも積極的に実施してきたところであるが、引き続き、制度の周知徹底に努める。</t>
    <phoneticPr fontId="12"/>
  </si>
  <si>
    <t>改正建築物省エネ法の成立や「パリ協定に基づく成長戦略としての長期戦略」の策定等を踏まえつつ、アウトカム指標の達成に資するよう調査内容を検討すべき。</t>
    <phoneticPr fontId="12"/>
  </si>
  <si>
    <t>改正建築物省エネ法の成立や「パリ協定に基づく成長戦略としての長期戦略」の策定等を踏まえつつ、アウトカム指標の達成に資するよう引き続き調査を行う。</t>
  </si>
  <si>
    <t>既存住宅の部分的・効率的な省エネ改修手法（改修によるZEH化を含む）の実証・検証や、住宅情報提供サイトとの連携による想定光熱費等による省エネ性能表示の普及促進等を通じ、ストックベースでのさらなる省エネに資する支援を行う。</t>
  </si>
  <si>
    <t>要求額のうち「新しい日本のための優先課題推進枠」4,758</t>
    <phoneticPr fontId="12"/>
  </si>
  <si>
    <t>都市機能更新率に係る平成３０年度のアウトカム指標が達成されていないことも踏まえ、課題の整理、新たなアウトカム指標を検討するとともに、政策課題の緊急度等を踏まえた事業実施に努めるべき。</t>
    <phoneticPr fontId="12"/>
  </si>
  <si>
    <t>課題の整理、次のアウトカム指標の目標値を検討するとともに、政策課題の緊急度等を踏まえた事業実施に努める。</t>
    <rPh sb="6" eb="7">
      <t>ツギ</t>
    </rPh>
    <rPh sb="16" eb="19">
      <t>モクヒョウチ</t>
    </rPh>
    <phoneticPr fontId="12"/>
  </si>
  <si>
    <t>アウトカム指標の達成を図るため、地震時等に著しく危険な密集市街地の解消に向けて効果的に事業を進められるよう、地方公共団体のヒアリング等を通じて、事業の適切な進捗管理に努め、事業内容の見直しも検討する。</t>
    <phoneticPr fontId="12"/>
  </si>
  <si>
    <t>要求額のうち「新しい日本のための優先課題推進枠」 6,014</t>
    <rPh sb="0" eb="3">
      <t>ヨウキュウガク</t>
    </rPh>
    <phoneticPr fontId="12"/>
  </si>
  <si>
    <t>予算執行調査も踏まえ、より効果的な空き家対策を促進するための必要な見直しを行う。</t>
    <rPh sb="0" eb="2">
      <t>ヨサン</t>
    </rPh>
    <rPh sb="2" eb="4">
      <t>シッコウ</t>
    </rPh>
    <rPh sb="4" eb="6">
      <t>チョウサ</t>
    </rPh>
    <rPh sb="7" eb="8">
      <t>フ</t>
    </rPh>
    <rPh sb="13" eb="16">
      <t>コウカテキ</t>
    </rPh>
    <rPh sb="17" eb="18">
      <t>ア</t>
    </rPh>
    <rPh sb="19" eb="20">
      <t>ヤ</t>
    </rPh>
    <rPh sb="20" eb="22">
      <t>タイサク</t>
    </rPh>
    <rPh sb="23" eb="25">
      <t>ソクシン</t>
    </rPh>
    <rPh sb="30" eb="32">
      <t>ヒツヨウ</t>
    </rPh>
    <rPh sb="33" eb="35">
      <t>ミナオ</t>
    </rPh>
    <rPh sb="37" eb="38">
      <t>オコナ</t>
    </rPh>
    <phoneticPr fontId="12"/>
  </si>
  <si>
    <t>アウトカム指標の達成に向けて、引き続き、地域の居住機能の再生に資する事業効果の高い事業の選定や進捗管理に努めるべき。</t>
    <phoneticPr fontId="12"/>
  </si>
  <si>
    <t>引き続き、将来の需要を反映した各地方公共団体における団地再生の位置付けや事業効果の見込を考慮し、効率的な執行を行っていくこととする。</t>
    <rPh sb="0" eb="1">
      <t>ヒ</t>
    </rPh>
    <rPh sb="2" eb="3">
      <t>ツヅ</t>
    </rPh>
    <rPh sb="5" eb="7">
      <t>ショウライ</t>
    </rPh>
    <rPh sb="8" eb="10">
      <t>ジュヨウ</t>
    </rPh>
    <rPh sb="11" eb="13">
      <t>ハンエイ</t>
    </rPh>
    <rPh sb="15" eb="16">
      <t>カク</t>
    </rPh>
    <rPh sb="16" eb="18">
      <t>チホウ</t>
    </rPh>
    <rPh sb="18" eb="20">
      <t>コウキョウ</t>
    </rPh>
    <rPh sb="20" eb="22">
      <t>ダンタイ</t>
    </rPh>
    <rPh sb="26" eb="28">
      <t>ダンチ</t>
    </rPh>
    <rPh sb="28" eb="30">
      <t>サイセイ</t>
    </rPh>
    <rPh sb="31" eb="33">
      <t>イチ</t>
    </rPh>
    <rPh sb="33" eb="34">
      <t>ツ</t>
    </rPh>
    <rPh sb="36" eb="38">
      <t>ジギョウ</t>
    </rPh>
    <rPh sb="38" eb="40">
      <t>コウカ</t>
    </rPh>
    <rPh sb="41" eb="43">
      <t>ミコ</t>
    </rPh>
    <rPh sb="44" eb="46">
      <t>コウリョ</t>
    </rPh>
    <rPh sb="48" eb="51">
      <t>コウリツテキ</t>
    </rPh>
    <rPh sb="52" eb="54">
      <t>シッコウ</t>
    </rPh>
    <rPh sb="55" eb="56">
      <t>オコナ</t>
    </rPh>
    <phoneticPr fontId="12"/>
  </si>
  <si>
    <t>アウトカム指標の達成年度が近づいていることから、多数の者が利用する建築物の耐震化率の向上に向けて効果的な事業内容となるよう見直しを検討すべき。</t>
    <phoneticPr fontId="12"/>
  </si>
  <si>
    <t>アウトカム指標の達成を図るため、多数の者が利用する建築物の耐震化率の向上に向けて効果的に事業を進められるよう、地方公共団体のヒアリング等を通じて、事業の適切な進捗管理に努め、事業内容の見直しも検討する。</t>
    <phoneticPr fontId="12"/>
  </si>
  <si>
    <t>人生１００年時代を迎える中、高齢者の住まいの確保、健康の維持・増進に資するモデル的な取組の適切な選定や全国への横展開に努めるべき。</t>
    <phoneticPr fontId="12"/>
  </si>
  <si>
    <t>本事業で行っているモデル事業において、選定にあたり、令和元年度より新たに事業者ヒアリングを導入することで、より適切な選定を行うよう努めている。あわせて、選定事業について、採択時の公表に加えてフォローアップを行い、適宜最新の情報を提供することで事例の周知を図る。</t>
    <phoneticPr fontId="12"/>
  </si>
  <si>
    <t>災害の激甚化・多頻度化等の状況を踏まえ、一時滞在施設や災害拠点病院の効率的な整備に向けて事業内容の見直しを検討する。</t>
    <phoneticPr fontId="12"/>
  </si>
  <si>
    <t>より効率的な執行に向け、グループ内での未経験工務店の育成等の取組強化を誘導するように運用ルールの改善等を行ったところであり、引き続き、事業の適切な執行に努める。</t>
    <phoneticPr fontId="12"/>
  </si>
  <si>
    <t>要求額のうち「新しい日本のための優先課題推進枠」13,500</t>
    <phoneticPr fontId="12"/>
  </si>
  <si>
    <t>平成31年度当初予算については、事業者のニーズを踏まえた補助対象範囲の拡充を実施したことから、予算を増額したところ。申請件数が当初見込みを下回る点については、これまでも原因を分析し、執行円滑化に向けた取組みを実施しており、引き続き適切な執行に努める。また、令和2年度概算要求において、リフォーム市場の拡大に向けて、事業の延長や所用の制度拡充を要求しているところ。</t>
    <phoneticPr fontId="12"/>
  </si>
  <si>
    <t>要求額のうち「新しい日本のための優先課題推進枠」4,500</t>
    <phoneticPr fontId="12"/>
  </si>
  <si>
    <t>一者応札については、原因の分析を行い、改善に向けて取り組まれたい。</t>
    <phoneticPr fontId="12"/>
  </si>
  <si>
    <t>参加資格を満たす業者が多数いることを把握した上で公告した結果、一者のみの応札となった。今後は、入札参加要件等の更なる拡大、緩和も視野に入れ対応に努めてまいりたい。</t>
    <phoneticPr fontId="12"/>
  </si>
  <si>
    <t>要求額のうち「新しい日本のための優先課題推進枠」1,361</t>
    <rPh sb="0" eb="3">
      <t>ヨウキュウガク</t>
    </rPh>
    <rPh sb="7" eb="8">
      <t>アタラ</t>
    </rPh>
    <rPh sb="10" eb="12">
      <t>ニホン</t>
    </rPh>
    <rPh sb="16" eb="18">
      <t>ユウセン</t>
    </rPh>
    <rPh sb="18" eb="20">
      <t>カダイ</t>
    </rPh>
    <rPh sb="20" eb="22">
      <t>スイシン</t>
    </rPh>
    <rPh sb="22" eb="23">
      <t>ワク</t>
    </rPh>
    <phoneticPr fontId="12"/>
  </si>
  <si>
    <t>一者応札については、従前から競争参加資格要件の緩和、入札情報の提供の拡充や公告期間の延長などを行っているところであり、今後についても、一者応札となった契約については、競争性が確保されているかを引き続き検証していく。</t>
    <phoneticPr fontId="12"/>
  </si>
  <si>
    <t>要求額のうち「新しい日本のための優先課題推進枠」158,520</t>
    <rPh sb="0" eb="3">
      <t>ヨウキュウガク</t>
    </rPh>
    <rPh sb="7" eb="8">
      <t>アタラ</t>
    </rPh>
    <rPh sb="10" eb="12">
      <t>ニホン</t>
    </rPh>
    <rPh sb="16" eb="18">
      <t>ユウセン</t>
    </rPh>
    <rPh sb="18" eb="20">
      <t>カダイ</t>
    </rPh>
    <rPh sb="20" eb="22">
      <t>スイシン</t>
    </rPh>
    <rPh sb="22" eb="23">
      <t>ワク</t>
    </rPh>
    <phoneticPr fontId="12"/>
  </si>
  <si>
    <t>・成果実績については、昨年度と比較し改善されているが、更に多くのアクセス数を得られるような方法を検討し、目標達成できるよう取り組みたい。
・一者応札については、仕様書で特定の条件は定めておらず、入札該当等級も直近上位まで広げるなど、結果的に応札者が一者であったというだけで、他の事業者が入札に参加できる機会は広く確保されていると考えるが、受注者側の理由で参加できないことを分析するなど、改善に向けて取り組むこととしたい。</t>
    <phoneticPr fontId="12"/>
  </si>
  <si>
    <t>要求額のうち「新しい日本のための優先課題推進枠」19</t>
    <rPh sb="0" eb="3">
      <t>ヨウキュウガク</t>
    </rPh>
    <rPh sb="7" eb="8">
      <t>アタラ</t>
    </rPh>
    <rPh sb="10" eb="12">
      <t>ニホン</t>
    </rPh>
    <rPh sb="16" eb="18">
      <t>ユウセン</t>
    </rPh>
    <rPh sb="18" eb="20">
      <t>カダイ</t>
    </rPh>
    <rPh sb="20" eb="22">
      <t>スイシン</t>
    </rPh>
    <rPh sb="22" eb="23">
      <t>ワク</t>
    </rPh>
    <phoneticPr fontId="12"/>
  </si>
  <si>
    <t>（項）北海道総合開発推進費
　（大事項）北海道総合開発の推進に必要な経費</t>
    <phoneticPr fontId="12"/>
  </si>
  <si>
    <t>平成16年度</t>
    <phoneticPr fontId="12"/>
  </si>
  <si>
    <t>成果目標は過年度より達成しているが、個別的に補助事業の成果を審査し、今後の補助対象の適正性の検証として事業計画や契約等の実施の審査に役立てることが望ましい。引き続きより効率的効果的に事業を実施して頂きたい。</t>
    <phoneticPr fontId="12"/>
  </si>
  <si>
    <t>今後とも補助対象事業毎に個別に成果を審査し、補助の実施に役立てていく。また、引き続き効率的・効果的な事業執行に努め、着実な成果が上げられるよう取り組む。</t>
    <phoneticPr fontId="12"/>
  </si>
  <si>
    <t>講演会・セミナー等のそれぞれの１開催当たりの参加人数が前年度を下回っているものがあるものの、１開催当たりの参加人数の伸率の平均値は前年度を上回っていることから、引き続き、講演会・セミナー等の普及啓発事業について、特定の事業に偏ることなく、広く参加者を募集するなどして参加人数の増加を図ることでアイヌに対する知識の普及啓発を図ってまいりたい。</t>
    <phoneticPr fontId="12"/>
  </si>
  <si>
    <t>要求額のうち「新しい日本のための優先課題推進枠」1,062</t>
    <phoneticPr fontId="12"/>
  </si>
  <si>
    <t>　建物や設備の改修等及び慰霊施設等の整備について、やむを得ない事情により繰越をしたが、目標達成ができるよう計画された工事等を着実に実施しているところである。
　一者応札となった契約については、実施要件の緩和、応札者の負担軽減等、応札者拡大に向けた取組を実施したが、結果として応札者が一者となったものであり、引き続き一者応札の改善に取り組む。</t>
    <phoneticPr fontId="12"/>
  </si>
  <si>
    <t>一者応募が続いている案件については、国土地理院入札監視委員会（外部有識者委員会）の意見も踏まえ、その技術的な専門性を考慮の上、参加者の有無を確認する公募手続に係る参加意思確認書の提出を求める公示を実施することとする。</t>
    <phoneticPr fontId="12"/>
  </si>
  <si>
    <t>（項）災害情報整備推進費
　（大事項）災害時における情報伝達手段等の整備に必要な経費</t>
    <phoneticPr fontId="12"/>
  </si>
  <si>
    <t>-</t>
    <phoneticPr fontId="12"/>
  </si>
  <si>
    <t>一者応募に関しては、一般競争による物品購入契約での事例であるが、引き続き一般競争入札を原則としつつ、発注方法、発注時期の改善等を行い、競争性の確保を図る。</t>
  </si>
  <si>
    <t>一者応札の改善に向け、公共サービス改革（市場化テスト）のウェブサイトで民間事業者からの意見募集（7/2～10/31）を実施しており、その結果を踏まえ競争性改善に取り組む。また、今年度に実施予定の航空機SARの改修・常設化に伴い、これまでよりも柔軟な運航が可能となることから、運航計画の最適化に努める等、効果的・効率的に事業を実施する。</t>
    <phoneticPr fontId="12"/>
  </si>
  <si>
    <t>成果実績については、 直近で目標をわずかに下回ったが、データの充実に伴い、過去5年の間に倍増する等、増加傾向で推移している。引き続き、目標達成に向けて、適切に事業を実施する。また、競争性を確保した発注や地方公共団体等との連携の下、コスト削減に努め、効果的・効率的に事業を実施する。</t>
    <phoneticPr fontId="4"/>
  </si>
  <si>
    <t>（項）地理空間情報整備・活用等推進費
　（大事項）地理空間情報の整備・活用等の推進に必要な経費</t>
    <phoneticPr fontId="12"/>
  </si>
  <si>
    <t>一者応札については、履行期間や参加要件が原因と考えられるため、発注時期や仕様の見直しを行い、透明性・公平性・競争性を確保することで、複数の応札者となるよう改善に努める。</t>
  </si>
  <si>
    <t>　電子基準点測量及び三角点・水準点等の測量を実施することにより、国土の正確な位置情報を整備している。引き続き、効率性や透明性に留意し、適切な業務執行に務める。
　また、一者応募の改善に向け、公示期間、作業期間を長めに設定するとともに、業者への聞き取り等を行い、要因分析及び改善に努める。</t>
    <phoneticPr fontId="12"/>
  </si>
  <si>
    <t>要求額のうち「新しい日本のための優先課題推進枠」176</t>
    <phoneticPr fontId="12"/>
  </si>
  <si>
    <t>公共の関与が必要な事業だと思われるが、効率性や透明性を維持しながら継続してほしい。</t>
    <phoneticPr fontId="12"/>
  </si>
  <si>
    <t>引き続き、効率性や透明性に留意し、事業を実施する。また、プログラムの改良等の業務で一者応札が多くなっているため、仕様や応札者の要件等について見直しを実施する等、競争性の確保に努める。</t>
    <phoneticPr fontId="12"/>
  </si>
  <si>
    <t>要求額のうち「新しい日本のための優先課題推進枠」189</t>
    <rPh sb="0" eb="3">
      <t>ヨウキュウガク</t>
    </rPh>
    <phoneticPr fontId="12"/>
  </si>
  <si>
    <t>一社応募となった契約の発注にあたっては、応札者の要件及び準備期間の改善等を行い、一般競争入札を原則として透明性・公平性・競争性を確保する。
成果実績については、原因の分析、対策の検討を行い、必要な対策を講じ、目標達成ができるように取り組む。</t>
  </si>
  <si>
    <t>【令和元年度公開プロセス】　「事業内容の一部改善」
・　有益な情報が掲載されているが、認知度の低さが問題。地理空間情報ライブラリーを広く国民に知ってもらい、利用してもらうための施策が必要。
・　今後、一般の方々の利用が増加することが見込まれるため、インターフェースの工夫や、情報発信等の取組が必要。
・　オープンデータとして使いやすい提供を工夫するべき。
・　防災面での活用を分かりやすく表現できるアウトカム指標を検討すべき。
・　アクセスの件数の中身（ユーザの性質等）を分析して、アウトカム指標を設定すべき。
・　国土数値情報やハザードマップポータルサイトなど他の地理データを扱うサイトとの役割分担を整理した上で、連携をとっていくべき。
・　ターゲットの更なる明確化が必要。主たるターゲットが一次情報を加工する立場であれば、できる限り詳細情報を出していく必要があるし、一般国民を主たる対象とするのであれば、より使いやすくしていく必要がある。</t>
    <phoneticPr fontId="12"/>
  </si>
  <si>
    <t>相手国政府との対話等を通じて相手国ニーズを把握し、着実に成果が上がるよう、引き続き効果的・効率的に事業を実施する。</t>
  </si>
  <si>
    <t>一者応募に関しては引き続き原因の分析を行い、発注方法の改善等を行い、競争性の確保を図る。</t>
  </si>
  <si>
    <t>一者応札については、業務内容が専門性の高いことにその可能性があると類推するが、入札にあたっては、業務実施に最低限必要な条件しか設定しなかったことや、公示期間・納期等も十分な期間設定としたものの、結果として一者応札であった。今後は仕様書の見直しなどにより、一層の競争性の確保に努める。</t>
  </si>
  <si>
    <t>平成13年度</t>
    <rPh sb="0" eb="2">
      <t>ヘイセイ</t>
    </rPh>
    <rPh sb="4" eb="6">
      <t>ネンド</t>
    </rPh>
    <phoneticPr fontId="4"/>
  </si>
  <si>
    <t>アウトカム指標を「研究施設の適正な維持管理（執務環境を含む）のための改修を年２件以上」という基準が適切なのか、ここからご一考いただきたい。</t>
    <phoneticPr fontId="12"/>
  </si>
  <si>
    <t>事業の目的である「研究施設の適正な維持管理のための改修を図る」ことを踏まえ、アウトカム指標の基準としているところであるが、外部有識者の所見を踏まえて、より適切なアウトカム指標の基準を設定できないか引き続き検討を行っていく。
一者応札となっている契約については、原因の分析を行い、改善に向けて務めていく。</t>
    <phoneticPr fontId="12"/>
  </si>
  <si>
    <t>外部有識者の所見を踏まえ、より適切な指標の設定について検討を進める。また、今後の事業推進にあたっては、他事業の事例なども参考としながら一者応札の要因分析を行うとともに、引き続き、企画競争等により支出先選定における競争性・公平性を確保し、適正な執行に努める。</t>
    <phoneticPr fontId="12"/>
  </si>
  <si>
    <t>予定どおり平成30年度で事業終了。一者応札については、更なる原因の分析を行っていくとともに、事業の成果が有効活用されるよう努めていく。</t>
    <phoneticPr fontId="12"/>
  </si>
  <si>
    <t>予定通り平成30年度で事業終了。事業の成果が有効活用されるよう努めていく。</t>
    <phoneticPr fontId="12"/>
  </si>
  <si>
    <t>水防活動支援技術に関する研究</t>
    <phoneticPr fontId="12"/>
  </si>
  <si>
    <t>外部有識者の所見から、設定したアウトカム指標が「新規に結成する水防団の数」であると理解されたものと思料。これに対し、本事業では、既存の水防団による活動の効率的・効果的な実施に資する水防活動支援技術の提案を目的としており、この目的認識を適切に理解されるよう、アウトカム指標を「効率的な水防活動を図る水防団の数」から「効率的な水防活動を図る既存の水防団の数」に修正した。</t>
    <phoneticPr fontId="12"/>
  </si>
  <si>
    <t>避難所における被災者の健康と安全確保のための設備等改修技術の開発</t>
    <phoneticPr fontId="12"/>
  </si>
  <si>
    <t>所見を踏まえ、事業の成果を有効に活用されるために、ヒアリング等を実施し、質の高い成果物となるように努める。また引き続き、企画競争等により支出先選定における競争性・公平性を確保し、適正な執行に努める。</t>
    <phoneticPr fontId="12"/>
  </si>
  <si>
    <t>多様化する生活支援機能を踏まえた都市構造の分析・評価技術の開発</t>
    <phoneticPr fontId="12"/>
  </si>
  <si>
    <t>一者応札については、原因の分析を行い、改善に向けて努められたい。また、本事業は令和元年度で終了予定。事業の成果が有効活用されるよう努められたい。</t>
    <phoneticPr fontId="20"/>
  </si>
  <si>
    <t>予定通り令和元年度で終了予定。所見を踏まえ、本年度の執行に当たっては、引き続き企画競争等により、競争性・公平性を確保し、適正な執行に努める。事業の成果についても有効活用に向けて努める。</t>
    <phoneticPr fontId="12"/>
  </si>
  <si>
    <t>地震火災時の通行可能性診断技術の開発</t>
    <phoneticPr fontId="12"/>
  </si>
  <si>
    <t>マニュアルの完成が指標となっており、その完成が成否を決めることになり、現時点では判断できないものの、年度末になって慌てることなく、マニュアルのクオリティを担保するためのモニタリングを早めに実施していただきたい。</t>
    <phoneticPr fontId="12"/>
  </si>
  <si>
    <t>ご指摘を踏まえ、適宜進捗状況を把握し、確実に成果を得られるよう努めるとともに、成果の普及方法についてもあわせて検討する。</t>
    <phoneticPr fontId="12"/>
  </si>
  <si>
    <t>建築物のエネルギー消費性能の向上を目指したファサード設計法に関する研究</t>
    <phoneticPr fontId="12"/>
  </si>
  <si>
    <t>ガイドライン案の作成は、前年度までに行ってきたファサードによる室内環境と省エネ効果のシミュレーション結果の妥当性を学識者によって検証して確保し、設計実務者の視点で一覧表としてわかりやすく整理し、実際の建物の想定するケーススタディーを加えた技術資料をまず作成する。その上で、それらの内容を、省エネに詳しい設計実務者の協力を得て、わかりやすい順序となるようにとりまとめ、クオリティーが確保できるようにする。</t>
    <phoneticPr fontId="12"/>
  </si>
  <si>
    <t>所見を踏まえ、検討状況について年度毎にとりまとめ、関係者と情報共有を図るとともに、質の高い成果となるように引き続き検討を行う。また、予算執行にあたっては、企画競争等により競争性・公平性を確保し、引き続き適正な執行に努める。</t>
    <phoneticPr fontId="12"/>
  </si>
  <si>
    <t>大規模地震に起因する土砂災害のプレアナリシス手法の開発</t>
    <phoneticPr fontId="12"/>
  </si>
  <si>
    <t>発注にあたっては企画競争等により競争性の確保に努め、効率的・効果的に事業を執行し、着実な成果が上げられるよう取り組む。</t>
    <phoneticPr fontId="12"/>
  </si>
  <si>
    <t>事業発注が企画競争型の随意契約であったとなっているが、次年度以降に発注がある場合、この形式や発注先にとらわれず、契約形態の適正性も検討し、引き続き事業に取り組んでいただきたい。</t>
    <phoneticPr fontId="12"/>
  </si>
  <si>
    <t>契約形態の適正性については、発注先の状況を勘案し事業発注を企画競争型にとらわれずに選択するよう年度内に改善を検討する。一者応札については、比較的新しい改修工事技術の経年劣化に関する知見のある発注先を募ったことで応札者が限られてしまったと考えられる。今後は新しい改修工事技術であることを踏まえ、知見の少ない事業者であっても進行形で検討でき参画しやすくなるよう業務内容を見直して参りたい。</t>
    <phoneticPr fontId="12"/>
  </si>
  <si>
    <t>第一年度としての調査は概要把握を含めた準備段階に見える。次年度以降の実効性のある調査研究を効率性、透明性に考慮して進めていただきたい。とりわけ、正解のない研究に見えるため、モニタリングによるクオリティコントロールが重要と思われる。</t>
    <phoneticPr fontId="12"/>
  </si>
  <si>
    <t>外部有識者の所見を踏まえ、モニタリングを行い、質の高い成果物となるよう努められたい。また、効果的・効率的な事業の執行に努め、着実な成果が上げられるよう取り組まれたい。</t>
    <phoneticPr fontId="20"/>
  </si>
  <si>
    <t>年度ごとに点検、評価を行い目標の着実な達成に努める。また、研究開発する緑の評価法について地方公共団体との意見交換を行い、地方公共団体にとって実効性のある成果となるようにクオリティコントロールを行う。</t>
    <phoneticPr fontId="12"/>
  </si>
  <si>
    <t>専門家による外部有識者委員会を設置し、成果物の質の確保と成果の普及を図っていきたい。一者応札については、オリンピックパラリンピックの関係で事業者の多くがそちらに流れてしまったと推測されるが、早い段階で事業内容を明確に示すことで事業者を確保するよう改善に向けて努めて参りたい。</t>
    <phoneticPr fontId="12"/>
  </si>
  <si>
    <t>研究所のモニタリングにより、必要にして十分、また、実用性のある成果が出られるよう努めていただきたい。</t>
    <phoneticPr fontId="12"/>
  </si>
  <si>
    <t>モニタリングなどを通じ、質の高い成果が得られるように努める。また、今年度の事業終了後は事業成果が有効に活用されるように努める。</t>
    <phoneticPr fontId="12"/>
  </si>
  <si>
    <t>所見を踏まえ、実用性のある成果となるように検討に取り組む。また、成果が有効活用されるように、積極的な周知により普及に努める。</t>
  </si>
  <si>
    <t>質の高い成果を示すことができるよう努めていくとともに、成果の有効活用に向けての検討については必要に応じて実施していく。</t>
    <phoneticPr fontId="12"/>
  </si>
  <si>
    <t>地震と洪水の複合災害リスクマップの作成・提供</t>
    <phoneticPr fontId="12"/>
  </si>
  <si>
    <t>被害が甚大である分、重要な調査であると思われる。もっとも、研究所には結果の精度や実用性を含めたチェック機能を働かせていただきたい。</t>
    <phoneticPr fontId="12"/>
  </si>
  <si>
    <t>外部有識者及び、行政事業レビュー推進チームの所見を踏まえ、現場が使いやすい実用性の高い結果となるよう、現場の地方整備局や事務所との意見交換などを行うとともに、結果の精度の向上を図り、地震と洪水の複合災害への備えに資するために有効な事業成果となるよう努めたい。</t>
    <phoneticPr fontId="12"/>
  </si>
  <si>
    <t>外部有識者及び行政事業レビュー推進チームの所見を踏まえ、質の高い成果物を得られるように努めていくとともに、観測精度については継続的に確認をしていく。</t>
    <phoneticPr fontId="12"/>
  </si>
  <si>
    <t>人命にかかわる成果であり、委託先と有効なコミュニケーションをとり、妥当、効果的な結果を出していただきたい。</t>
    <phoneticPr fontId="12"/>
  </si>
  <si>
    <t>外部有識者及び、行政事業レビュー推進チームの所見を踏まえ、関連する委託先相互の連携調整など、密にコミュニケーションを図るとともに、浸水被害の防止・軽減に向け、効率的・効果的な浸水予測情報提供に資するために有効な事業成果となるよう努めたい。</t>
    <phoneticPr fontId="12"/>
  </si>
  <si>
    <t>引き続き調達情報の多様な方法による周知を行い、入札参加要件は過度な制限とならないよう一層の緩和を図るとともに、履行までの準備期間及び適正な履行期間の確保に取り組み、多数の者が参加可能となるよう、一者応札の改善に努める。</t>
    <phoneticPr fontId="12"/>
  </si>
  <si>
    <t>コスト削減に努めながら、効果的・効率的な事業の実施に取り組まれたい。</t>
    <phoneticPr fontId="20"/>
  </si>
  <si>
    <t>引き続き調達情報の多様な方法による周知を行い、入札参加要件は過度な制限とならないよう一層の緩和を図るとともに、履行までの準備期間及び適正な履行期間の確保に取り組むことにより競争性を高め、更なるコスト削減に努める。</t>
    <rPh sb="79" eb="80">
      <t>ク</t>
    </rPh>
    <rPh sb="86" eb="89">
      <t>キョウソウセイ</t>
    </rPh>
    <rPh sb="90" eb="91">
      <t>タカ</t>
    </rPh>
    <rPh sb="93" eb="94">
      <t>サラ</t>
    </rPh>
    <rPh sb="99" eb="101">
      <t>サクゲン</t>
    </rPh>
    <rPh sb="102" eb="103">
      <t>ツト</t>
    </rPh>
    <phoneticPr fontId="12"/>
  </si>
  <si>
    <t>一者応札となっている契約については、公告期間の充分な確保を義務付けるなどの改善策を講じ、支出における透明性・競争性・公平性の確保に努める。</t>
    <phoneticPr fontId="12"/>
  </si>
  <si>
    <t>一者応札となっている契約については、公告期間の充分な確保を義務付けるなどの改善策を講じ、支出における透明性・競争性・公平性の確保に努める。</t>
    <phoneticPr fontId="12"/>
  </si>
  <si>
    <t>海面処分場において災害廃棄物の受入れに迅速に対応できるような体制について検討を行う。引き続き、事業の実施環境や進捗状況を踏まえ、効率的かつ効果的な事業実施に努めることにより計画的な予算執行に努める。</t>
    <rPh sb="36" eb="38">
      <t>ケントウ</t>
    </rPh>
    <rPh sb="39" eb="40">
      <t>オコナ</t>
    </rPh>
    <phoneticPr fontId="3"/>
  </si>
  <si>
    <t>引き続き、関係機関との連携を深め、事業の進捗状況に応じた港湾区域内における環境改善の状況を定期的に確認しながら、効率的かつ効果的な公害防止対策を図るとともに、計画的な事業実施に努める。</t>
    <phoneticPr fontId="12"/>
  </si>
  <si>
    <t>南海トラフ地震津波避難対策特別強化地域における事業箇所に重点配分することにより、限られた予算の中で最大限の事業効果を発揮させるとともに、計画期間内での完了に向けて、事業進捗管理を徹底することとしたい。また、工事に係る地元調整等の計画的な実施により繰越額の縮減を図りたい。</t>
    <phoneticPr fontId="12"/>
  </si>
  <si>
    <t>衛星画像データの取得に当たっては、引き続き、経費等を精査し、効率的な事業実施に努める。</t>
    <phoneticPr fontId="12"/>
  </si>
  <si>
    <t>港湾区域内の占用公募制度において、本事業により策定された指針が活用されるよう、引き続き港湾管理者への普及啓発に努めるとともに、フォローアップによる課題把握を進め、必要に応じ見直しを行うこととする。</t>
    <phoneticPr fontId="12"/>
  </si>
  <si>
    <t>本事業による成果の活用状況のフォローアップを実施する予定である。また、改善が必要な点がある場合、改善方策を検討することとする。</t>
    <phoneticPr fontId="12"/>
  </si>
  <si>
    <t>予算の執行に際して、関係者との協議や許認可等に不測の日数を要するため、やむを得ず予算の繰越しを実施する場合があるが、各地方整備局等において予算の執行状況を把握し、本省において地方整備局等からの報告をもって予算の支出先、使途の把握に努めるなどし、本事業の計画的な実施及び適切な執行を図る。</t>
    <phoneticPr fontId="12"/>
  </si>
  <si>
    <t>要求額のうち「新しい日本のための優先課題推進枠」800</t>
    <phoneticPr fontId="12"/>
  </si>
  <si>
    <t>引き続き、事業評価等において、事業効果の事前検証や実施内容の効率化に関する検討を行い、効率的かつ効果的な事業実施に努める。また、事業の実施及び予算の執行に際しては、関係機関との協議・許認可等に不測の日数を要すること等、やむを得ず予算の繰越しを実施する場合があるが、事業の執行や工程の進捗管理を十分に行い、適正かつ効率的な事業の執行を図る。</t>
    <phoneticPr fontId="12"/>
  </si>
  <si>
    <t>要求額のうち「新しい日本のための優先課題推進枠」61,524</t>
    <phoneticPr fontId="12"/>
  </si>
  <si>
    <t>我が国の港湾セキュリティの向上に向け、日ASEAN港湾保安合同訓練等で意見交換がなされた優良事例について国内の保安担当者研修等で周知を行い、さらなるセキュリティ向上に努めているところ。</t>
    <phoneticPr fontId="12"/>
  </si>
  <si>
    <t>自衛隊や関東運輸局、災害協定団体など、他機関を含む施設の具体的な利用を整理し、維持管理の効率化を検討する。</t>
    <phoneticPr fontId="12"/>
  </si>
  <si>
    <t>被災者に迅速かつ確実に緊急物資が届けられるよう、関係機関と役割等を再確認し、訓練項目や内容について精査を行う。</t>
    <phoneticPr fontId="12"/>
  </si>
  <si>
    <t>前年度より繰り越した270百万円により、今年度に除染及び環境分析を実施し、予定通り完了している。</t>
    <phoneticPr fontId="12"/>
  </si>
  <si>
    <t>事業実施に際しては、引き続き競争性を確保するとともに経費等についても精査を行い、効率的に事業を進める。</t>
    <phoneticPr fontId="12"/>
  </si>
  <si>
    <t>これまでの取組成果の維持・定着を図るとともに、国際戦略港湾における多方面・多頻度の直航サービスの充実に向け、引き続き、国や港湾管理者、港湾運営会社が一体となって、効果的・効率的な事業を執行するよう努めることとしたい。</t>
    <phoneticPr fontId="12"/>
  </si>
  <si>
    <t>実証事業によって得られた成果について、全国のコンテナターミナルにおいて導入を促進する。</t>
    <phoneticPr fontId="12"/>
  </si>
  <si>
    <t>引き続き日中韓の３ヵ国で情報共有を行い、我が国港湾へ適用可能な港湾施策や課題解決の手法を検討していく。</t>
    <phoneticPr fontId="12"/>
  </si>
  <si>
    <t>引き続き、これら国際機関に加盟することで、世界の港湾の時流・政策に関する情報収集や国内港湾施策への反映や、我が国港湾関連技術の国際スタンダード化の推進に努める。</t>
    <phoneticPr fontId="12"/>
  </si>
  <si>
    <t>各管理者に対し災害復旧事業に関する説明会を開催し、過去の実績や資料作成方法について周知することにより事務手続きの迅速化に努めており、過去の施工事例等を踏まえて復旧工法を工夫していくことにより、コスト縮減に努めていく。</t>
    <phoneticPr fontId="12"/>
  </si>
  <si>
    <t>要求額のうち「新しい日本のための優先課題推進枠」51</t>
    <phoneticPr fontId="12"/>
  </si>
  <si>
    <t>要求額のうち「新しい日本のための優先課題推進枠」20</t>
    <phoneticPr fontId="12"/>
  </si>
  <si>
    <t>要求額のうち「新しい日本のための優先課題推進枠」4,773</t>
    <phoneticPr fontId="12"/>
  </si>
  <si>
    <t>次期計画を見据えながら、施策の進捗状況を確認し特に取組の強化が必要な施策については、重点的に取り組んで行く。</t>
    <phoneticPr fontId="12"/>
  </si>
  <si>
    <t>要求額のうち「新しい日本のための優先課題推進枠」162</t>
    <phoneticPr fontId="12"/>
  </si>
  <si>
    <t>要求額のうち「新しい日本のための優先課題推進枠」21</t>
    <phoneticPr fontId="12"/>
  </si>
  <si>
    <t>要求額のうち「新しい日本のための優先課題推進枠」1,599</t>
    <phoneticPr fontId="12"/>
  </si>
  <si>
    <t>要求額のうち「新しい日本のための優先課題推進枠」　107</t>
    <rPh sb="7" eb="8">
      <t>アタラ</t>
    </rPh>
    <rPh sb="10" eb="12">
      <t>ニホン</t>
    </rPh>
    <rPh sb="16" eb="23">
      <t>ユウセンカダイスイシンワク</t>
    </rPh>
    <phoneticPr fontId="12"/>
  </si>
  <si>
    <t>要求額のうち「新しい日本のための優先課題推進枠」　933</t>
    <rPh sb="7" eb="8">
      <t>アタラ</t>
    </rPh>
    <rPh sb="10" eb="12">
      <t>ニホン</t>
    </rPh>
    <rPh sb="16" eb="23">
      <t>ユウセンカダイスイシンワク</t>
    </rPh>
    <phoneticPr fontId="12"/>
  </si>
  <si>
    <t>要求額のうち「新しい日本のための優先課題推進枠」　761</t>
    <phoneticPr fontId="12"/>
  </si>
  <si>
    <t>要求額のうち「新しい日本のための優先課題推進枠」　435</t>
    <phoneticPr fontId="12"/>
  </si>
  <si>
    <t>要求額のうち「新しい日本のための優先課題推進枠」　694</t>
    <phoneticPr fontId="12"/>
  </si>
  <si>
    <t>要求額のうち「新しい日本のための優先課題推進枠」　339</t>
    <phoneticPr fontId="12"/>
  </si>
  <si>
    <t>要求額のうち「新しい日本のための優先課題推進枠」 2,060</t>
    <phoneticPr fontId="12"/>
  </si>
  <si>
    <t>要求額のうち「新しい日本のための優先課題推進枠」 139</t>
    <phoneticPr fontId="12"/>
  </si>
  <si>
    <t>要求額のうち「新しい日本のための優先課題推進枠」 36</t>
    <phoneticPr fontId="12"/>
  </si>
  <si>
    <t>要求額のうち「新しい日本のための優先課題推進枠」 43</t>
    <phoneticPr fontId="12"/>
  </si>
  <si>
    <t>要求額のうち「新しい日本のための優先課題推進枠」 81</t>
    <phoneticPr fontId="12"/>
  </si>
  <si>
    <t>要求額のうち「新しい日本のための優先課題推進枠」 30</t>
    <phoneticPr fontId="12"/>
  </si>
  <si>
    <t>同一の港に複数の灯台が存在するなど、一部機能が重複しているもの等について、利用者の同意が得られたものから引き続き航路標識等の廃止を推進し、整備・維持コストの削減を進める。</t>
  </si>
  <si>
    <t>我が国を取り巻く国際情勢等を踏まえ、領海等における警備体制を強化するため、これらに対応可能な巡視船艇の整備を重点的に図ることとした。また、巡視船艇の老朽化の程度を精査したうえで、代替船艇を決定することとし、巡視船艇の仕様を見直すこと等により、一隻あたりの整備コストの縮減を図るとともに、ライフサイクルコストを考慮した整備を推進することとした。</t>
    <phoneticPr fontId="12"/>
  </si>
  <si>
    <t>行政事業レビュー推進チームの所見を踏まえ、引き続き、調達する機材についてホームページを通じて広く一般からの情報収集を実施するとともに、秘匿性の低いものに関しては一般競争入札を用い競争性・透明性を確保し、コスト縮減を行う。</t>
    <phoneticPr fontId="12"/>
  </si>
  <si>
    <t>乗員や陸上職員による機器類の日常点検を厳重に実施することにより、故障の未然防止に努め、修繕費のコスト縮減を図ることとした。令和２年度中に解役される巡視船の修繕費用については、法定上必要なものに限定することにより、コスト縮減を図ることとした。</t>
  </si>
  <si>
    <t>行政事業レビュー推進チームの所見を踏まえ、引き続き修理に関する整備項目及び部品調達方法の見直しを実施し、全体的なコスト縮減に努めていく。</t>
  </si>
  <si>
    <t>引続き競争性のある入札になるよう改善に努め、調達コストの削減を進めるとともに、効果的な予算執行に取り組む。</t>
  </si>
  <si>
    <t>引き続き、防災訓練の実施による効果を図っていくとともに、資機材等の調達にあたっては競争性を確保しつつ、計画的に更新を進め適切な管理に努めていく。</t>
    <phoneticPr fontId="12"/>
  </si>
  <si>
    <t>海上保安体制の構築に必要な施設整備箇所について、優先度の精査を行い重要箇所から整備に着手するほか、一部の施設整備を見送ることとした。</t>
  </si>
  <si>
    <t>引き続き効率的な海難防止対策により事故件数の減少を図る。また、入札にあっては競争性が確保できるよう公告期間の拡大等に配慮した仕様内容とすることで、調達コストの削減に努める。</t>
  </si>
  <si>
    <t>・海洋情報に関する業務を行うための所要の経費について要求を行った。
・仕様内容を見直し、可能な限り汎用性物品及び納期の拡大等調達における工夫を行い、競争性の確保に努める。</t>
  </si>
  <si>
    <t>・海洋調査に関する業務を行うための所要の経費について要求を行った。
・機器等の調達について更なる応札業者の拡大のため、市場調査等を行い可能な限り汎用性のある物品を選定するなど仕様内容を見直し、１社応札の改善に努め競争性の確保を図る。</t>
    <phoneticPr fontId="12"/>
  </si>
  <si>
    <t>海上保安体制の構築に必要な施設整備箇所について、優先度の精査を行い重要箇所から整備に着手している。</t>
  </si>
  <si>
    <t>要求額のうち「新しい日本のための優先課題推進枠」2,975</t>
    <phoneticPr fontId="12"/>
  </si>
  <si>
    <t>要求額のうち「新しい日本のための優先課題推進枠」13,253</t>
    <phoneticPr fontId="12"/>
  </si>
  <si>
    <t>要求額のうち「新しい日本のための優先課題推進枠」5,595</t>
    <phoneticPr fontId="12"/>
  </si>
  <si>
    <t>要求額のうち「新しい日本のための優先課題推進枠」240</t>
    <phoneticPr fontId="12"/>
  </si>
  <si>
    <t>要求額のうち「新しい日本のための優先課題推進枠」1,289</t>
    <phoneticPr fontId="12"/>
  </si>
  <si>
    <t>WMO総会や執行理事会等の場において、WMO事務局等に対して、WMOが果たすべき役割と責任に留意して、より効率的かつ効果的な事業計画・予算案の策定を求めていく。</t>
    <phoneticPr fontId="6"/>
  </si>
  <si>
    <t>要求額のうち「新しい日本のための優先課題推進枠」　120</t>
    <rPh sb="7" eb="8">
      <t>アタラ</t>
    </rPh>
    <rPh sb="10" eb="12">
      <t>ニホン</t>
    </rPh>
    <rPh sb="16" eb="23">
      <t>ユウセンカダイスイシンワク</t>
    </rPh>
    <phoneticPr fontId="12"/>
  </si>
  <si>
    <t>要求額のうち「新しい日本のための優先課題推進枠」　846</t>
    <rPh sb="7" eb="8">
      <t>アタラ</t>
    </rPh>
    <rPh sb="10" eb="12">
      <t>ニホン</t>
    </rPh>
    <rPh sb="16" eb="23">
      <t>ユウセンカダイスイシンワク</t>
    </rPh>
    <phoneticPr fontId="12"/>
  </si>
  <si>
    <t>要求額のうち「新しい日本のための優先課題推進枠」　100</t>
    <rPh sb="7" eb="8">
      <t>アタラ</t>
    </rPh>
    <rPh sb="10" eb="12">
      <t>ニホン</t>
    </rPh>
    <rPh sb="16" eb="23">
      <t>ユウセンカダイスイシンワク</t>
    </rPh>
    <phoneticPr fontId="12"/>
  </si>
  <si>
    <t>要求額のうち「新しい日本のための優先課題推進枠」　922</t>
    <rPh sb="7" eb="8">
      <t>アタラ</t>
    </rPh>
    <rPh sb="10" eb="12">
      <t>ニホン</t>
    </rPh>
    <rPh sb="16" eb="23">
      <t>ユウセンカダイスイシンワク</t>
    </rPh>
    <phoneticPr fontId="12"/>
  </si>
  <si>
    <t>要求額のうち「新しい日本のための優先課題推進枠」　691</t>
    <rPh sb="7" eb="8">
      <t>アタラ</t>
    </rPh>
    <rPh sb="10" eb="12">
      <t>ニホン</t>
    </rPh>
    <rPh sb="16" eb="23">
      <t>ユウセンカダイスイシンワク</t>
    </rPh>
    <phoneticPr fontId="12"/>
  </si>
  <si>
    <t>引き続き、コスト縮減など事業の効率性・実効性の向上に努めるとともに、地域との連携によりストック効果の早期実現に努めるべき。</t>
    <phoneticPr fontId="12"/>
  </si>
  <si>
    <t>新規採択時評価、再評価、事後評価において、引き続き評価内容に対して、第三者委員会等の意見を聴取するとともに、評価結果を公表する。事業評価にあたっては、引き続き維持管理も踏まえた評価を行うとともに、コスト縮減など事業内容の見直し等の検討を行うこととし、地域との連携によるストック効果の早期実現を図る。</t>
    <phoneticPr fontId="12"/>
  </si>
  <si>
    <t>事業の実施にあたっては、無電柱化推進計画に基づき、地域の実情に応じたコスト縮減が可能な手法を活用するとともに、電線管理者や地方公共団体等との円滑な連携・調整により効率的・効果的な実施を図る。</t>
    <phoneticPr fontId="12"/>
  </si>
  <si>
    <t>「事業の有効性」の箇所において、成果目標向上の貢献について具体化すべく、記載を見直した。
なお、ガイドラインは今年度に作成する予定であり、適切に関係機関に周知し、無電柱化の推進に努めて参りたい。</t>
    <phoneticPr fontId="12"/>
  </si>
  <si>
    <t>-</t>
    <phoneticPr fontId="12"/>
  </si>
  <si>
    <t>立体道路制度を推進するための調査検討業務</t>
    <phoneticPr fontId="12"/>
  </si>
  <si>
    <t>・立体道路制度は平成元年に創設されたものの、これまで制度の活用がない実態を踏まえると、政策としての必要性や優先度がそれほど高いとは言い難いのではないか。予算を付けて事業を行う必要性を再度検証してはいかがでしょうか。
・１社入札の改善に取り組まれたい。</t>
    <phoneticPr fontId="12"/>
  </si>
  <si>
    <t>道路の立体的利用を巡る多様なニーズに応えられるよう、本事業の成果である手引きの普及等に努め、制度の活用を促進していくべき。</t>
    <phoneticPr fontId="12"/>
  </si>
  <si>
    <t>　立体道路制度は当初、自動車専用道路等を対象とした限定的な制度だったが、社会情勢の変化や都市部の再開発等ニーズの変化に応じて、適用範囲を順次拡大してきたところである。活用された箇所(41件、出典：増補版立体道路事例集）においては、道路整備における用地費軽減や良好な市街地の形成等に寄与している。　
　引き続き、道路の立体的利用を巡る多様なニーズに応えるため、本事業で作成するガイドラインを活用して制度の周知に努めるとともに、制度の更なる活用を促進していく。
　なお、入札・契約手続きについては、本事業は今年度で終了するものの、事業者へのアンケート結果を踏まえて、類似業務の対象拡大や提案書提出期限の延長を行うなど、更なる競争性の確保に努めていく。</t>
    <phoneticPr fontId="12"/>
  </si>
  <si>
    <t>引き続き、地域の実情等を踏まえながら、コスト縮減や運用の工夫等により、効率的な実施に努めるべき。</t>
    <phoneticPr fontId="12"/>
  </si>
  <si>
    <t>-</t>
    <phoneticPr fontId="12"/>
  </si>
  <si>
    <t>外部有識者点検対象外</t>
    <phoneticPr fontId="12"/>
  </si>
  <si>
    <t>予防保全を前提としたメンテナンスサイクルの定着に努めつつ、コスト縮減や長寿命化の取組により、引き続き、効率的・効果的な執行に努めるべき。</t>
    <phoneticPr fontId="12"/>
  </si>
  <si>
    <t>定期点検の結果を踏まえ、計画的な修繕を実施し、早期に予防保全主体のメンテナンスサイクルの定着に努めつつ、新技術の活用等によるコストの縮減を含め、効率的な事業執行を行う。</t>
    <phoneticPr fontId="12"/>
  </si>
  <si>
    <t>限られた予算の中で、事業実施の施策効果を高めるため、交付金の個別補助化をさらに進めること。</t>
    <phoneticPr fontId="12"/>
  </si>
  <si>
    <t>引き続き、事業実施の施策効果を高めるため、個別補助による支援について、予算編成過程において財政当局と調整して参る。</t>
    <phoneticPr fontId="12"/>
  </si>
  <si>
    <t>引き続き、高速道路の整備の効果的・効率的な実施やスマートインターチェンジの整備により、道路交通の円滑化の向上に努めるべき。</t>
    <phoneticPr fontId="12"/>
  </si>
  <si>
    <t>高速道路の整備の効果的・効率的な実施やスマートインターチェンジの整備による利便性の向上に引き続き努める。</t>
    <phoneticPr fontId="12"/>
  </si>
  <si>
    <t>引き続き、コスト縮減事例の収集と地方公共団体への周知を図り、コスト縮減を図る。</t>
    <phoneticPr fontId="12"/>
  </si>
  <si>
    <t>今後、老朽化対策に当たっては、本事業の成果も活かして取り組まれたい。</t>
    <phoneticPr fontId="12"/>
  </si>
  <si>
    <t>予定通り終了。
本事業の成果を活かし、今後の老朽化対策に取り組む。</t>
    <phoneticPr fontId="12"/>
  </si>
  <si>
    <t>本事業の成果を活かして、引き続き、安全な道路空間構築に取り組まれたい。</t>
    <phoneticPr fontId="12"/>
  </si>
  <si>
    <t>成果を活かし、引き続き、安全な道路空間構築に取り組む。</t>
    <phoneticPr fontId="12"/>
  </si>
  <si>
    <t>・「事業の有効性」において、調査報告の成果がどのようにアウトカム指標の向上に繋がるのか、具体的に記載してはどうでしょうか。</t>
    <phoneticPr fontId="12"/>
  </si>
  <si>
    <t>一者応札となった原因を分析し、更なる競争性の確保に努めるべき。自動運転に関する長期的・総合的な視点を踏まえつつ、自動運転の実現に資する効果的な検討の実施に努めるべき。</t>
    <phoneticPr fontId="12"/>
  </si>
  <si>
    <t>・ご指摘を踏まえ、「事業の有効性」の評価に関する説明を修正した。
・　なお、入札・契約手続きについては、本事業は今年度で終了するものの、事業者へのアンケート結果を踏まえて、類似業務の対象拡大や提案書提出期限の延長を行うなど、更なる競争性の確保に努めていく。</t>
    <phoneticPr fontId="12"/>
  </si>
  <si>
    <t>・1社入札の改善に取り組まれたい。</t>
    <phoneticPr fontId="12"/>
  </si>
  <si>
    <t>本事業の成果を活かし、今後とも、特車許可の迅速化に取り組まれたい。</t>
    <phoneticPr fontId="12"/>
  </si>
  <si>
    <t>当該事業は終了するが、得られた知見は他の事業にも活用する。
また、入札・契約手続きについては、事業者へのアンケート結果を踏まえて、類似業務の対象拡大や提案書提出期限の延長を行うなど更なる競争性の確保に努めていく。</t>
    <phoneticPr fontId="12"/>
  </si>
  <si>
    <t>道路占用料の見直しに関する調査検討経費</t>
    <phoneticPr fontId="12"/>
  </si>
  <si>
    <t>・実際の調査地点数が計画より1000地点以上少なくなっているが、これは使用料率の適正な改定に影響を及ぼさないものであることを具体的に説明されたい。</t>
    <phoneticPr fontId="12"/>
  </si>
  <si>
    <t>外部有識者の所見と同じ。</t>
    <phoneticPr fontId="12"/>
  </si>
  <si>
    <t>当初は調査地点の全数調査により使用料率の中長期的な推移を把握することを検討していたが、過去の調査の際と同程度のサンプル数であれば、過去の調査と同レベルの適正な改定が担保されると判断したもの。</t>
    <phoneticPr fontId="12"/>
  </si>
  <si>
    <t>道路局</t>
    <rPh sb="0" eb="3">
      <t>ドウロキョク</t>
    </rPh>
    <phoneticPr fontId="2"/>
  </si>
  <si>
    <t>一般会計</t>
    <rPh sb="0" eb="2">
      <t>イッパン</t>
    </rPh>
    <rPh sb="2" eb="4">
      <t>カイケイ</t>
    </rPh>
    <phoneticPr fontId="2"/>
  </si>
  <si>
    <t>（項）道路交通安全対策費
　（大事項）道路交通安全対策に必要な経費</t>
    <rPh sb="1" eb="2">
      <t>コウ</t>
    </rPh>
    <rPh sb="3" eb="5">
      <t>ドウロ</t>
    </rPh>
    <rPh sb="5" eb="7">
      <t>コウツウ</t>
    </rPh>
    <rPh sb="7" eb="9">
      <t>アンゼン</t>
    </rPh>
    <rPh sb="9" eb="12">
      <t>タイサクヒ</t>
    </rPh>
    <rPh sb="15" eb="17">
      <t>ダイジ</t>
    </rPh>
    <rPh sb="17" eb="18">
      <t>コウ</t>
    </rPh>
    <rPh sb="19" eb="21">
      <t>ドウロ</t>
    </rPh>
    <rPh sb="21" eb="23">
      <t>コウツウ</t>
    </rPh>
    <rPh sb="23" eb="25">
      <t>アンゼン</t>
    </rPh>
    <rPh sb="25" eb="27">
      <t>タイサク</t>
    </rPh>
    <rPh sb="28" eb="30">
      <t>ヒツヨウ</t>
    </rPh>
    <rPh sb="31" eb="33">
      <t>ケイヒ</t>
    </rPh>
    <phoneticPr fontId="2"/>
  </si>
  <si>
    <t>平成26年度</t>
    <phoneticPr fontId="12"/>
  </si>
  <si>
    <t>本事業の成果を活用し、引き続き、適切な料金制度の構築、道路を賢く使う取組を進められたい。</t>
    <phoneticPr fontId="12"/>
  </si>
  <si>
    <t>本事業の成果を活用し、引き続き、適切な料金制度の構築、道路を賢く使う取組を進める。</t>
    <phoneticPr fontId="12"/>
  </si>
  <si>
    <t>-</t>
    <phoneticPr fontId="12"/>
  </si>
  <si>
    <t>・毎年度、補正予算での対応となっている点につき、具体的に根拠を記載してはどうでしょうか。
・貴省としてモーダルシフトの推進も政策的な優先度が高いとのことですが、同政策との整合性はどのように整理されてますでしょうか。</t>
    <phoneticPr fontId="12"/>
  </si>
  <si>
    <t>・引き続き、効率性、有効性に留意しながら実施する。</t>
    <phoneticPr fontId="12"/>
  </si>
  <si>
    <t>・大口・多頻度割引の割引率拡充などに関しては、多大な費用が必要であり、財源確保の課題もあることから、拡充措置の効果の検証を踏まえ、補正予算で計上している。
・モーダルシフトは、物流の省力化と更なる効率化による生産性向上はもとより、地球温暖化対策にも大きく寄与する施策である。モーダルシフトを推進しつつ、あわせて高速道路を利用する自動車運送事業者の物流コストを低減し、経営体質の強化による生産性向上を図るため、高速道路料金の大口・多頻度割引の施策が必要であると考える。
・効率性・有効性に留意しつつ、適正な料金割引の実施に引き続き努める。</t>
    <phoneticPr fontId="12"/>
  </si>
  <si>
    <t>「未来投資戦略」、「インフラシステム輸出戦略」を踏まえ、相手国との政策協議、海外における道路プロジェクトの更なる案件発掘・形成を進め、効果的・効率的な事業実施に努めるべき。</t>
    <phoneticPr fontId="12"/>
  </si>
  <si>
    <t>指摘を踏まえて、「未来投資戦略」、「インフラシステム輸出戦略」を踏まえた、相手国との政策協議、海外における道路プロジェクトの更なる案件発掘・形成を進め、効果的・効率的な事業実施に努める。</t>
    <phoneticPr fontId="12"/>
  </si>
  <si>
    <t>-</t>
    <phoneticPr fontId="12"/>
  </si>
  <si>
    <t>・民間企業への発注の状況への記載が抜けていると思われます。
・PFI/PPP分野の道路分野の目標との整合性について具体的に記載してはどうでしょうか。</t>
    <phoneticPr fontId="12"/>
  </si>
  <si>
    <t>本事業の成果を活かし、道路分野におけるＰＰＰ/ＰＦＩ手法の活用を推進されたい。</t>
    <phoneticPr fontId="12"/>
  </si>
  <si>
    <t>PPP/PFIの普及には関係者間の課題整理が必要である。本事業の成果を活かし、引き続き道路分野におけるPPP/PFI手法の活用推進を図っていく。
また、必要に応じて調査・検討を行って参りたい。</t>
    <phoneticPr fontId="12"/>
  </si>
  <si>
    <t>（項）建設市場整備推進費
　（大事項）建設市場の環境整備の推進に必要な経費</t>
    <rPh sb="1" eb="2">
      <t>コウ</t>
    </rPh>
    <rPh sb="3" eb="5">
      <t>ケンセツ</t>
    </rPh>
    <rPh sb="5" eb="7">
      <t>シジョウ</t>
    </rPh>
    <rPh sb="7" eb="9">
      <t>セイビ</t>
    </rPh>
    <rPh sb="9" eb="12">
      <t>スイシンヒ</t>
    </rPh>
    <rPh sb="15" eb="16">
      <t>ダイ</t>
    </rPh>
    <rPh sb="16" eb="18">
      <t>ジコウ</t>
    </rPh>
    <rPh sb="19" eb="21">
      <t>ケンセツ</t>
    </rPh>
    <rPh sb="21" eb="23">
      <t>シジョウ</t>
    </rPh>
    <rPh sb="24" eb="26">
      <t>カンキョウ</t>
    </rPh>
    <rPh sb="26" eb="28">
      <t>セイビ</t>
    </rPh>
    <rPh sb="29" eb="31">
      <t>スイシン</t>
    </rPh>
    <rPh sb="32" eb="34">
      <t>ヒツヨウ</t>
    </rPh>
    <rPh sb="35" eb="37">
      <t>ケイヒ</t>
    </rPh>
    <phoneticPr fontId="2"/>
  </si>
  <si>
    <t>引き続き、過去の災害対応の事例を踏まえつつ、事業期間の短縮やコスト縮減など効率的な事業実施に努める。</t>
    <phoneticPr fontId="12"/>
  </si>
  <si>
    <t>道路関係国際機関への参画の成果として、国内で報告会を実施し、諸外国の最新技術・知見等の収集の成果を発表し、共有を図っているところ。
引き続き、報告会の実施等行い、成果についてさらなる共有が図られるよう努める。</t>
    <phoneticPr fontId="12"/>
  </si>
  <si>
    <t>-</t>
    <phoneticPr fontId="12"/>
  </si>
  <si>
    <t>自転車活用推進に関する施策を推進するために必要な経費</t>
    <phoneticPr fontId="12"/>
  </si>
  <si>
    <t>平成32年度200件の目標に対して平成30年度は25件となっておりますが、成果実績が「最終年度目標達成にあたって妥当な実績となっている。」との記載となっている根拠を具体的に追記してはどうでしょうか。
1社入札の改善に取り組まれたい。</t>
    <phoneticPr fontId="12"/>
  </si>
  <si>
    <t>外部有識者の所見にもある成果実績についての分析も踏まえつつ、地方版自転車活用推進計画の策定を推進されたい。</t>
    <phoneticPr fontId="12"/>
  </si>
  <si>
    <t>地方公共団体に対し、「地方版自転車活用推進計画策定の手引き（案）」等により計画の策定を働きかけるとともに、平成30年度の策定事例を収集・分析し事例集等を作成すること等により、地方版自転車活用推進計画策定を推進する。
また、入札・契約手続きについては、事業者へのアンケート結果を踏まえて、類似業務の対象拡大や提案書提出期限の延長を行うなど更なる競争性の確保に努めていく。</t>
    <phoneticPr fontId="12"/>
  </si>
  <si>
    <t>（項）国土交通本省共通費
　（大事項）国土交通本省一般行政に必要な経費</t>
    <rPh sb="1" eb="2">
      <t>コウ</t>
    </rPh>
    <rPh sb="3" eb="5">
      <t>コクド</t>
    </rPh>
    <rPh sb="5" eb="7">
      <t>コウツウ</t>
    </rPh>
    <rPh sb="7" eb="9">
      <t>ホンショウ</t>
    </rPh>
    <rPh sb="9" eb="11">
      <t>キョウツウ</t>
    </rPh>
    <rPh sb="11" eb="12">
      <t>ヒ</t>
    </rPh>
    <rPh sb="15" eb="17">
      <t>ダイジ</t>
    </rPh>
    <rPh sb="17" eb="18">
      <t>コウ</t>
    </rPh>
    <rPh sb="19" eb="21">
      <t>コクド</t>
    </rPh>
    <rPh sb="21" eb="23">
      <t>コウツウ</t>
    </rPh>
    <rPh sb="23" eb="25">
      <t>ホンショウ</t>
    </rPh>
    <rPh sb="25" eb="27">
      <t>イッパン</t>
    </rPh>
    <rPh sb="27" eb="29">
      <t>ギョウセイ</t>
    </rPh>
    <rPh sb="30" eb="32">
      <t>ヒツヨウ</t>
    </rPh>
    <rPh sb="33" eb="35">
      <t>ケイヒ</t>
    </rPh>
    <phoneticPr fontId="2"/>
  </si>
  <si>
    <t>-</t>
    <phoneticPr fontId="12"/>
  </si>
  <si>
    <t>国際約束で決められた分担金を支出しなければならないことから、現状通りとする。</t>
    <phoneticPr fontId="12"/>
  </si>
  <si>
    <t>アウトカムについて見直しを検討するとともに、単位コストについても機関別に算出できるよう、見直しを検討する。</t>
    <phoneticPr fontId="12"/>
  </si>
  <si>
    <t>今後のアウトカム（成果実績）指標及びアウトプット（活動実績）指標について、例えばホームページ閲覧数や分析内容記載ページ数などを設定することを検討する。
現在、企画競争にて調達している案件は、毎年の観光白書のテーマに基づき新しい調査や分析手法の提案を募る必要があるため、一般競争入札による調達は困難である。</t>
    <phoneticPr fontId="12"/>
  </si>
  <si>
    <t>訪日外国人旅行者の動態や消費動向のより的確な把握に向けた新たな集計手法の検討経費や、年々増加する訪日外国人に対するプロモーション等の効果を測定するために、訪日外国人消費動向調査の対象国籍・地域の拡充に係る調査経費を増額要求している。</t>
    <phoneticPr fontId="12"/>
  </si>
  <si>
    <t>地域の関係者及び事業者とのより緊密な調整・連携を図り、より効果的・効率的な調査事業等の実施に取り組んでいく。</t>
    <phoneticPr fontId="12"/>
  </si>
  <si>
    <t>ビジット・ジャパン事業について、観光庁、日本政府観光局（JNTO）、各地方運輸局等間で、①今後の予定、②進捗状況、③成果等をリアルタイムで常時確認できる成果システムの運用・保守管理業務及び事業成果を横断的で深い分析か可能となるシステム改修を行う。</t>
    <phoneticPr fontId="12"/>
  </si>
  <si>
    <t>・成果指標に関して、MICE国際団体において世界各国の開催件数及び参加者数は公表されているが、欧州圏内で開催される国際会議も多く（平成30年実績：欧州6,866件・アジア2,534件）絶対数が大きく異なることから、まずはアジアにおける地位を確立するため、日本の国際競争力を測る指標としてはアジアの競合国との比較が適切であると考えている。また、開催件数のみならず、インパクトにかかる指標について検討する。
・活動指標に関して、国際会議の誘致に主体的に取り組むコンベンションビューローの機能・能力向上が国際会議の決定権者のニーズを満たすことに繋がるため、現在の指標が適切と考えている。
・調達については、事業者に対する1者応札アンケートの結果を基に今後同種の発注をする際には複数の事業者が応札可能となるよう改善措置を図る。</t>
    <phoneticPr fontId="12"/>
  </si>
  <si>
    <t>本システムは通訳案内士の個人情報を扱うため、システム構築時に通訳案内士団体から閲覧権限の設定について要望があったところ。また、本システムを広く一般的に公開してしまうとアクセス数が急増し、サーバーへの負荷が増え、システムの保守・運用費用が高価になる等の事情もあり、現在は閲覧権限を設定している。直接受注に対応する場合、システムの多言語化等の追加改修も必要になることから、費用面や構築時などの背景なども踏まえ、閲覧権限の範囲拡大の可否について、検討して参りたい。また、通訳ガイドの報酬面に係るアウトカムの設定についても、設定の可否について併せて検討して参りたい。なお、アウトプットの表現ぶりについては、次年度に修正することとする。</t>
    <phoneticPr fontId="12"/>
  </si>
  <si>
    <t>一元的な情報発信・地方誘客に向けた独立行政法人国際観光振興機構の体制強化、国別戦略に基づく市場別プロモーションの徹底、アジアのリピーターに向けた大規模キャンペーンの実施、東京オリンピック・パラリンピック競技大会の機会に合わせた訪日プロモーションの実施など、成果目標の達成に向けて効果的・効率的な執行を行う。</t>
    <phoneticPr fontId="12"/>
  </si>
  <si>
    <t>観光案内所における宿泊施設のバリアフリー情報発信については、これまでの事業の成果を基に全都道府県への普及拡大を図るとともに、令和２年度概算要求においては、旅行の際のサポート体制を求める高齢者・障害者も少なくないことから、旅行会社や介護事業者等と連携し、観光地や移動時等における高齢者や肢体不自由・認知症・視覚障害等様々な障害を有する者のサポート体制の強化を図る。</t>
    <phoneticPr fontId="12"/>
  </si>
  <si>
    <t>経営人材育成事業については、令和元年度に1期生が2年間のカリキュラムを終え、各大学における課題等が把握できることから、各大学の自走化を進め令和２年度における要求を行わないこととするが、得られた実績は今後の人材育成事業に生かしていく。</t>
    <phoneticPr fontId="12"/>
  </si>
  <si>
    <t>訪日外国人旅行者のニーズを踏まえた上で、より効果的な受入環境整備が進むよう、支援メニューの見直しを行った。
引き続き予算の適正な執行に努めたい。</t>
    <phoneticPr fontId="12"/>
  </si>
  <si>
    <t>成果実績が芳しくない個別の事業については、年度初頭や中盤で実施する有識者ヒアリングにおいて要因を分析した上で実施者に指摘・改善指示を行うとともに、事業実施中毎月行う月次報告において課題等を聴取し、今後の事業実施において改善を促すこととする。</t>
    <phoneticPr fontId="12"/>
  </si>
  <si>
    <t>住宅宿泊事業法の適正な運営の確保に向けて、現状通り、制度周知等を今後とも適切に行っていく。</t>
    <phoneticPr fontId="12"/>
  </si>
  <si>
    <t>今後もシステムの普及、利用者の増加に努める。</t>
    <phoneticPr fontId="12"/>
  </si>
  <si>
    <t>本事業の執行率が低いのは、ワークショップの規模・コンサルティング箇所数の精査、セミナーの入札差金によるものだが、事業を通して生産性向上に資する好事例も生まれ、一定の成果が得られた。今後は好事例の横展開を広く業界全体に行うべく、執行率の改善に努めていく。</t>
    <phoneticPr fontId="12"/>
  </si>
  <si>
    <t>・本事業においては、各ブロック毎に外国人延べ宿泊者数に係る目標を設定し、連絡調整会議において、各補助対象事業の遂行状況報告及び事業の評価を行い、PDCAサイクルを回している。
・今後の取組につなげられるよう、これまでに実施した補助対象事業へのフォローアップも実施し、同時に一者応札（応募）の原因等をヒアリングする。</t>
    <phoneticPr fontId="12"/>
  </si>
  <si>
    <t>本年度は文化庁の「文化財多言語解説整備事業」及び環境省の「国立公園多言語解説等整備事業」との連携を強化すると共に、農林水産省の実施する「SAVOR JAPAN（農泊　食文化海外発信地域）」認定地域の一部を選定するなど、他省庁との更なる連携を図っている。また、訪日外国人旅行者の満足度を更に向上させるため、多言語解説文作成工程の改善を行った。さらに、魅力的な多言語解説作成指針等、平成30年度に作成した成果物については改訂を行ったうえで、関係省庁・地方自治体等に横展開を実施予定。なお、令和２年度の国際観光旅客税を充当する具体的な施策・事業については、観光戦略実行推進会議における民間有識者の意見も踏まえつつ、今後の予算編成過程において検討が行われる。</t>
    <phoneticPr fontId="12"/>
  </si>
  <si>
    <t>１者応札の原因究明を行い、より効率的な事業の実施を図る。また現在のアウトカムは適切なものと考えている。令和２年度の国際観光旅客税を充当する具体的な施策・事業については、観光戦略実行推進会議における民間有識者の意見も踏まえつつ、今後の予算編成過程において検討が行われる。</t>
    <phoneticPr fontId="12"/>
  </si>
  <si>
    <t>平成３１年度新規事業「観光地の「まちあるき」満足度向上整備等支援事業（国際観光旅客税財源）」において、事業目的である満足度の向上をより適切に評価すべく、訪日外国人旅行者の受入環境に関するアンケート結果を指標に加えたところ。また、事業採択に当たり意見を聴取している外部委員を含めた有識者会議において事業の進捗、効果についてフォローアップするなど、適切な執行管理に努めたい。</t>
    <phoneticPr fontId="12"/>
  </si>
  <si>
    <t>３１年度においては、「たびレジ」との二重登録となる点の改善方法、より適切に事業目的を評価できるアウトカムの設定を検討する。また、１者応札の原因究明結果を踏まえ、今後、より効率的な事業の実施を図る。
令和２年度の国際観光旅客税を充当する具体的な施策・事業については、観光戦略実行推進会議における民間有識者の意見も踏まえつつ、今後の予算編成過程において検討が行われる。</t>
    <phoneticPr fontId="12"/>
  </si>
  <si>
    <t>今後同様の事業を実施する事がある場合は、適切に計測・評価できるアウトカム及びアウトプットの設定を検討する。成果指標は月次の状況の推移から成果を測定することを検討し、活動指標も補助金の支給後に有効な事業が行われているのかモニターできる指標を検討する。</t>
    <phoneticPr fontId="12"/>
  </si>
  <si>
    <t>今後同様の事業を実施する事がある場合は、適切に計測・評価できるアウトカム及びアウトプットの設定を検討する。交付対象地域数を複数に区分することを検討し、地元宿泊施設等への波及効果がわかる月次での成果指標を検討する。</t>
    <phoneticPr fontId="12"/>
  </si>
  <si>
    <t>要求額のうち「新しい日本のための優先課題推進枠」22,770</t>
    <phoneticPr fontId="12"/>
  </si>
  <si>
    <t>要求額のうち「新しい日本のための優先課題推進枠」5,576
予備費2,782百万円</t>
    <rPh sb="30" eb="33">
      <t>ヨビヒ</t>
    </rPh>
    <rPh sb="38" eb="40">
      <t>ヒャクマン</t>
    </rPh>
    <rPh sb="40" eb="41">
      <t>エン</t>
    </rPh>
    <phoneticPr fontId="12"/>
  </si>
  <si>
    <t>マスタープラン等最も川上段階の計画への提案に加え、その後の事業計画策定段階においても、経験豊富な国交省が提案を行う。また、ＯＤＡ案件においては、我が国企業が優位性を持つ技術の活用可能性について各方面へのヒアリング調査を行い、より可能性の高い地域・国を特定し働きかけを行うなど、本邦企業の受注獲得を促進する。</t>
    <phoneticPr fontId="12"/>
  </si>
  <si>
    <t>住宅建築技術高度化・展開推進事業</t>
    <phoneticPr fontId="12"/>
  </si>
  <si>
    <t>一般会計</t>
    <rPh sb="0" eb="2">
      <t>イッパン</t>
    </rPh>
    <rPh sb="2" eb="4">
      <t>カイケイ</t>
    </rPh>
    <phoneticPr fontId="1"/>
  </si>
  <si>
    <t>（項）官庁営繕費
　（事項）環境等に配慮した便利で安全な官庁施設の整備に必要な経費
　（事項）民間資金等を活用した官庁営繕に必要な経費</t>
    <rPh sb="1" eb="2">
      <t>コウ</t>
    </rPh>
    <rPh sb="3" eb="5">
      <t>カンチョウ</t>
    </rPh>
    <rPh sb="5" eb="7">
      <t>エイゼン</t>
    </rPh>
    <rPh sb="7" eb="8">
      <t>ヒ</t>
    </rPh>
    <rPh sb="11" eb="13">
      <t>ジコウ</t>
    </rPh>
    <rPh sb="14" eb="16">
      <t>カンキョウ</t>
    </rPh>
    <rPh sb="16" eb="17">
      <t>トウ</t>
    </rPh>
    <rPh sb="18" eb="20">
      <t>ハイリョ</t>
    </rPh>
    <rPh sb="22" eb="24">
      <t>ベンリ</t>
    </rPh>
    <rPh sb="25" eb="27">
      <t>アンゼン</t>
    </rPh>
    <rPh sb="28" eb="30">
      <t>カンチョウ</t>
    </rPh>
    <rPh sb="30" eb="32">
      <t>シセツ</t>
    </rPh>
    <rPh sb="33" eb="35">
      <t>セイビ</t>
    </rPh>
    <rPh sb="36" eb="38">
      <t>ヒツヨウ</t>
    </rPh>
    <rPh sb="39" eb="41">
      <t>ケイヒ</t>
    </rPh>
    <rPh sb="44" eb="46">
      <t>ジコウ</t>
    </rPh>
    <rPh sb="47" eb="49">
      <t>ミンカン</t>
    </rPh>
    <rPh sb="49" eb="51">
      <t>シキン</t>
    </rPh>
    <rPh sb="51" eb="52">
      <t>トウ</t>
    </rPh>
    <rPh sb="53" eb="55">
      <t>カツヨウ</t>
    </rPh>
    <rPh sb="57" eb="59">
      <t>カンチョウ</t>
    </rPh>
    <rPh sb="59" eb="61">
      <t>エイゼン</t>
    </rPh>
    <rPh sb="62" eb="64">
      <t>ヒツヨウ</t>
    </rPh>
    <rPh sb="65" eb="67">
      <t>ケイヒ</t>
    </rPh>
    <phoneticPr fontId="1"/>
  </si>
  <si>
    <t>要求額のうち「新しい日本のための優先課題推進枠」　1,560</t>
    <rPh sb="7" eb="8">
      <t>アタラ</t>
    </rPh>
    <rPh sb="10" eb="12">
      <t>ニホン</t>
    </rPh>
    <rPh sb="16" eb="23">
      <t>ユウセンカダイスイシンワク</t>
    </rPh>
    <phoneticPr fontId="12"/>
  </si>
  <si>
    <t>要求額のうち「新しい日本のための優先課題推進枠」　270</t>
    <rPh sb="7" eb="8">
      <t>アタラ</t>
    </rPh>
    <rPh sb="10" eb="12">
      <t>ニホン</t>
    </rPh>
    <rPh sb="16" eb="23">
      <t>ユウセンカダイスイシンワク</t>
    </rPh>
    <phoneticPr fontId="12"/>
  </si>
  <si>
    <t>要求額のうち「新しい日本のための優先課題推進枠」　300</t>
    <rPh sb="7" eb="8">
      <t>アタラ</t>
    </rPh>
    <rPh sb="10" eb="12">
      <t>ニホン</t>
    </rPh>
    <rPh sb="16" eb="23">
      <t>ユウセンカダイスイシンワク</t>
    </rPh>
    <phoneticPr fontId="12"/>
  </si>
  <si>
    <t>要求額のうち「新しい日本のための優先課題推進枠」　40</t>
    <rPh sb="7" eb="8">
      <t>アタラ</t>
    </rPh>
    <rPh sb="10" eb="12">
      <t>ニホン</t>
    </rPh>
    <rPh sb="16" eb="23">
      <t>ユウセンカダイスイシンワク</t>
    </rPh>
    <phoneticPr fontId="12"/>
  </si>
  <si>
    <t>予定通り終了</t>
    <rPh sb="0" eb="2">
      <t>ヨテイ</t>
    </rPh>
    <rPh sb="2" eb="3">
      <t>ドオ</t>
    </rPh>
    <rPh sb="4" eb="6">
      <t>シュウリョウ</t>
    </rPh>
    <phoneticPr fontId="12"/>
  </si>
  <si>
    <t>健全な水循環を構築するため、事業、成果目標等の評価・検討を行う。</t>
    <phoneticPr fontId="12"/>
  </si>
  <si>
    <t>普及啓発活動の現状把握に努め、目標にどの程度貢献しているかを表す指標の検討に努める。</t>
    <phoneticPr fontId="12"/>
  </si>
  <si>
    <t>要求額のうち「新しい日本のための優先課題推進枠」 5,000</t>
    <rPh sb="0" eb="3">
      <t>ヨウキュウガク</t>
    </rPh>
    <phoneticPr fontId="12"/>
  </si>
  <si>
    <t>要求額のうち「新しい日本のための優先課題推進枠」 16,802</t>
    <rPh sb="0" eb="3">
      <t>ヨウキュウガク</t>
    </rPh>
    <phoneticPr fontId="12"/>
  </si>
  <si>
    <t>要求額のうち「新しい日本のための優先課題推進枠」71</t>
    <phoneticPr fontId="12"/>
  </si>
  <si>
    <t>要求額のうち「新しい日本のための優先課題推進枠」545</t>
    <phoneticPr fontId="12"/>
  </si>
  <si>
    <t>要求額のうち「新しい日本のための優先課題推進枠」51</t>
    <phoneticPr fontId="12"/>
  </si>
  <si>
    <t>要求額のうち「新しい日本のための優先課題推進枠」23</t>
    <phoneticPr fontId="12"/>
  </si>
  <si>
    <t>内閣府からの移替え予算のため、32年度要求額は記入せず。</t>
    <phoneticPr fontId="12"/>
  </si>
  <si>
    <t>東日本大震災復興特別会計</t>
    <rPh sb="0" eb="1">
      <t>ヒガシ</t>
    </rPh>
    <rPh sb="1" eb="3">
      <t>ニホン</t>
    </rPh>
    <rPh sb="3" eb="6">
      <t>ダイシンサイ</t>
    </rPh>
    <rPh sb="6" eb="8">
      <t>フッコウ</t>
    </rPh>
    <rPh sb="8" eb="10">
      <t>トクベツ</t>
    </rPh>
    <rPh sb="10" eb="12">
      <t>カイケイ</t>
    </rPh>
    <phoneticPr fontId="12"/>
  </si>
  <si>
    <t>要求額のうち「新しい日本のための優先課題推進枠」3,087</t>
    <phoneticPr fontId="12"/>
  </si>
  <si>
    <t>要求額のうち「新しい日本のための優先課題推進枠」4,115</t>
    <phoneticPr fontId="12"/>
  </si>
  <si>
    <t>要求額のうち「新しい日本のための優先課題推進枠」443,487の内数</t>
    <phoneticPr fontId="12"/>
  </si>
  <si>
    <t>要求額のうち「新しい日本のための優先課題推進枠」938</t>
    <phoneticPr fontId="12"/>
  </si>
  <si>
    <t>要求額のうち「新しい日本のための優先課題推進枠」2</t>
    <phoneticPr fontId="12"/>
  </si>
  <si>
    <t>要求額のうち「新しい日本のための優先課題推進枠」20</t>
    <phoneticPr fontId="12"/>
  </si>
  <si>
    <t>要求額のうち「新しい日本のための優先課題推進枠」7,327</t>
    <rPh sb="7" eb="8">
      <t>アタラ</t>
    </rPh>
    <rPh sb="10" eb="12">
      <t>ニホン</t>
    </rPh>
    <rPh sb="16" eb="18">
      <t>ユウセン</t>
    </rPh>
    <rPh sb="18" eb="20">
      <t>カダイ</t>
    </rPh>
    <rPh sb="20" eb="22">
      <t>スイシン</t>
    </rPh>
    <rPh sb="22" eb="23">
      <t>ワク</t>
    </rPh>
    <phoneticPr fontId="12"/>
  </si>
  <si>
    <t>H30予備費（1,227百万円）
要求額のうち「新しい日本のための優先課題推進枠」169,914</t>
    <phoneticPr fontId="12"/>
  </si>
  <si>
    <t>要求額のうち「新しい日本のための優先課題推進枠」4,694</t>
    <phoneticPr fontId="12"/>
  </si>
  <si>
    <t>要求額のうち「新しい日本のための優先課題推進枠」9</t>
    <phoneticPr fontId="12"/>
  </si>
  <si>
    <t>要求額のうち「新しい日本のための優先課題推進枠」47</t>
    <phoneticPr fontId="12"/>
  </si>
  <si>
    <t>要求額のうち「新しい日本のための優先課題推進枠」4,117</t>
    <phoneticPr fontId="12"/>
  </si>
  <si>
    <t>要求額のうち「新しい日本のための優先課題推進枠」4,025</t>
    <phoneticPr fontId="12"/>
  </si>
  <si>
    <t>要求額のうち「新しい日本のための優先課題推進枠」32,473</t>
    <phoneticPr fontId="12"/>
  </si>
  <si>
    <t>要求額のうち「新しい日本のための優先課題推進枠」166</t>
    <phoneticPr fontId="12"/>
  </si>
  <si>
    <t>要求額のうち「新しい日本のための優先課題推進枠」40</t>
    <phoneticPr fontId="12"/>
  </si>
  <si>
    <t>要求額のうち「新しい日本のための優先課題推進枠」443,487の内数</t>
    <phoneticPr fontId="12"/>
  </si>
  <si>
    <t>要求額のうち「新しい日本のための優先課題推進枠」400</t>
    <rPh sb="7" eb="8">
      <t>アタラ</t>
    </rPh>
    <rPh sb="10" eb="12">
      <t>ニホン</t>
    </rPh>
    <rPh sb="16" eb="18">
      <t>ユウセン</t>
    </rPh>
    <rPh sb="18" eb="20">
      <t>カダイ</t>
    </rPh>
    <rPh sb="20" eb="22">
      <t>スイシン</t>
    </rPh>
    <rPh sb="22" eb="23">
      <t>ワク</t>
    </rPh>
    <phoneticPr fontId="12"/>
  </si>
  <si>
    <t>要求額のうち「新しい日本のための優先課題推進枠」3,059</t>
    <phoneticPr fontId="12"/>
  </si>
  <si>
    <t>要求額のうち「新しい日本のための優先課題推進枠」487</t>
    <phoneticPr fontId="12"/>
  </si>
  <si>
    <t>要求額のうち「新しい日本のための優先課題推進枠」3,720</t>
    <rPh sb="7" eb="8">
      <t>アタラ</t>
    </rPh>
    <rPh sb="10" eb="12">
      <t>ニホン</t>
    </rPh>
    <rPh sb="16" eb="18">
      <t>ユウセン</t>
    </rPh>
    <rPh sb="18" eb="20">
      <t>カダイ</t>
    </rPh>
    <rPh sb="20" eb="22">
      <t>スイシン</t>
    </rPh>
    <rPh sb="22" eb="23">
      <t>ワク</t>
    </rPh>
    <phoneticPr fontId="4"/>
  </si>
  <si>
    <t>要求額のうち「新しい日本のための優先課題推進枠」134</t>
    <phoneticPr fontId="12"/>
  </si>
  <si>
    <t>要求額のうち「新しい日本のための優先課題推進枠」112</t>
    <phoneticPr fontId="12"/>
  </si>
  <si>
    <t>要求額のうち「新しい日本のための優先課題推進枠」180</t>
    <phoneticPr fontId="12"/>
  </si>
  <si>
    <t>要求額のうち「新しい日本のための優先課題推進枠」11,568</t>
    <rPh sb="7" eb="8">
      <t>アタラ</t>
    </rPh>
    <rPh sb="10" eb="12">
      <t>ニホン</t>
    </rPh>
    <rPh sb="16" eb="18">
      <t>ユウセン</t>
    </rPh>
    <rPh sb="18" eb="20">
      <t>カダイ</t>
    </rPh>
    <rPh sb="20" eb="22">
      <t>スイシン</t>
    </rPh>
    <rPh sb="22" eb="23">
      <t>ワク</t>
    </rPh>
    <phoneticPr fontId="12"/>
  </si>
  <si>
    <t>要求額のうち「新しい日本のための優先課題推進枠」82</t>
    <rPh sb="7" eb="8">
      <t>アタラ</t>
    </rPh>
    <rPh sb="10" eb="12">
      <t>ニホン</t>
    </rPh>
    <rPh sb="16" eb="18">
      <t>ユウセン</t>
    </rPh>
    <rPh sb="18" eb="20">
      <t>カダイ</t>
    </rPh>
    <rPh sb="20" eb="22">
      <t>スイシン</t>
    </rPh>
    <rPh sb="22" eb="23">
      <t>ワク</t>
    </rPh>
    <phoneticPr fontId="12"/>
  </si>
  <si>
    <t>要求額のうち「新しい日本のための優先課題推進枠」70</t>
    <rPh sb="7" eb="8">
      <t>アタラ</t>
    </rPh>
    <rPh sb="10" eb="12">
      <t>ニホン</t>
    </rPh>
    <rPh sb="16" eb="18">
      <t>ユウセン</t>
    </rPh>
    <rPh sb="18" eb="20">
      <t>カダイ</t>
    </rPh>
    <rPh sb="20" eb="22">
      <t>スイシン</t>
    </rPh>
    <rPh sb="22" eb="23">
      <t>ワク</t>
    </rPh>
    <phoneticPr fontId="12"/>
  </si>
  <si>
    <t>要求額のうち「新しい日本のための優先課題推進枠」30</t>
    <phoneticPr fontId="12"/>
  </si>
  <si>
    <t>要求額のうち「新しい日本のための優先課題推進枠」60</t>
    <phoneticPr fontId="12"/>
  </si>
  <si>
    <t>要求額のうち「新しい日本のための優先課題推進枠」185.000</t>
    <phoneticPr fontId="12"/>
  </si>
  <si>
    <t>要求額のうち「新しい日本のための優先課題推進枠」200</t>
    <rPh sb="7" eb="8">
      <t>アタラ</t>
    </rPh>
    <rPh sb="10" eb="12">
      <t>ニホン</t>
    </rPh>
    <rPh sb="16" eb="18">
      <t>ユウセン</t>
    </rPh>
    <rPh sb="18" eb="20">
      <t>カダイ</t>
    </rPh>
    <rPh sb="20" eb="22">
      <t>スイシン</t>
    </rPh>
    <rPh sb="22" eb="23">
      <t>ワク</t>
    </rPh>
    <phoneticPr fontId="12"/>
  </si>
  <si>
    <t>要求額のうち「新しい日本のための優先課題推進枠」99</t>
    <phoneticPr fontId="12"/>
  </si>
  <si>
    <t>要求額のうち「新しい日本のための優先課題推進枠」517</t>
    <phoneticPr fontId="12"/>
  </si>
  <si>
    <t>要求額のうち「新しい日本のための優先課題推進枠」10,178</t>
    <phoneticPr fontId="12"/>
  </si>
  <si>
    <t>要求額のうち「新しい日本のための優先課題推進枠」4,398</t>
    <phoneticPr fontId="12"/>
  </si>
  <si>
    <t>要求額のうち「新しい日本のための優先課題推進枠」300</t>
    <phoneticPr fontId="12"/>
  </si>
  <si>
    <t>要求額のうち「新しい日本のための優先課題推進枠」152</t>
    <phoneticPr fontId="12"/>
  </si>
  <si>
    <t>要求額のうち「新しい日本のための優先課題推進枠」8</t>
    <phoneticPr fontId="12"/>
  </si>
  <si>
    <t>要求額のうち「新しい日本のための優先課題推進枠」4,134
28年度予備費使用
3.155（百万円）
電子契約システムに係る経費は平成32年度から予算の計上府省が内閣官房に変更される</t>
    <rPh sb="0" eb="3">
      <t>ヨウキュウガク</t>
    </rPh>
    <rPh sb="7" eb="8">
      <t>アタラ</t>
    </rPh>
    <rPh sb="10" eb="12">
      <t>ニホン</t>
    </rPh>
    <rPh sb="16" eb="18">
      <t>ユウセン</t>
    </rPh>
    <rPh sb="18" eb="20">
      <t>カダイ</t>
    </rPh>
    <rPh sb="20" eb="22">
      <t>スイシン</t>
    </rPh>
    <rPh sb="22" eb="23">
      <t>ワク</t>
    </rPh>
    <rPh sb="32" eb="34">
      <t>ネンド</t>
    </rPh>
    <rPh sb="34" eb="37">
      <t>ヨビヒ</t>
    </rPh>
    <rPh sb="37" eb="39">
      <t>シヨウ</t>
    </rPh>
    <rPh sb="46" eb="48">
      <t>ヒャクマン</t>
    </rPh>
    <rPh sb="48" eb="49">
      <t>エン</t>
    </rPh>
    <rPh sb="51" eb="53">
      <t>デンシ</t>
    </rPh>
    <rPh sb="53" eb="55">
      <t>ケイヤク</t>
    </rPh>
    <phoneticPr fontId="12"/>
  </si>
  <si>
    <t>要求額のうち「新しい日本のための優先課題推進枠」90</t>
    <phoneticPr fontId="12"/>
  </si>
  <si>
    <t>要求額のうち「新しい日本のための優先課題推進枠」342</t>
    <rPh sb="7" eb="8">
      <t>アタラ</t>
    </rPh>
    <rPh sb="10" eb="12">
      <t>ニホン</t>
    </rPh>
    <rPh sb="16" eb="18">
      <t>ユウセン</t>
    </rPh>
    <rPh sb="18" eb="20">
      <t>カダイ</t>
    </rPh>
    <rPh sb="20" eb="22">
      <t>スイシン</t>
    </rPh>
    <rPh sb="22" eb="23">
      <t>ワク</t>
    </rPh>
    <phoneticPr fontId="12"/>
  </si>
  <si>
    <t>要求額のうち「新しい日本のための優先課題推進枠」70</t>
    <phoneticPr fontId="12"/>
  </si>
  <si>
    <t>船員雇用促進対策事業費</t>
    <phoneticPr fontId="12"/>
  </si>
  <si>
    <t>【令和元年度公開プロセス】
「事業全体の抜本的な改善」
・業界の特殊性を勘案しつつも、将来的には業界の構造の抜本的な改革を目指していく中で本事業を位置づけていくべき。
・内航海運の構造的な課題を踏まえ、様々な面から働き方改革、就労環境の改善、ひいては船員確保や定着率の改善につながる取組を進め、若年者等にとって内航海運業界が魅力的に映るよう努力すべき。
・これらに十分に取り組んだ上で、真に必要な船員確保に関する手段を多様な観点から検討すべき。
・アウトカム指標においては、採用した者の若さや採用後の勤続年数も考慮すべき。
・「事業者連携・雇用促進助成金」については、より深くそのあり方を検討すべき。</t>
    <phoneticPr fontId="12"/>
  </si>
  <si>
    <t>広域連携プロジェクトの推進等</t>
    <phoneticPr fontId="12"/>
  </si>
  <si>
    <t>外部有識者の指摘を踏まえ、令和元年度をもって本事業を廃止。</t>
    <phoneticPr fontId="12"/>
  </si>
  <si>
    <t>要求額のうち「新しい日本のための優先課題推進枠」443,487の内数</t>
    <phoneticPr fontId="12"/>
  </si>
  <si>
    <t>・選定委員会に基礎自治体を加えるなど、対策箇所選定の仕組みの深化に取り組む。
・文化庁と連携し、埋蔵文化財調査費用の縮減に向け検討を行う。
・早期発注に取り組むなど、予算の繰越縮減に努める。
・次期社会資本整備重点計画に向けた検討を行う。
・さらなる自治体との連携の強化や、土地収用の活用など、用地買収の推進に取り組む。</t>
    <rPh sb="1" eb="3">
      <t>センテイ</t>
    </rPh>
    <rPh sb="3" eb="6">
      <t>イインカイ</t>
    </rPh>
    <rPh sb="7" eb="9">
      <t>キソ</t>
    </rPh>
    <rPh sb="9" eb="12">
      <t>ジチタイ</t>
    </rPh>
    <rPh sb="13" eb="14">
      <t>クワ</t>
    </rPh>
    <rPh sb="19" eb="21">
      <t>タイサク</t>
    </rPh>
    <rPh sb="21" eb="23">
      <t>カショ</t>
    </rPh>
    <rPh sb="23" eb="25">
      <t>センテイ</t>
    </rPh>
    <rPh sb="26" eb="28">
      <t>シク</t>
    </rPh>
    <rPh sb="30" eb="32">
      <t>シンカ</t>
    </rPh>
    <rPh sb="33" eb="34">
      <t>ト</t>
    </rPh>
    <rPh sb="35" eb="36">
      <t>ク</t>
    </rPh>
    <rPh sb="40" eb="43">
      <t>ブンカチョウ</t>
    </rPh>
    <rPh sb="44" eb="46">
      <t>レンケイ</t>
    </rPh>
    <rPh sb="48" eb="50">
      <t>マイゾウ</t>
    </rPh>
    <rPh sb="50" eb="53">
      <t>ブンカザイ</t>
    </rPh>
    <rPh sb="53" eb="55">
      <t>チョウサ</t>
    </rPh>
    <rPh sb="55" eb="57">
      <t>ヒヨウ</t>
    </rPh>
    <rPh sb="58" eb="60">
      <t>シュクゲン</t>
    </rPh>
    <rPh sb="61" eb="62">
      <t>ム</t>
    </rPh>
    <rPh sb="63" eb="65">
      <t>ケントウ</t>
    </rPh>
    <rPh sb="66" eb="67">
      <t>オコナ</t>
    </rPh>
    <rPh sb="71" eb="73">
      <t>ソウキ</t>
    </rPh>
    <rPh sb="73" eb="75">
      <t>ハッチュウ</t>
    </rPh>
    <rPh sb="76" eb="77">
      <t>ト</t>
    </rPh>
    <rPh sb="78" eb="79">
      <t>ク</t>
    </rPh>
    <rPh sb="83" eb="85">
      <t>ヨサン</t>
    </rPh>
    <rPh sb="86" eb="87">
      <t>ク</t>
    </rPh>
    <rPh sb="87" eb="88">
      <t>コ</t>
    </rPh>
    <rPh sb="88" eb="90">
      <t>シュクゲン</t>
    </rPh>
    <rPh sb="91" eb="92">
      <t>ツト</t>
    </rPh>
    <rPh sb="97" eb="99">
      <t>ジキ</t>
    </rPh>
    <rPh sb="99" eb="103">
      <t>シャカイシホン</t>
    </rPh>
    <rPh sb="103" eb="105">
      <t>セイビ</t>
    </rPh>
    <rPh sb="105" eb="107">
      <t>ジュウテン</t>
    </rPh>
    <rPh sb="107" eb="109">
      <t>ケイカク</t>
    </rPh>
    <rPh sb="110" eb="111">
      <t>ム</t>
    </rPh>
    <rPh sb="113" eb="115">
      <t>ケントウ</t>
    </rPh>
    <rPh sb="116" eb="117">
      <t>オコナ</t>
    </rPh>
    <rPh sb="125" eb="128">
      <t>ジチタイ</t>
    </rPh>
    <rPh sb="130" eb="132">
      <t>レンケイ</t>
    </rPh>
    <rPh sb="133" eb="135">
      <t>キョウカ</t>
    </rPh>
    <rPh sb="137" eb="139">
      <t>トチ</t>
    </rPh>
    <rPh sb="139" eb="141">
      <t>シュウヨウ</t>
    </rPh>
    <rPh sb="142" eb="144">
      <t>カツヨウ</t>
    </rPh>
    <rPh sb="147" eb="149">
      <t>ヨウチ</t>
    </rPh>
    <rPh sb="149" eb="151">
      <t>バイシュウ</t>
    </rPh>
    <rPh sb="152" eb="154">
      <t>スイシン</t>
    </rPh>
    <rPh sb="155" eb="156">
      <t>ト</t>
    </rPh>
    <rPh sb="157" eb="158">
      <t>ク</t>
    </rPh>
    <phoneticPr fontId="12"/>
  </si>
  <si>
    <t>平成31年度</t>
    <phoneticPr fontId="12"/>
  </si>
  <si>
    <t>Ｇ空間情報センターを中核として、地理空間情報をより一層流通させるために、阻害要因の分析等を踏まえて、事業内容の見直しを検討すべき。</t>
    <phoneticPr fontId="12"/>
  </si>
  <si>
    <t>民間事業者によるサービス提供を可能とする環境整備について、民間主体の取組への移行を検討し、国負担の縮減を図りつつ推進する。また、人流データを含む地理空間情報の流通・利用を更に促進するための環境整備について別事業で実施する。</t>
  </si>
  <si>
    <t>引き続き、調達の競争性を確保しつつ、調達方法の改善を図り、コストの縮減に努めるべき。</t>
    <phoneticPr fontId="12"/>
  </si>
  <si>
    <t>・国際観光旅客税を充当する具体的な施策・事業については、観光戦略実行推進会議における民間有識者の意見も踏まえつつ、今後の予算編成過程において検討することとされているところ、令和２年度の事業内容については、公開プロセスで廃止の意見が２票あったことを重く受け止めた上で、指摘の反映も図りながら、必要な見直しを進める。
・採択審査の評価ポイントを、観光地域づくり法人（DMO）の関与が大きい事業主体が高評価を得る仕組みに改善。事業実施の際には、国が選定する観光分野の有識者等が観光地域づくり法人等にコーチングを行い、その機能向上を図る。
・地域の中小事業者の新規参入や事業立上げを重視し、大企業が、自らのビジネスモデルや技術の実証事業として実施するものは採択しないよう、令和元年度から改善。</t>
    <rPh sb="86" eb="88">
      <t>レイワ</t>
    </rPh>
    <rPh sb="89" eb="91">
      <t>ネンド</t>
    </rPh>
    <rPh sb="92" eb="94">
      <t>ジギョウ</t>
    </rPh>
    <rPh sb="94" eb="96">
      <t>ナイヨウ</t>
    </rPh>
    <rPh sb="102" eb="104">
      <t>コウカイ</t>
    </rPh>
    <rPh sb="109" eb="111">
      <t>ハイシ</t>
    </rPh>
    <rPh sb="112" eb="114">
      <t>イケン</t>
    </rPh>
    <rPh sb="116" eb="117">
      <t>ヒョウ</t>
    </rPh>
    <rPh sb="123" eb="124">
      <t>オモ</t>
    </rPh>
    <rPh sb="125" eb="126">
      <t>ウ</t>
    </rPh>
    <rPh sb="127" eb="128">
      <t>ト</t>
    </rPh>
    <rPh sb="130" eb="131">
      <t>ウエ</t>
    </rPh>
    <rPh sb="133" eb="135">
      <t>シテキ</t>
    </rPh>
    <rPh sb="136" eb="138">
      <t>ハンエイ</t>
    </rPh>
    <rPh sb="139" eb="140">
      <t>ハカ</t>
    </rPh>
    <rPh sb="145" eb="147">
      <t>ヒツヨウ</t>
    </rPh>
    <rPh sb="148" eb="150">
      <t>ミナオ</t>
    </rPh>
    <rPh sb="152" eb="153">
      <t>スス</t>
    </rPh>
    <rPh sb="158" eb="160">
      <t>サイタク</t>
    </rPh>
    <rPh sb="160" eb="162">
      <t>シンサ</t>
    </rPh>
    <rPh sb="163" eb="165">
      <t>ヒョウカ</t>
    </rPh>
    <rPh sb="186" eb="188">
      <t>カンヨ</t>
    </rPh>
    <rPh sb="189" eb="190">
      <t>オオ</t>
    </rPh>
    <rPh sb="192" eb="194">
      <t>ジギョウ</t>
    </rPh>
    <rPh sb="194" eb="196">
      <t>シュタイ</t>
    </rPh>
    <rPh sb="197" eb="200">
      <t>コウヒョウカ</t>
    </rPh>
    <rPh sb="201" eb="202">
      <t>エ</t>
    </rPh>
    <rPh sb="203" eb="205">
      <t>シク</t>
    </rPh>
    <rPh sb="207" eb="209">
      <t>カイゼン</t>
    </rPh>
    <rPh sb="210" eb="212">
      <t>ジギョウ</t>
    </rPh>
    <rPh sb="212" eb="214">
      <t>ジッシ</t>
    </rPh>
    <rPh sb="215" eb="216">
      <t>サイ</t>
    </rPh>
    <rPh sb="219" eb="220">
      <t>クニ</t>
    </rPh>
    <rPh sb="221" eb="223">
      <t>センテイ</t>
    </rPh>
    <rPh sb="225" eb="227">
      <t>カンコウ</t>
    </rPh>
    <rPh sb="227" eb="229">
      <t>ブンヤ</t>
    </rPh>
    <rPh sb="230" eb="233">
      <t>ユウシキシャ</t>
    </rPh>
    <rPh sb="233" eb="234">
      <t>トウ</t>
    </rPh>
    <rPh sb="235" eb="237">
      <t>カンコウ</t>
    </rPh>
    <rPh sb="237" eb="239">
      <t>チイキ</t>
    </rPh>
    <rPh sb="242" eb="244">
      <t>ホウジン</t>
    </rPh>
    <rPh sb="244" eb="245">
      <t>トウ</t>
    </rPh>
    <rPh sb="252" eb="253">
      <t>オコナ</t>
    </rPh>
    <rPh sb="257" eb="259">
      <t>キノウ</t>
    </rPh>
    <rPh sb="259" eb="261">
      <t>コウジョウ</t>
    </rPh>
    <rPh sb="262" eb="263">
      <t>ハカ</t>
    </rPh>
    <rPh sb="332" eb="334">
      <t>レイワ</t>
    </rPh>
    <rPh sb="334" eb="337">
      <t>ガンネンド</t>
    </rPh>
    <phoneticPr fontId="12"/>
  </si>
  <si>
    <t>132,330の内数</t>
    <rPh sb="8" eb="10">
      <t>ウチスウ</t>
    </rPh>
    <phoneticPr fontId="12"/>
  </si>
  <si>
    <t>33,319の内数</t>
    <rPh sb="7" eb="9">
      <t>ウチスウ</t>
    </rPh>
    <phoneticPr fontId="12"/>
  </si>
  <si>
    <t>地理空間情報ライブラリー推進経費</t>
    <rPh sb="0" eb="2">
      <t>チリ</t>
    </rPh>
    <rPh sb="2" eb="4">
      <t>クウカン</t>
    </rPh>
    <rPh sb="4" eb="6">
      <t>ジョウホウ</t>
    </rPh>
    <rPh sb="12" eb="14">
      <t>スイシン</t>
    </rPh>
    <rPh sb="14" eb="16">
      <t>ケイヒ</t>
    </rPh>
    <phoneticPr fontId="12"/>
  </si>
  <si>
    <t>平成31年度においては、通信機器等の調達に際し、一括した調達ではなく機器毎に分割した一般競争入札を行うことなどにより、より競争性を高め、経費削減を図った。今後も引き続き、調達方法や仕様内容の見直しを行い、経費削減に努める。</t>
    <rPh sb="24" eb="26">
      <t>イッカツ</t>
    </rPh>
    <rPh sb="34" eb="36">
      <t>キキ</t>
    </rPh>
    <rPh sb="36" eb="37">
      <t>マイ</t>
    </rPh>
    <phoneticPr fontId="12"/>
  </si>
  <si>
    <t>航空気象業務を適切に実施することは、航空輸送の安全を確保するうえで欠かせないことであり、本事業は、民間委託を活用しつつ、同業務を効率的に運営することを目的とした取り組みである。執行率、達成度いずれも十分に高い水準が確保されている。民間委託によってコストの低減効果がどのくらいあるかを定量的に把握することを含め、引き続き効率的に事業を実施していくことが求められる。</t>
    <phoneticPr fontId="12"/>
  </si>
  <si>
    <t>予算執行率の改善については、成果目標の指標としている「住宅防音工事実施家屋数」の当初見込みと活動実績の乖離が予算執行率低下の要因であることから、予算要求の基礎データとなる防音工事実施家屋数の見込みについて、関係する地方公共団体等と連携を深め、過去の実績を踏まえた更なる精査を行い、令和２年度予算要求から反映させることとする。
助成制度の見直しについては、令和元年度に騒音対策区域内の実態を把握するために必要な経費等の検証を行う。
令和２年度は区域内の実態を把握するとともに、把握した区域内の実態を勘案し、区域指定後に転入した者の補助率等も含め、合理的な助成のあり方について幅広く検討を進めることとする。
その上で、関係自治体等と協議を行い、速やかに必要な助成制度の見直しを行う。</t>
    <phoneticPr fontId="12"/>
  </si>
  <si>
    <t>要求額のうち「新しい日本のための優先課題推進枠」235,131</t>
    <phoneticPr fontId="12"/>
  </si>
  <si>
    <t>要求額のうち「新しい日本のための優先課題推進枠」313,671
予備費（752百万円）</t>
    <rPh sb="32" eb="35">
      <t>ヨビヒ</t>
    </rPh>
    <rPh sb="39" eb="40">
      <t>ヒャク</t>
    </rPh>
    <rPh sb="40" eb="42">
      <t>マンエン</t>
    </rPh>
    <phoneticPr fontId="12"/>
  </si>
  <si>
    <t>・成果目標（アウトカム）について、今後、新規採択を行う事業において、事業完了後５年目（事後評価実施年度）における路線全体の利用者数の実績値が、補助事業採択時における計画値以上となっている件数を新たな指標として設定することで、計画どおりもしくは計画以上の事業効果が発現していることを確認。
・今後、新規採択を行う事業において、事業規模の大きな事業者（JR本州三社等）については、事業内容やまちづくりとの関連性を精査しつつ、他の事業者と補助事業として採択する優先順位を劣後させることや補助率に差を設けるといった運用を実施。
・今後、新規採択を行う事業において、地域公共交通網形成計画とまちづくりとの関連性をしっかりと確認。</t>
    <phoneticPr fontId="12"/>
  </si>
  <si>
    <t>要求額のうち「新しい日本のための優先課題推進枠」7,641</t>
    <rPh sb="7" eb="8">
      <t>アタラ</t>
    </rPh>
    <rPh sb="10" eb="12">
      <t>ニホン</t>
    </rPh>
    <rPh sb="16" eb="18">
      <t>ユウセン</t>
    </rPh>
    <rPh sb="18" eb="20">
      <t>カダイ</t>
    </rPh>
    <rPh sb="20" eb="22">
      <t>スイシン</t>
    </rPh>
    <rPh sb="22" eb="23">
      <t>ワク</t>
    </rPh>
    <phoneticPr fontId="12"/>
  </si>
  <si>
    <t>要求額のうち「新しい日本のための優先課題推進枠」1,650
30年度補正予算より豪雨対策メニューの追加</t>
    <rPh sb="32" eb="34">
      <t>ネンド</t>
    </rPh>
    <rPh sb="34" eb="36">
      <t>ホセイ</t>
    </rPh>
    <rPh sb="36" eb="38">
      <t>ヨサン</t>
    </rPh>
    <rPh sb="40" eb="42">
      <t>ゴウウ</t>
    </rPh>
    <rPh sb="42" eb="44">
      <t>タイサク</t>
    </rPh>
    <rPh sb="49" eb="51">
      <t>ツイカ</t>
    </rPh>
    <phoneticPr fontId="12"/>
  </si>
  <si>
    <t>・現在、ユーザーの属性や利用形態等を分析しつつ、インターフェースや使いやすいデータ提供のあり方、他の地理データとの役割分担・連携のあり方等について、調査を進めている。
・情報提供については、SNS（Twitter）による発信頻度を月数回から月十数回まで増やすととともに、東京をはじめ全国で、国、地方公共団体、民間事業者等向けの地理空間情報ライブラリーに特化した説明会を、順次、年度内に実施する。
・これらを踏まえ、今年度の地理空間情報ライブラリーの機能の改良を行うとともに、防災面で分かりやすいアウトカム指標の作成や、ターゲットの明確化等を速やかに行い、来年度においても引き続き機能向上に努める。</t>
    <phoneticPr fontId="12"/>
  </si>
  <si>
    <t xml:space="preserve">（項）離島空港整備事業費自動車安全特別会計へ繰入
　（大事項）空港整備事業の財源の自動車安全特別会計空港整備勘定へ繰入れに必要な経費
（項）航空機燃料税財源離島空港整備事業費自動者安全特別会計へ繰入
　（大事項）航空機燃料税財源の空港整備事業に係る自動車安全特別会計空港整備勘定へ繰入れに必要な経費
（項）離島振興費
　（大事項）奄美群島の振興開発に必要な経費
（項）離島振興事業費
　（大事項）奄美群島治山事業に必要な経費
  （大事項）奄美群島港湾事業に必要な経費
　（大事項）奄美群島水道施設整備に必要な経費
　（大事項）奄美群島廃棄物処理施設整備に必要な経費
　（大事項）奄美群島農業生産基盤整備事業に必要な経費
　（大事項）奄美群島農山漁村地域整備事業に必要な経費
　（大事項）奄美群島森林整備事業に必要な経費
　（大事項）奄美群島水産基盤整備に必要な経費
　（大事項）奄美群島社会資本総合整備事業に必要な経費
（項）離島農業生産基盤整備事業費食料安定供給特別会計へ繰入
　（大事項）農業生産基盤整備事業の財源の食料安定供給特別会計国営土地改良事業勘定へ繰入れに必要な経費
</t>
    <phoneticPr fontId="12"/>
  </si>
  <si>
    <t>長期優良住宅型リフォーム推進事業</t>
    <rPh sb="6" eb="7">
      <t>カタ</t>
    </rPh>
    <phoneticPr fontId="12"/>
  </si>
  <si>
    <t>ミサイル発射時における公共交通事業者の初動対応能力の強化</t>
    <rPh sb="23" eb="25">
      <t>ノウリョク</t>
    </rPh>
    <phoneticPr fontId="12"/>
  </si>
</sst>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76" formatCode="00000"/>
    <numFmt numFmtId="177" formatCode="0000"/>
    <numFmt numFmtId="178" formatCode="_ * #,##0_ ;_ * &quot;▲&quot;#,##0_ ;_ * &quot;-&quot;_ ;_ @_ "/>
    <numFmt numFmtId="179" formatCode="000"/>
    <numFmt numFmtId="180" formatCode="00"/>
    <numFmt numFmtId="181" formatCode="#,##0_);[Red]\(#,##0\)"/>
    <numFmt numFmtId="182" formatCode="#,##0.000_);[Red]\(#,##0.000\)"/>
    <numFmt numFmtId="183" formatCode="#,##0;&quot;▲ &quot;#,##0"/>
    <numFmt numFmtId="184" formatCode="_ * #,##0_ ;_ * \-#,##0_ ;_ * &quot;-&quot;??_ ;_ @_ "/>
  </numFmts>
  <fonts count="39"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ゴシック"/>
      <family val="3"/>
      <charset val="128"/>
    </font>
    <font>
      <sz val="12"/>
      <name val="ＭＳ ゴシック"/>
      <family val="3"/>
      <charset val="128"/>
    </font>
    <font>
      <b/>
      <sz val="11"/>
      <name val="ＭＳ ゴシック"/>
      <family val="3"/>
      <charset val="128"/>
    </font>
    <font>
      <b/>
      <sz val="16"/>
      <name val="ＭＳ ゴシック"/>
      <family val="3"/>
      <charset val="128"/>
    </font>
    <font>
      <b/>
      <sz val="18"/>
      <name val="ＭＳ ゴシック"/>
      <family val="3"/>
      <charset val="128"/>
    </font>
    <font>
      <sz val="26"/>
      <name val="ＭＳ ゴシック"/>
      <family val="3"/>
      <charset val="128"/>
    </font>
    <font>
      <b/>
      <sz val="16"/>
      <color indexed="81"/>
      <name val="ＭＳ Ｐゴシック"/>
      <family val="3"/>
      <charset val="128"/>
    </font>
    <font>
      <sz val="6"/>
      <name val="ＭＳ Ｐゴシック"/>
      <family val="2"/>
      <charset val="128"/>
      <scheme val="minor"/>
    </font>
    <font>
      <sz val="11"/>
      <name val="ＭＳ Ｐゴシック"/>
      <family val="3"/>
      <charset val="128"/>
    </font>
    <font>
      <sz val="11"/>
      <name val="ＭＳ Ｐゴシック"/>
      <family val="3"/>
      <charset val="128"/>
      <scheme val="minor"/>
    </font>
    <font>
      <strike/>
      <sz val="9"/>
      <name val="ＭＳ Ｐゴシック"/>
      <family val="3"/>
      <charset val="128"/>
      <scheme val="minor"/>
    </font>
    <font>
      <sz val="10"/>
      <color indexed="8"/>
      <name val="ＭＳ Ｐゴシック"/>
      <family val="3"/>
      <charset val="128"/>
    </font>
    <font>
      <sz val="16"/>
      <color indexed="8"/>
      <name val="ＭＳ Ｐゴシック"/>
      <family val="3"/>
      <charset val="128"/>
    </font>
    <font>
      <sz val="10.5"/>
      <name val="ＭＳ ゴシック"/>
      <family val="3"/>
      <charset val="128"/>
    </font>
    <font>
      <strike/>
      <sz val="11"/>
      <name val="ＭＳ Ｐゴシック"/>
      <family val="3"/>
      <charset val="128"/>
    </font>
    <font>
      <sz val="11"/>
      <color rgb="FFFF0000"/>
      <name val="ＭＳ ゴシック"/>
      <family val="3"/>
      <charset val="128"/>
    </font>
    <font>
      <sz val="11"/>
      <color theme="1"/>
      <name val="ＭＳ ゴシック"/>
      <family val="3"/>
      <charset val="128"/>
    </font>
    <font>
      <sz val="11"/>
      <color theme="1"/>
      <name val="ＭＳ Ｐゴシック"/>
      <family val="3"/>
      <charset val="128"/>
    </font>
    <font>
      <sz val="9"/>
      <name val="ＭＳ Ｐゴシック"/>
      <family val="3"/>
      <charset val="128"/>
      <scheme val="minor"/>
    </font>
    <font>
      <sz val="11"/>
      <color theme="1"/>
      <name val="Meiryo UI"/>
      <family val="3"/>
      <charset val="128"/>
    </font>
    <font>
      <sz val="11"/>
      <color theme="1"/>
      <name val="ＭＳ Ｐゴシック"/>
      <family val="3"/>
      <charset val="128"/>
      <scheme val="minor"/>
    </font>
    <font>
      <sz val="11"/>
      <color theme="1"/>
      <name val="ＭＳ ゴシック"/>
      <family val="3"/>
    </font>
    <font>
      <sz val="6"/>
      <name val="ＭＳ Ｐゴシック"/>
      <family val="3"/>
    </font>
    <font>
      <strike/>
      <sz val="11"/>
      <color rgb="FFFF0000"/>
      <name val="ＭＳ Ｐゴシック"/>
      <family val="3"/>
      <charset val="128"/>
    </font>
    <font>
      <strike/>
      <sz val="11"/>
      <color rgb="FFFF0000"/>
      <name val="ＭＳ ゴシック"/>
      <family val="3"/>
      <charset val="128"/>
    </font>
    <font>
      <sz val="9"/>
      <name val="ＭＳ ゴシック"/>
      <family val="3"/>
      <charset val="128"/>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rgb="FFFFFF00"/>
        <bgColor indexed="64"/>
      </patternFill>
    </fill>
  </fills>
  <borders count="85">
    <border>
      <left/>
      <right/>
      <top/>
      <bottom/>
      <diagonal/>
    </border>
    <border>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double">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top style="thin">
        <color indexed="64"/>
      </top>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double">
        <color indexed="64"/>
      </bottom>
      <diagonal/>
    </border>
    <border>
      <left/>
      <right style="thin">
        <color indexed="64"/>
      </right>
      <top style="double">
        <color indexed="64"/>
      </top>
      <bottom/>
      <diagonal/>
    </border>
    <border>
      <left/>
      <right style="thin">
        <color indexed="64"/>
      </right>
      <top/>
      <bottom style="medium">
        <color indexed="64"/>
      </bottom>
      <diagonal/>
    </border>
    <border>
      <left/>
      <right/>
      <top style="thin">
        <color indexed="64"/>
      </top>
      <bottom style="medium">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diagonalUp="1">
      <left style="thin">
        <color indexed="64"/>
      </left>
      <right/>
      <top style="medium">
        <color indexed="64"/>
      </top>
      <bottom/>
      <diagonal style="thin">
        <color indexed="64"/>
      </diagonal>
    </border>
    <border diagonalUp="1">
      <left style="thin">
        <color indexed="64"/>
      </left>
      <right/>
      <top/>
      <bottom/>
      <diagonal style="thin">
        <color indexed="64"/>
      </diagonal>
    </border>
    <border diagonalUp="1">
      <left style="thin">
        <color indexed="64"/>
      </left>
      <right/>
      <top/>
      <bottom style="double">
        <color indexed="64"/>
      </bottom>
      <diagonal style="thin">
        <color indexed="64"/>
      </diagonal>
    </border>
    <border diagonalUp="1">
      <left style="thin">
        <color indexed="64"/>
      </left>
      <right style="thin">
        <color indexed="64"/>
      </right>
      <top style="double">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double">
        <color indexed="64"/>
      </top>
      <bottom/>
      <diagonal style="thin">
        <color indexed="64"/>
      </diagonal>
    </border>
    <border diagonalUp="1">
      <left style="thin">
        <color indexed="64"/>
      </left>
      <right/>
      <top/>
      <bottom style="medium">
        <color indexed="64"/>
      </bottom>
      <diagonal style="thin">
        <color indexed="64"/>
      </diagonal>
    </border>
    <border diagonalUp="1">
      <left style="thin">
        <color indexed="64"/>
      </left>
      <right style="medium">
        <color indexed="64"/>
      </right>
      <top style="double">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medium">
        <color indexed="64"/>
      </top>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double">
        <color indexed="64"/>
      </bottom>
      <diagonal style="thin">
        <color indexed="64"/>
      </diagonal>
    </border>
    <border>
      <left style="medium">
        <color indexed="64"/>
      </left>
      <right/>
      <top style="double">
        <color indexed="64"/>
      </top>
      <bottom/>
      <diagonal/>
    </border>
    <border>
      <left/>
      <right style="thin">
        <color indexed="64"/>
      </right>
      <top style="double">
        <color indexed="64"/>
      </top>
      <bottom style="thin">
        <color indexed="64"/>
      </bottom>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double">
        <color indexed="64"/>
      </bottom>
      <diagonal style="thin">
        <color indexed="64"/>
      </diagonal>
    </border>
    <border>
      <left/>
      <right style="thin">
        <color indexed="64"/>
      </right>
      <top style="thin">
        <color indexed="64"/>
      </top>
      <bottom style="double">
        <color indexed="64"/>
      </bottom>
      <diagonal/>
    </border>
    <border>
      <left/>
      <right style="thin">
        <color indexed="64"/>
      </right>
      <top style="medium">
        <color indexed="64"/>
      </top>
      <bottom/>
      <diagonal/>
    </border>
    <border diagonalUp="1">
      <left/>
      <right style="thin">
        <color indexed="64"/>
      </right>
      <top style="double">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medium">
        <color indexed="64"/>
      </bottom>
      <diagonal style="thin">
        <color indexed="64"/>
      </diagonal>
    </border>
    <border diagonalUp="1">
      <left/>
      <right/>
      <top style="double">
        <color indexed="64"/>
      </top>
      <bottom/>
      <diagonal style="thin">
        <color indexed="64"/>
      </diagonal>
    </border>
    <border diagonalUp="1">
      <left/>
      <right/>
      <top/>
      <bottom/>
      <diagonal style="thin">
        <color indexed="64"/>
      </diagonal>
    </border>
    <border diagonalUp="1">
      <left/>
      <right/>
      <top/>
      <bottom style="medium">
        <color indexed="64"/>
      </bottom>
      <diagonal style="thin">
        <color indexed="64"/>
      </diagonal>
    </border>
    <border diagonalUp="1">
      <left/>
      <right/>
      <top style="medium">
        <color indexed="64"/>
      </top>
      <bottom/>
      <diagonal style="thin">
        <color indexed="64"/>
      </diagonal>
    </border>
    <border diagonalUp="1">
      <left/>
      <right/>
      <top/>
      <bottom style="double">
        <color indexed="64"/>
      </bottom>
      <diagonal style="thin">
        <color indexed="64"/>
      </diagonal>
    </border>
    <border diagonalUp="1">
      <left/>
      <right style="thin">
        <color indexed="64"/>
      </right>
      <top style="medium">
        <color indexed="64"/>
      </top>
      <bottom/>
      <diagonal style="thin">
        <color indexed="64"/>
      </diagonal>
    </border>
    <border diagonalUp="1">
      <left/>
      <right style="thin">
        <color indexed="64"/>
      </right>
      <top/>
      <bottom style="double">
        <color indexed="64"/>
      </bottom>
      <diagonal style="thin">
        <color indexed="64"/>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diagonalUp="1">
      <left style="thin">
        <color indexed="64"/>
      </left>
      <right style="medium">
        <color indexed="64"/>
      </right>
      <top/>
      <bottom style="thin">
        <color indexed="64"/>
      </bottom>
      <diagonal style="thin">
        <color indexed="64"/>
      </diagonal>
    </border>
  </borders>
  <cellStyleXfs count="4">
    <xf numFmtId="0" fontId="0" fillId="0" borderId="0"/>
    <xf numFmtId="0" fontId="11" fillId="0" borderId="0">
      <alignment vertical="center"/>
    </xf>
    <xf numFmtId="0" fontId="7" fillId="0" borderId="0">
      <alignment vertical="center"/>
    </xf>
    <xf numFmtId="38" fontId="21" fillId="0" borderId="0" applyFont="0" applyFill="0" applyBorder="0" applyAlignment="0" applyProtection="0">
      <alignment vertical="center"/>
    </xf>
  </cellStyleXfs>
  <cellXfs count="461">
    <xf numFmtId="0" fontId="0" fillId="0" borderId="0" xfId="0"/>
    <xf numFmtId="0" fontId="13" fillId="0" borderId="0" xfId="0" applyFont="1" applyBorder="1"/>
    <xf numFmtId="0" fontId="13" fillId="0" borderId="0" xfId="0" applyFont="1"/>
    <xf numFmtId="0" fontId="13" fillId="0" borderId="1" xfId="0" applyFont="1" applyBorder="1"/>
    <xf numFmtId="0" fontId="13" fillId="0" borderId="0" xfId="0" applyFont="1" applyBorder="1" applyAlignment="1">
      <alignment vertical="center"/>
    </xf>
    <xf numFmtId="3" fontId="13" fillId="0" borderId="0" xfId="0" applyNumberFormat="1" applyFont="1" applyBorder="1" applyAlignment="1">
      <alignment vertical="center" shrinkToFit="1"/>
    </xf>
    <xf numFmtId="0" fontId="16" fillId="0" borderId="0" xfId="0" applyFont="1" applyBorder="1"/>
    <xf numFmtId="176" fontId="13" fillId="0" borderId="0" xfId="0" applyNumberFormat="1" applyFont="1" applyAlignment="1"/>
    <xf numFmtId="0" fontId="13" fillId="0" borderId="0" xfId="0" applyFont="1" applyAlignment="1"/>
    <xf numFmtId="177" fontId="13" fillId="0" borderId="0" xfId="0" applyNumberFormat="1" applyFont="1" applyBorder="1" applyAlignment="1"/>
    <xf numFmtId="178" fontId="13" fillId="2" borderId="0" xfId="0" applyNumberFormat="1" applyFont="1" applyFill="1" applyBorder="1" applyAlignment="1">
      <alignment vertical="center" shrinkToFit="1"/>
    </xf>
    <xf numFmtId="178" fontId="13" fillId="2" borderId="12" xfId="0" applyNumberFormat="1" applyFont="1" applyFill="1" applyBorder="1" applyAlignment="1">
      <alignment vertical="center" shrinkToFit="1"/>
    </xf>
    <xf numFmtId="0" fontId="13" fillId="2" borderId="0" xfId="0" applyFont="1" applyFill="1"/>
    <xf numFmtId="0" fontId="13" fillId="0" borderId="0" xfId="0" applyFont="1" applyBorder="1" applyAlignment="1"/>
    <xf numFmtId="177" fontId="13" fillId="0" borderId="0" xfId="0" applyNumberFormat="1" applyFont="1" applyBorder="1" applyAlignment="1">
      <alignment horizontal="left"/>
    </xf>
    <xf numFmtId="0" fontId="13" fillId="0" borderId="0" xfId="0" applyFont="1" applyBorder="1" applyAlignment="1">
      <alignment horizontal="right"/>
    </xf>
    <xf numFmtId="0" fontId="13" fillId="4" borderId="29" xfId="0" applyFont="1" applyFill="1" applyBorder="1" applyAlignment="1">
      <alignment horizontal="center" vertical="center"/>
    </xf>
    <xf numFmtId="0" fontId="13" fillId="4" borderId="30" xfId="0" applyFont="1" applyFill="1" applyBorder="1" applyAlignment="1">
      <alignment horizontal="center" vertical="center" wrapText="1"/>
    </xf>
    <xf numFmtId="0" fontId="13" fillId="4" borderId="30" xfId="0" applyFont="1" applyFill="1" applyBorder="1" applyAlignment="1">
      <alignment horizontal="center" vertical="center"/>
    </xf>
    <xf numFmtId="0" fontId="13" fillId="0" borderId="0" xfId="0" applyFont="1" applyBorder="1" applyAlignment="1">
      <alignment horizontal="center" vertical="center"/>
    </xf>
    <xf numFmtId="0" fontId="13" fillId="4" borderId="33" xfId="0" applyFont="1" applyFill="1" applyBorder="1" applyAlignment="1">
      <alignment horizontal="center" vertical="center"/>
    </xf>
    <xf numFmtId="0" fontId="13" fillId="2" borderId="0" xfId="0" applyFont="1" applyFill="1" applyBorder="1" applyAlignment="1">
      <alignment horizontal="center" vertical="center"/>
    </xf>
    <xf numFmtId="178" fontId="13" fillId="2" borderId="0" xfId="0" applyNumberFormat="1" applyFont="1" applyFill="1" applyBorder="1" applyAlignment="1">
      <alignment horizontal="center" vertical="center" shrinkToFit="1"/>
    </xf>
    <xf numFmtId="3" fontId="13" fillId="2" borderId="0" xfId="0" applyNumberFormat="1" applyFont="1" applyFill="1" applyBorder="1" applyAlignment="1">
      <alignment horizontal="center" vertical="center" wrapText="1"/>
    </xf>
    <xf numFmtId="3" fontId="13" fillId="0" borderId="0" xfId="0" applyNumberFormat="1" applyFont="1" applyBorder="1" applyAlignment="1">
      <alignment horizontal="center" vertical="center" shrinkToFit="1"/>
    </xf>
    <xf numFmtId="177" fontId="13" fillId="0" borderId="0" xfId="0" applyNumberFormat="1" applyFont="1" applyBorder="1" applyAlignment="1">
      <alignment horizontal="left" vertical="center"/>
    </xf>
    <xf numFmtId="0" fontId="13" fillId="0" borderId="0" xfId="0" applyFont="1" applyFill="1" applyAlignment="1"/>
    <xf numFmtId="0" fontId="13" fillId="0" borderId="0" xfId="0" applyFont="1" applyFill="1" applyBorder="1" applyAlignment="1"/>
    <xf numFmtId="0" fontId="13" fillId="0" borderId="0" xfId="0" applyFont="1" applyFill="1"/>
    <xf numFmtId="0" fontId="13" fillId="0" borderId="0" xfId="0" applyFont="1" applyBorder="1" applyAlignment="1">
      <alignment horizontal="left" vertical="center"/>
    </xf>
    <xf numFmtId="0" fontId="15" fillId="0" borderId="1" xfId="0" applyFont="1" applyBorder="1" applyAlignment="1">
      <alignment vertical="center"/>
    </xf>
    <xf numFmtId="0" fontId="0" fillId="4" borderId="30" xfId="0" applyFont="1" applyFill="1" applyBorder="1" applyAlignment="1">
      <alignment horizontal="center" vertical="center" wrapText="1"/>
    </xf>
    <xf numFmtId="178" fontId="13" fillId="0" borderId="6" xfId="0" applyNumberFormat="1" applyFont="1" applyFill="1" applyBorder="1" applyAlignment="1">
      <alignment vertical="center" shrinkToFit="1"/>
    </xf>
    <xf numFmtId="178" fontId="13" fillId="2" borderId="8" xfId="0" applyNumberFormat="1" applyFont="1" applyFill="1" applyBorder="1" applyAlignment="1">
      <alignment vertical="center" shrinkToFit="1"/>
    </xf>
    <xf numFmtId="0" fontId="13" fillId="5" borderId="7" xfId="0" applyFont="1" applyFill="1" applyBorder="1" applyAlignment="1">
      <alignment horizontal="right" vertical="center" wrapText="1"/>
    </xf>
    <xf numFmtId="0" fontId="13" fillId="5" borderId="1" xfId="0" applyFont="1" applyFill="1" applyBorder="1" applyAlignment="1">
      <alignment horizontal="right" vertical="center" wrapText="1"/>
    </xf>
    <xf numFmtId="0" fontId="13" fillId="4" borderId="30" xfId="0" applyFont="1" applyFill="1" applyBorder="1" applyAlignment="1">
      <alignment horizontal="right" vertical="center" wrapText="1"/>
    </xf>
    <xf numFmtId="0" fontId="13" fillId="4" borderId="34" xfId="0" applyFont="1" applyFill="1" applyBorder="1" applyAlignment="1">
      <alignment horizontal="center" vertical="center" wrapText="1"/>
    </xf>
    <xf numFmtId="178" fontId="13" fillId="2" borderId="3" xfId="0" applyNumberFormat="1" applyFont="1" applyFill="1" applyBorder="1" applyAlignment="1">
      <alignment vertical="center" shrinkToFit="1"/>
    </xf>
    <xf numFmtId="178" fontId="13" fillId="2" borderId="9" xfId="0" applyNumberFormat="1" applyFont="1" applyFill="1" applyBorder="1" applyAlignment="1">
      <alignment vertical="center" shrinkToFit="1"/>
    </xf>
    <xf numFmtId="178" fontId="13" fillId="2" borderId="17" xfId="0" applyNumberFormat="1" applyFont="1" applyFill="1" applyBorder="1" applyAlignment="1">
      <alignment vertical="center" shrinkToFit="1"/>
    </xf>
    <xf numFmtId="178" fontId="13" fillId="2" borderId="13" xfId="0" applyNumberFormat="1" applyFont="1" applyFill="1" applyBorder="1" applyAlignment="1">
      <alignment vertical="center" shrinkToFit="1"/>
    </xf>
    <xf numFmtId="178" fontId="13" fillId="2" borderId="18" xfId="0" applyNumberFormat="1" applyFont="1" applyFill="1" applyBorder="1" applyAlignment="1">
      <alignment vertical="center" shrinkToFit="1"/>
    </xf>
    <xf numFmtId="178" fontId="13" fillId="2" borderId="14" xfId="0" applyNumberFormat="1" applyFont="1" applyFill="1" applyBorder="1" applyAlignment="1">
      <alignment vertical="center" shrinkToFit="1"/>
    </xf>
    <xf numFmtId="178" fontId="13" fillId="2" borderId="39" xfId="0" applyNumberFormat="1" applyFont="1" applyFill="1" applyBorder="1" applyAlignment="1">
      <alignment vertical="center" shrinkToFit="1"/>
    </xf>
    <xf numFmtId="178" fontId="13" fillId="2" borderId="20" xfId="0" applyNumberFormat="1" applyFont="1" applyFill="1" applyBorder="1" applyAlignment="1">
      <alignment vertical="center" shrinkToFit="1"/>
    </xf>
    <xf numFmtId="178" fontId="13" fillId="2" borderId="40" xfId="0" applyNumberFormat="1" applyFont="1" applyFill="1" applyBorder="1" applyAlignment="1">
      <alignment vertical="center" shrinkToFit="1"/>
    </xf>
    <xf numFmtId="178" fontId="13" fillId="2" borderId="28" xfId="0" applyNumberFormat="1" applyFont="1" applyFill="1" applyBorder="1" applyAlignment="1">
      <alignment vertical="center" shrinkToFit="1"/>
    </xf>
    <xf numFmtId="178" fontId="13" fillId="2" borderId="16" xfId="0" applyNumberFormat="1" applyFont="1" applyFill="1" applyBorder="1" applyAlignment="1">
      <alignment vertical="center" shrinkToFit="1"/>
    </xf>
    <xf numFmtId="178" fontId="13" fillId="2" borderId="1" xfId="0" applyNumberFormat="1" applyFont="1" applyFill="1" applyBorder="1" applyAlignment="1">
      <alignment vertical="center" shrinkToFit="1"/>
    </xf>
    <xf numFmtId="178" fontId="13" fillId="2" borderId="41" xfId="0" applyNumberFormat="1" applyFont="1" applyFill="1" applyBorder="1" applyAlignment="1">
      <alignment vertical="center" shrinkToFit="1"/>
    </xf>
    <xf numFmtId="179" fontId="13" fillId="3" borderId="2" xfId="0" applyNumberFormat="1" applyFont="1" applyFill="1" applyBorder="1" applyAlignment="1">
      <alignment horizontal="center" vertical="center"/>
    </xf>
    <xf numFmtId="178" fontId="13" fillId="3" borderId="3" xfId="0" applyNumberFormat="1" applyFont="1" applyFill="1" applyBorder="1" applyAlignment="1">
      <alignment vertical="center" shrinkToFit="1"/>
    </xf>
    <xf numFmtId="178" fontId="13" fillId="3" borderId="6" xfId="0" applyNumberFormat="1" applyFont="1" applyFill="1" applyBorder="1" applyAlignment="1">
      <alignment vertical="center" shrinkToFit="1"/>
    </xf>
    <xf numFmtId="3" fontId="13" fillId="3" borderId="6" xfId="0" applyNumberFormat="1" applyFont="1" applyFill="1" applyBorder="1" applyAlignment="1">
      <alignment horizontal="center" vertical="center" wrapText="1"/>
    </xf>
    <xf numFmtId="178" fontId="13" fillId="3" borderId="9" xfId="0" applyNumberFormat="1" applyFont="1" applyFill="1" applyBorder="1" applyAlignment="1">
      <alignment vertical="center" shrinkToFit="1"/>
    </xf>
    <xf numFmtId="0" fontId="13" fillId="3" borderId="6" xfId="0" applyNumberFormat="1" applyFont="1" applyFill="1" applyBorder="1" applyAlignment="1">
      <alignment horizontal="center" vertical="center" wrapText="1"/>
    </xf>
    <xf numFmtId="0" fontId="13" fillId="3" borderId="6" xfId="0" applyNumberFormat="1" applyFont="1" applyFill="1" applyBorder="1" applyAlignment="1">
      <alignment vertical="center" wrapText="1"/>
    </xf>
    <xf numFmtId="0" fontId="13" fillId="3" borderId="6" xfId="0" applyFont="1" applyFill="1" applyBorder="1" applyAlignment="1">
      <alignment horizontal="center" vertical="center" wrapText="1"/>
    </xf>
    <xf numFmtId="0" fontId="13" fillId="3" borderId="9" xfId="0" applyFont="1" applyFill="1" applyBorder="1" applyAlignment="1">
      <alignment vertical="center" wrapText="1"/>
    </xf>
    <xf numFmtId="0" fontId="13" fillId="3" borderId="23" xfId="0" applyFont="1" applyFill="1" applyBorder="1" applyAlignment="1">
      <alignment vertical="center" wrapText="1"/>
    </xf>
    <xf numFmtId="0" fontId="13" fillId="3" borderId="23" xfId="0" applyFont="1" applyFill="1" applyBorder="1" applyAlignment="1">
      <alignment horizontal="center" vertical="center" wrapText="1"/>
    </xf>
    <xf numFmtId="0" fontId="13" fillId="3" borderId="22" xfId="0" applyFont="1" applyFill="1" applyBorder="1" applyAlignment="1">
      <alignment vertical="center" wrapText="1"/>
    </xf>
    <xf numFmtId="0" fontId="13" fillId="3" borderId="9" xfId="0" applyFont="1" applyFill="1" applyBorder="1" applyAlignment="1">
      <alignment horizontal="center" vertical="center" wrapText="1"/>
    </xf>
    <xf numFmtId="0" fontId="13" fillId="3" borderId="6" xfId="0" applyFont="1" applyFill="1" applyBorder="1" applyAlignment="1">
      <alignment horizontal="center" vertical="center"/>
    </xf>
    <xf numFmtId="0" fontId="13" fillId="3" borderId="26" xfId="0" applyFont="1" applyFill="1" applyBorder="1" applyAlignment="1">
      <alignment horizontal="center" vertical="center"/>
    </xf>
    <xf numFmtId="0" fontId="13" fillId="3" borderId="3" xfId="0" applyNumberFormat="1" applyFont="1" applyFill="1" applyBorder="1" applyAlignment="1">
      <alignment vertical="center" wrapText="1"/>
    </xf>
    <xf numFmtId="0" fontId="13" fillId="3" borderId="3" xfId="0" applyNumberFormat="1" applyFont="1" applyFill="1" applyBorder="1" applyAlignment="1">
      <alignment vertical="center"/>
    </xf>
    <xf numFmtId="177" fontId="26" fillId="0" borderId="0" xfId="0" applyNumberFormat="1" applyFont="1" applyFill="1" applyBorder="1" applyAlignment="1" applyProtection="1">
      <alignment vertical="center" wrapText="1"/>
      <protection locked="0"/>
    </xf>
    <xf numFmtId="177" fontId="13" fillId="3" borderId="3" xfId="0" applyNumberFormat="1" applyFont="1" applyFill="1" applyBorder="1" applyAlignment="1" applyProtection="1">
      <alignment vertical="center" wrapText="1"/>
      <protection locked="0"/>
    </xf>
    <xf numFmtId="180" fontId="13" fillId="3" borderId="10" xfId="0" applyNumberFormat="1" applyFont="1" applyFill="1" applyBorder="1" applyAlignment="1" applyProtection="1">
      <alignment vertical="center" wrapText="1"/>
      <protection locked="0"/>
    </xf>
    <xf numFmtId="0" fontId="13" fillId="3" borderId="3" xfId="0" applyNumberFormat="1" applyFont="1" applyFill="1" applyBorder="1" applyAlignment="1">
      <alignment horizontal="left" vertical="center"/>
    </xf>
    <xf numFmtId="0" fontId="13" fillId="4" borderId="30" xfId="0" applyFont="1" applyFill="1" applyBorder="1" applyAlignment="1">
      <alignment vertical="center"/>
    </xf>
    <xf numFmtId="0" fontId="13" fillId="0" borderId="0" xfId="0" applyFont="1" applyAlignment="1">
      <alignment horizontal="center"/>
    </xf>
    <xf numFmtId="0" fontId="13" fillId="0" borderId="0" xfId="0" applyFont="1" applyBorder="1" applyAlignment="1">
      <alignment horizontal="center"/>
    </xf>
    <xf numFmtId="0" fontId="13" fillId="3" borderId="9" xfId="0" applyNumberFormat="1" applyFont="1" applyFill="1" applyBorder="1" applyAlignment="1">
      <alignment horizontal="center" vertical="center" wrapText="1"/>
    </xf>
    <xf numFmtId="0" fontId="13" fillId="0" borderId="9" xfId="0" applyFont="1" applyFill="1" applyBorder="1" applyAlignment="1">
      <alignment horizontal="center" vertical="center" wrapText="1"/>
    </xf>
    <xf numFmtId="0" fontId="13" fillId="0" borderId="6" xfId="0" applyNumberFormat="1" applyFont="1" applyFill="1" applyBorder="1" applyAlignment="1">
      <alignment vertical="center" wrapText="1"/>
    </xf>
    <xf numFmtId="178" fontId="13" fillId="2" borderId="6" xfId="0" applyNumberFormat="1" applyFont="1" applyFill="1" applyBorder="1" applyAlignment="1">
      <alignment vertical="center" shrinkToFit="1"/>
    </xf>
    <xf numFmtId="0" fontId="13" fillId="0" borderId="0" xfId="0" applyFont="1" applyAlignment="1">
      <alignment horizontal="left"/>
    </xf>
    <xf numFmtId="0" fontId="13" fillId="0" borderId="1" xfId="0" applyFont="1" applyBorder="1" applyAlignment="1">
      <alignment horizontal="left"/>
    </xf>
    <xf numFmtId="0" fontId="13" fillId="4" borderId="30" xfId="0" applyFont="1" applyFill="1" applyBorder="1" applyAlignment="1">
      <alignment horizontal="left" vertical="center"/>
    </xf>
    <xf numFmtId="0" fontId="13" fillId="3" borderId="3" xfId="0" applyNumberFormat="1" applyFont="1" applyFill="1" applyBorder="1" applyAlignment="1">
      <alignment horizontal="left" vertical="center" wrapText="1"/>
    </xf>
    <xf numFmtId="0" fontId="13" fillId="3" borderId="6" xfId="0" applyNumberFormat="1" applyFont="1" applyFill="1" applyBorder="1" applyAlignment="1">
      <alignment horizontal="left" vertical="center" wrapText="1"/>
    </xf>
    <xf numFmtId="177" fontId="13" fillId="0" borderId="36" xfId="0" applyNumberFormat="1" applyFont="1" applyBorder="1" applyAlignment="1">
      <alignment horizontal="left" vertical="center"/>
    </xf>
    <xf numFmtId="177" fontId="13" fillId="0" borderId="21" xfId="0" applyNumberFormat="1" applyFont="1" applyBorder="1" applyAlignment="1">
      <alignment horizontal="left" vertical="center"/>
    </xf>
    <xf numFmtId="177" fontId="13" fillId="0" borderId="37" xfId="0" applyNumberFormat="1" applyFont="1" applyBorder="1" applyAlignment="1">
      <alignment horizontal="left" vertical="center"/>
    </xf>
    <xf numFmtId="177" fontId="13" fillId="0" borderId="11" xfId="0" applyNumberFormat="1" applyFont="1" applyBorder="1" applyAlignment="1">
      <alignment horizontal="left" vertical="center"/>
    </xf>
    <xf numFmtId="0" fontId="13" fillId="0" borderId="0" xfId="0" applyFont="1" applyBorder="1" applyAlignment="1">
      <alignment horizontal="left"/>
    </xf>
    <xf numFmtId="38" fontId="13" fillId="0" borderId="0" xfId="3" applyFont="1" applyAlignment="1"/>
    <xf numFmtId="38" fontId="13" fillId="0" borderId="1" xfId="3" applyFont="1" applyBorder="1" applyAlignment="1"/>
    <xf numFmtId="38" fontId="13" fillId="4" borderId="30" xfId="3" applyFont="1" applyFill="1" applyBorder="1" applyAlignment="1">
      <alignment vertical="center"/>
    </xf>
    <xf numFmtId="38" fontId="13" fillId="3" borderId="3" xfId="3" applyFont="1" applyFill="1" applyBorder="1" applyAlignment="1">
      <alignment vertical="center"/>
    </xf>
    <xf numFmtId="38" fontId="13" fillId="3" borderId="3" xfId="3" applyFont="1" applyFill="1" applyBorder="1" applyAlignment="1">
      <alignment vertical="center" wrapText="1"/>
    </xf>
    <xf numFmtId="38" fontId="13" fillId="3" borderId="6" xfId="3" applyFont="1" applyFill="1" applyBorder="1" applyAlignment="1">
      <alignment vertical="center" shrinkToFit="1"/>
    </xf>
    <xf numFmtId="38" fontId="13" fillId="0" borderId="17" xfId="3" applyFont="1" applyBorder="1" applyAlignment="1">
      <alignment vertical="center" shrinkToFit="1"/>
    </xf>
    <xf numFmtId="38" fontId="13" fillId="0" borderId="6" xfId="3" applyFont="1" applyBorder="1" applyAlignment="1">
      <alignment vertical="center" shrinkToFit="1"/>
    </xf>
    <xf numFmtId="38" fontId="13" fillId="0" borderId="20" xfId="3" applyFont="1" applyBorder="1" applyAlignment="1">
      <alignment vertical="center" shrinkToFit="1"/>
    </xf>
    <xf numFmtId="38" fontId="13" fillId="0" borderId="12" xfId="3" applyFont="1" applyBorder="1" applyAlignment="1">
      <alignment vertical="center" shrinkToFit="1"/>
    </xf>
    <xf numFmtId="38" fontId="13" fillId="0" borderId="7" xfId="3" applyFont="1" applyBorder="1" applyAlignment="1">
      <alignment vertical="center" shrinkToFit="1"/>
    </xf>
    <xf numFmtId="38" fontId="13" fillId="0" borderId="0" xfId="3" applyFont="1" applyBorder="1" applyAlignment="1">
      <alignment vertical="center" shrinkToFit="1"/>
    </xf>
    <xf numFmtId="38" fontId="13" fillId="0" borderId="0" xfId="3" applyFont="1" applyBorder="1" applyAlignment="1"/>
    <xf numFmtId="38" fontId="13" fillId="4" borderId="30" xfId="3" applyFont="1" applyFill="1" applyBorder="1" applyAlignment="1">
      <alignment horizontal="center" vertical="center" wrapText="1"/>
    </xf>
    <xf numFmtId="38" fontId="13" fillId="3" borderId="3" xfId="3" applyFont="1" applyFill="1" applyBorder="1" applyAlignment="1">
      <alignment vertical="center" shrinkToFit="1"/>
    </xf>
    <xf numFmtId="38" fontId="13" fillId="2" borderId="3" xfId="3" applyFont="1" applyFill="1" applyBorder="1" applyAlignment="1">
      <alignment vertical="center" shrinkToFit="1"/>
    </xf>
    <xf numFmtId="38" fontId="13" fillId="2" borderId="6" xfId="3" applyFont="1" applyFill="1" applyBorder="1" applyAlignment="1">
      <alignment vertical="center" shrinkToFit="1"/>
    </xf>
    <xf numFmtId="38" fontId="13" fillId="2" borderId="39" xfId="3" applyFont="1" applyFill="1" applyBorder="1" applyAlignment="1">
      <alignment vertical="center" shrinkToFit="1"/>
    </xf>
    <xf numFmtId="38" fontId="13" fillId="2" borderId="20" xfId="3" applyFont="1" applyFill="1" applyBorder="1" applyAlignment="1">
      <alignment vertical="center" shrinkToFit="1"/>
    </xf>
    <xf numFmtId="38" fontId="13" fillId="2" borderId="35" xfId="3" applyFont="1" applyFill="1" applyBorder="1" applyAlignment="1">
      <alignment vertical="center" shrinkToFit="1"/>
    </xf>
    <xf numFmtId="38" fontId="13" fillId="2" borderId="12" xfId="3" applyFont="1" applyFill="1" applyBorder="1" applyAlignment="1">
      <alignment vertical="center" shrinkToFit="1"/>
    </xf>
    <xf numFmtId="38" fontId="13" fillId="2" borderId="0" xfId="3" applyFont="1" applyFill="1" applyBorder="1" applyAlignment="1">
      <alignment vertical="center" shrinkToFit="1"/>
    </xf>
    <xf numFmtId="38" fontId="13" fillId="2" borderId="0" xfId="3" applyFont="1" applyFill="1" applyAlignment="1"/>
    <xf numFmtId="38" fontId="15" fillId="0" borderId="0" xfId="3" applyFont="1" applyAlignment="1"/>
    <xf numFmtId="38" fontId="13" fillId="4" borderId="30" xfId="3" applyFont="1" applyFill="1" applyBorder="1" applyAlignment="1">
      <alignment horizontal="right" vertical="center" wrapText="1"/>
    </xf>
    <xf numFmtId="0" fontId="13" fillId="5" borderId="7" xfId="3" applyNumberFormat="1" applyFont="1" applyFill="1" applyBorder="1" applyAlignment="1">
      <alignment horizontal="right" vertical="center" wrapText="1"/>
    </xf>
    <xf numFmtId="0" fontId="13" fillId="3" borderId="9" xfId="0" applyNumberFormat="1" applyFont="1" applyFill="1" applyBorder="1" applyAlignment="1">
      <alignment horizontal="left" vertical="center" wrapText="1"/>
    </xf>
    <xf numFmtId="3" fontId="13" fillId="0" borderId="0" xfId="0" applyNumberFormat="1" applyFont="1" applyBorder="1" applyAlignment="1">
      <alignment horizontal="left" vertical="center" shrinkToFit="1"/>
    </xf>
    <xf numFmtId="0" fontId="13" fillId="0" borderId="1" xfId="0" applyFont="1" applyBorder="1" applyAlignment="1">
      <alignment horizontal="center"/>
    </xf>
    <xf numFmtId="0" fontId="13" fillId="3" borderId="9" xfId="0" applyFont="1" applyFill="1" applyBorder="1" applyAlignment="1">
      <alignment horizontal="left" vertical="center" wrapText="1"/>
    </xf>
    <xf numFmtId="38" fontId="13" fillId="0" borderId="3" xfId="3" applyFont="1" applyFill="1" applyBorder="1" applyAlignment="1">
      <alignment vertical="center" shrinkToFit="1"/>
    </xf>
    <xf numFmtId="38" fontId="13" fillId="0" borderId="6" xfId="3" applyFont="1" applyFill="1" applyBorder="1" applyAlignment="1">
      <alignment vertical="center" shrinkToFit="1"/>
    </xf>
    <xf numFmtId="179" fontId="13" fillId="0" borderId="2" xfId="0" applyNumberFormat="1" applyFont="1" applyFill="1" applyBorder="1" applyAlignment="1">
      <alignment horizontal="center" vertical="center"/>
    </xf>
    <xf numFmtId="0" fontId="13" fillId="0" borderId="6" xfId="0" applyNumberFormat="1" applyFont="1" applyFill="1" applyBorder="1" applyAlignment="1">
      <alignment horizontal="left" vertical="center" wrapText="1"/>
    </xf>
    <xf numFmtId="3" fontId="13" fillId="0" borderId="6" xfId="0" applyNumberFormat="1" applyFont="1" applyFill="1" applyBorder="1" applyAlignment="1">
      <alignment horizontal="center" vertical="center" wrapText="1"/>
    </xf>
    <xf numFmtId="178" fontId="13" fillId="0" borderId="3" xfId="0" applyNumberFormat="1" applyFont="1" applyFill="1" applyBorder="1" applyAlignment="1">
      <alignment vertical="center" shrinkToFit="1"/>
    </xf>
    <xf numFmtId="178" fontId="13" fillId="0" borderId="9" xfId="0" applyNumberFormat="1" applyFont="1" applyFill="1" applyBorder="1" applyAlignment="1">
      <alignment vertical="center" shrinkToFit="1"/>
    </xf>
    <xf numFmtId="0" fontId="13" fillId="0" borderId="6" xfId="0" applyNumberFormat="1" applyFont="1" applyFill="1" applyBorder="1" applyAlignment="1">
      <alignment horizontal="center" vertical="center" wrapText="1"/>
    </xf>
    <xf numFmtId="0" fontId="13" fillId="0" borderId="9" xfId="0" applyNumberFormat="1" applyFont="1" applyFill="1" applyBorder="1" applyAlignment="1">
      <alignment horizontal="left" vertical="center" wrapText="1"/>
    </xf>
    <xf numFmtId="0" fontId="13" fillId="0" borderId="6" xfId="0" applyNumberFormat="1" applyFont="1" applyFill="1" applyBorder="1" applyAlignment="1">
      <alignment horizontal="center" vertical="center" shrinkToFit="1"/>
    </xf>
    <xf numFmtId="0" fontId="13" fillId="0" borderId="6" xfId="0" applyFont="1" applyFill="1" applyBorder="1" applyAlignment="1">
      <alignment horizontal="center" vertical="center" wrapText="1"/>
    </xf>
    <xf numFmtId="0" fontId="13" fillId="0" borderId="9" xfId="0" applyFont="1" applyFill="1" applyBorder="1" applyAlignment="1">
      <alignment horizontal="left" vertical="center" wrapText="1"/>
    </xf>
    <xf numFmtId="0" fontId="13" fillId="0" borderId="9" xfId="0" applyFont="1" applyFill="1" applyBorder="1" applyAlignment="1">
      <alignment vertical="center" wrapText="1"/>
    </xf>
    <xf numFmtId="0" fontId="13" fillId="0" borderId="23" xfId="0" applyFont="1" applyFill="1" applyBorder="1" applyAlignment="1">
      <alignment vertical="center" wrapText="1"/>
    </xf>
    <xf numFmtId="0" fontId="13" fillId="0" borderId="23" xfId="0" applyFont="1" applyFill="1" applyBorder="1" applyAlignment="1">
      <alignment horizontal="center" vertical="center" wrapText="1"/>
    </xf>
    <xf numFmtId="177" fontId="13" fillId="0" borderId="3" xfId="0" applyNumberFormat="1" applyFont="1" applyFill="1" applyBorder="1" applyAlignment="1" applyProtection="1">
      <alignment vertical="center" wrapText="1"/>
      <protection locked="0"/>
    </xf>
    <xf numFmtId="180" fontId="13" fillId="0" borderId="10" xfId="0" applyNumberFormat="1" applyFont="1" applyFill="1" applyBorder="1" applyAlignment="1" applyProtection="1">
      <alignment vertical="center" wrapText="1"/>
      <protection locked="0"/>
    </xf>
    <xf numFmtId="0" fontId="13" fillId="0" borderId="22" xfId="0" applyFont="1" applyFill="1" applyBorder="1" applyAlignment="1">
      <alignment vertical="center" wrapText="1"/>
    </xf>
    <xf numFmtId="0" fontId="13" fillId="0" borderId="6" xfId="0" applyFont="1" applyFill="1" applyBorder="1" applyAlignment="1">
      <alignment horizontal="center" vertical="center"/>
    </xf>
    <xf numFmtId="0" fontId="13" fillId="0" borderId="26" xfId="0" applyFont="1" applyFill="1" applyBorder="1" applyAlignment="1">
      <alignment horizontal="center" vertical="center"/>
    </xf>
    <xf numFmtId="0" fontId="13" fillId="0" borderId="6" xfId="0" applyFont="1" applyFill="1" applyBorder="1" applyAlignment="1">
      <alignment vertical="center" wrapText="1"/>
    </xf>
    <xf numFmtId="3" fontId="13" fillId="0" borderId="6" xfId="0" applyNumberFormat="1" applyFont="1" applyFill="1" applyBorder="1" applyAlignment="1">
      <alignment horizontal="center" vertical="center" shrinkToFit="1"/>
    </xf>
    <xf numFmtId="38" fontId="13" fillId="0" borderId="6" xfId="3" applyFont="1" applyFill="1" applyBorder="1" applyAlignment="1">
      <alignment horizontal="right" vertical="center" shrinkToFit="1"/>
    </xf>
    <xf numFmtId="0" fontId="13" fillId="0" borderId="9" xfId="0" applyNumberFormat="1" applyFont="1" applyFill="1" applyBorder="1" applyAlignment="1">
      <alignment horizontal="center" vertical="center" wrapText="1"/>
    </xf>
    <xf numFmtId="177" fontId="13" fillId="0" borderId="3" xfId="0" applyNumberFormat="1" applyFont="1" applyFill="1" applyBorder="1" applyAlignment="1" applyProtection="1">
      <alignment vertical="center" shrinkToFit="1"/>
      <protection locked="0"/>
    </xf>
    <xf numFmtId="0" fontId="13" fillId="0" borderId="6" xfId="0" applyFont="1" applyFill="1" applyBorder="1" applyAlignment="1">
      <alignment horizontal="left" vertical="center" wrapText="1"/>
    </xf>
    <xf numFmtId="181" fontId="13" fillId="0" borderId="6" xfId="0" applyNumberFormat="1" applyFont="1" applyFill="1" applyBorder="1" applyAlignment="1">
      <alignment horizontal="center" vertical="center" shrinkToFit="1"/>
    </xf>
    <xf numFmtId="0" fontId="22" fillId="0" borderId="6" xfId="0" applyNumberFormat="1" applyFont="1" applyFill="1" applyBorder="1" applyAlignment="1">
      <alignment horizontal="left" vertical="center" wrapText="1"/>
    </xf>
    <xf numFmtId="0" fontId="22" fillId="0" borderId="6" xfId="0" applyFont="1" applyFill="1" applyBorder="1" applyAlignment="1">
      <alignment horizontal="center" vertical="center" wrapText="1"/>
    </xf>
    <xf numFmtId="38" fontId="22" fillId="0" borderId="6" xfId="3" applyFont="1" applyFill="1" applyBorder="1" applyAlignment="1">
      <alignment horizontal="right" vertical="center" shrinkToFit="1"/>
    </xf>
    <xf numFmtId="0" fontId="22" fillId="0" borderId="9" xfId="0" applyFont="1" applyFill="1" applyBorder="1" applyAlignment="1">
      <alignment horizontal="left" vertical="center" wrapText="1"/>
    </xf>
    <xf numFmtId="0" fontId="13" fillId="0" borderId="40" xfId="0" applyNumberFormat="1" applyFont="1" applyFill="1" applyBorder="1" applyAlignment="1">
      <alignment horizontal="center" vertical="center" wrapText="1"/>
    </xf>
    <xf numFmtId="177" fontId="0" fillId="0" borderId="3" xfId="0" applyNumberFormat="1" applyFont="1" applyFill="1" applyBorder="1" applyAlignment="1" applyProtection="1">
      <alignment horizontal="center" vertical="center" shrinkToFit="1"/>
      <protection locked="0"/>
    </xf>
    <xf numFmtId="180" fontId="0" fillId="0" borderId="10" xfId="0" applyNumberFormat="1" applyFont="1" applyFill="1" applyBorder="1" applyAlignment="1" applyProtection="1">
      <alignment vertical="center" wrapText="1"/>
      <protection locked="0"/>
    </xf>
    <xf numFmtId="0" fontId="13" fillId="0" borderId="6" xfId="0" applyFont="1" applyFill="1" applyBorder="1" applyAlignment="1">
      <alignment vertical="center"/>
    </xf>
    <xf numFmtId="0" fontId="13" fillId="0" borderId="6" xfId="0" applyNumberFormat="1" applyFont="1" applyFill="1" applyBorder="1" applyAlignment="1">
      <alignment vertical="center"/>
    </xf>
    <xf numFmtId="0" fontId="13" fillId="0" borderId="6" xfId="0" applyNumberFormat="1" applyFont="1" applyFill="1" applyBorder="1" applyAlignment="1">
      <alignment horizontal="center" vertical="center"/>
    </xf>
    <xf numFmtId="0" fontId="13" fillId="0" borderId="3" xfId="0" applyFont="1" applyFill="1" applyBorder="1" applyAlignment="1">
      <alignment vertical="center" wrapText="1"/>
    </xf>
    <xf numFmtId="0" fontId="13" fillId="0" borderId="3" xfId="0" applyFont="1" applyFill="1" applyBorder="1" applyAlignment="1">
      <alignment horizontal="center" vertical="center" wrapText="1"/>
    </xf>
    <xf numFmtId="38" fontId="13" fillId="0" borderId="22" xfId="3" applyFont="1" applyFill="1" applyBorder="1" applyAlignment="1">
      <alignment vertical="center" shrinkToFit="1"/>
    </xf>
    <xf numFmtId="0" fontId="13" fillId="0" borderId="6" xfId="1" applyNumberFormat="1" applyFont="1" applyFill="1" applyBorder="1" applyAlignment="1">
      <alignment vertical="center" wrapText="1"/>
    </xf>
    <xf numFmtId="0" fontId="13" fillId="0" borderId="15" xfId="0" applyNumberFormat="1" applyFont="1" applyFill="1" applyBorder="1" applyAlignment="1">
      <alignment horizontal="center" vertical="center" wrapText="1"/>
    </xf>
    <xf numFmtId="0" fontId="13" fillId="0" borderId="31" xfId="0" applyNumberFormat="1" applyFont="1" applyFill="1" applyBorder="1" applyAlignment="1">
      <alignment horizontal="left" vertical="center" wrapText="1"/>
    </xf>
    <xf numFmtId="0" fontId="13" fillId="0" borderId="31" xfId="0" applyFont="1" applyFill="1" applyBorder="1" applyAlignment="1">
      <alignment horizontal="center" vertical="center" wrapText="1"/>
    </xf>
    <xf numFmtId="0" fontId="13" fillId="0" borderId="31" xfId="0" applyFont="1" applyFill="1" applyBorder="1" applyAlignment="1">
      <alignment horizontal="left" vertical="center" wrapText="1"/>
    </xf>
    <xf numFmtId="0" fontId="13" fillId="0" borderId="31" xfId="0" applyFont="1" applyFill="1" applyBorder="1" applyAlignment="1">
      <alignment vertical="center" wrapText="1"/>
    </xf>
    <xf numFmtId="0" fontId="13" fillId="0" borderId="22" xfId="0" applyFont="1" applyFill="1" applyBorder="1" applyAlignment="1">
      <alignment horizontal="center" vertical="center"/>
    </xf>
    <xf numFmtId="0" fontId="13" fillId="0" borderId="27" xfId="0" applyFont="1" applyFill="1" applyBorder="1" applyAlignment="1">
      <alignment horizontal="center" vertical="center"/>
    </xf>
    <xf numFmtId="0" fontId="22" fillId="0" borderId="6" xfId="0" applyNumberFormat="1" applyFont="1" applyFill="1" applyBorder="1" applyAlignment="1">
      <alignment horizontal="center" vertical="center" wrapText="1"/>
    </xf>
    <xf numFmtId="0" fontId="22" fillId="0" borderId="6" xfId="0" applyNumberFormat="1" applyFont="1" applyFill="1" applyBorder="1" applyAlignment="1">
      <alignment vertical="center" wrapText="1"/>
    </xf>
    <xf numFmtId="0" fontId="13" fillId="6" borderId="0" xfId="0" applyFont="1" applyFill="1"/>
    <xf numFmtId="38" fontId="13" fillId="0" borderId="23" xfId="3" applyFont="1" applyFill="1" applyBorder="1" applyAlignment="1">
      <alignment vertical="center" shrinkToFit="1"/>
    </xf>
    <xf numFmtId="177" fontId="13" fillId="0" borderId="23" xfId="0" applyNumberFormat="1" applyFont="1" applyFill="1" applyBorder="1" applyAlignment="1" applyProtection="1">
      <alignment vertical="center" wrapText="1"/>
      <protection locked="0"/>
    </xf>
    <xf numFmtId="180" fontId="13" fillId="0" borderId="45" xfId="0" applyNumberFormat="1" applyFont="1" applyFill="1" applyBorder="1" applyAlignment="1" applyProtection="1">
      <alignment vertical="center" wrapText="1"/>
      <protection locked="0"/>
    </xf>
    <xf numFmtId="38" fontId="13" fillId="0" borderId="20" xfId="3" applyFont="1" applyFill="1" applyBorder="1" applyAlignment="1">
      <alignment vertical="center" shrinkToFit="1"/>
    </xf>
    <xf numFmtId="38" fontId="13" fillId="0" borderId="39" xfId="3" applyFont="1" applyFill="1" applyBorder="1" applyAlignment="1">
      <alignment vertical="center" shrinkToFit="1"/>
    </xf>
    <xf numFmtId="178" fontId="13" fillId="0" borderId="20" xfId="0" applyNumberFormat="1" applyFont="1" applyFill="1" applyBorder="1" applyAlignment="1">
      <alignment vertical="center" shrinkToFit="1"/>
    </xf>
    <xf numFmtId="178" fontId="13" fillId="0" borderId="40" xfId="0" applyNumberFormat="1" applyFont="1" applyFill="1" applyBorder="1" applyAlignment="1">
      <alignment vertical="center" shrinkToFit="1"/>
    </xf>
    <xf numFmtId="0" fontId="13" fillId="0" borderId="40" xfId="0" applyNumberFormat="1" applyFont="1" applyFill="1" applyBorder="1" applyAlignment="1">
      <alignment horizontal="left" vertical="center" wrapText="1"/>
    </xf>
    <xf numFmtId="0" fontId="13" fillId="0" borderId="40" xfId="0" applyFont="1" applyFill="1" applyBorder="1" applyAlignment="1">
      <alignment horizontal="left" vertical="center" wrapText="1"/>
    </xf>
    <xf numFmtId="0" fontId="13" fillId="0" borderId="9" xfId="0" applyFont="1" applyFill="1" applyBorder="1" applyAlignment="1">
      <alignment horizontal="left" vertical="center" wrapText="1" shrinkToFit="1"/>
    </xf>
    <xf numFmtId="38" fontId="13" fillId="0" borderId="3" xfId="3" applyFont="1" applyFill="1" applyBorder="1" applyAlignment="1">
      <alignment horizontal="right" vertical="center" shrinkToFit="1"/>
    </xf>
    <xf numFmtId="179" fontId="13" fillId="0" borderId="82" xfId="0" applyNumberFormat="1" applyFont="1" applyFill="1" applyBorder="1" applyAlignment="1">
      <alignment horizontal="center" vertical="center"/>
    </xf>
    <xf numFmtId="0" fontId="13" fillId="0" borderId="20" xfId="0" applyFont="1" applyFill="1" applyBorder="1" applyAlignment="1">
      <alignment vertical="center" wrapText="1"/>
    </xf>
    <xf numFmtId="0" fontId="13" fillId="0" borderId="40" xfId="0" applyFont="1" applyFill="1" applyBorder="1" applyAlignment="1">
      <alignment vertical="center" wrapText="1"/>
    </xf>
    <xf numFmtId="0" fontId="13" fillId="0" borderId="0" xfId="0" applyFont="1" applyFill="1" applyBorder="1" applyAlignment="1">
      <alignment vertical="center" wrapText="1"/>
    </xf>
    <xf numFmtId="0" fontId="13" fillId="0" borderId="0" xfId="0" applyFont="1" applyFill="1" applyBorder="1" applyAlignment="1">
      <alignment horizontal="center" vertical="center" wrapText="1"/>
    </xf>
    <xf numFmtId="177" fontId="13" fillId="0" borderId="39" xfId="0" applyNumberFormat="1" applyFont="1" applyFill="1" applyBorder="1" applyAlignment="1" applyProtection="1">
      <alignment vertical="center" wrapText="1"/>
      <protection locked="0"/>
    </xf>
    <xf numFmtId="180" fontId="13" fillId="0" borderId="79" xfId="0" applyNumberFormat="1" applyFont="1" applyFill="1" applyBorder="1" applyAlignment="1" applyProtection="1">
      <alignment vertical="center" wrapText="1"/>
      <protection locked="0"/>
    </xf>
    <xf numFmtId="0" fontId="13" fillId="0" borderId="5" xfId="0" applyFont="1" applyFill="1" applyBorder="1" applyAlignment="1">
      <alignment vertical="center" wrapText="1"/>
    </xf>
    <xf numFmtId="0" fontId="13" fillId="0" borderId="40" xfId="0" applyFont="1" applyFill="1" applyBorder="1" applyAlignment="1">
      <alignment horizontal="center" vertical="center" wrapText="1"/>
    </xf>
    <xf numFmtId="0" fontId="13" fillId="0" borderId="20" xfId="0" applyFont="1" applyFill="1" applyBorder="1" applyAlignment="1">
      <alignment horizontal="center" vertical="center"/>
    </xf>
    <xf numFmtId="0" fontId="13" fillId="0" borderId="83" xfId="0" applyFont="1" applyFill="1" applyBorder="1" applyAlignment="1">
      <alignment horizontal="center" vertical="center"/>
    </xf>
    <xf numFmtId="179" fontId="13" fillId="0" borderId="24" xfId="0" applyNumberFormat="1" applyFont="1" applyFill="1" applyBorder="1" applyAlignment="1">
      <alignment horizontal="center" vertical="center"/>
    </xf>
    <xf numFmtId="0" fontId="17" fillId="0" borderId="0" xfId="0" applyFont="1" applyBorder="1" applyAlignment="1">
      <alignment horizontal="center"/>
    </xf>
    <xf numFmtId="0" fontId="13" fillId="5" borderId="28" xfId="0" applyFont="1" applyFill="1" applyBorder="1" applyAlignment="1">
      <alignment horizontal="center" vertical="center" wrapText="1"/>
    </xf>
    <xf numFmtId="0" fontId="13" fillId="5" borderId="5" xfId="0" applyFont="1" applyFill="1" applyBorder="1" applyAlignment="1">
      <alignment horizontal="center" vertical="center" wrapText="1"/>
    </xf>
    <xf numFmtId="0" fontId="13" fillId="5" borderId="28" xfId="3" applyNumberFormat="1" applyFont="1" applyFill="1" applyBorder="1" applyAlignment="1">
      <alignment horizontal="center" vertical="center" wrapText="1"/>
    </xf>
    <xf numFmtId="0" fontId="13" fillId="5" borderId="57" xfId="0" applyFont="1" applyFill="1" applyBorder="1" applyAlignment="1">
      <alignment horizontal="center" vertical="center" wrapText="1"/>
    </xf>
    <xf numFmtId="0" fontId="13" fillId="5" borderId="5" xfId="3" applyNumberFormat="1" applyFont="1" applyFill="1" applyBorder="1" applyAlignment="1">
      <alignment horizontal="center" vertical="center" wrapText="1"/>
    </xf>
    <xf numFmtId="177" fontId="13" fillId="0" borderId="0" xfId="0" applyNumberFormat="1" applyFont="1" applyBorder="1" applyAlignment="1">
      <alignment horizontal="center" vertical="center"/>
    </xf>
    <xf numFmtId="38" fontId="13" fillId="0" borderId="6" xfId="0" applyNumberFormat="1" applyFont="1" applyFill="1" applyBorder="1" applyAlignment="1">
      <alignment horizontal="center" vertical="center" shrinkToFit="1"/>
    </xf>
    <xf numFmtId="181" fontId="13" fillId="0" borderId="6" xfId="3" applyNumberFormat="1" applyFont="1" applyFill="1" applyBorder="1" applyAlignment="1">
      <alignment horizontal="right" vertical="center" shrinkToFit="1"/>
    </xf>
    <xf numFmtId="0" fontId="13" fillId="0" borderId="6" xfId="0" applyFont="1" applyFill="1" applyBorder="1" applyAlignment="1">
      <alignment horizontal="left" vertical="center" wrapText="1" shrinkToFit="1"/>
    </xf>
    <xf numFmtId="0" fontId="13" fillId="0" borderId="6" xfId="0" applyNumberFormat="1" applyFont="1" applyFill="1" applyBorder="1" applyAlignment="1">
      <alignment horizontal="center" vertical="center" wrapText="1" shrinkToFit="1"/>
    </xf>
    <xf numFmtId="0" fontId="13" fillId="0" borderId="0" xfId="0" applyFont="1" applyFill="1" applyAlignment="1">
      <alignment horizontal="center" vertical="center"/>
    </xf>
    <xf numFmtId="0" fontId="13" fillId="0" borderId="3" xfId="0" applyNumberFormat="1" applyFont="1" applyFill="1" applyBorder="1" applyAlignment="1">
      <alignment horizontal="left" vertical="center"/>
    </xf>
    <xf numFmtId="181" fontId="13" fillId="0" borderId="6" xfId="3" applyNumberFormat="1" applyFont="1" applyFill="1" applyBorder="1" applyAlignment="1">
      <alignment vertical="center" shrinkToFit="1"/>
    </xf>
    <xf numFmtId="0" fontId="13" fillId="0" borderId="3" xfId="0" applyNumberFormat="1" applyFont="1" applyFill="1" applyBorder="1" applyAlignment="1">
      <alignment vertical="center" wrapText="1"/>
    </xf>
    <xf numFmtId="49" fontId="13" fillId="0" borderId="6" xfId="0" applyNumberFormat="1" applyFont="1" applyFill="1" applyBorder="1" applyAlignment="1">
      <alignment vertical="center" wrapText="1"/>
    </xf>
    <xf numFmtId="49" fontId="13" fillId="0" borderId="6" xfId="0" applyNumberFormat="1" applyFont="1" applyFill="1" applyBorder="1" applyAlignment="1">
      <alignment vertical="center" wrapText="1" shrinkToFit="1"/>
    </xf>
    <xf numFmtId="178" fontId="13" fillId="0" borderId="6" xfId="0" applyNumberFormat="1" applyFont="1" applyFill="1" applyBorder="1" applyAlignment="1">
      <alignment vertical="center" wrapText="1" shrinkToFit="1"/>
    </xf>
    <xf numFmtId="3" fontId="29" fillId="0" borderId="6" xfId="0" applyNumberFormat="1" applyFont="1" applyFill="1" applyBorder="1" applyAlignment="1">
      <alignment horizontal="center" vertical="center" wrapText="1"/>
    </xf>
    <xf numFmtId="178" fontId="13" fillId="0" borderId="22" xfId="0" applyNumberFormat="1" applyFont="1" applyFill="1" applyBorder="1" applyAlignment="1">
      <alignment vertical="center" wrapText="1" shrinkToFit="1"/>
    </xf>
    <xf numFmtId="0" fontId="13" fillId="0" borderId="6" xfId="0" applyNumberFormat="1" applyFont="1" applyFill="1" applyBorder="1" applyAlignment="1">
      <alignment vertical="center" wrapText="1" shrinkToFit="1"/>
    </xf>
    <xf numFmtId="0" fontId="0" fillId="0" borderId="0" xfId="0" applyFont="1"/>
    <xf numFmtId="0" fontId="0" fillId="0" borderId="0" xfId="0" applyFont="1" applyBorder="1"/>
    <xf numFmtId="0" fontId="30" fillId="0" borderId="9" xfId="0" applyFont="1" applyFill="1" applyBorder="1" applyAlignment="1">
      <alignment vertical="center" wrapText="1"/>
    </xf>
    <xf numFmtId="3" fontId="0" fillId="0" borderId="0" xfId="0" applyNumberFormat="1" applyFont="1" applyBorder="1" applyAlignment="1">
      <alignment vertical="center" shrinkToFit="1"/>
    </xf>
    <xf numFmtId="3" fontId="0" fillId="0" borderId="6" xfId="0" applyNumberFormat="1" applyFont="1" applyFill="1" applyBorder="1" applyAlignment="1">
      <alignment vertical="center" wrapText="1"/>
    </xf>
    <xf numFmtId="3" fontId="0" fillId="3" borderId="6" xfId="0" applyNumberFormat="1" applyFont="1" applyFill="1" applyBorder="1" applyAlignment="1">
      <alignment vertical="center" wrapText="1"/>
    </xf>
    <xf numFmtId="0" fontId="30" fillId="0" borderId="40" xfId="0" applyFont="1" applyFill="1" applyBorder="1" applyAlignment="1">
      <alignment vertical="center" wrapText="1"/>
    </xf>
    <xf numFmtId="49" fontId="0" fillId="0" borderId="6" xfId="0" applyNumberFormat="1" applyFont="1" applyFill="1" applyBorder="1" applyAlignment="1">
      <alignment vertical="center" wrapText="1"/>
    </xf>
    <xf numFmtId="0" fontId="30" fillId="0" borderId="9" xfId="0" applyFont="1" applyBorder="1" applyAlignment="1">
      <alignment vertical="center" wrapText="1"/>
    </xf>
    <xf numFmtId="3" fontId="30" fillId="0" borderId="6" xfId="0" applyNumberFormat="1" applyFont="1" applyFill="1" applyBorder="1" applyAlignment="1">
      <alignment vertical="center" wrapText="1"/>
    </xf>
    <xf numFmtId="0" fontId="0" fillId="2" borderId="0" xfId="0" applyFont="1" applyFill="1" applyBorder="1" applyAlignment="1">
      <alignment horizontal="center" vertical="center"/>
    </xf>
    <xf numFmtId="0" fontId="0" fillId="2" borderId="0" xfId="0" applyFont="1" applyFill="1"/>
    <xf numFmtId="178" fontId="0" fillId="0" borderId="6" xfId="0" applyNumberFormat="1" applyFont="1" applyFill="1" applyBorder="1" applyAlignment="1">
      <alignment vertical="center" wrapText="1"/>
    </xf>
    <xf numFmtId="178" fontId="13" fillId="0" borderId="6" xfId="0" applyNumberFormat="1" applyFont="1" applyFill="1" applyBorder="1" applyAlignment="1">
      <alignment horizontal="center" vertical="center" wrapText="1"/>
    </xf>
    <xf numFmtId="0" fontId="13" fillId="0" borderId="6" xfId="0" applyNumberFormat="1" applyFont="1" applyFill="1" applyBorder="1" applyAlignment="1">
      <alignment horizontal="left" vertical="center" wrapText="1" shrinkToFit="1"/>
    </xf>
    <xf numFmtId="0" fontId="30" fillId="0" borderId="6" xfId="0" applyFont="1" applyFill="1" applyBorder="1" applyAlignment="1">
      <alignment vertical="center" wrapText="1"/>
    </xf>
    <xf numFmtId="3" fontId="0" fillId="0" borderId="9" xfId="0" applyNumberFormat="1" applyFont="1" applyFill="1" applyBorder="1" applyAlignment="1">
      <alignment vertical="center" wrapText="1"/>
    </xf>
    <xf numFmtId="182" fontId="13" fillId="0" borderId="6" xfId="0" applyNumberFormat="1" applyFont="1" applyFill="1" applyBorder="1" applyAlignment="1">
      <alignment horizontal="center" vertical="center" wrapText="1"/>
    </xf>
    <xf numFmtId="178" fontId="13" fillId="0" borderId="9" xfId="0" applyNumberFormat="1" applyFont="1" applyFill="1" applyBorder="1" applyAlignment="1">
      <alignment horizontal="center" vertical="center" shrinkToFit="1"/>
    </xf>
    <xf numFmtId="178" fontId="29" fillId="0" borderId="6" xfId="0" applyNumberFormat="1" applyFont="1" applyFill="1" applyBorder="1" applyAlignment="1">
      <alignment vertical="center" shrinkToFit="1"/>
    </xf>
    <xf numFmtId="178" fontId="13" fillId="0" borderId="9" xfId="0" applyNumberFormat="1" applyFont="1" applyFill="1" applyBorder="1" applyAlignment="1">
      <alignment horizontal="right" vertical="center" shrinkToFit="1"/>
    </xf>
    <xf numFmtId="178" fontId="29" fillId="0" borderId="9" xfId="0" applyNumberFormat="1" applyFont="1" applyFill="1" applyBorder="1" applyAlignment="1">
      <alignment horizontal="right" vertical="center" shrinkToFit="1"/>
    </xf>
    <xf numFmtId="0" fontId="29" fillId="0" borderId="6" xfId="0" applyNumberFormat="1" applyFont="1" applyFill="1" applyBorder="1" applyAlignment="1">
      <alignment horizontal="center" vertical="center" wrapText="1"/>
    </xf>
    <xf numFmtId="0" fontId="29" fillId="0" borderId="6" xfId="0" applyNumberFormat="1" applyFont="1" applyFill="1" applyBorder="1" applyAlignment="1">
      <alignment vertical="center" wrapText="1"/>
    </xf>
    <xf numFmtId="0" fontId="31" fillId="0" borderId="6" xfId="0" applyNumberFormat="1" applyFont="1" applyFill="1" applyBorder="1" applyAlignment="1">
      <alignment horizontal="center" vertical="center" wrapText="1"/>
    </xf>
    <xf numFmtId="0" fontId="31" fillId="0" borderId="6" xfId="0" applyNumberFormat="1" applyFont="1" applyFill="1" applyBorder="1" applyAlignment="1">
      <alignment horizontal="left" vertical="center" wrapText="1"/>
    </xf>
    <xf numFmtId="0" fontId="13" fillId="0" borderId="20" xfId="0" applyNumberFormat="1" applyFont="1" applyFill="1" applyBorder="1" applyAlignment="1">
      <alignment vertical="center" wrapText="1"/>
    </xf>
    <xf numFmtId="0" fontId="13" fillId="0" borderId="22" xfId="0" applyFont="1" applyFill="1" applyBorder="1" applyAlignment="1">
      <alignment horizontal="center" vertical="center" wrapText="1"/>
    </xf>
    <xf numFmtId="0" fontId="13" fillId="0" borderId="20" xfId="0" applyFont="1" applyFill="1" applyBorder="1" applyAlignment="1">
      <alignment horizontal="center" vertical="center" wrapText="1"/>
    </xf>
    <xf numFmtId="0" fontId="13" fillId="0" borderId="22" xfId="0" applyNumberFormat="1" applyFont="1" applyFill="1" applyBorder="1" applyAlignment="1">
      <alignment horizontal="center" vertical="center" wrapText="1"/>
    </xf>
    <xf numFmtId="0" fontId="13" fillId="0" borderId="20" xfId="0" applyNumberFormat="1" applyFont="1" applyFill="1" applyBorder="1" applyAlignment="1">
      <alignment horizontal="center" vertical="center" wrapText="1"/>
    </xf>
    <xf numFmtId="0" fontId="13" fillId="0" borderId="22" xfId="0" applyNumberFormat="1" applyFont="1" applyFill="1" applyBorder="1" applyAlignment="1">
      <alignment vertical="center" wrapText="1"/>
    </xf>
    <xf numFmtId="0" fontId="13" fillId="0" borderId="20" xfId="0" applyNumberFormat="1" applyFont="1" applyFill="1" applyBorder="1" applyAlignment="1">
      <alignment vertical="center" wrapText="1"/>
    </xf>
    <xf numFmtId="3" fontId="13" fillId="0" borderId="22" xfId="0" applyNumberFormat="1" applyFont="1" applyFill="1" applyBorder="1" applyAlignment="1">
      <alignment horizontal="center" vertical="center" wrapText="1"/>
    </xf>
    <xf numFmtId="3" fontId="13" fillId="0" borderId="20" xfId="0" applyNumberFormat="1" applyFont="1" applyFill="1" applyBorder="1" applyAlignment="1">
      <alignment horizontal="center" vertical="center" wrapText="1"/>
    </xf>
    <xf numFmtId="3" fontId="0" fillId="0" borderId="22" xfId="0" applyNumberFormat="1" applyFont="1" applyFill="1" applyBorder="1" applyAlignment="1">
      <alignment vertical="center" wrapText="1"/>
    </xf>
    <xf numFmtId="3" fontId="0" fillId="0" borderId="20" xfId="0" applyNumberFormat="1" applyFont="1" applyFill="1" applyBorder="1" applyAlignment="1">
      <alignment vertical="center" wrapText="1"/>
    </xf>
    <xf numFmtId="0" fontId="13" fillId="0" borderId="22" xfId="0" applyNumberFormat="1" applyFont="1" applyFill="1" applyBorder="1" applyAlignment="1">
      <alignment horizontal="left" vertical="center" wrapText="1"/>
    </xf>
    <xf numFmtId="0" fontId="13" fillId="0" borderId="20" xfId="0" applyNumberFormat="1" applyFont="1" applyFill="1" applyBorder="1" applyAlignment="1">
      <alignment horizontal="left" vertical="center" wrapText="1"/>
    </xf>
    <xf numFmtId="38" fontId="13" fillId="0" borderId="6" xfId="0" applyNumberFormat="1" applyFont="1" applyFill="1" applyBorder="1" applyAlignment="1">
      <alignment vertical="center" shrinkToFit="1"/>
    </xf>
    <xf numFmtId="38" fontId="13" fillId="2" borderId="6" xfId="0" applyNumberFormat="1" applyFont="1" applyFill="1" applyBorder="1" applyAlignment="1">
      <alignment vertical="center" shrinkToFit="1"/>
    </xf>
    <xf numFmtId="38" fontId="13" fillId="0" borderId="6" xfId="3" applyNumberFormat="1" applyFont="1" applyFill="1" applyBorder="1" applyAlignment="1">
      <alignment vertical="center" shrinkToFit="1"/>
    </xf>
    <xf numFmtId="0" fontId="13" fillId="2" borderId="6" xfId="0" applyNumberFormat="1" applyFont="1" applyFill="1" applyBorder="1" applyAlignment="1">
      <alignment vertical="center" wrapText="1"/>
    </xf>
    <xf numFmtId="0" fontId="13" fillId="2" borderId="6" xfId="0" applyNumberFormat="1" applyFont="1" applyFill="1" applyBorder="1" applyAlignment="1">
      <alignment horizontal="center" vertical="center" wrapText="1"/>
    </xf>
    <xf numFmtId="182" fontId="32" fillId="0" borderId="6" xfId="0" applyNumberFormat="1" applyFont="1" applyFill="1" applyBorder="1" applyAlignment="1">
      <alignment horizontal="center" vertical="center" wrapText="1"/>
    </xf>
    <xf numFmtId="184" fontId="13" fillId="0" borderId="3" xfId="0" applyNumberFormat="1" applyFont="1" applyFill="1" applyBorder="1" applyAlignment="1">
      <alignment vertical="center" shrinkToFit="1"/>
    </xf>
    <xf numFmtId="0" fontId="30" fillId="0" borderId="31" xfId="0" applyFont="1" applyFill="1" applyBorder="1" applyAlignment="1">
      <alignment vertical="center" wrapText="1"/>
    </xf>
    <xf numFmtId="38" fontId="29" fillId="0" borderId="6" xfId="3" applyFont="1" applyFill="1" applyBorder="1" applyAlignment="1">
      <alignment vertical="center" shrinkToFit="1"/>
    </xf>
    <xf numFmtId="178" fontId="29" fillId="0" borderId="3" xfId="0" applyNumberFormat="1" applyFont="1" applyFill="1" applyBorder="1" applyAlignment="1">
      <alignment vertical="center" shrinkToFit="1"/>
    </xf>
    <xf numFmtId="0" fontId="33" fillId="0" borderId="6" xfId="0" applyNumberFormat="1" applyFont="1" applyFill="1" applyBorder="1" applyAlignment="1">
      <alignment vertical="center" wrapText="1"/>
    </xf>
    <xf numFmtId="0" fontId="29" fillId="0" borderId="6" xfId="0" applyFont="1" applyFill="1" applyBorder="1" applyAlignment="1">
      <alignment horizontal="center" vertical="center" wrapText="1"/>
    </xf>
    <xf numFmtId="0" fontId="29" fillId="0" borderId="9" xfId="0" applyFont="1" applyFill="1" applyBorder="1" applyAlignment="1">
      <alignment horizontal="left" vertical="center" wrapText="1"/>
    </xf>
    <xf numFmtId="38" fontId="29" fillId="0" borderId="22" xfId="3" applyFont="1" applyFill="1" applyBorder="1" applyAlignment="1">
      <alignment vertical="center" shrinkToFit="1"/>
    </xf>
    <xf numFmtId="178" fontId="29" fillId="0" borderId="22" xfId="0" applyNumberFormat="1" applyFont="1" applyFill="1" applyBorder="1" applyAlignment="1">
      <alignment vertical="center" shrinkToFit="1"/>
    </xf>
    <xf numFmtId="178" fontId="29" fillId="0" borderId="23" xfId="0" applyNumberFormat="1" applyFont="1" applyFill="1" applyBorder="1" applyAlignment="1">
      <alignment vertical="center" shrinkToFit="1"/>
    </xf>
    <xf numFmtId="0" fontId="29" fillId="0" borderId="22" xfId="0" applyNumberFormat="1" applyFont="1" applyFill="1" applyBorder="1" applyAlignment="1">
      <alignment horizontal="center" vertical="center" wrapText="1"/>
    </xf>
    <xf numFmtId="0" fontId="29" fillId="0" borderId="22" xfId="0" applyNumberFormat="1" applyFont="1" applyFill="1" applyBorder="1" applyAlignment="1">
      <alignment vertical="center" wrapText="1"/>
    </xf>
    <xf numFmtId="0" fontId="29" fillId="0" borderId="31" xfId="0" applyNumberFormat="1" applyFont="1" applyFill="1" applyBorder="1" applyAlignment="1">
      <alignment horizontal="left" vertical="center" wrapText="1"/>
    </xf>
    <xf numFmtId="0" fontId="29" fillId="0" borderId="22" xfId="0" applyFont="1" applyFill="1" applyBorder="1" applyAlignment="1">
      <alignment horizontal="center" vertical="center" wrapText="1"/>
    </xf>
    <xf numFmtId="0" fontId="29" fillId="0" borderId="31" xfId="0" applyFont="1" applyFill="1" applyBorder="1" applyAlignment="1">
      <alignment horizontal="left" vertical="center" wrapText="1"/>
    </xf>
    <xf numFmtId="0" fontId="29" fillId="0" borderId="9" xfId="0" applyNumberFormat="1" applyFont="1" applyFill="1" applyBorder="1" applyAlignment="1">
      <alignment horizontal="left" vertical="center" wrapText="1"/>
    </xf>
    <xf numFmtId="0" fontId="29" fillId="0" borderId="9" xfId="0" applyNumberFormat="1" applyFont="1" applyFill="1" applyBorder="1" applyAlignment="1">
      <alignment horizontal="center" vertical="center" wrapText="1"/>
    </xf>
    <xf numFmtId="0" fontId="13" fillId="2" borderId="9" xfId="0" applyNumberFormat="1" applyFont="1" applyFill="1" applyBorder="1" applyAlignment="1">
      <alignment vertical="center" wrapText="1"/>
    </xf>
    <xf numFmtId="38" fontId="13" fillId="2" borderId="6" xfId="3" applyFont="1" applyFill="1" applyBorder="1" applyAlignment="1">
      <alignment vertical="center" wrapText="1" shrinkToFit="1"/>
    </xf>
    <xf numFmtId="0" fontId="14" fillId="0" borderId="6" xfId="0" applyNumberFormat="1" applyFont="1" applyFill="1" applyBorder="1" applyAlignment="1">
      <alignment vertical="center" wrapText="1"/>
    </xf>
    <xf numFmtId="0" fontId="28" fillId="0" borderId="0" xfId="0" applyFont="1" applyFill="1"/>
    <xf numFmtId="0" fontId="28" fillId="0" borderId="0" xfId="0" applyFont="1" applyFill="1" applyAlignment="1">
      <alignment wrapText="1"/>
    </xf>
    <xf numFmtId="0" fontId="28" fillId="0" borderId="6" xfId="0" applyNumberFormat="1" applyFont="1" applyFill="1" applyBorder="1" applyAlignment="1">
      <alignment horizontal="left" vertical="center" wrapText="1"/>
    </xf>
    <xf numFmtId="181" fontId="13" fillId="0" borderId="6" xfId="0" applyNumberFormat="1" applyFont="1" applyFill="1" applyBorder="1" applyAlignment="1">
      <alignment vertical="center" shrinkToFit="1"/>
    </xf>
    <xf numFmtId="3" fontId="30" fillId="0" borderId="9" xfId="0" applyNumberFormat="1" applyFont="1" applyFill="1" applyBorder="1" applyAlignment="1">
      <alignment vertical="center" wrapText="1"/>
    </xf>
    <xf numFmtId="178" fontId="13" fillId="0" borderId="6" xfId="0" applyNumberFormat="1" applyFont="1" applyFill="1" applyBorder="1" applyAlignment="1">
      <alignment horizontal="right" vertical="center" shrinkToFit="1"/>
    </xf>
    <xf numFmtId="178" fontId="29" fillId="2" borderId="6" xfId="0" applyNumberFormat="1" applyFont="1" applyFill="1" applyBorder="1" applyAlignment="1">
      <alignment vertical="center" shrinkToFit="1"/>
    </xf>
    <xf numFmtId="178" fontId="29" fillId="0" borderId="6" xfId="0" applyNumberFormat="1" applyFont="1" applyFill="1" applyBorder="1" applyAlignment="1">
      <alignment horizontal="right" vertical="center" shrinkToFit="1"/>
    </xf>
    <xf numFmtId="0" fontId="33" fillId="0" borderId="6" xfId="0" applyNumberFormat="1" applyFont="1" applyFill="1" applyBorder="1" applyAlignment="1">
      <alignment horizontal="center" vertical="center" wrapText="1"/>
    </xf>
    <xf numFmtId="0" fontId="34" fillId="0" borderId="6" xfId="0" applyNumberFormat="1" applyFont="1" applyFill="1" applyBorder="1" applyAlignment="1">
      <alignment vertical="center" wrapText="1"/>
    </xf>
    <xf numFmtId="178" fontId="29" fillId="0" borderId="20" xfId="0" applyNumberFormat="1" applyFont="1" applyFill="1" applyBorder="1" applyAlignment="1">
      <alignment vertical="center" shrinkToFit="1"/>
    </xf>
    <xf numFmtId="0" fontId="29" fillId="0" borderId="20" xfId="0" applyNumberFormat="1" applyFont="1" applyFill="1" applyBorder="1" applyAlignment="1">
      <alignment horizontal="center" vertical="center" wrapText="1"/>
    </xf>
    <xf numFmtId="0" fontId="29" fillId="0" borderId="20" xfId="0" quotePrefix="1" applyNumberFormat="1" applyFont="1" applyFill="1" applyBorder="1" applyAlignment="1">
      <alignment horizontal="left" vertical="center" wrapText="1"/>
    </xf>
    <xf numFmtId="182" fontId="29" fillId="0" borderId="40" xfId="0" applyNumberFormat="1" applyFont="1" applyFill="1" applyBorder="1" applyAlignment="1">
      <alignment horizontal="left" vertical="center" wrapText="1"/>
    </xf>
    <xf numFmtId="38" fontId="13" fillId="0" borderId="10" xfId="3" applyFont="1" applyFill="1" applyBorder="1" applyAlignment="1">
      <alignment vertical="center" shrinkToFit="1"/>
    </xf>
    <xf numFmtId="0" fontId="13" fillId="0" borderId="0" xfId="0" applyFont="1" applyAlignment="1">
      <alignment horizontal="right"/>
    </xf>
    <xf numFmtId="38" fontId="13" fillId="0" borderId="6" xfId="3" applyNumberFormat="1" applyFont="1" applyBorder="1" applyAlignment="1">
      <alignment vertical="center" shrinkToFit="1"/>
    </xf>
    <xf numFmtId="0" fontId="13" fillId="0" borderId="22" xfId="0" applyNumberFormat="1" applyFont="1" applyFill="1" applyBorder="1" applyAlignment="1">
      <alignment horizontal="center" vertical="center" wrapText="1"/>
    </xf>
    <xf numFmtId="0" fontId="13" fillId="0" borderId="20" xfId="0" applyNumberFormat="1" applyFont="1" applyFill="1" applyBorder="1" applyAlignment="1">
      <alignment horizontal="center" vertical="center" wrapText="1"/>
    </xf>
    <xf numFmtId="178" fontId="13" fillId="0" borderId="6" xfId="0" applyNumberFormat="1" applyFont="1" applyFill="1" applyBorder="1" applyAlignment="1">
      <alignment horizontal="center" vertical="center" shrinkToFit="1"/>
    </xf>
    <xf numFmtId="183" fontId="13" fillId="0" borderId="17" xfId="3" applyNumberFormat="1" applyFont="1" applyBorder="1" applyAlignment="1">
      <alignment vertical="center" shrinkToFit="1"/>
    </xf>
    <xf numFmtId="183" fontId="13" fillId="0" borderId="6" xfId="3" applyNumberFormat="1" applyFont="1" applyBorder="1" applyAlignment="1">
      <alignment vertical="center" shrinkToFit="1"/>
    </xf>
    <xf numFmtId="178" fontId="13" fillId="0" borderId="7" xfId="3" applyNumberFormat="1" applyFont="1" applyBorder="1" applyAlignment="1">
      <alignment vertical="center" shrinkToFit="1"/>
    </xf>
    <xf numFmtId="178" fontId="13" fillId="0" borderId="18" xfId="3" applyNumberFormat="1" applyFont="1" applyBorder="1" applyAlignment="1">
      <alignment vertical="center" shrinkToFit="1"/>
    </xf>
    <xf numFmtId="178" fontId="13" fillId="0" borderId="20" xfId="3" applyNumberFormat="1" applyFont="1" applyBorder="1" applyAlignment="1">
      <alignment vertical="center" shrinkToFit="1"/>
    </xf>
    <xf numFmtId="38" fontId="13" fillId="0" borderId="17" xfId="3" applyNumberFormat="1" applyFont="1" applyBorder="1" applyAlignment="1">
      <alignment vertical="center" shrinkToFit="1"/>
    </xf>
    <xf numFmtId="178" fontId="13" fillId="0" borderId="3" xfId="0" applyNumberFormat="1" applyFont="1" applyFill="1" applyBorder="1" applyAlignment="1">
      <alignment horizontal="right" vertical="center" shrinkToFit="1"/>
    </xf>
    <xf numFmtId="178" fontId="13" fillId="0" borderId="31" xfId="0" applyNumberFormat="1" applyFont="1" applyFill="1" applyBorder="1" applyAlignment="1">
      <alignment vertical="center" shrinkToFit="1"/>
    </xf>
    <xf numFmtId="182" fontId="29" fillId="0" borderId="6" xfId="0" applyNumberFormat="1" applyFont="1" applyFill="1" applyBorder="1" applyAlignment="1">
      <alignment horizontal="center" vertical="center" wrapText="1"/>
    </xf>
    <xf numFmtId="178" fontId="13" fillId="0" borderId="6" xfId="0" applyNumberFormat="1" applyFont="1" applyFill="1" applyBorder="1" applyAlignment="1">
      <alignment vertical="center" wrapText="1"/>
    </xf>
    <xf numFmtId="182" fontId="29" fillId="0" borderId="20" xfId="0" applyNumberFormat="1" applyFont="1" applyFill="1" applyBorder="1" applyAlignment="1">
      <alignment horizontal="center" vertical="center" wrapText="1"/>
    </xf>
    <xf numFmtId="178" fontId="13" fillId="0" borderId="6" xfId="3" applyNumberFormat="1" applyFont="1" applyFill="1" applyBorder="1" applyAlignment="1">
      <alignment vertical="center" shrinkToFit="1"/>
    </xf>
    <xf numFmtId="179" fontId="13" fillId="0" borderId="80" xfId="0" applyNumberFormat="1" applyFont="1" applyFill="1" applyBorder="1" applyAlignment="1">
      <alignment horizontal="center" vertical="center"/>
    </xf>
    <xf numFmtId="179" fontId="13" fillId="0" borderId="81" xfId="0" applyNumberFormat="1" applyFont="1" applyFill="1" applyBorder="1" applyAlignment="1">
      <alignment horizontal="center" vertical="center"/>
    </xf>
    <xf numFmtId="0" fontId="13" fillId="0" borderId="22" xfId="0" applyNumberFormat="1" applyFont="1" applyFill="1" applyBorder="1" applyAlignment="1">
      <alignment horizontal="left" vertical="center" wrapText="1"/>
    </xf>
    <xf numFmtId="0" fontId="13" fillId="0" borderId="20" xfId="0" applyNumberFormat="1" applyFont="1" applyFill="1" applyBorder="1" applyAlignment="1">
      <alignment horizontal="left" vertical="center" wrapText="1"/>
    </xf>
    <xf numFmtId="178" fontId="13" fillId="0" borderId="22" xfId="0" applyNumberFormat="1" applyFont="1" applyFill="1" applyBorder="1" applyAlignment="1">
      <alignment horizontal="left" vertical="center" shrinkToFit="1"/>
    </xf>
    <xf numFmtId="178" fontId="13" fillId="0" borderId="20" xfId="0" applyNumberFormat="1" applyFont="1" applyFill="1" applyBorder="1" applyAlignment="1">
      <alignment horizontal="left" vertical="center" shrinkToFit="1"/>
    </xf>
    <xf numFmtId="0" fontId="13" fillId="5" borderId="28" xfId="0" applyFont="1" applyFill="1" applyBorder="1" applyAlignment="1">
      <alignment horizontal="center" vertical="center"/>
    </xf>
    <xf numFmtId="0" fontId="13" fillId="0" borderId="5" xfId="0" applyFont="1" applyBorder="1" applyAlignment="1">
      <alignment horizontal="center" vertical="center"/>
    </xf>
    <xf numFmtId="0" fontId="13" fillId="0" borderId="7" xfId="0" applyFont="1" applyBorder="1" applyAlignment="1">
      <alignment horizontal="center" vertical="center"/>
    </xf>
    <xf numFmtId="0" fontId="13" fillId="5" borderId="31" xfId="0" applyFont="1" applyFill="1" applyBorder="1" applyAlignment="1">
      <alignment horizontal="center" vertical="center" wrapText="1"/>
    </xf>
    <xf numFmtId="0" fontId="13" fillId="5" borderId="45" xfId="0" applyFont="1" applyFill="1" applyBorder="1" applyAlignment="1">
      <alignment horizontal="center" vertical="center" wrapText="1"/>
    </xf>
    <xf numFmtId="0" fontId="13" fillId="5" borderId="41" xfId="0" applyFont="1" applyFill="1" applyBorder="1" applyAlignment="1">
      <alignment horizontal="center" vertical="center" wrapText="1"/>
    </xf>
    <xf numFmtId="0" fontId="13" fillId="5" borderId="37" xfId="0" applyFont="1" applyFill="1" applyBorder="1" applyAlignment="1">
      <alignment horizontal="center" vertical="center" wrapText="1"/>
    </xf>
    <xf numFmtId="3" fontId="13" fillId="0" borderId="22" xfId="0" applyNumberFormat="1" applyFont="1" applyFill="1" applyBorder="1" applyAlignment="1">
      <alignment horizontal="center" vertical="center" wrapText="1"/>
    </xf>
    <xf numFmtId="3" fontId="13" fillId="0" borderId="20" xfId="0" applyNumberFormat="1" applyFont="1" applyFill="1" applyBorder="1" applyAlignment="1">
      <alignment horizontal="center" vertical="center" wrapText="1"/>
    </xf>
    <xf numFmtId="3" fontId="0" fillId="0" borderId="22" xfId="0" applyNumberFormat="1" applyFont="1" applyFill="1" applyBorder="1" applyAlignment="1">
      <alignment horizontal="left" vertical="center" wrapText="1"/>
    </xf>
    <xf numFmtId="3" fontId="0" fillId="0" borderId="20" xfId="0" applyNumberFormat="1" applyFont="1" applyFill="1" applyBorder="1" applyAlignment="1">
      <alignment horizontal="left" vertical="center" wrapText="1"/>
    </xf>
    <xf numFmtId="0" fontId="13" fillId="0" borderId="22" xfId="0" applyNumberFormat="1" applyFont="1" applyFill="1" applyBorder="1" applyAlignment="1">
      <alignment horizontal="center" vertical="center" wrapText="1"/>
    </xf>
    <xf numFmtId="0" fontId="13" fillId="0" borderId="20" xfId="0" applyNumberFormat="1" applyFont="1" applyFill="1" applyBorder="1" applyAlignment="1">
      <alignment horizontal="center" vertical="center" wrapText="1"/>
    </xf>
    <xf numFmtId="178" fontId="13" fillId="0" borderId="22" xfId="0" applyNumberFormat="1" applyFont="1" applyFill="1" applyBorder="1" applyAlignment="1">
      <alignment horizontal="right" vertical="center" shrinkToFit="1"/>
    </xf>
    <xf numFmtId="178" fontId="13" fillId="0" borderId="20" xfId="0" applyNumberFormat="1" applyFont="1" applyFill="1" applyBorder="1" applyAlignment="1">
      <alignment horizontal="right" vertical="center" shrinkToFit="1"/>
    </xf>
    <xf numFmtId="0" fontId="13" fillId="0" borderId="22" xfId="0" applyNumberFormat="1" applyFont="1" applyFill="1" applyBorder="1" applyAlignment="1">
      <alignment vertical="center" wrapText="1"/>
    </xf>
    <xf numFmtId="0" fontId="13" fillId="0" borderId="20" xfId="0" applyNumberFormat="1" applyFont="1" applyFill="1" applyBorder="1" applyAlignment="1">
      <alignment vertical="center" wrapText="1"/>
    </xf>
    <xf numFmtId="0" fontId="13" fillId="5" borderId="22" xfId="0" applyFont="1" applyFill="1" applyBorder="1" applyAlignment="1">
      <alignment horizontal="center" vertical="center" wrapText="1"/>
    </xf>
    <xf numFmtId="0" fontId="13" fillId="5" borderId="7" xfId="0" applyFont="1" applyFill="1" applyBorder="1" applyAlignment="1">
      <alignment horizontal="center" vertical="center" wrapText="1"/>
    </xf>
    <xf numFmtId="0" fontId="13" fillId="5" borderId="28" xfId="0" applyFont="1" applyFill="1" applyBorder="1" applyAlignment="1">
      <alignment horizontal="center" vertical="center" wrapText="1"/>
    </xf>
    <xf numFmtId="0" fontId="13" fillId="0" borderId="5" xfId="0" applyFont="1" applyBorder="1" applyAlignment="1">
      <alignment horizontal="center" vertical="center" wrapText="1"/>
    </xf>
    <xf numFmtId="0" fontId="13" fillId="0" borderId="7" xfId="0" applyFont="1" applyBorder="1" applyAlignment="1">
      <alignment horizontal="center" vertical="center" wrapText="1"/>
    </xf>
    <xf numFmtId="0" fontId="13" fillId="5" borderId="43" xfId="0" applyFont="1" applyFill="1" applyBorder="1" applyAlignment="1">
      <alignment horizontal="center" vertical="center" wrapText="1"/>
    </xf>
    <xf numFmtId="0" fontId="13" fillId="0" borderId="25" xfId="0" applyFont="1" applyBorder="1" applyAlignment="1">
      <alignment horizontal="center" vertical="center" wrapText="1"/>
    </xf>
    <xf numFmtId="0" fontId="13" fillId="0" borderId="44" xfId="0" applyFont="1" applyBorder="1" applyAlignment="1">
      <alignment horizontal="center" vertical="center" wrapText="1"/>
    </xf>
    <xf numFmtId="0" fontId="13" fillId="5" borderId="0" xfId="3" applyNumberFormat="1" applyFont="1" applyFill="1" applyBorder="1" applyAlignment="1">
      <alignment horizontal="center" vertical="center" wrapText="1"/>
    </xf>
    <xf numFmtId="0" fontId="13" fillId="5" borderId="1" xfId="3" applyNumberFormat="1" applyFont="1" applyFill="1" applyBorder="1" applyAlignment="1">
      <alignment horizontal="center" vertical="center" wrapText="1"/>
    </xf>
    <xf numFmtId="0" fontId="13" fillId="5" borderId="22" xfId="3" applyNumberFormat="1" applyFont="1" applyFill="1" applyBorder="1" applyAlignment="1">
      <alignment horizontal="center" vertical="center" wrapText="1"/>
    </xf>
    <xf numFmtId="0" fontId="13" fillId="5" borderId="7" xfId="3" applyNumberFormat="1" applyFont="1" applyFill="1" applyBorder="1" applyAlignment="1">
      <alignment horizontal="center" vertical="center" wrapText="1"/>
    </xf>
    <xf numFmtId="0" fontId="0" fillId="5" borderId="22" xfId="0" applyFont="1" applyFill="1" applyBorder="1" applyAlignment="1">
      <alignment horizontal="center" vertical="center" wrapText="1"/>
    </xf>
    <xf numFmtId="0" fontId="0" fillId="5" borderId="7" xfId="0" applyFont="1" applyFill="1" applyBorder="1" applyAlignment="1">
      <alignment horizontal="center" vertical="center" wrapText="1"/>
    </xf>
    <xf numFmtId="0" fontId="13" fillId="5" borderId="5" xfId="0" applyFont="1" applyFill="1" applyBorder="1" applyAlignment="1">
      <alignment horizontal="center" vertical="center"/>
    </xf>
    <xf numFmtId="0" fontId="13" fillId="5" borderId="7" xfId="0" applyFont="1" applyFill="1" applyBorder="1" applyAlignment="1">
      <alignment horizontal="center" vertical="center"/>
    </xf>
    <xf numFmtId="177" fontId="13" fillId="0" borderId="3" xfId="0" applyNumberFormat="1" applyFont="1" applyFill="1" applyBorder="1" applyAlignment="1" applyProtection="1">
      <alignment horizontal="center" vertical="center" wrapText="1"/>
      <protection locked="0"/>
    </xf>
    <xf numFmtId="3" fontId="0" fillId="0" borderId="22" xfId="0" applyNumberFormat="1" applyFont="1" applyFill="1" applyBorder="1" applyAlignment="1">
      <alignment vertical="center" wrapText="1"/>
    </xf>
    <xf numFmtId="3" fontId="0" fillId="0" borderId="20" xfId="0" applyNumberFormat="1" applyFont="1" applyFill="1" applyBorder="1" applyAlignment="1">
      <alignment vertical="center" wrapText="1"/>
    </xf>
    <xf numFmtId="0" fontId="22" fillId="0" borderId="22" xfId="0" applyNumberFormat="1" applyFont="1" applyFill="1" applyBorder="1" applyAlignment="1">
      <alignment horizontal="left" vertical="center" wrapText="1"/>
    </xf>
    <xf numFmtId="0" fontId="22" fillId="0" borderId="20" xfId="0" applyNumberFormat="1" applyFont="1" applyFill="1" applyBorder="1" applyAlignment="1">
      <alignment horizontal="left" vertical="center" wrapText="1"/>
    </xf>
    <xf numFmtId="0" fontId="13" fillId="5" borderId="32" xfId="0" applyFont="1" applyFill="1" applyBorder="1" applyAlignment="1">
      <alignment horizontal="center" vertical="center" wrapText="1"/>
    </xf>
    <xf numFmtId="0" fontId="13" fillId="5" borderId="0" xfId="0" applyFont="1" applyFill="1" applyBorder="1" applyAlignment="1">
      <alignment horizontal="center" vertical="center" wrapText="1"/>
    </xf>
    <xf numFmtId="0" fontId="13" fillId="5" borderId="34" xfId="0" applyFont="1" applyFill="1" applyBorder="1" applyAlignment="1">
      <alignment horizontal="center" vertical="center" wrapText="1"/>
    </xf>
    <xf numFmtId="0" fontId="13" fillId="0" borderId="30" xfId="0" applyFont="1" applyBorder="1" applyAlignment="1">
      <alignment horizontal="center" vertical="center" wrapText="1"/>
    </xf>
    <xf numFmtId="0" fontId="13" fillId="0" borderId="42" xfId="0" applyFont="1" applyBorder="1" applyAlignment="1">
      <alignment horizontal="center" vertical="center" wrapText="1"/>
    </xf>
    <xf numFmtId="0" fontId="13" fillId="0" borderId="22" xfId="0" applyFont="1" applyFill="1" applyBorder="1" applyAlignment="1">
      <alignment horizontal="center" vertical="center" wrapText="1"/>
    </xf>
    <xf numFmtId="0" fontId="13" fillId="0" borderId="20" xfId="0" applyFont="1" applyFill="1" applyBorder="1" applyAlignment="1">
      <alignment horizontal="center" vertical="center" wrapText="1"/>
    </xf>
    <xf numFmtId="0" fontId="17" fillId="0" borderId="0" xfId="0" applyFont="1" applyBorder="1" applyAlignment="1">
      <alignment horizontal="center"/>
    </xf>
    <xf numFmtId="0" fontId="17" fillId="0" borderId="0" xfId="0" applyFont="1" applyBorder="1" applyAlignment="1">
      <alignment horizontal="right"/>
    </xf>
    <xf numFmtId="0" fontId="13" fillId="0" borderId="1" xfId="0" applyFont="1" applyBorder="1" applyAlignment="1">
      <alignment horizontal="right"/>
    </xf>
    <xf numFmtId="0" fontId="13" fillId="5" borderId="58" xfId="0" applyFont="1" applyFill="1" applyBorder="1" applyAlignment="1">
      <alignment horizontal="center" vertical="center" wrapText="1"/>
    </xf>
    <xf numFmtId="0" fontId="13" fillId="5" borderId="19" xfId="0" applyFont="1" applyFill="1" applyBorder="1" applyAlignment="1">
      <alignment horizontal="center" vertical="center"/>
    </xf>
    <xf numFmtId="0" fontId="13" fillId="5" borderId="59" xfId="0" applyFont="1" applyFill="1" applyBorder="1" applyAlignment="1">
      <alignment horizontal="center" vertical="center"/>
    </xf>
    <xf numFmtId="0" fontId="13" fillId="5" borderId="60" xfId="0" applyFont="1" applyFill="1" applyBorder="1" applyAlignment="1">
      <alignment horizontal="center" vertical="center" wrapText="1"/>
    </xf>
    <xf numFmtId="0" fontId="13" fillId="5" borderId="15" xfId="0" applyFont="1" applyFill="1" applyBorder="1" applyAlignment="1">
      <alignment horizontal="center" vertical="center" wrapText="1"/>
    </xf>
    <xf numFmtId="0" fontId="13" fillId="5" borderId="5" xfId="0" applyFont="1" applyFill="1" applyBorder="1" applyAlignment="1">
      <alignment horizontal="center" vertical="center" wrapText="1"/>
    </xf>
    <xf numFmtId="0" fontId="13" fillId="5" borderId="28" xfId="3" applyNumberFormat="1" applyFont="1" applyFill="1" applyBorder="1" applyAlignment="1">
      <alignment horizontal="center" vertical="center" wrapText="1"/>
    </xf>
    <xf numFmtId="0" fontId="13" fillId="5" borderId="5" xfId="3" applyNumberFormat="1" applyFont="1" applyFill="1" applyBorder="1" applyAlignment="1">
      <alignment horizontal="center" vertical="center"/>
    </xf>
    <xf numFmtId="0" fontId="13" fillId="5" borderId="7" xfId="3" applyNumberFormat="1" applyFont="1" applyFill="1" applyBorder="1" applyAlignment="1">
      <alignment horizontal="center" vertical="center"/>
    </xf>
    <xf numFmtId="0" fontId="13" fillId="5" borderId="30" xfId="3" applyNumberFormat="1" applyFont="1" applyFill="1" applyBorder="1" applyAlignment="1">
      <alignment horizontal="center" vertical="center" wrapText="1"/>
    </xf>
    <xf numFmtId="0" fontId="13" fillId="5" borderId="42" xfId="3" applyNumberFormat="1" applyFont="1" applyFill="1" applyBorder="1" applyAlignment="1">
      <alignment horizontal="center" vertical="center" wrapText="1"/>
    </xf>
    <xf numFmtId="0" fontId="13" fillId="5" borderId="42" xfId="0" applyFont="1" applyFill="1" applyBorder="1" applyAlignment="1">
      <alignment horizontal="center" vertical="center" wrapText="1"/>
    </xf>
    <xf numFmtId="0" fontId="13" fillId="5" borderId="14" xfId="0" applyFont="1" applyFill="1" applyBorder="1" applyAlignment="1">
      <alignment horizontal="center" vertical="center" wrapText="1"/>
    </xf>
    <xf numFmtId="0" fontId="13" fillId="5" borderId="38" xfId="0" applyFont="1" applyFill="1" applyBorder="1" applyAlignment="1">
      <alignment horizontal="center" vertical="center" wrapText="1"/>
    </xf>
    <xf numFmtId="0" fontId="13" fillId="5" borderId="57" xfId="0" applyFont="1" applyFill="1" applyBorder="1" applyAlignment="1">
      <alignment horizontal="center" vertical="center" wrapText="1"/>
    </xf>
    <xf numFmtId="0" fontId="13" fillId="5" borderId="68" xfId="0" applyFont="1" applyFill="1" applyBorder="1" applyAlignment="1">
      <alignment horizontal="center" vertical="center" wrapText="1"/>
    </xf>
    <xf numFmtId="0" fontId="13" fillId="5" borderId="21" xfId="0" applyFont="1" applyFill="1" applyBorder="1" applyAlignment="1">
      <alignment horizontal="center" vertical="center" wrapText="1"/>
    </xf>
    <xf numFmtId="0" fontId="13" fillId="5" borderId="28" xfId="0" applyFont="1" applyFill="1" applyBorder="1" applyAlignment="1">
      <alignment horizontal="left" vertical="center" wrapText="1"/>
    </xf>
    <xf numFmtId="0" fontId="13" fillId="0" borderId="5" xfId="0" applyFont="1" applyBorder="1" applyAlignment="1">
      <alignment horizontal="left" vertical="center"/>
    </xf>
    <xf numFmtId="0" fontId="13" fillId="0" borderId="7" xfId="0" applyFont="1" applyBorder="1" applyAlignment="1">
      <alignment horizontal="left" vertical="center"/>
    </xf>
    <xf numFmtId="0" fontId="13" fillId="2" borderId="9" xfId="0" applyFont="1" applyFill="1" applyBorder="1" applyAlignment="1">
      <alignment horizontal="center" vertical="center"/>
    </xf>
    <xf numFmtId="0" fontId="13" fillId="2" borderId="10" xfId="0" applyFont="1" applyFill="1" applyBorder="1" applyAlignment="1">
      <alignment horizontal="center" vertical="center"/>
    </xf>
    <xf numFmtId="177" fontId="13" fillId="0" borderId="63" xfId="0" applyNumberFormat="1" applyFont="1" applyBorder="1" applyAlignment="1">
      <alignment horizontal="center" vertical="center"/>
    </xf>
    <xf numFmtId="177" fontId="13" fillId="0" borderId="36" xfId="0" applyNumberFormat="1" applyFont="1" applyBorder="1" applyAlignment="1">
      <alignment horizontal="center" vertical="center"/>
    </xf>
    <xf numFmtId="177" fontId="13" fillId="0" borderId="19" xfId="0" applyNumberFormat="1" applyFont="1" applyBorder="1" applyAlignment="1">
      <alignment horizontal="center" vertical="center"/>
    </xf>
    <xf numFmtId="177" fontId="13" fillId="0" borderId="21" xfId="0" applyNumberFormat="1" applyFont="1" applyBorder="1" applyAlignment="1">
      <alignment horizontal="center" vertical="center"/>
    </xf>
    <xf numFmtId="177" fontId="13" fillId="0" borderId="59" xfId="0" applyNumberFormat="1" applyFont="1" applyBorder="1" applyAlignment="1">
      <alignment horizontal="center" vertical="center"/>
    </xf>
    <xf numFmtId="177" fontId="13" fillId="0" borderId="37" xfId="0" applyNumberFormat="1" applyFont="1" applyBorder="1" applyAlignment="1">
      <alignment horizontal="center" vertical="center"/>
    </xf>
    <xf numFmtId="0" fontId="13" fillId="2" borderId="13" xfId="0" applyFont="1" applyFill="1" applyBorder="1" applyAlignment="1">
      <alignment horizontal="center" vertical="center"/>
    </xf>
    <xf numFmtId="0" fontId="13" fillId="2" borderId="64" xfId="0" applyFont="1" applyFill="1" applyBorder="1" applyAlignment="1">
      <alignment horizontal="center" vertical="center"/>
    </xf>
    <xf numFmtId="3" fontId="13" fillId="2" borderId="49" xfId="0" applyNumberFormat="1" applyFont="1" applyFill="1" applyBorder="1" applyAlignment="1">
      <alignment horizontal="center" vertical="center" wrapText="1"/>
    </xf>
    <xf numFmtId="3" fontId="13" fillId="2" borderId="50" xfId="0" applyNumberFormat="1" applyFont="1" applyFill="1" applyBorder="1" applyAlignment="1">
      <alignment horizontal="center" vertical="center" wrapText="1"/>
    </xf>
    <xf numFmtId="3" fontId="13" fillId="2" borderId="51" xfId="0" applyNumberFormat="1" applyFont="1" applyFill="1" applyBorder="1" applyAlignment="1">
      <alignment horizontal="center" vertical="center" wrapText="1"/>
    </xf>
    <xf numFmtId="3" fontId="13" fillId="0" borderId="49" xfId="0" applyNumberFormat="1" applyFont="1" applyBorder="1" applyAlignment="1">
      <alignment horizontal="left" vertical="center" shrinkToFit="1"/>
    </xf>
    <xf numFmtId="3" fontId="13" fillId="0" borderId="50" xfId="0" applyNumberFormat="1" applyFont="1" applyBorder="1" applyAlignment="1">
      <alignment horizontal="left" vertical="center" shrinkToFit="1"/>
    </xf>
    <xf numFmtId="3" fontId="13" fillId="0" borderId="51" xfId="0" applyNumberFormat="1" applyFont="1" applyBorder="1" applyAlignment="1">
      <alignment horizontal="left" vertical="center" shrinkToFit="1"/>
    </xf>
    <xf numFmtId="0" fontId="13" fillId="2" borderId="14" xfId="0" applyFont="1" applyFill="1" applyBorder="1" applyAlignment="1">
      <alignment horizontal="center" vertical="center"/>
    </xf>
    <xf numFmtId="0" fontId="13" fillId="2" borderId="57" xfId="0" applyFont="1" applyFill="1" applyBorder="1" applyAlignment="1">
      <alignment horizontal="center" vertical="center"/>
    </xf>
    <xf numFmtId="0" fontId="13" fillId="0" borderId="0" xfId="0" applyFont="1" applyAlignment="1">
      <alignment vertical="top" wrapText="1"/>
    </xf>
    <xf numFmtId="0" fontId="13" fillId="0" borderId="49" xfId="0" applyFont="1" applyBorder="1" applyAlignment="1">
      <alignment horizontal="center" vertical="center"/>
    </xf>
    <xf numFmtId="0" fontId="13" fillId="0" borderId="50" xfId="0" applyFont="1" applyBorder="1" applyAlignment="1">
      <alignment horizontal="center" vertical="center"/>
    </xf>
    <xf numFmtId="0" fontId="13" fillId="0" borderId="51" xfId="0" applyFont="1" applyBorder="1" applyAlignment="1">
      <alignment horizontal="center" vertical="center"/>
    </xf>
    <xf numFmtId="0" fontId="13" fillId="0" borderId="52" xfId="0" applyFont="1" applyBorder="1" applyAlignment="1">
      <alignment horizontal="center" vertical="center"/>
    </xf>
    <xf numFmtId="0" fontId="13" fillId="0" borderId="47" xfId="0" applyFont="1" applyBorder="1" applyAlignment="1">
      <alignment horizontal="center" vertical="center"/>
    </xf>
    <xf numFmtId="0" fontId="13" fillId="0" borderId="53" xfId="0" applyFont="1" applyBorder="1" applyAlignment="1">
      <alignment horizontal="center" vertical="center"/>
    </xf>
    <xf numFmtId="0" fontId="13" fillId="0" borderId="54" xfId="0" applyFont="1" applyBorder="1" applyAlignment="1"/>
    <xf numFmtId="0" fontId="13" fillId="0" borderId="84" xfId="0" applyFont="1" applyBorder="1" applyAlignment="1"/>
    <xf numFmtId="0" fontId="13" fillId="0" borderId="55" xfId="0" applyFont="1" applyBorder="1" applyAlignment="1"/>
    <xf numFmtId="0" fontId="13" fillId="0" borderId="56" xfId="0" applyFont="1" applyBorder="1" applyAlignment="1"/>
    <xf numFmtId="0" fontId="38" fillId="2" borderId="9" xfId="0" applyFont="1" applyFill="1" applyBorder="1" applyAlignment="1">
      <alignment horizontal="center" vertical="center"/>
    </xf>
    <xf numFmtId="0" fontId="38" fillId="2" borderId="10" xfId="0" applyFont="1" applyFill="1" applyBorder="1" applyAlignment="1">
      <alignment horizontal="center" vertical="center"/>
    </xf>
    <xf numFmtId="0" fontId="38" fillId="2" borderId="14" xfId="0" applyFont="1" applyFill="1" applyBorder="1" applyAlignment="1">
      <alignment horizontal="center" vertical="center"/>
    </xf>
    <xf numFmtId="0" fontId="38" fillId="2" borderId="57" xfId="0" applyFont="1" applyFill="1" applyBorder="1" applyAlignment="1">
      <alignment horizontal="center" vertical="center"/>
    </xf>
    <xf numFmtId="3" fontId="13" fillId="0" borderId="49" xfId="0" applyNumberFormat="1" applyFont="1" applyBorder="1" applyAlignment="1">
      <alignment horizontal="center" vertical="center" shrinkToFit="1"/>
    </xf>
    <xf numFmtId="3" fontId="13" fillId="0" borderId="50" xfId="0" applyNumberFormat="1" applyFont="1" applyBorder="1" applyAlignment="1">
      <alignment horizontal="center" vertical="center" shrinkToFit="1"/>
    </xf>
    <xf numFmtId="3" fontId="13" fillId="0" borderId="51" xfId="0" applyNumberFormat="1" applyFont="1" applyBorder="1" applyAlignment="1">
      <alignment horizontal="center" vertical="center" shrinkToFit="1"/>
    </xf>
    <xf numFmtId="0" fontId="13" fillId="0" borderId="52" xfId="0" applyFont="1" applyBorder="1" applyAlignment="1">
      <alignment horizontal="left" vertical="center"/>
    </xf>
    <xf numFmtId="0" fontId="13" fillId="0" borderId="47" xfId="0" applyFont="1" applyBorder="1" applyAlignment="1">
      <alignment horizontal="left" vertical="center"/>
    </xf>
    <xf numFmtId="0" fontId="13" fillId="0" borderId="53" xfId="0" applyFont="1" applyBorder="1" applyAlignment="1">
      <alignment horizontal="left" vertical="center"/>
    </xf>
    <xf numFmtId="0" fontId="13" fillId="0" borderId="72" xfId="0" applyFont="1" applyBorder="1" applyAlignment="1">
      <alignment horizontal="center" vertical="center"/>
    </xf>
    <xf numFmtId="0" fontId="13" fillId="0" borderId="69" xfId="0" applyFont="1" applyBorder="1" applyAlignment="1">
      <alignment horizontal="center" vertical="center"/>
    </xf>
    <xf numFmtId="0" fontId="13" fillId="0" borderId="73" xfId="0" applyFont="1" applyBorder="1" applyAlignment="1">
      <alignment horizontal="center" vertical="center"/>
    </xf>
    <xf numFmtId="0" fontId="13" fillId="0" borderId="70" xfId="0" applyFont="1" applyBorder="1" applyAlignment="1">
      <alignment horizontal="center" vertical="center"/>
    </xf>
    <xf numFmtId="0" fontId="13" fillId="0" borderId="74" xfId="0" applyFont="1" applyBorder="1" applyAlignment="1">
      <alignment horizontal="center" vertical="center"/>
    </xf>
    <xf numFmtId="0" fontId="13" fillId="0" borderId="71" xfId="0" applyFont="1" applyBorder="1" applyAlignment="1">
      <alignment horizontal="center" vertical="center"/>
    </xf>
    <xf numFmtId="178" fontId="13" fillId="2" borderId="49" xfId="0" applyNumberFormat="1" applyFont="1" applyFill="1" applyBorder="1" applyAlignment="1">
      <alignment horizontal="center" vertical="center" shrinkToFit="1"/>
    </xf>
    <xf numFmtId="178" fontId="13" fillId="2" borderId="50" xfId="0" applyNumberFormat="1" applyFont="1" applyFill="1" applyBorder="1" applyAlignment="1">
      <alignment horizontal="center" vertical="center" shrinkToFit="1"/>
    </xf>
    <xf numFmtId="178" fontId="13" fillId="2" borderId="51" xfId="0" applyNumberFormat="1" applyFont="1" applyFill="1" applyBorder="1" applyAlignment="1">
      <alignment horizontal="center" vertical="center" shrinkToFit="1"/>
    </xf>
    <xf numFmtId="0" fontId="38" fillId="2" borderId="13" xfId="0" applyFont="1" applyFill="1" applyBorder="1" applyAlignment="1">
      <alignment horizontal="center" vertical="center"/>
    </xf>
    <xf numFmtId="0" fontId="38" fillId="2" borderId="64" xfId="0" applyFont="1" applyFill="1" applyBorder="1" applyAlignment="1">
      <alignment horizontal="center" vertical="center"/>
    </xf>
    <xf numFmtId="0" fontId="13" fillId="0" borderId="46" xfId="0" applyFont="1" applyBorder="1" applyAlignment="1">
      <alignment horizontal="center" vertical="center"/>
    </xf>
    <xf numFmtId="0" fontId="13" fillId="0" borderId="48" xfId="0" applyFont="1" applyBorder="1" applyAlignment="1">
      <alignment horizontal="center" vertical="center"/>
    </xf>
    <xf numFmtId="0" fontId="13" fillId="0" borderId="61" xfId="0" applyFont="1" applyBorder="1" applyAlignment="1">
      <alignment horizontal="center" vertical="center"/>
    </xf>
    <xf numFmtId="0" fontId="13" fillId="0" borderId="62" xfId="0" applyFont="1" applyBorder="1" applyAlignment="1">
      <alignment horizontal="center" vertical="center"/>
    </xf>
    <xf numFmtId="0" fontId="13" fillId="0" borderId="65" xfId="0" applyFont="1" applyBorder="1" applyAlignment="1"/>
    <xf numFmtId="0" fontId="13" fillId="0" borderId="66" xfId="0" applyFont="1" applyBorder="1" applyAlignment="1"/>
    <xf numFmtId="0" fontId="13" fillId="0" borderId="75" xfId="0" applyFont="1" applyBorder="1" applyAlignment="1">
      <alignment horizontal="center" vertical="center"/>
    </xf>
    <xf numFmtId="0" fontId="13" fillId="0" borderId="77" xfId="0" applyFont="1" applyBorder="1" applyAlignment="1">
      <alignment horizontal="center" vertical="center"/>
    </xf>
    <xf numFmtId="0" fontId="13" fillId="0" borderId="76" xfId="0" applyFont="1" applyBorder="1" applyAlignment="1">
      <alignment horizontal="center" vertical="center"/>
    </xf>
    <xf numFmtId="0" fontId="13" fillId="0" borderId="78" xfId="0" applyFont="1" applyBorder="1" applyAlignment="1">
      <alignment horizontal="center" vertical="center"/>
    </xf>
    <xf numFmtId="177" fontId="13" fillId="0" borderId="4" xfId="0" applyNumberFormat="1" applyFont="1" applyBorder="1" applyAlignment="1">
      <alignment horizontal="center" vertical="center"/>
    </xf>
    <xf numFmtId="177" fontId="13" fillId="0" borderId="11" xfId="0" applyNumberFormat="1" applyFont="1" applyBorder="1" applyAlignment="1">
      <alignment horizontal="center" vertical="center"/>
    </xf>
    <xf numFmtId="0" fontId="13" fillId="2" borderId="34" xfId="0" applyFont="1" applyFill="1" applyBorder="1" applyAlignment="1">
      <alignment horizontal="center" vertical="center"/>
    </xf>
    <xf numFmtId="0" fontId="13" fillId="2" borderId="42" xfId="0" applyFont="1" applyFill="1" applyBorder="1" applyAlignment="1">
      <alignment horizontal="center" vertical="center"/>
    </xf>
    <xf numFmtId="178" fontId="13" fillId="2" borderId="61" xfId="0" applyNumberFormat="1" applyFont="1" applyFill="1" applyBorder="1" applyAlignment="1">
      <alignment horizontal="center" vertical="center" shrinkToFit="1"/>
    </xf>
    <xf numFmtId="178" fontId="13" fillId="2" borderId="62" xfId="0" applyNumberFormat="1" applyFont="1" applyFill="1" applyBorder="1" applyAlignment="1">
      <alignment horizontal="center" vertical="center" shrinkToFit="1"/>
    </xf>
    <xf numFmtId="0" fontId="13" fillId="0" borderId="46" xfId="0" applyFont="1" applyBorder="1" applyAlignment="1">
      <alignment horizontal="left" vertical="center"/>
    </xf>
    <xf numFmtId="0" fontId="13" fillId="0" borderId="48" xfId="0" applyFont="1" applyBorder="1" applyAlignment="1">
      <alignment horizontal="left" vertical="center"/>
    </xf>
    <xf numFmtId="0" fontId="13" fillId="2" borderId="16" xfId="0" applyFont="1" applyFill="1" applyBorder="1" applyAlignment="1">
      <alignment horizontal="center" vertical="center"/>
    </xf>
    <xf numFmtId="0" fontId="13" fillId="2" borderId="67" xfId="0" applyFont="1" applyFill="1" applyBorder="1" applyAlignment="1">
      <alignment horizontal="center" vertical="center"/>
    </xf>
    <xf numFmtId="3" fontId="13" fillId="0" borderId="61" xfId="0" applyNumberFormat="1" applyFont="1" applyBorder="1" applyAlignment="1">
      <alignment horizontal="center" vertical="center" shrinkToFit="1"/>
    </xf>
    <xf numFmtId="3" fontId="13" fillId="0" borderId="62" xfId="0" applyNumberFormat="1" applyFont="1" applyBorder="1" applyAlignment="1">
      <alignment horizontal="center" vertical="center" shrinkToFit="1"/>
    </xf>
    <xf numFmtId="3" fontId="13" fillId="2" borderId="61" xfId="0" applyNumberFormat="1" applyFont="1" applyFill="1" applyBorder="1" applyAlignment="1">
      <alignment horizontal="center" vertical="center" wrapText="1"/>
    </xf>
    <xf numFmtId="3" fontId="13" fillId="2" borderId="62" xfId="0" applyNumberFormat="1" applyFont="1" applyFill="1" applyBorder="1" applyAlignment="1">
      <alignment horizontal="center" vertical="center" wrapText="1"/>
    </xf>
    <xf numFmtId="3" fontId="13" fillId="0" borderId="61" xfId="0" applyNumberFormat="1" applyFont="1" applyBorder="1" applyAlignment="1">
      <alignment horizontal="left" vertical="center" shrinkToFit="1"/>
    </xf>
    <xf numFmtId="3" fontId="13" fillId="0" borderId="62" xfId="0" applyNumberFormat="1" applyFont="1" applyBorder="1" applyAlignment="1">
      <alignment horizontal="left" vertical="center" shrinkToFit="1"/>
    </xf>
  </cellXfs>
  <cellStyles count="4">
    <cellStyle name="桁区切り" xfId="3" builtinId="6"/>
    <cellStyle name="標準" xfId="0" builtinId="0"/>
    <cellStyle name="標準 2" xfId="1"/>
    <cellStyle name="標準 2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2:XFC616"/>
  <sheetViews>
    <sheetView tabSelected="1" view="pageBreakPreview" zoomScale="70" zoomScaleNormal="70" zoomScaleSheetLayoutView="70" workbookViewId="0">
      <pane xSplit="2" ySplit="7" topLeftCell="C8" activePane="bottomRight" state="frozen"/>
      <selection pane="topRight" activeCell="C1" sqref="C1"/>
      <selection pane="bottomLeft" activeCell="A8" sqref="A8"/>
      <selection pane="bottomRight" activeCell="B4" sqref="B4"/>
    </sheetView>
  </sheetViews>
  <sheetFormatPr defaultColWidth="9" defaultRowHeight="13.5" x14ac:dyDescent="0.15"/>
  <cols>
    <col min="1" max="1" width="6.625" style="2" customWidth="1"/>
    <col min="2" max="2" width="44.875" style="2" customWidth="1"/>
    <col min="3" max="3" width="11.5" style="79" customWidth="1"/>
    <col min="4" max="4" width="13.875" style="79" customWidth="1"/>
    <col min="5" max="5" width="12.625" style="89" customWidth="1"/>
    <col min="6" max="6" width="11.375" style="89" customWidth="1"/>
    <col min="7" max="7" width="11.5" style="89" customWidth="1"/>
    <col min="8" max="8" width="56.75" style="2" customWidth="1"/>
    <col min="9" max="9" width="13.75" style="2" customWidth="1"/>
    <col min="10" max="10" width="63.75" style="214" customWidth="1"/>
    <col min="11" max="11" width="14.5" style="89" customWidth="1"/>
    <col min="12" max="12" width="14.75" style="2" customWidth="1"/>
    <col min="13" max="13" width="12.75" style="2" customWidth="1"/>
    <col min="14" max="14" width="12.75" style="294" customWidth="1"/>
    <col min="15" max="15" width="13.75" style="2" customWidth="1"/>
    <col min="16" max="16" width="50.5" style="2" customWidth="1"/>
    <col min="17" max="17" width="35.875" style="79" customWidth="1"/>
    <col min="18" max="18" width="14.75" style="73" customWidth="1"/>
    <col min="19" max="19" width="14.375" style="73" customWidth="1"/>
    <col min="20" max="20" width="58.25" style="79" customWidth="1"/>
    <col min="21" max="21" width="6.625" style="2" customWidth="1"/>
    <col min="22" max="22" width="4.625" style="2" customWidth="1"/>
    <col min="23" max="23" width="2.625" style="2" customWidth="1"/>
    <col min="24" max="24" width="6" style="2" customWidth="1"/>
    <col min="25" max="26" width="2.625" style="2" customWidth="1"/>
    <col min="27" max="27" width="6.625" style="2" customWidth="1"/>
    <col min="28" max="28" width="4.625" style="2" customWidth="1"/>
    <col min="29" max="29" width="2.625" style="2" customWidth="1"/>
    <col min="30" max="30" width="6.875" style="2" customWidth="1"/>
    <col min="31" max="32" width="2.625" style="2" customWidth="1"/>
    <col min="33" max="33" width="6.625" style="2" customWidth="1"/>
    <col min="34" max="34" width="4.625" style="2" customWidth="1"/>
    <col min="35" max="35" width="2.625" style="2" customWidth="1"/>
    <col min="36" max="36" width="4.625" style="2" customWidth="1"/>
    <col min="37" max="38" width="2.625" style="2" customWidth="1"/>
    <col min="39" max="39" width="15.625" style="2" customWidth="1"/>
    <col min="40" max="40" width="23" style="73" customWidth="1"/>
    <col min="41" max="42" width="4.75" style="2" customWidth="1"/>
    <col min="43" max="43" width="5" style="2" customWidth="1"/>
    <col min="44" max="16384" width="9" style="2"/>
  </cols>
  <sheetData>
    <row r="2" spans="1:43" ht="18.75" x14ac:dyDescent="0.2">
      <c r="A2" s="6" t="s">
        <v>95</v>
      </c>
      <c r="AA2" s="1"/>
      <c r="AB2" s="1"/>
    </row>
    <row r="3" spans="1:43" ht="21" x14ac:dyDescent="0.2">
      <c r="A3" s="362" t="s">
        <v>52</v>
      </c>
      <c r="B3" s="362"/>
      <c r="C3" s="362"/>
      <c r="D3" s="362"/>
      <c r="E3" s="362"/>
      <c r="F3" s="362"/>
      <c r="G3" s="362"/>
      <c r="H3" s="362"/>
      <c r="I3" s="362"/>
      <c r="J3" s="362"/>
      <c r="K3" s="362"/>
      <c r="L3" s="362"/>
      <c r="M3" s="362"/>
      <c r="N3" s="363"/>
      <c r="O3" s="362"/>
      <c r="P3" s="362"/>
      <c r="Q3" s="362"/>
      <c r="R3" s="362"/>
      <c r="S3" s="362"/>
      <c r="T3" s="362"/>
      <c r="U3" s="193"/>
      <c r="V3" s="193"/>
      <c r="W3" s="193"/>
      <c r="X3" s="193"/>
      <c r="Y3" s="193"/>
      <c r="Z3" s="193"/>
      <c r="AA3" s="68"/>
      <c r="AB3" s="68"/>
      <c r="AC3" s="193"/>
      <c r="AD3" s="193"/>
      <c r="AE3" s="193"/>
      <c r="AF3" s="193"/>
      <c r="AG3" s="193"/>
      <c r="AH3" s="193"/>
      <c r="AI3" s="193"/>
      <c r="AJ3" s="193"/>
      <c r="AK3" s="193"/>
      <c r="AL3" s="193"/>
      <c r="AM3" s="193"/>
      <c r="AN3" s="193"/>
    </row>
    <row r="4" spans="1:43" ht="22.5" customHeight="1" thickBot="1" x14ac:dyDescent="0.2">
      <c r="A4" s="30" t="s">
        <v>66</v>
      </c>
      <c r="B4" s="3"/>
      <c r="C4" s="80"/>
      <c r="D4" s="80"/>
      <c r="E4" s="90"/>
      <c r="F4" s="90"/>
      <c r="G4" s="101"/>
      <c r="H4" s="1"/>
      <c r="I4" s="1"/>
      <c r="J4" s="215"/>
      <c r="K4" s="101"/>
      <c r="L4" s="1"/>
      <c r="M4" s="1"/>
      <c r="N4" s="15"/>
      <c r="O4" s="1"/>
      <c r="P4" s="1"/>
      <c r="Q4" s="88"/>
      <c r="R4" s="74"/>
      <c r="S4" s="117"/>
      <c r="T4" s="80"/>
      <c r="U4" s="15"/>
      <c r="V4" s="15"/>
      <c r="W4" s="15"/>
      <c r="X4" s="15"/>
      <c r="Y4" s="15"/>
      <c r="Z4" s="15"/>
      <c r="AA4" s="15"/>
      <c r="AB4" s="15"/>
      <c r="AC4" s="15"/>
      <c r="AD4" s="15"/>
      <c r="AE4" s="15"/>
      <c r="AF4" s="15"/>
      <c r="AG4" s="15"/>
      <c r="AH4" s="15"/>
      <c r="AI4" s="15"/>
      <c r="AJ4" s="15"/>
      <c r="AK4" s="15"/>
      <c r="AL4" s="15"/>
      <c r="AM4" s="15"/>
      <c r="AN4" s="364" t="s">
        <v>96</v>
      </c>
      <c r="AO4" s="364"/>
      <c r="AP4" s="364"/>
      <c r="AQ4" s="364"/>
    </row>
    <row r="5" spans="1:43" ht="20.100000000000001" customHeight="1" x14ac:dyDescent="0.15">
      <c r="A5" s="365" t="s">
        <v>14</v>
      </c>
      <c r="B5" s="317" t="s">
        <v>15</v>
      </c>
      <c r="C5" s="368" t="s">
        <v>36</v>
      </c>
      <c r="D5" s="336" t="s">
        <v>37</v>
      </c>
      <c r="E5" s="371" t="s">
        <v>59</v>
      </c>
      <c r="F5" s="374" t="s">
        <v>60</v>
      </c>
      <c r="G5" s="375"/>
      <c r="H5" s="336" t="s">
        <v>41</v>
      </c>
      <c r="I5" s="357" t="s">
        <v>19</v>
      </c>
      <c r="J5" s="376"/>
      <c r="K5" s="196" t="s">
        <v>53</v>
      </c>
      <c r="L5" s="194" t="s">
        <v>50</v>
      </c>
      <c r="M5" s="355" t="s">
        <v>4</v>
      </c>
      <c r="N5" s="357" t="s">
        <v>26</v>
      </c>
      <c r="O5" s="358"/>
      <c r="P5" s="359"/>
      <c r="Q5" s="317" t="s">
        <v>16</v>
      </c>
      <c r="R5" s="317" t="s">
        <v>11</v>
      </c>
      <c r="S5" s="317" t="s">
        <v>97</v>
      </c>
      <c r="T5" s="317" t="s">
        <v>98</v>
      </c>
      <c r="U5" s="368" t="s">
        <v>61</v>
      </c>
      <c r="V5" s="355"/>
      <c r="W5" s="355"/>
      <c r="X5" s="355"/>
      <c r="Y5" s="355"/>
      <c r="Z5" s="355"/>
      <c r="AA5" s="355"/>
      <c r="AB5" s="355"/>
      <c r="AC5" s="355"/>
      <c r="AD5" s="355"/>
      <c r="AE5" s="355"/>
      <c r="AF5" s="355"/>
      <c r="AG5" s="355"/>
      <c r="AH5" s="355"/>
      <c r="AI5" s="355"/>
      <c r="AJ5" s="355"/>
      <c r="AK5" s="355"/>
      <c r="AL5" s="355"/>
      <c r="AM5" s="380"/>
      <c r="AN5" s="382" t="s">
        <v>42</v>
      </c>
      <c r="AO5" s="336" t="s">
        <v>33</v>
      </c>
      <c r="AP5" s="336" t="s">
        <v>34</v>
      </c>
      <c r="AQ5" s="339" t="s">
        <v>28</v>
      </c>
    </row>
    <row r="6" spans="1:43" ht="20.100000000000001" customHeight="1" x14ac:dyDescent="0.15">
      <c r="A6" s="366"/>
      <c r="B6" s="348"/>
      <c r="C6" s="369"/>
      <c r="D6" s="370"/>
      <c r="E6" s="372"/>
      <c r="F6" s="342" t="s">
        <v>35</v>
      </c>
      <c r="G6" s="344" t="s">
        <v>9</v>
      </c>
      <c r="H6" s="370"/>
      <c r="I6" s="320" t="s">
        <v>10</v>
      </c>
      <c r="J6" s="346" t="s">
        <v>8</v>
      </c>
      <c r="K6" s="198" t="s">
        <v>2</v>
      </c>
      <c r="L6" s="195" t="s">
        <v>3</v>
      </c>
      <c r="M6" s="356"/>
      <c r="N6" s="334" t="s">
        <v>18</v>
      </c>
      <c r="O6" s="320" t="s">
        <v>17</v>
      </c>
      <c r="P6" s="321"/>
      <c r="Q6" s="348"/>
      <c r="R6" s="318"/>
      <c r="S6" s="318"/>
      <c r="T6" s="318"/>
      <c r="U6" s="369"/>
      <c r="V6" s="356"/>
      <c r="W6" s="356"/>
      <c r="X6" s="356"/>
      <c r="Y6" s="356"/>
      <c r="Z6" s="356"/>
      <c r="AA6" s="356"/>
      <c r="AB6" s="356"/>
      <c r="AC6" s="356"/>
      <c r="AD6" s="356"/>
      <c r="AE6" s="356"/>
      <c r="AF6" s="356"/>
      <c r="AG6" s="356"/>
      <c r="AH6" s="356"/>
      <c r="AI6" s="356"/>
      <c r="AJ6" s="356"/>
      <c r="AK6" s="356"/>
      <c r="AL6" s="356"/>
      <c r="AM6" s="381"/>
      <c r="AN6" s="383"/>
      <c r="AO6" s="337"/>
      <c r="AP6" s="337"/>
      <c r="AQ6" s="340"/>
    </row>
    <row r="7" spans="1:43" ht="21.6" customHeight="1" thickBot="1" x14ac:dyDescent="0.2">
      <c r="A7" s="367"/>
      <c r="B7" s="349"/>
      <c r="C7" s="322"/>
      <c r="D7" s="335"/>
      <c r="E7" s="373"/>
      <c r="F7" s="343"/>
      <c r="G7" s="345"/>
      <c r="H7" s="335"/>
      <c r="I7" s="322"/>
      <c r="J7" s="347"/>
      <c r="K7" s="114" t="s">
        <v>5</v>
      </c>
      <c r="L7" s="34" t="s">
        <v>6</v>
      </c>
      <c r="M7" s="35" t="s">
        <v>7</v>
      </c>
      <c r="N7" s="335"/>
      <c r="O7" s="322"/>
      <c r="P7" s="323"/>
      <c r="Q7" s="349"/>
      <c r="R7" s="319"/>
      <c r="S7" s="319"/>
      <c r="T7" s="319"/>
      <c r="U7" s="377" t="s">
        <v>46</v>
      </c>
      <c r="V7" s="378"/>
      <c r="W7" s="378"/>
      <c r="X7" s="378"/>
      <c r="Y7" s="378"/>
      <c r="Z7" s="379"/>
      <c r="AA7" s="377" t="s">
        <v>47</v>
      </c>
      <c r="AB7" s="378"/>
      <c r="AC7" s="378"/>
      <c r="AD7" s="378"/>
      <c r="AE7" s="378"/>
      <c r="AF7" s="379"/>
      <c r="AG7" s="377" t="s">
        <v>48</v>
      </c>
      <c r="AH7" s="378"/>
      <c r="AI7" s="378"/>
      <c r="AJ7" s="378"/>
      <c r="AK7" s="378"/>
      <c r="AL7" s="379"/>
      <c r="AM7" s="197" t="s">
        <v>45</v>
      </c>
      <c r="AN7" s="384"/>
      <c r="AO7" s="338"/>
      <c r="AP7" s="338"/>
      <c r="AQ7" s="341"/>
    </row>
    <row r="8" spans="1:43" ht="21.6" customHeight="1" x14ac:dyDescent="0.15">
      <c r="A8" s="16"/>
      <c r="B8" s="72" t="s">
        <v>99</v>
      </c>
      <c r="C8" s="81"/>
      <c r="D8" s="81"/>
      <c r="E8" s="91"/>
      <c r="F8" s="102"/>
      <c r="G8" s="102"/>
      <c r="H8" s="17"/>
      <c r="I8" s="17"/>
      <c r="J8" s="31"/>
      <c r="K8" s="113"/>
      <c r="L8" s="36"/>
      <c r="M8" s="36"/>
      <c r="N8" s="37"/>
      <c r="O8" s="37"/>
      <c r="P8" s="17"/>
      <c r="Q8" s="81"/>
      <c r="R8" s="18"/>
      <c r="S8" s="18"/>
      <c r="T8" s="81"/>
      <c r="U8" s="18"/>
      <c r="V8" s="18"/>
      <c r="W8" s="18"/>
      <c r="X8" s="18"/>
      <c r="Y8" s="18"/>
      <c r="Z8" s="18"/>
      <c r="AA8" s="18"/>
      <c r="AB8" s="18"/>
      <c r="AC8" s="18"/>
      <c r="AD8" s="18"/>
      <c r="AE8" s="18"/>
      <c r="AF8" s="18"/>
      <c r="AG8" s="18"/>
      <c r="AH8" s="18"/>
      <c r="AI8" s="18"/>
      <c r="AJ8" s="18"/>
      <c r="AK8" s="18"/>
      <c r="AL8" s="18"/>
      <c r="AM8" s="18"/>
      <c r="AN8" s="18"/>
      <c r="AO8" s="18"/>
      <c r="AP8" s="18"/>
      <c r="AQ8" s="20"/>
    </row>
    <row r="9" spans="1:43" s="28" customFormat="1" ht="111" customHeight="1" x14ac:dyDescent="0.15">
      <c r="A9" s="121">
        <v>1</v>
      </c>
      <c r="B9" s="77" t="s">
        <v>100</v>
      </c>
      <c r="C9" s="122" t="s">
        <v>798</v>
      </c>
      <c r="D9" s="122" t="s">
        <v>577</v>
      </c>
      <c r="E9" s="120">
        <v>11976.762000000001</v>
      </c>
      <c r="F9" s="120">
        <v>15317</v>
      </c>
      <c r="G9" s="120">
        <v>13822</v>
      </c>
      <c r="H9" s="32" t="s">
        <v>1077</v>
      </c>
      <c r="I9" s="123" t="s">
        <v>1088</v>
      </c>
      <c r="J9" s="218" t="s">
        <v>1318</v>
      </c>
      <c r="K9" s="120">
        <v>10718.741</v>
      </c>
      <c r="L9" s="32">
        <v>13524.347</v>
      </c>
      <c r="M9" s="124">
        <f>L9-K9</f>
        <v>2805.6059999999998</v>
      </c>
      <c r="N9" s="125">
        <v>0</v>
      </c>
      <c r="O9" s="126" t="s">
        <v>1088</v>
      </c>
      <c r="P9" s="77" t="s">
        <v>2017</v>
      </c>
      <c r="Q9" s="127" t="s">
        <v>998</v>
      </c>
      <c r="R9" s="128" t="s">
        <v>67</v>
      </c>
      <c r="S9" s="129" t="s">
        <v>757</v>
      </c>
      <c r="T9" s="130" t="s">
        <v>960</v>
      </c>
      <c r="U9" s="131" t="s">
        <v>618</v>
      </c>
      <c r="V9" s="132"/>
      <c r="W9" s="133" t="s">
        <v>44</v>
      </c>
      <c r="X9" s="134">
        <v>1</v>
      </c>
      <c r="Y9" s="133"/>
      <c r="Z9" s="135"/>
      <c r="AA9" s="131"/>
      <c r="AB9" s="132"/>
      <c r="AC9" s="133"/>
      <c r="AD9" s="134"/>
      <c r="AE9" s="133"/>
      <c r="AF9" s="135"/>
      <c r="AG9" s="131"/>
      <c r="AH9" s="132"/>
      <c r="AI9" s="133"/>
      <c r="AJ9" s="134"/>
      <c r="AK9" s="133"/>
      <c r="AL9" s="135"/>
      <c r="AM9" s="164"/>
      <c r="AN9" s="129" t="s">
        <v>620</v>
      </c>
      <c r="AO9" s="137" t="s">
        <v>29</v>
      </c>
      <c r="AP9" s="137" t="s">
        <v>29</v>
      </c>
      <c r="AQ9" s="137"/>
    </row>
    <row r="10" spans="1:43" s="28" customFormat="1" ht="82.5" customHeight="1" x14ac:dyDescent="0.15">
      <c r="A10" s="121">
        <v>2</v>
      </c>
      <c r="B10" s="77" t="s">
        <v>101</v>
      </c>
      <c r="C10" s="122" t="s">
        <v>782</v>
      </c>
      <c r="D10" s="122" t="s">
        <v>961</v>
      </c>
      <c r="E10" s="120">
        <v>7272</v>
      </c>
      <c r="F10" s="120">
        <v>12925</v>
      </c>
      <c r="G10" s="120">
        <v>11213</v>
      </c>
      <c r="H10" s="32" t="s">
        <v>1077</v>
      </c>
      <c r="I10" s="123" t="s">
        <v>1074</v>
      </c>
      <c r="J10" s="218" t="s">
        <v>1319</v>
      </c>
      <c r="K10" s="120">
        <v>1600</v>
      </c>
      <c r="L10" s="32">
        <v>1800</v>
      </c>
      <c r="M10" s="124">
        <f t="shared" ref="M10:M12" si="0">L10-K10</f>
        <v>200</v>
      </c>
      <c r="N10" s="125">
        <v>0</v>
      </c>
      <c r="O10" s="126" t="s">
        <v>1492</v>
      </c>
      <c r="P10" s="77" t="s">
        <v>2018</v>
      </c>
      <c r="Q10" s="127"/>
      <c r="R10" s="128" t="s">
        <v>67</v>
      </c>
      <c r="S10" s="129" t="s">
        <v>757</v>
      </c>
      <c r="T10" s="130" t="s">
        <v>962</v>
      </c>
      <c r="U10" s="131" t="s">
        <v>618</v>
      </c>
      <c r="V10" s="132"/>
      <c r="W10" s="133" t="s">
        <v>44</v>
      </c>
      <c r="X10" s="134">
        <v>2</v>
      </c>
      <c r="Y10" s="133"/>
      <c r="Z10" s="135"/>
      <c r="AA10" s="131"/>
      <c r="AB10" s="132"/>
      <c r="AC10" s="133"/>
      <c r="AD10" s="134"/>
      <c r="AE10" s="133"/>
      <c r="AF10" s="135"/>
      <c r="AG10" s="131"/>
      <c r="AH10" s="132"/>
      <c r="AI10" s="133"/>
      <c r="AJ10" s="134"/>
      <c r="AK10" s="133"/>
      <c r="AL10" s="135"/>
      <c r="AM10" s="164"/>
      <c r="AN10" s="129" t="s">
        <v>63</v>
      </c>
      <c r="AO10" s="137"/>
      <c r="AP10" s="137" t="s">
        <v>29</v>
      </c>
      <c r="AQ10" s="137"/>
    </row>
    <row r="11" spans="1:43" s="28" customFormat="1" ht="70.5" customHeight="1" x14ac:dyDescent="0.15">
      <c r="A11" s="121">
        <v>3</v>
      </c>
      <c r="B11" s="77" t="s">
        <v>2019</v>
      </c>
      <c r="C11" s="122" t="s">
        <v>746</v>
      </c>
      <c r="D11" s="122" t="s">
        <v>577</v>
      </c>
      <c r="E11" s="120">
        <v>25132</v>
      </c>
      <c r="F11" s="120">
        <v>25132</v>
      </c>
      <c r="G11" s="120">
        <v>25132</v>
      </c>
      <c r="H11" s="32" t="s">
        <v>1077</v>
      </c>
      <c r="I11" s="123" t="s">
        <v>1074</v>
      </c>
      <c r="J11" s="218" t="s">
        <v>2020</v>
      </c>
      <c r="K11" s="120">
        <v>26954</v>
      </c>
      <c r="L11" s="32">
        <v>28721</v>
      </c>
      <c r="M11" s="124">
        <f t="shared" si="0"/>
        <v>1767</v>
      </c>
      <c r="N11" s="125">
        <v>0</v>
      </c>
      <c r="O11" s="298" t="s">
        <v>1492</v>
      </c>
      <c r="P11" s="77" t="s">
        <v>2021</v>
      </c>
      <c r="Q11" s="127"/>
      <c r="R11" s="128" t="s">
        <v>67</v>
      </c>
      <c r="S11" s="129" t="s">
        <v>757</v>
      </c>
      <c r="T11" s="130" t="s">
        <v>963</v>
      </c>
      <c r="U11" s="131" t="s">
        <v>618</v>
      </c>
      <c r="V11" s="132"/>
      <c r="W11" s="133" t="s">
        <v>44</v>
      </c>
      <c r="X11" s="134">
        <v>3</v>
      </c>
      <c r="Y11" s="133"/>
      <c r="Z11" s="135"/>
      <c r="AA11" s="131"/>
      <c r="AB11" s="132"/>
      <c r="AC11" s="133"/>
      <c r="AD11" s="134"/>
      <c r="AE11" s="133"/>
      <c r="AF11" s="135"/>
      <c r="AG11" s="131"/>
      <c r="AH11" s="132"/>
      <c r="AI11" s="133"/>
      <c r="AJ11" s="134"/>
      <c r="AK11" s="133"/>
      <c r="AL11" s="135"/>
      <c r="AM11" s="136"/>
      <c r="AN11" s="76" t="s">
        <v>620</v>
      </c>
      <c r="AO11" s="137"/>
      <c r="AP11" s="137" t="s">
        <v>29</v>
      </c>
      <c r="AQ11" s="138"/>
    </row>
    <row r="12" spans="1:43" s="28" customFormat="1" ht="96.75" customHeight="1" x14ac:dyDescent="0.15">
      <c r="A12" s="121">
        <v>4</v>
      </c>
      <c r="B12" s="77" t="s">
        <v>1000</v>
      </c>
      <c r="C12" s="122" t="s">
        <v>916</v>
      </c>
      <c r="D12" s="122" t="s">
        <v>577</v>
      </c>
      <c r="E12" s="120">
        <v>6200</v>
      </c>
      <c r="F12" s="120">
        <v>6519.415</v>
      </c>
      <c r="G12" s="120">
        <v>6519.415</v>
      </c>
      <c r="H12" s="32" t="s">
        <v>1077</v>
      </c>
      <c r="I12" s="123" t="s">
        <v>1074</v>
      </c>
      <c r="J12" s="218" t="s">
        <v>1321</v>
      </c>
      <c r="K12" s="120">
        <v>5000</v>
      </c>
      <c r="L12" s="32">
        <v>4800</v>
      </c>
      <c r="M12" s="124">
        <f t="shared" si="0"/>
        <v>-200</v>
      </c>
      <c r="N12" s="125">
        <v>0</v>
      </c>
      <c r="O12" s="126" t="s">
        <v>1088</v>
      </c>
      <c r="P12" s="77" t="s">
        <v>2022</v>
      </c>
      <c r="Q12" s="122"/>
      <c r="R12" s="126" t="s">
        <v>67</v>
      </c>
      <c r="S12" s="129" t="s">
        <v>757</v>
      </c>
      <c r="T12" s="144" t="s">
        <v>964</v>
      </c>
      <c r="U12" s="131" t="s">
        <v>618</v>
      </c>
      <c r="V12" s="132"/>
      <c r="W12" s="133" t="s">
        <v>44</v>
      </c>
      <c r="X12" s="134">
        <v>4</v>
      </c>
      <c r="Y12" s="133"/>
      <c r="Z12" s="135"/>
      <c r="AA12" s="131"/>
      <c r="AB12" s="132"/>
      <c r="AC12" s="133"/>
      <c r="AD12" s="134"/>
      <c r="AE12" s="133"/>
      <c r="AF12" s="135"/>
      <c r="AG12" s="131"/>
      <c r="AH12" s="132"/>
      <c r="AI12" s="133"/>
      <c r="AJ12" s="134"/>
      <c r="AK12" s="133"/>
      <c r="AL12" s="135"/>
      <c r="AM12" s="136"/>
      <c r="AN12" s="76" t="s">
        <v>621</v>
      </c>
      <c r="AO12" s="137"/>
      <c r="AP12" s="137" t="s">
        <v>29</v>
      </c>
      <c r="AQ12" s="138"/>
    </row>
    <row r="13" spans="1:43" s="12" customFormat="1" ht="21" customHeight="1" x14ac:dyDescent="0.15">
      <c r="A13" s="51"/>
      <c r="B13" s="67" t="s">
        <v>102</v>
      </c>
      <c r="C13" s="71"/>
      <c r="D13" s="71"/>
      <c r="E13" s="92"/>
      <c r="F13" s="103"/>
      <c r="G13" s="94"/>
      <c r="H13" s="53"/>
      <c r="I13" s="54"/>
      <c r="J13" s="219"/>
      <c r="K13" s="94"/>
      <c r="L13" s="53"/>
      <c r="M13" s="52"/>
      <c r="N13" s="55"/>
      <c r="O13" s="56"/>
      <c r="P13" s="57"/>
      <c r="Q13" s="115"/>
      <c r="R13" s="75"/>
      <c r="S13" s="58"/>
      <c r="T13" s="118"/>
      <c r="U13" s="59"/>
      <c r="V13" s="60"/>
      <c r="W13" s="61"/>
      <c r="X13" s="69"/>
      <c r="Y13" s="61"/>
      <c r="Z13" s="70"/>
      <c r="AA13" s="59"/>
      <c r="AB13" s="60"/>
      <c r="AC13" s="61"/>
      <c r="AD13" s="69"/>
      <c r="AE13" s="61"/>
      <c r="AF13" s="70"/>
      <c r="AG13" s="59"/>
      <c r="AH13" s="60"/>
      <c r="AI13" s="61"/>
      <c r="AJ13" s="69"/>
      <c r="AK13" s="61"/>
      <c r="AL13" s="70"/>
      <c r="AM13" s="62"/>
      <c r="AN13" s="63"/>
      <c r="AO13" s="64"/>
      <c r="AP13" s="64"/>
      <c r="AQ13" s="65"/>
    </row>
    <row r="14" spans="1:43" s="28" customFormat="1" x14ac:dyDescent="0.15">
      <c r="A14" s="121"/>
      <c r="B14" s="77" t="s">
        <v>103</v>
      </c>
      <c r="C14" s="122"/>
      <c r="D14" s="122"/>
      <c r="E14" s="120"/>
      <c r="F14" s="119"/>
      <c r="G14" s="120"/>
      <c r="H14" s="32"/>
      <c r="I14" s="123"/>
      <c r="J14" s="218"/>
      <c r="K14" s="120"/>
      <c r="L14" s="32"/>
      <c r="M14" s="124"/>
      <c r="N14" s="125"/>
      <c r="O14" s="126"/>
      <c r="P14" s="77"/>
      <c r="Q14" s="127"/>
      <c r="R14" s="128" t="s">
        <v>67</v>
      </c>
      <c r="S14" s="129"/>
      <c r="T14" s="130"/>
      <c r="U14" s="131"/>
      <c r="V14" s="132"/>
      <c r="W14" s="133"/>
      <c r="X14" s="134"/>
      <c r="Y14" s="133"/>
      <c r="Z14" s="135"/>
      <c r="AA14" s="131"/>
      <c r="AB14" s="132"/>
      <c r="AC14" s="133"/>
      <c r="AD14" s="134"/>
      <c r="AE14" s="133"/>
      <c r="AF14" s="135"/>
      <c r="AG14" s="131"/>
      <c r="AH14" s="132"/>
      <c r="AI14" s="133"/>
      <c r="AJ14" s="134"/>
      <c r="AK14" s="133"/>
      <c r="AL14" s="135"/>
      <c r="AM14" s="136"/>
      <c r="AN14" s="76"/>
      <c r="AO14" s="137"/>
      <c r="AP14" s="137"/>
      <c r="AQ14" s="138"/>
    </row>
    <row r="15" spans="1:43" s="28" customFormat="1" ht="83.25" customHeight="1" x14ac:dyDescent="0.15">
      <c r="A15" s="121">
        <v>5</v>
      </c>
      <c r="B15" s="77" t="s">
        <v>104</v>
      </c>
      <c r="C15" s="122" t="s">
        <v>798</v>
      </c>
      <c r="D15" s="122" t="s">
        <v>961</v>
      </c>
      <c r="E15" s="120">
        <v>68.644000000000005</v>
      </c>
      <c r="F15" s="119">
        <v>69</v>
      </c>
      <c r="G15" s="120">
        <v>64</v>
      </c>
      <c r="H15" s="32" t="s">
        <v>1077</v>
      </c>
      <c r="I15" s="123" t="s">
        <v>1074</v>
      </c>
      <c r="J15" s="218" t="s">
        <v>1320</v>
      </c>
      <c r="K15" s="120">
        <v>64.489999999999995</v>
      </c>
      <c r="L15" s="32">
        <v>130</v>
      </c>
      <c r="M15" s="124">
        <f t="shared" ref="M15:M16" si="1">L15-K15</f>
        <v>65.510000000000005</v>
      </c>
      <c r="N15" s="125">
        <v>0</v>
      </c>
      <c r="O15" s="126" t="s">
        <v>1492</v>
      </c>
      <c r="P15" s="77" t="s">
        <v>2023</v>
      </c>
      <c r="Q15" s="127"/>
      <c r="R15" s="128" t="s">
        <v>67</v>
      </c>
      <c r="S15" s="129" t="s">
        <v>757</v>
      </c>
      <c r="T15" s="130" t="s">
        <v>965</v>
      </c>
      <c r="U15" s="131" t="s">
        <v>618</v>
      </c>
      <c r="V15" s="132"/>
      <c r="W15" s="133" t="s">
        <v>44</v>
      </c>
      <c r="X15" s="134">
        <v>5</v>
      </c>
      <c r="Y15" s="133"/>
      <c r="Z15" s="135"/>
      <c r="AA15" s="131"/>
      <c r="AB15" s="132"/>
      <c r="AC15" s="133"/>
      <c r="AD15" s="134"/>
      <c r="AE15" s="133"/>
      <c r="AF15" s="135"/>
      <c r="AG15" s="131"/>
      <c r="AH15" s="132"/>
      <c r="AI15" s="133"/>
      <c r="AJ15" s="134"/>
      <c r="AK15" s="133"/>
      <c r="AL15" s="135"/>
      <c r="AM15" s="136"/>
      <c r="AN15" s="76" t="s">
        <v>620</v>
      </c>
      <c r="AO15" s="137" t="s">
        <v>29</v>
      </c>
      <c r="AP15" s="137"/>
      <c r="AQ15" s="138"/>
    </row>
    <row r="16" spans="1:43" s="28" customFormat="1" ht="98.25" customHeight="1" x14ac:dyDescent="0.15">
      <c r="A16" s="121">
        <v>6</v>
      </c>
      <c r="B16" s="77" t="s">
        <v>105</v>
      </c>
      <c r="C16" s="122" t="s">
        <v>798</v>
      </c>
      <c r="D16" s="122" t="s">
        <v>852</v>
      </c>
      <c r="E16" s="120">
        <v>29.942</v>
      </c>
      <c r="F16" s="119">
        <v>30</v>
      </c>
      <c r="G16" s="120">
        <v>28</v>
      </c>
      <c r="H16" s="32" t="s">
        <v>1077</v>
      </c>
      <c r="I16" s="123" t="s">
        <v>1074</v>
      </c>
      <c r="J16" s="218" t="s">
        <v>1322</v>
      </c>
      <c r="K16" s="120">
        <v>30.486000000000001</v>
      </c>
      <c r="L16" s="32">
        <v>30</v>
      </c>
      <c r="M16" s="124">
        <f t="shared" si="1"/>
        <v>-0.48600000000000065</v>
      </c>
      <c r="N16" s="125">
        <v>0</v>
      </c>
      <c r="O16" s="126" t="s">
        <v>1492</v>
      </c>
      <c r="P16" s="77" t="s">
        <v>2024</v>
      </c>
      <c r="Q16" s="127"/>
      <c r="R16" s="128" t="s">
        <v>67</v>
      </c>
      <c r="S16" s="129" t="s">
        <v>757</v>
      </c>
      <c r="T16" s="130" t="s">
        <v>965</v>
      </c>
      <c r="U16" s="131" t="s">
        <v>618</v>
      </c>
      <c r="V16" s="132"/>
      <c r="W16" s="133" t="s">
        <v>44</v>
      </c>
      <c r="X16" s="134">
        <v>6</v>
      </c>
      <c r="Y16" s="133"/>
      <c r="Z16" s="135"/>
      <c r="AA16" s="131"/>
      <c r="AB16" s="132"/>
      <c r="AC16" s="133"/>
      <c r="AD16" s="134"/>
      <c r="AE16" s="133"/>
      <c r="AF16" s="135"/>
      <c r="AG16" s="131"/>
      <c r="AH16" s="132"/>
      <c r="AI16" s="133"/>
      <c r="AJ16" s="134"/>
      <c r="AK16" s="133"/>
      <c r="AL16" s="135"/>
      <c r="AM16" s="136"/>
      <c r="AN16" s="76" t="s">
        <v>63</v>
      </c>
      <c r="AO16" s="137" t="s">
        <v>29</v>
      </c>
      <c r="AP16" s="137"/>
      <c r="AQ16" s="138"/>
    </row>
    <row r="17" spans="1:43" s="28" customFormat="1" ht="147" customHeight="1" x14ac:dyDescent="0.15">
      <c r="A17" s="121">
        <v>7</v>
      </c>
      <c r="B17" s="77" t="s">
        <v>106</v>
      </c>
      <c r="C17" s="122" t="s">
        <v>779</v>
      </c>
      <c r="D17" s="122" t="s">
        <v>852</v>
      </c>
      <c r="E17" s="120">
        <v>91</v>
      </c>
      <c r="F17" s="119">
        <v>126</v>
      </c>
      <c r="G17" s="120">
        <v>122</v>
      </c>
      <c r="H17" s="32" t="s">
        <v>1077</v>
      </c>
      <c r="I17" s="123" t="s">
        <v>1074</v>
      </c>
      <c r="J17" s="218" t="s">
        <v>2025</v>
      </c>
      <c r="K17" s="120">
        <v>122.56699999999999</v>
      </c>
      <c r="L17" s="32">
        <v>186</v>
      </c>
      <c r="M17" s="124">
        <f>L17-K17</f>
        <v>63.433000000000007</v>
      </c>
      <c r="N17" s="125">
        <v>0</v>
      </c>
      <c r="O17" s="126" t="s">
        <v>1088</v>
      </c>
      <c r="P17" s="77" t="s">
        <v>2026</v>
      </c>
      <c r="Q17" s="127"/>
      <c r="R17" s="128" t="s">
        <v>67</v>
      </c>
      <c r="S17" s="129" t="s">
        <v>757</v>
      </c>
      <c r="T17" s="130" t="s">
        <v>965</v>
      </c>
      <c r="U17" s="131" t="s">
        <v>618</v>
      </c>
      <c r="V17" s="132"/>
      <c r="W17" s="133" t="s">
        <v>44</v>
      </c>
      <c r="X17" s="134">
        <v>7</v>
      </c>
      <c r="Y17" s="133"/>
      <c r="Z17" s="135"/>
      <c r="AA17" s="131"/>
      <c r="AB17" s="132"/>
      <c r="AC17" s="133"/>
      <c r="AD17" s="134"/>
      <c r="AE17" s="133"/>
      <c r="AF17" s="135"/>
      <c r="AG17" s="131"/>
      <c r="AH17" s="132"/>
      <c r="AI17" s="133"/>
      <c r="AJ17" s="134"/>
      <c r="AK17" s="133"/>
      <c r="AL17" s="135"/>
      <c r="AM17" s="136"/>
      <c r="AN17" s="76" t="s">
        <v>620</v>
      </c>
      <c r="AO17" s="137" t="s">
        <v>29</v>
      </c>
      <c r="AP17" s="137"/>
      <c r="AQ17" s="138"/>
    </row>
    <row r="18" spans="1:43" s="28" customFormat="1" ht="170.25" customHeight="1" x14ac:dyDescent="0.15">
      <c r="A18" s="121">
        <v>8</v>
      </c>
      <c r="B18" s="77" t="s">
        <v>107</v>
      </c>
      <c r="C18" s="122" t="s">
        <v>863</v>
      </c>
      <c r="D18" s="122" t="s">
        <v>577</v>
      </c>
      <c r="E18" s="120">
        <v>425</v>
      </c>
      <c r="F18" s="119">
        <v>446</v>
      </c>
      <c r="G18" s="120">
        <v>428</v>
      </c>
      <c r="H18" s="32" t="s">
        <v>1077</v>
      </c>
      <c r="I18" s="123" t="s">
        <v>1074</v>
      </c>
      <c r="J18" s="218" t="s">
        <v>2027</v>
      </c>
      <c r="K18" s="120">
        <v>375.048</v>
      </c>
      <c r="L18" s="32">
        <v>450</v>
      </c>
      <c r="M18" s="124">
        <f t="shared" ref="M18:M23" si="2">L18-K18</f>
        <v>74.951999999999998</v>
      </c>
      <c r="N18" s="125">
        <v>0</v>
      </c>
      <c r="O18" s="126" t="s">
        <v>1088</v>
      </c>
      <c r="P18" s="77" t="s">
        <v>2028</v>
      </c>
      <c r="Q18" s="127"/>
      <c r="R18" s="128" t="s">
        <v>67</v>
      </c>
      <c r="S18" s="129" t="s">
        <v>757</v>
      </c>
      <c r="T18" s="130" t="s">
        <v>965</v>
      </c>
      <c r="U18" s="131" t="s">
        <v>618</v>
      </c>
      <c r="V18" s="132"/>
      <c r="W18" s="133" t="s">
        <v>44</v>
      </c>
      <c r="X18" s="134">
        <v>8</v>
      </c>
      <c r="Y18" s="133"/>
      <c r="Z18" s="135"/>
      <c r="AA18" s="131"/>
      <c r="AB18" s="132"/>
      <c r="AC18" s="133"/>
      <c r="AD18" s="134"/>
      <c r="AE18" s="133"/>
      <c r="AF18" s="135"/>
      <c r="AG18" s="131"/>
      <c r="AH18" s="132"/>
      <c r="AI18" s="133"/>
      <c r="AJ18" s="134"/>
      <c r="AK18" s="133"/>
      <c r="AL18" s="135"/>
      <c r="AM18" s="136"/>
      <c r="AN18" s="76" t="s">
        <v>620</v>
      </c>
      <c r="AO18" s="137"/>
      <c r="AP18" s="137" t="s">
        <v>29</v>
      </c>
      <c r="AQ18" s="138"/>
    </row>
    <row r="19" spans="1:43" s="28" customFormat="1" ht="78.75" customHeight="1" x14ac:dyDescent="0.15">
      <c r="A19" s="121">
        <v>9</v>
      </c>
      <c r="B19" s="77" t="s">
        <v>108</v>
      </c>
      <c r="C19" s="122" t="s">
        <v>916</v>
      </c>
      <c r="D19" s="122" t="s">
        <v>577</v>
      </c>
      <c r="E19" s="120">
        <v>450</v>
      </c>
      <c r="F19" s="119">
        <v>450</v>
      </c>
      <c r="G19" s="120">
        <v>450</v>
      </c>
      <c r="H19" s="32" t="s">
        <v>1077</v>
      </c>
      <c r="I19" s="123" t="s">
        <v>1074</v>
      </c>
      <c r="J19" s="218" t="s">
        <v>1323</v>
      </c>
      <c r="K19" s="120">
        <v>453.22</v>
      </c>
      <c r="L19" s="32">
        <v>500</v>
      </c>
      <c r="M19" s="124">
        <f t="shared" si="2"/>
        <v>46.779999999999973</v>
      </c>
      <c r="N19" s="125">
        <v>0</v>
      </c>
      <c r="O19" s="126" t="s">
        <v>1497</v>
      </c>
      <c r="P19" s="77" t="s">
        <v>2029</v>
      </c>
      <c r="Q19" s="127"/>
      <c r="R19" s="128" t="s">
        <v>67</v>
      </c>
      <c r="S19" s="129" t="s">
        <v>757</v>
      </c>
      <c r="T19" s="130" t="s">
        <v>965</v>
      </c>
      <c r="U19" s="131" t="s">
        <v>618</v>
      </c>
      <c r="V19" s="132"/>
      <c r="W19" s="133" t="s">
        <v>44</v>
      </c>
      <c r="X19" s="134">
        <v>9</v>
      </c>
      <c r="Y19" s="133"/>
      <c r="Z19" s="135"/>
      <c r="AA19" s="131"/>
      <c r="AB19" s="132"/>
      <c r="AC19" s="133"/>
      <c r="AD19" s="134"/>
      <c r="AE19" s="133"/>
      <c r="AF19" s="135"/>
      <c r="AG19" s="131"/>
      <c r="AH19" s="132"/>
      <c r="AI19" s="133"/>
      <c r="AJ19" s="134"/>
      <c r="AK19" s="133"/>
      <c r="AL19" s="135"/>
      <c r="AM19" s="136"/>
      <c r="AN19" s="76" t="s">
        <v>620</v>
      </c>
      <c r="AO19" s="137"/>
      <c r="AP19" s="137" t="s">
        <v>29</v>
      </c>
      <c r="AQ19" s="138"/>
    </row>
    <row r="20" spans="1:43" s="28" customFormat="1" ht="27" x14ac:dyDescent="0.15">
      <c r="A20" s="121">
        <v>10</v>
      </c>
      <c r="B20" s="77" t="s">
        <v>109</v>
      </c>
      <c r="C20" s="122" t="s">
        <v>825</v>
      </c>
      <c r="D20" s="122" t="s">
        <v>852</v>
      </c>
      <c r="E20" s="120">
        <v>90</v>
      </c>
      <c r="F20" s="119">
        <v>90</v>
      </c>
      <c r="G20" s="120">
        <v>80</v>
      </c>
      <c r="H20" s="32" t="s">
        <v>1077</v>
      </c>
      <c r="I20" s="123" t="s">
        <v>1090</v>
      </c>
      <c r="J20" s="218" t="s">
        <v>1324</v>
      </c>
      <c r="K20" s="120">
        <v>122.18899999999999</v>
      </c>
      <c r="L20" s="32">
        <v>275</v>
      </c>
      <c r="M20" s="124">
        <f t="shared" si="2"/>
        <v>152.81100000000001</v>
      </c>
      <c r="N20" s="125">
        <v>0</v>
      </c>
      <c r="O20" s="126" t="s">
        <v>1492</v>
      </c>
      <c r="P20" s="77" t="s">
        <v>2030</v>
      </c>
      <c r="Q20" s="127"/>
      <c r="R20" s="126" t="s">
        <v>67</v>
      </c>
      <c r="S20" s="129" t="s">
        <v>757</v>
      </c>
      <c r="T20" s="130" t="s">
        <v>965</v>
      </c>
      <c r="U20" s="131" t="s">
        <v>618</v>
      </c>
      <c r="V20" s="132"/>
      <c r="W20" s="133" t="s">
        <v>44</v>
      </c>
      <c r="X20" s="134">
        <v>10</v>
      </c>
      <c r="Y20" s="133"/>
      <c r="Z20" s="135"/>
      <c r="AA20" s="131"/>
      <c r="AB20" s="132"/>
      <c r="AC20" s="133"/>
      <c r="AD20" s="134"/>
      <c r="AE20" s="133"/>
      <c r="AF20" s="135"/>
      <c r="AG20" s="131"/>
      <c r="AH20" s="132"/>
      <c r="AI20" s="133"/>
      <c r="AJ20" s="134"/>
      <c r="AK20" s="133"/>
      <c r="AL20" s="135"/>
      <c r="AM20" s="136"/>
      <c r="AN20" s="76" t="s">
        <v>62</v>
      </c>
      <c r="AO20" s="137"/>
      <c r="AP20" s="137" t="s">
        <v>29</v>
      </c>
      <c r="AQ20" s="138"/>
    </row>
    <row r="21" spans="1:43" s="28" customFormat="1" ht="96" customHeight="1" x14ac:dyDescent="0.15">
      <c r="A21" s="121">
        <v>11</v>
      </c>
      <c r="B21" s="245" t="s">
        <v>2290</v>
      </c>
      <c r="C21" s="251" t="s">
        <v>782</v>
      </c>
      <c r="D21" s="251" t="s">
        <v>810</v>
      </c>
      <c r="E21" s="158">
        <v>1387</v>
      </c>
      <c r="F21" s="170">
        <v>1387</v>
      </c>
      <c r="G21" s="158">
        <v>1268</v>
      </c>
      <c r="H21" s="32" t="s">
        <v>1077</v>
      </c>
      <c r="I21" s="247" t="s">
        <v>1136</v>
      </c>
      <c r="J21" s="249" t="s">
        <v>1326</v>
      </c>
      <c r="K21" s="32">
        <v>0</v>
      </c>
      <c r="L21" s="32">
        <v>0</v>
      </c>
      <c r="M21" s="124">
        <f t="shared" si="2"/>
        <v>0</v>
      </c>
      <c r="N21" s="125">
        <v>0</v>
      </c>
      <c r="O21" s="296" t="s">
        <v>1334</v>
      </c>
      <c r="P21" s="245" t="s">
        <v>2031</v>
      </c>
      <c r="Q21" s="161"/>
      <c r="R21" s="243" t="s">
        <v>67</v>
      </c>
      <c r="S21" s="241" t="s">
        <v>757</v>
      </c>
      <c r="T21" s="163" t="s">
        <v>965</v>
      </c>
      <c r="U21" s="164" t="s">
        <v>618</v>
      </c>
      <c r="V21" s="132"/>
      <c r="W21" s="133" t="s">
        <v>44</v>
      </c>
      <c r="X21" s="171">
        <v>11</v>
      </c>
      <c r="Y21" s="133"/>
      <c r="Z21" s="172"/>
      <c r="AA21" s="164"/>
      <c r="AB21" s="132"/>
      <c r="AC21" s="133"/>
      <c r="AD21" s="171"/>
      <c r="AE21" s="133"/>
      <c r="AF21" s="172"/>
      <c r="AG21" s="164"/>
      <c r="AH21" s="132"/>
      <c r="AI21" s="133"/>
      <c r="AJ21" s="171"/>
      <c r="AK21" s="133"/>
      <c r="AL21" s="172"/>
      <c r="AM21" s="136"/>
      <c r="AN21" s="162" t="s">
        <v>62</v>
      </c>
      <c r="AO21" s="165"/>
      <c r="AP21" s="165" t="s">
        <v>29</v>
      </c>
      <c r="AQ21" s="166"/>
    </row>
    <row r="22" spans="1:43" s="28" customFormat="1" ht="171" customHeight="1" x14ac:dyDescent="0.15">
      <c r="A22" s="121">
        <v>12</v>
      </c>
      <c r="B22" s="122" t="s">
        <v>110</v>
      </c>
      <c r="C22" s="122" t="s">
        <v>794</v>
      </c>
      <c r="D22" s="122" t="s">
        <v>854</v>
      </c>
      <c r="E22" s="120">
        <v>739</v>
      </c>
      <c r="F22" s="120">
        <v>739</v>
      </c>
      <c r="G22" s="120">
        <v>650</v>
      </c>
      <c r="H22" s="208" t="s">
        <v>2032</v>
      </c>
      <c r="I22" s="123" t="s">
        <v>1136</v>
      </c>
      <c r="J22" s="218" t="s">
        <v>1335</v>
      </c>
      <c r="K22" s="120">
        <v>929.65499999999997</v>
      </c>
      <c r="L22" s="32">
        <v>0</v>
      </c>
      <c r="M22" s="124">
        <f t="shared" si="2"/>
        <v>-929.65499999999997</v>
      </c>
      <c r="N22" s="125">
        <v>0</v>
      </c>
      <c r="O22" s="126" t="s">
        <v>1334</v>
      </c>
      <c r="P22" s="77" t="s">
        <v>2033</v>
      </c>
      <c r="Q22" s="122"/>
      <c r="R22" s="126" t="s">
        <v>67</v>
      </c>
      <c r="S22" s="129" t="s">
        <v>757</v>
      </c>
      <c r="T22" s="144" t="s">
        <v>966</v>
      </c>
      <c r="U22" s="131" t="s">
        <v>618</v>
      </c>
      <c r="V22" s="132"/>
      <c r="W22" s="133" t="s">
        <v>44</v>
      </c>
      <c r="X22" s="134">
        <v>13</v>
      </c>
      <c r="Y22" s="133"/>
      <c r="Z22" s="135"/>
      <c r="AA22" s="131"/>
      <c r="AB22" s="132"/>
      <c r="AC22" s="133"/>
      <c r="AD22" s="134"/>
      <c r="AE22" s="133"/>
      <c r="AF22" s="135"/>
      <c r="AG22" s="131"/>
      <c r="AH22" s="132"/>
      <c r="AI22" s="133"/>
      <c r="AJ22" s="134"/>
      <c r="AK22" s="133"/>
      <c r="AL22" s="135"/>
      <c r="AM22" s="136"/>
      <c r="AN22" s="76" t="s">
        <v>22</v>
      </c>
      <c r="AO22" s="137"/>
      <c r="AP22" s="137" t="s">
        <v>29</v>
      </c>
      <c r="AQ22" s="138"/>
    </row>
    <row r="23" spans="1:43" s="28" customFormat="1" ht="245.25" customHeight="1" x14ac:dyDescent="0.15">
      <c r="A23" s="121">
        <v>13</v>
      </c>
      <c r="B23" s="122" t="s">
        <v>111</v>
      </c>
      <c r="C23" s="122" t="s">
        <v>794</v>
      </c>
      <c r="D23" s="122" t="s">
        <v>854</v>
      </c>
      <c r="E23" s="120">
        <v>30</v>
      </c>
      <c r="F23" s="120">
        <v>30</v>
      </c>
      <c r="G23" s="120">
        <v>30</v>
      </c>
      <c r="H23" s="208" t="s">
        <v>1336</v>
      </c>
      <c r="I23" s="123" t="s">
        <v>1136</v>
      </c>
      <c r="J23" s="218" t="s">
        <v>1337</v>
      </c>
      <c r="K23" s="120">
        <v>28.512</v>
      </c>
      <c r="L23" s="32">
        <v>0</v>
      </c>
      <c r="M23" s="124">
        <f t="shared" si="2"/>
        <v>-28.512</v>
      </c>
      <c r="N23" s="125">
        <v>0</v>
      </c>
      <c r="O23" s="126" t="s">
        <v>1776</v>
      </c>
      <c r="P23" s="77" t="s">
        <v>2034</v>
      </c>
      <c r="Q23" s="122"/>
      <c r="R23" s="126" t="s">
        <v>67</v>
      </c>
      <c r="S23" s="129" t="s">
        <v>757</v>
      </c>
      <c r="T23" s="144" t="s">
        <v>966</v>
      </c>
      <c r="U23" s="131" t="s">
        <v>618</v>
      </c>
      <c r="V23" s="132"/>
      <c r="W23" s="133" t="s">
        <v>44</v>
      </c>
      <c r="X23" s="134">
        <v>14</v>
      </c>
      <c r="Y23" s="133"/>
      <c r="Z23" s="135"/>
      <c r="AA23" s="131"/>
      <c r="AB23" s="132"/>
      <c r="AC23" s="133"/>
      <c r="AD23" s="134"/>
      <c r="AE23" s="133"/>
      <c r="AF23" s="135"/>
      <c r="AG23" s="131"/>
      <c r="AH23" s="132"/>
      <c r="AI23" s="133"/>
      <c r="AJ23" s="134"/>
      <c r="AK23" s="133"/>
      <c r="AL23" s="135"/>
      <c r="AM23" s="136"/>
      <c r="AN23" s="76" t="s">
        <v>22</v>
      </c>
      <c r="AO23" s="137"/>
      <c r="AP23" s="137" t="s">
        <v>29</v>
      </c>
      <c r="AQ23" s="138"/>
    </row>
    <row r="24" spans="1:43" s="28" customFormat="1" ht="78.75" customHeight="1" x14ac:dyDescent="0.15">
      <c r="A24" s="121">
        <v>14</v>
      </c>
      <c r="B24" s="77" t="s">
        <v>112</v>
      </c>
      <c r="C24" s="122" t="s">
        <v>808</v>
      </c>
      <c r="D24" s="122" t="s">
        <v>753</v>
      </c>
      <c r="E24" s="120">
        <v>836</v>
      </c>
      <c r="F24" s="120">
        <v>836</v>
      </c>
      <c r="G24" s="120">
        <v>817</v>
      </c>
      <c r="H24" s="32" t="s">
        <v>1077</v>
      </c>
      <c r="I24" s="123" t="s">
        <v>1074</v>
      </c>
      <c r="J24" s="218" t="s">
        <v>1325</v>
      </c>
      <c r="K24" s="120">
        <v>855.32399999999996</v>
      </c>
      <c r="L24" s="32">
        <v>856</v>
      </c>
      <c r="M24" s="124">
        <f t="shared" ref="M24:M32" si="3">L24-K24</f>
        <v>0.67600000000004457</v>
      </c>
      <c r="N24" s="125">
        <v>0</v>
      </c>
      <c r="O24" s="126" t="s">
        <v>1497</v>
      </c>
      <c r="P24" s="77" t="s">
        <v>2035</v>
      </c>
      <c r="Q24" s="122"/>
      <c r="R24" s="126" t="s">
        <v>67</v>
      </c>
      <c r="S24" s="129" t="s">
        <v>757</v>
      </c>
      <c r="T24" s="144" t="s">
        <v>966</v>
      </c>
      <c r="U24" s="131" t="s">
        <v>618</v>
      </c>
      <c r="V24" s="132"/>
      <c r="W24" s="133" t="s">
        <v>44</v>
      </c>
      <c r="X24" s="134">
        <v>19</v>
      </c>
      <c r="Y24" s="133"/>
      <c r="Z24" s="135"/>
      <c r="AA24" s="131"/>
      <c r="AB24" s="132"/>
      <c r="AC24" s="133"/>
      <c r="AD24" s="134"/>
      <c r="AE24" s="133"/>
      <c r="AF24" s="135"/>
      <c r="AG24" s="131"/>
      <c r="AH24" s="132"/>
      <c r="AI24" s="133"/>
      <c r="AJ24" s="134"/>
      <c r="AK24" s="133"/>
      <c r="AL24" s="135"/>
      <c r="AM24" s="136"/>
      <c r="AN24" s="76" t="s">
        <v>620</v>
      </c>
      <c r="AO24" s="137"/>
      <c r="AP24" s="137" t="s">
        <v>29</v>
      </c>
      <c r="AQ24" s="138"/>
    </row>
    <row r="25" spans="1:43" s="28" customFormat="1" ht="77.25" customHeight="1" x14ac:dyDescent="0.15">
      <c r="A25" s="121">
        <v>15</v>
      </c>
      <c r="B25" s="77" t="s">
        <v>113</v>
      </c>
      <c r="C25" s="122" t="s">
        <v>808</v>
      </c>
      <c r="D25" s="122" t="s">
        <v>810</v>
      </c>
      <c r="E25" s="120">
        <v>45</v>
      </c>
      <c r="F25" s="119">
        <v>45</v>
      </c>
      <c r="G25" s="120">
        <v>45</v>
      </c>
      <c r="H25" s="32" t="s">
        <v>1077</v>
      </c>
      <c r="I25" s="123" t="s">
        <v>1136</v>
      </c>
      <c r="J25" s="218" t="s">
        <v>2036</v>
      </c>
      <c r="K25" s="32">
        <v>0</v>
      </c>
      <c r="L25" s="32">
        <v>0</v>
      </c>
      <c r="M25" s="124">
        <f t="shared" si="3"/>
        <v>0</v>
      </c>
      <c r="N25" s="125">
        <v>0</v>
      </c>
      <c r="O25" s="126" t="s">
        <v>1334</v>
      </c>
      <c r="P25" s="77" t="s">
        <v>2037</v>
      </c>
      <c r="Q25" s="127"/>
      <c r="R25" s="126" t="s">
        <v>67</v>
      </c>
      <c r="S25" s="129" t="s">
        <v>757</v>
      </c>
      <c r="T25" s="130" t="s">
        <v>966</v>
      </c>
      <c r="U25" s="131" t="s">
        <v>618</v>
      </c>
      <c r="V25" s="132"/>
      <c r="W25" s="133" t="s">
        <v>44</v>
      </c>
      <c r="X25" s="134">
        <v>21</v>
      </c>
      <c r="Y25" s="133"/>
      <c r="Z25" s="135"/>
      <c r="AA25" s="131"/>
      <c r="AB25" s="132"/>
      <c r="AC25" s="133"/>
      <c r="AD25" s="134"/>
      <c r="AE25" s="133"/>
      <c r="AF25" s="135"/>
      <c r="AG25" s="131"/>
      <c r="AH25" s="132"/>
      <c r="AI25" s="133"/>
      <c r="AJ25" s="134"/>
      <c r="AK25" s="133"/>
      <c r="AL25" s="135"/>
      <c r="AM25" s="136"/>
      <c r="AN25" s="76" t="s">
        <v>62</v>
      </c>
      <c r="AO25" s="137"/>
      <c r="AP25" s="137" t="s">
        <v>29</v>
      </c>
      <c r="AQ25" s="138"/>
    </row>
    <row r="26" spans="1:43" s="28" customFormat="1" ht="211.5" customHeight="1" x14ac:dyDescent="0.15">
      <c r="A26" s="121">
        <v>16</v>
      </c>
      <c r="B26" s="77" t="s">
        <v>114</v>
      </c>
      <c r="C26" s="122" t="s">
        <v>771</v>
      </c>
      <c r="D26" s="122" t="s">
        <v>854</v>
      </c>
      <c r="E26" s="120">
        <v>344</v>
      </c>
      <c r="F26" s="120">
        <v>344</v>
      </c>
      <c r="G26" s="120">
        <v>276</v>
      </c>
      <c r="H26" s="208" t="s">
        <v>1338</v>
      </c>
      <c r="I26" s="123" t="s">
        <v>1136</v>
      </c>
      <c r="J26" s="218" t="s">
        <v>1339</v>
      </c>
      <c r="K26" s="120">
        <v>446.5</v>
      </c>
      <c r="L26" s="32">
        <v>0</v>
      </c>
      <c r="M26" s="124">
        <f t="shared" si="3"/>
        <v>-446.5</v>
      </c>
      <c r="N26" s="125">
        <v>0</v>
      </c>
      <c r="O26" s="126" t="s">
        <v>1334</v>
      </c>
      <c r="P26" s="77" t="s">
        <v>2038</v>
      </c>
      <c r="Q26" s="122"/>
      <c r="R26" s="126" t="s">
        <v>67</v>
      </c>
      <c r="S26" s="129" t="s">
        <v>757</v>
      </c>
      <c r="T26" s="144" t="s">
        <v>965</v>
      </c>
      <c r="U26" s="131" t="s">
        <v>618</v>
      </c>
      <c r="V26" s="132"/>
      <c r="W26" s="133" t="s">
        <v>44</v>
      </c>
      <c r="X26" s="134">
        <v>23</v>
      </c>
      <c r="Y26" s="133"/>
      <c r="Z26" s="135"/>
      <c r="AA26" s="131"/>
      <c r="AB26" s="132"/>
      <c r="AC26" s="133"/>
      <c r="AD26" s="134"/>
      <c r="AE26" s="133"/>
      <c r="AF26" s="135"/>
      <c r="AG26" s="131"/>
      <c r="AH26" s="132"/>
      <c r="AI26" s="133"/>
      <c r="AJ26" s="134"/>
      <c r="AK26" s="133"/>
      <c r="AL26" s="135"/>
      <c r="AM26" s="136"/>
      <c r="AN26" s="76" t="s">
        <v>22</v>
      </c>
      <c r="AO26" s="137"/>
      <c r="AP26" s="137" t="s">
        <v>29</v>
      </c>
      <c r="AQ26" s="138"/>
    </row>
    <row r="27" spans="1:43" s="28" customFormat="1" ht="181.5" customHeight="1" x14ac:dyDescent="0.15">
      <c r="A27" s="121">
        <v>17</v>
      </c>
      <c r="B27" s="77" t="s">
        <v>115</v>
      </c>
      <c r="C27" s="122" t="s">
        <v>771</v>
      </c>
      <c r="D27" s="122" t="s">
        <v>854</v>
      </c>
      <c r="E27" s="120">
        <v>217.607</v>
      </c>
      <c r="F27" s="119">
        <v>461</v>
      </c>
      <c r="G27" s="120">
        <v>441</v>
      </c>
      <c r="H27" s="209" t="s">
        <v>1340</v>
      </c>
      <c r="I27" s="123" t="s">
        <v>1074</v>
      </c>
      <c r="J27" s="218" t="s">
        <v>2039</v>
      </c>
      <c r="K27" s="120">
        <v>203.851</v>
      </c>
      <c r="L27" s="32">
        <v>250</v>
      </c>
      <c r="M27" s="124">
        <f t="shared" si="3"/>
        <v>46.149000000000001</v>
      </c>
      <c r="N27" s="125">
        <v>0</v>
      </c>
      <c r="O27" s="126" t="s">
        <v>1497</v>
      </c>
      <c r="P27" s="77" t="s">
        <v>2040</v>
      </c>
      <c r="Q27" s="127"/>
      <c r="R27" s="126" t="s">
        <v>67</v>
      </c>
      <c r="S27" s="129" t="s">
        <v>757</v>
      </c>
      <c r="T27" s="130" t="s">
        <v>965</v>
      </c>
      <c r="U27" s="131" t="s">
        <v>618</v>
      </c>
      <c r="V27" s="132"/>
      <c r="W27" s="133" t="s">
        <v>44</v>
      </c>
      <c r="X27" s="134">
        <v>24</v>
      </c>
      <c r="Y27" s="133"/>
      <c r="Z27" s="135"/>
      <c r="AA27" s="131"/>
      <c r="AB27" s="132"/>
      <c r="AC27" s="133"/>
      <c r="AD27" s="134"/>
      <c r="AE27" s="133"/>
      <c r="AF27" s="135"/>
      <c r="AG27" s="131"/>
      <c r="AH27" s="132"/>
      <c r="AI27" s="133"/>
      <c r="AJ27" s="134"/>
      <c r="AK27" s="133"/>
      <c r="AL27" s="135"/>
      <c r="AM27" s="136"/>
      <c r="AN27" s="76" t="s">
        <v>22</v>
      </c>
      <c r="AO27" s="137"/>
      <c r="AP27" s="137" t="s">
        <v>29</v>
      </c>
      <c r="AQ27" s="138"/>
    </row>
    <row r="28" spans="1:43" s="28" customFormat="1" ht="78.75" customHeight="1" x14ac:dyDescent="0.15">
      <c r="A28" s="121">
        <v>18</v>
      </c>
      <c r="B28" s="77" t="s">
        <v>116</v>
      </c>
      <c r="C28" s="122" t="s">
        <v>825</v>
      </c>
      <c r="D28" s="122" t="s">
        <v>961</v>
      </c>
      <c r="E28" s="141" t="s">
        <v>44</v>
      </c>
      <c r="F28" s="141" t="s">
        <v>44</v>
      </c>
      <c r="G28" s="141" t="s">
        <v>44</v>
      </c>
      <c r="H28" s="32" t="s">
        <v>1077</v>
      </c>
      <c r="I28" s="123" t="s">
        <v>1088</v>
      </c>
      <c r="J28" s="218" t="s">
        <v>2041</v>
      </c>
      <c r="K28" s="120">
        <v>78500</v>
      </c>
      <c r="L28" s="125">
        <v>0</v>
      </c>
      <c r="M28" s="32">
        <f t="shared" si="3"/>
        <v>-78500</v>
      </c>
      <c r="N28" s="125">
        <v>0</v>
      </c>
      <c r="O28" s="126" t="s">
        <v>1088</v>
      </c>
      <c r="P28" s="77" t="s">
        <v>2042</v>
      </c>
      <c r="Q28" s="122"/>
      <c r="R28" s="126" t="s">
        <v>67</v>
      </c>
      <c r="S28" s="129" t="s">
        <v>757</v>
      </c>
      <c r="T28" s="144" t="s">
        <v>966</v>
      </c>
      <c r="U28" s="131" t="s">
        <v>618</v>
      </c>
      <c r="V28" s="132"/>
      <c r="W28" s="133" t="s">
        <v>44</v>
      </c>
      <c r="X28" s="134">
        <v>25</v>
      </c>
      <c r="Y28" s="133"/>
      <c r="Z28" s="135"/>
      <c r="AA28" s="131"/>
      <c r="AB28" s="132"/>
      <c r="AC28" s="133"/>
      <c r="AD28" s="134"/>
      <c r="AE28" s="133"/>
      <c r="AF28" s="135"/>
      <c r="AG28" s="131"/>
      <c r="AH28" s="132"/>
      <c r="AI28" s="133"/>
      <c r="AJ28" s="134"/>
      <c r="AK28" s="133"/>
      <c r="AL28" s="135"/>
      <c r="AM28" s="136"/>
      <c r="AN28" s="76" t="s">
        <v>620</v>
      </c>
      <c r="AO28" s="137"/>
      <c r="AP28" s="137" t="s">
        <v>29</v>
      </c>
      <c r="AQ28" s="138" t="s">
        <v>29</v>
      </c>
    </row>
    <row r="29" spans="1:43" s="28" customFormat="1" ht="191.25" customHeight="1" x14ac:dyDescent="0.15">
      <c r="A29" s="121">
        <v>19</v>
      </c>
      <c r="B29" s="77" t="s">
        <v>550</v>
      </c>
      <c r="C29" s="122" t="s">
        <v>587</v>
      </c>
      <c r="D29" s="122" t="s">
        <v>632</v>
      </c>
      <c r="E29" s="120">
        <v>87</v>
      </c>
      <c r="F29" s="120">
        <v>87</v>
      </c>
      <c r="G29" s="120">
        <v>75</v>
      </c>
      <c r="H29" s="209" t="s">
        <v>1341</v>
      </c>
      <c r="I29" s="123" t="s">
        <v>1074</v>
      </c>
      <c r="J29" s="218" t="s">
        <v>1342</v>
      </c>
      <c r="K29" s="120">
        <v>79.423000000000002</v>
      </c>
      <c r="L29" s="32">
        <v>80</v>
      </c>
      <c r="M29" s="32">
        <f t="shared" si="3"/>
        <v>0.57699999999999818</v>
      </c>
      <c r="N29" s="125">
        <v>0</v>
      </c>
      <c r="O29" s="126" t="s">
        <v>1497</v>
      </c>
      <c r="P29" s="77" t="s">
        <v>2043</v>
      </c>
      <c r="Q29" s="122"/>
      <c r="R29" s="126" t="s">
        <v>67</v>
      </c>
      <c r="S29" s="129" t="s">
        <v>757</v>
      </c>
      <c r="T29" s="144" t="s">
        <v>966</v>
      </c>
      <c r="U29" s="131" t="s">
        <v>618</v>
      </c>
      <c r="V29" s="132" t="s">
        <v>619</v>
      </c>
      <c r="W29" s="133" t="s">
        <v>44</v>
      </c>
      <c r="X29" s="134">
        <v>1</v>
      </c>
      <c r="Y29" s="133"/>
      <c r="Z29" s="135"/>
      <c r="AA29" s="131"/>
      <c r="AB29" s="132"/>
      <c r="AC29" s="133"/>
      <c r="AD29" s="134"/>
      <c r="AE29" s="133"/>
      <c r="AF29" s="135"/>
      <c r="AG29" s="131"/>
      <c r="AH29" s="132"/>
      <c r="AI29" s="133"/>
      <c r="AJ29" s="134"/>
      <c r="AK29" s="133"/>
      <c r="AL29" s="135"/>
      <c r="AM29" s="136"/>
      <c r="AN29" s="76" t="s">
        <v>21</v>
      </c>
      <c r="AO29" s="137"/>
      <c r="AP29" s="137" t="s">
        <v>29</v>
      </c>
      <c r="AQ29" s="138"/>
    </row>
    <row r="30" spans="1:43" s="28" customFormat="1" ht="90" customHeight="1" x14ac:dyDescent="0.15">
      <c r="A30" s="121">
        <v>20</v>
      </c>
      <c r="B30" s="77" t="s">
        <v>551</v>
      </c>
      <c r="C30" s="122" t="s">
        <v>587</v>
      </c>
      <c r="D30" s="122" t="s">
        <v>632</v>
      </c>
      <c r="E30" s="120">
        <v>300</v>
      </c>
      <c r="F30" s="120">
        <v>300</v>
      </c>
      <c r="G30" s="120">
        <v>266.55041999999997</v>
      </c>
      <c r="H30" s="209" t="s">
        <v>2044</v>
      </c>
      <c r="I30" s="123" t="s">
        <v>1074</v>
      </c>
      <c r="J30" s="218" t="s">
        <v>2045</v>
      </c>
      <c r="K30" s="120">
        <v>339.1</v>
      </c>
      <c r="L30" s="32">
        <v>500</v>
      </c>
      <c r="M30" s="32">
        <f t="shared" si="3"/>
        <v>160.89999999999998</v>
      </c>
      <c r="N30" s="125">
        <v>0</v>
      </c>
      <c r="O30" s="126" t="s">
        <v>1497</v>
      </c>
      <c r="P30" s="77" t="s">
        <v>2046</v>
      </c>
      <c r="Q30" s="122"/>
      <c r="R30" s="126" t="s">
        <v>67</v>
      </c>
      <c r="S30" s="129" t="s">
        <v>757</v>
      </c>
      <c r="T30" s="144" t="s">
        <v>966</v>
      </c>
      <c r="U30" s="131" t="s">
        <v>618</v>
      </c>
      <c r="V30" s="132" t="s">
        <v>619</v>
      </c>
      <c r="W30" s="133" t="s">
        <v>44</v>
      </c>
      <c r="X30" s="134">
        <v>2</v>
      </c>
      <c r="Y30" s="133"/>
      <c r="Z30" s="135"/>
      <c r="AA30" s="131"/>
      <c r="AB30" s="132"/>
      <c r="AC30" s="133"/>
      <c r="AD30" s="134"/>
      <c r="AE30" s="133"/>
      <c r="AF30" s="135"/>
      <c r="AG30" s="131"/>
      <c r="AH30" s="132"/>
      <c r="AI30" s="133"/>
      <c r="AJ30" s="134"/>
      <c r="AK30" s="133"/>
      <c r="AL30" s="135"/>
      <c r="AM30" s="136"/>
      <c r="AN30" s="76" t="s">
        <v>21</v>
      </c>
      <c r="AO30" s="137"/>
      <c r="AP30" s="137" t="s">
        <v>29</v>
      </c>
      <c r="AQ30" s="138"/>
    </row>
    <row r="31" spans="1:43" s="28" customFormat="1" ht="67.5" x14ac:dyDescent="0.15">
      <c r="A31" s="121">
        <v>21</v>
      </c>
      <c r="B31" s="77" t="s">
        <v>552</v>
      </c>
      <c r="C31" s="122" t="s">
        <v>587</v>
      </c>
      <c r="D31" s="122" t="s">
        <v>632</v>
      </c>
      <c r="E31" s="120">
        <v>95</v>
      </c>
      <c r="F31" s="120">
        <v>95</v>
      </c>
      <c r="G31" s="120">
        <v>94</v>
      </c>
      <c r="H31" s="209" t="s">
        <v>1343</v>
      </c>
      <c r="I31" s="123" t="s">
        <v>1074</v>
      </c>
      <c r="J31" s="218" t="s">
        <v>1344</v>
      </c>
      <c r="K31" s="120">
        <v>117.098</v>
      </c>
      <c r="L31" s="32">
        <v>147</v>
      </c>
      <c r="M31" s="32">
        <f t="shared" si="3"/>
        <v>29.902000000000001</v>
      </c>
      <c r="N31" s="125">
        <v>0</v>
      </c>
      <c r="O31" s="126" t="s">
        <v>1497</v>
      </c>
      <c r="P31" s="77" t="s">
        <v>2047</v>
      </c>
      <c r="Q31" s="127"/>
      <c r="R31" s="126" t="s">
        <v>67</v>
      </c>
      <c r="S31" s="129" t="s">
        <v>757</v>
      </c>
      <c r="T31" s="130" t="s">
        <v>966</v>
      </c>
      <c r="U31" s="131" t="s">
        <v>618</v>
      </c>
      <c r="V31" s="132" t="s">
        <v>619</v>
      </c>
      <c r="W31" s="133" t="s">
        <v>44</v>
      </c>
      <c r="X31" s="134">
        <v>3</v>
      </c>
      <c r="Y31" s="133"/>
      <c r="Z31" s="135"/>
      <c r="AA31" s="131"/>
      <c r="AB31" s="132"/>
      <c r="AC31" s="133"/>
      <c r="AD31" s="134"/>
      <c r="AE31" s="133"/>
      <c r="AF31" s="135"/>
      <c r="AG31" s="131"/>
      <c r="AH31" s="132"/>
      <c r="AI31" s="133"/>
      <c r="AJ31" s="134"/>
      <c r="AK31" s="133"/>
      <c r="AL31" s="135"/>
      <c r="AM31" s="136"/>
      <c r="AN31" s="76" t="s">
        <v>21</v>
      </c>
      <c r="AO31" s="137"/>
      <c r="AP31" s="137" t="s">
        <v>29</v>
      </c>
      <c r="AQ31" s="138"/>
    </row>
    <row r="32" spans="1:43" s="28" customFormat="1" ht="164.25" customHeight="1" x14ac:dyDescent="0.15">
      <c r="A32" s="121">
        <v>22</v>
      </c>
      <c r="B32" s="77" t="s">
        <v>967</v>
      </c>
      <c r="C32" s="122" t="s">
        <v>810</v>
      </c>
      <c r="D32" s="122" t="s">
        <v>854</v>
      </c>
      <c r="E32" s="120">
        <v>86.46</v>
      </c>
      <c r="F32" s="120">
        <v>86</v>
      </c>
      <c r="G32" s="120">
        <v>86</v>
      </c>
      <c r="H32" s="209" t="s">
        <v>1345</v>
      </c>
      <c r="I32" s="123" t="s">
        <v>1074</v>
      </c>
      <c r="J32" s="218" t="s">
        <v>1346</v>
      </c>
      <c r="K32" s="120">
        <v>130000</v>
      </c>
      <c r="L32" s="125">
        <v>0</v>
      </c>
      <c r="M32" s="32">
        <f t="shared" si="3"/>
        <v>-130000</v>
      </c>
      <c r="N32" s="125">
        <v>0</v>
      </c>
      <c r="O32" s="126" t="s">
        <v>1088</v>
      </c>
      <c r="P32" s="77" t="s">
        <v>2048</v>
      </c>
      <c r="Q32" s="122"/>
      <c r="R32" s="126" t="s">
        <v>67</v>
      </c>
      <c r="S32" s="129" t="s">
        <v>757</v>
      </c>
      <c r="T32" s="144" t="s">
        <v>966</v>
      </c>
      <c r="U32" s="131"/>
      <c r="V32" s="132"/>
      <c r="W32" s="133"/>
      <c r="X32" s="134"/>
      <c r="Y32" s="133"/>
      <c r="Z32" s="135"/>
      <c r="AA32" s="131"/>
      <c r="AB32" s="132"/>
      <c r="AC32" s="133"/>
      <c r="AD32" s="134"/>
      <c r="AE32" s="133"/>
      <c r="AF32" s="135"/>
      <c r="AG32" s="131"/>
      <c r="AH32" s="132"/>
      <c r="AI32" s="133"/>
      <c r="AJ32" s="134"/>
      <c r="AK32" s="133"/>
      <c r="AL32" s="135"/>
      <c r="AM32" s="136"/>
      <c r="AN32" s="76" t="s">
        <v>21</v>
      </c>
      <c r="AO32" s="137"/>
      <c r="AP32" s="137" t="s">
        <v>29</v>
      </c>
      <c r="AQ32" s="138"/>
    </row>
    <row r="33" spans="1:44" s="12" customFormat="1" ht="13.5" customHeight="1" x14ac:dyDescent="0.15">
      <c r="A33" s="51"/>
      <c r="B33" s="67" t="s">
        <v>117</v>
      </c>
      <c r="C33" s="71"/>
      <c r="D33" s="71"/>
      <c r="E33" s="92"/>
      <c r="F33" s="103"/>
      <c r="G33" s="94"/>
      <c r="H33" s="53"/>
      <c r="I33" s="54"/>
      <c r="J33" s="219"/>
      <c r="K33" s="94"/>
      <c r="L33" s="53"/>
      <c r="M33" s="52"/>
      <c r="N33" s="55"/>
      <c r="O33" s="56"/>
      <c r="P33" s="57"/>
      <c r="Q33" s="115"/>
      <c r="R33" s="75"/>
      <c r="S33" s="58"/>
      <c r="T33" s="118"/>
      <c r="U33" s="59"/>
      <c r="V33" s="60"/>
      <c r="W33" s="61"/>
      <c r="X33" s="69"/>
      <c r="Y33" s="61"/>
      <c r="Z33" s="70"/>
      <c r="AA33" s="59"/>
      <c r="AB33" s="60"/>
      <c r="AC33" s="61"/>
      <c r="AD33" s="69"/>
      <c r="AE33" s="61"/>
      <c r="AF33" s="70"/>
      <c r="AG33" s="59"/>
      <c r="AH33" s="60"/>
      <c r="AI33" s="61"/>
      <c r="AJ33" s="69"/>
      <c r="AK33" s="61"/>
      <c r="AL33" s="70"/>
      <c r="AM33" s="62"/>
      <c r="AN33" s="63"/>
      <c r="AO33" s="64"/>
      <c r="AP33" s="64"/>
      <c r="AQ33" s="65"/>
    </row>
    <row r="34" spans="1:44" s="28" customFormat="1" ht="322.5" customHeight="1" x14ac:dyDescent="0.15">
      <c r="A34" s="121">
        <v>23</v>
      </c>
      <c r="B34" s="77" t="s">
        <v>118</v>
      </c>
      <c r="C34" s="122" t="s">
        <v>798</v>
      </c>
      <c r="D34" s="122" t="s">
        <v>577</v>
      </c>
      <c r="E34" s="120">
        <v>59.286999999999999</v>
      </c>
      <c r="F34" s="119">
        <v>59.286999999999999</v>
      </c>
      <c r="G34" s="120">
        <v>52</v>
      </c>
      <c r="H34" s="32" t="s">
        <v>1260</v>
      </c>
      <c r="I34" s="123" t="s">
        <v>1074</v>
      </c>
      <c r="J34" s="218" t="s">
        <v>1259</v>
      </c>
      <c r="K34" s="120">
        <v>57.585000000000001</v>
      </c>
      <c r="L34" s="32">
        <v>71.334000000000003</v>
      </c>
      <c r="M34" s="124">
        <f>L34-K34</f>
        <v>13.749000000000002</v>
      </c>
      <c r="N34" s="125">
        <v>0</v>
      </c>
      <c r="O34" s="126" t="s">
        <v>1492</v>
      </c>
      <c r="P34" s="77" t="s">
        <v>1601</v>
      </c>
      <c r="Q34" s="127"/>
      <c r="R34" s="128" t="s">
        <v>119</v>
      </c>
      <c r="S34" s="129" t="s">
        <v>0</v>
      </c>
      <c r="T34" s="130" t="s">
        <v>799</v>
      </c>
      <c r="U34" s="131" t="s">
        <v>618</v>
      </c>
      <c r="V34" s="132"/>
      <c r="W34" s="133" t="s">
        <v>995</v>
      </c>
      <c r="X34" s="134">
        <v>26</v>
      </c>
      <c r="Y34" s="133"/>
      <c r="Z34" s="135"/>
      <c r="AA34" s="131"/>
      <c r="AB34" s="132"/>
      <c r="AC34" s="133"/>
      <c r="AD34" s="134"/>
      <c r="AE34" s="133"/>
      <c r="AF34" s="135"/>
      <c r="AG34" s="131"/>
      <c r="AH34" s="132"/>
      <c r="AI34" s="133"/>
      <c r="AJ34" s="134"/>
      <c r="AK34" s="133"/>
      <c r="AL34" s="135"/>
      <c r="AM34" s="136"/>
      <c r="AN34" s="76" t="s">
        <v>620</v>
      </c>
      <c r="AO34" s="137" t="s">
        <v>29</v>
      </c>
      <c r="AP34" s="137"/>
      <c r="AQ34" s="138"/>
    </row>
    <row r="35" spans="1:44" s="12" customFormat="1" ht="13.5" customHeight="1" x14ac:dyDescent="0.15">
      <c r="A35" s="51"/>
      <c r="B35" s="67" t="s">
        <v>120</v>
      </c>
      <c r="C35" s="82"/>
      <c r="D35" s="82"/>
      <c r="E35" s="93"/>
      <c r="F35" s="93"/>
      <c r="G35" s="94"/>
      <c r="H35" s="53"/>
      <c r="I35" s="54"/>
      <c r="J35" s="219"/>
      <c r="K35" s="94"/>
      <c r="L35" s="53"/>
      <c r="M35" s="52"/>
      <c r="N35" s="55"/>
      <c r="O35" s="56"/>
      <c r="P35" s="57"/>
      <c r="Q35" s="115"/>
      <c r="R35" s="75"/>
      <c r="S35" s="58"/>
      <c r="T35" s="118"/>
      <c r="U35" s="59"/>
      <c r="V35" s="60"/>
      <c r="W35" s="61"/>
      <c r="X35" s="69"/>
      <c r="Y35" s="61"/>
      <c r="Z35" s="70"/>
      <c r="AA35" s="59"/>
      <c r="AB35" s="60"/>
      <c r="AC35" s="61"/>
      <c r="AD35" s="69"/>
      <c r="AE35" s="61"/>
      <c r="AF35" s="70"/>
      <c r="AG35" s="59"/>
      <c r="AH35" s="60"/>
      <c r="AI35" s="61"/>
      <c r="AJ35" s="69"/>
      <c r="AK35" s="61"/>
      <c r="AL35" s="70"/>
      <c r="AM35" s="62"/>
      <c r="AN35" s="63"/>
      <c r="AO35" s="64"/>
      <c r="AP35" s="64"/>
      <c r="AQ35" s="65"/>
    </row>
    <row r="36" spans="1:44" s="28" customFormat="1" ht="70.5" customHeight="1" x14ac:dyDescent="0.15">
      <c r="A36" s="121">
        <v>24</v>
      </c>
      <c r="B36" s="77" t="s">
        <v>121</v>
      </c>
      <c r="C36" s="122" t="s">
        <v>800</v>
      </c>
      <c r="D36" s="122" t="s">
        <v>577</v>
      </c>
      <c r="E36" s="120">
        <v>16.8</v>
      </c>
      <c r="F36" s="119">
        <v>16.8</v>
      </c>
      <c r="G36" s="120">
        <v>16.8</v>
      </c>
      <c r="H36" s="32" t="s">
        <v>1260</v>
      </c>
      <c r="I36" s="123" t="s">
        <v>1088</v>
      </c>
      <c r="J36" s="218" t="s">
        <v>1261</v>
      </c>
      <c r="K36" s="120">
        <v>16.649999999999999</v>
      </c>
      <c r="L36" s="32">
        <v>16.649999999999999</v>
      </c>
      <c r="M36" s="124">
        <f t="shared" ref="M36:M45" si="4">L36-K36</f>
        <v>0</v>
      </c>
      <c r="N36" s="125">
        <v>0</v>
      </c>
      <c r="O36" s="126" t="s">
        <v>1088</v>
      </c>
      <c r="P36" s="77" t="s">
        <v>1602</v>
      </c>
      <c r="Q36" s="127"/>
      <c r="R36" s="128" t="s">
        <v>801</v>
      </c>
      <c r="S36" s="129" t="s">
        <v>0</v>
      </c>
      <c r="T36" s="130" t="s">
        <v>802</v>
      </c>
      <c r="U36" s="131" t="s">
        <v>618</v>
      </c>
      <c r="V36" s="132"/>
      <c r="W36" s="133" t="s">
        <v>995</v>
      </c>
      <c r="X36" s="134">
        <v>27</v>
      </c>
      <c r="Y36" s="133"/>
      <c r="Z36" s="135"/>
      <c r="AA36" s="131"/>
      <c r="AB36" s="132"/>
      <c r="AC36" s="133"/>
      <c r="AD36" s="134"/>
      <c r="AE36" s="133"/>
      <c r="AF36" s="135"/>
      <c r="AG36" s="131"/>
      <c r="AH36" s="132"/>
      <c r="AI36" s="133"/>
      <c r="AJ36" s="134"/>
      <c r="AK36" s="133"/>
      <c r="AL36" s="135"/>
      <c r="AM36" s="136"/>
      <c r="AN36" s="76" t="s">
        <v>620</v>
      </c>
      <c r="AO36" s="137"/>
      <c r="AP36" s="137"/>
      <c r="AQ36" s="138"/>
    </row>
    <row r="37" spans="1:44" s="28" customFormat="1" ht="72.75" customHeight="1" x14ac:dyDescent="0.15">
      <c r="A37" s="121">
        <v>25</v>
      </c>
      <c r="B37" s="77" t="s">
        <v>122</v>
      </c>
      <c r="C37" s="122" t="s">
        <v>708</v>
      </c>
      <c r="D37" s="122" t="s">
        <v>577</v>
      </c>
      <c r="E37" s="120">
        <v>14</v>
      </c>
      <c r="F37" s="119">
        <v>14</v>
      </c>
      <c r="G37" s="120">
        <v>14</v>
      </c>
      <c r="H37" s="32" t="s">
        <v>1260</v>
      </c>
      <c r="I37" s="123" t="s">
        <v>1088</v>
      </c>
      <c r="J37" s="218" t="s">
        <v>1262</v>
      </c>
      <c r="K37" s="120">
        <v>13.875</v>
      </c>
      <c r="L37" s="32">
        <v>13.875</v>
      </c>
      <c r="M37" s="124">
        <f t="shared" si="4"/>
        <v>0</v>
      </c>
      <c r="N37" s="125">
        <v>0</v>
      </c>
      <c r="O37" s="126" t="s">
        <v>1088</v>
      </c>
      <c r="P37" s="77" t="s">
        <v>1602</v>
      </c>
      <c r="Q37" s="127"/>
      <c r="R37" s="128" t="s">
        <v>801</v>
      </c>
      <c r="S37" s="129" t="s">
        <v>0</v>
      </c>
      <c r="T37" s="130" t="s">
        <v>802</v>
      </c>
      <c r="U37" s="131" t="s">
        <v>618</v>
      </c>
      <c r="V37" s="132"/>
      <c r="W37" s="133" t="s">
        <v>995</v>
      </c>
      <c r="X37" s="134">
        <v>28</v>
      </c>
      <c r="Y37" s="133"/>
      <c r="Z37" s="135"/>
      <c r="AA37" s="131"/>
      <c r="AB37" s="132"/>
      <c r="AC37" s="133"/>
      <c r="AD37" s="134"/>
      <c r="AE37" s="133"/>
      <c r="AF37" s="135"/>
      <c r="AG37" s="131"/>
      <c r="AH37" s="132"/>
      <c r="AI37" s="133"/>
      <c r="AJ37" s="134"/>
      <c r="AK37" s="133"/>
      <c r="AL37" s="135"/>
      <c r="AM37" s="136"/>
      <c r="AN37" s="76" t="s">
        <v>620</v>
      </c>
      <c r="AO37" s="137"/>
      <c r="AP37" s="137"/>
      <c r="AQ37" s="138"/>
    </row>
    <row r="38" spans="1:44" s="28" customFormat="1" ht="140.25" customHeight="1" x14ac:dyDescent="0.15">
      <c r="A38" s="121">
        <v>26</v>
      </c>
      <c r="B38" s="77" t="s">
        <v>123</v>
      </c>
      <c r="C38" s="122" t="s">
        <v>697</v>
      </c>
      <c r="D38" s="122" t="s">
        <v>577</v>
      </c>
      <c r="E38" s="120">
        <v>34.268000000000001</v>
      </c>
      <c r="F38" s="119">
        <v>34.268000000000001</v>
      </c>
      <c r="G38" s="120">
        <v>31.492999999999999</v>
      </c>
      <c r="H38" s="32" t="s">
        <v>1260</v>
      </c>
      <c r="I38" s="123" t="s">
        <v>1074</v>
      </c>
      <c r="J38" s="218" t="s">
        <v>1263</v>
      </c>
      <c r="K38" s="120">
        <v>32.152000000000001</v>
      </c>
      <c r="L38" s="32">
        <v>47.701999999999998</v>
      </c>
      <c r="M38" s="124">
        <f t="shared" si="4"/>
        <v>15.549999999999997</v>
      </c>
      <c r="N38" s="125">
        <v>0</v>
      </c>
      <c r="O38" s="126" t="s">
        <v>1492</v>
      </c>
      <c r="P38" s="77" t="s">
        <v>1603</v>
      </c>
      <c r="Q38" s="127"/>
      <c r="R38" s="128" t="s">
        <v>801</v>
      </c>
      <c r="S38" s="129" t="s">
        <v>0</v>
      </c>
      <c r="T38" s="130" t="s">
        <v>803</v>
      </c>
      <c r="U38" s="131" t="s">
        <v>618</v>
      </c>
      <c r="V38" s="132"/>
      <c r="W38" s="133" t="s">
        <v>995</v>
      </c>
      <c r="X38" s="134">
        <v>29</v>
      </c>
      <c r="Y38" s="133"/>
      <c r="Z38" s="135"/>
      <c r="AA38" s="131"/>
      <c r="AB38" s="132"/>
      <c r="AC38" s="133"/>
      <c r="AD38" s="134"/>
      <c r="AE38" s="133"/>
      <c r="AF38" s="135"/>
      <c r="AG38" s="131"/>
      <c r="AH38" s="132"/>
      <c r="AI38" s="133"/>
      <c r="AJ38" s="134"/>
      <c r="AK38" s="133"/>
      <c r="AL38" s="135"/>
      <c r="AM38" s="136"/>
      <c r="AN38" s="76" t="s">
        <v>620</v>
      </c>
      <c r="AO38" s="137" t="s">
        <v>29</v>
      </c>
      <c r="AP38" s="137"/>
      <c r="AQ38" s="138"/>
    </row>
    <row r="39" spans="1:44" s="28" customFormat="1" ht="213" customHeight="1" x14ac:dyDescent="0.15">
      <c r="A39" s="121">
        <v>27</v>
      </c>
      <c r="B39" s="77" t="s">
        <v>1897</v>
      </c>
      <c r="C39" s="122" t="s">
        <v>1898</v>
      </c>
      <c r="D39" s="122" t="s">
        <v>577</v>
      </c>
      <c r="E39" s="120">
        <v>14274.281000000001</v>
      </c>
      <c r="F39" s="119">
        <v>12108.543180000001</v>
      </c>
      <c r="G39" s="120">
        <v>12087.542246999999</v>
      </c>
      <c r="H39" s="32" t="s">
        <v>1347</v>
      </c>
      <c r="I39" s="123" t="s">
        <v>1074</v>
      </c>
      <c r="J39" s="218" t="s">
        <v>1899</v>
      </c>
      <c r="K39" s="120">
        <v>15066.919</v>
      </c>
      <c r="L39" s="32">
        <v>14943.069</v>
      </c>
      <c r="M39" s="124">
        <f>L39-K39</f>
        <v>-123.85000000000036</v>
      </c>
      <c r="N39" s="125">
        <v>0</v>
      </c>
      <c r="O39" s="126" t="s">
        <v>1492</v>
      </c>
      <c r="P39" s="77" t="s">
        <v>1900</v>
      </c>
      <c r="Q39" s="127" t="s">
        <v>2309</v>
      </c>
      <c r="R39" s="128" t="s">
        <v>1901</v>
      </c>
      <c r="S39" s="129" t="s">
        <v>858</v>
      </c>
      <c r="T39" s="130" t="s">
        <v>899</v>
      </c>
      <c r="U39" s="131" t="s">
        <v>618</v>
      </c>
      <c r="V39" s="132"/>
      <c r="W39" s="133" t="s">
        <v>44</v>
      </c>
      <c r="X39" s="134">
        <v>30</v>
      </c>
      <c r="Y39" s="133"/>
      <c r="Z39" s="135"/>
      <c r="AA39" s="131"/>
      <c r="AB39" s="132"/>
      <c r="AC39" s="133"/>
      <c r="AD39" s="134"/>
      <c r="AE39" s="133"/>
      <c r="AF39" s="135"/>
      <c r="AG39" s="131"/>
      <c r="AH39" s="132"/>
      <c r="AI39" s="133"/>
      <c r="AJ39" s="134"/>
      <c r="AK39" s="133"/>
      <c r="AL39" s="135"/>
      <c r="AM39" s="136"/>
      <c r="AN39" s="76" t="s">
        <v>620</v>
      </c>
      <c r="AO39" s="137" t="s">
        <v>29</v>
      </c>
      <c r="AP39" s="137" t="s">
        <v>29</v>
      </c>
      <c r="AQ39" s="138"/>
      <c r="AR39" s="204" t="s">
        <v>1027</v>
      </c>
    </row>
    <row r="40" spans="1:44" s="28" customFormat="1" ht="128.25" customHeight="1" x14ac:dyDescent="0.15">
      <c r="A40" s="121">
        <v>28</v>
      </c>
      <c r="B40" s="139" t="s">
        <v>125</v>
      </c>
      <c r="C40" s="122" t="s">
        <v>860</v>
      </c>
      <c r="D40" s="122" t="s">
        <v>627</v>
      </c>
      <c r="E40" s="120">
        <v>37.515000000000001</v>
      </c>
      <c r="F40" s="119">
        <v>37.515000000000001</v>
      </c>
      <c r="G40" s="120">
        <v>37.281999999999996</v>
      </c>
      <c r="H40" s="32" t="s">
        <v>1347</v>
      </c>
      <c r="I40" s="123" t="s">
        <v>1074</v>
      </c>
      <c r="J40" s="218" t="s">
        <v>1470</v>
      </c>
      <c r="K40" s="120">
        <v>38.200000000000003</v>
      </c>
      <c r="L40" s="32">
        <v>43</v>
      </c>
      <c r="M40" s="124">
        <f>L40-K40</f>
        <v>4.7999999999999972</v>
      </c>
      <c r="N40" s="125">
        <v>0</v>
      </c>
      <c r="O40" s="126" t="s">
        <v>1492</v>
      </c>
      <c r="P40" s="77" t="s">
        <v>1902</v>
      </c>
      <c r="Q40" s="127"/>
      <c r="R40" s="200" t="s">
        <v>68</v>
      </c>
      <c r="S40" s="129" t="s">
        <v>0</v>
      </c>
      <c r="T40" s="130" t="s">
        <v>900</v>
      </c>
      <c r="U40" s="131" t="s">
        <v>618</v>
      </c>
      <c r="V40" s="132"/>
      <c r="W40" s="133" t="s">
        <v>44</v>
      </c>
      <c r="X40" s="134">
        <v>31</v>
      </c>
      <c r="Y40" s="133"/>
      <c r="Z40" s="135"/>
      <c r="AA40" s="131"/>
      <c r="AB40" s="132"/>
      <c r="AC40" s="133"/>
      <c r="AD40" s="134"/>
      <c r="AE40" s="133"/>
      <c r="AF40" s="135"/>
      <c r="AG40" s="131"/>
      <c r="AH40" s="132"/>
      <c r="AI40" s="133"/>
      <c r="AJ40" s="134"/>
      <c r="AK40" s="133"/>
      <c r="AL40" s="135"/>
      <c r="AM40" s="136"/>
      <c r="AN40" s="76" t="s">
        <v>620</v>
      </c>
      <c r="AO40" s="137" t="s">
        <v>29</v>
      </c>
      <c r="AP40" s="137"/>
      <c r="AQ40" s="138"/>
      <c r="AR40" s="204" t="s">
        <v>1028</v>
      </c>
    </row>
    <row r="41" spans="1:44" s="28" customFormat="1" ht="141" customHeight="1" x14ac:dyDescent="0.15">
      <c r="A41" s="121">
        <v>29</v>
      </c>
      <c r="B41" s="77" t="s">
        <v>126</v>
      </c>
      <c r="C41" s="122" t="s">
        <v>679</v>
      </c>
      <c r="D41" s="122" t="s">
        <v>577</v>
      </c>
      <c r="E41" s="120">
        <v>35.537999999999997</v>
      </c>
      <c r="F41" s="119">
        <v>35.537999999999997</v>
      </c>
      <c r="G41" s="141">
        <v>19</v>
      </c>
      <c r="H41" s="32" t="s">
        <v>1077</v>
      </c>
      <c r="I41" s="227" t="s">
        <v>1074</v>
      </c>
      <c r="J41" s="226" t="s">
        <v>1076</v>
      </c>
      <c r="K41" s="120">
        <v>41.625</v>
      </c>
      <c r="L41" s="253">
        <v>27.277000000000001</v>
      </c>
      <c r="M41" s="124">
        <f t="shared" si="4"/>
        <v>-14.347999999999999</v>
      </c>
      <c r="N41" s="125">
        <v>0</v>
      </c>
      <c r="O41" s="126" t="s">
        <v>1492</v>
      </c>
      <c r="P41" s="256" t="s">
        <v>1587</v>
      </c>
      <c r="Q41" s="127"/>
      <c r="R41" s="128" t="s">
        <v>127</v>
      </c>
      <c r="S41" s="129" t="s">
        <v>0</v>
      </c>
      <c r="T41" s="130" t="s">
        <v>680</v>
      </c>
      <c r="U41" s="131" t="s">
        <v>618</v>
      </c>
      <c r="V41" s="132"/>
      <c r="W41" s="133" t="s">
        <v>995</v>
      </c>
      <c r="X41" s="134">
        <v>32</v>
      </c>
      <c r="Y41" s="133"/>
      <c r="Z41" s="135"/>
      <c r="AA41" s="131"/>
      <c r="AB41" s="132"/>
      <c r="AC41" s="133"/>
      <c r="AD41" s="134"/>
      <c r="AE41" s="133"/>
      <c r="AF41" s="135"/>
      <c r="AG41" s="131"/>
      <c r="AH41" s="132"/>
      <c r="AI41" s="133"/>
      <c r="AJ41" s="134"/>
      <c r="AK41" s="133"/>
      <c r="AL41" s="135"/>
      <c r="AM41" s="136"/>
      <c r="AN41" s="76" t="s">
        <v>620</v>
      </c>
      <c r="AO41" s="137"/>
      <c r="AP41" s="137" t="s">
        <v>29</v>
      </c>
      <c r="AQ41" s="138"/>
    </row>
    <row r="42" spans="1:44" s="28" customFormat="1" ht="105" customHeight="1" x14ac:dyDescent="0.15">
      <c r="A42" s="121">
        <v>30</v>
      </c>
      <c r="B42" s="122" t="s">
        <v>128</v>
      </c>
      <c r="C42" s="122" t="s">
        <v>663</v>
      </c>
      <c r="D42" s="122" t="s">
        <v>627</v>
      </c>
      <c r="E42" s="120">
        <v>560.81200000000001</v>
      </c>
      <c r="F42" s="119">
        <v>1783.672</v>
      </c>
      <c r="G42" s="120">
        <v>1463.8969999999999</v>
      </c>
      <c r="H42" s="32" t="s">
        <v>1200</v>
      </c>
      <c r="I42" s="123" t="s">
        <v>1074</v>
      </c>
      <c r="J42" s="218" t="s">
        <v>1199</v>
      </c>
      <c r="K42" s="120">
        <v>520.49</v>
      </c>
      <c r="L42" s="282">
        <v>3217.2089999999998</v>
      </c>
      <c r="M42" s="124">
        <f t="shared" si="4"/>
        <v>2696.7190000000001</v>
      </c>
      <c r="N42" s="125">
        <v>0</v>
      </c>
      <c r="O42" s="126" t="s">
        <v>1492</v>
      </c>
      <c r="P42" s="77" t="s">
        <v>2143</v>
      </c>
      <c r="Q42" s="127"/>
      <c r="R42" s="140" t="s">
        <v>69</v>
      </c>
      <c r="S42" s="129" t="s">
        <v>0</v>
      </c>
      <c r="T42" s="130" t="s">
        <v>664</v>
      </c>
      <c r="U42" s="131" t="s">
        <v>618</v>
      </c>
      <c r="V42" s="132"/>
      <c r="W42" s="133" t="s">
        <v>995</v>
      </c>
      <c r="X42" s="134">
        <v>33</v>
      </c>
      <c r="Y42" s="133"/>
      <c r="Z42" s="135"/>
      <c r="AA42" s="131"/>
      <c r="AB42" s="132"/>
      <c r="AC42" s="133"/>
      <c r="AD42" s="134"/>
      <c r="AE42" s="133"/>
      <c r="AF42" s="135"/>
      <c r="AG42" s="131"/>
      <c r="AH42" s="132"/>
      <c r="AI42" s="133"/>
      <c r="AJ42" s="134"/>
      <c r="AK42" s="133"/>
      <c r="AL42" s="135"/>
      <c r="AM42" s="136"/>
      <c r="AN42" s="76" t="s">
        <v>620</v>
      </c>
      <c r="AO42" s="137"/>
      <c r="AP42" s="137" t="s">
        <v>29</v>
      </c>
      <c r="AQ42" s="138"/>
    </row>
    <row r="43" spans="1:44" s="28" customFormat="1" ht="109.5" customHeight="1" x14ac:dyDescent="0.15">
      <c r="A43" s="121">
        <v>31</v>
      </c>
      <c r="B43" s="122" t="s">
        <v>129</v>
      </c>
      <c r="C43" s="122" t="s">
        <v>576</v>
      </c>
      <c r="D43" s="122" t="s">
        <v>665</v>
      </c>
      <c r="E43" s="120">
        <v>547.4</v>
      </c>
      <c r="F43" s="119">
        <v>737.67399999999998</v>
      </c>
      <c r="G43" s="120">
        <v>573.71900000000005</v>
      </c>
      <c r="H43" s="32" t="s">
        <v>1200</v>
      </c>
      <c r="I43" s="123" t="s">
        <v>1074</v>
      </c>
      <c r="J43" s="218" t="s">
        <v>1201</v>
      </c>
      <c r="K43" s="120">
        <v>521</v>
      </c>
      <c r="L43" s="282">
        <v>512.6</v>
      </c>
      <c r="M43" s="124">
        <f t="shared" si="4"/>
        <v>-8.3999999999999773</v>
      </c>
      <c r="N43" s="125">
        <v>0</v>
      </c>
      <c r="O43" s="126" t="s">
        <v>1492</v>
      </c>
      <c r="P43" s="77" t="s">
        <v>2144</v>
      </c>
      <c r="Q43" s="127"/>
      <c r="R43" s="140" t="s">
        <v>69</v>
      </c>
      <c r="S43" s="129" t="s">
        <v>0</v>
      </c>
      <c r="T43" s="130" t="s">
        <v>664</v>
      </c>
      <c r="U43" s="131" t="s">
        <v>618</v>
      </c>
      <c r="V43" s="132"/>
      <c r="W43" s="133" t="s">
        <v>995</v>
      </c>
      <c r="X43" s="134">
        <v>34</v>
      </c>
      <c r="Y43" s="133"/>
      <c r="Z43" s="135"/>
      <c r="AA43" s="131"/>
      <c r="AB43" s="132"/>
      <c r="AC43" s="133"/>
      <c r="AD43" s="134"/>
      <c r="AE43" s="133"/>
      <c r="AF43" s="135"/>
      <c r="AG43" s="131"/>
      <c r="AH43" s="132"/>
      <c r="AI43" s="133"/>
      <c r="AJ43" s="134"/>
      <c r="AK43" s="133"/>
      <c r="AL43" s="135"/>
      <c r="AM43" s="136"/>
      <c r="AN43" s="76" t="s">
        <v>63</v>
      </c>
      <c r="AO43" s="137"/>
      <c r="AP43" s="137" t="s">
        <v>29</v>
      </c>
      <c r="AQ43" s="138"/>
    </row>
    <row r="44" spans="1:44" s="28" customFormat="1" ht="141" customHeight="1" x14ac:dyDescent="0.15">
      <c r="A44" s="121">
        <v>32</v>
      </c>
      <c r="B44" s="77" t="s">
        <v>124</v>
      </c>
      <c r="C44" s="122" t="s">
        <v>576</v>
      </c>
      <c r="D44" s="122" t="s">
        <v>665</v>
      </c>
      <c r="E44" s="120">
        <v>14321.893</v>
      </c>
      <c r="F44" s="119">
        <v>17276.841</v>
      </c>
      <c r="G44" s="201">
        <v>9917.42</v>
      </c>
      <c r="H44" s="32" t="s">
        <v>1200</v>
      </c>
      <c r="I44" s="123" t="s">
        <v>1074</v>
      </c>
      <c r="J44" s="218" t="s">
        <v>1202</v>
      </c>
      <c r="K44" s="120">
        <v>14049.897000000001</v>
      </c>
      <c r="L44" s="282">
        <v>12071.084000000001</v>
      </c>
      <c r="M44" s="124">
        <f t="shared" si="4"/>
        <v>-1978.8130000000001</v>
      </c>
      <c r="N44" s="125">
        <v>0</v>
      </c>
      <c r="O44" s="126" t="s">
        <v>1492</v>
      </c>
      <c r="P44" s="77" t="s">
        <v>2145</v>
      </c>
      <c r="Q44" s="127" t="s">
        <v>2308</v>
      </c>
      <c r="R44" s="140" t="s">
        <v>69</v>
      </c>
      <c r="S44" s="129" t="s">
        <v>0</v>
      </c>
      <c r="T44" s="130" t="s">
        <v>666</v>
      </c>
      <c r="U44" s="131" t="s">
        <v>618</v>
      </c>
      <c r="V44" s="132"/>
      <c r="W44" s="133" t="s">
        <v>995</v>
      </c>
      <c r="X44" s="134">
        <v>35</v>
      </c>
      <c r="Y44" s="133"/>
      <c r="Z44" s="135"/>
      <c r="AA44" s="131"/>
      <c r="AB44" s="132"/>
      <c r="AC44" s="133"/>
      <c r="AD44" s="134"/>
      <c r="AE44" s="133"/>
      <c r="AF44" s="135"/>
      <c r="AG44" s="131"/>
      <c r="AH44" s="132"/>
      <c r="AI44" s="133"/>
      <c r="AJ44" s="134"/>
      <c r="AK44" s="133"/>
      <c r="AL44" s="135"/>
      <c r="AM44" s="136"/>
      <c r="AN44" s="76" t="s">
        <v>63</v>
      </c>
      <c r="AO44" s="137" t="s">
        <v>29</v>
      </c>
      <c r="AP44" s="137" t="s">
        <v>29</v>
      </c>
      <c r="AQ44" s="138"/>
    </row>
    <row r="45" spans="1:44" s="28" customFormat="1" ht="78.75" customHeight="1" x14ac:dyDescent="0.15">
      <c r="A45" s="121">
        <v>33</v>
      </c>
      <c r="B45" s="77" t="s">
        <v>130</v>
      </c>
      <c r="C45" s="122" t="s">
        <v>582</v>
      </c>
      <c r="D45" s="122" t="s">
        <v>577</v>
      </c>
      <c r="E45" s="120">
        <v>2.621</v>
      </c>
      <c r="F45" s="120">
        <v>2.621</v>
      </c>
      <c r="G45" s="120">
        <v>2.621</v>
      </c>
      <c r="H45" s="32" t="s">
        <v>1200</v>
      </c>
      <c r="I45" s="123" t="s">
        <v>1074</v>
      </c>
      <c r="J45" s="218" t="s">
        <v>1203</v>
      </c>
      <c r="K45" s="120">
        <v>2.5590000000000002</v>
      </c>
      <c r="L45" s="282">
        <v>3.5760000000000001</v>
      </c>
      <c r="M45" s="124">
        <f t="shared" si="4"/>
        <v>1.0169999999999999</v>
      </c>
      <c r="N45" s="125">
        <v>0</v>
      </c>
      <c r="O45" s="126" t="s">
        <v>1492</v>
      </c>
      <c r="P45" s="77" t="s">
        <v>2146</v>
      </c>
      <c r="Q45" s="127"/>
      <c r="R45" s="126" t="s">
        <v>83</v>
      </c>
      <c r="S45" s="129" t="s">
        <v>0</v>
      </c>
      <c r="T45" s="130" t="s">
        <v>667</v>
      </c>
      <c r="U45" s="131" t="s">
        <v>618</v>
      </c>
      <c r="V45" s="132"/>
      <c r="W45" s="133" t="s">
        <v>995</v>
      </c>
      <c r="X45" s="134">
        <v>36</v>
      </c>
      <c r="Y45" s="133"/>
      <c r="Z45" s="135"/>
      <c r="AA45" s="131"/>
      <c r="AB45" s="132"/>
      <c r="AC45" s="133"/>
      <c r="AD45" s="134"/>
      <c r="AE45" s="133"/>
      <c r="AF45" s="135"/>
      <c r="AG45" s="131"/>
      <c r="AH45" s="132"/>
      <c r="AI45" s="133"/>
      <c r="AJ45" s="134"/>
      <c r="AK45" s="133"/>
      <c r="AL45" s="135"/>
      <c r="AM45" s="136"/>
      <c r="AN45" s="76" t="s">
        <v>62</v>
      </c>
      <c r="AO45" s="137"/>
      <c r="AP45" s="137"/>
      <c r="AQ45" s="138"/>
    </row>
    <row r="46" spans="1:44" s="28" customFormat="1" ht="113.25" customHeight="1" x14ac:dyDescent="0.15">
      <c r="A46" s="121">
        <v>34</v>
      </c>
      <c r="B46" s="77" t="s">
        <v>131</v>
      </c>
      <c r="C46" s="122" t="s">
        <v>591</v>
      </c>
      <c r="D46" s="122" t="s">
        <v>587</v>
      </c>
      <c r="E46" s="120">
        <v>11.994</v>
      </c>
      <c r="F46" s="119">
        <v>12.294</v>
      </c>
      <c r="G46" s="120">
        <v>12.180999999999999</v>
      </c>
      <c r="H46" s="32" t="s">
        <v>1200</v>
      </c>
      <c r="I46" s="123" t="s">
        <v>1136</v>
      </c>
      <c r="J46" s="218" t="s">
        <v>1204</v>
      </c>
      <c r="K46" s="32">
        <v>0</v>
      </c>
      <c r="L46" s="32">
        <v>0</v>
      </c>
      <c r="M46" s="124">
        <f>L46-K46</f>
        <v>0</v>
      </c>
      <c r="N46" s="125">
        <v>0</v>
      </c>
      <c r="O46" s="126" t="s">
        <v>1334</v>
      </c>
      <c r="P46" s="77" t="s">
        <v>2147</v>
      </c>
      <c r="Q46" s="127"/>
      <c r="R46" s="126" t="s">
        <v>132</v>
      </c>
      <c r="S46" s="129" t="s">
        <v>0</v>
      </c>
      <c r="T46" s="130" t="s">
        <v>667</v>
      </c>
      <c r="U46" s="131" t="s">
        <v>618</v>
      </c>
      <c r="V46" s="132"/>
      <c r="W46" s="133" t="s">
        <v>995</v>
      </c>
      <c r="X46" s="134">
        <v>37</v>
      </c>
      <c r="Y46" s="133"/>
      <c r="Z46" s="135"/>
      <c r="AA46" s="131"/>
      <c r="AB46" s="132"/>
      <c r="AC46" s="133"/>
      <c r="AD46" s="134"/>
      <c r="AE46" s="133"/>
      <c r="AF46" s="135"/>
      <c r="AG46" s="131"/>
      <c r="AH46" s="132"/>
      <c r="AI46" s="133"/>
      <c r="AJ46" s="134"/>
      <c r="AK46" s="133"/>
      <c r="AL46" s="135"/>
      <c r="AM46" s="136"/>
      <c r="AN46" s="76" t="s">
        <v>62</v>
      </c>
      <c r="AO46" s="137" t="s">
        <v>29</v>
      </c>
      <c r="AP46" s="137"/>
      <c r="AQ46" s="138"/>
    </row>
    <row r="47" spans="1:44" s="12" customFormat="1" ht="13.5" customHeight="1" x14ac:dyDescent="0.15">
      <c r="A47" s="51"/>
      <c r="B47" s="66" t="s">
        <v>133</v>
      </c>
      <c r="C47" s="83"/>
      <c r="D47" s="83"/>
      <c r="E47" s="94"/>
      <c r="F47" s="103"/>
      <c r="G47" s="94"/>
      <c r="H47" s="53"/>
      <c r="I47" s="54"/>
      <c r="J47" s="219"/>
      <c r="K47" s="94"/>
      <c r="L47" s="53"/>
      <c r="M47" s="52"/>
      <c r="N47" s="55"/>
      <c r="O47" s="56"/>
      <c r="P47" s="57"/>
      <c r="Q47" s="115"/>
      <c r="R47" s="75"/>
      <c r="S47" s="58"/>
      <c r="T47" s="118"/>
      <c r="U47" s="59"/>
      <c r="V47" s="60"/>
      <c r="W47" s="61"/>
      <c r="X47" s="69"/>
      <c r="Y47" s="61"/>
      <c r="Z47" s="70"/>
      <c r="AA47" s="59"/>
      <c r="AB47" s="60"/>
      <c r="AC47" s="61"/>
      <c r="AD47" s="69"/>
      <c r="AE47" s="61"/>
      <c r="AF47" s="70"/>
      <c r="AG47" s="59"/>
      <c r="AH47" s="60"/>
      <c r="AI47" s="61"/>
      <c r="AJ47" s="69"/>
      <c r="AK47" s="61"/>
      <c r="AL47" s="70"/>
      <c r="AM47" s="62"/>
      <c r="AN47" s="63"/>
      <c r="AO47" s="64"/>
      <c r="AP47" s="64"/>
      <c r="AQ47" s="65"/>
    </row>
    <row r="48" spans="1:44" s="28" customFormat="1" ht="297.75" customHeight="1" x14ac:dyDescent="0.15">
      <c r="A48" s="121">
        <v>35</v>
      </c>
      <c r="B48" s="77" t="s">
        <v>134</v>
      </c>
      <c r="C48" s="122" t="s">
        <v>598</v>
      </c>
      <c r="D48" s="122" t="s">
        <v>849</v>
      </c>
      <c r="E48" s="120">
        <v>779979.69200000004</v>
      </c>
      <c r="F48" s="119">
        <v>869532.73794200004</v>
      </c>
      <c r="G48" s="120">
        <v>868431.95246499998</v>
      </c>
      <c r="H48" s="32" t="s">
        <v>1348</v>
      </c>
      <c r="I48" s="123" t="s">
        <v>1074</v>
      </c>
      <c r="J48" s="218" t="s">
        <v>2205</v>
      </c>
      <c r="K48" s="120">
        <v>770246</v>
      </c>
      <c r="L48" s="32">
        <v>895170</v>
      </c>
      <c r="M48" s="124">
        <f>L48-K48</f>
        <v>124924</v>
      </c>
      <c r="N48" s="125">
        <v>0</v>
      </c>
      <c r="O48" s="126" t="s">
        <v>1492</v>
      </c>
      <c r="P48" s="77" t="s">
        <v>2206</v>
      </c>
      <c r="Q48" s="127" t="s">
        <v>2310</v>
      </c>
      <c r="R48" s="126" t="s">
        <v>70</v>
      </c>
      <c r="S48" s="129" t="s">
        <v>0</v>
      </c>
      <c r="T48" s="130" t="s">
        <v>978</v>
      </c>
      <c r="U48" s="131" t="s">
        <v>618</v>
      </c>
      <c r="V48" s="132"/>
      <c r="W48" s="133" t="s">
        <v>44</v>
      </c>
      <c r="X48" s="134">
        <v>38</v>
      </c>
      <c r="Y48" s="133"/>
      <c r="Z48" s="135"/>
      <c r="AA48" s="131"/>
      <c r="AB48" s="132"/>
      <c r="AC48" s="133"/>
      <c r="AD48" s="134"/>
      <c r="AE48" s="133"/>
      <c r="AF48" s="135"/>
      <c r="AG48" s="131"/>
      <c r="AH48" s="132"/>
      <c r="AI48" s="133"/>
      <c r="AJ48" s="134"/>
      <c r="AK48" s="133"/>
      <c r="AL48" s="135"/>
      <c r="AM48" s="136"/>
      <c r="AN48" s="76" t="s">
        <v>62</v>
      </c>
      <c r="AO48" s="137" t="s">
        <v>29</v>
      </c>
      <c r="AP48" s="137"/>
      <c r="AQ48" s="138"/>
    </row>
    <row r="49" spans="1:44" s="28" customFormat="1" ht="119.25" customHeight="1" x14ac:dyDescent="0.15">
      <c r="A49" s="121">
        <v>36</v>
      </c>
      <c r="B49" s="77" t="s">
        <v>135</v>
      </c>
      <c r="C49" s="122" t="s">
        <v>979</v>
      </c>
      <c r="D49" s="122" t="s">
        <v>577</v>
      </c>
      <c r="E49" s="120">
        <v>37098</v>
      </c>
      <c r="F49" s="119">
        <v>29138.284552000001</v>
      </c>
      <c r="G49" s="120">
        <v>29134.224458000001</v>
      </c>
      <c r="H49" s="32" t="s">
        <v>1641</v>
      </c>
      <c r="I49" s="123" t="s">
        <v>1074</v>
      </c>
      <c r="J49" s="218" t="s">
        <v>2012</v>
      </c>
      <c r="K49" s="120">
        <v>37286</v>
      </c>
      <c r="L49" s="32">
        <v>35742</v>
      </c>
      <c r="M49" s="124">
        <f t="shared" ref="M49:M50" si="5">L49-K49</f>
        <v>-1544</v>
      </c>
      <c r="N49" s="125">
        <v>0</v>
      </c>
      <c r="O49" s="126" t="s">
        <v>1492</v>
      </c>
      <c r="P49" s="77" t="s">
        <v>2207</v>
      </c>
      <c r="Q49" s="127"/>
      <c r="R49" s="126" t="s">
        <v>70</v>
      </c>
      <c r="S49" s="129" t="s">
        <v>757</v>
      </c>
      <c r="T49" s="130" t="s">
        <v>980</v>
      </c>
      <c r="U49" s="131" t="s">
        <v>618</v>
      </c>
      <c r="V49" s="132"/>
      <c r="W49" s="133" t="s">
        <v>44</v>
      </c>
      <c r="X49" s="134">
        <v>39</v>
      </c>
      <c r="Y49" s="133"/>
      <c r="Z49" s="135"/>
      <c r="AA49" s="131"/>
      <c r="AB49" s="132"/>
      <c r="AC49" s="133"/>
      <c r="AD49" s="134"/>
      <c r="AE49" s="133"/>
      <c r="AF49" s="135"/>
      <c r="AG49" s="131"/>
      <c r="AH49" s="132"/>
      <c r="AI49" s="133"/>
      <c r="AJ49" s="134"/>
      <c r="AK49" s="133"/>
      <c r="AL49" s="135"/>
      <c r="AM49" s="136"/>
      <c r="AN49" s="76" t="s">
        <v>62</v>
      </c>
      <c r="AO49" s="137"/>
      <c r="AP49" s="137"/>
      <c r="AQ49" s="138"/>
    </row>
    <row r="50" spans="1:44" s="28" customFormat="1" ht="115.5" customHeight="1" x14ac:dyDescent="0.15">
      <c r="A50" s="121">
        <v>37</v>
      </c>
      <c r="B50" s="77" t="s">
        <v>136</v>
      </c>
      <c r="C50" s="122" t="s">
        <v>771</v>
      </c>
      <c r="D50" s="122" t="s">
        <v>854</v>
      </c>
      <c r="E50" s="120">
        <v>16.991</v>
      </c>
      <c r="F50" s="119">
        <v>16.991</v>
      </c>
      <c r="G50" s="120">
        <v>16.912800000000001</v>
      </c>
      <c r="H50" s="209" t="s">
        <v>2013</v>
      </c>
      <c r="I50" s="123" t="s">
        <v>1074</v>
      </c>
      <c r="J50" s="218" t="s">
        <v>2014</v>
      </c>
      <c r="K50" s="120">
        <v>10.186</v>
      </c>
      <c r="L50" s="32">
        <v>0</v>
      </c>
      <c r="M50" s="124">
        <f t="shared" si="5"/>
        <v>-10.186</v>
      </c>
      <c r="N50" s="125">
        <v>0</v>
      </c>
      <c r="O50" s="126" t="s">
        <v>1334</v>
      </c>
      <c r="P50" s="77" t="s">
        <v>2208</v>
      </c>
      <c r="Q50" s="127"/>
      <c r="R50" s="142" t="s">
        <v>70</v>
      </c>
      <c r="S50" s="129" t="s">
        <v>757</v>
      </c>
      <c r="T50" s="130" t="s">
        <v>982</v>
      </c>
      <c r="U50" s="131" t="s">
        <v>618</v>
      </c>
      <c r="V50" s="132"/>
      <c r="W50" s="133" t="s">
        <v>2209</v>
      </c>
      <c r="X50" s="134">
        <v>41</v>
      </c>
      <c r="Y50" s="133"/>
      <c r="Z50" s="135"/>
      <c r="AA50" s="131"/>
      <c r="AB50" s="132"/>
      <c r="AC50" s="133"/>
      <c r="AD50" s="134"/>
      <c r="AE50" s="133"/>
      <c r="AF50" s="135"/>
      <c r="AG50" s="131"/>
      <c r="AH50" s="132"/>
      <c r="AI50" s="133"/>
      <c r="AJ50" s="134"/>
      <c r="AK50" s="133"/>
      <c r="AL50" s="135"/>
      <c r="AM50" s="136"/>
      <c r="AN50" s="76" t="s">
        <v>22</v>
      </c>
      <c r="AO50" s="137" t="s">
        <v>29</v>
      </c>
      <c r="AP50" s="137"/>
      <c r="AQ50" s="138"/>
    </row>
    <row r="51" spans="1:44" s="28" customFormat="1" ht="361.5" customHeight="1" x14ac:dyDescent="0.15">
      <c r="A51" s="121">
        <v>38</v>
      </c>
      <c r="B51" s="77" t="s">
        <v>2210</v>
      </c>
      <c r="C51" s="122" t="s">
        <v>771</v>
      </c>
      <c r="D51" s="122" t="s">
        <v>854</v>
      </c>
      <c r="E51" s="120">
        <v>15.535</v>
      </c>
      <c r="F51" s="119">
        <v>15.535</v>
      </c>
      <c r="G51" s="120">
        <v>14.958</v>
      </c>
      <c r="H51" s="210" t="s">
        <v>2211</v>
      </c>
      <c r="I51" s="123" t="s">
        <v>1136</v>
      </c>
      <c r="J51" s="218" t="s">
        <v>2212</v>
      </c>
      <c r="K51" s="120">
        <v>13.037000000000001</v>
      </c>
      <c r="L51" s="32">
        <v>0</v>
      </c>
      <c r="M51" s="124">
        <f>L51-K51</f>
        <v>-13.037000000000001</v>
      </c>
      <c r="N51" s="125">
        <v>0</v>
      </c>
      <c r="O51" s="126" t="s">
        <v>1334</v>
      </c>
      <c r="P51" s="77" t="s">
        <v>2213</v>
      </c>
      <c r="Q51" s="127"/>
      <c r="R51" s="142" t="s">
        <v>70</v>
      </c>
      <c r="S51" s="129" t="s">
        <v>757</v>
      </c>
      <c r="T51" s="130" t="s">
        <v>982</v>
      </c>
      <c r="U51" s="131" t="s">
        <v>618</v>
      </c>
      <c r="V51" s="132"/>
      <c r="W51" s="133" t="s">
        <v>2209</v>
      </c>
      <c r="X51" s="134">
        <v>42</v>
      </c>
      <c r="Y51" s="133"/>
      <c r="Z51" s="135"/>
      <c r="AA51" s="131"/>
      <c r="AB51" s="132"/>
      <c r="AC51" s="133"/>
      <c r="AD51" s="134"/>
      <c r="AE51" s="133"/>
      <c r="AF51" s="135"/>
      <c r="AG51" s="131"/>
      <c r="AH51" s="132"/>
      <c r="AI51" s="133"/>
      <c r="AJ51" s="134"/>
      <c r="AK51" s="133"/>
      <c r="AL51" s="135"/>
      <c r="AM51" s="136"/>
      <c r="AN51" s="76" t="s">
        <v>22</v>
      </c>
      <c r="AO51" s="137" t="s">
        <v>29</v>
      </c>
      <c r="AP51" s="137"/>
      <c r="AQ51" s="138"/>
    </row>
    <row r="52" spans="1:44" s="28" customFormat="1" ht="144.75" customHeight="1" x14ac:dyDescent="0.15">
      <c r="A52" s="121">
        <v>39</v>
      </c>
      <c r="B52" s="77" t="s">
        <v>137</v>
      </c>
      <c r="C52" s="122" t="s">
        <v>752</v>
      </c>
      <c r="D52" s="122" t="s">
        <v>753</v>
      </c>
      <c r="E52" s="120">
        <v>573.41300000000001</v>
      </c>
      <c r="F52" s="119">
        <v>573.41300000000001</v>
      </c>
      <c r="G52" s="120">
        <v>531.26800000000003</v>
      </c>
      <c r="H52" s="32" t="s">
        <v>1200</v>
      </c>
      <c r="I52" s="123" t="s">
        <v>1074</v>
      </c>
      <c r="J52" s="218" t="s">
        <v>1226</v>
      </c>
      <c r="K52" s="120">
        <v>529.80200000000002</v>
      </c>
      <c r="L52" s="32">
        <v>793.53</v>
      </c>
      <c r="M52" s="124">
        <f t="shared" ref="M52:M56" si="6">L52-K52</f>
        <v>263.72799999999995</v>
      </c>
      <c r="N52" s="125">
        <v>0</v>
      </c>
      <c r="O52" s="126" t="s">
        <v>1492</v>
      </c>
      <c r="P52" s="77" t="s">
        <v>1521</v>
      </c>
      <c r="Q52" s="127" t="s">
        <v>2348</v>
      </c>
      <c r="R52" s="126" t="s">
        <v>90</v>
      </c>
      <c r="S52" s="129" t="s">
        <v>0</v>
      </c>
      <c r="T52" s="130" t="s">
        <v>754</v>
      </c>
      <c r="U52" s="131" t="s">
        <v>618</v>
      </c>
      <c r="V52" s="132"/>
      <c r="W52" s="133" t="s">
        <v>995</v>
      </c>
      <c r="X52" s="143">
        <v>43</v>
      </c>
      <c r="Y52" s="133"/>
      <c r="Z52" s="135"/>
      <c r="AA52" s="131"/>
      <c r="AB52" s="132"/>
      <c r="AC52" s="133"/>
      <c r="AD52" s="134"/>
      <c r="AE52" s="133"/>
      <c r="AF52" s="135"/>
      <c r="AG52" s="131"/>
      <c r="AH52" s="132"/>
      <c r="AI52" s="133"/>
      <c r="AJ52" s="134"/>
      <c r="AK52" s="133"/>
      <c r="AL52" s="135"/>
      <c r="AM52" s="136"/>
      <c r="AN52" s="76" t="s">
        <v>63</v>
      </c>
      <c r="AO52" s="137"/>
      <c r="AP52" s="137" t="s">
        <v>29</v>
      </c>
      <c r="AQ52" s="138"/>
    </row>
    <row r="53" spans="1:44" s="28" customFormat="1" ht="167.25" customHeight="1" x14ac:dyDescent="0.15">
      <c r="A53" s="121">
        <v>40</v>
      </c>
      <c r="B53" s="77" t="s">
        <v>138</v>
      </c>
      <c r="C53" s="122" t="s">
        <v>679</v>
      </c>
      <c r="D53" s="122" t="s">
        <v>577</v>
      </c>
      <c r="E53" s="120">
        <v>239.27199999999999</v>
      </c>
      <c r="F53" s="119">
        <v>239.27199999999999</v>
      </c>
      <c r="G53" s="120">
        <v>232.05</v>
      </c>
      <c r="H53" s="32" t="s">
        <v>1200</v>
      </c>
      <c r="I53" s="123" t="s">
        <v>1074</v>
      </c>
      <c r="J53" s="218" t="s">
        <v>1227</v>
      </c>
      <c r="K53" s="120">
        <v>277.47500000000002</v>
      </c>
      <c r="L53" s="32">
        <v>345.53300000000002</v>
      </c>
      <c r="M53" s="124">
        <f t="shared" si="6"/>
        <v>68.057999999999993</v>
      </c>
      <c r="N53" s="125">
        <v>0</v>
      </c>
      <c r="O53" s="126" t="s">
        <v>1492</v>
      </c>
      <c r="P53" s="77" t="s">
        <v>1522</v>
      </c>
      <c r="Q53" s="127"/>
      <c r="R53" s="126" t="s">
        <v>90</v>
      </c>
      <c r="S53" s="129" t="s">
        <v>755</v>
      </c>
      <c r="T53" s="130" t="s">
        <v>756</v>
      </c>
      <c r="U53" s="131" t="s">
        <v>618</v>
      </c>
      <c r="V53" s="132"/>
      <c r="W53" s="133" t="s">
        <v>995</v>
      </c>
      <c r="X53" s="143">
        <v>44</v>
      </c>
      <c r="Y53" s="133"/>
      <c r="Z53" s="135"/>
      <c r="AA53" s="131"/>
      <c r="AB53" s="132"/>
      <c r="AC53" s="133"/>
      <c r="AD53" s="134"/>
      <c r="AE53" s="133"/>
      <c r="AF53" s="135"/>
      <c r="AG53" s="131"/>
      <c r="AH53" s="132"/>
      <c r="AI53" s="133"/>
      <c r="AJ53" s="134"/>
      <c r="AK53" s="133"/>
      <c r="AL53" s="135"/>
      <c r="AM53" s="136"/>
      <c r="AN53" s="76" t="s">
        <v>62</v>
      </c>
      <c r="AO53" s="137"/>
      <c r="AP53" s="137"/>
      <c r="AQ53" s="138"/>
    </row>
    <row r="54" spans="1:44" s="28" customFormat="1" ht="110.25" customHeight="1" x14ac:dyDescent="0.15">
      <c r="A54" s="121">
        <v>41</v>
      </c>
      <c r="B54" s="77" t="s">
        <v>139</v>
      </c>
      <c r="C54" s="122" t="s">
        <v>679</v>
      </c>
      <c r="D54" s="122" t="s">
        <v>577</v>
      </c>
      <c r="E54" s="120">
        <v>205.81100000000001</v>
      </c>
      <c r="F54" s="119">
        <v>205.81100000000001</v>
      </c>
      <c r="G54" s="120">
        <v>197.50800000000001</v>
      </c>
      <c r="H54" s="32" t="s">
        <v>1200</v>
      </c>
      <c r="I54" s="123" t="s">
        <v>1090</v>
      </c>
      <c r="J54" s="218" t="s">
        <v>1228</v>
      </c>
      <c r="K54" s="120">
        <v>204.69900000000001</v>
      </c>
      <c r="L54" s="32">
        <v>262.95100000000002</v>
      </c>
      <c r="M54" s="124">
        <f t="shared" si="6"/>
        <v>58.25200000000001</v>
      </c>
      <c r="N54" s="125">
        <v>0</v>
      </c>
      <c r="O54" s="126" t="s">
        <v>1492</v>
      </c>
      <c r="P54" s="77" t="s">
        <v>1523</v>
      </c>
      <c r="Q54" s="127"/>
      <c r="R54" s="126" t="s">
        <v>90</v>
      </c>
      <c r="S54" s="129" t="s">
        <v>755</v>
      </c>
      <c r="T54" s="130" t="s">
        <v>756</v>
      </c>
      <c r="U54" s="131" t="s">
        <v>618</v>
      </c>
      <c r="V54" s="132"/>
      <c r="W54" s="133" t="s">
        <v>995</v>
      </c>
      <c r="X54" s="143">
        <v>45</v>
      </c>
      <c r="Y54" s="133"/>
      <c r="Z54" s="135"/>
      <c r="AA54" s="131"/>
      <c r="AB54" s="132"/>
      <c r="AC54" s="133"/>
      <c r="AD54" s="134"/>
      <c r="AE54" s="133"/>
      <c r="AF54" s="135"/>
      <c r="AG54" s="131"/>
      <c r="AH54" s="132"/>
      <c r="AI54" s="133"/>
      <c r="AJ54" s="134"/>
      <c r="AK54" s="133"/>
      <c r="AL54" s="135"/>
      <c r="AM54" s="136"/>
      <c r="AN54" s="76" t="s">
        <v>62</v>
      </c>
      <c r="AO54" s="137"/>
      <c r="AP54" s="137"/>
      <c r="AQ54" s="138"/>
    </row>
    <row r="55" spans="1:44" s="28" customFormat="1" ht="69.75" customHeight="1" x14ac:dyDescent="0.15">
      <c r="A55" s="121">
        <v>42</v>
      </c>
      <c r="B55" s="77" t="s">
        <v>761</v>
      </c>
      <c r="C55" s="122" t="s">
        <v>762</v>
      </c>
      <c r="D55" s="122" t="s">
        <v>762</v>
      </c>
      <c r="E55" s="120">
        <v>100</v>
      </c>
      <c r="F55" s="119">
        <v>100</v>
      </c>
      <c r="G55" s="120">
        <v>96.4</v>
      </c>
      <c r="H55" s="210" t="s">
        <v>1229</v>
      </c>
      <c r="I55" s="123" t="s">
        <v>1136</v>
      </c>
      <c r="J55" s="218" t="s">
        <v>1230</v>
      </c>
      <c r="K55" s="32">
        <v>0</v>
      </c>
      <c r="L55" s="32">
        <v>0</v>
      </c>
      <c r="M55" s="124">
        <f t="shared" si="6"/>
        <v>0</v>
      </c>
      <c r="N55" s="125">
        <v>0</v>
      </c>
      <c r="O55" s="126" t="s">
        <v>1334</v>
      </c>
      <c r="P55" s="77" t="s">
        <v>1524</v>
      </c>
      <c r="Q55" s="127"/>
      <c r="R55" s="126" t="s">
        <v>90</v>
      </c>
      <c r="S55" s="129" t="s">
        <v>757</v>
      </c>
      <c r="T55" s="130" t="s">
        <v>754</v>
      </c>
      <c r="U55" s="131"/>
      <c r="V55" s="132"/>
      <c r="W55" s="133"/>
      <c r="X55" s="143"/>
      <c r="Y55" s="133"/>
      <c r="Z55" s="135"/>
      <c r="AA55" s="131"/>
      <c r="AB55" s="132"/>
      <c r="AC55" s="133"/>
      <c r="AD55" s="134"/>
      <c r="AE55" s="133"/>
      <c r="AF55" s="135"/>
      <c r="AG55" s="131"/>
      <c r="AH55" s="132"/>
      <c r="AI55" s="133"/>
      <c r="AJ55" s="134"/>
      <c r="AK55" s="133"/>
      <c r="AL55" s="135"/>
      <c r="AM55" s="136"/>
      <c r="AN55" s="76" t="s">
        <v>21</v>
      </c>
      <c r="AO55" s="137"/>
      <c r="AP55" s="137" t="s">
        <v>29</v>
      </c>
      <c r="AQ55" s="138"/>
    </row>
    <row r="56" spans="1:44" s="28" customFormat="1" ht="148.5" customHeight="1" x14ac:dyDescent="0.15">
      <c r="A56" s="121">
        <v>43</v>
      </c>
      <c r="B56" s="77" t="s">
        <v>759</v>
      </c>
      <c r="C56" s="122" t="s">
        <v>758</v>
      </c>
      <c r="D56" s="122" t="s">
        <v>760</v>
      </c>
      <c r="E56" s="120">
        <v>98.847999999999999</v>
      </c>
      <c r="F56" s="119">
        <v>0</v>
      </c>
      <c r="G56" s="120">
        <v>0</v>
      </c>
      <c r="H56" s="210" t="s">
        <v>1231</v>
      </c>
      <c r="I56" s="123" t="s">
        <v>1136</v>
      </c>
      <c r="J56" s="218" t="s">
        <v>1232</v>
      </c>
      <c r="K56" s="32">
        <v>0</v>
      </c>
      <c r="L56" s="32">
        <v>0</v>
      </c>
      <c r="M56" s="124">
        <f t="shared" si="6"/>
        <v>0</v>
      </c>
      <c r="N56" s="125">
        <v>0</v>
      </c>
      <c r="O56" s="126" t="s">
        <v>1334</v>
      </c>
      <c r="P56" s="77" t="s">
        <v>1525</v>
      </c>
      <c r="Q56" s="127"/>
      <c r="R56" s="126" t="s">
        <v>90</v>
      </c>
      <c r="S56" s="129" t="s">
        <v>757</v>
      </c>
      <c r="T56" s="130" t="s">
        <v>754</v>
      </c>
      <c r="U56" s="131"/>
      <c r="V56" s="132"/>
      <c r="W56" s="133"/>
      <c r="X56" s="143"/>
      <c r="Y56" s="133"/>
      <c r="Z56" s="135"/>
      <c r="AA56" s="131"/>
      <c r="AB56" s="132"/>
      <c r="AC56" s="133"/>
      <c r="AD56" s="134"/>
      <c r="AE56" s="133"/>
      <c r="AF56" s="135"/>
      <c r="AG56" s="131"/>
      <c r="AH56" s="132"/>
      <c r="AI56" s="133"/>
      <c r="AJ56" s="134"/>
      <c r="AK56" s="133"/>
      <c r="AL56" s="135"/>
      <c r="AM56" s="136"/>
      <c r="AN56" s="76" t="s">
        <v>21</v>
      </c>
      <c r="AO56" s="137"/>
      <c r="AP56" s="137" t="s">
        <v>29</v>
      </c>
      <c r="AQ56" s="138"/>
    </row>
    <row r="57" spans="1:44" s="12" customFormat="1" ht="13.5" customHeight="1" x14ac:dyDescent="0.15">
      <c r="A57" s="51"/>
      <c r="B57" s="71" t="s">
        <v>140</v>
      </c>
      <c r="C57" s="83"/>
      <c r="D57" s="83"/>
      <c r="E57" s="94"/>
      <c r="F57" s="103"/>
      <c r="G57" s="94"/>
      <c r="H57" s="53"/>
      <c r="I57" s="54"/>
      <c r="J57" s="219"/>
      <c r="K57" s="94"/>
      <c r="L57" s="53"/>
      <c r="M57" s="52"/>
      <c r="N57" s="55"/>
      <c r="O57" s="56"/>
      <c r="P57" s="57"/>
      <c r="Q57" s="115"/>
      <c r="R57" s="75"/>
      <c r="S57" s="58"/>
      <c r="T57" s="118"/>
      <c r="U57" s="59"/>
      <c r="V57" s="60"/>
      <c r="W57" s="61"/>
      <c r="X57" s="69"/>
      <c r="Y57" s="61"/>
      <c r="Z57" s="70"/>
      <c r="AA57" s="59"/>
      <c r="AB57" s="60"/>
      <c r="AC57" s="61"/>
      <c r="AD57" s="69"/>
      <c r="AE57" s="61"/>
      <c r="AF57" s="70"/>
      <c r="AG57" s="59"/>
      <c r="AH57" s="60"/>
      <c r="AI57" s="61"/>
      <c r="AJ57" s="69"/>
      <c r="AK57" s="61"/>
      <c r="AL57" s="70"/>
      <c r="AM57" s="62"/>
      <c r="AN57" s="63"/>
      <c r="AO57" s="64"/>
      <c r="AP57" s="64"/>
      <c r="AQ57" s="65"/>
    </row>
    <row r="58" spans="1:44" s="28" customFormat="1" ht="88.5" customHeight="1" x14ac:dyDescent="0.15">
      <c r="A58" s="121">
        <v>44</v>
      </c>
      <c r="B58" s="144" t="s">
        <v>141</v>
      </c>
      <c r="C58" s="122" t="s">
        <v>889</v>
      </c>
      <c r="D58" s="122" t="s">
        <v>627</v>
      </c>
      <c r="E58" s="120">
        <v>6.9530000000000003</v>
      </c>
      <c r="F58" s="119">
        <v>6.9530000000000003</v>
      </c>
      <c r="G58" s="120">
        <v>6.9530000000000003</v>
      </c>
      <c r="H58" s="32" t="s">
        <v>1077</v>
      </c>
      <c r="I58" s="123" t="s">
        <v>1074</v>
      </c>
      <c r="J58" s="218" t="s">
        <v>1903</v>
      </c>
      <c r="K58" s="120">
        <v>6.2990000000000004</v>
      </c>
      <c r="L58" s="32">
        <v>6.4219999999999997</v>
      </c>
      <c r="M58" s="124">
        <f>L58-K58</f>
        <v>0.12299999999999933</v>
      </c>
      <c r="N58" s="125">
        <v>0</v>
      </c>
      <c r="O58" s="126" t="s">
        <v>1492</v>
      </c>
      <c r="P58" s="77" t="s">
        <v>1904</v>
      </c>
      <c r="Q58" s="127"/>
      <c r="R58" s="200" t="s">
        <v>68</v>
      </c>
      <c r="S58" s="129" t="s">
        <v>0</v>
      </c>
      <c r="T58" s="130" t="s">
        <v>901</v>
      </c>
      <c r="U58" s="131" t="s">
        <v>618</v>
      </c>
      <c r="V58" s="132"/>
      <c r="W58" s="133" t="s">
        <v>1635</v>
      </c>
      <c r="X58" s="134">
        <v>48</v>
      </c>
      <c r="Y58" s="133"/>
      <c r="Z58" s="135"/>
      <c r="AA58" s="131"/>
      <c r="AB58" s="132"/>
      <c r="AC58" s="133"/>
      <c r="AD58" s="134"/>
      <c r="AE58" s="133"/>
      <c r="AF58" s="135"/>
      <c r="AG58" s="131"/>
      <c r="AH58" s="132"/>
      <c r="AI58" s="133"/>
      <c r="AJ58" s="134"/>
      <c r="AK58" s="133"/>
      <c r="AL58" s="135"/>
      <c r="AM58" s="136"/>
      <c r="AN58" s="76" t="s">
        <v>620</v>
      </c>
      <c r="AO58" s="137" t="s">
        <v>29</v>
      </c>
      <c r="AP58" s="137"/>
      <c r="AQ58" s="138"/>
      <c r="AR58" s="204" t="s">
        <v>1028</v>
      </c>
    </row>
    <row r="59" spans="1:44" s="28" customFormat="1" ht="194.25" customHeight="1" x14ac:dyDescent="0.15">
      <c r="A59" s="121">
        <v>45</v>
      </c>
      <c r="B59" s="122" t="s">
        <v>1905</v>
      </c>
      <c r="C59" s="122" t="s">
        <v>1906</v>
      </c>
      <c r="D59" s="122" t="s">
        <v>577</v>
      </c>
      <c r="E59" s="120">
        <v>11856.017</v>
      </c>
      <c r="F59" s="119">
        <v>12461.72</v>
      </c>
      <c r="G59" s="120">
        <v>12461.72</v>
      </c>
      <c r="H59" s="32" t="s">
        <v>1347</v>
      </c>
      <c r="I59" s="123" t="s">
        <v>1074</v>
      </c>
      <c r="J59" s="218" t="s">
        <v>1907</v>
      </c>
      <c r="K59" s="120">
        <v>11741.386</v>
      </c>
      <c r="L59" s="32">
        <v>11729.386</v>
      </c>
      <c r="M59" s="124">
        <f t="shared" ref="M59:M65" si="7">L59-K59</f>
        <v>-12</v>
      </c>
      <c r="N59" s="125">
        <v>0</v>
      </c>
      <c r="O59" s="126" t="s">
        <v>1492</v>
      </c>
      <c r="P59" s="77" t="s">
        <v>1908</v>
      </c>
      <c r="Q59" s="127" t="s">
        <v>2311</v>
      </c>
      <c r="R59" s="126" t="s">
        <v>144</v>
      </c>
      <c r="S59" s="129" t="s">
        <v>858</v>
      </c>
      <c r="T59" s="130" t="s">
        <v>1909</v>
      </c>
      <c r="U59" s="131" t="s">
        <v>618</v>
      </c>
      <c r="V59" s="132"/>
      <c r="W59" s="133" t="s">
        <v>44</v>
      </c>
      <c r="X59" s="134">
        <v>50</v>
      </c>
      <c r="Y59" s="133"/>
      <c r="Z59" s="135"/>
      <c r="AA59" s="131"/>
      <c r="AB59" s="132"/>
      <c r="AC59" s="133"/>
      <c r="AD59" s="134"/>
      <c r="AE59" s="133"/>
      <c r="AF59" s="135"/>
      <c r="AG59" s="131"/>
      <c r="AH59" s="132"/>
      <c r="AI59" s="133"/>
      <c r="AJ59" s="134"/>
      <c r="AK59" s="133"/>
      <c r="AL59" s="135"/>
      <c r="AM59" s="136"/>
      <c r="AN59" s="76" t="s">
        <v>620</v>
      </c>
      <c r="AO59" s="137"/>
      <c r="AP59" s="137"/>
      <c r="AQ59" s="138"/>
      <c r="AR59" s="204" t="s">
        <v>1030</v>
      </c>
    </row>
    <row r="60" spans="1:44" s="28" customFormat="1" ht="116.25" customHeight="1" x14ac:dyDescent="0.15">
      <c r="A60" s="121">
        <v>46</v>
      </c>
      <c r="B60" s="77" t="s">
        <v>143</v>
      </c>
      <c r="C60" s="122" t="s">
        <v>902</v>
      </c>
      <c r="D60" s="122" t="s">
        <v>627</v>
      </c>
      <c r="E60" s="120">
        <v>62.575000000000003</v>
      </c>
      <c r="F60" s="119">
        <v>62.575000000000003</v>
      </c>
      <c r="G60" s="120">
        <v>54.106000000000002</v>
      </c>
      <c r="H60" s="32" t="s">
        <v>1077</v>
      </c>
      <c r="I60" s="123" t="s">
        <v>1074</v>
      </c>
      <c r="J60" s="218" t="s">
        <v>1910</v>
      </c>
      <c r="K60" s="120">
        <v>33.29</v>
      </c>
      <c r="L60" s="32">
        <v>37.579000000000001</v>
      </c>
      <c r="M60" s="124">
        <f t="shared" si="7"/>
        <v>4.2890000000000015</v>
      </c>
      <c r="N60" s="125">
        <v>0</v>
      </c>
      <c r="O60" s="126" t="s">
        <v>1492</v>
      </c>
      <c r="P60" s="77" t="s">
        <v>1911</v>
      </c>
      <c r="Q60" s="127" t="s">
        <v>2312</v>
      </c>
      <c r="R60" s="126" t="s">
        <v>144</v>
      </c>
      <c r="S60" s="129" t="s">
        <v>0</v>
      </c>
      <c r="T60" s="130" t="s">
        <v>903</v>
      </c>
      <c r="U60" s="131" t="s">
        <v>618</v>
      </c>
      <c r="V60" s="132"/>
      <c r="W60" s="133" t="s">
        <v>44</v>
      </c>
      <c r="X60" s="134">
        <v>51</v>
      </c>
      <c r="Y60" s="133"/>
      <c r="Z60" s="135"/>
      <c r="AA60" s="131"/>
      <c r="AB60" s="132"/>
      <c r="AC60" s="133"/>
      <c r="AD60" s="134"/>
      <c r="AE60" s="133"/>
      <c r="AF60" s="135"/>
      <c r="AG60" s="131"/>
      <c r="AH60" s="132"/>
      <c r="AI60" s="133"/>
      <c r="AJ60" s="134"/>
      <c r="AK60" s="133"/>
      <c r="AL60" s="135"/>
      <c r="AM60" s="136"/>
      <c r="AN60" s="76" t="s">
        <v>620</v>
      </c>
      <c r="AO60" s="137" t="s">
        <v>29</v>
      </c>
      <c r="AP60" s="137"/>
      <c r="AQ60" s="138"/>
      <c r="AR60" s="204" t="s">
        <v>1030</v>
      </c>
    </row>
    <row r="61" spans="1:44" s="28" customFormat="1" ht="80.25" customHeight="1" x14ac:dyDescent="0.15">
      <c r="A61" s="121">
        <v>47</v>
      </c>
      <c r="B61" s="139" t="s">
        <v>141</v>
      </c>
      <c r="C61" s="122" t="s">
        <v>904</v>
      </c>
      <c r="D61" s="122" t="s">
        <v>627</v>
      </c>
      <c r="E61" s="120">
        <v>30.779</v>
      </c>
      <c r="F61" s="119">
        <v>30.779</v>
      </c>
      <c r="G61" s="120">
        <v>29.952999999999999</v>
      </c>
      <c r="H61" s="32" t="s">
        <v>1077</v>
      </c>
      <c r="I61" s="123" t="s">
        <v>1090</v>
      </c>
      <c r="J61" s="218" t="s">
        <v>1471</v>
      </c>
      <c r="K61" s="120">
        <v>38.034999999999997</v>
      </c>
      <c r="L61" s="32">
        <v>39.677999999999997</v>
      </c>
      <c r="M61" s="124">
        <f t="shared" si="7"/>
        <v>1.6430000000000007</v>
      </c>
      <c r="N61" s="125">
        <v>0</v>
      </c>
      <c r="O61" s="126" t="s">
        <v>1497</v>
      </c>
      <c r="P61" s="77" t="s">
        <v>2298</v>
      </c>
      <c r="Q61" s="127" t="s">
        <v>2313</v>
      </c>
      <c r="R61" s="126" t="s">
        <v>145</v>
      </c>
      <c r="S61" s="129" t="s">
        <v>0</v>
      </c>
      <c r="T61" s="130" t="s">
        <v>903</v>
      </c>
      <c r="U61" s="131" t="s">
        <v>618</v>
      </c>
      <c r="V61" s="132"/>
      <c r="W61" s="133" t="s">
        <v>44</v>
      </c>
      <c r="X61" s="134">
        <v>52</v>
      </c>
      <c r="Y61" s="133"/>
      <c r="Z61" s="135"/>
      <c r="AA61" s="131"/>
      <c r="AB61" s="132"/>
      <c r="AC61" s="133"/>
      <c r="AD61" s="134"/>
      <c r="AE61" s="133"/>
      <c r="AF61" s="135"/>
      <c r="AG61" s="131"/>
      <c r="AH61" s="132"/>
      <c r="AI61" s="133"/>
      <c r="AJ61" s="134"/>
      <c r="AK61" s="133"/>
      <c r="AL61" s="135"/>
      <c r="AM61" s="136"/>
      <c r="AN61" s="76" t="s">
        <v>620</v>
      </c>
      <c r="AO61" s="137" t="s">
        <v>29</v>
      </c>
      <c r="AP61" s="137"/>
      <c r="AQ61" s="138"/>
      <c r="AR61" s="204" t="s">
        <v>1030</v>
      </c>
    </row>
    <row r="62" spans="1:44" s="28" customFormat="1" ht="132" customHeight="1" x14ac:dyDescent="0.15">
      <c r="A62" s="121">
        <v>48</v>
      </c>
      <c r="B62" s="77" t="s">
        <v>146</v>
      </c>
      <c r="C62" s="122" t="s">
        <v>890</v>
      </c>
      <c r="D62" s="122" t="s">
        <v>627</v>
      </c>
      <c r="E62" s="120">
        <v>7.6120000000000001</v>
      </c>
      <c r="F62" s="119">
        <v>7.6120000000000001</v>
      </c>
      <c r="G62" s="120">
        <v>7.1950000000000003</v>
      </c>
      <c r="H62" s="32" t="s">
        <v>1077</v>
      </c>
      <c r="I62" s="123" t="s">
        <v>1090</v>
      </c>
      <c r="J62" s="218" t="s">
        <v>1912</v>
      </c>
      <c r="K62" s="120">
        <v>5.9850000000000003</v>
      </c>
      <c r="L62" s="32">
        <v>7.4850000000000003</v>
      </c>
      <c r="M62" s="124">
        <f t="shared" si="7"/>
        <v>1.5</v>
      </c>
      <c r="N62" s="125">
        <v>0</v>
      </c>
      <c r="O62" s="126" t="s">
        <v>1492</v>
      </c>
      <c r="P62" s="77" t="s">
        <v>1913</v>
      </c>
      <c r="Q62" s="127"/>
      <c r="R62" s="126" t="s">
        <v>142</v>
      </c>
      <c r="S62" s="129" t="s">
        <v>0</v>
      </c>
      <c r="T62" s="130" t="s">
        <v>903</v>
      </c>
      <c r="U62" s="131" t="s">
        <v>618</v>
      </c>
      <c r="V62" s="132"/>
      <c r="W62" s="133" t="s">
        <v>44</v>
      </c>
      <c r="X62" s="134">
        <v>53</v>
      </c>
      <c r="Y62" s="133"/>
      <c r="Z62" s="135"/>
      <c r="AA62" s="131"/>
      <c r="AB62" s="132"/>
      <c r="AC62" s="133"/>
      <c r="AD62" s="134"/>
      <c r="AE62" s="133"/>
      <c r="AF62" s="135"/>
      <c r="AG62" s="131"/>
      <c r="AH62" s="132"/>
      <c r="AI62" s="133"/>
      <c r="AJ62" s="134"/>
      <c r="AK62" s="133"/>
      <c r="AL62" s="135"/>
      <c r="AM62" s="136"/>
      <c r="AN62" s="76" t="s">
        <v>620</v>
      </c>
      <c r="AO62" s="137" t="s">
        <v>29</v>
      </c>
      <c r="AP62" s="137"/>
      <c r="AQ62" s="138"/>
      <c r="AR62" s="204" t="s">
        <v>1030</v>
      </c>
    </row>
    <row r="63" spans="1:44" s="28" customFormat="1" ht="66" customHeight="1" x14ac:dyDescent="0.15">
      <c r="A63" s="121">
        <v>49</v>
      </c>
      <c r="B63" s="77" t="s">
        <v>147</v>
      </c>
      <c r="C63" s="122" t="s">
        <v>905</v>
      </c>
      <c r="D63" s="122" t="s">
        <v>627</v>
      </c>
      <c r="E63" s="120">
        <v>15.696999999999999</v>
      </c>
      <c r="F63" s="119">
        <v>15.696999999999999</v>
      </c>
      <c r="G63" s="120">
        <v>13.186</v>
      </c>
      <c r="H63" s="32" t="s">
        <v>1077</v>
      </c>
      <c r="I63" s="123" t="s">
        <v>1074</v>
      </c>
      <c r="J63" s="218" t="s">
        <v>1472</v>
      </c>
      <c r="K63" s="120">
        <v>13.712999999999999</v>
      </c>
      <c r="L63" s="32">
        <v>13.714</v>
      </c>
      <c r="M63" s="124">
        <f t="shared" si="7"/>
        <v>1.0000000000012221E-3</v>
      </c>
      <c r="N63" s="125">
        <v>0</v>
      </c>
      <c r="O63" s="126" t="s">
        <v>1492</v>
      </c>
      <c r="P63" s="77" t="s">
        <v>1914</v>
      </c>
      <c r="Q63" s="127"/>
      <c r="R63" s="126" t="s">
        <v>144</v>
      </c>
      <c r="S63" s="129" t="s">
        <v>0</v>
      </c>
      <c r="T63" s="130" t="s">
        <v>903</v>
      </c>
      <c r="U63" s="131" t="s">
        <v>618</v>
      </c>
      <c r="V63" s="132"/>
      <c r="W63" s="133" t="s">
        <v>44</v>
      </c>
      <c r="X63" s="134">
        <v>54</v>
      </c>
      <c r="Y63" s="133"/>
      <c r="Z63" s="135"/>
      <c r="AA63" s="131"/>
      <c r="AB63" s="132"/>
      <c r="AC63" s="133"/>
      <c r="AD63" s="134"/>
      <c r="AE63" s="133"/>
      <c r="AF63" s="135"/>
      <c r="AG63" s="131"/>
      <c r="AH63" s="132"/>
      <c r="AI63" s="133"/>
      <c r="AJ63" s="134"/>
      <c r="AK63" s="133"/>
      <c r="AL63" s="135"/>
      <c r="AM63" s="136"/>
      <c r="AN63" s="76" t="s">
        <v>620</v>
      </c>
      <c r="AO63" s="137" t="s">
        <v>29</v>
      </c>
      <c r="AP63" s="137"/>
      <c r="AQ63" s="138"/>
      <c r="AR63" s="204" t="s">
        <v>1030</v>
      </c>
    </row>
    <row r="64" spans="1:44" s="28" customFormat="1" ht="66" customHeight="1" x14ac:dyDescent="0.15">
      <c r="A64" s="121">
        <v>50</v>
      </c>
      <c r="B64" s="139" t="s">
        <v>148</v>
      </c>
      <c r="C64" s="122" t="s">
        <v>578</v>
      </c>
      <c r="D64" s="122" t="s">
        <v>627</v>
      </c>
      <c r="E64" s="120">
        <v>23.280999999999999</v>
      </c>
      <c r="F64" s="119">
        <v>23.280999999999999</v>
      </c>
      <c r="G64" s="120">
        <v>22.483000000000001</v>
      </c>
      <c r="H64" s="32" t="s">
        <v>1077</v>
      </c>
      <c r="I64" s="123" t="s">
        <v>1090</v>
      </c>
      <c r="J64" s="218" t="s">
        <v>1473</v>
      </c>
      <c r="K64" s="120">
        <v>12.935</v>
      </c>
      <c r="L64" s="32">
        <v>15</v>
      </c>
      <c r="M64" s="124">
        <f t="shared" si="7"/>
        <v>2.0649999999999995</v>
      </c>
      <c r="N64" s="125">
        <v>0</v>
      </c>
      <c r="O64" s="126" t="s">
        <v>1492</v>
      </c>
      <c r="P64" s="77" t="s">
        <v>2299</v>
      </c>
      <c r="Q64" s="127"/>
      <c r="R64" s="126" t="s">
        <v>145</v>
      </c>
      <c r="S64" s="129" t="s">
        <v>0</v>
      </c>
      <c r="T64" s="130" t="s">
        <v>903</v>
      </c>
      <c r="U64" s="131" t="s">
        <v>618</v>
      </c>
      <c r="V64" s="132"/>
      <c r="W64" s="133" t="s">
        <v>44</v>
      </c>
      <c r="X64" s="134">
        <v>55</v>
      </c>
      <c r="Y64" s="133"/>
      <c r="Z64" s="135"/>
      <c r="AA64" s="131"/>
      <c r="AB64" s="132"/>
      <c r="AC64" s="133"/>
      <c r="AD64" s="134"/>
      <c r="AE64" s="133"/>
      <c r="AF64" s="135"/>
      <c r="AG64" s="131"/>
      <c r="AH64" s="132"/>
      <c r="AI64" s="133"/>
      <c r="AJ64" s="134"/>
      <c r="AK64" s="133"/>
      <c r="AL64" s="135"/>
      <c r="AM64" s="136"/>
      <c r="AN64" s="76" t="s">
        <v>620</v>
      </c>
      <c r="AO64" s="137" t="s">
        <v>29</v>
      </c>
      <c r="AP64" s="137"/>
      <c r="AQ64" s="138"/>
      <c r="AR64" s="204" t="s">
        <v>1030</v>
      </c>
    </row>
    <row r="65" spans="1:16383" s="28" customFormat="1" ht="126" customHeight="1" x14ac:dyDescent="0.15">
      <c r="A65" s="121">
        <v>51</v>
      </c>
      <c r="B65" s="77" t="s">
        <v>1029</v>
      </c>
      <c r="C65" s="122" t="s">
        <v>587</v>
      </c>
      <c r="D65" s="122" t="s">
        <v>632</v>
      </c>
      <c r="E65" s="120">
        <v>8.4730000000000008</v>
      </c>
      <c r="F65" s="119">
        <v>8.4730000000000008</v>
      </c>
      <c r="G65" s="120">
        <v>8.0500000000000007</v>
      </c>
      <c r="H65" s="209" t="s">
        <v>1349</v>
      </c>
      <c r="I65" s="123" t="s">
        <v>1074</v>
      </c>
      <c r="J65" s="218" t="s">
        <v>1915</v>
      </c>
      <c r="K65" s="120">
        <v>11.63</v>
      </c>
      <c r="L65" s="32">
        <v>15</v>
      </c>
      <c r="M65" s="124">
        <f t="shared" si="7"/>
        <v>3.3699999999999992</v>
      </c>
      <c r="N65" s="125">
        <v>0</v>
      </c>
      <c r="O65" s="126" t="s">
        <v>1492</v>
      </c>
      <c r="P65" s="77" t="s">
        <v>1916</v>
      </c>
      <c r="Q65" s="127"/>
      <c r="R65" s="126" t="s">
        <v>145</v>
      </c>
      <c r="S65" s="129" t="s">
        <v>0</v>
      </c>
      <c r="T65" s="130" t="s">
        <v>903</v>
      </c>
      <c r="U65" s="131" t="s">
        <v>618</v>
      </c>
      <c r="V65" s="132" t="s">
        <v>619</v>
      </c>
      <c r="W65" s="133" t="s">
        <v>44</v>
      </c>
      <c r="X65" s="134">
        <v>4</v>
      </c>
      <c r="Y65" s="133"/>
      <c r="Z65" s="135"/>
      <c r="AA65" s="131"/>
      <c r="AB65" s="132"/>
      <c r="AC65" s="133"/>
      <c r="AD65" s="134"/>
      <c r="AE65" s="133"/>
      <c r="AF65" s="135"/>
      <c r="AG65" s="131"/>
      <c r="AH65" s="132"/>
      <c r="AI65" s="133"/>
      <c r="AJ65" s="134"/>
      <c r="AK65" s="133"/>
      <c r="AL65" s="135"/>
      <c r="AM65" s="136"/>
      <c r="AN65" s="76" t="s">
        <v>21</v>
      </c>
      <c r="AO65" s="137" t="s">
        <v>29</v>
      </c>
      <c r="AP65" s="137"/>
      <c r="AQ65" s="138"/>
      <c r="AR65" s="204" t="s">
        <v>1030</v>
      </c>
    </row>
    <row r="66" spans="1:16383" s="12" customFormat="1" ht="13.5" customHeight="1" x14ac:dyDescent="0.15">
      <c r="A66" s="51"/>
      <c r="B66" s="71" t="s">
        <v>149</v>
      </c>
      <c r="C66" s="83"/>
      <c r="D66" s="83"/>
      <c r="E66" s="94"/>
      <c r="F66" s="103"/>
      <c r="G66" s="94"/>
      <c r="H66" s="53"/>
      <c r="I66" s="54"/>
      <c r="J66" s="219"/>
      <c r="K66" s="94"/>
      <c r="L66" s="53"/>
      <c r="M66" s="52"/>
      <c r="N66" s="55"/>
      <c r="O66" s="56"/>
      <c r="P66" s="57"/>
      <c r="Q66" s="115"/>
      <c r="R66" s="75"/>
      <c r="S66" s="58"/>
      <c r="T66" s="118"/>
      <c r="U66" s="59"/>
      <c r="V66" s="60"/>
      <c r="W66" s="61"/>
      <c r="X66" s="69"/>
      <c r="Y66" s="61"/>
      <c r="Z66" s="70"/>
      <c r="AA66" s="59"/>
      <c r="AB66" s="60"/>
      <c r="AC66" s="61"/>
      <c r="AD66" s="69"/>
      <c r="AE66" s="61"/>
      <c r="AF66" s="70"/>
      <c r="AG66" s="59"/>
      <c r="AH66" s="60"/>
      <c r="AI66" s="61"/>
      <c r="AJ66" s="69"/>
      <c r="AK66" s="61"/>
      <c r="AL66" s="70"/>
      <c r="AM66" s="62"/>
      <c r="AN66" s="63"/>
      <c r="AO66" s="64"/>
      <c r="AP66" s="64"/>
      <c r="AQ66" s="65"/>
    </row>
    <row r="67" spans="1:16383" s="28" customFormat="1" ht="111.75" customHeight="1" x14ac:dyDescent="0.15">
      <c r="A67" s="121">
        <v>52</v>
      </c>
      <c r="B67" s="139" t="s">
        <v>150</v>
      </c>
      <c r="C67" s="122" t="s">
        <v>576</v>
      </c>
      <c r="D67" s="122" t="s">
        <v>577</v>
      </c>
      <c r="E67" s="120">
        <v>21668.536</v>
      </c>
      <c r="F67" s="119">
        <v>19857</v>
      </c>
      <c r="G67" s="120">
        <v>19818.505895999999</v>
      </c>
      <c r="H67" s="32" t="s">
        <v>1641</v>
      </c>
      <c r="I67" s="123" t="s">
        <v>1074</v>
      </c>
      <c r="J67" s="218" t="s">
        <v>1813</v>
      </c>
      <c r="K67" s="120">
        <v>18917.940999999999</v>
      </c>
      <c r="L67" s="233">
        <v>24830.484</v>
      </c>
      <c r="M67" s="262">
        <f>L67-K67</f>
        <v>5912.5430000000015</v>
      </c>
      <c r="N67" s="125">
        <v>0</v>
      </c>
      <c r="O67" s="236" t="s">
        <v>1492</v>
      </c>
      <c r="P67" s="237" t="s">
        <v>1814</v>
      </c>
      <c r="Q67" s="274" t="s">
        <v>2314</v>
      </c>
      <c r="R67" s="126" t="s">
        <v>72</v>
      </c>
      <c r="S67" s="129" t="s">
        <v>0</v>
      </c>
      <c r="T67" s="130" t="s">
        <v>599</v>
      </c>
      <c r="U67" s="131" t="s">
        <v>618</v>
      </c>
      <c r="V67" s="132"/>
      <c r="W67" s="133" t="s">
        <v>1635</v>
      </c>
      <c r="X67" s="134">
        <v>57</v>
      </c>
      <c r="Y67" s="133"/>
      <c r="Z67" s="135"/>
      <c r="AA67" s="131"/>
      <c r="AB67" s="132"/>
      <c r="AC67" s="133"/>
      <c r="AD67" s="134"/>
      <c r="AE67" s="133"/>
      <c r="AF67" s="135"/>
      <c r="AG67" s="131"/>
      <c r="AH67" s="132"/>
      <c r="AI67" s="133"/>
      <c r="AJ67" s="134"/>
      <c r="AK67" s="133"/>
      <c r="AL67" s="135"/>
      <c r="AM67" s="136"/>
      <c r="AN67" s="76" t="s">
        <v>620</v>
      </c>
      <c r="AO67" s="137" t="s">
        <v>29</v>
      </c>
      <c r="AP67" s="137" t="s">
        <v>29</v>
      </c>
      <c r="AQ67" s="138"/>
      <c r="AR67" s="279" t="s">
        <v>1026</v>
      </c>
      <c r="AS67" s="169"/>
      <c r="AT67" s="169"/>
      <c r="AU67" s="169"/>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69"/>
      <c r="CG67" s="169"/>
      <c r="CH67" s="169"/>
      <c r="CI67" s="169"/>
      <c r="CJ67" s="169"/>
      <c r="CK67" s="169"/>
      <c r="CL67" s="169"/>
      <c r="CM67" s="169"/>
      <c r="CN67" s="169"/>
      <c r="CO67" s="169"/>
      <c r="CP67" s="169"/>
      <c r="CQ67" s="169"/>
      <c r="CR67" s="169"/>
      <c r="CS67" s="169"/>
      <c r="CT67" s="169"/>
      <c r="CU67" s="169"/>
      <c r="CV67" s="169"/>
      <c r="CW67" s="169"/>
      <c r="CX67" s="169"/>
      <c r="CY67" s="169"/>
      <c r="CZ67" s="169"/>
      <c r="DA67" s="169"/>
      <c r="DB67" s="169"/>
      <c r="DC67" s="169"/>
      <c r="DD67" s="169"/>
      <c r="DE67" s="169"/>
      <c r="DF67" s="169"/>
      <c r="DG67" s="169"/>
      <c r="DH67" s="169"/>
      <c r="DI67" s="169"/>
      <c r="DJ67" s="169"/>
      <c r="DK67" s="169"/>
      <c r="DL67" s="169"/>
      <c r="DM67" s="169"/>
      <c r="DN67" s="169"/>
      <c r="DO67" s="169"/>
      <c r="DP67" s="169"/>
      <c r="DQ67" s="169"/>
      <c r="DR67" s="169"/>
      <c r="DS67" s="169"/>
      <c r="DT67" s="169"/>
      <c r="DU67" s="169"/>
      <c r="DV67" s="169"/>
      <c r="DW67" s="169"/>
      <c r="DX67" s="169"/>
      <c r="DY67" s="169"/>
      <c r="DZ67" s="169"/>
      <c r="EA67" s="169"/>
      <c r="EB67" s="169"/>
      <c r="EC67" s="169"/>
      <c r="ED67" s="169"/>
      <c r="EE67" s="169"/>
      <c r="EF67" s="169"/>
      <c r="EG67" s="169"/>
      <c r="EH67" s="169"/>
      <c r="EI67" s="169"/>
      <c r="EJ67" s="169"/>
      <c r="EK67" s="169"/>
      <c r="EL67" s="169"/>
      <c r="EM67" s="169"/>
      <c r="EN67" s="169"/>
      <c r="EO67" s="169"/>
      <c r="EP67" s="169"/>
      <c r="EQ67" s="169"/>
      <c r="ER67" s="169"/>
      <c r="ES67" s="169"/>
      <c r="ET67" s="169"/>
      <c r="EU67" s="169"/>
      <c r="EV67" s="169"/>
      <c r="EW67" s="169"/>
      <c r="EX67" s="169"/>
      <c r="EY67" s="169"/>
      <c r="EZ67" s="169"/>
      <c r="FA67" s="169"/>
      <c r="FB67" s="169"/>
      <c r="FC67" s="169"/>
      <c r="FD67" s="169"/>
      <c r="FE67" s="169"/>
      <c r="FF67" s="169"/>
      <c r="FG67" s="169"/>
      <c r="FH67" s="169"/>
      <c r="FI67" s="169"/>
      <c r="FJ67" s="169"/>
      <c r="FK67" s="169"/>
      <c r="FL67" s="169"/>
      <c r="FM67" s="169"/>
      <c r="FN67" s="169"/>
      <c r="FO67" s="169"/>
      <c r="FP67" s="169"/>
      <c r="FQ67" s="169"/>
      <c r="FR67" s="169"/>
      <c r="FS67" s="169"/>
      <c r="FT67" s="169"/>
      <c r="FU67" s="169"/>
      <c r="FV67" s="169"/>
      <c r="FW67" s="169"/>
      <c r="FX67" s="169"/>
      <c r="FY67" s="169"/>
      <c r="FZ67" s="169"/>
      <c r="GA67" s="169"/>
      <c r="GB67" s="169"/>
      <c r="GC67" s="169"/>
      <c r="GD67" s="169"/>
      <c r="GE67" s="169"/>
      <c r="GF67" s="169"/>
      <c r="GG67" s="169"/>
      <c r="GH67" s="169"/>
      <c r="GI67" s="169"/>
      <c r="GJ67" s="169"/>
      <c r="GK67" s="169"/>
      <c r="GL67" s="169"/>
      <c r="GM67" s="169"/>
      <c r="GN67" s="169"/>
      <c r="GO67" s="169"/>
      <c r="GP67" s="169"/>
      <c r="GQ67" s="169"/>
      <c r="GR67" s="169"/>
      <c r="GS67" s="169"/>
      <c r="GT67" s="169"/>
      <c r="GU67" s="169"/>
      <c r="GV67" s="169"/>
      <c r="GW67" s="169"/>
      <c r="GX67" s="169"/>
      <c r="GY67" s="169"/>
      <c r="GZ67" s="169"/>
      <c r="HA67" s="169"/>
      <c r="HB67" s="169"/>
      <c r="HC67" s="169"/>
      <c r="HD67" s="169"/>
      <c r="HE67" s="169"/>
      <c r="HF67" s="169"/>
      <c r="HG67" s="169"/>
      <c r="HH67" s="169"/>
      <c r="HI67" s="169"/>
      <c r="HJ67" s="169"/>
      <c r="HK67" s="169"/>
      <c r="HL67" s="169"/>
      <c r="HM67" s="169"/>
      <c r="HN67" s="169"/>
      <c r="HO67" s="169"/>
      <c r="HP67" s="169"/>
      <c r="HQ67" s="169"/>
      <c r="HR67" s="169"/>
      <c r="HS67" s="169"/>
      <c r="HT67" s="169"/>
      <c r="HU67" s="169"/>
      <c r="HV67" s="169"/>
      <c r="HW67" s="169"/>
      <c r="HX67" s="169"/>
      <c r="HY67" s="169"/>
      <c r="HZ67" s="169"/>
      <c r="IA67" s="169"/>
      <c r="IB67" s="169"/>
      <c r="IC67" s="169"/>
      <c r="ID67" s="169"/>
      <c r="IE67" s="169"/>
      <c r="IF67" s="169"/>
      <c r="IG67" s="169"/>
      <c r="IH67" s="169"/>
      <c r="II67" s="169"/>
      <c r="IJ67" s="169"/>
      <c r="IK67" s="169"/>
      <c r="IL67" s="169"/>
      <c r="IM67" s="169"/>
      <c r="IN67" s="169"/>
      <c r="IO67" s="169"/>
      <c r="IP67" s="169"/>
      <c r="IQ67" s="169"/>
      <c r="IR67" s="169"/>
      <c r="IS67" s="169"/>
      <c r="IT67" s="169"/>
      <c r="IU67" s="169"/>
      <c r="IV67" s="169"/>
      <c r="IW67" s="169"/>
      <c r="IX67" s="169"/>
      <c r="IY67" s="169"/>
      <c r="IZ67" s="169"/>
      <c r="JA67" s="169"/>
      <c r="JB67" s="169"/>
      <c r="JC67" s="169"/>
      <c r="JD67" s="169"/>
      <c r="JE67" s="169"/>
      <c r="JF67" s="169"/>
      <c r="JG67" s="169"/>
      <c r="JH67" s="169"/>
      <c r="JI67" s="169"/>
      <c r="JJ67" s="169"/>
      <c r="JK67" s="169"/>
      <c r="JL67" s="169"/>
      <c r="JM67" s="169"/>
      <c r="JN67" s="169"/>
      <c r="JO67" s="169"/>
      <c r="JP67" s="169"/>
      <c r="JQ67" s="169"/>
      <c r="JR67" s="169"/>
      <c r="JS67" s="169"/>
      <c r="JT67" s="169"/>
      <c r="JU67" s="169"/>
      <c r="JV67" s="169"/>
      <c r="JW67" s="169"/>
      <c r="JX67" s="169"/>
      <c r="JY67" s="169"/>
      <c r="JZ67" s="169"/>
      <c r="KA67" s="169"/>
      <c r="KB67" s="169"/>
      <c r="KC67" s="169"/>
      <c r="KD67" s="169"/>
      <c r="KE67" s="169"/>
      <c r="KF67" s="169"/>
      <c r="KG67" s="169"/>
      <c r="KH67" s="169"/>
      <c r="KI67" s="169"/>
      <c r="KJ67" s="169"/>
      <c r="KK67" s="169"/>
      <c r="KL67" s="169"/>
      <c r="KM67" s="169"/>
      <c r="KN67" s="169"/>
      <c r="KO67" s="169"/>
      <c r="KP67" s="169"/>
      <c r="KQ67" s="169"/>
      <c r="KR67" s="169"/>
      <c r="KS67" s="169"/>
      <c r="KT67" s="169"/>
      <c r="KU67" s="169"/>
      <c r="KV67" s="169"/>
      <c r="KW67" s="169"/>
      <c r="KX67" s="169"/>
      <c r="KY67" s="169"/>
      <c r="KZ67" s="169"/>
      <c r="LA67" s="169"/>
      <c r="LB67" s="169"/>
      <c r="LC67" s="169"/>
      <c r="LD67" s="169"/>
      <c r="LE67" s="169"/>
      <c r="LF67" s="169"/>
      <c r="LG67" s="169"/>
      <c r="LH67" s="169"/>
      <c r="LI67" s="169"/>
      <c r="LJ67" s="169"/>
      <c r="LK67" s="169"/>
      <c r="LL67" s="169"/>
      <c r="LM67" s="169"/>
      <c r="LN67" s="169"/>
      <c r="LO67" s="169"/>
      <c r="LP67" s="169"/>
      <c r="LQ67" s="169"/>
      <c r="LR67" s="169"/>
      <c r="LS67" s="169"/>
      <c r="LT67" s="169"/>
      <c r="LU67" s="169"/>
      <c r="LV67" s="169"/>
      <c r="LW67" s="169"/>
      <c r="LX67" s="169"/>
      <c r="LY67" s="169"/>
      <c r="LZ67" s="169"/>
      <c r="MA67" s="169"/>
      <c r="MB67" s="169"/>
      <c r="MC67" s="169"/>
      <c r="MD67" s="169"/>
      <c r="ME67" s="169"/>
      <c r="MF67" s="169"/>
      <c r="MG67" s="169"/>
      <c r="MH67" s="169"/>
      <c r="MI67" s="169"/>
      <c r="MJ67" s="169"/>
      <c r="MK67" s="169"/>
      <c r="ML67" s="169"/>
      <c r="MM67" s="169"/>
      <c r="MN67" s="169"/>
      <c r="MO67" s="169"/>
      <c r="MP67" s="169"/>
      <c r="MQ67" s="169"/>
      <c r="MR67" s="169"/>
      <c r="MS67" s="169"/>
      <c r="MT67" s="169"/>
      <c r="MU67" s="169"/>
      <c r="MV67" s="169"/>
      <c r="MW67" s="169"/>
      <c r="MX67" s="169"/>
      <c r="MY67" s="169"/>
      <c r="MZ67" s="169"/>
      <c r="NA67" s="169"/>
      <c r="NB67" s="169"/>
      <c r="NC67" s="169"/>
      <c r="ND67" s="169"/>
      <c r="NE67" s="169"/>
      <c r="NF67" s="169"/>
      <c r="NG67" s="169"/>
      <c r="NH67" s="169"/>
      <c r="NI67" s="169"/>
      <c r="NJ67" s="169"/>
      <c r="NK67" s="169"/>
      <c r="NL67" s="169"/>
      <c r="NM67" s="169"/>
      <c r="NN67" s="169"/>
      <c r="NO67" s="169"/>
      <c r="NP67" s="169"/>
      <c r="NQ67" s="169"/>
      <c r="NR67" s="169"/>
      <c r="NS67" s="169"/>
      <c r="NT67" s="169"/>
      <c r="NU67" s="169"/>
      <c r="NV67" s="169"/>
      <c r="NW67" s="169"/>
      <c r="NX67" s="169"/>
      <c r="NY67" s="169"/>
      <c r="NZ67" s="169"/>
      <c r="OA67" s="169"/>
      <c r="OB67" s="169"/>
      <c r="OC67" s="169"/>
      <c r="OD67" s="169"/>
      <c r="OE67" s="169"/>
      <c r="OF67" s="169"/>
      <c r="OG67" s="169"/>
      <c r="OH67" s="169"/>
      <c r="OI67" s="169"/>
      <c r="OJ67" s="169"/>
      <c r="OK67" s="169"/>
      <c r="OL67" s="169"/>
      <c r="OM67" s="169"/>
      <c r="ON67" s="169"/>
      <c r="OO67" s="169"/>
      <c r="OP67" s="169"/>
      <c r="OQ67" s="169"/>
      <c r="OR67" s="169"/>
      <c r="OS67" s="169"/>
      <c r="OT67" s="169"/>
      <c r="OU67" s="169"/>
      <c r="OV67" s="169"/>
      <c r="OW67" s="169"/>
      <c r="OX67" s="169"/>
      <c r="OY67" s="169"/>
      <c r="OZ67" s="169"/>
      <c r="PA67" s="169"/>
      <c r="PB67" s="169"/>
      <c r="PC67" s="169"/>
      <c r="PD67" s="169"/>
      <c r="PE67" s="169"/>
      <c r="PF67" s="169"/>
      <c r="PG67" s="169"/>
      <c r="PH67" s="169"/>
      <c r="PI67" s="169"/>
      <c r="PJ67" s="169"/>
      <c r="PK67" s="169"/>
      <c r="PL67" s="169"/>
      <c r="PM67" s="169"/>
      <c r="PN67" s="169"/>
      <c r="PO67" s="169"/>
      <c r="PP67" s="169"/>
      <c r="PQ67" s="169"/>
      <c r="PR67" s="169"/>
      <c r="PS67" s="169"/>
      <c r="PT67" s="169"/>
      <c r="PU67" s="169"/>
      <c r="PV67" s="169"/>
      <c r="PW67" s="169"/>
      <c r="PX67" s="169"/>
      <c r="PY67" s="169"/>
      <c r="PZ67" s="169"/>
      <c r="QA67" s="169"/>
      <c r="QB67" s="169"/>
      <c r="QC67" s="169"/>
      <c r="QD67" s="169"/>
      <c r="QE67" s="169"/>
      <c r="QF67" s="169"/>
      <c r="QG67" s="169"/>
      <c r="QH67" s="169"/>
      <c r="QI67" s="169"/>
      <c r="QJ67" s="169"/>
      <c r="QK67" s="169"/>
      <c r="QL67" s="169"/>
      <c r="QM67" s="169"/>
      <c r="QN67" s="169"/>
      <c r="QO67" s="169"/>
      <c r="QP67" s="169"/>
      <c r="QQ67" s="169"/>
      <c r="QR67" s="169"/>
      <c r="QS67" s="169"/>
      <c r="QT67" s="169"/>
      <c r="QU67" s="169"/>
      <c r="QV67" s="169"/>
      <c r="QW67" s="169"/>
      <c r="QX67" s="169"/>
      <c r="QY67" s="169"/>
      <c r="QZ67" s="169"/>
      <c r="RA67" s="169"/>
      <c r="RB67" s="169"/>
      <c r="RC67" s="169"/>
      <c r="RD67" s="169"/>
      <c r="RE67" s="169"/>
      <c r="RF67" s="169"/>
      <c r="RG67" s="169"/>
      <c r="RH67" s="169"/>
      <c r="RI67" s="169"/>
      <c r="RJ67" s="169"/>
      <c r="RK67" s="169"/>
      <c r="RL67" s="169"/>
      <c r="RM67" s="169"/>
      <c r="RN67" s="169"/>
      <c r="RO67" s="169"/>
      <c r="RP67" s="169"/>
      <c r="RQ67" s="169"/>
      <c r="RR67" s="169"/>
      <c r="RS67" s="169"/>
      <c r="RT67" s="169"/>
      <c r="RU67" s="169"/>
      <c r="RV67" s="169"/>
      <c r="RW67" s="169"/>
      <c r="RX67" s="169"/>
      <c r="RY67" s="169"/>
      <c r="RZ67" s="169"/>
      <c r="SA67" s="169"/>
      <c r="SB67" s="169"/>
      <c r="SC67" s="169"/>
      <c r="SD67" s="169"/>
      <c r="SE67" s="169"/>
      <c r="SF67" s="169"/>
      <c r="SG67" s="169"/>
      <c r="SH67" s="169"/>
      <c r="SI67" s="169"/>
      <c r="SJ67" s="169"/>
      <c r="SK67" s="169"/>
      <c r="SL67" s="169"/>
      <c r="SM67" s="169"/>
      <c r="SN67" s="169"/>
      <c r="SO67" s="169"/>
      <c r="SP67" s="169"/>
      <c r="SQ67" s="169"/>
      <c r="SR67" s="169"/>
      <c r="SS67" s="169"/>
      <c r="ST67" s="169"/>
      <c r="SU67" s="169"/>
      <c r="SV67" s="169"/>
      <c r="SW67" s="169"/>
      <c r="SX67" s="169"/>
      <c r="SY67" s="169"/>
      <c r="SZ67" s="169"/>
      <c r="TA67" s="169"/>
      <c r="TB67" s="169"/>
      <c r="TC67" s="169"/>
      <c r="TD67" s="169"/>
      <c r="TE67" s="169"/>
      <c r="TF67" s="169"/>
      <c r="TG67" s="169"/>
      <c r="TH67" s="169"/>
      <c r="TI67" s="169"/>
      <c r="TJ67" s="169"/>
      <c r="TK67" s="169"/>
      <c r="TL67" s="169"/>
      <c r="TM67" s="169"/>
      <c r="TN67" s="169"/>
      <c r="TO67" s="169"/>
      <c r="TP67" s="169"/>
      <c r="TQ67" s="169"/>
      <c r="TR67" s="169"/>
      <c r="TS67" s="169"/>
      <c r="TT67" s="169"/>
      <c r="TU67" s="169"/>
      <c r="TV67" s="169"/>
      <c r="TW67" s="169"/>
      <c r="TX67" s="169"/>
      <c r="TY67" s="169"/>
      <c r="TZ67" s="169"/>
      <c r="UA67" s="169"/>
      <c r="UB67" s="169"/>
      <c r="UC67" s="169"/>
      <c r="UD67" s="169"/>
      <c r="UE67" s="169"/>
      <c r="UF67" s="169"/>
      <c r="UG67" s="169"/>
      <c r="UH67" s="169"/>
      <c r="UI67" s="169"/>
      <c r="UJ67" s="169"/>
      <c r="UK67" s="169"/>
      <c r="UL67" s="169"/>
      <c r="UM67" s="169"/>
      <c r="UN67" s="169"/>
      <c r="UO67" s="169"/>
      <c r="UP67" s="169"/>
      <c r="UQ67" s="169"/>
      <c r="UR67" s="169"/>
      <c r="US67" s="169"/>
      <c r="UT67" s="169"/>
      <c r="UU67" s="169"/>
      <c r="UV67" s="169"/>
      <c r="UW67" s="169"/>
      <c r="UX67" s="169"/>
      <c r="UY67" s="169"/>
      <c r="UZ67" s="169"/>
      <c r="VA67" s="169"/>
      <c r="VB67" s="169"/>
      <c r="VC67" s="169"/>
      <c r="VD67" s="169"/>
      <c r="VE67" s="169"/>
      <c r="VF67" s="169"/>
      <c r="VG67" s="169"/>
      <c r="VH67" s="169"/>
      <c r="VI67" s="169"/>
      <c r="VJ67" s="169"/>
      <c r="VK67" s="169"/>
      <c r="VL67" s="169"/>
      <c r="VM67" s="169"/>
      <c r="VN67" s="169"/>
      <c r="VO67" s="169"/>
      <c r="VP67" s="169"/>
      <c r="VQ67" s="169"/>
      <c r="VR67" s="169"/>
      <c r="VS67" s="169"/>
      <c r="VT67" s="169"/>
      <c r="VU67" s="169"/>
      <c r="VV67" s="169"/>
      <c r="VW67" s="169"/>
      <c r="VX67" s="169"/>
      <c r="VY67" s="169"/>
      <c r="VZ67" s="169"/>
      <c r="WA67" s="169"/>
      <c r="WB67" s="169"/>
      <c r="WC67" s="169"/>
      <c r="WD67" s="169"/>
      <c r="WE67" s="169"/>
      <c r="WF67" s="169"/>
      <c r="WG67" s="169"/>
      <c r="WH67" s="169"/>
      <c r="WI67" s="169"/>
      <c r="WJ67" s="169"/>
      <c r="WK67" s="169"/>
      <c r="WL67" s="169"/>
      <c r="WM67" s="169"/>
      <c r="WN67" s="169"/>
      <c r="WO67" s="169"/>
      <c r="WP67" s="169"/>
      <c r="WQ67" s="169"/>
      <c r="WR67" s="169"/>
      <c r="WS67" s="169"/>
      <c r="WT67" s="169"/>
      <c r="WU67" s="169"/>
      <c r="WV67" s="169"/>
      <c r="WW67" s="169"/>
      <c r="WX67" s="169"/>
      <c r="WY67" s="169"/>
      <c r="WZ67" s="169"/>
      <c r="XA67" s="169"/>
      <c r="XB67" s="169"/>
      <c r="XC67" s="169"/>
      <c r="XD67" s="169"/>
      <c r="XE67" s="169"/>
      <c r="XF67" s="169"/>
      <c r="XG67" s="169"/>
      <c r="XH67" s="169"/>
      <c r="XI67" s="169"/>
      <c r="XJ67" s="169"/>
      <c r="XK67" s="169"/>
      <c r="XL67" s="169"/>
      <c r="XM67" s="169"/>
      <c r="XN67" s="169"/>
      <c r="XO67" s="169"/>
      <c r="XP67" s="169"/>
      <c r="XQ67" s="169"/>
      <c r="XR67" s="169"/>
      <c r="XS67" s="169"/>
      <c r="XT67" s="169"/>
      <c r="XU67" s="169"/>
      <c r="XV67" s="169"/>
      <c r="XW67" s="169"/>
      <c r="XX67" s="169"/>
      <c r="XY67" s="169"/>
      <c r="XZ67" s="169"/>
      <c r="YA67" s="169"/>
      <c r="YB67" s="169"/>
      <c r="YC67" s="169"/>
      <c r="YD67" s="169"/>
      <c r="YE67" s="169"/>
      <c r="YF67" s="169"/>
      <c r="YG67" s="169"/>
      <c r="YH67" s="169"/>
      <c r="YI67" s="169"/>
      <c r="YJ67" s="169"/>
      <c r="YK67" s="169"/>
      <c r="YL67" s="169"/>
      <c r="YM67" s="169"/>
      <c r="YN67" s="169"/>
      <c r="YO67" s="169"/>
      <c r="YP67" s="169"/>
      <c r="YQ67" s="169"/>
      <c r="YR67" s="169"/>
      <c r="YS67" s="169"/>
      <c r="YT67" s="169"/>
      <c r="YU67" s="169"/>
      <c r="YV67" s="169"/>
      <c r="YW67" s="169"/>
      <c r="YX67" s="169"/>
      <c r="YY67" s="169"/>
      <c r="YZ67" s="169"/>
      <c r="ZA67" s="169"/>
      <c r="ZB67" s="169"/>
      <c r="ZC67" s="169"/>
      <c r="ZD67" s="169"/>
      <c r="ZE67" s="169"/>
      <c r="ZF67" s="169"/>
      <c r="ZG67" s="169"/>
      <c r="ZH67" s="169"/>
      <c r="ZI67" s="169"/>
      <c r="ZJ67" s="169"/>
      <c r="ZK67" s="169"/>
      <c r="ZL67" s="169"/>
      <c r="ZM67" s="169"/>
      <c r="ZN67" s="169"/>
      <c r="ZO67" s="169"/>
      <c r="ZP67" s="169"/>
      <c r="ZQ67" s="169"/>
      <c r="ZR67" s="169"/>
      <c r="ZS67" s="169"/>
      <c r="ZT67" s="169"/>
      <c r="ZU67" s="169"/>
      <c r="ZV67" s="169"/>
      <c r="ZW67" s="169"/>
      <c r="ZX67" s="169"/>
      <c r="ZY67" s="169"/>
      <c r="ZZ67" s="169"/>
      <c r="AAA67" s="169"/>
      <c r="AAB67" s="169"/>
      <c r="AAC67" s="169"/>
      <c r="AAD67" s="169"/>
      <c r="AAE67" s="169"/>
      <c r="AAF67" s="169"/>
      <c r="AAG67" s="169"/>
      <c r="AAH67" s="169"/>
      <c r="AAI67" s="169"/>
      <c r="AAJ67" s="169"/>
      <c r="AAK67" s="169"/>
      <c r="AAL67" s="169"/>
      <c r="AAM67" s="169"/>
      <c r="AAN67" s="169"/>
      <c r="AAO67" s="169"/>
      <c r="AAP67" s="169"/>
      <c r="AAQ67" s="169"/>
      <c r="AAR67" s="169"/>
      <c r="AAS67" s="169"/>
      <c r="AAT67" s="169"/>
      <c r="AAU67" s="169"/>
      <c r="AAV67" s="169"/>
      <c r="AAW67" s="169"/>
      <c r="AAX67" s="169"/>
      <c r="AAY67" s="169"/>
      <c r="AAZ67" s="169"/>
      <c r="ABA67" s="169"/>
      <c r="ABB67" s="169"/>
      <c r="ABC67" s="169"/>
      <c r="ABD67" s="169"/>
      <c r="ABE67" s="169"/>
      <c r="ABF67" s="169"/>
      <c r="ABG67" s="169"/>
      <c r="ABH67" s="169"/>
      <c r="ABI67" s="169"/>
      <c r="ABJ67" s="169"/>
      <c r="ABK67" s="169"/>
      <c r="ABL67" s="169"/>
      <c r="ABM67" s="169"/>
      <c r="ABN67" s="169"/>
      <c r="ABO67" s="169"/>
      <c r="ABP67" s="169"/>
      <c r="ABQ67" s="169"/>
      <c r="ABR67" s="169"/>
      <c r="ABS67" s="169"/>
      <c r="ABT67" s="169"/>
      <c r="ABU67" s="169"/>
      <c r="ABV67" s="169"/>
      <c r="ABW67" s="169"/>
      <c r="ABX67" s="169"/>
      <c r="ABY67" s="169"/>
      <c r="ABZ67" s="169"/>
      <c r="ACA67" s="169"/>
      <c r="ACB67" s="169"/>
      <c r="ACC67" s="169"/>
      <c r="ACD67" s="169"/>
      <c r="ACE67" s="169"/>
      <c r="ACF67" s="169"/>
      <c r="ACG67" s="169"/>
      <c r="ACH67" s="169"/>
      <c r="ACI67" s="169"/>
      <c r="ACJ67" s="169"/>
      <c r="ACK67" s="169"/>
      <c r="ACL67" s="169"/>
      <c r="ACM67" s="169"/>
      <c r="ACN67" s="169"/>
      <c r="ACO67" s="169"/>
      <c r="ACP67" s="169"/>
      <c r="ACQ67" s="169"/>
      <c r="ACR67" s="169"/>
      <c r="ACS67" s="169"/>
      <c r="ACT67" s="169"/>
      <c r="ACU67" s="169"/>
      <c r="ACV67" s="169"/>
      <c r="ACW67" s="169"/>
      <c r="ACX67" s="169"/>
      <c r="ACY67" s="169"/>
      <c r="ACZ67" s="169"/>
      <c r="ADA67" s="169"/>
      <c r="ADB67" s="169"/>
      <c r="ADC67" s="169"/>
      <c r="ADD67" s="169"/>
      <c r="ADE67" s="169"/>
      <c r="ADF67" s="169"/>
      <c r="ADG67" s="169"/>
      <c r="ADH67" s="169"/>
      <c r="ADI67" s="169"/>
      <c r="ADJ67" s="169"/>
      <c r="ADK67" s="169"/>
      <c r="ADL67" s="169"/>
      <c r="ADM67" s="169"/>
      <c r="ADN67" s="169"/>
      <c r="ADO67" s="169"/>
      <c r="ADP67" s="169"/>
      <c r="ADQ67" s="169"/>
      <c r="ADR67" s="169"/>
      <c r="ADS67" s="169"/>
      <c r="ADT67" s="169"/>
      <c r="ADU67" s="169"/>
      <c r="ADV67" s="169"/>
      <c r="ADW67" s="169"/>
      <c r="ADX67" s="169"/>
      <c r="ADY67" s="169"/>
      <c r="ADZ67" s="169"/>
      <c r="AEA67" s="169"/>
      <c r="AEB67" s="169"/>
      <c r="AEC67" s="169"/>
      <c r="AED67" s="169"/>
      <c r="AEE67" s="169"/>
      <c r="AEF67" s="169"/>
      <c r="AEG67" s="169"/>
      <c r="AEH67" s="169"/>
      <c r="AEI67" s="169"/>
      <c r="AEJ67" s="169"/>
      <c r="AEK67" s="169"/>
      <c r="AEL67" s="169"/>
      <c r="AEM67" s="169"/>
      <c r="AEN67" s="169"/>
      <c r="AEO67" s="169"/>
      <c r="AEP67" s="169"/>
      <c r="AEQ67" s="169"/>
      <c r="AER67" s="169"/>
      <c r="AES67" s="169"/>
      <c r="AET67" s="169"/>
      <c r="AEU67" s="169"/>
      <c r="AEV67" s="169"/>
      <c r="AEW67" s="169"/>
      <c r="AEX67" s="169"/>
      <c r="AEY67" s="169"/>
      <c r="AEZ67" s="169"/>
      <c r="AFA67" s="169"/>
      <c r="AFB67" s="169"/>
      <c r="AFC67" s="169"/>
      <c r="AFD67" s="169"/>
      <c r="AFE67" s="169"/>
      <c r="AFF67" s="169"/>
      <c r="AFG67" s="169"/>
      <c r="AFH67" s="169"/>
      <c r="AFI67" s="169"/>
      <c r="AFJ67" s="169"/>
      <c r="AFK67" s="169"/>
      <c r="AFL67" s="169"/>
      <c r="AFM67" s="169"/>
      <c r="AFN67" s="169"/>
      <c r="AFO67" s="169"/>
      <c r="AFP67" s="169"/>
      <c r="AFQ67" s="169"/>
      <c r="AFR67" s="169"/>
      <c r="AFS67" s="169"/>
      <c r="AFT67" s="169"/>
      <c r="AFU67" s="169"/>
      <c r="AFV67" s="169"/>
      <c r="AFW67" s="169"/>
      <c r="AFX67" s="169"/>
      <c r="AFY67" s="169"/>
      <c r="AFZ67" s="169"/>
      <c r="AGA67" s="169"/>
      <c r="AGB67" s="169"/>
      <c r="AGC67" s="169"/>
      <c r="AGD67" s="169"/>
      <c r="AGE67" s="169"/>
      <c r="AGF67" s="169"/>
      <c r="AGG67" s="169"/>
      <c r="AGH67" s="169"/>
      <c r="AGI67" s="169"/>
      <c r="AGJ67" s="169"/>
      <c r="AGK67" s="169"/>
      <c r="AGL67" s="169"/>
      <c r="AGM67" s="169"/>
      <c r="AGN67" s="169"/>
      <c r="AGO67" s="169"/>
      <c r="AGP67" s="169"/>
      <c r="AGQ67" s="169"/>
      <c r="AGR67" s="169"/>
      <c r="AGS67" s="169"/>
      <c r="AGT67" s="169"/>
      <c r="AGU67" s="169"/>
      <c r="AGV67" s="169"/>
      <c r="AGW67" s="169"/>
      <c r="AGX67" s="169"/>
      <c r="AGY67" s="169"/>
      <c r="AGZ67" s="169"/>
      <c r="AHA67" s="169"/>
      <c r="AHB67" s="169"/>
      <c r="AHC67" s="169"/>
      <c r="AHD67" s="169"/>
      <c r="AHE67" s="169"/>
      <c r="AHF67" s="169"/>
      <c r="AHG67" s="169"/>
      <c r="AHH67" s="169"/>
      <c r="AHI67" s="169"/>
      <c r="AHJ67" s="169"/>
      <c r="AHK67" s="169"/>
      <c r="AHL67" s="169"/>
      <c r="AHM67" s="169"/>
      <c r="AHN67" s="169"/>
      <c r="AHO67" s="169"/>
      <c r="AHP67" s="169"/>
      <c r="AHQ67" s="169"/>
      <c r="AHR67" s="169"/>
      <c r="AHS67" s="169"/>
      <c r="AHT67" s="169"/>
      <c r="AHU67" s="169"/>
      <c r="AHV67" s="169"/>
      <c r="AHW67" s="169"/>
      <c r="AHX67" s="169"/>
      <c r="AHY67" s="169"/>
      <c r="AHZ67" s="169"/>
      <c r="AIA67" s="169"/>
      <c r="AIB67" s="169"/>
      <c r="AIC67" s="169"/>
      <c r="AID67" s="169"/>
      <c r="AIE67" s="169"/>
      <c r="AIF67" s="169"/>
      <c r="AIG67" s="169"/>
      <c r="AIH67" s="169"/>
      <c r="AII67" s="169"/>
      <c r="AIJ67" s="169"/>
      <c r="AIK67" s="169"/>
      <c r="AIL67" s="169"/>
      <c r="AIM67" s="169"/>
      <c r="AIN67" s="169"/>
      <c r="AIO67" s="169"/>
      <c r="AIP67" s="169"/>
      <c r="AIQ67" s="169"/>
      <c r="AIR67" s="169"/>
      <c r="AIS67" s="169"/>
      <c r="AIT67" s="169"/>
      <c r="AIU67" s="169"/>
      <c r="AIV67" s="169"/>
      <c r="AIW67" s="169"/>
      <c r="AIX67" s="169"/>
      <c r="AIY67" s="169"/>
      <c r="AIZ67" s="169"/>
      <c r="AJA67" s="169"/>
      <c r="AJB67" s="169"/>
      <c r="AJC67" s="169"/>
      <c r="AJD67" s="169"/>
      <c r="AJE67" s="169"/>
      <c r="AJF67" s="169"/>
      <c r="AJG67" s="169"/>
      <c r="AJH67" s="169"/>
      <c r="AJI67" s="169"/>
      <c r="AJJ67" s="169"/>
      <c r="AJK67" s="169"/>
      <c r="AJL67" s="169"/>
      <c r="AJM67" s="169"/>
      <c r="AJN67" s="169"/>
      <c r="AJO67" s="169"/>
      <c r="AJP67" s="169"/>
      <c r="AJQ67" s="169"/>
      <c r="AJR67" s="169"/>
      <c r="AJS67" s="169"/>
      <c r="AJT67" s="169"/>
      <c r="AJU67" s="169"/>
      <c r="AJV67" s="169"/>
      <c r="AJW67" s="169"/>
      <c r="AJX67" s="169"/>
      <c r="AJY67" s="169"/>
      <c r="AJZ67" s="169"/>
      <c r="AKA67" s="169"/>
      <c r="AKB67" s="169"/>
      <c r="AKC67" s="169"/>
      <c r="AKD67" s="169"/>
      <c r="AKE67" s="169"/>
      <c r="AKF67" s="169"/>
      <c r="AKG67" s="169"/>
      <c r="AKH67" s="169"/>
      <c r="AKI67" s="169"/>
      <c r="AKJ67" s="169"/>
      <c r="AKK67" s="169"/>
      <c r="AKL67" s="169"/>
      <c r="AKM67" s="169"/>
      <c r="AKN67" s="169"/>
      <c r="AKO67" s="169"/>
      <c r="AKP67" s="169"/>
      <c r="AKQ67" s="169"/>
      <c r="AKR67" s="169"/>
      <c r="AKS67" s="169"/>
      <c r="AKT67" s="169"/>
      <c r="AKU67" s="169"/>
      <c r="AKV67" s="169"/>
      <c r="AKW67" s="169"/>
      <c r="AKX67" s="169"/>
      <c r="AKY67" s="169"/>
      <c r="AKZ67" s="169"/>
      <c r="ALA67" s="169"/>
      <c r="ALB67" s="169"/>
      <c r="ALC67" s="169"/>
      <c r="ALD67" s="169"/>
      <c r="ALE67" s="169"/>
      <c r="ALF67" s="169"/>
      <c r="ALG67" s="169"/>
      <c r="ALH67" s="169"/>
      <c r="ALI67" s="169"/>
      <c r="ALJ67" s="169"/>
      <c r="ALK67" s="169"/>
      <c r="ALL67" s="169"/>
      <c r="ALM67" s="169"/>
      <c r="ALN67" s="169"/>
      <c r="ALO67" s="169"/>
      <c r="ALP67" s="169"/>
      <c r="ALQ67" s="169"/>
      <c r="ALR67" s="169"/>
      <c r="ALS67" s="169"/>
      <c r="ALT67" s="169"/>
      <c r="ALU67" s="169"/>
      <c r="ALV67" s="169"/>
      <c r="ALW67" s="169"/>
      <c r="ALX67" s="169"/>
      <c r="ALY67" s="169"/>
      <c r="ALZ67" s="169"/>
      <c r="AMA67" s="169"/>
      <c r="AMB67" s="169"/>
      <c r="AMC67" s="169"/>
      <c r="AMD67" s="169"/>
      <c r="AME67" s="169"/>
      <c r="AMF67" s="169"/>
      <c r="AMG67" s="169"/>
      <c r="AMH67" s="169"/>
      <c r="AMI67" s="169"/>
      <c r="AMJ67" s="169"/>
      <c r="AMK67" s="169"/>
      <c r="AML67" s="169"/>
      <c r="AMM67" s="169"/>
      <c r="AMN67" s="169"/>
      <c r="AMO67" s="169"/>
      <c r="AMP67" s="169"/>
      <c r="AMQ67" s="169"/>
      <c r="AMR67" s="169"/>
      <c r="AMS67" s="169"/>
      <c r="AMT67" s="169"/>
      <c r="AMU67" s="169"/>
      <c r="AMV67" s="169"/>
      <c r="AMW67" s="169"/>
      <c r="AMX67" s="169"/>
      <c r="AMY67" s="169"/>
      <c r="AMZ67" s="169"/>
      <c r="ANA67" s="169"/>
      <c r="ANB67" s="169"/>
      <c r="ANC67" s="169"/>
      <c r="AND67" s="169"/>
      <c r="ANE67" s="169"/>
      <c r="ANF67" s="169"/>
      <c r="ANG67" s="169"/>
      <c r="ANH67" s="169"/>
      <c r="ANI67" s="169"/>
      <c r="ANJ67" s="169"/>
      <c r="ANK67" s="169"/>
      <c r="ANL67" s="169"/>
      <c r="ANM67" s="169"/>
      <c r="ANN67" s="169"/>
      <c r="ANO67" s="169"/>
      <c r="ANP67" s="169"/>
      <c r="ANQ67" s="169"/>
      <c r="ANR67" s="169"/>
      <c r="ANS67" s="169"/>
      <c r="ANT67" s="169"/>
      <c r="ANU67" s="169"/>
      <c r="ANV67" s="169"/>
      <c r="ANW67" s="169"/>
      <c r="ANX67" s="169"/>
      <c r="ANY67" s="169"/>
      <c r="ANZ67" s="169"/>
      <c r="AOA67" s="169"/>
      <c r="AOB67" s="169"/>
      <c r="AOC67" s="169"/>
      <c r="AOD67" s="169"/>
      <c r="AOE67" s="169"/>
      <c r="AOF67" s="169"/>
      <c r="AOG67" s="169"/>
      <c r="AOH67" s="169"/>
      <c r="AOI67" s="169"/>
      <c r="AOJ67" s="169"/>
      <c r="AOK67" s="169"/>
      <c r="AOL67" s="169"/>
      <c r="AOM67" s="169"/>
      <c r="AON67" s="169"/>
      <c r="AOO67" s="169"/>
      <c r="AOP67" s="169"/>
      <c r="AOQ67" s="169"/>
      <c r="AOR67" s="169"/>
      <c r="AOS67" s="169"/>
      <c r="AOT67" s="169"/>
      <c r="AOU67" s="169"/>
      <c r="AOV67" s="169"/>
      <c r="AOW67" s="169"/>
      <c r="AOX67" s="169"/>
      <c r="AOY67" s="169"/>
      <c r="AOZ67" s="169"/>
      <c r="APA67" s="169"/>
      <c r="APB67" s="169"/>
      <c r="APC67" s="169"/>
      <c r="APD67" s="169"/>
      <c r="APE67" s="169"/>
      <c r="APF67" s="169"/>
      <c r="APG67" s="169"/>
      <c r="APH67" s="169"/>
      <c r="API67" s="169"/>
      <c r="APJ67" s="169"/>
      <c r="APK67" s="169"/>
      <c r="APL67" s="169"/>
      <c r="APM67" s="169"/>
      <c r="APN67" s="169"/>
      <c r="APO67" s="169"/>
      <c r="APP67" s="169"/>
      <c r="APQ67" s="169"/>
      <c r="APR67" s="169"/>
      <c r="APS67" s="169"/>
      <c r="APT67" s="169"/>
      <c r="APU67" s="169"/>
      <c r="APV67" s="169"/>
      <c r="APW67" s="169"/>
      <c r="APX67" s="169"/>
      <c r="APY67" s="169"/>
      <c r="APZ67" s="169"/>
      <c r="AQA67" s="169"/>
      <c r="AQB67" s="169"/>
      <c r="AQC67" s="169"/>
      <c r="AQD67" s="169"/>
      <c r="AQE67" s="169"/>
      <c r="AQF67" s="169"/>
      <c r="AQG67" s="169"/>
      <c r="AQH67" s="169"/>
      <c r="AQI67" s="169"/>
      <c r="AQJ67" s="169"/>
      <c r="AQK67" s="169"/>
      <c r="AQL67" s="169"/>
      <c r="AQM67" s="169"/>
      <c r="AQN67" s="169"/>
      <c r="AQO67" s="169"/>
      <c r="AQP67" s="169"/>
      <c r="AQQ67" s="169"/>
      <c r="AQR67" s="169"/>
      <c r="AQS67" s="169"/>
      <c r="AQT67" s="169"/>
      <c r="AQU67" s="169"/>
      <c r="AQV67" s="169"/>
      <c r="AQW67" s="169"/>
      <c r="AQX67" s="169"/>
      <c r="AQY67" s="169"/>
      <c r="AQZ67" s="169"/>
      <c r="ARA67" s="169"/>
      <c r="ARB67" s="169"/>
      <c r="ARC67" s="169"/>
      <c r="ARD67" s="169"/>
      <c r="ARE67" s="169"/>
      <c r="ARF67" s="169"/>
      <c r="ARG67" s="169"/>
      <c r="ARH67" s="169"/>
      <c r="ARI67" s="169"/>
      <c r="ARJ67" s="169"/>
      <c r="ARK67" s="169"/>
      <c r="ARL67" s="169"/>
      <c r="ARM67" s="169"/>
      <c r="ARN67" s="169"/>
      <c r="ARO67" s="169"/>
      <c r="ARP67" s="169"/>
      <c r="ARQ67" s="169"/>
      <c r="ARR67" s="169"/>
      <c r="ARS67" s="169"/>
      <c r="ART67" s="169"/>
      <c r="ARU67" s="169"/>
      <c r="ARV67" s="169"/>
      <c r="ARW67" s="169"/>
      <c r="ARX67" s="169"/>
      <c r="ARY67" s="169"/>
      <c r="ARZ67" s="169"/>
      <c r="ASA67" s="169"/>
      <c r="ASB67" s="169"/>
      <c r="ASC67" s="169"/>
      <c r="ASD67" s="169"/>
      <c r="ASE67" s="169"/>
      <c r="ASF67" s="169"/>
      <c r="ASG67" s="169"/>
      <c r="ASH67" s="169"/>
      <c r="ASI67" s="169"/>
      <c r="ASJ67" s="169"/>
      <c r="ASK67" s="169"/>
      <c r="ASL67" s="169"/>
      <c r="ASM67" s="169"/>
      <c r="ASN67" s="169"/>
      <c r="ASO67" s="169"/>
      <c r="ASP67" s="169"/>
      <c r="ASQ67" s="169"/>
      <c r="ASR67" s="169"/>
      <c r="ASS67" s="169"/>
      <c r="AST67" s="169"/>
      <c r="ASU67" s="169"/>
      <c r="ASV67" s="169"/>
      <c r="ASW67" s="169"/>
      <c r="ASX67" s="169"/>
      <c r="ASY67" s="169"/>
      <c r="ASZ67" s="169"/>
      <c r="ATA67" s="169"/>
      <c r="ATB67" s="169"/>
      <c r="ATC67" s="169"/>
      <c r="ATD67" s="169"/>
      <c r="ATE67" s="169"/>
      <c r="ATF67" s="169"/>
      <c r="ATG67" s="169"/>
      <c r="ATH67" s="169"/>
      <c r="ATI67" s="169"/>
      <c r="ATJ67" s="169"/>
      <c r="ATK67" s="169"/>
      <c r="ATL67" s="169"/>
      <c r="ATM67" s="169"/>
      <c r="ATN67" s="169"/>
      <c r="ATO67" s="169"/>
      <c r="ATP67" s="169"/>
      <c r="ATQ67" s="169"/>
      <c r="ATR67" s="169"/>
      <c r="ATS67" s="169"/>
      <c r="ATT67" s="169"/>
      <c r="ATU67" s="169"/>
      <c r="ATV67" s="169"/>
      <c r="ATW67" s="169"/>
      <c r="ATX67" s="169"/>
      <c r="ATY67" s="169"/>
      <c r="ATZ67" s="169"/>
      <c r="AUA67" s="169"/>
      <c r="AUB67" s="169"/>
      <c r="AUC67" s="169"/>
      <c r="AUD67" s="169"/>
      <c r="AUE67" s="169"/>
      <c r="AUF67" s="169"/>
      <c r="AUG67" s="169"/>
      <c r="AUH67" s="169"/>
      <c r="AUI67" s="169"/>
      <c r="AUJ67" s="169"/>
      <c r="AUK67" s="169"/>
      <c r="AUL67" s="169"/>
      <c r="AUM67" s="169"/>
      <c r="AUN67" s="169"/>
      <c r="AUO67" s="169"/>
      <c r="AUP67" s="169"/>
      <c r="AUQ67" s="169"/>
      <c r="AUR67" s="169"/>
      <c r="AUS67" s="169"/>
      <c r="AUT67" s="169"/>
      <c r="AUU67" s="169"/>
      <c r="AUV67" s="169"/>
      <c r="AUW67" s="169"/>
      <c r="AUX67" s="169"/>
      <c r="AUY67" s="169"/>
      <c r="AUZ67" s="169"/>
      <c r="AVA67" s="169"/>
      <c r="AVB67" s="169"/>
      <c r="AVC67" s="169"/>
      <c r="AVD67" s="169"/>
      <c r="AVE67" s="169"/>
      <c r="AVF67" s="169"/>
      <c r="AVG67" s="169"/>
      <c r="AVH67" s="169"/>
      <c r="AVI67" s="169"/>
      <c r="AVJ67" s="169"/>
      <c r="AVK67" s="169"/>
      <c r="AVL67" s="169"/>
      <c r="AVM67" s="169"/>
      <c r="AVN67" s="169"/>
      <c r="AVO67" s="169"/>
      <c r="AVP67" s="169"/>
      <c r="AVQ67" s="169"/>
      <c r="AVR67" s="169"/>
      <c r="AVS67" s="169"/>
      <c r="AVT67" s="169"/>
      <c r="AVU67" s="169"/>
      <c r="AVV67" s="169"/>
      <c r="AVW67" s="169"/>
      <c r="AVX67" s="169"/>
      <c r="AVY67" s="169"/>
      <c r="AVZ67" s="169"/>
      <c r="AWA67" s="169"/>
      <c r="AWB67" s="169"/>
      <c r="AWC67" s="169"/>
      <c r="AWD67" s="169"/>
      <c r="AWE67" s="169"/>
      <c r="AWF67" s="169"/>
      <c r="AWG67" s="169"/>
      <c r="AWH67" s="169"/>
      <c r="AWI67" s="169"/>
      <c r="AWJ67" s="169"/>
      <c r="AWK67" s="169"/>
      <c r="AWL67" s="169"/>
      <c r="AWM67" s="169"/>
      <c r="AWN67" s="169"/>
      <c r="AWO67" s="169"/>
      <c r="AWP67" s="169"/>
      <c r="AWQ67" s="169"/>
      <c r="AWR67" s="169"/>
      <c r="AWS67" s="169"/>
      <c r="AWT67" s="169"/>
      <c r="AWU67" s="169"/>
      <c r="AWV67" s="169"/>
      <c r="AWW67" s="169"/>
      <c r="AWX67" s="169"/>
      <c r="AWY67" s="169"/>
      <c r="AWZ67" s="169"/>
      <c r="AXA67" s="169"/>
      <c r="AXB67" s="169"/>
      <c r="AXC67" s="169"/>
      <c r="AXD67" s="169"/>
      <c r="AXE67" s="169"/>
      <c r="AXF67" s="169"/>
      <c r="AXG67" s="169"/>
      <c r="AXH67" s="169"/>
      <c r="AXI67" s="169"/>
      <c r="AXJ67" s="169"/>
      <c r="AXK67" s="169"/>
      <c r="AXL67" s="169"/>
      <c r="AXM67" s="169"/>
      <c r="AXN67" s="169"/>
      <c r="AXO67" s="169"/>
      <c r="AXP67" s="169"/>
      <c r="AXQ67" s="169"/>
      <c r="AXR67" s="169"/>
      <c r="AXS67" s="169"/>
      <c r="AXT67" s="169"/>
      <c r="AXU67" s="169"/>
      <c r="AXV67" s="169"/>
      <c r="AXW67" s="169"/>
      <c r="AXX67" s="169"/>
      <c r="AXY67" s="169"/>
      <c r="AXZ67" s="169"/>
      <c r="AYA67" s="169"/>
      <c r="AYB67" s="169"/>
      <c r="AYC67" s="169"/>
      <c r="AYD67" s="169"/>
      <c r="AYE67" s="169"/>
      <c r="AYF67" s="169"/>
      <c r="AYG67" s="169"/>
      <c r="AYH67" s="169"/>
      <c r="AYI67" s="169"/>
      <c r="AYJ67" s="169"/>
      <c r="AYK67" s="169"/>
      <c r="AYL67" s="169"/>
      <c r="AYM67" s="169"/>
      <c r="AYN67" s="169"/>
      <c r="AYO67" s="169"/>
      <c r="AYP67" s="169"/>
      <c r="AYQ67" s="169"/>
      <c r="AYR67" s="169"/>
      <c r="AYS67" s="169"/>
      <c r="AYT67" s="169"/>
      <c r="AYU67" s="169"/>
      <c r="AYV67" s="169"/>
      <c r="AYW67" s="169"/>
      <c r="AYX67" s="169"/>
      <c r="AYY67" s="169"/>
      <c r="AYZ67" s="169"/>
      <c r="AZA67" s="169"/>
      <c r="AZB67" s="169"/>
      <c r="AZC67" s="169"/>
      <c r="AZD67" s="169"/>
      <c r="AZE67" s="169"/>
      <c r="AZF67" s="169"/>
      <c r="AZG67" s="169"/>
      <c r="AZH67" s="169"/>
      <c r="AZI67" s="169"/>
      <c r="AZJ67" s="169"/>
      <c r="AZK67" s="169"/>
      <c r="AZL67" s="169"/>
      <c r="AZM67" s="169"/>
      <c r="AZN67" s="169"/>
      <c r="AZO67" s="169"/>
      <c r="AZP67" s="169"/>
      <c r="AZQ67" s="169"/>
      <c r="AZR67" s="169"/>
      <c r="AZS67" s="169"/>
      <c r="AZT67" s="169"/>
      <c r="AZU67" s="169"/>
      <c r="AZV67" s="169"/>
      <c r="AZW67" s="169"/>
      <c r="AZX67" s="169"/>
      <c r="AZY67" s="169"/>
      <c r="AZZ67" s="169"/>
      <c r="BAA67" s="169"/>
      <c r="BAB67" s="169"/>
      <c r="BAC67" s="169"/>
      <c r="BAD67" s="169"/>
      <c r="BAE67" s="169"/>
      <c r="BAF67" s="169"/>
      <c r="BAG67" s="169"/>
      <c r="BAH67" s="169"/>
      <c r="BAI67" s="169"/>
      <c r="BAJ67" s="169"/>
      <c r="BAK67" s="169"/>
      <c r="BAL67" s="169"/>
      <c r="BAM67" s="169"/>
      <c r="BAN67" s="169"/>
      <c r="BAO67" s="169"/>
      <c r="BAP67" s="169"/>
      <c r="BAQ67" s="169"/>
      <c r="BAR67" s="169"/>
      <c r="BAS67" s="169"/>
      <c r="BAT67" s="169"/>
      <c r="BAU67" s="169"/>
      <c r="BAV67" s="169"/>
      <c r="BAW67" s="169"/>
      <c r="BAX67" s="169"/>
      <c r="BAY67" s="169"/>
      <c r="BAZ67" s="169"/>
      <c r="BBA67" s="169"/>
      <c r="BBB67" s="169"/>
      <c r="BBC67" s="169"/>
      <c r="BBD67" s="169"/>
      <c r="BBE67" s="169"/>
      <c r="BBF67" s="169"/>
      <c r="BBG67" s="169"/>
      <c r="BBH67" s="169"/>
      <c r="BBI67" s="169"/>
      <c r="BBJ67" s="169"/>
      <c r="BBK67" s="169"/>
      <c r="BBL67" s="169"/>
      <c r="BBM67" s="169"/>
      <c r="BBN67" s="169"/>
      <c r="BBO67" s="169"/>
      <c r="BBP67" s="169"/>
      <c r="BBQ67" s="169"/>
      <c r="BBR67" s="169"/>
      <c r="BBS67" s="169"/>
      <c r="BBT67" s="169"/>
      <c r="BBU67" s="169"/>
      <c r="BBV67" s="169"/>
      <c r="BBW67" s="169"/>
      <c r="BBX67" s="169"/>
      <c r="BBY67" s="169"/>
      <c r="BBZ67" s="169"/>
      <c r="BCA67" s="169"/>
      <c r="BCB67" s="169"/>
      <c r="BCC67" s="169"/>
      <c r="BCD67" s="169"/>
      <c r="BCE67" s="169"/>
      <c r="BCF67" s="169"/>
      <c r="BCG67" s="169"/>
      <c r="BCH67" s="169"/>
      <c r="BCI67" s="169"/>
      <c r="BCJ67" s="169"/>
      <c r="BCK67" s="169"/>
      <c r="BCL67" s="169"/>
      <c r="BCM67" s="169"/>
      <c r="BCN67" s="169"/>
      <c r="BCO67" s="169"/>
      <c r="BCP67" s="169"/>
      <c r="BCQ67" s="169"/>
      <c r="BCR67" s="169"/>
      <c r="BCS67" s="169"/>
      <c r="BCT67" s="169"/>
      <c r="BCU67" s="169"/>
      <c r="BCV67" s="169"/>
      <c r="BCW67" s="169"/>
      <c r="BCX67" s="169"/>
      <c r="BCY67" s="169"/>
      <c r="BCZ67" s="169"/>
      <c r="BDA67" s="169"/>
      <c r="BDB67" s="169"/>
      <c r="BDC67" s="169"/>
      <c r="BDD67" s="169"/>
      <c r="BDE67" s="169"/>
      <c r="BDF67" s="169"/>
      <c r="BDG67" s="169"/>
      <c r="BDH67" s="169"/>
      <c r="BDI67" s="169"/>
      <c r="BDJ67" s="169"/>
      <c r="BDK67" s="169"/>
      <c r="BDL67" s="169"/>
      <c r="BDM67" s="169"/>
      <c r="BDN67" s="169"/>
      <c r="BDO67" s="169"/>
      <c r="BDP67" s="169"/>
      <c r="BDQ67" s="169"/>
      <c r="BDR67" s="169"/>
      <c r="BDS67" s="169"/>
      <c r="BDT67" s="169"/>
      <c r="BDU67" s="169"/>
      <c r="BDV67" s="169"/>
      <c r="BDW67" s="169"/>
      <c r="BDX67" s="169"/>
      <c r="BDY67" s="169"/>
      <c r="BDZ67" s="169"/>
      <c r="BEA67" s="169"/>
      <c r="BEB67" s="169"/>
      <c r="BEC67" s="169"/>
      <c r="BED67" s="169"/>
      <c r="BEE67" s="169"/>
      <c r="BEF67" s="169"/>
      <c r="BEG67" s="169"/>
      <c r="BEH67" s="169"/>
      <c r="BEI67" s="169"/>
      <c r="BEJ67" s="169"/>
      <c r="BEK67" s="169"/>
      <c r="BEL67" s="169"/>
      <c r="BEM67" s="169"/>
      <c r="BEN67" s="169"/>
      <c r="BEO67" s="169"/>
      <c r="BEP67" s="169"/>
      <c r="BEQ67" s="169"/>
      <c r="BER67" s="169"/>
      <c r="BES67" s="169"/>
      <c r="BET67" s="169"/>
      <c r="BEU67" s="169"/>
      <c r="BEV67" s="169"/>
      <c r="BEW67" s="169"/>
      <c r="BEX67" s="169"/>
      <c r="BEY67" s="169"/>
      <c r="BEZ67" s="169"/>
      <c r="BFA67" s="169"/>
      <c r="BFB67" s="169"/>
      <c r="BFC67" s="169"/>
      <c r="BFD67" s="169"/>
      <c r="BFE67" s="169"/>
      <c r="BFF67" s="169"/>
      <c r="BFG67" s="169"/>
      <c r="BFH67" s="169"/>
      <c r="BFI67" s="169"/>
      <c r="BFJ67" s="169"/>
      <c r="BFK67" s="169"/>
      <c r="BFL67" s="169"/>
      <c r="BFM67" s="169"/>
      <c r="BFN67" s="169"/>
      <c r="BFO67" s="169"/>
      <c r="BFP67" s="169"/>
      <c r="BFQ67" s="169"/>
      <c r="BFR67" s="169"/>
      <c r="BFS67" s="169"/>
      <c r="BFT67" s="169"/>
      <c r="BFU67" s="169"/>
      <c r="BFV67" s="169"/>
      <c r="BFW67" s="169"/>
      <c r="BFX67" s="169"/>
      <c r="BFY67" s="169"/>
      <c r="BFZ67" s="169"/>
      <c r="BGA67" s="169"/>
      <c r="BGB67" s="169"/>
      <c r="BGC67" s="169"/>
      <c r="BGD67" s="169"/>
      <c r="BGE67" s="169"/>
      <c r="BGF67" s="169"/>
      <c r="BGG67" s="169"/>
      <c r="BGH67" s="169"/>
      <c r="BGI67" s="169"/>
      <c r="BGJ67" s="169"/>
      <c r="BGK67" s="169"/>
      <c r="BGL67" s="169"/>
      <c r="BGM67" s="169"/>
      <c r="BGN67" s="169"/>
      <c r="BGO67" s="169"/>
      <c r="BGP67" s="169"/>
      <c r="BGQ67" s="169"/>
      <c r="BGR67" s="169"/>
      <c r="BGS67" s="169"/>
      <c r="BGT67" s="169"/>
      <c r="BGU67" s="169"/>
      <c r="BGV67" s="169"/>
      <c r="BGW67" s="169"/>
      <c r="BGX67" s="169"/>
      <c r="BGY67" s="169"/>
      <c r="BGZ67" s="169"/>
      <c r="BHA67" s="169"/>
      <c r="BHB67" s="169"/>
      <c r="BHC67" s="169"/>
      <c r="BHD67" s="169"/>
      <c r="BHE67" s="169"/>
      <c r="BHF67" s="169"/>
      <c r="BHG67" s="169"/>
      <c r="BHH67" s="169"/>
      <c r="BHI67" s="169"/>
      <c r="BHJ67" s="169"/>
      <c r="BHK67" s="169"/>
      <c r="BHL67" s="169"/>
      <c r="BHM67" s="169"/>
      <c r="BHN67" s="169"/>
      <c r="BHO67" s="169"/>
      <c r="BHP67" s="169"/>
      <c r="BHQ67" s="169"/>
      <c r="BHR67" s="169"/>
      <c r="BHS67" s="169"/>
      <c r="BHT67" s="169"/>
      <c r="BHU67" s="169"/>
      <c r="BHV67" s="169"/>
      <c r="BHW67" s="169"/>
      <c r="BHX67" s="169"/>
      <c r="BHY67" s="169"/>
      <c r="BHZ67" s="169"/>
      <c r="BIA67" s="169"/>
      <c r="BIB67" s="169"/>
      <c r="BIC67" s="169"/>
      <c r="BID67" s="169"/>
      <c r="BIE67" s="169"/>
      <c r="BIF67" s="169"/>
      <c r="BIG67" s="169"/>
      <c r="BIH67" s="169"/>
      <c r="BII67" s="169"/>
      <c r="BIJ67" s="169"/>
      <c r="BIK67" s="169"/>
      <c r="BIL67" s="169"/>
      <c r="BIM67" s="169"/>
      <c r="BIN67" s="169"/>
      <c r="BIO67" s="169"/>
      <c r="BIP67" s="169"/>
      <c r="BIQ67" s="169"/>
      <c r="BIR67" s="169"/>
      <c r="BIS67" s="169"/>
      <c r="BIT67" s="169"/>
      <c r="BIU67" s="169"/>
      <c r="BIV67" s="169"/>
      <c r="BIW67" s="169"/>
      <c r="BIX67" s="169"/>
      <c r="BIY67" s="169"/>
      <c r="BIZ67" s="169"/>
      <c r="BJA67" s="169"/>
      <c r="BJB67" s="169"/>
      <c r="BJC67" s="169"/>
      <c r="BJD67" s="169"/>
      <c r="BJE67" s="169"/>
      <c r="BJF67" s="169"/>
      <c r="BJG67" s="169"/>
      <c r="BJH67" s="169"/>
      <c r="BJI67" s="169"/>
      <c r="BJJ67" s="169"/>
      <c r="BJK67" s="169"/>
      <c r="BJL67" s="169"/>
      <c r="BJM67" s="169"/>
      <c r="BJN67" s="169"/>
      <c r="BJO67" s="169"/>
      <c r="BJP67" s="169"/>
      <c r="BJQ67" s="169"/>
      <c r="BJR67" s="169"/>
      <c r="BJS67" s="169"/>
      <c r="BJT67" s="169"/>
      <c r="BJU67" s="169"/>
      <c r="BJV67" s="169"/>
      <c r="BJW67" s="169"/>
      <c r="BJX67" s="169"/>
      <c r="BJY67" s="169"/>
      <c r="BJZ67" s="169"/>
      <c r="BKA67" s="169"/>
      <c r="BKB67" s="169"/>
      <c r="BKC67" s="169"/>
      <c r="BKD67" s="169"/>
      <c r="BKE67" s="169"/>
      <c r="BKF67" s="169"/>
      <c r="BKG67" s="169"/>
      <c r="BKH67" s="169"/>
      <c r="BKI67" s="169"/>
      <c r="BKJ67" s="169"/>
      <c r="BKK67" s="169"/>
      <c r="BKL67" s="169"/>
      <c r="BKM67" s="169"/>
      <c r="BKN67" s="169"/>
      <c r="BKO67" s="169"/>
      <c r="BKP67" s="169"/>
      <c r="BKQ67" s="169"/>
      <c r="BKR67" s="169"/>
      <c r="BKS67" s="169"/>
      <c r="BKT67" s="169"/>
      <c r="BKU67" s="169"/>
      <c r="BKV67" s="169"/>
      <c r="BKW67" s="169"/>
      <c r="BKX67" s="169"/>
      <c r="BKY67" s="169"/>
      <c r="BKZ67" s="169"/>
      <c r="BLA67" s="169"/>
      <c r="BLB67" s="169"/>
      <c r="BLC67" s="169"/>
      <c r="BLD67" s="169"/>
      <c r="BLE67" s="169"/>
      <c r="BLF67" s="169"/>
      <c r="BLG67" s="169"/>
      <c r="BLH67" s="169"/>
      <c r="BLI67" s="169"/>
      <c r="BLJ67" s="169"/>
      <c r="BLK67" s="169"/>
      <c r="BLL67" s="169"/>
      <c r="BLM67" s="169"/>
      <c r="BLN67" s="169"/>
      <c r="BLO67" s="169"/>
      <c r="BLP67" s="169"/>
      <c r="BLQ67" s="169"/>
      <c r="BLR67" s="169"/>
      <c r="BLS67" s="169"/>
      <c r="BLT67" s="169"/>
      <c r="BLU67" s="169"/>
      <c r="BLV67" s="169"/>
      <c r="BLW67" s="169"/>
      <c r="BLX67" s="169"/>
      <c r="BLY67" s="169"/>
      <c r="BLZ67" s="169"/>
      <c r="BMA67" s="169"/>
      <c r="BMB67" s="169"/>
      <c r="BMC67" s="169"/>
      <c r="BMD67" s="169"/>
      <c r="BME67" s="169"/>
      <c r="BMF67" s="169"/>
      <c r="BMG67" s="169"/>
      <c r="BMH67" s="169"/>
      <c r="BMI67" s="169"/>
      <c r="BMJ67" s="169"/>
      <c r="BMK67" s="169"/>
      <c r="BML67" s="169"/>
      <c r="BMM67" s="169"/>
      <c r="BMN67" s="169"/>
      <c r="BMO67" s="169"/>
      <c r="BMP67" s="169"/>
      <c r="BMQ67" s="169"/>
      <c r="BMR67" s="169"/>
      <c r="BMS67" s="169"/>
      <c r="BMT67" s="169"/>
      <c r="BMU67" s="169"/>
      <c r="BMV67" s="169"/>
      <c r="BMW67" s="169"/>
      <c r="BMX67" s="169"/>
      <c r="BMY67" s="169"/>
      <c r="BMZ67" s="169"/>
      <c r="BNA67" s="169"/>
      <c r="BNB67" s="169"/>
      <c r="BNC67" s="169"/>
      <c r="BND67" s="169"/>
      <c r="BNE67" s="169"/>
      <c r="BNF67" s="169"/>
      <c r="BNG67" s="169"/>
      <c r="BNH67" s="169"/>
      <c r="BNI67" s="169"/>
      <c r="BNJ67" s="169"/>
      <c r="BNK67" s="169"/>
      <c r="BNL67" s="169"/>
      <c r="BNM67" s="169"/>
      <c r="BNN67" s="169"/>
      <c r="BNO67" s="169"/>
      <c r="BNP67" s="169"/>
      <c r="BNQ67" s="169"/>
      <c r="BNR67" s="169"/>
      <c r="BNS67" s="169"/>
      <c r="BNT67" s="169"/>
      <c r="BNU67" s="169"/>
      <c r="BNV67" s="169"/>
      <c r="BNW67" s="169"/>
      <c r="BNX67" s="169"/>
      <c r="BNY67" s="169"/>
      <c r="BNZ67" s="169"/>
      <c r="BOA67" s="169"/>
      <c r="BOB67" s="169"/>
      <c r="BOC67" s="169"/>
      <c r="BOD67" s="169"/>
      <c r="BOE67" s="169"/>
      <c r="BOF67" s="169"/>
      <c r="BOG67" s="169"/>
      <c r="BOH67" s="169"/>
      <c r="BOI67" s="169"/>
      <c r="BOJ67" s="169"/>
      <c r="BOK67" s="169"/>
      <c r="BOL67" s="169"/>
      <c r="BOM67" s="169"/>
      <c r="BON67" s="169"/>
      <c r="BOO67" s="169"/>
      <c r="BOP67" s="169"/>
      <c r="BOQ67" s="169"/>
      <c r="BOR67" s="169"/>
      <c r="BOS67" s="169"/>
      <c r="BOT67" s="169"/>
      <c r="BOU67" s="169"/>
      <c r="BOV67" s="169"/>
      <c r="BOW67" s="169"/>
      <c r="BOX67" s="169"/>
      <c r="BOY67" s="169"/>
      <c r="BOZ67" s="169"/>
      <c r="BPA67" s="169"/>
      <c r="BPB67" s="169"/>
      <c r="BPC67" s="169"/>
      <c r="BPD67" s="169"/>
      <c r="BPE67" s="169"/>
      <c r="BPF67" s="169"/>
      <c r="BPG67" s="169"/>
      <c r="BPH67" s="169"/>
      <c r="BPI67" s="169"/>
      <c r="BPJ67" s="169"/>
      <c r="BPK67" s="169"/>
      <c r="BPL67" s="169"/>
      <c r="BPM67" s="169"/>
      <c r="BPN67" s="169"/>
      <c r="BPO67" s="169"/>
      <c r="BPP67" s="169"/>
      <c r="BPQ67" s="169"/>
      <c r="BPR67" s="169"/>
      <c r="BPS67" s="169"/>
      <c r="BPT67" s="169"/>
      <c r="BPU67" s="169"/>
      <c r="BPV67" s="169"/>
      <c r="BPW67" s="169"/>
      <c r="BPX67" s="169"/>
      <c r="BPY67" s="169"/>
      <c r="BPZ67" s="169"/>
      <c r="BQA67" s="169"/>
      <c r="BQB67" s="169"/>
      <c r="BQC67" s="169"/>
      <c r="BQD67" s="169"/>
      <c r="BQE67" s="169"/>
      <c r="BQF67" s="169"/>
      <c r="BQG67" s="169"/>
      <c r="BQH67" s="169"/>
      <c r="BQI67" s="169"/>
      <c r="BQJ67" s="169"/>
      <c r="BQK67" s="169"/>
      <c r="BQL67" s="169"/>
      <c r="BQM67" s="169"/>
      <c r="BQN67" s="169"/>
      <c r="BQO67" s="169"/>
      <c r="BQP67" s="169"/>
      <c r="BQQ67" s="169"/>
      <c r="BQR67" s="169"/>
      <c r="BQS67" s="169"/>
      <c r="BQT67" s="169"/>
      <c r="BQU67" s="169"/>
      <c r="BQV67" s="169"/>
      <c r="BQW67" s="169"/>
      <c r="BQX67" s="169"/>
      <c r="BQY67" s="169"/>
      <c r="BQZ67" s="169"/>
      <c r="BRA67" s="169"/>
      <c r="BRB67" s="169"/>
      <c r="BRC67" s="169"/>
      <c r="BRD67" s="169"/>
      <c r="BRE67" s="169"/>
      <c r="BRF67" s="169"/>
      <c r="BRG67" s="169"/>
      <c r="BRH67" s="169"/>
      <c r="BRI67" s="169"/>
      <c r="BRJ67" s="169"/>
      <c r="BRK67" s="169"/>
      <c r="BRL67" s="169"/>
      <c r="BRM67" s="169"/>
      <c r="BRN67" s="169"/>
      <c r="BRO67" s="169"/>
      <c r="BRP67" s="169"/>
      <c r="BRQ67" s="169"/>
      <c r="BRR67" s="169"/>
      <c r="BRS67" s="169"/>
      <c r="BRT67" s="169"/>
      <c r="BRU67" s="169"/>
      <c r="BRV67" s="169"/>
      <c r="BRW67" s="169"/>
      <c r="BRX67" s="169"/>
      <c r="BRY67" s="169"/>
      <c r="BRZ67" s="169"/>
      <c r="BSA67" s="169"/>
      <c r="BSB67" s="169"/>
      <c r="BSC67" s="169"/>
      <c r="BSD67" s="169"/>
      <c r="BSE67" s="169"/>
      <c r="BSF67" s="169"/>
      <c r="BSG67" s="169"/>
      <c r="BSH67" s="169"/>
      <c r="BSI67" s="169"/>
      <c r="BSJ67" s="169"/>
      <c r="BSK67" s="169"/>
      <c r="BSL67" s="169"/>
      <c r="BSM67" s="169"/>
      <c r="BSN67" s="169"/>
      <c r="BSO67" s="169"/>
      <c r="BSP67" s="169"/>
      <c r="BSQ67" s="169"/>
      <c r="BSR67" s="169"/>
      <c r="BSS67" s="169"/>
      <c r="BST67" s="169"/>
      <c r="BSU67" s="169"/>
      <c r="BSV67" s="169"/>
      <c r="BSW67" s="169"/>
      <c r="BSX67" s="169"/>
      <c r="BSY67" s="169"/>
      <c r="BSZ67" s="169"/>
      <c r="BTA67" s="169"/>
      <c r="BTB67" s="169"/>
      <c r="BTC67" s="169"/>
      <c r="BTD67" s="169"/>
      <c r="BTE67" s="169"/>
      <c r="BTF67" s="169"/>
      <c r="BTG67" s="169"/>
      <c r="BTH67" s="169"/>
      <c r="BTI67" s="169"/>
      <c r="BTJ67" s="169"/>
      <c r="BTK67" s="169"/>
      <c r="BTL67" s="169"/>
      <c r="BTM67" s="169"/>
      <c r="BTN67" s="169"/>
      <c r="BTO67" s="169"/>
      <c r="BTP67" s="169"/>
      <c r="BTQ67" s="169"/>
      <c r="BTR67" s="169"/>
      <c r="BTS67" s="169"/>
      <c r="BTT67" s="169"/>
      <c r="BTU67" s="169"/>
      <c r="BTV67" s="169"/>
      <c r="BTW67" s="169"/>
      <c r="BTX67" s="169"/>
      <c r="BTY67" s="169"/>
      <c r="BTZ67" s="169"/>
      <c r="BUA67" s="169"/>
      <c r="BUB67" s="169"/>
      <c r="BUC67" s="169"/>
      <c r="BUD67" s="169"/>
      <c r="BUE67" s="169"/>
      <c r="BUF67" s="169"/>
      <c r="BUG67" s="169"/>
      <c r="BUH67" s="169"/>
      <c r="BUI67" s="169"/>
      <c r="BUJ67" s="169"/>
      <c r="BUK67" s="169"/>
      <c r="BUL67" s="169"/>
      <c r="BUM67" s="169"/>
      <c r="BUN67" s="169"/>
      <c r="BUO67" s="169"/>
      <c r="BUP67" s="169"/>
      <c r="BUQ67" s="169"/>
      <c r="BUR67" s="169"/>
      <c r="BUS67" s="169"/>
      <c r="BUT67" s="169"/>
      <c r="BUU67" s="169"/>
      <c r="BUV67" s="169"/>
      <c r="BUW67" s="169"/>
      <c r="BUX67" s="169"/>
      <c r="BUY67" s="169"/>
      <c r="BUZ67" s="169"/>
      <c r="BVA67" s="169"/>
      <c r="BVB67" s="169"/>
      <c r="BVC67" s="169"/>
      <c r="BVD67" s="169"/>
      <c r="BVE67" s="169"/>
      <c r="BVF67" s="169"/>
      <c r="BVG67" s="169"/>
      <c r="BVH67" s="169"/>
      <c r="BVI67" s="169"/>
      <c r="BVJ67" s="169"/>
      <c r="BVK67" s="169"/>
      <c r="BVL67" s="169"/>
      <c r="BVM67" s="169"/>
      <c r="BVN67" s="169"/>
      <c r="BVO67" s="169"/>
      <c r="BVP67" s="169"/>
      <c r="BVQ67" s="169"/>
      <c r="BVR67" s="169"/>
      <c r="BVS67" s="169"/>
      <c r="BVT67" s="169"/>
      <c r="BVU67" s="169"/>
      <c r="BVV67" s="169"/>
      <c r="BVW67" s="169"/>
      <c r="BVX67" s="169"/>
      <c r="BVY67" s="169"/>
      <c r="BVZ67" s="169"/>
      <c r="BWA67" s="169"/>
      <c r="BWB67" s="169"/>
      <c r="BWC67" s="169"/>
      <c r="BWD67" s="169"/>
      <c r="BWE67" s="169"/>
      <c r="BWF67" s="169"/>
      <c r="BWG67" s="169"/>
      <c r="BWH67" s="169"/>
      <c r="BWI67" s="169"/>
      <c r="BWJ67" s="169"/>
      <c r="BWK67" s="169"/>
      <c r="BWL67" s="169"/>
      <c r="BWM67" s="169"/>
      <c r="BWN67" s="169"/>
      <c r="BWO67" s="169"/>
      <c r="BWP67" s="169"/>
      <c r="BWQ67" s="169"/>
      <c r="BWR67" s="169"/>
      <c r="BWS67" s="169"/>
      <c r="BWT67" s="169"/>
      <c r="BWU67" s="169"/>
      <c r="BWV67" s="169"/>
      <c r="BWW67" s="169"/>
      <c r="BWX67" s="169"/>
      <c r="BWY67" s="169"/>
      <c r="BWZ67" s="169"/>
      <c r="BXA67" s="169"/>
      <c r="BXB67" s="169"/>
      <c r="BXC67" s="169"/>
      <c r="BXD67" s="169"/>
      <c r="BXE67" s="169"/>
      <c r="BXF67" s="169"/>
      <c r="BXG67" s="169"/>
      <c r="BXH67" s="169"/>
      <c r="BXI67" s="169"/>
      <c r="BXJ67" s="169"/>
      <c r="BXK67" s="169"/>
      <c r="BXL67" s="169"/>
      <c r="BXM67" s="169"/>
      <c r="BXN67" s="169"/>
      <c r="BXO67" s="169"/>
      <c r="BXP67" s="169"/>
      <c r="BXQ67" s="169"/>
      <c r="BXR67" s="169"/>
      <c r="BXS67" s="169"/>
      <c r="BXT67" s="169"/>
      <c r="BXU67" s="169"/>
      <c r="BXV67" s="169"/>
      <c r="BXW67" s="169"/>
      <c r="BXX67" s="169"/>
      <c r="BXY67" s="169"/>
      <c r="BXZ67" s="169"/>
      <c r="BYA67" s="169"/>
      <c r="BYB67" s="169"/>
      <c r="BYC67" s="169"/>
      <c r="BYD67" s="169"/>
      <c r="BYE67" s="169"/>
      <c r="BYF67" s="169"/>
      <c r="BYG67" s="169"/>
      <c r="BYH67" s="169"/>
      <c r="BYI67" s="169"/>
      <c r="BYJ67" s="169"/>
      <c r="BYK67" s="169"/>
      <c r="BYL67" s="169"/>
      <c r="BYM67" s="169"/>
      <c r="BYN67" s="169"/>
      <c r="BYO67" s="169"/>
      <c r="BYP67" s="169"/>
      <c r="BYQ67" s="169"/>
      <c r="BYR67" s="169"/>
      <c r="BYS67" s="169"/>
      <c r="BYT67" s="169"/>
      <c r="BYU67" s="169"/>
      <c r="BYV67" s="169"/>
      <c r="BYW67" s="169"/>
      <c r="BYX67" s="169"/>
      <c r="BYY67" s="169"/>
      <c r="BYZ67" s="169"/>
      <c r="BZA67" s="169"/>
      <c r="BZB67" s="169"/>
      <c r="BZC67" s="169"/>
      <c r="BZD67" s="169"/>
      <c r="BZE67" s="169"/>
      <c r="BZF67" s="169"/>
      <c r="BZG67" s="169"/>
      <c r="BZH67" s="169"/>
      <c r="BZI67" s="169"/>
      <c r="BZJ67" s="169"/>
      <c r="BZK67" s="169"/>
      <c r="BZL67" s="169"/>
      <c r="BZM67" s="169"/>
      <c r="BZN67" s="169"/>
      <c r="BZO67" s="169"/>
      <c r="BZP67" s="169"/>
      <c r="BZQ67" s="169"/>
      <c r="BZR67" s="169"/>
      <c r="BZS67" s="169"/>
      <c r="BZT67" s="169"/>
      <c r="BZU67" s="169"/>
      <c r="BZV67" s="169"/>
      <c r="BZW67" s="169"/>
      <c r="BZX67" s="169"/>
      <c r="BZY67" s="169"/>
      <c r="BZZ67" s="169"/>
      <c r="CAA67" s="169"/>
      <c r="CAB67" s="169"/>
      <c r="CAC67" s="169"/>
      <c r="CAD67" s="169"/>
      <c r="CAE67" s="169"/>
      <c r="CAF67" s="169"/>
      <c r="CAG67" s="169"/>
      <c r="CAH67" s="169"/>
      <c r="CAI67" s="169"/>
      <c r="CAJ67" s="169"/>
      <c r="CAK67" s="169"/>
      <c r="CAL67" s="169"/>
      <c r="CAM67" s="169"/>
      <c r="CAN67" s="169"/>
      <c r="CAO67" s="169"/>
      <c r="CAP67" s="169"/>
      <c r="CAQ67" s="169"/>
      <c r="CAR67" s="169"/>
      <c r="CAS67" s="169"/>
      <c r="CAT67" s="169"/>
      <c r="CAU67" s="169"/>
      <c r="CAV67" s="169"/>
      <c r="CAW67" s="169"/>
      <c r="CAX67" s="169"/>
      <c r="CAY67" s="169"/>
      <c r="CAZ67" s="169"/>
      <c r="CBA67" s="169"/>
      <c r="CBB67" s="169"/>
      <c r="CBC67" s="169"/>
      <c r="CBD67" s="169"/>
      <c r="CBE67" s="169"/>
      <c r="CBF67" s="169"/>
      <c r="CBG67" s="169"/>
      <c r="CBH67" s="169"/>
      <c r="CBI67" s="169"/>
      <c r="CBJ67" s="169"/>
      <c r="CBK67" s="169"/>
      <c r="CBL67" s="169"/>
      <c r="CBM67" s="169"/>
      <c r="CBN67" s="169"/>
      <c r="CBO67" s="169"/>
      <c r="CBP67" s="169"/>
      <c r="CBQ67" s="169"/>
      <c r="CBR67" s="169"/>
      <c r="CBS67" s="169"/>
      <c r="CBT67" s="169"/>
      <c r="CBU67" s="169"/>
      <c r="CBV67" s="169"/>
      <c r="CBW67" s="169"/>
      <c r="CBX67" s="169"/>
      <c r="CBY67" s="169"/>
      <c r="CBZ67" s="169"/>
      <c r="CCA67" s="169"/>
      <c r="CCB67" s="169"/>
      <c r="CCC67" s="169"/>
      <c r="CCD67" s="169"/>
      <c r="CCE67" s="169"/>
      <c r="CCF67" s="169"/>
      <c r="CCG67" s="169"/>
      <c r="CCH67" s="169"/>
      <c r="CCI67" s="169"/>
      <c r="CCJ67" s="169"/>
      <c r="CCK67" s="169"/>
      <c r="CCL67" s="169"/>
      <c r="CCM67" s="169"/>
      <c r="CCN67" s="169"/>
      <c r="CCO67" s="169"/>
      <c r="CCP67" s="169"/>
      <c r="CCQ67" s="169"/>
      <c r="CCR67" s="169"/>
      <c r="CCS67" s="169"/>
      <c r="CCT67" s="169"/>
      <c r="CCU67" s="169"/>
      <c r="CCV67" s="169"/>
      <c r="CCW67" s="169"/>
      <c r="CCX67" s="169"/>
      <c r="CCY67" s="169"/>
      <c r="CCZ67" s="169"/>
      <c r="CDA67" s="169"/>
      <c r="CDB67" s="169"/>
      <c r="CDC67" s="169"/>
      <c r="CDD67" s="169"/>
      <c r="CDE67" s="169"/>
      <c r="CDF67" s="169"/>
      <c r="CDG67" s="169"/>
      <c r="CDH67" s="169"/>
      <c r="CDI67" s="169"/>
      <c r="CDJ67" s="169"/>
      <c r="CDK67" s="169"/>
      <c r="CDL67" s="169"/>
      <c r="CDM67" s="169"/>
      <c r="CDN67" s="169"/>
      <c r="CDO67" s="169"/>
      <c r="CDP67" s="169"/>
      <c r="CDQ67" s="169"/>
      <c r="CDR67" s="169"/>
      <c r="CDS67" s="169"/>
      <c r="CDT67" s="169"/>
      <c r="CDU67" s="169"/>
      <c r="CDV67" s="169"/>
      <c r="CDW67" s="169"/>
      <c r="CDX67" s="169"/>
      <c r="CDY67" s="169"/>
      <c r="CDZ67" s="169"/>
      <c r="CEA67" s="169"/>
      <c r="CEB67" s="169"/>
      <c r="CEC67" s="169"/>
      <c r="CED67" s="169"/>
      <c r="CEE67" s="169"/>
      <c r="CEF67" s="169"/>
      <c r="CEG67" s="169"/>
      <c r="CEH67" s="169"/>
      <c r="CEI67" s="169"/>
      <c r="CEJ67" s="169"/>
      <c r="CEK67" s="169"/>
      <c r="CEL67" s="169"/>
      <c r="CEM67" s="169"/>
      <c r="CEN67" s="169"/>
      <c r="CEO67" s="169"/>
      <c r="CEP67" s="169"/>
      <c r="CEQ67" s="169"/>
      <c r="CER67" s="169"/>
      <c r="CES67" s="169"/>
      <c r="CET67" s="169"/>
      <c r="CEU67" s="169"/>
      <c r="CEV67" s="169"/>
      <c r="CEW67" s="169"/>
      <c r="CEX67" s="169"/>
      <c r="CEY67" s="169"/>
      <c r="CEZ67" s="169"/>
      <c r="CFA67" s="169"/>
      <c r="CFB67" s="169"/>
      <c r="CFC67" s="169"/>
      <c r="CFD67" s="169"/>
      <c r="CFE67" s="169"/>
      <c r="CFF67" s="169"/>
      <c r="CFG67" s="169"/>
      <c r="CFH67" s="169"/>
      <c r="CFI67" s="169"/>
      <c r="CFJ67" s="169"/>
      <c r="CFK67" s="169"/>
      <c r="CFL67" s="169"/>
      <c r="CFM67" s="169"/>
      <c r="CFN67" s="169"/>
      <c r="CFO67" s="169"/>
      <c r="CFP67" s="169"/>
      <c r="CFQ67" s="169"/>
      <c r="CFR67" s="169"/>
      <c r="CFS67" s="169"/>
      <c r="CFT67" s="169"/>
      <c r="CFU67" s="169"/>
      <c r="CFV67" s="169"/>
      <c r="CFW67" s="169"/>
      <c r="CFX67" s="169"/>
      <c r="CFY67" s="169"/>
      <c r="CFZ67" s="169"/>
      <c r="CGA67" s="169"/>
      <c r="CGB67" s="169"/>
      <c r="CGC67" s="169"/>
      <c r="CGD67" s="169"/>
      <c r="CGE67" s="169"/>
      <c r="CGF67" s="169"/>
      <c r="CGG67" s="169"/>
      <c r="CGH67" s="169"/>
      <c r="CGI67" s="169"/>
      <c r="CGJ67" s="169"/>
      <c r="CGK67" s="169"/>
      <c r="CGL67" s="169"/>
      <c r="CGM67" s="169"/>
      <c r="CGN67" s="169"/>
      <c r="CGO67" s="169"/>
      <c r="CGP67" s="169"/>
      <c r="CGQ67" s="169"/>
      <c r="CGR67" s="169"/>
      <c r="CGS67" s="169"/>
      <c r="CGT67" s="169"/>
      <c r="CGU67" s="169"/>
      <c r="CGV67" s="169"/>
      <c r="CGW67" s="169"/>
      <c r="CGX67" s="169"/>
      <c r="CGY67" s="169"/>
      <c r="CGZ67" s="169"/>
      <c r="CHA67" s="169"/>
      <c r="CHB67" s="169"/>
      <c r="CHC67" s="169"/>
      <c r="CHD67" s="169"/>
      <c r="CHE67" s="169"/>
      <c r="CHF67" s="169"/>
      <c r="CHG67" s="169"/>
      <c r="CHH67" s="169"/>
      <c r="CHI67" s="169"/>
      <c r="CHJ67" s="169"/>
      <c r="CHK67" s="169"/>
      <c r="CHL67" s="169"/>
      <c r="CHM67" s="169"/>
      <c r="CHN67" s="169"/>
      <c r="CHO67" s="169"/>
      <c r="CHP67" s="169"/>
      <c r="CHQ67" s="169"/>
      <c r="CHR67" s="169"/>
      <c r="CHS67" s="169"/>
      <c r="CHT67" s="169"/>
      <c r="CHU67" s="169"/>
      <c r="CHV67" s="169"/>
      <c r="CHW67" s="169"/>
      <c r="CHX67" s="169"/>
      <c r="CHY67" s="169"/>
      <c r="CHZ67" s="169"/>
      <c r="CIA67" s="169"/>
      <c r="CIB67" s="169"/>
      <c r="CIC67" s="169"/>
      <c r="CID67" s="169"/>
      <c r="CIE67" s="169"/>
      <c r="CIF67" s="169"/>
      <c r="CIG67" s="169"/>
      <c r="CIH67" s="169"/>
      <c r="CII67" s="169"/>
      <c r="CIJ67" s="169"/>
      <c r="CIK67" s="169"/>
      <c r="CIL67" s="169"/>
      <c r="CIM67" s="169"/>
      <c r="CIN67" s="169"/>
      <c r="CIO67" s="169"/>
      <c r="CIP67" s="169"/>
      <c r="CIQ67" s="169"/>
      <c r="CIR67" s="169"/>
      <c r="CIS67" s="169"/>
      <c r="CIT67" s="169"/>
      <c r="CIU67" s="169"/>
      <c r="CIV67" s="169"/>
      <c r="CIW67" s="169"/>
      <c r="CIX67" s="169"/>
      <c r="CIY67" s="169"/>
      <c r="CIZ67" s="169"/>
      <c r="CJA67" s="169"/>
      <c r="CJB67" s="169"/>
      <c r="CJC67" s="169"/>
      <c r="CJD67" s="169"/>
      <c r="CJE67" s="169"/>
      <c r="CJF67" s="169"/>
      <c r="CJG67" s="169"/>
      <c r="CJH67" s="169"/>
      <c r="CJI67" s="169"/>
      <c r="CJJ67" s="169"/>
      <c r="CJK67" s="169"/>
      <c r="CJL67" s="169"/>
      <c r="CJM67" s="169"/>
      <c r="CJN67" s="169"/>
      <c r="CJO67" s="169"/>
      <c r="CJP67" s="169"/>
      <c r="CJQ67" s="169"/>
      <c r="CJR67" s="169"/>
      <c r="CJS67" s="169"/>
      <c r="CJT67" s="169"/>
      <c r="CJU67" s="169"/>
      <c r="CJV67" s="169"/>
      <c r="CJW67" s="169"/>
      <c r="CJX67" s="169"/>
      <c r="CJY67" s="169"/>
      <c r="CJZ67" s="169"/>
      <c r="CKA67" s="169"/>
      <c r="CKB67" s="169"/>
      <c r="CKC67" s="169"/>
      <c r="CKD67" s="169"/>
      <c r="CKE67" s="169"/>
      <c r="CKF67" s="169"/>
      <c r="CKG67" s="169"/>
      <c r="CKH67" s="169"/>
      <c r="CKI67" s="169"/>
      <c r="CKJ67" s="169"/>
      <c r="CKK67" s="169"/>
      <c r="CKL67" s="169"/>
      <c r="CKM67" s="169"/>
      <c r="CKN67" s="169"/>
      <c r="CKO67" s="169"/>
      <c r="CKP67" s="169"/>
      <c r="CKQ67" s="169"/>
      <c r="CKR67" s="169"/>
      <c r="CKS67" s="169"/>
      <c r="CKT67" s="169"/>
      <c r="CKU67" s="169"/>
      <c r="CKV67" s="169"/>
      <c r="CKW67" s="169"/>
      <c r="CKX67" s="169"/>
      <c r="CKY67" s="169"/>
      <c r="CKZ67" s="169"/>
      <c r="CLA67" s="169"/>
      <c r="CLB67" s="169"/>
      <c r="CLC67" s="169"/>
      <c r="CLD67" s="169"/>
      <c r="CLE67" s="169"/>
      <c r="CLF67" s="169"/>
      <c r="CLG67" s="169"/>
      <c r="CLH67" s="169"/>
      <c r="CLI67" s="169"/>
      <c r="CLJ67" s="169"/>
      <c r="CLK67" s="169"/>
      <c r="CLL67" s="169"/>
      <c r="CLM67" s="169"/>
      <c r="CLN67" s="169"/>
      <c r="CLO67" s="169"/>
      <c r="CLP67" s="169"/>
      <c r="CLQ67" s="169"/>
      <c r="CLR67" s="169"/>
      <c r="CLS67" s="169"/>
      <c r="CLT67" s="169"/>
      <c r="CLU67" s="169"/>
      <c r="CLV67" s="169"/>
      <c r="CLW67" s="169"/>
      <c r="CLX67" s="169"/>
      <c r="CLY67" s="169"/>
      <c r="CLZ67" s="169"/>
      <c r="CMA67" s="169"/>
      <c r="CMB67" s="169"/>
      <c r="CMC67" s="169"/>
      <c r="CMD67" s="169"/>
      <c r="CME67" s="169"/>
      <c r="CMF67" s="169"/>
      <c r="CMG67" s="169"/>
      <c r="CMH67" s="169"/>
      <c r="CMI67" s="169"/>
      <c r="CMJ67" s="169"/>
      <c r="CMK67" s="169"/>
      <c r="CML67" s="169"/>
      <c r="CMM67" s="169"/>
      <c r="CMN67" s="169"/>
      <c r="CMO67" s="169"/>
      <c r="CMP67" s="169"/>
      <c r="CMQ67" s="169"/>
      <c r="CMR67" s="169"/>
      <c r="CMS67" s="169"/>
      <c r="CMT67" s="169"/>
      <c r="CMU67" s="169"/>
      <c r="CMV67" s="169"/>
      <c r="CMW67" s="169"/>
      <c r="CMX67" s="169"/>
      <c r="CMY67" s="169"/>
      <c r="CMZ67" s="169"/>
      <c r="CNA67" s="169"/>
      <c r="CNB67" s="169"/>
      <c r="CNC67" s="169"/>
      <c r="CND67" s="169"/>
      <c r="CNE67" s="169"/>
      <c r="CNF67" s="169"/>
      <c r="CNG67" s="169"/>
      <c r="CNH67" s="169"/>
      <c r="CNI67" s="169"/>
      <c r="CNJ67" s="169"/>
      <c r="CNK67" s="169"/>
      <c r="CNL67" s="169"/>
      <c r="CNM67" s="169"/>
      <c r="CNN67" s="169"/>
      <c r="CNO67" s="169"/>
      <c r="CNP67" s="169"/>
      <c r="CNQ67" s="169"/>
      <c r="CNR67" s="169"/>
      <c r="CNS67" s="169"/>
      <c r="CNT67" s="169"/>
      <c r="CNU67" s="169"/>
      <c r="CNV67" s="169"/>
      <c r="CNW67" s="169"/>
      <c r="CNX67" s="169"/>
      <c r="CNY67" s="169"/>
      <c r="CNZ67" s="169"/>
      <c r="COA67" s="169"/>
      <c r="COB67" s="169"/>
      <c r="COC67" s="169"/>
      <c r="COD67" s="169"/>
      <c r="COE67" s="169"/>
      <c r="COF67" s="169"/>
      <c r="COG67" s="169"/>
      <c r="COH67" s="169"/>
      <c r="COI67" s="169"/>
      <c r="COJ67" s="169"/>
      <c r="COK67" s="169"/>
      <c r="COL67" s="169"/>
      <c r="COM67" s="169"/>
      <c r="CON67" s="169"/>
      <c r="COO67" s="169"/>
      <c r="COP67" s="169"/>
      <c r="COQ67" s="169"/>
      <c r="COR67" s="169"/>
      <c r="COS67" s="169"/>
      <c r="COT67" s="169"/>
      <c r="COU67" s="169"/>
      <c r="COV67" s="169"/>
      <c r="COW67" s="169"/>
      <c r="COX67" s="169"/>
      <c r="COY67" s="169"/>
      <c r="COZ67" s="169"/>
      <c r="CPA67" s="169"/>
      <c r="CPB67" s="169"/>
      <c r="CPC67" s="169"/>
      <c r="CPD67" s="169"/>
      <c r="CPE67" s="169"/>
      <c r="CPF67" s="169"/>
      <c r="CPG67" s="169"/>
      <c r="CPH67" s="169"/>
      <c r="CPI67" s="169"/>
      <c r="CPJ67" s="169"/>
      <c r="CPK67" s="169"/>
      <c r="CPL67" s="169"/>
      <c r="CPM67" s="169"/>
      <c r="CPN67" s="169"/>
      <c r="CPO67" s="169"/>
      <c r="CPP67" s="169"/>
      <c r="CPQ67" s="169"/>
      <c r="CPR67" s="169"/>
      <c r="CPS67" s="169"/>
      <c r="CPT67" s="169"/>
      <c r="CPU67" s="169"/>
      <c r="CPV67" s="169"/>
      <c r="CPW67" s="169"/>
      <c r="CPX67" s="169"/>
      <c r="CPY67" s="169"/>
      <c r="CPZ67" s="169"/>
      <c r="CQA67" s="169"/>
      <c r="CQB67" s="169"/>
      <c r="CQC67" s="169"/>
      <c r="CQD67" s="169"/>
      <c r="CQE67" s="169"/>
      <c r="CQF67" s="169"/>
      <c r="CQG67" s="169"/>
      <c r="CQH67" s="169"/>
      <c r="CQI67" s="169"/>
      <c r="CQJ67" s="169"/>
      <c r="CQK67" s="169"/>
      <c r="CQL67" s="169"/>
      <c r="CQM67" s="169"/>
      <c r="CQN67" s="169"/>
      <c r="CQO67" s="169"/>
      <c r="CQP67" s="169"/>
      <c r="CQQ67" s="169"/>
      <c r="CQR67" s="169"/>
      <c r="CQS67" s="169"/>
      <c r="CQT67" s="169"/>
      <c r="CQU67" s="169"/>
      <c r="CQV67" s="169"/>
      <c r="CQW67" s="169"/>
      <c r="CQX67" s="169"/>
      <c r="CQY67" s="169"/>
      <c r="CQZ67" s="169"/>
      <c r="CRA67" s="169"/>
      <c r="CRB67" s="169"/>
      <c r="CRC67" s="169"/>
      <c r="CRD67" s="169"/>
      <c r="CRE67" s="169"/>
      <c r="CRF67" s="169"/>
      <c r="CRG67" s="169"/>
      <c r="CRH67" s="169"/>
      <c r="CRI67" s="169"/>
      <c r="CRJ67" s="169"/>
      <c r="CRK67" s="169"/>
      <c r="CRL67" s="169"/>
      <c r="CRM67" s="169"/>
      <c r="CRN67" s="169"/>
      <c r="CRO67" s="169"/>
      <c r="CRP67" s="169"/>
      <c r="CRQ67" s="169"/>
      <c r="CRR67" s="169"/>
      <c r="CRS67" s="169"/>
      <c r="CRT67" s="169"/>
      <c r="CRU67" s="169"/>
      <c r="CRV67" s="169"/>
      <c r="CRW67" s="169"/>
      <c r="CRX67" s="169"/>
      <c r="CRY67" s="169"/>
      <c r="CRZ67" s="169"/>
      <c r="CSA67" s="169"/>
      <c r="CSB67" s="169"/>
      <c r="CSC67" s="169"/>
      <c r="CSD67" s="169"/>
      <c r="CSE67" s="169"/>
      <c r="CSF67" s="169"/>
      <c r="CSG67" s="169"/>
      <c r="CSH67" s="169"/>
      <c r="CSI67" s="169"/>
      <c r="CSJ67" s="169"/>
      <c r="CSK67" s="169"/>
      <c r="CSL67" s="169"/>
      <c r="CSM67" s="169"/>
      <c r="CSN67" s="169"/>
      <c r="CSO67" s="169"/>
      <c r="CSP67" s="169"/>
      <c r="CSQ67" s="169"/>
      <c r="CSR67" s="169"/>
      <c r="CSS67" s="169"/>
      <c r="CST67" s="169"/>
      <c r="CSU67" s="169"/>
      <c r="CSV67" s="169"/>
      <c r="CSW67" s="169"/>
      <c r="CSX67" s="169"/>
      <c r="CSY67" s="169"/>
      <c r="CSZ67" s="169"/>
      <c r="CTA67" s="169"/>
      <c r="CTB67" s="169"/>
      <c r="CTC67" s="169"/>
      <c r="CTD67" s="169"/>
      <c r="CTE67" s="169"/>
      <c r="CTF67" s="169"/>
      <c r="CTG67" s="169"/>
      <c r="CTH67" s="169"/>
      <c r="CTI67" s="169"/>
      <c r="CTJ67" s="169"/>
      <c r="CTK67" s="169"/>
      <c r="CTL67" s="169"/>
      <c r="CTM67" s="169"/>
      <c r="CTN67" s="169"/>
      <c r="CTO67" s="169"/>
      <c r="CTP67" s="169"/>
      <c r="CTQ67" s="169"/>
      <c r="CTR67" s="169"/>
      <c r="CTS67" s="169"/>
      <c r="CTT67" s="169"/>
      <c r="CTU67" s="169"/>
      <c r="CTV67" s="169"/>
      <c r="CTW67" s="169"/>
      <c r="CTX67" s="169"/>
      <c r="CTY67" s="169"/>
      <c r="CTZ67" s="169"/>
      <c r="CUA67" s="169"/>
      <c r="CUB67" s="169"/>
      <c r="CUC67" s="169"/>
      <c r="CUD67" s="169"/>
      <c r="CUE67" s="169"/>
      <c r="CUF67" s="169"/>
      <c r="CUG67" s="169"/>
      <c r="CUH67" s="169"/>
      <c r="CUI67" s="169"/>
      <c r="CUJ67" s="169"/>
      <c r="CUK67" s="169"/>
      <c r="CUL67" s="169"/>
      <c r="CUM67" s="169"/>
      <c r="CUN67" s="169"/>
      <c r="CUO67" s="169"/>
      <c r="CUP67" s="169"/>
      <c r="CUQ67" s="169"/>
      <c r="CUR67" s="169"/>
      <c r="CUS67" s="169"/>
      <c r="CUT67" s="169"/>
      <c r="CUU67" s="169"/>
      <c r="CUV67" s="169"/>
      <c r="CUW67" s="169"/>
      <c r="CUX67" s="169"/>
      <c r="CUY67" s="169"/>
      <c r="CUZ67" s="169"/>
      <c r="CVA67" s="169"/>
      <c r="CVB67" s="169"/>
      <c r="CVC67" s="169"/>
      <c r="CVD67" s="169"/>
      <c r="CVE67" s="169"/>
      <c r="CVF67" s="169"/>
      <c r="CVG67" s="169"/>
      <c r="CVH67" s="169"/>
      <c r="CVI67" s="169"/>
      <c r="CVJ67" s="169"/>
      <c r="CVK67" s="169"/>
      <c r="CVL67" s="169"/>
      <c r="CVM67" s="169"/>
      <c r="CVN67" s="169"/>
      <c r="CVO67" s="169"/>
      <c r="CVP67" s="169"/>
      <c r="CVQ67" s="169"/>
      <c r="CVR67" s="169"/>
      <c r="CVS67" s="169"/>
      <c r="CVT67" s="169"/>
      <c r="CVU67" s="169"/>
      <c r="CVV67" s="169"/>
      <c r="CVW67" s="169"/>
      <c r="CVX67" s="169"/>
      <c r="CVY67" s="169"/>
      <c r="CVZ67" s="169"/>
      <c r="CWA67" s="169"/>
      <c r="CWB67" s="169"/>
      <c r="CWC67" s="169"/>
      <c r="CWD67" s="169"/>
      <c r="CWE67" s="169"/>
      <c r="CWF67" s="169"/>
      <c r="CWG67" s="169"/>
      <c r="CWH67" s="169"/>
      <c r="CWI67" s="169"/>
      <c r="CWJ67" s="169"/>
      <c r="CWK67" s="169"/>
      <c r="CWL67" s="169"/>
      <c r="CWM67" s="169"/>
      <c r="CWN67" s="169"/>
      <c r="CWO67" s="169"/>
      <c r="CWP67" s="169"/>
      <c r="CWQ67" s="169"/>
      <c r="CWR67" s="169"/>
      <c r="CWS67" s="169"/>
      <c r="CWT67" s="169"/>
      <c r="CWU67" s="169"/>
      <c r="CWV67" s="169"/>
      <c r="CWW67" s="169"/>
      <c r="CWX67" s="169"/>
      <c r="CWY67" s="169"/>
      <c r="CWZ67" s="169"/>
      <c r="CXA67" s="169"/>
      <c r="CXB67" s="169"/>
      <c r="CXC67" s="169"/>
      <c r="CXD67" s="169"/>
      <c r="CXE67" s="169"/>
      <c r="CXF67" s="169"/>
      <c r="CXG67" s="169"/>
      <c r="CXH67" s="169"/>
      <c r="CXI67" s="169"/>
      <c r="CXJ67" s="169"/>
      <c r="CXK67" s="169"/>
      <c r="CXL67" s="169"/>
      <c r="CXM67" s="169"/>
      <c r="CXN67" s="169"/>
      <c r="CXO67" s="169"/>
      <c r="CXP67" s="169"/>
      <c r="CXQ67" s="169"/>
      <c r="CXR67" s="169"/>
      <c r="CXS67" s="169"/>
      <c r="CXT67" s="169"/>
      <c r="CXU67" s="169"/>
      <c r="CXV67" s="169"/>
      <c r="CXW67" s="169"/>
      <c r="CXX67" s="169"/>
      <c r="CXY67" s="169"/>
      <c r="CXZ67" s="169"/>
      <c r="CYA67" s="169"/>
      <c r="CYB67" s="169"/>
      <c r="CYC67" s="169"/>
      <c r="CYD67" s="169"/>
      <c r="CYE67" s="169"/>
      <c r="CYF67" s="169"/>
      <c r="CYG67" s="169"/>
      <c r="CYH67" s="169"/>
      <c r="CYI67" s="169"/>
      <c r="CYJ67" s="169"/>
      <c r="CYK67" s="169"/>
      <c r="CYL67" s="169"/>
      <c r="CYM67" s="169"/>
      <c r="CYN67" s="169"/>
      <c r="CYO67" s="169"/>
      <c r="CYP67" s="169"/>
      <c r="CYQ67" s="169"/>
      <c r="CYR67" s="169"/>
      <c r="CYS67" s="169"/>
      <c r="CYT67" s="169"/>
      <c r="CYU67" s="169"/>
      <c r="CYV67" s="169"/>
      <c r="CYW67" s="169"/>
      <c r="CYX67" s="169"/>
      <c r="CYY67" s="169"/>
      <c r="CYZ67" s="169"/>
      <c r="CZA67" s="169"/>
      <c r="CZB67" s="169"/>
      <c r="CZC67" s="169"/>
      <c r="CZD67" s="169"/>
      <c r="CZE67" s="169"/>
      <c r="CZF67" s="169"/>
      <c r="CZG67" s="169"/>
      <c r="CZH67" s="169"/>
      <c r="CZI67" s="169"/>
      <c r="CZJ67" s="169"/>
      <c r="CZK67" s="169"/>
      <c r="CZL67" s="169"/>
      <c r="CZM67" s="169"/>
      <c r="CZN67" s="169"/>
      <c r="CZO67" s="169"/>
      <c r="CZP67" s="169"/>
      <c r="CZQ67" s="169"/>
      <c r="CZR67" s="169"/>
      <c r="CZS67" s="169"/>
      <c r="CZT67" s="169"/>
      <c r="CZU67" s="169"/>
      <c r="CZV67" s="169"/>
      <c r="CZW67" s="169"/>
      <c r="CZX67" s="169"/>
      <c r="CZY67" s="169"/>
      <c r="CZZ67" s="169"/>
      <c r="DAA67" s="169"/>
      <c r="DAB67" s="169"/>
      <c r="DAC67" s="169"/>
      <c r="DAD67" s="169"/>
      <c r="DAE67" s="169"/>
      <c r="DAF67" s="169"/>
      <c r="DAG67" s="169"/>
      <c r="DAH67" s="169"/>
      <c r="DAI67" s="169"/>
      <c r="DAJ67" s="169"/>
      <c r="DAK67" s="169"/>
      <c r="DAL67" s="169"/>
      <c r="DAM67" s="169"/>
      <c r="DAN67" s="169"/>
      <c r="DAO67" s="169"/>
      <c r="DAP67" s="169"/>
      <c r="DAQ67" s="169"/>
      <c r="DAR67" s="169"/>
      <c r="DAS67" s="169"/>
      <c r="DAT67" s="169"/>
      <c r="DAU67" s="169"/>
      <c r="DAV67" s="169"/>
      <c r="DAW67" s="169"/>
      <c r="DAX67" s="169"/>
      <c r="DAY67" s="169"/>
      <c r="DAZ67" s="169"/>
      <c r="DBA67" s="169"/>
      <c r="DBB67" s="169"/>
      <c r="DBC67" s="169"/>
      <c r="DBD67" s="169"/>
      <c r="DBE67" s="169"/>
      <c r="DBF67" s="169"/>
      <c r="DBG67" s="169"/>
      <c r="DBH67" s="169"/>
      <c r="DBI67" s="169"/>
      <c r="DBJ67" s="169"/>
      <c r="DBK67" s="169"/>
      <c r="DBL67" s="169"/>
      <c r="DBM67" s="169"/>
      <c r="DBN67" s="169"/>
      <c r="DBO67" s="169"/>
      <c r="DBP67" s="169"/>
      <c r="DBQ67" s="169"/>
      <c r="DBR67" s="169"/>
      <c r="DBS67" s="169"/>
      <c r="DBT67" s="169"/>
      <c r="DBU67" s="169"/>
      <c r="DBV67" s="169"/>
      <c r="DBW67" s="169"/>
      <c r="DBX67" s="169"/>
      <c r="DBY67" s="169"/>
      <c r="DBZ67" s="169"/>
      <c r="DCA67" s="169"/>
      <c r="DCB67" s="169"/>
      <c r="DCC67" s="169"/>
      <c r="DCD67" s="169"/>
      <c r="DCE67" s="169"/>
      <c r="DCF67" s="169"/>
      <c r="DCG67" s="169"/>
      <c r="DCH67" s="169"/>
      <c r="DCI67" s="169"/>
      <c r="DCJ67" s="169"/>
      <c r="DCK67" s="169"/>
      <c r="DCL67" s="169"/>
      <c r="DCM67" s="169"/>
      <c r="DCN67" s="169"/>
      <c r="DCO67" s="169"/>
      <c r="DCP67" s="169"/>
      <c r="DCQ67" s="169"/>
      <c r="DCR67" s="169"/>
      <c r="DCS67" s="169"/>
      <c r="DCT67" s="169"/>
      <c r="DCU67" s="169"/>
      <c r="DCV67" s="169"/>
      <c r="DCW67" s="169"/>
      <c r="DCX67" s="169"/>
      <c r="DCY67" s="169"/>
      <c r="DCZ67" s="169"/>
      <c r="DDA67" s="169"/>
      <c r="DDB67" s="169"/>
      <c r="DDC67" s="169"/>
      <c r="DDD67" s="169"/>
      <c r="DDE67" s="169"/>
      <c r="DDF67" s="169"/>
      <c r="DDG67" s="169"/>
      <c r="DDH67" s="169"/>
      <c r="DDI67" s="169"/>
      <c r="DDJ67" s="169"/>
      <c r="DDK67" s="169"/>
      <c r="DDL67" s="169"/>
      <c r="DDM67" s="169"/>
      <c r="DDN67" s="169"/>
      <c r="DDO67" s="169"/>
      <c r="DDP67" s="169"/>
      <c r="DDQ67" s="169"/>
      <c r="DDR67" s="169"/>
      <c r="DDS67" s="169"/>
      <c r="DDT67" s="169"/>
      <c r="DDU67" s="169"/>
      <c r="DDV67" s="169"/>
      <c r="DDW67" s="169"/>
      <c r="DDX67" s="169"/>
      <c r="DDY67" s="169"/>
      <c r="DDZ67" s="169"/>
      <c r="DEA67" s="169"/>
      <c r="DEB67" s="169"/>
      <c r="DEC67" s="169"/>
      <c r="DED67" s="169"/>
      <c r="DEE67" s="169"/>
      <c r="DEF67" s="169"/>
      <c r="DEG67" s="169"/>
      <c r="DEH67" s="169"/>
      <c r="DEI67" s="169"/>
      <c r="DEJ67" s="169"/>
      <c r="DEK67" s="169"/>
      <c r="DEL67" s="169"/>
      <c r="DEM67" s="169"/>
      <c r="DEN67" s="169"/>
      <c r="DEO67" s="169"/>
      <c r="DEP67" s="169"/>
      <c r="DEQ67" s="169"/>
      <c r="DER67" s="169"/>
      <c r="DES67" s="169"/>
      <c r="DET67" s="169"/>
      <c r="DEU67" s="169"/>
      <c r="DEV67" s="169"/>
      <c r="DEW67" s="169"/>
      <c r="DEX67" s="169"/>
      <c r="DEY67" s="169"/>
      <c r="DEZ67" s="169"/>
      <c r="DFA67" s="169"/>
      <c r="DFB67" s="169"/>
      <c r="DFC67" s="169"/>
      <c r="DFD67" s="169"/>
      <c r="DFE67" s="169"/>
      <c r="DFF67" s="169"/>
      <c r="DFG67" s="169"/>
      <c r="DFH67" s="169"/>
      <c r="DFI67" s="169"/>
      <c r="DFJ67" s="169"/>
      <c r="DFK67" s="169"/>
      <c r="DFL67" s="169"/>
      <c r="DFM67" s="169"/>
      <c r="DFN67" s="169"/>
      <c r="DFO67" s="169"/>
      <c r="DFP67" s="169"/>
      <c r="DFQ67" s="169"/>
      <c r="DFR67" s="169"/>
      <c r="DFS67" s="169"/>
      <c r="DFT67" s="169"/>
      <c r="DFU67" s="169"/>
      <c r="DFV67" s="169"/>
      <c r="DFW67" s="169"/>
      <c r="DFX67" s="169"/>
      <c r="DFY67" s="169"/>
      <c r="DFZ67" s="169"/>
      <c r="DGA67" s="169"/>
      <c r="DGB67" s="169"/>
      <c r="DGC67" s="169"/>
      <c r="DGD67" s="169"/>
      <c r="DGE67" s="169"/>
      <c r="DGF67" s="169"/>
      <c r="DGG67" s="169"/>
      <c r="DGH67" s="169"/>
      <c r="DGI67" s="169"/>
      <c r="DGJ67" s="169"/>
      <c r="DGK67" s="169"/>
      <c r="DGL67" s="169"/>
      <c r="DGM67" s="169"/>
      <c r="DGN67" s="169"/>
      <c r="DGO67" s="169"/>
      <c r="DGP67" s="169"/>
      <c r="DGQ67" s="169"/>
      <c r="DGR67" s="169"/>
      <c r="DGS67" s="169"/>
      <c r="DGT67" s="169"/>
      <c r="DGU67" s="169"/>
      <c r="DGV67" s="169"/>
      <c r="DGW67" s="169"/>
      <c r="DGX67" s="169"/>
      <c r="DGY67" s="169"/>
      <c r="DGZ67" s="169"/>
      <c r="DHA67" s="169"/>
      <c r="DHB67" s="169"/>
      <c r="DHC67" s="169"/>
      <c r="DHD67" s="169"/>
      <c r="DHE67" s="169"/>
      <c r="DHF67" s="169"/>
      <c r="DHG67" s="169"/>
      <c r="DHH67" s="169"/>
      <c r="DHI67" s="169"/>
      <c r="DHJ67" s="169"/>
      <c r="DHK67" s="169"/>
      <c r="DHL67" s="169"/>
      <c r="DHM67" s="169"/>
      <c r="DHN67" s="169"/>
      <c r="DHO67" s="169"/>
      <c r="DHP67" s="169"/>
      <c r="DHQ67" s="169"/>
      <c r="DHR67" s="169"/>
      <c r="DHS67" s="169"/>
      <c r="DHT67" s="169"/>
      <c r="DHU67" s="169"/>
      <c r="DHV67" s="169"/>
      <c r="DHW67" s="169"/>
      <c r="DHX67" s="169"/>
      <c r="DHY67" s="169"/>
      <c r="DHZ67" s="169"/>
      <c r="DIA67" s="169"/>
      <c r="DIB67" s="169"/>
      <c r="DIC67" s="169"/>
      <c r="DID67" s="169"/>
      <c r="DIE67" s="169"/>
      <c r="DIF67" s="169"/>
      <c r="DIG67" s="169"/>
      <c r="DIH67" s="169"/>
      <c r="DII67" s="169"/>
      <c r="DIJ67" s="169"/>
      <c r="DIK67" s="169"/>
      <c r="DIL67" s="169"/>
      <c r="DIM67" s="169"/>
      <c r="DIN67" s="169"/>
      <c r="DIO67" s="169"/>
      <c r="DIP67" s="169"/>
      <c r="DIQ67" s="169"/>
      <c r="DIR67" s="169"/>
      <c r="DIS67" s="169"/>
      <c r="DIT67" s="169"/>
      <c r="DIU67" s="169"/>
      <c r="DIV67" s="169"/>
      <c r="DIW67" s="169"/>
      <c r="DIX67" s="169"/>
      <c r="DIY67" s="169"/>
      <c r="DIZ67" s="169"/>
      <c r="DJA67" s="169"/>
      <c r="DJB67" s="169"/>
      <c r="DJC67" s="169"/>
      <c r="DJD67" s="169"/>
      <c r="DJE67" s="169"/>
      <c r="DJF67" s="169"/>
      <c r="DJG67" s="169"/>
      <c r="DJH67" s="169"/>
      <c r="DJI67" s="169"/>
      <c r="DJJ67" s="169"/>
      <c r="DJK67" s="169"/>
      <c r="DJL67" s="169"/>
      <c r="DJM67" s="169"/>
      <c r="DJN67" s="169"/>
      <c r="DJO67" s="169"/>
      <c r="DJP67" s="169"/>
      <c r="DJQ67" s="169"/>
      <c r="DJR67" s="169"/>
      <c r="DJS67" s="169"/>
      <c r="DJT67" s="169"/>
      <c r="DJU67" s="169"/>
      <c r="DJV67" s="169"/>
      <c r="DJW67" s="169"/>
      <c r="DJX67" s="169"/>
      <c r="DJY67" s="169"/>
      <c r="DJZ67" s="169"/>
      <c r="DKA67" s="169"/>
      <c r="DKB67" s="169"/>
      <c r="DKC67" s="169"/>
      <c r="DKD67" s="169"/>
      <c r="DKE67" s="169"/>
      <c r="DKF67" s="169"/>
      <c r="DKG67" s="169"/>
      <c r="DKH67" s="169"/>
      <c r="DKI67" s="169"/>
      <c r="DKJ67" s="169"/>
      <c r="DKK67" s="169"/>
      <c r="DKL67" s="169"/>
      <c r="DKM67" s="169"/>
      <c r="DKN67" s="169"/>
      <c r="DKO67" s="169"/>
      <c r="DKP67" s="169"/>
      <c r="DKQ67" s="169"/>
      <c r="DKR67" s="169"/>
      <c r="DKS67" s="169"/>
      <c r="DKT67" s="169"/>
      <c r="DKU67" s="169"/>
      <c r="DKV67" s="169"/>
      <c r="DKW67" s="169"/>
      <c r="DKX67" s="169"/>
      <c r="DKY67" s="169"/>
      <c r="DKZ67" s="169"/>
      <c r="DLA67" s="169"/>
      <c r="DLB67" s="169"/>
      <c r="DLC67" s="169"/>
      <c r="DLD67" s="169"/>
      <c r="DLE67" s="169"/>
      <c r="DLF67" s="169"/>
      <c r="DLG67" s="169"/>
      <c r="DLH67" s="169"/>
      <c r="DLI67" s="169"/>
      <c r="DLJ67" s="169"/>
      <c r="DLK67" s="169"/>
      <c r="DLL67" s="169"/>
      <c r="DLM67" s="169"/>
      <c r="DLN67" s="169"/>
      <c r="DLO67" s="169"/>
      <c r="DLP67" s="169"/>
      <c r="DLQ67" s="169"/>
      <c r="DLR67" s="169"/>
      <c r="DLS67" s="169"/>
      <c r="DLT67" s="169"/>
      <c r="DLU67" s="169"/>
      <c r="DLV67" s="169"/>
      <c r="DLW67" s="169"/>
      <c r="DLX67" s="169"/>
      <c r="DLY67" s="169"/>
      <c r="DLZ67" s="169"/>
      <c r="DMA67" s="169"/>
      <c r="DMB67" s="169"/>
      <c r="DMC67" s="169"/>
      <c r="DMD67" s="169"/>
      <c r="DME67" s="169"/>
      <c r="DMF67" s="169"/>
      <c r="DMG67" s="169"/>
      <c r="DMH67" s="169"/>
      <c r="DMI67" s="169"/>
      <c r="DMJ67" s="169"/>
      <c r="DMK67" s="169"/>
      <c r="DML67" s="169"/>
      <c r="DMM67" s="169"/>
      <c r="DMN67" s="169"/>
      <c r="DMO67" s="169"/>
      <c r="DMP67" s="169"/>
      <c r="DMQ67" s="169"/>
      <c r="DMR67" s="169"/>
      <c r="DMS67" s="169"/>
      <c r="DMT67" s="169"/>
      <c r="DMU67" s="169"/>
      <c r="DMV67" s="169"/>
      <c r="DMW67" s="169"/>
      <c r="DMX67" s="169"/>
      <c r="DMY67" s="169"/>
      <c r="DMZ67" s="169"/>
      <c r="DNA67" s="169"/>
      <c r="DNB67" s="169"/>
      <c r="DNC67" s="169"/>
      <c r="DND67" s="169"/>
      <c r="DNE67" s="169"/>
      <c r="DNF67" s="169"/>
      <c r="DNG67" s="169"/>
      <c r="DNH67" s="169"/>
      <c r="DNI67" s="169"/>
      <c r="DNJ67" s="169"/>
      <c r="DNK67" s="169"/>
      <c r="DNL67" s="169"/>
      <c r="DNM67" s="169"/>
      <c r="DNN67" s="169"/>
      <c r="DNO67" s="169"/>
      <c r="DNP67" s="169"/>
      <c r="DNQ67" s="169"/>
      <c r="DNR67" s="169"/>
      <c r="DNS67" s="169"/>
      <c r="DNT67" s="169"/>
      <c r="DNU67" s="169"/>
      <c r="DNV67" s="169"/>
      <c r="DNW67" s="169"/>
      <c r="DNX67" s="169"/>
      <c r="DNY67" s="169"/>
      <c r="DNZ67" s="169"/>
      <c r="DOA67" s="169"/>
      <c r="DOB67" s="169"/>
      <c r="DOC67" s="169"/>
      <c r="DOD67" s="169"/>
      <c r="DOE67" s="169"/>
      <c r="DOF67" s="169"/>
      <c r="DOG67" s="169"/>
      <c r="DOH67" s="169"/>
      <c r="DOI67" s="169"/>
      <c r="DOJ67" s="169"/>
      <c r="DOK67" s="169"/>
      <c r="DOL67" s="169"/>
      <c r="DOM67" s="169"/>
      <c r="DON67" s="169"/>
      <c r="DOO67" s="169"/>
      <c r="DOP67" s="169"/>
      <c r="DOQ67" s="169"/>
      <c r="DOR67" s="169"/>
      <c r="DOS67" s="169"/>
      <c r="DOT67" s="169"/>
      <c r="DOU67" s="169"/>
      <c r="DOV67" s="169"/>
      <c r="DOW67" s="169"/>
      <c r="DOX67" s="169"/>
      <c r="DOY67" s="169"/>
      <c r="DOZ67" s="169"/>
      <c r="DPA67" s="169"/>
      <c r="DPB67" s="169"/>
      <c r="DPC67" s="169"/>
      <c r="DPD67" s="169"/>
      <c r="DPE67" s="169"/>
      <c r="DPF67" s="169"/>
      <c r="DPG67" s="169"/>
      <c r="DPH67" s="169"/>
      <c r="DPI67" s="169"/>
      <c r="DPJ67" s="169"/>
      <c r="DPK67" s="169"/>
      <c r="DPL67" s="169"/>
      <c r="DPM67" s="169"/>
      <c r="DPN67" s="169"/>
      <c r="DPO67" s="169"/>
      <c r="DPP67" s="169"/>
      <c r="DPQ67" s="169"/>
      <c r="DPR67" s="169"/>
      <c r="DPS67" s="169"/>
      <c r="DPT67" s="169"/>
      <c r="DPU67" s="169"/>
      <c r="DPV67" s="169"/>
      <c r="DPW67" s="169"/>
      <c r="DPX67" s="169"/>
      <c r="DPY67" s="169"/>
      <c r="DPZ67" s="169"/>
      <c r="DQA67" s="169"/>
      <c r="DQB67" s="169"/>
      <c r="DQC67" s="169"/>
      <c r="DQD67" s="169"/>
      <c r="DQE67" s="169"/>
      <c r="DQF67" s="169"/>
      <c r="DQG67" s="169"/>
      <c r="DQH67" s="169"/>
      <c r="DQI67" s="169"/>
      <c r="DQJ67" s="169"/>
      <c r="DQK67" s="169"/>
      <c r="DQL67" s="169"/>
      <c r="DQM67" s="169"/>
      <c r="DQN67" s="169"/>
      <c r="DQO67" s="169"/>
      <c r="DQP67" s="169"/>
      <c r="DQQ67" s="169"/>
      <c r="DQR67" s="169"/>
      <c r="DQS67" s="169"/>
      <c r="DQT67" s="169"/>
      <c r="DQU67" s="169"/>
      <c r="DQV67" s="169"/>
      <c r="DQW67" s="169"/>
      <c r="DQX67" s="169"/>
      <c r="DQY67" s="169"/>
      <c r="DQZ67" s="169"/>
      <c r="DRA67" s="169"/>
      <c r="DRB67" s="169"/>
      <c r="DRC67" s="169"/>
      <c r="DRD67" s="169"/>
      <c r="DRE67" s="169"/>
      <c r="DRF67" s="169"/>
      <c r="DRG67" s="169"/>
      <c r="DRH67" s="169"/>
      <c r="DRI67" s="169"/>
      <c r="DRJ67" s="169"/>
      <c r="DRK67" s="169"/>
      <c r="DRL67" s="169"/>
      <c r="DRM67" s="169"/>
      <c r="DRN67" s="169"/>
      <c r="DRO67" s="169"/>
      <c r="DRP67" s="169"/>
      <c r="DRQ67" s="169"/>
      <c r="DRR67" s="169"/>
      <c r="DRS67" s="169"/>
      <c r="DRT67" s="169"/>
      <c r="DRU67" s="169"/>
      <c r="DRV67" s="169"/>
      <c r="DRW67" s="169"/>
      <c r="DRX67" s="169"/>
      <c r="DRY67" s="169"/>
      <c r="DRZ67" s="169"/>
      <c r="DSA67" s="169"/>
      <c r="DSB67" s="169"/>
      <c r="DSC67" s="169"/>
      <c r="DSD67" s="169"/>
      <c r="DSE67" s="169"/>
      <c r="DSF67" s="169"/>
      <c r="DSG67" s="169"/>
      <c r="DSH67" s="169"/>
      <c r="DSI67" s="169"/>
      <c r="DSJ67" s="169"/>
      <c r="DSK67" s="169"/>
      <c r="DSL67" s="169"/>
      <c r="DSM67" s="169"/>
      <c r="DSN67" s="169"/>
      <c r="DSO67" s="169"/>
      <c r="DSP67" s="169"/>
      <c r="DSQ67" s="169"/>
      <c r="DSR67" s="169"/>
      <c r="DSS67" s="169"/>
      <c r="DST67" s="169"/>
      <c r="DSU67" s="169"/>
      <c r="DSV67" s="169"/>
      <c r="DSW67" s="169"/>
      <c r="DSX67" s="169"/>
      <c r="DSY67" s="169"/>
      <c r="DSZ67" s="169"/>
      <c r="DTA67" s="169"/>
      <c r="DTB67" s="169"/>
      <c r="DTC67" s="169"/>
      <c r="DTD67" s="169"/>
      <c r="DTE67" s="169"/>
      <c r="DTF67" s="169"/>
      <c r="DTG67" s="169"/>
      <c r="DTH67" s="169"/>
      <c r="DTI67" s="169"/>
      <c r="DTJ67" s="169"/>
      <c r="DTK67" s="169"/>
      <c r="DTL67" s="169"/>
      <c r="DTM67" s="169"/>
      <c r="DTN67" s="169"/>
      <c r="DTO67" s="169"/>
      <c r="DTP67" s="169"/>
      <c r="DTQ67" s="169"/>
      <c r="DTR67" s="169"/>
      <c r="DTS67" s="169"/>
      <c r="DTT67" s="169"/>
      <c r="DTU67" s="169"/>
      <c r="DTV67" s="169"/>
      <c r="DTW67" s="169"/>
      <c r="DTX67" s="169"/>
      <c r="DTY67" s="169"/>
      <c r="DTZ67" s="169"/>
      <c r="DUA67" s="169"/>
      <c r="DUB67" s="169"/>
      <c r="DUC67" s="169"/>
      <c r="DUD67" s="169"/>
      <c r="DUE67" s="169"/>
      <c r="DUF67" s="169"/>
      <c r="DUG67" s="169"/>
      <c r="DUH67" s="169"/>
      <c r="DUI67" s="169"/>
      <c r="DUJ67" s="169"/>
      <c r="DUK67" s="169"/>
      <c r="DUL67" s="169"/>
      <c r="DUM67" s="169"/>
      <c r="DUN67" s="169"/>
      <c r="DUO67" s="169"/>
      <c r="DUP67" s="169"/>
      <c r="DUQ67" s="169"/>
      <c r="DUR67" s="169"/>
      <c r="DUS67" s="169"/>
      <c r="DUT67" s="169"/>
      <c r="DUU67" s="169"/>
      <c r="DUV67" s="169"/>
      <c r="DUW67" s="169"/>
      <c r="DUX67" s="169"/>
      <c r="DUY67" s="169"/>
      <c r="DUZ67" s="169"/>
      <c r="DVA67" s="169"/>
      <c r="DVB67" s="169"/>
      <c r="DVC67" s="169"/>
      <c r="DVD67" s="169"/>
      <c r="DVE67" s="169"/>
      <c r="DVF67" s="169"/>
      <c r="DVG67" s="169"/>
      <c r="DVH67" s="169"/>
      <c r="DVI67" s="169"/>
      <c r="DVJ67" s="169"/>
      <c r="DVK67" s="169"/>
      <c r="DVL67" s="169"/>
      <c r="DVM67" s="169"/>
      <c r="DVN67" s="169"/>
      <c r="DVO67" s="169"/>
      <c r="DVP67" s="169"/>
      <c r="DVQ67" s="169"/>
      <c r="DVR67" s="169"/>
      <c r="DVS67" s="169"/>
      <c r="DVT67" s="169"/>
      <c r="DVU67" s="169"/>
      <c r="DVV67" s="169"/>
      <c r="DVW67" s="169"/>
      <c r="DVX67" s="169"/>
      <c r="DVY67" s="169"/>
      <c r="DVZ67" s="169"/>
      <c r="DWA67" s="169"/>
      <c r="DWB67" s="169"/>
      <c r="DWC67" s="169"/>
      <c r="DWD67" s="169"/>
      <c r="DWE67" s="169"/>
      <c r="DWF67" s="169"/>
      <c r="DWG67" s="169"/>
      <c r="DWH67" s="169"/>
      <c r="DWI67" s="169"/>
      <c r="DWJ67" s="169"/>
      <c r="DWK67" s="169"/>
      <c r="DWL67" s="169"/>
      <c r="DWM67" s="169"/>
      <c r="DWN67" s="169"/>
      <c r="DWO67" s="169"/>
      <c r="DWP67" s="169"/>
      <c r="DWQ67" s="169"/>
      <c r="DWR67" s="169"/>
      <c r="DWS67" s="169"/>
      <c r="DWT67" s="169"/>
      <c r="DWU67" s="169"/>
      <c r="DWV67" s="169"/>
      <c r="DWW67" s="169"/>
      <c r="DWX67" s="169"/>
      <c r="DWY67" s="169"/>
      <c r="DWZ67" s="169"/>
      <c r="DXA67" s="169"/>
      <c r="DXB67" s="169"/>
      <c r="DXC67" s="169"/>
      <c r="DXD67" s="169"/>
      <c r="DXE67" s="169"/>
      <c r="DXF67" s="169"/>
      <c r="DXG67" s="169"/>
      <c r="DXH67" s="169"/>
      <c r="DXI67" s="169"/>
      <c r="DXJ67" s="169"/>
      <c r="DXK67" s="169"/>
      <c r="DXL67" s="169"/>
      <c r="DXM67" s="169"/>
      <c r="DXN67" s="169"/>
      <c r="DXO67" s="169"/>
      <c r="DXP67" s="169"/>
      <c r="DXQ67" s="169"/>
      <c r="DXR67" s="169"/>
      <c r="DXS67" s="169"/>
      <c r="DXT67" s="169"/>
      <c r="DXU67" s="169"/>
      <c r="DXV67" s="169"/>
      <c r="DXW67" s="169"/>
      <c r="DXX67" s="169"/>
      <c r="DXY67" s="169"/>
      <c r="DXZ67" s="169"/>
      <c r="DYA67" s="169"/>
      <c r="DYB67" s="169"/>
      <c r="DYC67" s="169"/>
      <c r="DYD67" s="169"/>
      <c r="DYE67" s="169"/>
      <c r="DYF67" s="169"/>
      <c r="DYG67" s="169"/>
      <c r="DYH67" s="169"/>
      <c r="DYI67" s="169"/>
      <c r="DYJ67" s="169"/>
      <c r="DYK67" s="169"/>
      <c r="DYL67" s="169"/>
      <c r="DYM67" s="169"/>
      <c r="DYN67" s="169"/>
      <c r="DYO67" s="169"/>
      <c r="DYP67" s="169"/>
      <c r="DYQ67" s="169"/>
      <c r="DYR67" s="169"/>
      <c r="DYS67" s="169"/>
      <c r="DYT67" s="169"/>
      <c r="DYU67" s="169"/>
      <c r="DYV67" s="169"/>
      <c r="DYW67" s="169"/>
      <c r="DYX67" s="169"/>
      <c r="DYY67" s="169"/>
      <c r="DYZ67" s="169"/>
      <c r="DZA67" s="169"/>
      <c r="DZB67" s="169"/>
      <c r="DZC67" s="169"/>
      <c r="DZD67" s="169"/>
      <c r="DZE67" s="169"/>
      <c r="DZF67" s="169"/>
      <c r="DZG67" s="169"/>
      <c r="DZH67" s="169"/>
      <c r="DZI67" s="169"/>
      <c r="DZJ67" s="169"/>
      <c r="DZK67" s="169"/>
      <c r="DZL67" s="169"/>
      <c r="DZM67" s="169"/>
      <c r="DZN67" s="169"/>
      <c r="DZO67" s="169"/>
      <c r="DZP67" s="169"/>
      <c r="DZQ67" s="169"/>
      <c r="DZR67" s="169"/>
      <c r="DZS67" s="169"/>
      <c r="DZT67" s="169"/>
      <c r="DZU67" s="169"/>
      <c r="DZV67" s="169"/>
      <c r="DZW67" s="169"/>
      <c r="DZX67" s="169"/>
      <c r="DZY67" s="169"/>
      <c r="DZZ67" s="169"/>
      <c r="EAA67" s="169"/>
      <c r="EAB67" s="169"/>
      <c r="EAC67" s="169"/>
      <c r="EAD67" s="169"/>
      <c r="EAE67" s="169"/>
      <c r="EAF67" s="169"/>
      <c r="EAG67" s="169"/>
      <c r="EAH67" s="169"/>
      <c r="EAI67" s="169"/>
      <c r="EAJ67" s="169"/>
      <c r="EAK67" s="169"/>
      <c r="EAL67" s="169"/>
      <c r="EAM67" s="169"/>
      <c r="EAN67" s="169"/>
      <c r="EAO67" s="169"/>
      <c r="EAP67" s="169"/>
      <c r="EAQ67" s="169"/>
      <c r="EAR67" s="169"/>
      <c r="EAS67" s="169"/>
      <c r="EAT67" s="169"/>
      <c r="EAU67" s="169"/>
      <c r="EAV67" s="169"/>
      <c r="EAW67" s="169"/>
      <c r="EAX67" s="169"/>
      <c r="EAY67" s="169"/>
      <c r="EAZ67" s="169"/>
      <c r="EBA67" s="169"/>
      <c r="EBB67" s="169"/>
      <c r="EBC67" s="169"/>
      <c r="EBD67" s="169"/>
      <c r="EBE67" s="169"/>
      <c r="EBF67" s="169"/>
      <c r="EBG67" s="169"/>
      <c r="EBH67" s="169"/>
      <c r="EBI67" s="169"/>
      <c r="EBJ67" s="169"/>
      <c r="EBK67" s="169"/>
      <c r="EBL67" s="169"/>
      <c r="EBM67" s="169"/>
      <c r="EBN67" s="169"/>
      <c r="EBO67" s="169"/>
      <c r="EBP67" s="169"/>
      <c r="EBQ67" s="169"/>
      <c r="EBR67" s="169"/>
      <c r="EBS67" s="169"/>
      <c r="EBT67" s="169"/>
      <c r="EBU67" s="169"/>
      <c r="EBV67" s="169"/>
      <c r="EBW67" s="169"/>
      <c r="EBX67" s="169"/>
      <c r="EBY67" s="169"/>
      <c r="EBZ67" s="169"/>
      <c r="ECA67" s="169"/>
      <c r="ECB67" s="169"/>
      <c r="ECC67" s="169"/>
      <c r="ECD67" s="169"/>
      <c r="ECE67" s="169"/>
      <c r="ECF67" s="169"/>
      <c r="ECG67" s="169"/>
      <c r="ECH67" s="169"/>
      <c r="ECI67" s="169"/>
      <c r="ECJ67" s="169"/>
      <c r="ECK67" s="169"/>
      <c r="ECL67" s="169"/>
      <c r="ECM67" s="169"/>
      <c r="ECN67" s="169"/>
      <c r="ECO67" s="169"/>
      <c r="ECP67" s="169"/>
      <c r="ECQ67" s="169"/>
      <c r="ECR67" s="169"/>
      <c r="ECS67" s="169"/>
      <c r="ECT67" s="169"/>
      <c r="ECU67" s="169"/>
      <c r="ECV67" s="169"/>
      <c r="ECW67" s="169"/>
      <c r="ECX67" s="169"/>
      <c r="ECY67" s="169"/>
      <c r="ECZ67" s="169"/>
      <c r="EDA67" s="169"/>
      <c r="EDB67" s="169"/>
      <c r="EDC67" s="169"/>
      <c r="EDD67" s="169"/>
      <c r="EDE67" s="169"/>
      <c r="EDF67" s="169"/>
      <c r="EDG67" s="169"/>
      <c r="EDH67" s="169"/>
      <c r="EDI67" s="169"/>
      <c r="EDJ67" s="169"/>
      <c r="EDK67" s="169"/>
      <c r="EDL67" s="169"/>
      <c r="EDM67" s="169"/>
      <c r="EDN67" s="169"/>
      <c r="EDO67" s="169"/>
      <c r="EDP67" s="169"/>
      <c r="EDQ67" s="169"/>
      <c r="EDR67" s="169"/>
      <c r="EDS67" s="169"/>
      <c r="EDT67" s="169"/>
      <c r="EDU67" s="169"/>
      <c r="EDV67" s="169"/>
      <c r="EDW67" s="169"/>
      <c r="EDX67" s="169"/>
      <c r="EDY67" s="169"/>
      <c r="EDZ67" s="169"/>
      <c r="EEA67" s="169"/>
      <c r="EEB67" s="169"/>
      <c r="EEC67" s="169"/>
      <c r="EED67" s="169"/>
      <c r="EEE67" s="169"/>
      <c r="EEF67" s="169"/>
      <c r="EEG67" s="169"/>
      <c r="EEH67" s="169"/>
      <c r="EEI67" s="169"/>
      <c r="EEJ67" s="169"/>
      <c r="EEK67" s="169"/>
      <c r="EEL67" s="169"/>
      <c r="EEM67" s="169"/>
      <c r="EEN67" s="169"/>
      <c r="EEO67" s="169"/>
      <c r="EEP67" s="169"/>
      <c r="EEQ67" s="169"/>
      <c r="EER67" s="169"/>
      <c r="EES67" s="169"/>
      <c r="EET67" s="169"/>
      <c r="EEU67" s="169"/>
      <c r="EEV67" s="169"/>
      <c r="EEW67" s="169"/>
      <c r="EEX67" s="169"/>
      <c r="EEY67" s="169"/>
      <c r="EEZ67" s="169"/>
      <c r="EFA67" s="169"/>
      <c r="EFB67" s="169"/>
      <c r="EFC67" s="169"/>
      <c r="EFD67" s="169"/>
      <c r="EFE67" s="169"/>
      <c r="EFF67" s="169"/>
      <c r="EFG67" s="169"/>
      <c r="EFH67" s="169"/>
      <c r="EFI67" s="169"/>
      <c r="EFJ67" s="169"/>
      <c r="EFK67" s="169"/>
      <c r="EFL67" s="169"/>
      <c r="EFM67" s="169"/>
      <c r="EFN67" s="169"/>
      <c r="EFO67" s="169"/>
      <c r="EFP67" s="169"/>
      <c r="EFQ67" s="169"/>
      <c r="EFR67" s="169"/>
      <c r="EFS67" s="169"/>
      <c r="EFT67" s="169"/>
      <c r="EFU67" s="169"/>
      <c r="EFV67" s="169"/>
      <c r="EFW67" s="169"/>
      <c r="EFX67" s="169"/>
      <c r="EFY67" s="169"/>
      <c r="EFZ67" s="169"/>
      <c r="EGA67" s="169"/>
      <c r="EGB67" s="169"/>
      <c r="EGC67" s="169"/>
      <c r="EGD67" s="169"/>
      <c r="EGE67" s="169"/>
      <c r="EGF67" s="169"/>
      <c r="EGG67" s="169"/>
      <c r="EGH67" s="169"/>
      <c r="EGI67" s="169"/>
      <c r="EGJ67" s="169"/>
      <c r="EGK67" s="169"/>
      <c r="EGL67" s="169"/>
      <c r="EGM67" s="169"/>
      <c r="EGN67" s="169"/>
      <c r="EGO67" s="169"/>
      <c r="EGP67" s="169"/>
      <c r="EGQ67" s="169"/>
      <c r="EGR67" s="169"/>
      <c r="EGS67" s="169"/>
      <c r="EGT67" s="169"/>
      <c r="EGU67" s="169"/>
      <c r="EGV67" s="169"/>
      <c r="EGW67" s="169"/>
      <c r="EGX67" s="169"/>
      <c r="EGY67" s="169"/>
      <c r="EGZ67" s="169"/>
      <c r="EHA67" s="169"/>
      <c r="EHB67" s="169"/>
      <c r="EHC67" s="169"/>
      <c r="EHD67" s="169"/>
      <c r="EHE67" s="169"/>
      <c r="EHF67" s="169"/>
      <c r="EHG67" s="169"/>
      <c r="EHH67" s="169"/>
      <c r="EHI67" s="169"/>
      <c r="EHJ67" s="169"/>
      <c r="EHK67" s="169"/>
      <c r="EHL67" s="169"/>
      <c r="EHM67" s="169"/>
      <c r="EHN67" s="169"/>
      <c r="EHO67" s="169"/>
      <c r="EHP67" s="169"/>
      <c r="EHQ67" s="169"/>
      <c r="EHR67" s="169"/>
      <c r="EHS67" s="169"/>
      <c r="EHT67" s="169"/>
      <c r="EHU67" s="169"/>
      <c r="EHV67" s="169"/>
      <c r="EHW67" s="169"/>
      <c r="EHX67" s="169"/>
      <c r="EHY67" s="169"/>
      <c r="EHZ67" s="169"/>
      <c r="EIA67" s="169"/>
      <c r="EIB67" s="169"/>
      <c r="EIC67" s="169"/>
      <c r="EID67" s="169"/>
      <c r="EIE67" s="169"/>
      <c r="EIF67" s="169"/>
      <c r="EIG67" s="169"/>
      <c r="EIH67" s="169"/>
      <c r="EII67" s="169"/>
      <c r="EIJ67" s="169"/>
      <c r="EIK67" s="169"/>
      <c r="EIL67" s="169"/>
      <c r="EIM67" s="169"/>
      <c r="EIN67" s="169"/>
      <c r="EIO67" s="169"/>
      <c r="EIP67" s="169"/>
      <c r="EIQ67" s="169"/>
      <c r="EIR67" s="169"/>
      <c r="EIS67" s="169"/>
      <c r="EIT67" s="169"/>
      <c r="EIU67" s="169"/>
      <c r="EIV67" s="169"/>
      <c r="EIW67" s="169"/>
      <c r="EIX67" s="169"/>
      <c r="EIY67" s="169"/>
      <c r="EIZ67" s="169"/>
      <c r="EJA67" s="169"/>
      <c r="EJB67" s="169"/>
      <c r="EJC67" s="169"/>
      <c r="EJD67" s="169"/>
      <c r="EJE67" s="169"/>
      <c r="EJF67" s="169"/>
      <c r="EJG67" s="169"/>
      <c r="EJH67" s="169"/>
      <c r="EJI67" s="169"/>
      <c r="EJJ67" s="169"/>
      <c r="EJK67" s="169"/>
      <c r="EJL67" s="169"/>
      <c r="EJM67" s="169"/>
      <c r="EJN67" s="169"/>
      <c r="EJO67" s="169"/>
      <c r="EJP67" s="169"/>
      <c r="EJQ67" s="169"/>
      <c r="EJR67" s="169"/>
      <c r="EJS67" s="169"/>
      <c r="EJT67" s="169"/>
      <c r="EJU67" s="169"/>
      <c r="EJV67" s="169"/>
      <c r="EJW67" s="169"/>
      <c r="EJX67" s="169"/>
      <c r="EJY67" s="169"/>
      <c r="EJZ67" s="169"/>
      <c r="EKA67" s="169"/>
      <c r="EKB67" s="169"/>
      <c r="EKC67" s="169"/>
      <c r="EKD67" s="169"/>
      <c r="EKE67" s="169"/>
      <c r="EKF67" s="169"/>
      <c r="EKG67" s="169"/>
      <c r="EKH67" s="169"/>
      <c r="EKI67" s="169"/>
      <c r="EKJ67" s="169"/>
      <c r="EKK67" s="169"/>
      <c r="EKL67" s="169"/>
      <c r="EKM67" s="169"/>
      <c r="EKN67" s="169"/>
      <c r="EKO67" s="169"/>
      <c r="EKP67" s="169"/>
      <c r="EKQ67" s="169"/>
      <c r="EKR67" s="169"/>
      <c r="EKS67" s="169"/>
      <c r="EKT67" s="169"/>
      <c r="EKU67" s="169"/>
      <c r="EKV67" s="169"/>
      <c r="EKW67" s="169"/>
      <c r="EKX67" s="169"/>
      <c r="EKY67" s="169"/>
      <c r="EKZ67" s="169"/>
      <c r="ELA67" s="169"/>
      <c r="ELB67" s="169"/>
      <c r="ELC67" s="169"/>
      <c r="ELD67" s="169"/>
      <c r="ELE67" s="169"/>
      <c r="ELF67" s="169"/>
      <c r="ELG67" s="169"/>
      <c r="ELH67" s="169"/>
      <c r="ELI67" s="169"/>
      <c r="ELJ67" s="169"/>
      <c r="ELK67" s="169"/>
      <c r="ELL67" s="169"/>
      <c r="ELM67" s="169"/>
      <c r="ELN67" s="169"/>
      <c r="ELO67" s="169"/>
      <c r="ELP67" s="169"/>
      <c r="ELQ67" s="169"/>
      <c r="ELR67" s="169"/>
      <c r="ELS67" s="169"/>
      <c r="ELT67" s="169"/>
      <c r="ELU67" s="169"/>
      <c r="ELV67" s="169"/>
      <c r="ELW67" s="169"/>
      <c r="ELX67" s="169"/>
      <c r="ELY67" s="169"/>
      <c r="ELZ67" s="169"/>
      <c r="EMA67" s="169"/>
      <c r="EMB67" s="169"/>
      <c r="EMC67" s="169"/>
      <c r="EMD67" s="169"/>
      <c r="EME67" s="169"/>
      <c r="EMF67" s="169"/>
      <c r="EMG67" s="169"/>
      <c r="EMH67" s="169"/>
      <c r="EMI67" s="169"/>
      <c r="EMJ67" s="169"/>
      <c r="EMK67" s="169"/>
      <c r="EML67" s="169"/>
      <c r="EMM67" s="169"/>
      <c r="EMN67" s="169"/>
      <c r="EMO67" s="169"/>
      <c r="EMP67" s="169"/>
      <c r="EMQ67" s="169"/>
      <c r="EMR67" s="169"/>
      <c r="EMS67" s="169"/>
      <c r="EMT67" s="169"/>
      <c r="EMU67" s="169"/>
      <c r="EMV67" s="169"/>
      <c r="EMW67" s="169"/>
      <c r="EMX67" s="169"/>
      <c r="EMY67" s="169"/>
      <c r="EMZ67" s="169"/>
      <c r="ENA67" s="169"/>
      <c r="ENB67" s="169"/>
      <c r="ENC67" s="169"/>
      <c r="END67" s="169"/>
      <c r="ENE67" s="169"/>
      <c r="ENF67" s="169"/>
      <c r="ENG67" s="169"/>
      <c r="ENH67" s="169"/>
      <c r="ENI67" s="169"/>
      <c r="ENJ67" s="169"/>
      <c r="ENK67" s="169"/>
      <c r="ENL67" s="169"/>
      <c r="ENM67" s="169"/>
      <c r="ENN67" s="169"/>
      <c r="ENO67" s="169"/>
      <c r="ENP67" s="169"/>
      <c r="ENQ67" s="169"/>
      <c r="ENR67" s="169"/>
      <c r="ENS67" s="169"/>
      <c r="ENT67" s="169"/>
      <c r="ENU67" s="169"/>
      <c r="ENV67" s="169"/>
      <c r="ENW67" s="169"/>
      <c r="ENX67" s="169"/>
      <c r="ENY67" s="169"/>
      <c r="ENZ67" s="169"/>
      <c r="EOA67" s="169"/>
      <c r="EOB67" s="169"/>
      <c r="EOC67" s="169"/>
      <c r="EOD67" s="169"/>
      <c r="EOE67" s="169"/>
      <c r="EOF67" s="169"/>
      <c r="EOG67" s="169"/>
      <c r="EOH67" s="169"/>
      <c r="EOI67" s="169"/>
      <c r="EOJ67" s="169"/>
      <c r="EOK67" s="169"/>
      <c r="EOL67" s="169"/>
      <c r="EOM67" s="169"/>
      <c r="EON67" s="169"/>
      <c r="EOO67" s="169"/>
      <c r="EOP67" s="169"/>
      <c r="EOQ67" s="169"/>
      <c r="EOR67" s="169"/>
      <c r="EOS67" s="169"/>
      <c r="EOT67" s="169"/>
      <c r="EOU67" s="169"/>
      <c r="EOV67" s="169"/>
      <c r="EOW67" s="169"/>
      <c r="EOX67" s="169"/>
      <c r="EOY67" s="169"/>
      <c r="EOZ67" s="169"/>
      <c r="EPA67" s="169"/>
      <c r="EPB67" s="169"/>
      <c r="EPC67" s="169"/>
      <c r="EPD67" s="169"/>
      <c r="EPE67" s="169"/>
      <c r="EPF67" s="169"/>
      <c r="EPG67" s="169"/>
      <c r="EPH67" s="169"/>
      <c r="EPI67" s="169"/>
      <c r="EPJ67" s="169"/>
      <c r="EPK67" s="169"/>
      <c r="EPL67" s="169"/>
      <c r="EPM67" s="169"/>
      <c r="EPN67" s="169"/>
      <c r="EPO67" s="169"/>
      <c r="EPP67" s="169"/>
      <c r="EPQ67" s="169"/>
      <c r="EPR67" s="169"/>
      <c r="EPS67" s="169"/>
      <c r="EPT67" s="169"/>
      <c r="EPU67" s="169"/>
      <c r="EPV67" s="169"/>
      <c r="EPW67" s="169"/>
      <c r="EPX67" s="169"/>
      <c r="EPY67" s="169"/>
      <c r="EPZ67" s="169"/>
      <c r="EQA67" s="169"/>
      <c r="EQB67" s="169"/>
      <c r="EQC67" s="169"/>
      <c r="EQD67" s="169"/>
      <c r="EQE67" s="169"/>
      <c r="EQF67" s="169"/>
      <c r="EQG67" s="169"/>
      <c r="EQH67" s="169"/>
      <c r="EQI67" s="169"/>
      <c r="EQJ67" s="169"/>
      <c r="EQK67" s="169"/>
      <c r="EQL67" s="169"/>
      <c r="EQM67" s="169"/>
      <c r="EQN67" s="169"/>
      <c r="EQO67" s="169"/>
      <c r="EQP67" s="169"/>
      <c r="EQQ67" s="169"/>
      <c r="EQR67" s="169"/>
      <c r="EQS67" s="169"/>
      <c r="EQT67" s="169"/>
      <c r="EQU67" s="169"/>
      <c r="EQV67" s="169"/>
      <c r="EQW67" s="169"/>
      <c r="EQX67" s="169"/>
      <c r="EQY67" s="169"/>
      <c r="EQZ67" s="169"/>
      <c r="ERA67" s="169"/>
      <c r="ERB67" s="169"/>
      <c r="ERC67" s="169"/>
      <c r="ERD67" s="169"/>
      <c r="ERE67" s="169"/>
      <c r="ERF67" s="169"/>
      <c r="ERG67" s="169"/>
      <c r="ERH67" s="169"/>
      <c r="ERI67" s="169"/>
      <c r="ERJ67" s="169"/>
      <c r="ERK67" s="169"/>
      <c r="ERL67" s="169"/>
      <c r="ERM67" s="169"/>
      <c r="ERN67" s="169"/>
      <c r="ERO67" s="169"/>
      <c r="ERP67" s="169"/>
      <c r="ERQ67" s="169"/>
      <c r="ERR67" s="169"/>
      <c r="ERS67" s="169"/>
      <c r="ERT67" s="169"/>
      <c r="ERU67" s="169"/>
      <c r="ERV67" s="169"/>
      <c r="ERW67" s="169"/>
      <c r="ERX67" s="169"/>
      <c r="ERY67" s="169"/>
      <c r="ERZ67" s="169"/>
      <c r="ESA67" s="169"/>
      <c r="ESB67" s="169"/>
      <c r="ESC67" s="169"/>
      <c r="ESD67" s="169"/>
      <c r="ESE67" s="169"/>
      <c r="ESF67" s="169"/>
      <c r="ESG67" s="169"/>
      <c r="ESH67" s="169"/>
      <c r="ESI67" s="169"/>
      <c r="ESJ67" s="169"/>
      <c r="ESK67" s="169"/>
      <c r="ESL67" s="169"/>
      <c r="ESM67" s="169"/>
      <c r="ESN67" s="169"/>
      <c r="ESO67" s="169"/>
      <c r="ESP67" s="169"/>
      <c r="ESQ67" s="169"/>
      <c r="ESR67" s="169"/>
      <c r="ESS67" s="169"/>
      <c r="EST67" s="169"/>
      <c r="ESU67" s="169"/>
      <c r="ESV67" s="169"/>
      <c r="ESW67" s="169"/>
      <c r="ESX67" s="169"/>
      <c r="ESY67" s="169"/>
      <c r="ESZ67" s="169"/>
      <c r="ETA67" s="169"/>
      <c r="ETB67" s="169"/>
      <c r="ETC67" s="169"/>
      <c r="ETD67" s="169"/>
      <c r="ETE67" s="169"/>
      <c r="ETF67" s="169"/>
      <c r="ETG67" s="169"/>
      <c r="ETH67" s="169"/>
      <c r="ETI67" s="169"/>
      <c r="ETJ67" s="169"/>
      <c r="ETK67" s="169"/>
      <c r="ETL67" s="169"/>
      <c r="ETM67" s="169"/>
      <c r="ETN67" s="169"/>
      <c r="ETO67" s="169"/>
      <c r="ETP67" s="169"/>
      <c r="ETQ67" s="169"/>
      <c r="ETR67" s="169"/>
      <c r="ETS67" s="169"/>
      <c r="ETT67" s="169"/>
      <c r="ETU67" s="169"/>
      <c r="ETV67" s="169"/>
      <c r="ETW67" s="169"/>
      <c r="ETX67" s="169"/>
      <c r="ETY67" s="169"/>
      <c r="ETZ67" s="169"/>
      <c r="EUA67" s="169"/>
      <c r="EUB67" s="169"/>
      <c r="EUC67" s="169"/>
      <c r="EUD67" s="169"/>
      <c r="EUE67" s="169"/>
      <c r="EUF67" s="169"/>
      <c r="EUG67" s="169"/>
      <c r="EUH67" s="169"/>
      <c r="EUI67" s="169"/>
      <c r="EUJ67" s="169"/>
      <c r="EUK67" s="169"/>
      <c r="EUL67" s="169"/>
      <c r="EUM67" s="169"/>
      <c r="EUN67" s="169"/>
      <c r="EUO67" s="169"/>
      <c r="EUP67" s="169"/>
      <c r="EUQ67" s="169"/>
      <c r="EUR67" s="169"/>
      <c r="EUS67" s="169"/>
      <c r="EUT67" s="169"/>
      <c r="EUU67" s="169"/>
      <c r="EUV67" s="169"/>
      <c r="EUW67" s="169"/>
      <c r="EUX67" s="169"/>
      <c r="EUY67" s="169"/>
      <c r="EUZ67" s="169"/>
      <c r="EVA67" s="169"/>
      <c r="EVB67" s="169"/>
      <c r="EVC67" s="169"/>
      <c r="EVD67" s="169"/>
      <c r="EVE67" s="169"/>
      <c r="EVF67" s="169"/>
      <c r="EVG67" s="169"/>
      <c r="EVH67" s="169"/>
      <c r="EVI67" s="169"/>
      <c r="EVJ67" s="169"/>
      <c r="EVK67" s="169"/>
      <c r="EVL67" s="169"/>
      <c r="EVM67" s="169"/>
      <c r="EVN67" s="169"/>
      <c r="EVO67" s="169"/>
      <c r="EVP67" s="169"/>
      <c r="EVQ67" s="169"/>
      <c r="EVR67" s="169"/>
      <c r="EVS67" s="169"/>
      <c r="EVT67" s="169"/>
      <c r="EVU67" s="169"/>
      <c r="EVV67" s="169"/>
      <c r="EVW67" s="169"/>
      <c r="EVX67" s="169"/>
      <c r="EVY67" s="169"/>
      <c r="EVZ67" s="169"/>
      <c r="EWA67" s="169"/>
      <c r="EWB67" s="169"/>
      <c r="EWC67" s="169"/>
      <c r="EWD67" s="169"/>
      <c r="EWE67" s="169"/>
      <c r="EWF67" s="169"/>
      <c r="EWG67" s="169"/>
      <c r="EWH67" s="169"/>
      <c r="EWI67" s="169"/>
      <c r="EWJ67" s="169"/>
      <c r="EWK67" s="169"/>
      <c r="EWL67" s="169"/>
      <c r="EWM67" s="169"/>
      <c r="EWN67" s="169"/>
      <c r="EWO67" s="169"/>
      <c r="EWP67" s="169"/>
      <c r="EWQ67" s="169"/>
      <c r="EWR67" s="169"/>
      <c r="EWS67" s="169"/>
      <c r="EWT67" s="169"/>
      <c r="EWU67" s="169"/>
      <c r="EWV67" s="169"/>
      <c r="EWW67" s="169"/>
      <c r="EWX67" s="169"/>
      <c r="EWY67" s="169"/>
      <c r="EWZ67" s="169"/>
      <c r="EXA67" s="169"/>
      <c r="EXB67" s="169"/>
      <c r="EXC67" s="169"/>
      <c r="EXD67" s="169"/>
      <c r="EXE67" s="169"/>
      <c r="EXF67" s="169"/>
      <c r="EXG67" s="169"/>
      <c r="EXH67" s="169"/>
      <c r="EXI67" s="169"/>
      <c r="EXJ67" s="169"/>
      <c r="EXK67" s="169"/>
      <c r="EXL67" s="169"/>
      <c r="EXM67" s="169"/>
      <c r="EXN67" s="169"/>
      <c r="EXO67" s="169"/>
      <c r="EXP67" s="169"/>
      <c r="EXQ67" s="169"/>
      <c r="EXR67" s="169"/>
      <c r="EXS67" s="169"/>
      <c r="EXT67" s="169"/>
      <c r="EXU67" s="169"/>
      <c r="EXV67" s="169"/>
      <c r="EXW67" s="169"/>
      <c r="EXX67" s="169"/>
      <c r="EXY67" s="169"/>
      <c r="EXZ67" s="169"/>
      <c r="EYA67" s="169"/>
      <c r="EYB67" s="169"/>
      <c r="EYC67" s="169"/>
      <c r="EYD67" s="169"/>
      <c r="EYE67" s="169"/>
      <c r="EYF67" s="169"/>
      <c r="EYG67" s="169"/>
      <c r="EYH67" s="169"/>
      <c r="EYI67" s="169"/>
      <c r="EYJ67" s="169"/>
      <c r="EYK67" s="169"/>
      <c r="EYL67" s="169"/>
      <c r="EYM67" s="169"/>
      <c r="EYN67" s="169"/>
      <c r="EYO67" s="169"/>
      <c r="EYP67" s="169"/>
      <c r="EYQ67" s="169"/>
      <c r="EYR67" s="169"/>
      <c r="EYS67" s="169"/>
      <c r="EYT67" s="169"/>
      <c r="EYU67" s="169"/>
      <c r="EYV67" s="169"/>
      <c r="EYW67" s="169"/>
      <c r="EYX67" s="169"/>
      <c r="EYY67" s="169"/>
      <c r="EYZ67" s="169"/>
      <c r="EZA67" s="169"/>
      <c r="EZB67" s="169"/>
      <c r="EZC67" s="169"/>
      <c r="EZD67" s="169"/>
      <c r="EZE67" s="169"/>
      <c r="EZF67" s="169"/>
      <c r="EZG67" s="169"/>
      <c r="EZH67" s="169"/>
      <c r="EZI67" s="169"/>
      <c r="EZJ67" s="169"/>
      <c r="EZK67" s="169"/>
      <c r="EZL67" s="169"/>
      <c r="EZM67" s="169"/>
      <c r="EZN67" s="169"/>
      <c r="EZO67" s="169"/>
      <c r="EZP67" s="169"/>
      <c r="EZQ67" s="169"/>
      <c r="EZR67" s="169"/>
      <c r="EZS67" s="169"/>
      <c r="EZT67" s="169"/>
      <c r="EZU67" s="169"/>
      <c r="EZV67" s="169"/>
      <c r="EZW67" s="169"/>
      <c r="EZX67" s="169"/>
      <c r="EZY67" s="169"/>
      <c r="EZZ67" s="169"/>
      <c r="FAA67" s="169"/>
      <c r="FAB67" s="169"/>
      <c r="FAC67" s="169"/>
      <c r="FAD67" s="169"/>
      <c r="FAE67" s="169"/>
      <c r="FAF67" s="169"/>
      <c r="FAG67" s="169"/>
      <c r="FAH67" s="169"/>
      <c r="FAI67" s="169"/>
      <c r="FAJ67" s="169"/>
      <c r="FAK67" s="169"/>
      <c r="FAL67" s="169"/>
      <c r="FAM67" s="169"/>
      <c r="FAN67" s="169"/>
      <c r="FAO67" s="169"/>
      <c r="FAP67" s="169"/>
      <c r="FAQ67" s="169"/>
      <c r="FAR67" s="169"/>
      <c r="FAS67" s="169"/>
      <c r="FAT67" s="169"/>
      <c r="FAU67" s="169"/>
      <c r="FAV67" s="169"/>
      <c r="FAW67" s="169"/>
      <c r="FAX67" s="169"/>
      <c r="FAY67" s="169"/>
      <c r="FAZ67" s="169"/>
      <c r="FBA67" s="169"/>
      <c r="FBB67" s="169"/>
      <c r="FBC67" s="169"/>
      <c r="FBD67" s="169"/>
      <c r="FBE67" s="169"/>
      <c r="FBF67" s="169"/>
      <c r="FBG67" s="169"/>
      <c r="FBH67" s="169"/>
      <c r="FBI67" s="169"/>
      <c r="FBJ67" s="169"/>
      <c r="FBK67" s="169"/>
      <c r="FBL67" s="169"/>
      <c r="FBM67" s="169"/>
      <c r="FBN67" s="169"/>
      <c r="FBO67" s="169"/>
      <c r="FBP67" s="169"/>
      <c r="FBQ67" s="169"/>
      <c r="FBR67" s="169"/>
      <c r="FBS67" s="169"/>
      <c r="FBT67" s="169"/>
      <c r="FBU67" s="169"/>
      <c r="FBV67" s="169"/>
      <c r="FBW67" s="169"/>
      <c r="FBX67" s="169"/>
      <c r="FBY67" s="169"/>
      <c r="FBZ67" s="169"/>
      <c r="FCA67" s="169"/>
      <c r="FCB67" s="169"/>
      <c r="FCC67" s="169"/>
      <c r="FCD67" s="169"/>
      <c r="FCE67" s="169"/>
      <c r="FCF67" s="169"/>
      <c r="FCG67" s="169"/>
      <c r="FCH67" s="169"/>
      <c r="FCI67" s="169"/>
      <c r="FCJ67" s="169"/>
      <c r="FCK67" s="169"/>
      <c r="FCL67" s="169"/>
      <c r="FCM67" s="169"/>
      <c r="FCN67" s="169"/>
      <c r="FCO67" s="169"/>
      <c r="FCP67" s="169"/>
      <c r="FCQ67" s="169"/>
      <c r="FCR67" s="169"/>
      <c r="FCS67" s="169"/>
      <c r="FCT67" s="169"/>
      <c r="FCU67" s="169"/>
      <c r="FCV67" s="169"/>
      <c r="FCW67" s="169"/>
      <c r="FCX67" s="169"/>
      <c r="FCY67" s="169"/>
      <c r="FCZ67" s="169"/>
      <c r="FDA67" s="169"/>
      <c r="FDB67" s="169"/>
      <c r="FDC67" s="169"/>
      <c r="FDD67" s="169"/>
      <c r="FDE67" s="169"/>
      <c r="FDF67" s="169"/>
      <c r="FDG67" s="169"/>
      <c r="FDH67" s="169"/>
      <c r="FDI67" s="169"/>
      <c r="FDJ67" s="169"/>
      <c r="FDK67" s="169"/>
      <c r="FDL67" s="169"/>
      <c r="FDM67" s="169"/>
      <c r="FDN67" s="169"/>
      <c r="FDO67" s="169"/>
      <c r="FDP67" s="169"/>
      <c r="FDQ67" s="169"/>
      <c r="FDR67" s="169"/>
      <c r="FDS67" s="169"/>
      <c r="FDT67" s="169"/>
      <c r="FDU67" s="169"/>
      <c r="FDV67" s="169"/>
      <c r="FDW67" s="169"/>
      <c r="FDX67" s="169"/>
      <c r="FDY67" s="169"/>
      <c r="FDZ67" s="169"/>
      <c r="FEA67" s="169"/>
      <c r="FEB67" s="169"/>
      <c r="FEC67" s="169"/>
      <c r="FED67" s="169"/>
      <c r="FEE67" s="169"/>
      <c r="FEF67" s="169"/>
      <c r="FEG67" s="169"/>
      <c r="FEH67" s="169"/>
      <c r="FEI67" s="169"/>
      <c r="FEJ67" s="169"/>
      <c r="FEK67" s="169"/>
      <c r="FEL67" s="169"/>
      <c r="FEM67" s="169"/>
      <c r="FEN67" s="169"/>
      <c r="FEO67" s="169"/>
      <c r="FEP67" s="169"/>
      <c r="FEQ67" s="169"/>
      <c r="FER67" s="169"/>
      <c r="FES67" s="169"/>
      <c r="FET67" s="169"/>
      <c r="FEU67" s="169"/>
      <c r="FEV67" s="169"/>
      <c r="FEW67" s="169"/>
      <c r="FEX67" s="169"/>
      <c r="FEY67" s="169"/>
      <c r="FEZ67" s="169"/>
      <c r="FFA67" s="169"/>
      <c r="FFB67" s="169"/>
      <c r="FFC67" s="169"/>
      <c r="FFD67" s="169"/>
      <c r="FFE67" s="169"/>
      <c r="FFF67" s="169"/>
      <c r="FFG67" s="169"/>
      <c r="FFH67" s="169"/>
      <c r="FFI67" s="169"/>
      <c r="FFJ67" s="169"/>
      <c r="FFK67" s="169"/>
      <c r="FFL67" s="169"/>
      <c r="FFM67" s="169"/>
      <c r="FFN67" s="169"/>
      <c r="FFO67" s="169"/>
      <c r="FFP67" s="169"/>
      <c r="FFQ67" s="169"/>
      <c r="FFR67" s="169"/>
      <c r="FFS67" s="169"/>
      <c r="FFT67" s="169"/>
      <c r="FFU67" s="169"/>
      <c r="FFV67" s="169"/>
      <c r="FFW67" s="169"/>
      <c r="FFX67" s="169"/>
      <c r="FFY67" s="169"/>
      <c r="FFZ67" s="169"/>
      <c r="FGA67" s="169"/>
      <c r="FGB67" s="169"/>
      <c r="FGC67" s="169"/>
      <c r="FGD67" s="169"/>
      <c r="FGE67" s="169"/>
      <c r="FGF67" s="169"/>
      <c r="FGG67" s="169"/>
      <c r="FGH67" s="169"/>
      <c r="FGI67" s="169"/>
      <c r="FGJ67" s="169"/>
      <c r="FGK67" s="169"/>
      <c r="FGL67" s="169"/>
      <c r="FGM67" s="169"/>
      <c r="FGN67" s="169"/>
      <c r="FGO67" s="169"/>
      <c r="FGP67" s="169"/>
      <c r="FGQ67" s="169"/>
      <c r="FGR67" s="169"/>
      <c r="FGS67" s="169"/>
      <c r="FGT67" s="169"/>
      <c r="FGU67" s="169"/>
      <c r="FGV67" s="169"/>
      <c r="FGW67" s="169"/>
      <c r="FGX67" s="169"/>
      <c r="FGY67" s="169"/>
      <c r="FGZ67" s="169"/>
      <c r="FHA67" s="169"/>
      <c r="FHB67" s="169"/>
      <c r="FHC67" s="169"/>
      <c r="FHD67" s="169"/>
      <c r="FHE67" s="169"/>
      <c r="FHF67" s="169"/>
      <c r="FHG67" s="169"/>
      <c r="FHH67" s="169"/>
      <c r="FHI67" s="169"/>
      <c r="FHJ67" s="169"/>
      <c r="FHK67" s="169"/>
      <c r="FHL67" s="169"/>
      <c r="FHM67" s="169"/>
      <c r="FHN67" s="169"/>
      <c r="FHO67" s="169"/>
      <c r="FHP67" s="169"/>
      <c r="FHQ67" s="169"/>
      <c r="FHR67" s="169"/>
      <c r="FHS67" s="169"/>
      <c r="FHT67" s="169"/>
      <c r="FHU67" s="169"/>
      <c r="FHV67" s="169"/>
      <c r="FHW67" s="169"/>
      <c r="FHX67" s="169"/>
      <c r="FHY67" s="169"/>
      <c r="FHZ67" s="169"/>
      <c r="FIA67" s="169"/>
      <c r="FIB67" s="169"/>
      <c r="FIC67" s="169"/>
      <c r="FID67" s="169"/>
      <c r="FIE67" s="169"/>
      <c r="FIF67" s="169"/>
      <c r="FIG67" s="169"/>
      <c r="FIH67" s="169"/>
      <c r="FII67" s="169"/>
      <c r="FIJ67" s="169"/>
      <c r="FIK67" s="169"/>
      <c r="FIL67" s="169"/>
      <c r="FIM67" s="169"/>
      <c r="FIN67" s="169"/>
      <c r="FIO67" s="169"/>
      <c r="FIP67" s="169"/>
      <c r="FIQ67" s="169"/>
      <c r="FIR67" s="169"/>
      <c r="FIS67" s="169"/>
      <c r="FIT67" s="169"/>
      <c r="FIU67" s="169"/>
      <c r="FIV67" s="169"/>
      <c r="FIW67" s="169"/>
      <c r="FIX67" s="169"/>
      <c r="FIY67" s="169"/>
      <c r="FIZ67" s="169"/>
      <c r="FJA67" s="169"/>
      <c r="FJB67" s="169"/>
      <c r="FJC67" s="169"/>
      <c r="FJD67" s="169"/>
      <c r="FJE67" s="169"/>
      <c r="FJF67" s="169"/>
      <c r="FJG67" s="169"/>
      <c r="FJH67" s="169"/>
      <c r="FJI67" s="169"/>
      <c r="FJJ67" s="169"/>
      <c r="FJK67" s="169"/>
      <c r="FJL67" s="169"/>
      <c r="FJM67" s="169"/>
      <c r="FJN67" s="169"/>
      <c r="FJO67" s="169"/>
      <c r="FJP67" s="169"/>
      <c r="FJQ67" s="169"/>
      <c r="FJR67" s="169"/>
      <c r="FJS67" s="169"/>
      <c r="FJT67" s="169"/>
      <c r="FJU67" s="169"/>
      <c r="FJV67" s="169"/>
      <c r="FJW67" s="169"/>
      <c r="FJX67" s="169"/>
      <c r="FJY67" s="169"/>
      <c r="FJZ67" s="169"/>
      <c r="FKA67" s="169"/>
      <c r="FKB67" s="169"/>
      <c r="FKC67" s="169"/>
      <c r="FKD67" s="169"/>
      <c r="FKE67" s="169"/>
      <c r="FKF67" s="169"/>
      <c r="FKG67" s="169"/>
      <c r="FKH67" s="169"/>
      <c r="FKI67" s="169"/>
      <c r="FKJ67" s="169"/>
      <c r="FKK67" s="169"/>
      <c r="FKL67" s="169"/>
      <c r="FKM67" s="169"/>
      <c r="FKN67" s="169"/>
      <c r="FKO67" s="169"/>
      <c r="FKP67" s="169"/>
      <c r="FKQ67" s="169"/>
      <c r="FKR67" s="169"/>
      <c r="FKS67" s="169"/>
      <c r="FKT67" s="169"/>
      <c r="FKU67" s="169"/>
      <c r="FKV67" s="169"/>
      <c r="FKW67" s="169"/>
      <c r="FKX67" s="169"/>
      <c r="FKY67" s="169"/>
      <c r="FKZ67" s="169"/>
      <c r="FLA67" s="169"/>
      <c r="FLB67" s="169"/>
      <c r="FLC67" s="169"/>
      <c r="FLD67" s="169"/>
      <c r="FLE67" s="169"/>
      <c r="FLF67" s="169"/>
      <c r="FLG67" s="169"/>
      <c r="FLH67" s="169"/>
      <c r="FLI67" s="169"/>
      <c r="FLJ67" s="169"/>
      <c r="FLK67" s="169"/>
      <c r="FLL67" s="169"/>
      <c r="FLM67" s="169"/>
      <c r="FLN67" s="169"/>
      <c r="FLO67" s="169"/>
      <c r="FLP67" s="169"/>
      <c r="FLQ67" s="169"/>
      <c r="FLR67" s="169"/>
      <c r="FLS67" s="169"/>
      <c r="FLT67" s="169"/>
      <c r="FLU67" s="169"/>
      <c r="FLV67" s="169"/>
      <c r="FLW67" s="169"/>
      <c r="FLX67" s="169"/>
      <c r="FLY67" s="169"/>
      <c r="FLZ67" s="169"/>
      <c r="FMA67" s="169"/>
      <c r="FMB67" s="169"/>
      <c r="FMC67" s="169"/>
      <c r="FMD67" s="169"/>
      <c r="FME67" s="169"/>
      <c r="FMF67" s="169"/>
      <c r="FMG67" s="169"/>
      <c r="FMH67" s="169"/>
      <c r="FMI67" s="169"/>
      <c r="FMJ67" s="169"/>
      <c r="FMK67" s="169"/>
      <c r="FML67" s="169"/>
      <c r="FMM67" s="169"/>
      <c r="FMN67" s="169"/>
      <c r="FMO67" s="169"/>
      <c r="FMP67" s="169"/>
      <c r="FMQ67" s="169"/>
      <c r="FMR67" s="169"/>
      <c r="FMS67" s="169"/>
      <c r="FMT67" s="169"/>
      <c r="FMU67" s="169"/>
      <c r="FMV67" s="169"/>
      <c r="FMW67" s="169"/>
      <c r="FMX67" s="169"/>
      <c r="FMY67" s="169"/>
      <c r="FMZ67" s="169"/>
      <c r="FNA67" s="169"/>
      <c r="FNB67" s="169"/>
      <c r="FNC67" s="169"/>
      <c r="FND67" s="169"/>
      <c r="FNE67" s="169"/>
      <c r="FNF67" s="169"/>
      <c r="FNG67" s="169"/>
      <c r="FNH67" s="169"/>
      <c r="FNI67" s="169"/>
      <c r="FNJ67" s="169"/>
      <c r="FNK67" s="169"/>
      <c r="FNL67" s="169"/>
      <c r="FNM67" s="169"/>
      <c r="FNN67" s="169"/>
      <c r="FNO67" s="169"/>
      <c r="FNP67" s="169"/>
      <c r="FNQ67" s="169"/>
      <c r="FNR67" s="169"/>
      <c r="FNS67" s="169"/>
      <c r="FNT67" s="169"/>
      <c r="FNU67" s="169"/>
      <c r="FNV67" s="169"/>
      <c r="FNW67" s="169"/>
      <c r="FNX67" s="169"/>
      <c r="FNY67" s="169"/>
      <c r="FNZ67" s="169"/>
      <c r="FOA67" s="169"/>
      <c r="FOB67" s="169"/>
      <c r="FOC67" s="169"/>
      <c r="FOD67" s="169"/>
      <c r="FOE67" s="169"/>
      <c r="FOF67" s="169"/>
      <c r="FOG67" s="169"/>
      <c r="FOH67" s="169"/>
      <c r="FOI67" s="169"/>
      <c r="FOJ67" s="169"/>
      <c r="FOK67" s="169"/>
      <c r="FOL67" s="169"/>
      <c r="FOM67" s="169"/>
      <c r="FON67" s="169"/>
      <c r="FOO67" s="169"/>
      <c r="FOP67" s="169"/>
      <c r="FOQ67" s="169"/>
      <c r="FOR67" s="169"/>
      <c r="FOS67" s="169"/>
      <c r="FOT67" s="169"/>
      <c r="FOU67" s="169"/>
      <c r="FOV67" s="169"/>
      <c r="FOW67" s="169"/>
      <c r="FOX67" s="169"/>
      <c r="FOY67" s="169"/>
      <c r="FOZ67" s="169"/>
      <c r="FPA67" s="169"/>
      <c r="FPB67" s="169"/>
      <c r="FPC67" s="169"/>
      <c r="FPD67" s="169"/>
      <c r="FPE67" s="169"/>
      <c r="FPF67" s="169"/>
      <c r="FPG67" s="169"/>
      <c r="FPH67" s="169"/>
      <c r="FPI67" s="169"/>
      <c r="FPJ67" s="169"/>
      <c r="FPK67" s="169"/>
      <c r="FPL67" s="169"/>
      <c r="FPM67" s="169"/>
      <c r="FPN67" s="169"/>
      <c r="FPO67" s="169"/>
      <c r="FPP67" s="169"/>
      <c r="FPQ67" s="169"/>
      <c r="FPR67" s="169"/>
      <c r="FPS67" s="169"/>
      <c r="FPT67" s="169"/>
      <c r="FPU67" s="169"/>
      <c r="FPV67" s="169"/>
      <c r="FPW67" s="169"/>
      <c r="FPX67" s="169"/>
      <c r="FPY67" s="169"/>
      <c r="FPZ67" s="169"/>
      <c r="FQA67" s="169"/>
      <c r="FQB67" s="169"/>
      <c r="FQC67" s="169"/>
      <c r="FQD67" s="169"/>
      <c r="FQE67" s="169"/>
      <c r="FQF67" s="169"/>
      <c r="FQG67" s="169"/>
      <c r="FQH67" s="169"/>
      <c r="FQI67" s="169"/>
      <c r="FQJ67" s="169"/>
      <c r="FQK67" s="169"/>
      <c r="FQL67" s="169"/>
      <c r="FQM67" s="169"/>
      <c r="FQN67" s="169"/>
      <c r="FQO67" s="169"/>
      <c r="FQP67" s="169"/>
      <c r="FQQ67" s="169"/>
      <c r="FQR67" s="169"/>
      <c r="FQS67" s="169"/>
      <c r="FQT67" s="169"/>
      <c r="FQU67" s="169"/>
      <c r="FQV67" s="169"/>
      <c r="FQW67" s="169"/>
      <c r="FQX67" s="169"/>
      <c r="FQY67" s="169"/>
      <c r="FQZ67" s="169"/>
      <c r="FRA67" s="169"/>
      <c r="FRB67" s="169"/>
      <c r="FRC67" s="169"/>
      <c r="FRD67" s="169"/>
      <c r="FRE67" s="169"/>
      <c r="FRF67" s="169"/>
      <c r="FRG67" s="169"/>
      <c r="FRH67" s="169"/>
      <c r="FRI67" s="169"/>
      <c r="FRJ67" s="169"/>
      <c r="FRK67" s="169"/>
      <c r="FRL67" s="169"/>
      <c r="FRM67" s="169"/>
      <c r="FRN67" s="169"/>
      <c r="FRO67" s="169"/>
      <c r="FRP67" s="169"/>
      <c r="FRQ67" s="169"/>
      <c r="FRR67" s="169"/>
      <c r="FRS67" s="169"/>
      <c r="FRT67" s="169"/>
      <c r="FRU67" s="169"/>
      <c r="FRV67" s="169"/>
      <c r="FRW67" s="169"/>
      <c r="FRX67" s="169"/>
      <c r="FRY67" s="169"/>
      <c r="FRZ67" s="169"/>
      <c r="FSA67" s="169"/>
      <c r="FSB67" s="169"/>
      <c r="FSC67" s="169"/>
      <c r="FSD67" s="169"/>
      <c r="FSE67" s="169"/>
      <c r="FSF67" s="169"/>
      <c r="FSG67" s="169"/>
      <c r="FSH67" s="169"/>
      <c r="FSI67" s="169"/>
      <c r="FSJ67" s="169"/>
      <c r="FSK67" s="169"/>
      <c r="FSL67" s="169"/>
      <c r="FSM67" s="169"/>
      <c r="FSN67" s="169"/>
      <c r="FSO67" s="169"/>
      <c r="FSP67" s="169"/>
      <c r="FSQ67" s="169"/>
      <c r="FSR67" s="169"/>
      <c r="FSS67" s="169"/>
      <c r="FST67" s="169"/>
      <c r="FSU67" s="169"/>
      <c r="FSV67" s="169"/>
      <c r="FSW67" s="169"/>
      <c r="FSX67" s="169"/>
      <c r="FSY67" s="169"/>
      <c r="FSZ67" s="169"/>
      <c r="FTA67" s="169"/>
      <c r="FTB67" s="169"/>
      <c r="FTC67" s="169"/>
      <c r="FTD67" s="169"/>
      <c r="FTE67" s="169"/>
      <c r="FTF67" s="169"/>
      <c r="FTG67" s="169"/>
      <c r="FTH67" s="169"/>
      <c r="FTI67" s="169"/>
      <c r="FTJ67" s="169"/>
      <c r="FTK67" s="169"/>
      <c r="FTL67" s="169"/>
      <c r="FTM67" s="169"/>
      <c r="FTN67" s="169"/>
      <c r="FTO67" s="169"/>
      <c r="FTP67" s="169"/>
      <c r="FTQ67" s="169"/>
      <c r="FTR67" s="169"/>
      <c r="FTS67" s="169"/>
      <c r="FTT67" s="169"/>
      <c r="FTU67" s="169"/>
      <c r="FTV67" s="169"/>
      <c r="FTW67" s="169"/>
      <c r="FTX67" s="169"/>
      <c r="FTY67" s="169"/>
      <c r="FTZ67" s="169"/>
      <c r="FUA67" s="169"/>
      <c r="FUB67" s="169"/>
      <c r="FUC67" s="169"/>
      <c r="FUD67" s="169"/>
      <c r="FUE67" s="169"/>
      <c r="FUF67" s="169"/>
      <c r="FUG67" s="169"/>
      <c r="FUH67" s="169"/>
      <c r="FUI67" s="169"/>
      <c r="FUJ67" s="169"/>
      <c r="FUK67" s="169"/>
      <c r="FUL67" s="169"/>
      <c r="FUM67" s="169"/>
      <c r="FUN67" s="169"/>
      <c r="FUO67" s="169"/>
      <c r="FUP67" s="169"/>
      <c r="FUQ67" s="169"/>
      <c r="FUR67" s="169"/>
      <c r="FUS67" s="169"/>
      <c r="FUT67" s="169"/>
      <c r="FUU67" s="169"/>
      <c r="FUV67" s="169"/>
      <c r="FUW67" s="169"/>
      <c r="FUX67" s="169"/>
      <c r="FUY67" s="169"/>
      <c r="FUZ67" s="169"/>
      <c r="FVA67" s="169"/>
      <c r="FVB67" s="169"/>
      <c r="FVC67" s="169"/>
      <c r="FVD67" s="169"/>
      <c r="FVE67" s="169"/>
      <c r="FVF67" s="169"/>
      <c r="FVG67" s="169"/>
      <c r="FVH67" s="169"/>
      <c r="FVI67" s="169"/>
      <c r="FVJ67" s="169"/>
      <c r="FVK67" s="169"/>
      <c r="FVL67" s="169"/>
      <c r="FVM67" s="169"/>
      <c r="FVN67" s="169"/>
      <c r="FVO67" s="169"/>
      <c r="FVP67" s="169"/>
      <c r="FVQ67" s="169"/>
      <c r="FVR67" s="169"/>
      <c r="FVS67" s="169"/>
      <c r="FVT67" s="169"/>
      <c r="FVU67" s="169"/>
      <c r="FVV67" s="169"/>
      <c r="FVW67" s="169"/>
      <c r="FVX67" s="169"/>
      <c r="FVY67" s="169"/>
      <c r="FVZ67" s="169"/>
      <c r="FWA67" s="169"/>
      <c r="FWB67" s="169"/>
      <c r="FWC67" s="169"/>
      <c r="FWD67" s="169"/>
      <c r="FWE67" s="169"/>
      <c r="FWF67" s="169"/>
      <c r="FWG67" s="169"/>
      <c r="FWH67" s="169"/>
      <c r="FWI67" s="169"/>
      <c r="FWJ67" s="169"/>
      <c r="FWK67" s="169"/>
      <c r="FWL67" s="169"/>
      <c r="FWM67" s="169"/>
      <c r="FWN67" s="169"/>
      <c r="FWO67" s="169"/>
      <c r="FWP67" s="169"/>
      <c r="FWQ67" s="169"/>
      <c r="FWR67" s="169"/>
      <c r="FWS67" s="169"/>
      <c r="FWT67" s="169"/>
      <c r="FWU67" s="169"/>
      <c r="FWV67" s="169"/>
      <c r="FWW67" s="169"/>
      <c r="FWX67" s="169"/>
      <c r="FWY67" s="169"/>
      <c r="FWZ67" s="169"/>
      <c r="FXA67" s="169"/>
      <c r="FXB67" s="169"/>
      <c r="FXC67" s="169"/>
      <c r="FXD67" s="169"/>
      <c r="FXE67" s="169"/>
      <c r="FXF67" s="169"/>
      <c r="FXG67" s="169"/>
      <c r="FXH67" s="169"/>
      <c r="FXI67" s="169"/>
      <c r="FXJ67" s="169"/>
      <c r="FXK67" s="169"/>
      <c r="FXL67" s="169"/>
      <c r="FXM67" s="169"/>
      <c r="FXN67" s="169"/>
      <c r="FXO67" s="169"/>
      <c r="FXP67" s="169"/>
      <c r="FXQ67" s="169"/>
      <c r="FXR67" s="169"/>
      <c r="FXS67" s="169"/>
      <c r="FXT67" s="169"/>
      <c r="FXU67" s="169"/>
      <c r="FXV67" s="169"/>
      <c r="FXW67" s="169"/>
      <c r="FXX67" s="169"/>
      <c r="FXY67" s="169"/>
      <c r="FXZ67" s="169"/>
      <c r="FYA67" s="169"/>
      <c r="FYB67" s="169"/>
      <c r="FYC67" s="169"/>
      <c r="FYD67" s="169"/>
      <c r="FYE67" s="169"/>
      <c r="FYF67" s="169"/>
      <c r="FYG67" s="169"/>
      <c r="FYH67" s="169"/>
      <c r="FYI67" s="169"/>
      <c r="FYJ67" s="169"/>
      <c r="FYK67" s="169"/>
      <c r="FYL67" s="169"/>
      <c r="FYM67" s="169"/>
      <c r="FYN67" s="169"/>
      <c r="FYO67" s="169"/>
      <c r="FYP67" s="169"/>
      <c r="FYQ67" s="169"/>
      <c r="FYR67" s="169"/>
      <c r="FYS67" s="169"/>
      <c r="FYT67" s="169"/>
      <c r="FYU67" s="169"/>
      <c r="FYV67" s="169"/>
      <c r="FYW67" s="169"/>
      <c r="FYX67" s="169"/>
      <c r="FYY67" s="169"/>
      <c r="FYZ67" s="169"/>
      <c r="FZA67" s="169"/>
      <c r="FZB67" s="169"/>
      <c r="FZC67" s="169"/>
      <c r="FZD67" s="169"/>
      <c r="FZE67" s="169"/>
      <c r="FZF67" s="169"/>
      <c r="FZG67" s="169"/>
      <c r="FZH67" s="169"/>
      <c r="FZI67" s="169"/>
      <c r="FZJ67" s="169"/>
      <c r="FZK67" s="169"/>
      <c r="FZL67" s="169"/>
      <c r="FZM67" s="169"/>
      <c r="FZN67" s="169"/>
      <c r="FZO67" s="169"/>
      <c r="FZP67" s="169"/>
      <c r="FZQ67" s="169"/>
      <c r="FZR67" s="169"/>
      <c r="FZS67" s="169"/>
      <c r="FZT67" s="169"/>
      <c r="FZU67" s="169"/>
      <c r="FZV67" s="169"/>
      <c r="FZW67" s="169"/>
      <c r="FZX67" s="169"/>
      <c r="FZY67" s="169"/>
      <c r="FZZ67" s="169"/>
      <c r="GAA67" s="169"/>
      <c r="GAB67" s="169"/>
      <c r="GAC67" s="169"/>
      <c r="GAD67" s="169"/>
      <c r="GAE67" s="169"/>
      <c r="GAF67" s="169"/>
      <c r="GAG67" s="169"/>
      <c r="GAH67" s="169"/>
      <c r="GAI67" s="169"/>
      <c r="GAJ67" s="169"/>
      <c r="GAK67" s="169"/>
      <c r="GAL67" s="169"/>
      <c r="GAM67" s="169"/>
      <c r="GAN67" s="169"/>
      <c r="GAO67" s="169"/>
      <c r="GAP67" s="169"/>
      <c r="GAQ67" s="169"/>
      <c r="GAR67" s="169"/>
      <c r="GAS67" s="169"/>
      <c r="GAT67" s="169"/>
      <c r="GAU67" s="169"/>
      <c r="GAV67" s="169"/>
      <c r="GAW67" s="169"/>
      <c r="GAX67" s="169"/>
      <c r="GAY67" s="169"/>
      <c r="GAZ67" s="169"/>
      <c r="GBA67" s="169"/>
      <c r="GBB67" s="169"/>
      <c r="GBC67" s="169"/>
      <c r="GBD67" s="169"/>
      <c r="GBE67" s="169"/>
      <c r="GBF67" s="169"/>
      <c r="GBG67" s="169"/>
      <c r="GBH67" s="169"/>
      <c r="GBI67" s="169"/>
      <c r="GBJ67" s="169"/>
      <c r="GBK67" s="169"/>
      <c r="GBL67" s="169"/>
      <c r="GBM67" s="169"/>
      <c r="GBN67" s="169"/>
      <c r="GBO67" s="169"/>
      <c r="GBP67" s="169"/>
      <c r="GBQ67" s="169"/>
      <c r="GBR67" s="169"/>
      <c r="GBS67" s="169"/>
      <c r="GBT67" s="169"/>
      <c r="GBU67" s="169"/>
      <c r="GBV67" s="169"/>
      <c r="GBW67" s="169"/>
      <c r="GBX67" s="169"/>
      <c r="GBY67" s="169"/>
      <c r="GBZ67" s="169"/>
      <c r="GCA67" s="169"/>
      <c r="GCB67" s="169"/>
      <c r="GCC67" s="169"/>
      <c r="GCD67" s="169"/>
      <c r="GCE67" s="169"/>
      <c r="GCF67" s="169"/>
      <c r="GCG67" s="169"/>
      <c r="GCH67" s="169"/>
      <c r="GCI67" s="169"/>
      <c r="GCJ67" s="169"/>
      <c r="GCK67" s="169"/>
      <c r="GCL67" s="169"/>
      <c r="GCM67" s="169"/>
      <c r="GCN67" s="169"/>
      <c r="GCO67" s="169"/>
      <c r="GCP67" s="169"/>
      <c r="GCQ67" s="169"/>
      <c r="GCR67" s="169"/>
      <c r="GCS67" s="169"/>
      <c r="GCT67" s="169"/>
      <c r="GCU67" s="169"/>
      <c r="GCV67" s="169"/>
      <c r="GCW67" s="169"/>
      <c r="GCX67" s="169"/>
      <c r="GCY67" s="169"/>
      <c r="GCZ67" s="169"/>
      <c r="GDA67" s="169"/>
      <c r="GDB67" s="169"/>
      <c r="GDC67" s="169"/>
      <c r="GDD67" s="169"/>
      <c r="GDE67" s="169"/>
      <c r="GDF67" s="169"/>
      <c r="GDG67" s="169"/>
      <c r="GDH67" s="169"/>
      <c r="GDI67" s="169"/>
      <c r="GDJ67" s="169"/>
      <c r="GDK67" s="169"/>
      <c r="GDL67" s="169"/>
      <c r="GDM67" s="169"/>
      <c r="GDN67" s="169"/>
      <c r="GDO67" s="169"/>
      <c r="GDP67" s="169"/>
      <c r="GDQ67" s="169"/>
      <c r="GDR67" s="169"/>
      <c r="GDS67" s="169"/>
      <c r="GDT67" s="169"/>
      <c r="GDU67" s="169"/>
      <c r="GDV67" s="169"/>
      <c r="GDW67" s="169"/>
      <c r="GDX67" s="169"/>
      <c r="GDY67" s="169"/>
      <c r="GDZ67" s="169"/>
      <c r="GEA67" s="169"/>
      <c r="GEB67" s="169"/>
      <c r="GEC67" s="169"/>
      <c r="GED67" s="169"/>
      <c r="GEE67" s="169"/>
      <c r="GEF67" s="169"/>
      <c r="GEG67" s="169"/>
      <c r="GEH67" s="169"/>
      <c r="GEI67" s="169"/>
      <c r="GEJ67" s="169"/>
      <c r="GEK67" s="169"/>
      <c r="GEL67" s="169"/>
      <c r="GEM67" s="169"/>
      <c r="GEN67" s="169"/>
      <c r="GEO67" s="169"/>
      <c r="GEP67" s="169"/>
      <c r="GEQ67" s="169"/>
      <c r="GER67" s="169"/>
      <c r="GES67" s="169"/>
      <c r="GET67" s="169"/>
      <c r="GEU67" s="169"/>
      <c r="GEV67" s="169"/>
      <c r="GEW67" s="169"/>
      <c r="GEX67" s="169"/>
      <c r="GEY67" s="169"/>
      <c r="GEZ67" s="169"/>
      <c r="GFA67" s="169"/>
      <c r="GFB67" s="169"/>
      <c r="GFC67" s="169"/>
      <c r="GFD67" s="169"/>
      <c r="GFE67" s="169"/>
      <c r="GFF67" s="169"/>
      <c r="GFG67" s="169"/>
      <c r="GFH67" s="169"/>
      <c r="GFI67" s="169"/>
      <c r="GFJ67" s="169"/>
      <c r="GFK67" s="169"/>
      <c r="GFL67" s="169"/>
      <c r="GFM67" s="169"/>
      <c r="GFN67" s="169"/>
      <c r="GFO67" s="169"/>
      <c r="GFP67" s="169"/>
      <c r="GFQ67" s="169"/>
      <c r="GFR67" s="169"/>
      <c r="GFS67" s="169"/>
      <c r="GFT67" s="169"/>
      <c r="GFU67" s="169"/>
      <c r="GFV67" s="169"/>
      <c r="GFW67" s="169"/>
      <c r="GFX67" s="169"/>
      <c r="GFY67" s="169"/>
      <c r="GFZ67" s="169"/>
      <c r="GGA67" s="169"/>
      <c r="GGB67" s="169"/>
      <c r="GGC67" s="169"/>
      <c r="GGD67" s="169"/>
      <c r="GGE67" s="169"/>
      <c r="GGF67" s="169"/>
      <c r="GGG67" s="169"/>
      <c r="GGH67" s="169"/>
      <c r="GGI67" s="169"/>
      <c r="GGJ67" s="169"/>
      <c r="GGK67" s="169"/>
      <c r="GGL67" s="169"/>
      <c r="GGM67" s="169"/>
      <c r="GGN67" s="169"/>
      <c r="GGO67" s="169"/>
      <c r="GGP67" s="169"/>
      <c r="GGQ67" s="169"/>
      <c r="GGR67" s="169"/>
      <c r="GGS67" s="169"/>
      <c r="GGT67" s="169"/>
      <c r="GGU67" s="169"/>
      <c r="GGV67" s="169"/>
      <c r="GGW67" s="169"/>
      <c r="GGX67" s="169"/>
      <c r="GGY67" s="169"/>
      <c r="GGZ67" s="169"/>
      <c r="GHA67" s="169"/>
      <c r="GHB67" s="169"/>
      <c r="GHC67" s="169"/>
      <c r="GHD67" s="169"/>
      <c r="GHE67" s="169"/>
      <c r="GHF67" s="169"/>
      <c r="GHG67" s="169"/>
      <c r="GHH67" s="169"/>
      <c r="GHI67" s="169"/>
      <c r="GHJ67" s="169"/>
      <c r="GHK67" s="169"/>
      <c r="GHL67" s="169"/>
      <c r="GHM67" s="169"/>
      <c r="GHN67" s="169"/>
      <c r="GHO67" s="169"/>
      <c r="GHP67" s="169"/>
      <c r="GHQ67" s="169"/>
      <c r="GHR67" s="169"/>
      <c r="GHS67" s="169"/>
      <c r="GHT67" s="169"/>
      <c r="GHU67" s="169"/>
      <c r="GHV67" s="169"/>
      <c r="GHW67" s="169"/>
      <c r="GHX67" s="169"/>
      <c r="GHY67" s="169"/>
      <c r="GHZ67" s="169"/>
      <c r="GIA67" s="169"/>
      <c r="GIB67" s="169"/>
      <c r="GIC67" s="169"/>
      <c r="GID67" s="169"/>
      <c r="GIE67" s="169"/>
      <c r="GIF67" s="169"/>
      <c r="GIG67" s="169"/>
      <c r="GIH67" s="169"/>
      <c r="GII67" s="169"/>
      <c r="GIJ67" s="169"/>
      <c r="GIK67" s="169"/>
      <c r="GIL67" s="169"/>
      <c r="GIM67" s="169"/>
      <c r="GIN67" s="169"/>
      <c r="GIO67" s="169"/>
      <c r="GIP67" s="169"/>
      <c r="GIQ67" s="169"/>
      <c r="GIR67" s="169"/>
      <c r="GIS67" s="169"/>
      <c r="GIT67" s="169"/>
      <c r="GIU67" s="169"/>
      <c r="GIV67" s="169"/>
      <c r="GIW67" s="169"/>
      <c r="GIX67" s="169"/>
      <c r="GIY67" s="169"/>
      <c r="GIZ67" s="169"/>
      <c r="GJA67" s="169"/>
      <c r="GJB67" s="169"/>
      <c r="GJC67" s="169"/>
      <c r="GJD67" s="169"/>
      <c r="GJE67" s="169"/>
      <c r="GJF67" s="169"/>
      <c r="GJG67" s="169"/>
      <c r="GJH67" s="169"/>
      <c r="GJI67" s="169"/>
      <c r="GJJ67" s="169"/>
      <c r="GJK67" s="169"/>
      <c r="GJL67" s="169"/>
      <c r="GJM67" s="169"/>
      <c r="GJN67" s="169"/>
      <c r="GJO67" s="169"/>
      <c r="GJP67" s="169"/>
      <c r="GJQ67" s="169"/>
      <c r="GJR67" s="169"/>
      <c r="GJS67" s="169"/>
      <c r="GJT67" s="169"/>
      <c r="GJU67" s="169"/>
      <c r="GJV67" s="169"/>
      <c r="GJW67" s="169"/>
      <c r="GJX67" s="169"/>
      <c r="GJY67" s="169"/>
      <c r="GJZ67" s="169"/>
      <c r="GKA67" s="169"/>
      <c r="GKB67" s="169"/>
      <c r="GKC67" s="169"/>
      <c r="GKD67" s="169"/>
      <c r="GKE67" s="169"/>
      <c r="GKF67" s="169"/>
      <c r="GKG67" s="169"/>
      <c r="GKH67" s="169"/>
      <c r="GKI67" s="169"/>
      <c r="GKJ67" s="169"/>
      <c r="GKK67" s="169"/>
      <c r="GKL67" s="169"/>
      <c r="GKM67" s="169"/>
      <c r="GKN67" s="169"/>
      <c r="GKO67" s="169"/>
      <c r="GKP67" s="169"/>
      <c r="GKQ67" s="169"/>
      <c r="GKR67" s="169"/>
      <c r="GKS67" s="169"/>
      <c r="GKT67" s="169"/>
      <c r="GKU67" s="169"/>
      <c r="GKV67" s="169"/>
      <c r="GKW67" s="169"/>
      <c r="GKX67" s="169"/>
      <c r="GKY67" s="169"/>
      <c r="GKZ67" s="169"/>
      <c r="GLA67" s="169"/>
      <c r="GLB67" s="169"/>
      <c r="GLC67" s="169"/>
      <c r="GLD67" s="169"/>
      <c r="GLE67" s="169"/>
      <c r="GLF67" s="169"/>
      <c r="GLG67" s="169"/>
      <c r="GLH67" s="169"/>
      <c r="GLI67" s="169"/>
      <c r="GLJ67" s="169"/>
      <c r="GLK67" s="169"/>
      <c r="GLL67" s="169"/>
      <c r="GLM67" s="169"/>
      <c r="GLN67" s="169"/>
      <c r="GLO67" s="169"/>
      <c r="GLP67" s="169"/>
      <c r="GLQ67" s="169"/>
      <c r="GLR67" s="169"/>
      <c r="GLS67" s="169"/>
      <c r="GLT67" s="169"/>
      <c r="GLU67" s="169"/>
      <c r="GLV67" s="169"/>
      <c r="GLW67" s="169"/>
      <c r="GLX67" s="169"/>
      <c r="GLY67" s="169"/>
      <c r="GLZ67" s="169"/>
      <c r="GMA67" s="169"/>
      <c r="GMB67" s="169"/>
      <c r="GMC67" s="169"/>
      <c r="GMD67" s="169"/>
      <c r="GME67" s="169"/>
      <c r="GMF67" s="169"/>
      <c r="GMG67" s="169"/>
      <c r="GMH67" s="169"/>
      <c r="GMI67" s="169"/>
      <c r="GMJ67" s="169"/>
      <c r="GMK67" s="169"/>
      <c r="GML67" s="169"/>
      <c r="GMM67" s="169"/>
      <c r="GMN67" s="169"/>
      <c r="GMO67" s="169"/>
      <c r="GMP67" s="169"/>
      <c r="GMQ67" s="169"/>
      <c r="GMR67" s="169"/>
      <c r="GMS67" s="169"/>
      <c r="GMT67" s="169"/>
      <c r="GMU67" s="169"/>
      <c r="GMV67" s="169"/>
      <c r="GMW67" s="169"/>
      <c r="GMX67" s="169"/>
      <c r="GMY67" s="169"/>
      <c r="GMZ67" s="169"/>
      <c r="GNA67" s="169"/>
      <c r="GNB67" s="169"/>
      <c r="GNC67" s="169"/>
      <c r="GND67" s="169"/>
      <c r="GNE67" s="169"/>
      <c r="GNF67" s="169"/>
      <c r="GNG67" s="169"/>
      <c r="GNH67" s="169"/>
      <c r="GNI67" s="169"/>
      <c r="GNJ67" s="169"/>
      <c r="GNK67" s="169"/>
      <c r="GNL67" s="169"/>
      <c r="GNM67" s="169"/>
      <c r="GNN67" s="169"/>
      <c r="GNO67" s="169"/>
      <c r="GNP67" s="169"/>
      <c r="GNQ67" s="169"/>
      <c r="GNR67" s="169"/>
      <c r="GNS67" s="169"/>
      <c r="GNT67" s="169"/>
      <c r="GNU67" s="169"/>
      <c r="GNV67" s="169"/>
      <c r="GNW67" s="169"/>
      <c r="GNX67" s="169"/>
      <c r="GNY67" s="169"/>
      <c r="GNZ67" s="169"/>
      <c r="GOA67" s="169"/>
      <c r="GOB67" s="169"/>
      <c r="GOC67" s="169"/>
      <c r="GOD67" s="169"/>
      <c r="GOE67" s="169"/>
      <c r="GOF67" s="169"/>
      <c r="GOG67" s="169"/>
      <c r="GOH67" s="169"/>
      <c r="GOI67" s="169"/>
      <c r="GOJ67" s="169"/>
      <c r="GOK67" s="169"/>
      <c r="GOL67" s="169"/>
      <c r="GOM67" s="169"/>
      <c r="GON67" s="169"/>
      <c r="GOO67" s="169"/>
      <c r="GOP67" s="169"/>
      <c r="GOQ67" s="169"/>
      <c r="GOR67" s="169"/>
      <c r="GOS67" s="169"/>
      <c r="GOT67" s="169"/>
      <c r="GOU67" s="169"/>
      <c r="GOV67" s="169"/>
      <c r="GOW67" s="169"/>
      <c r="GOX67" s="169"/>
      <c r="GOY67" s="169"/>
      <c r="GOZ67" s="169"/>
      <c r="GPA67" s="169"/>
      <c r="GPB67" s="169"/>
      <c r="GPC67" s="169"/>
      <c r="GPD67" s="169"/>
      <c r="GPE67" s="169"/>
      <c r="GPF67" s="169"/>
      <c r="GPG67" s="169"/>
      <c r="GPH67" s="169"/>
      <c r="GPI67" s="169"/>
      <c r="GPJ67" s="169"/>
      <c r="GPK67" s="169"/>
      <c r="GPL67" s="169"/>
      <c r="GPM67" s="169"/>
      <c r="GPN67" s="169"/>
      <c r="GPO67" s="169"/>
      <c r="GPP67" s="169"/>
      <c r="GPQ67" s="169"/>
      <c r="GPR67" s="169"/>
      <c r="GPS67" s="169"/>
      <c r="GPT67" s="169"/>
      <c r="GPU67" s="169"/>
      <c r="GPV67" s="169"/>
      <c r="GPW67" s="169"/>
      <c r="GPX67" s="169"/>
      <c r="GPY67" s="169"/>
      <c r="GPZ67" s="169"/>
      <c r="GQA67" s="169"/>
      <c r="GQB67" s="169"/>
      <c r="GQC67" s="169"/>
      <c r="GQD67" s="169"/>
      <c r="GQE67" s="169"/>
      <c r="GQF67" s="169"/>
      <c r="GQG67" s="169"/>
      <c r="GQH67" s="169"/>
      <c r="GQI67" s="169"/>
      <c r="GQJ67" s="169"/>
      <c r="GQK67" s="169"/>
      <c r="GQL67" s="169"/>
      <c r="GQM67" s="169"/>
      <c r="GQN67" s="169"/>
      <c r="GQO67" s="169"/>
      <c r="GQP67" s="169"/>
      <c r="GQQ67" s="169"/>
      <c r="GQR67" s="169"/>
      <c r="GQS67" s="169"/>
      <c r="GQT67" s="169"/>
      <c r="GQU67" s="169"/>
      <c r="GQV67" s="169"/>
      <c r="GQW67" s="169"/>
      <c r="GQX67" s="169"/>
      <c r="GQY67" s="169"/>
      <c r="GQZ67" s="169"/>
      <c r="GRA67" s="169"/>
      <c r="GRB67" s="169"/>
      <c r="GRC67" s="169"/>
      <c r="GRD67" s="169"/>
      <c r="GRE67" s="169"/>
      <c r="GRF67" s="169"/>
      <c r="GRG67" s="169"/>
      <c r="GRH67" s="169"/>
      <c r="GRI67" s="169"/>
      <c r="GRJ67" s="169"/>
      <c r="GRK67" s="169"/>
      <c r="GRL67" s="169"/>
      <c r="GRM67" s="169"/>
      <c r="GRN67" s="169"/>
      <c r="GRO67" s="169"/>
      <c r="GRP67" s="169"/>
      <c r="GRQ67" s="169"/>
      <c r="GRR67" s="169"/>
      <c r="GRS67" s="169"/>
      <c r="GRT67" s="169"/>
      <c r="GRU67" s="169"/>
      <c r="GRV67" s="169"/>
      <c r="GRW67" s="169"/>
      <c r="GRX67" s="169"/>
      <c r="GRY67" s="169"/>
      <c r="GRZ67" s="169"/>
      <c r="GSA67" s="169"/>
      <c r="GSB67" s="169"/>
      <c r="GSC67" s="169"/>
      <c r="GSD67" s="169"/>
      <c r="GSE67" s="169"/>
      <c r="GSF67" s="169"/>
      <c r="GSG67" s="169"/>
      <c r="GSH67" s="169"/>
      <c r="GSI67" s="169"/>
      <c r="GSJ67" s="169"/>
      <c r="GSK67" s="169"/>
      <c r="GSL67" s="169"/>
      <c r="GSM67" s="169"/>
      <c r="GSN67" s="169"/>
      <c r="GSO67" s="169"/>
      <c r="GSP67" s="169"/>
      <c r="GSQ67" s="169"/>
      <c r="GSR67" s="169"/>
      <c r="GSS67" s="169"/>
      <c r="GST67" s="169"/>
      <c r="GSU67" s="169"/>
      <c r="GSV67" s="169"/>
      <c r="GSW67" s="169"/>
      <c r="GSX67" s="169"/>
      <c r="GSY67" s="169"/>
      <c r="GSZ67" s="169"/>
      <c r="GTA67" s="169"/>
      <c r="GTB67" s="169"/>
      <c r="GTC67" s="169"/>
      <c r="GTD67" s="169"/>
      <c r="GTE67" s="169"/>
      <c r="GTF67" s="169"/>
      <c r="GTG67" s="169"/>
      <c r="GTH67" s="169"/>
      <c r="GTI67" s="169"/>
      <c r="GTJ67" s="169"/>
      <c r="GTK67" s="169"/>
      <c r="GTL67" s="169"/>
      <c r="GTM67" s="169"/>
      <c r="GTN67" s="169"/>
      <c r="GTO67" s="169"/>
      <c r="GTP67" s="169"/>
      <c r="GTQ67" s="169"/>
      <c r="GTR67" s="169"/>
      <c r="GTS67" s="169"/>
      <c r="GTT67" s="169"/>
      <c r="GTU67" s="169"/>
      <c r="GTV67" s="169"/>
      <c r="GTW67" s="169"/>
      <c r="GTX67" s="169"/>
      <c r="GTY67" s="169"/>
      <c r="GTZ67" s="169"/>
      <c r="GUA67" s="169"/>
      <c r="GUB67" s="169"/>
      <c r="GUC67" s="169"/>
      <c r="GUD67" s="169"/>
      <c r="GUE67" s="169"/>
      <c r="GUF67" s="169"/>
      <c r="GUG67" s="169"/>
      <c r="GUH67" s="169"/>
      <c r="GUI67" s="169"/>
      <c r="GUJ67" s="169"/>
      <c r="GUK67" s="169"/>
      <c r="GUL67" s="169"/>
      <c r="GUM67" s="169"/>
      <c r="GUN67" s="169"/>
      <c r="GUO67" s="169"/>
      <c r="GUP67" s="169"/>
      <c r="GUQ67" s="169"/>
      <c r="GUR67" s="169"/>
      <c r="GUS67" s="169"/>
      <c r="GUT67" s="169"/>
      <c r="GUU67" s="169"/>
      <c r="GUV67" s="169"/>
      <c r="GUW67" s="169"/>
      <c r="GUX67" s="169"/>
      <c r="GUY67" s="169"/>
      <c r="GUZ67" s="169"/>
      <c r="GVA67" s="169"/>
      <c r="GVB67" s="169"/>
      <c r="GVC67" s="169"/>
      <c r="GVD67" s="169"/>
      <c r="GVE67" s="169"/>
      <c r="GVF67" s="169"/>
      <c r="GVG67" s="169"/>
      <c r="GVH67" s="169"/>
      <c r="GVI67" s="169"/>
      <c r="GVJ67" s="169"/>
      <c r="GVK67" s="169"/>
      <c r="GVL67" s="169"/>
      <c r="GVM67" s="169"/>
      <c r="GVN67" s="169"/>
      <c r="GVO67" s="169"/>
      <c r="GVP67" s="169"/>
      <c r="GVQ67" s="169"/>
      <c r="GVR67" s="169"/>
      <c r="GVS67" s="169"/>
      <c r="GVT67" s="169"/>
      <c r="GVU67" s="169"/>
      <c r="GVV67" s="169"/>
      <c r="GVW67" s="169"/>
      <c r="GVX67" s="169"/>
      <c r="GVY67" s="169"/>
      <c r="GVZ67" s="169"/>
      <c r="GWA67" s="169"/>
      <c r="GWB67" s="169"/>
      <c r="GWC67" s="169"/>
      <c r="GWD67" s="169"/>
      <c r="GWE67" s="169"/>
      <c r="GWF67" s="169"/>
      <c r="GWG67" s="169"/>
      <c r="GWH67" s="169"/>
      <c r="GWI67" s="169"/>
      <c r="GWJ67" s="169"/>
      <c r="GWK67" s="169"/>
      <c r="GWL67" s="169"/>
      <c r="GWM67" s="169"/>
      <c r="GWN67" s="169"/>
      <c r="GWO67" s="169"/>
      <c r="GWP67" s="169"/>
      <c r="GWQ67" s="169"/>
      <c r="GWR67" s="169"/>
      <c r="GWS67" s="169"/>
      <c r="GWT67" s="169"/>
      <c r="GWU67" s="169"/>
      <c r="GWV67" s="169"/>
      <c r="GWW67" s="169"/>
      <c r="GWX67" s="169"/>
      <c r="GWY67" s="169"/>
      <c r="GWZ67" s="169"/>
      <c r="GXA67" s="169"/>
      <c r="GXB67" s="169"/>
      <c r="GXC67" s="169"/>
      <c r="GXD67" s="169"/>
      <c r="GXE67" s="169"/>
      <c r="GXF67" s="169"/>
      <c r="GXG67" s="169"/>
      <c r="GXH67" s="169"/>
      <c r="GXI67" s="169"/>
      <c r="GXJ67" s="169"/>
      <c r="GXK67" s="169"/>
      <c r="GXL67" s="169"/>
      <c r="GXM67" s="169"/>
      <c r="GXN67" s="169"/>
      <c r="GXO67" s="169"/>
      <c r="GXP67" s="169"/>
      <c r="GXQ67" s="169"/>
      <c r="GXR67" s="169"/>
      <c r="GXS67" s="169"/>
      <c r="GXT67" s="169"/>
      <c r="GXU67" s="169"/>
      <c r="GXV67" s="169"/>
      <c r="GXW67" s="169"/>
      <c r="GXX67" s="169"/>
      <c r="GXY67" s="169"/>
      <c r="GXZ67" s="169"/>
      <c r="GYA67" s="169"/>
      <c r="GYB67" s="169"/>
      <c r="GYC67" s="169"/>
      <c r="GYD67" s="169"/>
      <c r="GYE67" s="169"/>
      <c r="GYF67" s="169"/>
      <c r="GYG67" s="169"/>
      <c r="GYH67" s="169"/>
      <c r="GYI67" s="169"/>
      <c r="GYJ67" s="169"/>
      <c r="GYK67" s="169"/>
      <c r="GYL67" s="169"/>
      <c r="GYM67" s="169"/>
      <c r="GYN67" s="169"/>
      <c r="GYO67" s="169"/>
      <c r="GYP67" s="169"/>
      <c r="GYQ67" s="169"/>
      <c r="GYR67" s="169"/>
      <c r="GYS67" s="169"/>
      <c r="GYT67" s="169"/>
      <c r="GYU67" s="169"/>
      <c r="GYV67" s="169"/>
      <c r="GYW67" s="169"/>
      <c r="GYX67" s="169"/>
      <c r="GYY67" s="169"/>
      <c r="GYZ67" s="169"/>
      <c r="GZA67" s="169"/>
      <c r="GZB67" s="169"/>
      <c r="GZC67" s="169"/>
      <c r="GZD67" s="169"/>
      <c r="GZE67" s="169"/>
      <c r="GZF67" s="169"/>
      <c r="GZG67" s="169"/>
      <c r="GZH67" s="169"/>
      <c r="GZI67" s="169"/>
      <c r="GZJ67" s="169"/>
      <c r="GZK67" s="169"/>
      <c r="GZL67" s="169"/>
      <c r="GZM67" s="169"/>
      <c r="GZN67" s="169"/>
      <c r="GZO67" s="169"/>
      <c r="GZP67" s="169"/>
      <c r="GZQ67" s="169"/>
      <c r="GZR67" s="169"/>
      <c r="GZS67" s="169"/>
      <c r="GZT67" s="169"/>
      <c r="GZU67" s="169"/>
      <c r="GZV67" s="169"/>
      <c r="GZW67" s="169"/>
      <c r="GZX67" s="169"/>
      <c r="GZY67" s="169"/>
      <c r="GZZ67" s="169"/>
      <c r="HAA67" s="169"/>
      <c r="HAB67" s="169"/>
      <c r="HAC67" s="169"/>
      <c r="HAD67" s="169"/>
      <c r="HAE67" s="169"/>
      <c r="HAF67" s="169"/>
      <c r="HAG67" s="169"/>
      <c r="HAH67" s="169"/>
      <c r="HAI67" s="169"/>
      <c r="HAJ67" s="169"/>
      <c r="HAK67" s="169"/>
      <c r="HAL67" s="169"/>
      <c r="HAM67" s="169"/>
      <c r="HAN67" s="169"/>
      <c r="HAO67" s="169"/>
      <c r="HAP67" s="169"/>
      <c r="HAQ67" s="169"/>
      <c r="HAR67" s="169"/>
      <c r="HAS67" s="169"/>
      <c r="HAT67" s="169"/>
      <c r="HAU67" s="169"/>
      <c r="HAV67" s="169"/>
      <c r="HAW67" s="169"/>
      <c r="HAX67" s="169"/>
      <c r="HAY67" s="169"/>
      <c r="HAZ67" s="169"/>
      <c r="HBA67" s="169"/>
      <c r="HBB67" s="169"/>
      <c r="HBC67" s="169"/>
      <c r="HBD67" s="169"/>
      <c r="HBE67" s="169"/>
      <c r="HBF67" s="169"/>
      <c r="HBG67" s="169"/>
      <c r="HBH67" s="169"/>
      <c r="HBI67" s="169"/>
      <c r="HBJ67" s="169"/>
      <c r="HBK67" s="169"/>
      <c r="HBL67" s="169"/>
      <c r="HBM67" s="169"/>
      <c r="HBN67" s="169"/>
      <c r="HBO67" s="169"/>
      <c r="HBP67" s="169"/>
      <c r="HBQ67" s="169"/>
      <c r="HBR67" s="169"/>
      <c r="HBS67" s="169"/>
      <c r="HBT67" s="169"/>
      <c r="HBU67" s="169"/>
      <c r="HBV67" s="169"/>
      <c r="HBW67" s="169"/>
      <c r="HBX67" s="169"/>
      <c r="HBY67" s="169"/>
      <c r="HBZ67" s="169"/>
      <c r="HCA67" s="169"/>
      <c r="HCB67" s="169"/>
      <c r="HCC67" s="169"/>
      <c r="HCD67" s="169"/>
      <c r="HCE67" s="169"/>
      <c r="HCF67" s="169"/>
      <c r="HCG67" s="169"/>
      <c r="HCH67" s="169"/>
      <c r="HCI67" s="169"/>
      <c r="HCJ67" s="169"/>
      <c r="HCK67" s="169"/>
      <c r="HCL67" s="169"/>
      <c r="HCM67" s="169"/>
      <c r="HCN67" s="169"/>
      <c r="HCO67" s="169"/>
      <c r="HCP67" s="169"/>
      <c r="HCQ67" s="169"/>
      <c r="HCR67" s="169"/>
      <c r="HCS67" s="169"/>
      <c r="HCT67" s="169"/>
      <c r="HCU67" s="169"/>
      <c r="HCV67" s="169"/>
      <c r="HCW67" s="169"/>
      <c r="HCX67" s="169"/>
      <c r="HCY67" s="169"/>
      <c r="HCZ67" s="169"/>
      <c r="HDA67" s="169"/>
      <c r="HDB67" s="169"/>
      <c r="HDC67" s="169"/>
      <c r="HDD67" s="169"/>
      <c r="HDE67" s="169"/>
      <c r="HDF67" s="169"/>
      <c r="HDG67" s="169"/>
      <c r="HDH67" s="169"/>
      <c r="HDI67" s="169"/>
      <c r="HDJ67" s="169"/>
      <c r="HDK67" s="169"/>
      <c r="HDL67" s="169"/>
      <c r="HDM67" s="169"/>
      <c r="HDN67" s="169"/>
      <c r="HDO67" s="169"/>
      <c r="HDP67" s="169"/>
      <c r="HDQ67" s="169"/>
      <c r="HDR67" s="169"/>
      <c r="HDS67" s="169"/>
      <c r="HDT67" s="169"/>
      <c r="HDU67" s="169"/>
      <c r="HDV67" s="169"/>
      <c r="HDW67" s="169"/>
      <c r="HDX67" s="169"/>
      <c r="HDY67" s="169"/>
      <c r="HDZ67" s="169"/>
      <c r="HEA67" s="169"/>
      <c r="HEB67" s="169"/>
      <c r="HEC67" s="169"/>
      <c r="HED67" s="169"/>
      <c r="HEE67" s="169"/>
      <c r="HEF67" s="169"/>
      <c r="HEG67" s="169"/>
      <c r="HEH67" s="169"/>
      <c r="HEI67" s="169"/>
      <c r="HEJ67" s="169"/>
      <c r="HEK67" s="169"/>
      <c r="HEL67" s="169"/>
      <c r="HEM67" s="169"/>
      <c r="HEN67" s="169"/>
      <c r="HEO67" s="169"/>
      <c r="HEP67" s="169"/>
      <c r="HEQ67" s="169"/>
      <c r="HER67" s="169"/>
      <c r="HES67" s="169"/>
      <c r="HET67" s="169"/>
      <c r="HEU67" s="169"/>
      <c r="HEV67" s="169"/>
      <c r="HEW67" s="169"/>
      <c r="HEX67" s="169"/>
      <c r="HEY67" s="169"/>
      <c r="HEZ67" s="169"/>
      <c r="HFA67" s="169"/>
      <c r="HFB67" s="169"/>
      <c r="HFC67" s="169"/>
      <c r="HFD67" s="169"/>
      <c r="HFE67" s="169"/>
      <c r="HFF67" s="169"/>
      <c r="HFG67" s="169"/>
      <c r="HFH67" s="169"/>
      <c r="HFI67" s="169"/>
      <c r="HFJ67" s="169"/>
      <c r="HFK67" s="169"/>
      <c r="HFL67" s="169"/>
      <c r="HFM67" s="169"/>
      <c r="HFN67" s="169"/>
      <c r="HFO67" s="169"/>
      <c r="HFP67" s="169"/>
      <c r="HFQ67" s="169"/>
      <c r="HFR67" s="169"/>
      <c r="HFS67" s="169"/>
      <c r="HFT67" s="169"/>
      <c r="HFU67" s="169"/>
      <c r="HFV67" s="169"/>
      <c r="HFW67" s="169"/>
      <c r="HFX67" s="169"/>
      <c r="HFY67" s="169"/>
      <c r="HFZ67" s="169"/>
      <c r="HGA67" s="169"/>
      <c r="HGB67" s="169"/>
      <c r="HGC67" s="169"/>
      <c r="HGD67" s="169"/>
      <c r="HGE67" s="169"/>
      <c r="HGF67" s="169"/>
      <c r="HGG67" s="169"/>
      <c r="HGH67" s="169"/>
      <c r="HGI67" s="169"/>
      <c r="HGJ67" s="169"/>
      <c r="HGK67" s="169"/>
      <c r="HGL67" s="169"/>
      <c r="HGM67" s="169"/>
      <c r="HGN67" s="169"/>
      <c r="HGO67" s="169"/>
      <c r="HGP67" s="169"/>
      <c r="HGQ67" s="169"/>
      <c r="HGR67" s="169"/>
      <c r="HGS67" s="169"/>
      <c r="HGT67" s="169"/>
      <c r="HGU67" s="169"/>
      <c r="HGV67" s="169"/>
      <c r="HGW67" s="169"/>
      <c r="HGX67" s="169"/>
      <c r="HGY67" s="169"/>
      <c r="HGZ67" s="169"/>
      <c r="HHA67" s="169"/>
      <c r="HHB67" s="169"/>
      <c r="HHC67" s="169"/>
      <c r="HHD67" s="169"/>
      <c r="HHE67" s="169"/>
      <c r="HHF67" s="169"/>
      <c r="HHG67" s="169"/>
      <c r="HHH67" s="169"/>
      <c r="HHI67" s="169"/>
      <c r="HHJ67" s="169"/>
      <c r="HHK67" s="169"/>
      <c r="HHL67" s="169"/>
      <c r="HHM67" s="169"/>
      <c r="HHN67" s="169"/>
      <c r="HHO67" s="169"/>
      <c r="HHP67" s="169"/>
      <c r="HHQ67" s="169"/>
      <c r="HHR67" s="169"/>
      <c r="HHS67" s="169"/>
      <c r="HHT67" s="169"/>
      <c r="HHU67" s="169"/>
      <c r="HHV67" s="169"/>
      <c r="HHW67" s="169"/>
      <c r="HHX67" s="169"/>
      <c r="HHY67" s="169"/>
      <c r="HHZ67" s="169"/>
      <c r="HIA67" s="169"/>
      <c r="HIB67" s="169"/>
      <c r="HIC67" s="169"/>
      <c r="HID67" s="169"/>
      <c r="HIE67" s="169"/>
      <c r="HIF67" s="169"/>
      <c r="HIG67" s="169"/>
      <c r="HIH67" s="169"/>
      <c r="HII67" s="169"/>
      <c r="HIJ67" s="169"/>
      <c r="HIK67" s="169"/>
      <c r="HIL67" s="169"/>
      <c r="HIM67" s="169"/>
      <c r="HIN67" s="169"/>
      <c r="HIO67" s="169"/>
      <c r="HIP67" s="169"/>
      <c r="HIQ67" s="169"/>
      <c r="HIR67" s="169"/>
      <c r="HIS67" s="169"/>
      <c r="HIT67" s="169"/>
      <c r="HIU67" s="169"/>
      <c r="HIV67" s="169"/>
      <c r="HIW67" s="169"/>
      <c r="HIX67" s="169"/>
      <c r="HIY67" s="169"/>
      <c r="HIZ67" s="169"/>
      <c r="HJA67" s="169"/>
      <c r="HJB67" s="169"/>
      <c r="HJC67" s="169"/>
      <c r="HJD67" s="169"/>
      <c r="HJE67" s="169"/>
      <c r="HJF67" s="169"/>
      <c r="HJG67" s="169"/>
      <c r="HJH67" s="169"/>
      <c r="HJI67" s="169"/>
      <c r="HJJ67" s="169"/>
      <c r="HJK67" s="169"/>
      <c r="HJL67" s="169"/>
      <c r="HJM67" s="169"/>
      <c r="HJN67" s="169"/>
      <c r="HJO67" s="169"/>
      <c r="HJP67" s="169"/>
      <c r="HJQ67" s="169"/>
      <c r="HJR67" s="169"/>
      <c r="HJS67" s="169"/>
      <c r="HJT67" s="169"/>
      <c r="HJU67" s="169"/>
      <c r="HJV67" s="169"/>
      <c r="HJW67" s="169"/>
      <c r="HJX67" s="169"/>
      <c r="HJY67" s="169"/>
      <c r="HJZ67" s="169"/>
      <c r="HKA67" s="169"/>
      <c r="HKB67" s="169"/>
      <c r="HKC67" s="169"/>
      <c r="HKD67" s="169"/>
      <c r="HKE67" s="169"/>
      <c r="HKF67" s="169"/>
      <c r="HKG67" s="169"/>
      <c r="HKH67" s="169"/>
      <c r="HKI67" s="169"/>
      <c r="HKJ67" s="169"/>
      <c r="HKK67" s="169"/>
      <c r="HKL67" s="169"/>
      <c r="HKM67" s="169"/>
      <c r="HKN67" s="169"/>
      <c r="HKO67" s="169"/>
      <c r="HKP67" s="169"/>
      <c r="HKQ67" s="169"/>
      <c r="HKR67" s="169"/>
      <c r="HKS67" s="169"/>
      <c r="HKT67" s="169"/>
      <c r="HKU67" s="169"/>
      <c r="HKV67" s="169"/>
      <c r="HKW67" s="169"/>
      <c r="HKX67" s="169"/>
      <c r="HKY67" s="169"/>
      <c r="HKZ67" s="169"/>
      <c r="HLA67" s="169"/>
      <c r="HLB67" s="169"/>
      <c r="HLC67" s="169"/>
      <c r="HLD67" s="169"/>
      <c r="HLE67" s="169"/>
      <c r="HLF67" s="169"/>
      <c r="HLG67" s="169"/>
      <c r="HLH67" s="169"/>
      <c r="HLI67" s="169"/>
      <c r="HLJ67" s="169"/>
      <c r="HLK67" s="169"/>
      <c r="HLL67" s="169"/>
      <c r="HLM67" s="169"/>
      <c r="HLN67" s="169"/>
      <c r="HLO67" s="169"/>
      <c r="HLP67" s="169"/>
      <c r="HLQ67" s="169"/>
      <c r="HLR67" s="169"/>
      <c r="HLS67" s="169"/>
      <c r="HLT67" s="169"/>
      <c r="HLU67" s="169"/>
      <c r="HLV67" s="169"/>
      <c r="HLW67" s="169"/>
      <c r="HLX67" s="169"/>
      <c r="HLY67" s="169"/>
      <c r="HLZ67" s="169"/>
      <c r="HMA67" s="169"/>
      <c r="HMB67" s="169"/>
      <c r="HMC67" s="169"/>
      <c r="HMD67" s="169"/>
      <c r="HME67" s="169"/>
      <c r="HMF67" s="169"/>
      <c r="HMG67" s="169"/>
      <c r="HMH67" s="169"/>
      <c r="HMI67" s="169"/>
      <c r="HMJ67" s="169"/>
      <c r="HMK67" s="169"/>
      <c r="HML67" s="169"/>
      <c r="HMM67" s="169"/>
      <c r="HMN67" s="169"/>
      <c r="HMO67" s="169"/>
      <c r="HMP67" s="169"/>
      <c r="HMQ67" s="169"/>
      <c r="HMR67" s="169"/>
      <c r="HMS67" s="169"/>
      <c r="HMT67" s="169"/>
      <c r="HMU67" s="169"/>
      <c r="HMV67" s="169"/>
      <c r="HMW67" s="169"/>
      <c r="HMX67" s="169"/>
      <c r="HMY67" s="169"/>
      <c r="HMZ67" s="169"/>
      <c r="HNA67" s="169"/>
      <c r="HNB67" s="169"/>
      <c r="HNC67" s="169"/>
      <c r="HND67" s="169"/>
      <c r="HNE67" s="169"/>
      <c r="HNF67" s="169"/>
      <c r="HNG67" s="169"/>
      <c r="HNH67" s="169"/>
      <c r="HNI67" s="169"/>
      <c r="HNJ67" s="169"/>
      <c r="HNK67" s="169"/>
      <c r="HNL67" s="169"/>
      <c r="HNM67" s="169"/>
      <c r="HNN67" s="169"/>
      <c r="HNO67" s="169"/>
      <c r="HNP67" s="169"/>
      <c r="HNQ67" s="169"/>
      <c r="HNR67" s="169"/>
      <c r="HNS67" s="169"/>
      <c r="HNT67" s="169"/>
      <c r="HNU67" s="169"/>
      <c r="HNV67" s="169"/>
      <c r="HNW67" s="169"/>
      <c r="HNX67" s="169"/>
      <c r="HNY67" s="169"/>
      <c r="HNZ67" s="169"/>
      <c r="HOA67" s="169"/>
      <c r="HOB67" s="169"/>
      <c r="HOC67" s="169"/>
      <c r="HOD67" s="169"/>
      <c r="HOE67" s="169"/>
      <c r="HOF67" s="169"/>
      <c r="HOG67" s="169"/>
      <c r="HOH67" s="169"/>
      <c r="HOI67" s="169"/>
      <c r="HOJ67" s="169"/>
      <c r="HOK67" s="169"/>
      <c r="HOL67" s="169"/>
      <c r="HOM67" s="169"/>
      <c r="HON67" s="169"/>
      <c r="HOO67" s="169"/>
      <c r="HOP67" s="169"/>
      <c r="HOQ67" s="169"/>
      <c r="HOR67" s="169"/>
      <c r="HOS67" s="169"/>
      <c r="HOT67" s="169"/>
      <c r="HOU67" s="169"/>
      <c r="HOV67" s="169"/>
      <c r="HOW67" s="169"/>
      <c r="HOX67" s="169"/>
      <c r="HOY67" s="169"/>
      <c r="HOZ67" s="169"/>
      <c r="HPA67" s="169"/>
      <c r="HPB67" s="169"/>
      <c r="HPC67" s="169"/>
      <c r="HPD67" s="169"/>
      <c r="HPE67" s="169"/>
      <c r="HPF67" s="169"/>
      <c r="HPG67" s="169"/>
      <c r="HPH67" s="169"/>
      <c r="HPI67" s="169"/>
      <c r="HPJ67" s="169"/>
      <c r="HPK67" s="169"/>
      <c r="HPL67" s="169"/>
      <c r="HPM67" s="169"/>
      <c r="HPN67" s="169"/>
      <c r="HPO67" s="169"/>
      <c r="HPP67" s="169"/>
      <c r="HPQ67" s="169"/>
      <c r="HPR67" s="169"/>
      <c r="HPS67" s="169"/>
      <c r="HPT67" s="169"/>
      <c r="HPU67" s="169"/>
      <c r="HPV67" s="169"/>
      <c r="HPW67" s="169"/>
      <c r="HPX67" s="169"/>
      <c r="HPY67" s="169"/>
      <c r="HPZ67" s="169"/>
      <c r="HQA67" s="169"/>
      <c r="HQB67" s="169"/>
      <c r="HQC67" s="169"/>
      <c r="HQD67" s="169"/>
      <c r="HQE67" s="169"/>
      <c r="HQF67" s="169"/>
      <c r="HQG67" s="169"/>
      <c r="HQH67" s="169"/>
      <c r="HQI67" s="169"/>
      <c r="HQJ67" s="169"/>
      <c r="HQK67" s="169"/>
      <c r="HQL67" s="169"/>
      <c r="HQM67" s="169"/>
      <c r="HQN67" s="169"/>
      <c r="HQO67" s="169"/>
      <c r="HQP67" s="169"/>
      <c r="HQQ67" s="169"/>
      <c r="HQR67" s="169"/>
      <c r="HQS67" s="169"/>
      <c r="HQT67" s="169"/>
      <c r="HQU67" s="169"/>
      <c r="HQV67" s="169"/>
      <c r="HQW67" s="169"/>
      <c r="HQX67" s="169"/>
      <c r="HQY67" s="169"/>
      <c r="HQZ67" s="169"/>
      <c r="HRA67" s="169"/>
      <c r="HRB67" s="169"/>
      <c r="HRC67" s="169"/>
      <c r="HRD67" s="169"/>
      <c r="HRE67" s="169"/>
      <c r="HRF67" s="169"/>
      <c r="HRG67" s="169"/>
      <c r="HRH67" s="169"/>
      <c r="HRI67" s="169"/>
      <c r="HRJ67" s="169"/>
      <c r="HRK67" s="169"/>
      <c r="HRL67" s="169"/>
      <c r="HRM67" s="169"/>
      <c r="HRN67" s="169"/>
      <c r="HRO67" s="169"/>
      <c r="HRP67" s="169"/>
      <c r="HRQ67" s="169"/>
      <c r="HRR67" s="169"/>
      <c r="HRS67" s="169"/>
      <c r="HRT67" s="169"/>
      <c r="HRU67" s="169"/>
      <c r="HRV67" s="169"/>
      <c r="HRW67" s="169"/>
      <c r="HRX67" s="169"/>
      <c r="HRY67" s="169"/>
      <c r="HRZ67" s="169"/>
      <c r="HSA67" s="169"/>
      <c r="HSB67" s="169"/>
      <c r="HSC67" s="169"/>
      <c r="HSD67" s="169"/>
      <c r="HSE67" s="169"/>
      <c r="HSF67" s="169"/>
      <c r="HSG67" s="169"/>
      <c r="HSH67" s="169"/>
      <c r="HSI67" s="169"/>
      <c r="HSJ67" s="169"/>
      <c r="HSK67" s="169"/>
      <c r="HSL67" s="169"/>
      <c r="HSM67" s="169"/>
      <c r="HSN67" s="169"/>
      <c r="HSO67" s="169"/>
      <c r="HSP67" s="169"/>
      <c r="HSQ67" s="169"/>
      <c r="HSR67" s="169"/>
      <c r="HSS67" s="169"/>
      <c r="HST67" s="169"/>
      <c r="HSU67" s="169"/>
      <c r="HSV67" s="169"/>
      <c r="HSW67" s="169"/>
      <c r="HSX67" s="169"/>
      <c r="HSY67" s="169"/>
      <c r="HSZ67" s="169"/>
      <c r="HTA67" s="169"/>
      <c r="HTB67" s="169"/>
      <c r="HTC67" s="169"/>
      <c r="HTD67" s="169"/>
      <c r="HTE67" s="169"/>
      <c r="HTF67" s="169"/>
      <c r="HTG67" s="169"/>
      <c r="HTH67" s="169"/>
      <c r="HTI67" s="169"/>
      <c r="HTJ67" s="169"/>
      <c r="HTK67" s="169"/>
      <c r="HTL67" s="169"/>
      <c r="HTM67" s="169"/>
      <c r="HTN67" s="169"/>
      <c r="HTO67" s="169"/>
      <c r="HTP67" s="169"/>
      <c r="HTQ67" s="169"/>
      <c r="HTR67" s="169"/>
      <c r="HTS67" s="169"/>
      <c r="HTT67" s="169"/>
      <c r="HTU67" s="169"/>
      <c r="HTV67" s="169"/>
      <c r="HTW67" s="169"/>
      <c r="HTX67" s="169"/>
      <c r="HTY67" s="169"/>
      <c r="HTZ67" s="169"/>
      <c r="HUA67" s="169"/>
      <c r="HUB67" s="169"/>
      <c r="HUC67" s="169"/>
      <c r="HUD67" s="169"/>
      <c r="HUE67" s="169"/>
      <c r="HUF67" s="169"/>
      <c r="HUG67" s="169"/>
      <c r="HUH67" s="169"/>
      <c r="HUI67" s="169"/>
      <c r="HUJ67" s="169"/>
      <c r="HUK67" s="169"/>
      <c r="HUL67" s="169"/>
      <c r="HUM67" s="169"/>
      <c r="HUN67" s="169"/>
      <c r="HUO67" s="169"/>
      <c r="HUP67" s="169"/>
      <c r="HUQ67" s="169"/>
      <c r="HUR67" s="169"/>
      <c r="HUS67" s="169"/>
      <c r="HUT67" s="169"/>
      <c r="HUU67" s="169"/>
      <c r="HUV67" s="169"/>
      <c r="HUW67" s="169"/>
      <c r="HUX67" s="169"/>
      <c r="HUY67" s="169"/>
      <c r="HUZ67" s="169"/>
      <c r="HVA67" s="169"/>
      <c r="HVB67" s="169"/>
      <c r="HVC67" s="169"/>
      <c r="HVD67" s="169"/>
      <c r="HVE67" s="169"/>
      <c r="HVF67" s="169"/>
      <c r="HVG67" s="169"/>
      <c r="HVH67" s="169"/>
      <c r="HVI67" s="169"/>
      <c r="HVJ67" s="169"/>
      <c r="HVK67" s="169"/>
      <c r="HVL67" s="169"/>
      <c r="HVM67" s="169"/>
      <c r="HVN67" s="169"/>
      <c r="HVO67" s="169"/>
      <c r="HVP67" s="169"/>
      <c r="HVQ67" s="169"/>
      <c r="HVR67" s="169"/>
      <c r="HVS67" s="169"/>
      <c r="HVT67" s="169"/>
      <c r="HVU67" s="169"/>
      <c r="HVV67" s="169"/>
      <c r="HVW67" s="169"/>
      <c r="HVX67" s="169"/>
      <c r="HVY67" s="169"/>
      <c r="HVZ67" s="169"/>
      <c r="HWA67" s="169"/>
      <c r="HWB67" s="169"/>
      <c r="HWC67" s="169"/>
      <c r="HWD67" s="169"/>
      <c r="HWE67" s="169"/>
      <c r="HWF67" s="169"/>
      <c r="HWG67" s="169"/>
      <c r="HWH67" s="169"/>
      <c r="HWI67" s="169"/>
      <c r="HWJ67" s="169"/>
      <c r="HWK67" s="169"/>
      <c r="HWL67" s="169"/>
      <c r="HWM67" s="169"/>
      <c r="HWN67" s="169"/>
      <c r="HWO67" s="169"/>
      <c r="HWP67" s="169"/>
      <c r="HWQ67" s="169"/>
      <c r="HWR67" s="169"/>
      <c r="HWS67" s="169"/>
      <c r="HWT67" s="169"/>
      <c r="HWU67" s="169"/>
      <c r="HWV67" s="169"/>
      <c r="HWW67" s="169"/>
      <c r="HWX67" s="169"/>
      <c r="HWY67" s="169"/>
      <c r="HWZ67" s="169"/>
      <c r="HXA67" s="169"/>
      <c r="HXB67" s="169"/>
      <c r="HXC67" s="169"/>
      <c r="HXD67" s="169"/>
      <c r="HXE67" s="169"/>
      <c r="HXF67" s="169"/>
      <c r="HXG67" s="169"/>
      <c r="HXH67" s="169"/>
      <c r="HXI67" s="169"/>
      <c r="HXJ67" s="169"/>
      <c r="HXK67" s="169"/>
      <c r="HXL67" s="169"/>
      <c r="HXM67" s="169"/>
      <c r="HXN67" s="169"/>
      <c r="HXO67" s="169"/>
      <c r="HXP67" s="169"/>
      <c r="HXQ67" s="169"/>
      <c r="HXR67" s="169"/>
      <c r="HXS67" s="169"/>
      <c r="HXT67" s="169"/>
      <c r="HXU67" s="169"/>
      <c r="HXV67" s="169"/>
      <c r="HXW67" s="169"/>
      <c r="HXX67" s="169"/>
      <c r="HXY67" s="169"/>
      <c r="HXZ67" s="169"/>
      <c r="HYA67" s="169"/>
      <c r="HYB67" s="169"/>
      <c r="HYC67" s="169"/>
      <c r="HYD67" s="169"/>
      <c r="HYE67" s="169"/>
      <c r="HYF67" s="169"/>
      <c r="HYG67" s="169"/>
      <c r="HYH67" s="169"/>
      <c r="HYI67" s="169"/>
      <c r="HYJ67" s="169"/>
      <c r="HYK67" s="169"/>
      <c r="HYL67" s="169"/>
      <c r="HYM67" s="169"/>
      <c r="HYN67" s="169"/>
      <c r="HYO67" s="169"/>
      <c r="HYP67" s="169"/>
      <c r="HYQ67" s="169"/>
      <c r="HYR67" s="169"/>
      <c r="HYS67" s="169"/>
      <c r="HYT67" s="169"/>
      <c r="HYU67" s="169"/>
      <c r="HYV67" s="169"/>
      <c r="HYW67" s="169"/>
      <c r="HYX67" s="169"/>
      <c r="HYY67" s="169"/>
      <c r="HYZ67" s="169"/>
      <c r="HZA67" s="169"/>
      <c r="HZB67" s="169"/>
      <c r="HZC67" s="169"/>
      <c r="HZD67" s="169"/>
      <c r="HZE67" s="169"/>
      <c r="HZF67" s="169"/>
      <c r="HZG67" s="169"/>
      <c r="HZH67" s="169"/>
      <c r="HZI67" s="169"/>
      <c r="HZJ67" s="169"/>
      <c r="HZK67" s="169"/>
      <c r="HZL67" s="169"/>
      <c r="HZM67" s="169"/>
      <c r="HZN67" s="169"/>
      <c r="HZO67" s="169"/>
      <c r="HZP67" s="169"/>
      <c r="HZQ67" s="169"/>
      <c r="HZR67" s="169"/>
      <c r="HZS67" s="169"/>
      <c r="HZT67" s="169"/>
      <c r="HZU67" s="169"/>
      <c r="HZV67" s="169"/>
      <c r="HZW67" s="169"/>
      <c r="HZX67" s="169"/>
      <c r="HZY67" s="169"/>
      <c r="HZZ67" s="169"/>
      <c r="IAA67" s="169"/>
      <c r="IAB67" s="169"/>
      <c r="IAC67" s="169"/>
      <c r="IAD67" s="169"/>
      <c r="IAE67" s="169"/>
      <c r="IAF67" s="169"/>
      <c r="IAG67" s="169"/>
      <c r="IAH67" s="169"/>
      <c r="IAI67" s="169"/>
      <c r="IAJ67" s="169"/>
      <c r="IAK67" s="169"/>
      <c r="IAL67" s="169"/>
      <c r="IAM67" s="169"/>
      <c r="IAN67" s="169"/>
      <c r="IAO67" s="169"/>
      <c r="IAP67" s="169"/>
      <c r="IAQ67" s="169"/>
      <c r="IAR67" s="169"/>
      <c r="IAS67" s="169"/>
      <c r="IAT67" s="169"/>
      <c r="IAU67" s="169"/>
      <c r="IAV67" s="169"/>
      <c r="IAW67" s="169"/>
      <c r="IAX67" s="169"/>
      <c r="IAY67" s="169"/>
      <c r="IAZ67" s="169"/>
      <c r="IBA67" s="169"/>
      <c r="IBB67" s="169"/>
      <c r="IBC67" s="169"/>
      <c r="IBD67" s="169"/>
      <c r="IBE67" s="169"/>
      <c r="IBF67" s="169"/>
      <c r="IBG67" s="169"/>
      <c r="IBH67" s="169"/>
      <c r="IBI67" s="169"/>
      <c r="IBJ67" s="169"/>
      <c r="IBK67" s="169"/>
      <c r="IBL67" s="169"/>
      <c r="IBM67" s="169"/>
      <c r="IBN67" s="169"/>
      <c r="IBO67" s="169"/>
      <c r="IBP67" s="169"/>
      <c r="IBQ67" s="169"/>
      <c r="IBR67" s="169"/>
      <c r="IBS67" s="169"/>
      <c r="IBT67" s="169"/>
      <c r="IBU67" s="169"/>
      <c r="IBV67" s="169"/>
      <c r="IBW67" s="169"/>
      <c r="IBX67" s="169"/>
      <c r="IBY67" s="169"/>
      <c r="IBZ67" s="169"/>
      <c r="ICA67" s="169"/>
      <c r="ICB67" s="169"/>
      <c r="ICC67" s="169"/>
      <c r="ICD67" s="169"/>
      <c r="ICE67" s="169"/>
      <c r="ICF67" s="169"/>
      <c r="ICG67" s="169"/>
      <c r="ICH67" s="169"/>
      <c r="ICI67" s="169"/>
      <c r="ICJ67" s="169"/>
      <c r="ICK67" s="169"/>
      <c r="ICL67" s="169"/>
      <c r="ICM67" s="169"/>
      <c r="ICN67" s="169"/>
      <c r="ICO67" s="169"/>
      <c r="ICP67" s="169"/>
      <c r="ICQ67" s="169"/>
      <c r="ICR67" s="169"/>
      <c r="ICS67" s="169"/>
      <c r="ICT67" s="169"/>
      <c r="ICU67" s="169"/>
      <c r="ICV67" s="169"/>
      <c r="ICW67" s="169"/>
      <c r="ICX67" s="169"/>
      <c r="ICY67" s="169"/>
      <c r="ICZ67" s="169"/>
      <c r="IDA67" s="169"/>
      <c r="IDB67" s="169"/>
      <c r="IDC67" s="169"/>
      <c r="IDD67" s="169"/>
      <c r="IDE67" s="169"/>
      <c r="IDF67" s="169"/>
      <c r="IDG67" s="169"/>
      <c r="IDH67" s="169"/>
      <c r="IDI67" s="169"/>
      <c r="IDJ67" s="169"/>
      <c r="IDK67" s="169"/>
      <c r="IDL67" s="169"/>
      <c r="IDM67" s="169"/>
      <c r="IDN67" s="169"/>
      <c r="IDO67" s="169"/>
      <c r="IDP67" s="169"/>
      <c r="IDQ67" s="169"/>
      <c r="IDR67" s="169"/>
      <c r="IDS67" s="169"/>
      <c r="IDT67" s="169"/>
      <c r="IDU67" s="169"/>
      <c r="IDV67" s="169"/>
      <c r="IDW67" s="169"/>
      <c r="IDX67" s="169"/>
      <c r="IDY67" s="169"/>
      <c r="IDZ67" s="169"/>
      <c r="IEA67" s="169"/>
      <c r="IEB67" s="169"/>
      <c r="IEC67" s="169"/>
      <c r="IED67" s="169"/>
      <c r="IEE67" s="169"/>
      <c r="IEF67" s="169"/>
      <c r="IEG67" s="169"/>
      <c r="IEH67" s="169"/>
      <c r="IEI67" s="169"/>
      <c r="IEJ67" s="169"/>
      <c r="IEK67" s="169"/>
      <c r="IEL67" s="169"/>
      <c r="IEM67" s="169"/>
      <c r="IEN67" s="169"/>
      <c r="IEO67" s="169"/>
      <c r="IEP67" s="169"/>
      <c r="IEQ67" s="169"/>
      <c r="IER67" s="169"/>
      <c r="IES67" s="169"/>
      <c r="IET67" s="169"/>
      <c r="IEU67" s="169"/>
      <c r="IEV67" s="169"/>
      <c r="IEW67" s="169"/>
      <c r="IEX67" s="169"/>
      <c r="IEY67" s="169"/>
      <c r="IEZ67" s="169"/>
      <c r="IFA67" s="169"/>
      <c r="IFB67" s="169"/>
      <c r="IFC67" s="169"/>
      <c r="IFD67" s="169"/>
      <c r="IFE67" s="169"/>
      <c r="IFF67" s="169"/>
      <c r="IFG67" s="169"/>
      <c r="IFH67" s="169"/>
      <c r="IFI67" s="169"/>
      <c r="IFJ67" s="169"/>
      <c r="IFK67" s="169"/>
      <c r="IFL67" s="169"/>
      <c r="IFM67" s="169"/>
      <c r="IFN67" s="169"/>
      <c r="IFO67" s="169"/>
      <c r="IFP67" s="169"/>
      <c r="IFQ67" s="169"/>
      <c r="IFR67" s="169"/>
      <c r="IFS67" s="169"/>
      <c r="IFT67" s="169"/>
      <c r="IFU67" s="169"/>
      <c r="IFV67" s="169"/>
      <c r="IFW67" s="169"/>
      <c r="IFX67" s="169"/>
      <c r="IFY67" s="169"/>
      <c r="IFZ67" s="169"/>
      <c r="IGA67" s="169"/>
      <c r="IGB67" s="169"/>
      <c r="IGC67" s="169"/>
      <c r="IGD67" s="169"/>
      <c r="IGE67" s="169"/>
      <c r="IGF67" s="169"/>
      <c r="IGG67" s="169"/>
      <c r="IGH67" s="169"/>
      <c r="IGI67" s="169"/>
      <c r="IGJ67" s="169"/>
      <c r="IGK67" s="169"/>
      <c r="IGL67" s="169"/>
      <c r="IGM67" s="169"/>
      <c r="IGN67" s="169"/>
      <c r="IGO67" s="169"/>
      <c r="IGP67" s="169"/>
      <c r="IGQ67" s="169"/>
      <c r="IGR67" s="169"/>
      <c r="IGS67" s="169"/>
      <c r="IGT67" s="169"/>
      <c r="IGU67" s="169"/>
      <c r="IGV67" s="169"/>
      <c r="IGW67" s="169"/>
      <c r="IGX67" s="169"/>
      <c r="IGY67" s="169"/>
      <c r="IGZ67" s="169"/>
      <c r="IHA67" s="169"/>
      <c r="IHB67" s="169"/>
      <c r="IHC67" s="169"/>
      <c r="IHD67" s="169"/>
      <c r="IHE67" s="169"/>
      <c r="IHF67" s="169"/>
      <c r="IHG67" s="169"/>
      <c r="IHH67" s="169"/>
      <c r="IHI67" s="169"/>
      <c r="IHJ67" s="169"/>
      <c r="IHK67" s="169"/>
      <c r="IHL67" s="169"/>
      <c r="IHM67" s="169"/>
      <c r="IHN67" s="169"/>
      <c r="IHO67" s="169"/>
      <c r="IHP67" s="169"/>
      <c r="IHQ67" s="169"/>
      <c r="IHR67" s="169"/>
      <c r="IHS67" s="169"/>
      <c r="IHT67" s="169"/>
      <c r="IHU67" s="169"/>
      <c r="IHV67" s="169"/>
      <c r="IHW67" s="169"/>
      <c r="IHX67" s="169"/>
      <c r="IHY67" s="169"/>
      <c r="IHZ67" s="169"/>
      <c r="IIA67" s="169"/>
      <c r="IIB67" s="169"/>
      <c r="IIC67" s="169"/>
      <c r="IID67" s="169"/>
      <c r="IIE67" s="169"/>
      <c r="IIF67" s="169"/>
      <c r="IIG67" s="169"/>
      <c r="IIH67" s="169"/>
      <c r="III67" s="169"/>
      <c r="IIJ67" s="169"/>
      <c r="IIK67" s="169"/>
      <c r="IIL67" s="169"/>
      <c r="IIM67" s="169"/>
      <c r="IIN67" s="169"/>
      <c r="IIO67" s="169"/>
      <c r="IIP67" s="169"/>
      <c r="IIQ67" s="169"/>
      <c r="IIR67" s="169"/>
      <c r="IIS67" s="169"/>
      <c r="IIT67" s="169"/>
      <c r="IIU67" s="169"/>
      <c r="IIV67" s="169"/>
      <c r="IIW67" s="169"/>
      <c r="IIX67" s="169"/>
      <c r="IIY67" s="169"/>
      <c r="IIZ67" s="169"/>
      <c r="IJA67" s="169"/>
      <c r="IJB67" s="169"/>
      <c r="IJC67" s="169"/>
      <c r="IJD67" s="169"/>
      <c r="IJE67" s="169"/>
      <c r="IJF67" s="169"/>
      <c r="IJG67" s="169"/>
      <c r="IJH67" s="169"/>
      <c r="IJI67" s="169"/>
      <c r="IJJ67" s="169"/>
      <c r="IJK67" s="169"/>
      <c r="IJL67" s="169"/>
      <c r="IJM67" s="169"/>
      <c r="IJN67" s="169"/>
      <c r="IJO67" s="169"/>
      <c r="IJP67" s="169"/>
      <c r="IJQ67" s="169"/>
      <c r="IJR67" s="169"/>
      <c r="IJS67" s="169"/>
      <c r="IJT67" s="169"/>
      <c r="IJU67" s="169"/>
      <c r="IJV67" s="169"/>
      <c r="IJW67" s="169"/>
      <c r="IJX67" s="169"/>
      <c r="IJY67" s="169"/>
      <c r="IJZ67" s="169"/>
      <c r="IKA67" s="169"/>
      <c r="IKB67" s="169"/>
      <c r="IKC67" s="169"/>
      <c r="IKD67" s="169"/>
      <c r="IKE67" s="169"/>
      <c r="IKF67" s="169"/>
      <c r="IKG67" s="169"/>
      <c r="IKH67" s="169"/>
      <c r="IKI67" s="169"/>
      <c r="IKJ67" s="169"/>
      <c r="IKK67" s="169"/>
      <c r="IKL67" s="169"/>
      <c r="IKM67" s="169"/>
      <c r="IKN67" s="169"/>
      <c r="IKO67" s="169"/>
      <c r="IKP67" s="169"/>
      <c r="IKQ67" s="169"/>
      <c r="IKR67" s="169"/>
      <c r="IKS67" s="169"/>
      <c r="IKT67" s="169"/>
      <c r="IKU67" s="169"/>
      <c r="IKV67" s="169"/>
      <c r="IKW67" s="169"/>
      <c r="IKX67" s="169"/>
      <c r="IKY67" s="169"/>
      <c r="IKZ67" s="169"/>
      <c r="ILA67" s="169"/>
      <c r="ILB67" s="169"/>
      <c r="ILC67" s="169"/>
      <c r="ILD67" s="169"/>
      <c r="ILE67" s="169"/>
      <c r="ILF67" s="169"/>
      <c r="ILG67" s="169"/>
      <c r="ILH67" s="169"/>
      <c r="ILI67" s="169"/>
      <c r="ILJ67" s="169"/>
      <c r="ILK67" s="169"/>
      <c r="ILL67" s="169"/>
      <c r="ILM67" s="169"/>
      <c r="ILN67" s="169"/>
      <c r="ILO67" s="169"/>
      <c r="ILP67" s="169"/>
      <c r="ILQ67" s="169"/>
      <c r="ILR67" s="169"/>
      <c r="ILS67" s="169"/>
      <c r="ILT67" s="169"/>
      <c r="ILU67" s="169"/>
      <c r="ILV67" s="169"/>
      <c r="ILW67" s="169"/>
      <c r="ILX67" s="169"/>
      <c r="ILY67" s="169"/>
      <c r="ILZ67" s="169"/>
      <c r="IMA67" s="169"/>
      <c r="IMB67" s="169"/>
      <c r="IMC67" s="169"/>
      <c r="IMD67" s="169"/>
      <c r="IME67" s="169"/>
      <c r="IMF67" s="169"/>
      <c r="IMG67" s="169"/>
      <c r="IMH67" s="169"/>
      <c r="IMI67" s="169"/>
      <c r="IMJ67" s="169"/>
      <c r="IMK67" s="169"/>
      <c r="IML67" s="169"/>
      <c r="IMM67" s="169"/>
      <c r="IMN67" s="169"/>
      <c r="IMO67" s="169"/>
      <c r="IMP67" s="169"/>
      <c r="IMQ67" s="169"/>
      <c r="IMR67" s="169"/>
      <c r="IMS67" s="169"/>
      <c r="IMT67" s="169"/>
      <c r="IMU67" s="169"/>
      <c r="IMV67" s="169"/>
      <c r="IMW67" s="169"/>
      <c r="IMX67" s="169"/>
      <c r="IMY67" s="169"/>
      <c r="IMZ67" s="169"/>
      <c r="INA67" s="169"/>
      <c r="INB67" s="169"/>
      <c r="INC67" s="169"/>
      <c r="IND67" s="169"/>
      <c r="INE67" s="169"/>
      <c r="INF67" s="169"/>
      <c r="ING67" s="169"/>
      <c r="INH67" s="169"/>
      <c r="INI67" s="169"/>
      <c r="INJ67" s="169"/>
      <c r="INK67" s="169"/>
      <c r="INL67" s="169"/>
      <c r="INM67" s="169"/>
      <c r="INN67" s="169"/>
      <c r="INO67" s="169"/>
      <c r="INP67" s="169"/>
      <c r="INQ67" s="169"/>
      <c r="INR67" s="169"/>
      <c r="INS67" s="169"/>
      <c r="INT67" s="169"/>
      <c r="INU67" s="169"/>
      <c r="INV67" s="169"/>
      <c r="INW67" s="169"/>
      <c r="INX67" s="169"/>
      <c r="INY67" s="169"/>
      <c r="INZ67" s="169"/>
      <c r="IOA67" s="169"/>
      <c r="IOB67" s="169"/>
      <c r="IOC67" s="169"/>
      <c r="IOD67" s="169"/>
      <c r="IOE67" s="169"/>
      <c r="IOF67" s="169"/>
      <c r="IOG67" s="169"/>
      <c r="IOH67" s="169"/>
      <c r="IOI67" s="169"/>
      <c r="IOJ67" s="169"/>
      <c r="IOK67" s="169"/>
      <c r="IOL67" s="169"/>
      <c r="IOM67" s="169"/>
      <c r="ION67" s="169"/>
      <c r="IOO67" s="169"/>
      <c r="IOP67" s="169"/>
      <c r="IOQ67" s="169"/>
      <c r="IOR67" s="169"/>
      <c r="IOS67" s="169"/>
      <c r="IOT67" s="169"/>
      <c r="IOU67" s="169"/>
      <c r="IOV67" s="169"/>
      <c r="IOW67" s="169"/>
      <c r="IOX67" s="169"/>
      <c r="IOY67" s="169"/>
      <c r="IOZ67" s="169"/>
      <c r="IPA67" s="169"/>
      <c r="IPB67" s="169"/>
      <c r="IPC67" s="169"/>
      <c r="IPD67" s="169"/>
      <c r="IPE67" s="169"/>
      <c r="IPF67" s="169"/>
      <c r="IPG67" s="169"/>
      <c r="IPH67" s="169"/>
      <c r="IPI67" s="169"/>
      <c r="IPJ67" s="169"/>
      <c r="IPK67" s="169"/>
      <c r="IPL67" s="169"/>
      <c r="IPM67" s="169"/>
      <c r="IPN67" s="169"/>
      <c r="IPO67" s="169"/>
      <c r="IPP67" s="169"/>
      <c r="IPQ67" s="169"/>
      <c r="IPR67" s="169"/>
      <c r="IPS67" s="169"/>
      <c r="IPT67" s="169"/>
      <c r="IPU67" s="169"/>
      <c r="IPV67" s="169"/>
      <c r="IPW67" s="169"/>
      <c r="IPX67" s="169"/>
      <c r="IPY67" s="169"/>
      <c r="IPZ67" s="169"/>
      <c r="IQA67" s="169"/>
      <c r="IQB67" s="169"/>
      <c r="IQC67" s="169"/>
      <c r="IQD67" s="169"/>
      <c r="IQE67" s="169"/>
      <c r="IQF67" s="169"/>
      <c r="IQG67" s="169"/>
      <c r="IQH67" s="169"/>
      <c r="IQI67" s="169"/>
      <c r="IQJ67" s="169"/>
      <c r="IQK67" s="169"/>
      <c r="IQL67" s="169"/>
      <c r="IQM67" s="169"/>
      <c r="IQN67" s="169"/>
      <c r="IQO67" s="169"/>
      <c r="IQP67" s="169"/>
      <c r="IQQ67" s="169"/>
      <c r="IQR67" s="169"/>
      <c r="IQS67" s="169"/>
      <c r="IQT67" s="169"/>
      <c r="IQU67" s="169"/>
      <c r="IQV67" s="169"/>
      <c r="IQW67" s="169"/>
      <c r="IQX67" s="169"/>
      <c r="IQY67" s="169"/>
      <c r="IQZ67" s="169"/>
      <c r="IRA67" s="169"/>
      <c r="IRB67" s="169"/>
      <c r="IRC67" s="169"/>
      <c r="IRD67" s="169"/>
      <c r="IRE67" s="169"/>
      <c r="IRF67" s="169"/>
      <c r="IRG67" s="169"/>
      <c r="IRH67" s="169"/>
      <c r="IRI67" s="169"/>
      <c r="IRJ67" s="169"/>
      <c r="IRK67" s="169"/>
      <c r="IRL67" s="169"/>
      <c r="IRM67" s="169"/>
      <c r="IRN67" s="169"/>
      <c r="IRO67" s="169"/>
      <c r="IRP67" s="169"/>
      <c r="IRQ67" s="169"/>
      <c r="IRR67" s="169"/>
      <c r="IRS67" s="169"/>
      <c r="IRT67" s="169"/>
      <c r="IRU67" s="169"/>
      <c r="IRV67" s="169"/>
      <c r="IRW67" s="169"/>
      <c r="IRX67" s="169"/>
      <c r="IRY67" s="169"/>
      <c r="IRZ67" s="169"/>
      <c r="ISA67" s="169"/>
      <c r="ISB67" s="169"/>
      <c r="ISC67" s="169"/>
      <c r="ISD67" s="169"/>
      <c r="ISE67" s="169"/>
      <c r="ISF67" s="169"/>
      <c r="ISG67" s="169"/>
      <c r="ISH67" s="169"/>
      <c r="ISI67" s="169"/>
      <c r="ISJ67" s="169"/>
      <c r="ISK67" s="169"/>
      <c r="ISL67" s="169"/>
      <c r="ISM67" s="169"/>
      <c r="ISN67" s="169"/>
      <c r="ISO67" s="169"/>
      <c r="ISP67" s="169"/>
      <c r="ISQ67" s="169"/>
      <c r="ISR67" s="169"/>
      <c r="ISS67" s="169"/>
      <c r="IST67" s="169"/>
      <c r="ISU67" s="169"/>
      <c r="ISV67" s="169"/>
      <c r="ISW67" s="169"/>
      <c r="ISX67" s="169"/>
      <c r="ISY67" s="169"/>
      <c r="ISZ67" s="169"/>
      <c r="ITA67" s="169"/>
      <c r="ITB67" s="169"/>
      <c r="ITC67" s="169"/>
      <c r="ITD67" s="169"/>
      <c r="ITE67" s="169"/>
      <c r="ITF67" s="169"/>
      <c r="ITG67" s="169"/>
      <c r="ITH67" s="169"/>
      <c r="ITI67" s="169"/>
      <c r="ITJ67" s="169"/>
      <c r="ITK67" s="169"/>
      <c r="ITL67" s="169"/>
      <c r="ITM67" s="169"/>
      <c r="ITN67" s="169"/>
      <c r="ITO67" s="169"/>
      <c r="ITP67" s="169"/>
      <c r="ITQ67" s="169"/>
      <c r="ITR67" s="169"/>
      <c r="ITS67" s="169"/>
      <c r="ITT67" s="169"/>
      <c r="ITU67" s="169"/>
      <c r="ITV67" s="169"/>
      <c r="ITW67" s="169"/>
      <c r="ITX67" s="169"/>
      <c r="ITY67" s="169"/>
      <c r="ITZ67" s="169"/>
      <c r="IUA67" s="169"/>
      <c r="IUB67" s="169"/>
      <c r="IUC67" s="169"/>
      <c r="IUD67" s="169"/>
      <c r="IUE67" s="169"/>
      <c r="IUF67" s="169"/>
      <c r="IUG67" s="169"/>
      <c r="IUH67" s="169"/>
      <c r="IUI67" s="169"/>
      <c r="IUJ67" s="169"/>
      <c r="IUK67" s="169"/>
      <c r="IUL67" s="169"/>
      <c r="IUM67" s="169"/>
      <c r="IUN67" s="169"/>
      <c r="IUO67" s="169"/>
      <c r="IUP67" s="169"/>
      <c r="IUQ67" s="169"/>
      <c r="IUR67" s="169"/>
      <c r="IUS67" s="169"/>
      <c r="IUT67" s="169"/>
      <c r="IUU67" s="169"/>
      <c r="IUV67" s="169"/>
      <c r="IUW67" s="169"/>
      <c r="IUX67" s="169"/>
      <c r="IUY67" s="169"/>
      <c r="IUZ67" s="169"/>
      <c r="IVA67" s="169"/>
      <c r="IVB67" s="169"/>
      <c r="IVC67" s="169"/>
      <c r="IVD67" s="169"/>
      <c r="IVE67" s="169"/>
      <c r="IVF67" s="169"/>
      <c r="IVG67" s="169"/>
      <c r="IVH67" s="169"/>
      <c r="IVI67" s="169"/>
      <c r="IVJ67" s="169"/>
      <c r="IVK67" s="169"/>
      <c r="IVL67" s="169"/>
      <c r="IVM67" s="169"/>
      <c r="IVN67" s="169"/>
      <c r="IVO67" s="169"/>
      <c r="IVP67" s="169"/>
      <c r="IVQ67" s="169"/>
      <c r="IVR67" s="169"/>
      <c r="IVS67" s="169"/>
      <c r="IVT67" s="169"/>
      <c r="IVU67" s="169"/>
      <c r="IVV67" s="169"/>
      <c r="IVW67" s="169"/>
      <c r="IVX67" s="169"/>
      <c r="IVY67" s="169"/>
      <c r="IVZ67" s="169"/>
      <c r="IWA67" s="169"/>
      <c r="IWB67" s="169"/>
      <c r="IWC67" s="169"/>
      <c r="IWD67" s="169"/>
      <c r="IWE67" s="169"/>
      <c r="IWF67" s="169"/>
      <c r="IWG67" s="169"/>
      <c r="IWH67" s="169"/>
      <c r="IWI67" s="169"/>
      <c r="IWJ67" s="169"/>
      <c r="IWK67" s="169"/>
      <c r="IWL67" s="169"/>
      <c r="IWM67" s="169"/>
      <c r="IWN67" s="169"/>
      <c r="IWO67" s="169"/>
      <c r="IWP67" s="169"/>
      <c r="IWQ67" s="169"/>
      <c r="IWR67" s="169"/>
      <c r="IWS67" s="169"/>
      <c r="IWT67" s="169"/>
      <c r="IWU67" s="169"/>
      <c r="IWV67" s="169"/>
      <c r="IWW67" s="169"/>
      <c r="IWX67" s="169"/>
      <c r="IWY67" s="169"/>
      <c r="IWZ67" s="169"/>
      <c r="IXA67" s="169"/>
      <c r="IXB67" s="169"/>
      <c r="IXC67" s="169"/>
      <c r="IXD67" s="169"/>
      <c r="IXE67" s="169"/>
      <c r="IXF67" s="169"/>
      <c r="IXG67" s="169"/>
      <c r="IXH67" s="169"/>
      <c r="IXI67" s="169"/>
      <c r="IXJ67" s="169"/>
      <c r="IXK67" s="169"/>
      <c r="IXL67" s="169"/>
      <c r="IXM67" s="169"/>
      <c r="IXN67" s="169"/>
      <c r="IXO67" s="169"/>
      <c r="IXP67" s="169"/>
      <c r="IXQ67" s="169"/>
      <c r="IXR67" s="169"/>
      <c r="IXS67" s="169"/>
      <c r="IXT67" s="169"/>
      <c r="IXU67" s="169"/>
      <c r="IXV67" s="169"/>
      <c r="IXW67" s="169"/>
      <c r="IXX67" s="169"/>
      <c r="IXY67" s="169"/>
      <c r="IXZ67" s="169"/>
      <c r="IYA67" s="169"/>
      <c r="IYB67" s="169"/>
      <c r="IYC67" s="169"/>
      <c r="IYD67" s="169"/>
      <c r="IYE67" s="169"/>
      <c r="IYF67" s="169"/>
      <c r="IYG67" s="169"/>
      <c r="IYH67" s="169"/>
      <c r="IYI67" s="169"/>
      <c r="IYJ67" s="169"/>
      <c r="IYK67" s="169"/>
      <c r="IYL67" s="169"/>
      <c r="IYM67" s="169"/>
      <c r="IYN67" s="169"/>
      <c r="IYO67" s="169"/>
      <c r="IYP67" s="169"/>
      <c r="IYQ67" s="169"/>
      <c r="IYR67" s="169"/>
      <c r="IYS67" s="169"/>
      <c r="IYT67" s="169"/>
      <c r="IYU67" s="169"/>
      <c r="IYV67" s="169"/>
      <c r="IYW67" s="169"/>
      <c r="IYX67" s="169"/>
      <c r="IYY67" s="169"/>
      <c r="IYZ67" s="169"/>
      <c r="IZA67" s="169"/>
      <c r="IZB67" s="169"/>
      <c r="IZC67" s="169"/>
      <c r="IZD67" s="169"/>
      <c r="IZE67" s="169"/>
      <c r="IZF67" s="169"/>
      <c r="IZG67" s="169"/>
      <c r="IZH67" s="169"/>
      <c r="IZI67" s="169"/>
      <c r="IZJ67" s="169"/>
      <c r="IZK67" s="169"/>
      <c r="IZL67" s="169"/>
      <c r="IZM67" s="169"/>
      <c r="IZN67" s="169"/>
      <c r="IZO67" s="169"/>
      <c r="IZP67" s="169"/>
      <c r="IZQ67" s="169"/>
      <c r="IZR67" s="169"/>
      <c r="IZS67" s="169"/>
      <c r="IZT67" s="169"/>
      <c r="IZU67" s="169"/>
      <c r="IZV67" s="169"/>
      <c r="IZW67" s="169"/>
      <c r="IZX67" s="169"/>
      <c r="IZY67" s="169"/>
      <c r="IZZ67" s="169"/>
      <c r="JAA67" s="169"/>
      <c r="JAB67" s="169"/>
      <c r="JAC67" s="169"/>
      <c r="JAD67" s="169"/>
      <c r="JAE67" s="169"/>
      <c r="JAF67" s="169"/>
      <c r="JAG67" s="169"/>
      <c r="JAH67" s="169"/>
      <c r="JAI67" s="169"/>
      <c r="JAJ67" s="169"/>
      <c r="JAK67" s="169"/>
      <c r="JAL67" s="169"/>
      <c r="JAM67" s="169"/>
      <c r="JAN67" s="169"/>
      <c r="JAO67" s="169"/>
      <c r="JAP67" s="169"/>
      <c r="JAQ67" s="169"/>
      <c r="JAR67" s="169"/>
      <c r="JAS67" s="169"/>
      <c r="JAT67" s="169"/>
      <c r="JAU67" s="169"/>
      <c r="JAV67" s="169"/>
      <c r="JAW67" s="169"/>
      <c r="JAX67" s="169"/>
      <c r="JAY67" s="169"/>
      <c r="JAZ67" s="169"/>
      <c r="JBA67" s="169"/>
      <c r="JBB67" s="169"/>
      <c r="JBC67" s="169"/>
      <c r="JBD67" s="169"/>
      <c r="JBE67" s="169"/>
      <c r="JBF67" s="169"/>
      <c r="JBG67" s="169"/>
      <c r="JBH67" s="169"/>
      <c r="JBI67" s="169"/>
      <c r="JBJ67" s="169"/>
      <c r="JBK67" s="169"/>
      <c r="JBL67" s="169"/>
      <c r="JBM67" s="169"/>
      <c r="JBN67" s="169"/>
      <c r="JBO67" s="169"/>
      <c r="JBP67" s="169"/>
      <c r="JBQ67" s="169"/>
      <c r="JBR67" s="169"/>
      <c r="JBS67" s="169"/>
      <c r="JBT67" s="169"/>
      <c r="JBU67" s="169"/>
      <c r="JBV67" s="169"/>
      <c r="JBW67" s="169"/>
      <c r="JBX67" s="169"/>
      <c r="JBY67" s="169"/>
      <c r="JBZ67" s="169"/>
      <c r="JCA67" s="169"/>
      <c r="JCB67" s="169"/>
      <c r="JCC67" s="169"/>
      <c r="JCD67" s="169"/>
      <c r="JCE67" s="169"/>
      <c r="JCF67" s="169"/>
      <c r="JCG67" s="169"/>
      <c r="JCH67" s="169"/>
      <c r="JCI67" s="169"/>
      <c r="JCJ67" s="169"/>
      <c r="JCK67" s="169"/>
      <c r="JCL67" s="169"/>
      <c r="JCM67" s="169"/>
      <c r="JCN67" s="169"/>
      <c r="JCO67" s="169"/>
      <c r="JCP67" s="169"/>
      <c r="JCQ67" s="169"/>
      <c r="JCR67" s="169"/>
      <c r="JCS67" s="169"/>
      <c r="JCT67" s="169"/>
      <c r="JCU67" s="169"/>
      <c r="JCV67" s="169"/>
      <c r="JCW67" s="169"/>
      <c r="JCX67" s="169"/>
      <c r="JCY67" s="169"/>
      <c r="JCZ67" s="169"/>
      <c r="JDA67" s="169"/>
      <c r="JDB67" s="169"/>
      <c r="JDC67" s="169"/>
      <c r="JDD67" s="169"/>
      <c r="JDE67" s="169"/>
      <c r="JDF67" s="169"/>
      <c r="JDG67" s="169"/>
      <c r="JDH67" s="169"/>
      <c r="JDI67" s="169"/>
      <c r="JDJ67" s="169"/>
      <c r="JDK67" s="169"/>
      <c r="JDL67" s="169"/>
      <c r="JDM67" s="169"/>
      <c r="JDN67" s="169"/>
      <c r="JDO67" s="169"/>
      <c r="JDP67" s="169"/>
      <c r="JDQ67" s="169"/>
      <c r="JDR67" s="169"/>
      <c r="JDS67" s="169"/>
      <c r="JDT67" s="169"/>
      <c r="JDU67" s="169"/>
      <c r="JDV67" s="169"/>
      <c r="JDW67" s="169"/>
      <c r="JDX67" s="169"/>
      <c r="JDY67" s="169"/>
      <c r="JDZ67" s="169"/>
      <c r="JEA67" s="169"/>
      <c r="JEB67" s="169"/>
      <c r="JEC67" s="169"/>
      <c r="JED67" s="169"/>
      <c r="JEE67" s="169"/>
      <c r="JEF67" s="169"/>
      <c r="JEG67" s="169"/>
      <c r="JEH67" s="169"/>
      <c r="JEI67" s="169"/>
      <c r="JEJ67" s="169"/>
      <c r="JEK67" s="169"/>
      <c r="JEL67" s="169"/>
      <c r="JEM67" s="169"/>
      <c r="JEN67" s="169"/>
      <c r="JEO67" s="169"/>
      <c r="JEP67" s="169"/>
      <c r="JEQ67" s="169"/>
      <c r="JER67" s="169"/>
      <c r="JES67" s="169"/>
      <c r="JET67" s="169"/>
      <c r="JEU67" s="169"/>
      <c r="JEV67" s="169"/>
      <c r="JEW67" s="169"/>
      <c r="JEX67" s="169"/>
      <c r="JEY67" s="169"/>
      <c r="JEZ67" s="169"/>
      <c r="JFA67" s="169"/>
      <c r="JFB67" s="169"/>
      <c r="JFC67" s="169"/>
      <c r="JFD67" s="169"/>
      <c r="JFE67" s="169"/>
      <c r="JFF67" s="169"/>
      <c r="JFG67" s="169"/>
      <c r="JFH67" s="169"/>
      <c r="JFI67" s="169"/>
      <c r="JFJ67" s="169"/>
      <c r="JFK67" s="169"/>
      <c r="JFL67" s="169"/>
      <c r="JFM67" s="169"/>
      <c r="JFN67" s="169"/>
      <c r="JFO67" s="169"/>
      <c r="JFP67" s="169"/>
      <c r="JFQ67" s="169"/>
      <c r="JFR67" s="169"/>
      <c r="JFS67" s="169"/>
      <c r="JFT67" s="169"/>
      <c r="JFU67" s="169"/>
      <c r="JFV67" s="169"/>
      <c r="JFW67" s="169"/>
      <c r="JFX67" s="169"/>
      <c r="JFY67" s="169"/>
      <c r="JFZ67" s="169"/>
      <c r="JGA67" s="169"/>
      <c r="JGB67" s="169"/>
      <c r="JGC67" s="169"/>
      <c r="JGD67" s="169"/>
      <c r="JGE67" s="169"/>
      <c r="JGF67" s="169"/>
      <c r="JGG67" s="169"/>
      <c r="JGH67" s="169"/>
      <c r="JGI67" s="169"/>
      <c r="JGJ67" s="169"/>
      <c r="JGK67" s="169"/>
      <c r="JGL67" s="169"/>
      <c r="JGM67" s="169"/>
      <c r="JGN67" s="169"/>
      <c r="JGO67" s="169"/>
      <c r="JGP67" s="169"/>
      <c r="JGQ67" s="169"/>
      <c r="JGR67" s="169"/>
      <c r="JGS67" s="169"/>
      <c r="JGT67" s="169"/>
      <c r="JGU67" s="169"/>
      <c r="JGV67" s="169"/>
      <c r="JGW67" s="169"/>
      <c r="JGX67" s="169"/>
      <c r="JGY67" s="169"/>
      <c r="JGZ67" s="169"/>
      <c r="JHA67" s="169"/>
      <c r="JHB67" s="169"/>
      <c r="JHC67" s="169"/>
      <c r="JHD67" s="169"/>
      <c r="JHE67" s="169"/>
      <c r="JHF67" s="169"/>
      <c r="JHG67" s="169"/>
      <c r="JHH67" s="169"/>
      <c r="JHI67" s="169"/>
      <c r="JHJ67" s="169"/>
      <c r="JHK67" s="169"/>
      <c r="JHL67" s="169"/>
      <c r="JHM67" s="169"/>
      <c r="JHN67" s="169"/>
      <c r="JHO67" s="169"/>
      <c r="JHP67" s="169"/>
      <c r="JHQ67" s="169"/>
      <c r="JHR67" s="169"/>
      <c r="JHS67" s="169"/>
      <c r="JHT67" s="169"/>
      <c r="JHU67" s="169"/>
      <c r="JHV67" s="169"/>
      <c r="JHW67" s="169"/>
      <c r="JHX67" s="169"/>
      <c r="JHY67" s="169"/>
      <c r="JHZ67" s="169"/>
      <c r="JIA67" s="169"/>
      <c r="JIB67" s="169"/>
      <c r="JIC67" s="169"/>
      <c r="JID67" s="169"/>
      <c r="JIE67" s="169"/>
      <c r="JIF67" s="169"/>
      <c r="JIG67" s="169"/>
      <c r="JIH67" s="169"/>
      <c r="JII67" s="169"/>
      <c r="JIJ67" s="169"/>
      <c r="JIK67" s="169"/>
      <c r="JIL67" s="169"/>
      <c r="JIM67" s="169"/>
      <c r="JIN67" s="169"/>
      <c r="JIO67" s="169"/>
      <c r="JIP67" s="169"/>
      <c r="JIQ67" s="169"/>
      <c r="JIR67" s="169"/>
      <c r="JIS67" s="169"/>
      <c r="JIT67" s="169"/>
      <c r="JIU67" s="169"/>
      <c r="JIV67" s="169"/>
      <c r="JIW67" s="169"/>
      <c r="JIX67" s="169"/>
      <c r="JIY67" s="169"/>
      <c r="JIZ67" s="169"/>
      <c r="JJA67" s="169"/>
      <c r="JJB67" s="169"/>
      <c r="JJC67" s="169"/>
      <c r="JJD67" s="169"/>
      <c r="JJE67" s="169"/>
      <c r="JJF67" s="169"/>
      <c r="JJG67" s="169"/>
      <c r="JJH67" s="169"/>
      <c r="JJI67" s="169"/>
      <c r="JJJ67" s="169"/>
      <c r="JJK67" s="169"/>
      <c r="JJL67" s="169"/>
      <c r="JJM67" s="169"/>
      <c r="JJN67" s="169"/>
      <c r="JJO67" s="169"/>
      <c r="JJP67" s="169"/>
      <c r="JJQ67" s="169"/>
      <c r="JJR67" s="169"/>
      <c r="JJS67" s="169"/>
      <c r="JJT67" s="169"/>
      <c r="JJU67" s="169"/>
      <c r="JJV67" s="169"/>
      <c r="JJW67" s="169"/>
      <c r="JJX67" s="169"/>
      <c r="JJY67" s="169"/>
      <c r="JJZ67" s="169"/>
      <c r="JKA67" s="169"/>
      <c r="JKB67" s="169"/>
      <c r="JKC67" s="169"/>
      <c r="JKD67" s="169"/>
      <c r="JKE67" s="169"/>
      <c r="JKF67" s="169"/>
      <c r="JKG67" s="169"/>
      <c r="JKH67" s="169"/>
      <c r="JKI67" s="169"/>
      <c r="JKJ67" s="169"/>
      <c r="JKK67" s="169"/>
      <c r="JKL67" s="169"/>
      <c r="JKM67" s="169"/>
      <c r="JKN67" s="169"/>
      <c r="JKO67" s="169"/>
      <c r="JKP67" s="169"/>
      <c r="JKQ67" s="169"/>
      <c r="JKR67" s="169"/>
      <c r="JKS67" s="169"/>
      <c r="JKT67" s="169"/>
      <c r="JKU67" s="169"/>
      <c r="JKV67" s="169"/>
      <c r="JKW67" s="169"/>
      <c r="JKX67" s="169"/>
      <c r="JKY67" s="169"/>
      <c r="JKZ67" s="169"/>
      <c r="JLA67" s="169"/>
      <c r="JLB67" s="169"/>
      <c r="JLC67" s="169"/>
      <c r="JLD67" s="169"/>
      <c r="JLE67" s="169"/>
      <c r="JLF67" s="169"/>
      <c r="JLG67" s="169"/>
      <c r="JLH67" s="169"/>
      <c r="JLI67" s="169"/>
      <c r="JLJ67" s="169"/>
      <c r="JLK67" s="169"/>
      <c r="JLL67" s="169"/>
      <c r="JLM67" s="169"/>
      <c r="JLN67" s="169"/>
      <c r="JLO67" s="169"/>
      <c r="JLP67" s="169"/>
      <c r="JLQ67" s="169"/>
      <c r="JLR67" s="169"/>
      <c r="JLS67" s="169"/>
      <c r="JLT67" s="169"/>
      <c r="JLU67" s="169"/>
      <c r="JLV67" s="169"/>
      <c r="JLW67" s="169"/>
      <c r="JLX67" s="169"/>
      <c r="JLY67" s="169"/>
      <c r="JLZ67" s="169"/>
      <c r="JMA67" s="169"/>
      <c r="JMB67" s="169"/>
      <c r="JMC67" s="169"/>
      <c r="JMD67" s="169"/>
      <c r="JME67" s="169"/>
      <c r="JMF67" s="169"/>
      <c r="JMG67" s="169"/>
      <c r="JMH67" s="169"/>
      <c r="JMI67" s="169"/>
      <c r="JMJ67" s="169"/>
      <c r="JMK67" s="169"/>
      <c r="JML67" s="169"/>
      <c r="JMM67" s="169"/>
      <c r="JMN67" s="169"/>
      <c r="JMO67" s="169"/>
      <c r="JMP67" s="169"/>
      <c r="JMQ67" s="169"/>
      <c r="JMR67" s="169"/>
      <c r="JMS67" s="169"/>
      <c r="JMT67" s="169"/>
      <c r="JMU67" s="169"/>
      <c r="JMV67" s="169"/>
      <c r="JMW67" s="169"/>
      <c r="JMX67" s="169"/>
      <c r="JMY67" s="169"/>
      <c r="JMZ67" s="169"/>
      <c r="JNA67" s="169"/>
      <c r="JNB67" s="169"/>
      <c r="JNC67" s="169"/>
      <c r="JND67" s="169"/>
      <c r="JNE67" s="169"/>
      <c r="JNF67" s="169"/>
      <c r="JNG67" s="169"/>
      <c r="JNH67" s="169"/>
      <c r="JNI67" s="169"/>
      <c r="JNJ67" s="169"/>
      <c r="JNK67" s="169"/>
      <c r="JNL67" s="169"/>
      <c r="JNM67" s="169"/>
      <c r="JNN67" s="169"/>
      <c r="JNO67" s="169"/>
      <c r="JNP67" s="169"/>
      <c r="JNQ67" s="169"/>
      <c r="JNR67" s="169"/>
      <c r="JNS67" s="169"/>
      <c r="JNT67" s="169"/>
      <c r="JNU67" s="169"/>
      <c r="JNV67" s="169"/>
      <c r="JNW67" s="169"/>
      <c r="JNX67" s="169"/>
      <c r="JNY67" s="169"/>
      <c r="JNZ67" s="169"/>
      <c r="JOA67" s="169"/>
      <c r="JOB67" s="169"/>
      <c r="JOC67" s="169"/>
      <c r="JOD67" s="169"/>
      <c r="JOE67" s="169"/>
      <c r="JOF67" s="169"/>
      <c r="JOG67" s="169"/>
      <c r="JOH67" s="169"/>
      <c r="JOI67" s="169"/>
      <c r="JOJ67" s="169"/>
      <c r="JOK67" s="169"/>
      <c r="JOL67" s="169"/>
      <c r="JOM67" s="169"/>
      <c r="JON67" s="169"/>
      <c r="JOO67" s="169"/>
      <c r="JOP67" s="169"/>
      <c r="JOQ67" s="169"/>
      <c r="JOR67" s="169"/>
      <c r="JOS67" s="169"/>
      <c r="JOT67" s="169"/>
      <c r="JOU67" s="169"/>
      <c r="JOV67" s="169"/>
      <c r="JOW67" s="169"/>
      <c r="JOX67" s="169"/>
      <c r="JOY67" s="169"/>
      <c r="JOZ67" s="169"/>
      <c r="JPA67" s="169"/>
      <c r="JPB67" s="169"/>
      <c r="JPC67" s="169"/>
      <c r="JPD67" s="169"/>
      <c r="JPE67" s="169"/>
      <c r="JPF67" s="169"/>
      <c r="JPG67" s="169"/>
      <c r="JPH67" s="169"/>
      <c r="JPI67" s="169"/>
      <c r="JPJ67" s="169"/>
      <c r="JPK67" s="169"/>
      <c r="JPL67" s="169"/>
      <c r="JPM67" s="169"/>
      <c r="JPN67" s="169"/>
      <c r="JPO67" s="169"/>
      <c r="JPP67" s="169"/>
      <c r="JPQ67" s="169"/>
      <c r="JPR67" s="169"/>
      <c r="JPS67" s="169"/>
      <c r="JPT67" s="169"/>
      <c r="JPU67" s="169"/>
      <c r="JPV67" s="169"/>
      <c r="JPW67" s="169"/>
      <c r="JPX67" s="169"/>
      <c r="JPY67" s="169"/>
      <c r="JPZ67" s="169"/>
      <c r="JQA67" s="169"/>
      <c r="JQB67" s="169"/>
      <c r="JQC67" s="169"/>
      <c r="JQD67" s="169"/>
      <c r="JQE67" s="169"/>
      <c r="JQF67" s="169"/>
      <c r="JQG67" s="169"/>
      <c r="JQH67" s="169"/>
      <c r="JQI67" s="169"/>
      <c r="JQJ67" s="169"/>
      <c r="JQK67" s="169"/>
      <c r="JQL67" s="169"/>
      <c r="JQM67" s="169"/>
      <c r="JQN67" s="169"/>
      <c r="JQO67" s="169"/>
      <c r="JQP67" s="169"/>
      <c r="JQQ67" s="169"/>
      <c r="JQR67" s="169"/>
      <c r="JQS67" s="169"/>
      <c r="JQT67" s="169"/>
      <c r="JQU67" s="169"/>
      <c r="JQV67" s="169"/>
      <c r="JQW67" s="169"/>
      <c r="JQX67" s="169"/>
      <c r="JQY67" s="169"/>
      <c r="JQZ67" s="169"/>
      <c r="JRA67" s="169"/>
      <c r="JRB67" s="169"/>
      <c r="JRC67" s="169"/>
      <c r="JRD67" s="169"/>
      <c r="JRE67" s="169"/>
      <c r="JRF67" s="169"/>
      <c r="JRG67" s="169"/>
      <c r="JRH67" s="169"/>
      <c r="JRI67" s="169"/>
      <c r="JRJ67" s="169"/>
      <c r="JRK67" s="169"/>
      <c r="JRL67" s="169"/>
      <c r="JRM67" s="169"/>
      <c r="JRN67" s="169"/>
      <c r="JRO67" s="169"/>
      <c r="JRP67" s="169"/>
      <c r="JRQ67" s="169"/>
      <c r="JRR67" s="169"/>
      <c r="JRS67" s="169"/>
      <c r="JRT67" s="169"/>
      <c r="JRU67" s="169"/>
      <c r="JRV67" s="169"/>
      <c r="JRW67" s="169"/>
      <c r="JRX67" s="169"/>
      <c r="JRY67" s="169"/>
      <c r="JRZ67" s="169"/>
      <c r="JSA67" s="169"/>
      <c r="JSB67" s="169"/>
      <c r="JSC67" s="169"/>
      <c r="JSD67" s="169"/>
      <c r="JSE67" s="169"/>
      <c r="JSF67" s="169"/>
      <c r="JSG67" s="169"/>
      <c r="JSH67" s="169"/>
      <c r="JSI67" s="169"/>
      <c r="JSJ67" s="169"/>
      <c r="JSK67" s="169"/>
      <c r="JSL67" s="169"/>
      <c r="JSM67" s="169"/>
      <c r="JSN67" s="169"/>
      <c r="JSO67" s="169"/>
      <c r="JSP67" s="169"/>
      <c r="JSQ67" s="169"/>
      <c r="JSR67" s="169"/>
      <c r="JSS67" s="169"/>
      <c r="JST67" s="169"/>
      <c r="JSU67" s="169"/>
      <c r="JSV67" s="169"/>
      <c r="JSW67" s="169"/>
      <c r="JSX67" s="169"/>
      <c r="JSY67" s="169"/>
      <c r="JSZ67" s="169"/>
      <c r="JTA67" s="169"/>
      <c r="JTB67" s="169"/>
      <c r="JTC67" s="169"/>
      <c r="JTD67" s="169"/>
      <c r="JTE67" s="169"/>
      <c r="JTF67" s="169"/>
      <c r="JTG67" s="169"/>
      <c r="JTH67" s="169"/>
      <c r="JTI67" s="169"/>
      <c r="JTJ67" s="169"/>
      <c r="JTK67" s="169"/>
      <c r="JTL67" s="169"/>
      <c r="JTM67" s="169"/>
      <c r="JTN67" s="169"/>
      <c r="JTO67" s="169"/>
      <c r="JTP67" s="169"/>
      <c r="JTQ67" s="169"/>
      <c r="JTR67" s="169"/>
      <c r="JTS67" s="169"/>
      <c r="JTT67" s="169"/>
      <c r="JTU67" s="169"/>
      <c r="JTV67" s="169"/>
      <c r="JTW67" s="169"/>
      <c r="JTX67" s="169"/>
      <c r="JTY67" s="169"/>
      <c r="JTZ67" s="169"/>
      <c r="JUA67" s="169"/>
      <c r="JUB67" s="169"/>
      <c r="JUC67" s="169"/>
      <c r="JUD67" s="169"/>
      <c r="JUE67" s="169"/>
      <c r="JUF67" s="169"/>
      <c r="JUG67" s="169"/>
      <c r="JUH67" s="169"/>
      <c r="JUI67" s="169"/>
      <c r="JUJ67" s="169"/>
      <c r="JUK67" s="169"/>
      <c r="JUL67" s="169"/>
      <c r="JUM67" s="169"/>
      <c r="JUN67" s="169"/>
      <c r="JUO67" s="169"/>
      <c r="JUP67" s="169"/>
      <c r="JUQ67" s="169"/>
      <c r="JUR67" s="169"/>
      <c r="JUS67" s="169"/>
      <c r="JUT67" s="169"/>
      <c r="JUU67" s="169"/>
      <c r="JUV67" s="169"/>
      <c r="JUW67" s="169"/>
      <c r="JUX67" s="169"/>
      <c r="JUY67" s="169"/>
      <c r="JUZ67" s="169"/>
      <c r="JVA67" s="169"/>
      <c r="JVB67" s="169"/>
      <c r="JVC67" s="169"/>
      <c r="JVD67" s="169"/>
      <c r="JVE67" s="169"/>
      <c r="JVF67" s="169"/>
      <c r="JVG67" s="169"/>
      <c r="JVH67" s="169"/>
      <c r="JVI67" s="169"/>
      <c r="JVJ67" s="169"/>
      <c r="JVK67" s="169"/>
      <c r="JVL67" s="169"/>
      <c r="JVM67" s="169"/>
      <c r="JVN67" s="169"/>
      <c r="JVO67" s="169"/>
      <c r="JVP67" s="169"/>
      <c r="JVQ67" s="169"/>
      <c r="JVR67" s="169"/>
      <c r="JVS67" s="169"/>
      <c r="JVT67" s="169"/>
      <c r="JVU67" s="169"/>
      <c r="JVV67" s="169"/>
      <c r="JVW67" s="169"/>
      <c r="JVX67" s="169"/>
      <c r="JVY67" s="169"/>
      <c r="JVZ67" s="169"/>
      <c r="JWA67" s="169"/>
      <c r="JWB67" s="169"/>
      <c r="JWC67" s="169"/>
      <c r="JWD67" s="169"/>
      <c r="JWE67" s="169"/>
      <c r="JWF67" s="169"/>
      <c r="JWG67" s="169"/>
      <c r="JWH67" s="169"/>
      <c r="JWI67" s="169"/>
      <c r="JWJ67" s="169"/>
      <c r="JWK67" s="169"/>
      <c r="JWL67" s="169"/>
      <c r="JWM67" s="169"/>
      <c r="JWN67" s="169"/>
      <c r="JWO67" s="169"/>
      <c r="JWP67" s="169"/>
      <c r="JWQ67" s="169"/>
      <c r="JWR67" s="169"/>
      <c r="JWS67" s="169"/>
      <c r="JWT67" s="169"/>
      <c r="JWU67" s="169"/>
      <c r="JWV67" s="169"/>
      <c r="JWW67" s="169"/>
      <c r="JWX67" s="169"/>
      <c r="JWY67" s="169"/>
      <c r="JWZ67" s="169"/>
      <c r="JXA67" s="169"/>
      <c r="JXB67" s="169"/>
      <c r="JXC67" s="169"/>
      <c r="JXD67" s="169"/>
      <c r="JXE67" s="169"/>
      <c r="JXF67" s="169"/>
      <c r="JXG67" s="169"/>
      <c r="JXH67" s="169"/>
      <c r="JXI67" s="169"/>
      <c r="JXJ67" s="169"/>
      <c r="JXK67" s="169"/>
      <c r="JXL67" s="169"/>
      <c r="JXM67" s="169"/>
      <c r="JXN67" s="169"/>
      <c r="JXO67" s="169"/>
      <c r="JXP67" s="169"/>
      <c r="JXQ67" s="169"/>
      <c r="JXR67" s="169"/>
      <c r="JXS67" s="169"/>
      <c r="JXT67" s="169"/>
      <c r="JXU67" s="169"/>
      <c r="JXV67" s="169"/>
      <c r="JXW67" s="169"/>
      <c r="JXX67" s="169"/>
      <c r="JXY67" s="169"/>
      <c r="JXZ67" s="169"/>
      <c r="JYA67" s="169"/>
      <c r="JYB67" s="169"/>
      <c r="JYC67" s="169"/>
      <c r="JYD67" s="169"/>
      <c r="JYE67" s="169"/>
      <c r="JYF67" s="169"/>
      <c r="JYG67" s="169"/>
      <c r="JYH67" s="169"/>
      <c r="JYI67" s="169"/>
      <c r="JYJ67" s="169"/>
      <c r="JYK67" s="169"/>
      <c r="JYL67" s="169"/>
      <c r="JYM67" s="169"/>
      <c r="JYN67" s="169"/>
      <c r="JYO67" s="169"/>
      <c r="JYP67" s="169"/>
      <c r="JYQ67" s="169"/>
      <c r="JYR67" s="169"/>
      <c r="JYS67" s="169"/>
      <c r="JYT67" s="169"/>
      <c r="JYU67" s="169"/>
      <c r="JYV67" s="169"/>
      <c r="JYW67" s="169"/>
      <c r="JYX67" s="169"/>
      <c r="JYY67" s="169"/>
      <c r="JYZ67" s="169"/>
      <c r="JZA67" s="169"/>
      <c r="JZB67" s="169"/>
      <c r="JZC67" s="169"/>
      <c r="JZD67" s="169"/>
      <c r="JZE67" s="169"/>
      <c r="JZF67" s="169"/>
      <c r="JZG67" s="169"/>
      <c r="JZH67" s="169"/>
      <c r="JZI67" s="169"/>
      <c r="JZJ67" s="169"/>
      <c r="JZK67" s="169"/>
      <c r="JZL67" s="169"/>
      <c r="JZM67" s="169"/>
      <c r="JZN67" s="169"/>
      <c r="JZO67" s="169"/>
      <c r="JZP67" s="169"/>
      <c r="JZQ67" s="169"/>
      <c r="JZR67" s="169"/>
      <c r="JZS67" s="169"/>
      <c r="JZT67" s="169"/>
      <c r="JZU67" s="169"/>
      <c r="JZV67" s="169"/>
      <c r="JZW67" s="169"/>
      <c r="JZX67" s="169"/>
      <c r="JZY67" s="169"/>
      <c r="JZZ67" s="169"/>
      <c r="KAA67" s="169"/>
      <c r="KAB67" s="169"/>
      <c r="KAC67" s="169"/>
      <c r="KAD67" s="169"/>
      <c r="KAE67" s="169"/>
      <c r="KAF67" s="169"/>
      <c r="KAG67" s="169"/>
      <c r="KAH67" s="169"/>
      <c r="KAI67" s="169"/>
      <c r="KAJ67" s="169"/>
      <c r="KAK67" s="169"/>
      <c r="KAL67" s="169"/>
      <c r="KAM67" s="169"/>
      <c r="KAN67" s="169"/>
      <c r="KAO67" s="169"/>
      <c r="KAP67" s="169"/>
      <c r="KAQ67" s="169"/>
      <c r="KAR67" s="169"/>
      <c r="KAS67" s="169"/>
      <c r="KAT67" s="169"/>
      <c r="KAU67" s="169"/>
      <c r="KAV67" s="169"/>
      <c r="KAW67" s="169"/>
      <c r="KAX67" s="169"/>
      <c r="KAY67" s="169"/>
      <c r="KAZ67" s="169"/>
      <c r="KBA67" s="169"/>
      <c r="KBB67" s="169"/>
      <c r="KBC67" s="169"/>
      <c r="KBD67" s="169"/>
      <c r="KBE67" s="169"/>
      <c r="KBF67" s="169"/>
      <c r="KBG67" s="169"/>
      <c r="KBH67" s="169"/>
      <c r="KBI67" s="169"/>
      <c r="KBJ67" s="169"/>
      <c r="KBK67" s="169"/>
      <c r="KBL67" s="169"/>
      <c r="KBM67" s="169"/>
      <c r="KBN67" s="169"/>
      <c r="KBO67" s="169"/>
      <c r="KBP67" s="169"/>
      <c r="KBQ67" s="169"/>
      <c r="KBR67" s="169"/>
      <c r="KBS67" s="169"/>
      <c r="KBT67" s="169"/>
      <c r="KBU67" s="169"/>
      <c r="KBV67" s="169"/>
      <c r="KBW67" s="169"/>
      <c r="KBX67" s="169"/>
      <c r="KBY67" s="169"/>
      <c r="KBZ67" s="169"/>
      <c r="KCA67" s="169"/>
      <c r="KCB67" s="169"/>
      <c r="KCC67" s="169"/>
      <c r="KCD67" s="169"/>
      <c r="KCE67" s="169"/>
      <c r="KCF67" s="169"/>
      <c r="KCG67" s="169"/>
      <c r="KCH67" s="169"/>
      <c r="KCI67" s="169"/>
      <c r="KCJ67" s="169"/>
      <c r="KCK67" s="169"/>
      <c r="KCL67" s="169"/>
      <c r="KCM67" s="169"/>
      <c r="KCN67" s="169"/>
      <c r="KCO67" s="169"/>
      <c r="KCP67" s="169"/>
      <c r="KCQ67" s="169"/>
      <c r="KCR67" s="169"/>
      <c r="KCS67" s="169"/>
      <c r="KCT67" s="169"/>
      <c r="KCU67" s="169"/>
      <c r="KCV67" s="169"/>
      <c r="KCW67" s="169"/>
      <c r="KCX67" s="169"/>
      <c r="KCY67" s="169"/>
      <c r="KCZ67" s="169"/>
      <c r="KDA67" s="169"/>
      <c r="KDB67" s="169"/>
      <c r="KDC67" s="169"/>
      <c r="KDD67" s="169"/>
      <c r="KDE67" s="169"/>
      <c r="KDF67" s="169"/>
      <c r="KDG67" s="169"/>
      <c r="KDH67" s="169"/>
      <c r="KDI67" s="169"/>
      <c r="KDJ67" s="169"/>
      <c r="KDK67" s="169"/>
      <c r="KDL67" s="169"/>
      <c r="KDM67" s="169"/>
      <c r="KDN67" s="169"/>
      <c r="KDO67" s="169"/>
      <c r="KDP67" s="169"/>
      <c r="KDQ67" s="169"/>
      <c r="KDR67" s="169"/>
      <c r="KDS67" s="169"/>
      <c r="KDT67" s="169"/>
      <c r="KDU67" s="169"/>
      <c r="KDV67" s="169"/>
      <c r="KDW67" s="169"/>
      <c r="KDX67" s="169"/>
      <c r="KDY67" s="169"/>
      <c r="KDZ67" s="169"/>
      <c r="KEA67" s="169"/>
      <c r="KEB67" s="169"/>
      <c r="KEC67" s="169"/>
      <c r="KED67" s="169"/>
      <c r="KEE67" s="169"/>
      <c r="KEF67" s="169"/>
      <c r="KEG67" s="169"/>
      <c r="KEH67" s="169"/>
      <c r="KEI67" s="169"/>
      <c r="KEJ67" s="169"/>
      <c r="KEK67" s="169"/>
      <c r="KEL67" s="169"/>
      <c r="KEM67" s="169"/>
      <c r="KEN67" s="169"/>
      <c r="KEO67" s="169"/>
      <c r="KEP67" s="169"/>
      <c r="KEQ67" s="169"/>
      <c r="KER67" s="169"/>
      <c r="KES67" s="169"/>
      <c r="KET67" s="169"/>
      <c r="KEU67" s="169"/>
      <c r="KEV67" s="169"/>
      <c r="KEW67" s="169"/>
      <c r="KEX67" s="169"/>
      <c r="KEY67" s="169"/>
      <c r="KEZ67" s="169"/>
      <c r="KFA67" s="169"/>
      <c r="KFB67" s="169"/>
      <c r="KFC67" s="169"/>
      <c r="KFD67" s="169"/>
      <c r="KFE67" s="169"/>
      <c r="KFF67" s="169"/>
      <c r="KFG67" s="169"/>
      <c r="KFH67" s="169"/>
      <c r="KFI67" s="169"/>
      <c r="KFJ67" s="169"/>
      <c r="KFK67" s="169"/>
      <c r="KFL67" s="169"/>
      <c r="KFM67" s="169"/>
      <c r="KFN67" s="169"/>
      <c r="KFO67" s="169"/>
      <c r="KFP67" s="169"/>
      <c r="KFQ67" s="169"/>
      <c r="KFR67" s="169"/>
      <c r="KFS67" s="169"/>
      <c r="KFT67" s="169"/>
      <c r="KFU67" s="169"/>
      <c r="KFV67" s="169"/>
      <c r="KFW67" s="169"/>
      <c r="KFX67" s="169"/>
      <c r="KFY67" s="169"/>
      <c r="KFZ67" s="169"/>
      <c r="KGA67" s="169"/>
      <c r="KGB67" s="169"/>
      <c r="KGC67" s="169"/>
      <c r="KGD67" s="169"/>
      <c r="KGE67" s="169"/>
      <c r="KGF67" s="169"/>
      <c r="KGG67" s="169"/>
      <c r="KGH67" s="169"/>
      <c r="KGI67" s="169"/>
      <c r="KGJ67" s="169"/>
      <c r="KGK67" s="169"/>
      <c r="KGL67" s="169"/>
      <c r="KGM67" s="169"/>
      <c r="KGN67" s="169"/>
      <c r="KGO67" s="169"/>
      <c r="KGP67" s="169"/>
      <c r="KGQ67" s="169"/>
      <c r="KGR67" s="169"/>
      <c r="KGS67" s="169"/>
      <c r="KGT67" s="169"/>
      <c r="KGU67" s="169"/>
      <c r="KGV67" s="169"/>
      <c r="KGW67" s="169"/>
      <c r="KGX67" s="169"/>
      <c r="KGY67" s="169"/>
      <c r="KGZ67" s="169"/>
      <c r="KHA67" s="169"/>
      <c r="KHB67" s="169"/>
      <c r="KHC67" s="169"/>
      <c r="KHD67" s="169"/>
      <c r="KHE67" s="169"/>
      <c r="KHF67" s="169"/>
      <c r="KHG67" s="169"/>
      <c r="KHH67" s="169"/>
      <c r="KHI67" s="169"/>
      <c r="KHJ67" s="169"/>
      <c r="KHK67" s="169"/>
      <c r="KHL67" s="169"/>
      <c r="KHM67" s="169"/>
      <c r="KHN67" s="169"/>
      <c r="KHO67" s="169"/>
      <c r="KHP67" s="169"/>
      <c r="KHQ67" s="169"/>
      <c r="KHR67" s="169"/>
      <c r="KHS67" s="169"/>
      <c r="KHT67" s="169"/>
      <c r="KHU67" s="169"/>
      <c r="KHV67" s="169"/>
      <c r="KHW67" s="169"/>
      <c r="KHX67" s="169"/>
      <c r="KHY67" s="169"/>
      <c r="KHZ67" s="169"/>
      <c r="KIA67" s="169"/>
      <c r="KIB67" s="169"/>
      <c r="KIC67" s="169"/>
      <c r="KID67" s="169"/>
      <c r="KIE67" s="169"/>
      <c r="KIF67" s="169"/>
      <c r="KIG67" s="169"/>
      <c r="KIH67" s="169"/>
      <c r="KII67" s="169"/>
      <c r="KIJ67" s="169"/>
      <c r="KIK67" s="169"/>
      <c r="KIL67" s="169"/>
      <c r="KIM67" s="169"/>
      <c r="KIN67" s="169"/>
      <c r="KIO67" s="169"/>
      <c r="KIP67" s="169"/>
      <c r="KIQ67" s="169"/>
      <c r="KIR67" s="169"/>
      <c r="KIS67" s="169"/>
      <c r="KIT67" s="169"/>
      <c r="KIU67" s="169"/>
      <c r="KIV67" s="169"/>
      <c r="KIW67" s="169"/>
      <c r="KIX67" s="169"/>
      <c r="KIY67" s="169"/>
      <c r="KIZ67" s="169"/>
      <c r="KJA67" s="169"/>
      <c r="KJB67" s="169"/>
      <c r="KJC67" s="169"/>
      <c r="KJD67" s="169"/>
      <c r="KJE67" s="169"/>
      <c r="KJF67" s="169"/>
      <c r="KJG67" s="169"/>
      <c r="KJH67" s="169"/>
      <c r="KJI67" s="169"/>
      <c r="KJJ67" s="169"/>
      <c r="KJK67" s="169"/>
      <c r="KJL67" s="169"/>
      <c r="KJM67" s="169"/>
      <c r="KJN67" s="169"/>
      <c r="KJO67" s="169"/>
      <c r="KJP67" s="169"/>
      <c r="KJQ67" s="169"/>
      <c r="KJR67" s="169"/>
      <c r="KJS67" s="169"/>
      <c r="KJT67" s="169"/>
      <c r="KJU67" s="169"/>
      <c r="KJV67" s="169"/>
      <c r="KJW67" s="169"/>
      <c r="KJX67" s="169"/>
      <c r="KJY67" s="169"/>
      <c r="KJZ67" s="169"/>
      <c r="KKA67" s="169"/>
      <c r="KKB67" s="169"/>
      <c r="KKC67" s="169"/>
      <c r="KKD67" s="169"/>
      <c r="KKE67" s="169"/>
      <c r="KKF67" s="169"/>
      <c r="KKG67" s="169"/>
      <c r="KKH67" s="169"/>
      <c r="KKI67" s="169"/>
      <c r="KKJ67" s="169"/>
      <c r="KKK67" s="169"/>
      <c r="KKL67" s="169"/>
      <c r="KKM67" s="169"/>
      <c r="KKN67" s="169"/>
      <c r="KKO67" s="169"/>
      <c r="KKP67" s="169"/>
      <c r="KKQ67" s="169"/>
      <c r="KKR67" s="169"/>
      <c r="KKS67" s="169"/>
      <c r="KKT67" s="169"/>
      <c r="KKU67" s="169"/>
      <c r="KKV67" s="169"/>
      <c r="KKW67" s="169"/>
      <c r="KKX67" s="169"/>
      <c r="KKY67" s="169"/>
      <c r="KKZ67" s="169"/>
      <c r="KLA67" s="169"/>
      <c r="KLB67" s="169"/>
      <c r="KLC67" s="169"/>
      <c r="KLD67" s="169"/>
      <c r="KLE67" s="169"/>
      <c r="KLF67" s="169"/>
      <c r="KLG67" s="169"/>
      <c r="KLH67" s="169"/>
      <c r="KLI67" s="169"/>
      <c r="KLJ67" s="169"/>
      <c r="KLK67" s="169"/>
      <c r="KLL67" s="169"/>
      <c r="KLM67" s="169"/>
      <c r="KLN67" s="169"/>
      <c r="KLO67" s="169"/>
      <c r="KLP67" s="169"/>
      <c r="KLQ67" s="169"/>
      <c r="KLR67" s="169"/>
      <c r="KLS67" s="169"/>
      <c r="KLT67" s="169"/>
      <c r="KLU67" s="169"/>
      <c r="KLV67" s="169"/>
      <c r="KLW67" s="169"/>
      <c r="KLX67" s="169"/>
      <c r="KLY67" s="169"/>
      <c r="KLZ67" s="169"/>
      <c r="KMA67" s="169"/>
      <c r="KMB67" s="169"/>
      <c r="KMC67" s="169"/>
      <c r="KMD67" s="169"/>
      <c r="KME67" s="169"/>
      <c r="KMF67" s="169"/>
      <c r="KMG67" s="169"/>
      <c r="KMH67" s="169"/>
      <c r="KMI67" s="169"/>
      <c r="KMJ67" s="169"/>
      <c r="KMK67" s="169"/>
      <c r="KML67" s="169"/>
      <c r="KMM67" s="169"/>
      <c r="KMN67" s="169"/>
      <c r="KMO67" s="169"/>
      <c r="KMP67" s="169"/>
      <c r="KMQ67" s="169"/>
      <c r="KMR67" s="169"/>
      <c r="KMS67" s="169"/>
      <c r="KMT67" s="169"/>
      <c r="KMU67" s="169"/>
      <c r="KMV67" s="169"/>
      <c r="KMW67" s="169"/>
      <c r="KMX67" s="169"/>
      <c r="KMY67" s="169"/>
      <c r="KMZ67" s="169"/>
      <c r="KNA67" s="169"/>
      <c r="KNB67" s="169"/>
      <c r="KNC67" s="169"/>
      <c r="KND67" s="169"/>
      <c r="KNE67" s="169"/>
      <c r="KNF67" s="169"/>
      <c r="KNG67" s="169"/>
      <c r="KNH67" s="169"/>
      <c r="KNI67" s="169"/>
      <c r="KNJ67" s="169"/>
      <c r="KNK67" s="169"/>
      <c r="KNL67" s="169"/>
      <c r="KNM67" s="169"/>
      <c r="KNN67" s="169"/>
      <c r="KNO67" s="169"/>
      <c r="KNP67" s="169"/>
      <c r="KNQ67" s="169"/>
      <c r="KNR67" s="169"/>
      <c r="KNS67" s="169"/>
      <c r="KNT67" s="169"/>
      <c r="KNU67" s="169"/>
      <c r="KNV67" s="169"/>
      <c r="KNW67" s="169"/>
      <c r="KNX67" s="169"/>
      <c r="KNY67" s="169"/>
      <c r="KNZ67" s="169"/>
      <c r="KOA67" s="169"/>
      <c r="KOB67" s="169"/>
      <c r="KOC67" s="169"/>
      <c r="KOD67" s="169"/>
      <c r="KOE67" s="169"/>
      <c r="KOF67" s="169"/>
      <c r="KOG67" s="169"/>
      <c r="KOH67" s="169"/>
      <c r="KOI67" s="169"/>
      <c r="KOJ67" s="169"/>
      <c r="KOK67" s="169"/>
      <c r="KOL67" s="169"/>
      <c r="KOM67" s="169"/>
      <c r="KON67" s="169"/>
      <c r="KOO67" s="169"/>
      <c r="KOP67" s="169"/>
      <c r="KOQ67" s="169"/>
      <c r="KOR67" s="169"/>
      <c r="KOS67" s="169"/>
      <c r="KOT67" s="169"/>
      <c r="KOU67" s="169"/>
      <c r="KOV67" s="169"/>
      <c r="KOW67" s="169"/>
      <c r="KOX67" s="169"/>
      <c r="KOY67" s="169"/>
      <c r="KOZ67" s="169"/>
      <c r="KPA67" s="169"/>
      <c r="KPB67" s="169"/>
      <c r="KPC67" s="169"/>
      <c r="KPD67" s="169"/>
      <c r="KPE67" s="169"/>
      <c r="KPF67" s="169"/>
      <c r="KPG67" s="169"/>
      <c r="KPH67" s="169"/>
      <c r="KPI67" s="169"/>
      <c r="KPJ67" s="169"/>
      <c r="KPK67" s="169"/>
      <c r="KPL67" s="169"/>
      <c r="KPM67" s="169"/>
      <c r="KPN67" s="169"/>
      <c r="KPO67" s="169"/>
      <c r="KPP67" s="169"/>
      <c r="KPQ67" s="169"/>
      <c r="KPR67" s="169"/>
      <c r="KPS67" s="169"/>
      <c r="KPT67" s="169"/>
      <c r="KPU67" s="169"/>
      <c r="KPV67" s="169"/>
      <c r="KPW67" s="169"/>
      <c r="KPX67" s="169"/>
      <c r="KPY67" s="169"/>
      <c r="KPZ67" s="169"/>
      <c r="KQA67" s="169"/>
      <c r="KQB67" s="169"/>
      <c r="KQC67" s="169"/>
      <c r="KQD67" s="169"/>
      <c r="KQE67" s="169"/>
      <c r="KQF67" s="169"/>
      <c r="KQG67" s="169"/>
      <c r="KQH67" s="169"/>
      <c r="KQI67" s="169"/>
      <c r="KQJ67" s="169"/>
      <c r="KQK67" s="169"/>
      <c r="KQL67" s="169"/>
      <c r="KQM67" s="169"/>
      <c r="KQN67" s="169"/>
      <c r="KQO67" s="169"/>
      <c r="KQP67" s="169"/>
      <c r="KQQ67" s="169"/>
      <c r="KQR67" s="169"/>
      <c r="KQS67" s="169"/>
      <c r="KQT67" s="169"/>
      <c r="KQU67" s="169"/>
      <c r="KQV67" s="169"/>
      <c r="KQW67" s="169"/>
      <c r="KQX67" s="169"/>
      <c r="KQY67" s="169"/>
      <c r="KQZ67" s="169"/>
      <c r="KRA67" s="169"/>
      <c r="KRB67" s="169"/>
      <c r="KRC67" s="169"/>
      <c r="KRD67" s="169"/>
      <c r="KRE67" s="169"/>
      <c r="KRF67" s="169"/>
      <c r="KRG67" s="169"/>
      <c r="KRH67" s="169"/>
      <c r="KRI67" s="169"/>
      <c r="KRJ67" s="169"/>
      <c r="KRK67" s="169"/>
      <c r="KRL67" s="169"/>
      <c r="KRM67" s="169"/>
      <c r="KRN67" s="169"/>
      <c r="KRO67" s="169"/>
      <c r="KRP67" s="169"/>
      <c r="KRQ67" s="169"/>
      <c r="KRR67" s="169"/>
      <c r="KRS67" s="169"/>
      <c r="KRT67" s="169"/>
      <c r="KRU67" s="169"/>
      <c r="KRV67" s="169"/>
      <c r="KRW67" s="169"/>
      <c r="KRX67" s="169"/>
      <c r="KRY67" s="169"/>
      <c r="KRZ67" s="169"/>
      <c r="KSA67" s="169"/>
      <c r="KSB67" s="169"/>
      <c r="KSC67" s="169"/>
      <c r="KSD67" s="169"/>
      <c r="KSE67" s="169"/>
      <c r="KSF67" s="169"/>
      <c r="KSG67" s="169"/>
      <c r="KSH67" s="169"/>
      <c r="KSI67" s="169"/>
      <c r="KSJ67" s="169"/>
      <c r="KSK67" s="169"/>
      <c r="KSL67" s="169"/>
      <c r="KSM67" s="169"/>
      <c r="KSN67" s="169"/>
      <c r="KSO67" s="169"/>
      <c r="KSP67" s="169"/>
      <c r="KSQ67" s="169"/>
      <c r="KSR67" s="169"/>
      <c r="KSS67" s="169"/>
      <c r="KST67" s="169"/>
      <c r="KSU67" s="169"/>
      <c r="KSV67" s="169"/>
      <c r="KSW67" s="169"/>
      <c r="KSX67" s="169"/>
      <c r="KSY67" s="169"/>
      <c r="KSZ67" s="169"/>
      <c r="KTA67" s="169"/>
      <c r="KTB67" s="169"/>
      <c r="KTC67" s="169"/>
      <c r="KTD67" s="169"/>
      <c r="KTE67" s="169"/>
      <c r="KTF67" s="169"/>
      <c r="KTG67" s="169"/>
      <c r="KTH67" s="169"/>
      <c r="KTI67" s="169"/>
      <c r="KTJ67" s="169"/>
      <c r="KTK67" s="169"/>
      <c r="KTL67" s="169"/>
      <c r="KTM67" s="169"/>
      <c r="KTN67" s="169"/>
      <c r="KTO67" s="169"/>
      <c r="KTP67" s="169"/>
      <c r="KTQ67" s="169"/>
      <c r="KTR67" s="169"/>
      <c r="KTS67" s="169"/>
      <c r="KTT67" s="169"/>
      <c r="KTU67" s="169"/>
      <c r="KTV67" s="169"/>
      <c r="KTW67" s="169"/>
      <c r="KTX67" s="169"/>
      <c r="KTY67" s="169"/>
      <c r="KTZ67" s="169"/>
      <c r="KUA67" s="169"/>
      <c r="KUB67" s="169"/>
      <c r="KUC67" s="169"/>
      <c r="KUD67" s="169"/>
      <c r="KUE67" s="169"/>
      <c r="KUF67" s="169"/>
      <c r="KUG67" s="169"/>
      <c r="KUH67" s="169"/>
      <c r="KUI67" s="169"/>
      <c r="KUJ67" s="169"/>
      <c r="KUK67" s="169"/>
      <c r="KUL67" s="169"/>
      <c r="KUM67" s="169"/>
      <c r="KUN67" s="169"/>
      <c r="KUO67" s="169"/>
      <c r="KUP67" s="169"/>
      <c r="KUQ67" s="169"/>
      <c r="KUR67" s="169"/>
      <c r="KUS67" s="169"/>
      <c r="KUT67" s="169"/>
      <c r="KUU67" s="169"/>
      <c r="KUV67" s="169"/>
      <c r="KUW67" s="169"/>
      <c r="KUX67" s="169"/>
      <c r="KUY67" s="169"/>
      <c r="KUZ67" s="169"/>
      <c r="KVA67" s="169"/>
      <c r="KVB67" s="169"/>
      <c r="KVC67" s="169"/>
      <c r="KVD67" s="169"/>
      <c r="KVE67" s="169"/>
      <c r="KVF67" s="169"/>
      <c r="KVG67" s="169"/>
      <c r="KVH67" s="169"/>
      <c r="KVI67" s="169"/>
      <c r="KVJ67" s="169"/>
      <c r="KVK67" s="169"/>
      <c r="KVL67" s="169"/>
      <c r="KVM67" s="169"/>
      <c r="KVN67" s="169"/>
      <c r="KVO67" s="169"/>
      <c r="KVP67" s="169"/>
      <c r="KVQ67" s="169"/>
      <c r="KVR67" s="169"/>
      <c r="KVS67" s="169"/>
      <c r="KVT67" s="169"/>
      <c r="KVU67" s="169"/>
      <c r="KVV67" s="169"/>
      <c r="KVW67" s="169"/>
      <c r="KVX67" s="169"/>
      <c r="KVY67" s="169"/>
      <c r="KVZ67" s="169"/>
      <c r="KWA67" s="169"/>
      <c r="KWB67" s="169"/>
      <c r="KWC67" s="169"/>
      <c r="KWD67" s="169"/>
      <c r="KWE67" s="169"/>
      <c r="KWF67" s="169"/>
      <c r="KWG67" s="169"/>
      <c r="KWH67" s="169"/>
      <c r="KWI67" s="169"/>
      <c r="KWJ67" s="169"/>
      <c r="KWK67" s="169"/>
      <c r="KWL67" s="169"/>
      <c r="KWM67" s="169"/>
      <c r="KWN67" s="169"/>
      <c r="KWO67" s="169"/>
      <c r="KWP67" s="169"/>
      <c r="KWQ67" s="169"/>
      <c r="KWR67" s="169"/>
      <c r="KWS67" s="169"/>
      <c r="KWT67" s="169"/>
      <c r="KWU67" s="169"/>
      <c r="KWV67" s="169"/>
      <c r="KWW67" s="169"/>
      <c r="KWX67" s="169"/>
      <c r="KWY67" s="169"/>
      <c r="KWZ67" s="169"/>
      <c r="KXA67" s="169"/>
      <c r="KXB67" s="169"/>
      <c r="KXC67" s="169"/>
      <c r="KXD67" s="169"/>
      <c r="KXE67" s="169"/>
      <c r="KXF67" s="169"/>
      <c r="KXG67" s="169"/>
      <c r="KXH67" s="169"/>
      <c r="KXI67" s="169"/>
      <c r="KXJ67" s="169"/>
      <c r="KXK67" s="169"/>
      <c r="KXL67" s="169"/>
      <c r="KXM67" s="169"/>
      <c r="KXN67" s="169"/>
      <c r="KXO67" s="169"/>
      <c r="KXP67" s="169"/>
      <c r="KXQ67" s="169"/>
      <c r="KXR67" s="169"/>
      <c r="KXS67" s="169"/>
      <c r="KXT67" s="169"/>
      <c r="KXU67" s="169"/>
      <c r="KXV67" s="169"/>
      <c r="KXW67" s="169"/>
      <c r="KXX67" s="169"/>
      <c r="KXY67" s="169"/>
      <c r="KXZ67" s="169"/>
      <c r="KYA67" s="169"/>
      <c r="KYB67" s="169"/>
      <c r="KYC67" s="169"/>
      <c r="KYD67" s="169"/>
      <c r="KYE67" s="169"/>
      <c r="KYF67" s="169"/>
      <c r="KYG67" s="169"/>
      <c r="KYH67" s="169"/>
      <c r="KYI67" s="169"/>
      <c r="KYJ67" s="169"/>
      <c r="KYK67" s="169"/>
      <c r="KYL67" s="169"/>
      <c r="KYM67" s="169"/>
      <c r="KYN67" s="169"/>
      <c r="KYO67" s="169"/>
      <c r="KYP67" s="169"/>
      <c r="KYQ67" s="169"/>
      <c r="KYR67" s="169"/>
      <c r="KYS67" s="169"/>
      <c r="KYT67" s="169"/>
      <c r="KYU67" s="169"/>
      <c r="KYV67" s="169"/>
      <c r="KYW67" s="169"/>
      <c r="KYX67" s="169"/>
      <c r="KYY67" s="169"/>
      <c r="KYZ67" s="169"/>
      <c r="KZA67" s="169"/>
      <c r="KZB67" s="169"/>
      <c r="KZC67" s="169"/>
      <c r="KZD67" s="169"/>
      <c r="KZE67" s="169"/>
      <c r="KZF67" s="169"/>
      <c r="KZG67" s="169"/>
      <c r="KZH67" s="169"/>
      <c r="KZI67" s="169"/>
      <c r="KZJ67" s="169"/>
      <c r="KZK67" s="169"/>
      <c r="KZL67" s="169"/>
      <c r="KZM67" s="169"/>
      <c r="KZN67" s="169"/>
      <c r="KZO67" s="169"/>
      <c r="KZP67" s="169"/>
      <c r="KZQ67" s="169"/>
      <c r="KZR67" s="169"/>
      <c r="KZS67" s="169"/>
      <c r="KZT67" s="169"/>
      <c r="KZU67" s="169"/>
      <c r="KZV67" s="169"/>
      <c r="KZW67" s="169"/>
      <c r="KZX67" s="169"/>
      <c r="KZY67" s="169"/>
      <c r="KZZ67" s="169"/>
      <c r="LAA67" s="169"/>
      <c r="LAB67" s="169"/>
      <c r="LAC67" s="169"/>
      <c r="LAD67" s="169"/>
      <c r="LAE67" s="169"/>
      <c r="LAF67" s="169"/>
      <c r="LAG67" s="169"/>
      <c r="LAH67" s="169"/>
      <c r="LAI67" s="169"/>
      <c r="LAJ67" s="169"/>
      <c r="LAK67" s="169"/>
      <c r="LAL67" s="169"/>
      <c r="LAM67" s="169"/>
      <c r="LAN67" s="169"/>
      <c r="LAO67" s="169"/>
      <c r="LAP67" s="169"/>
      <c r="LAQ67" s="169"/>
      <c r="LAR67" s="169"/>
      <c r="LAS67" s="169"/>
      <c r="LAT67" s="169"/>
      <c r="LAU67" s="169"/>
      <c r="LAV67" s="169"/>
      <c r="LAW67" s="169"/>
      <c r="LAX67" s="169"/>
      <c r="LAY67" s="169"/>
      <c r="LAZ67" s="169"/>
      <c r="LBA67" s="169"/>
      <c r="LBB67" s="169"/>
      <c r="LBC67" s="169"/>
      <c r="LBD67" s="169"/>
      <c r="LBE67" s="169"/>
      <c r="LBF67" s="169"/>
      <c r="LBG67" s="169"/>
      <c r="LBH67" s="169"/>
      <c r="LBI67" s="169"/>
      <c r="LBJ67" s="169"/>
      <c r="LBK67" s="169"/>
      <c r="LBL67" s="169"/>
      <c r="LBM67" s="169"/>
      <c r="LBN67" s="169"/>
      <c r="LBO67" s="169"/>
      <c r="LBP67" s="169"/>
      <c r="LBQ67" s="169"/>
      <c r="LBR67" s="169"/>
      <c r="LBS67" s="169"/>
      <c r="LBT67" s="169"/>
      <c r="LBU67" s="169"/>
      <c r="LBV67" s="169"/>
      <c r="LBW67" s="169"/>
      <c r="LBX67" s="169"/>
      <c r="LBY67" s="169"/>
      <c r="LBZ67" s="169"/>
      <c r="LCA67" s="169"/>
      <c r="LCB67" s="169"/>
      <c r="LCC67" s="169"/>
      <c r="LCD67" s="169"/>
      <c r="LCE67" s="169"/>
      <c r="LCF67" s="169"/>
      <c r="LCG67" s="169"/>
      <c r="LCH67" s="169"/>
      <c r="LCI67" s="169"/>
      <c r="LCJ67" s="169"/>
      <c r="LCK67" s="169"/>
      <c r="LCL67" s="169"/>
      <c r="LCM67" s="169"/>
      <c r="LCN67" s="169"/>
      <c r="LCO67" s="169"/>
      <c r="LCP67" s="169"/>
      <c r="LCQ67" s="169"/>
      <c r="LCR67" s="169"/>
      <c r="LCS67" s="169"/>
      <c r="LCT67" s="169"/>
      <c r="LCU67" s="169"/>
      <c r="LCV67" s="169"/>
      <c r="LCW67" s="169"/>
      <c r="LCX67" s="169"/>
      <c r="LCY67" s="169"/>
      <c r="LCZ67" s="169"/>
      <c r="LDA67" s="169"/>
      <c r="LDB67" s="169"/>
      <c r="LDC67" s="169"/>
      <c r="LDD67" s="169"/>
      <c r="LDE67" s="169"/>
      <c r="LDF67" s="169"/>
      <c r="LDG67" s="169"/>
      <c r="LDH67" s="169"/>
      <c r="LDI67" s="169"/>
      <c r="LDJ67" s="169"/>
      <c r="LDK67" s="169"/>
      <c r="LDL67" s="169"/>
      <c r="LDM67" s="169"/>
      <c r="LDN67" s="169"/>
      <c r="LDO67" s="169"/>
      <c r="LDP67" s="169"/>
      <c r="LDQ67" s="169"/>
      <c r="LDR67" s="169"/>
      <c r="LDS67" s="169"/>
      <c r="LDT67" s="169"/>
      <c r="LDU67" s="169"/>
      <c r="LDV67" s="169"/>
      <c r="LDW67" s="169"/>
      <c r="LDX67" s="169"/>
      <c r="LDY67" s="169"/>
      <c r="LDZ67" s="169"/>
      <c r="LEA67" s="169"/>
      <c r="LEB67" s="169"/>
      <c r="LEC67" s="169"/>
      <c r="LED67" s="169"/>
      <c r="LEE67" s="169"/>
      <c r="LEF67" s="169"/>
      <c r="LEG67" s="169"/>
      <c r="LEH67" s="169"/>
      <c r="LEI67" s="169"/>
      <c r="LEJ67" s="169"/>
      <c r="LEK67" s="169"/>
      <c r="LEL67" s="169"/>
      <c r="LEM67" s="169"/>
      <c r="LEN67" s="169"/>
      <c r="LEO67" s="169"/>
      <c r="LEP67" s="169"/>
      <c r="LEQ67" s="169"/>
      <c r="LER67" s="169"/>
      <c r="LES67" s="169"/>
      <c r="LET67" s="169"/>
      <c r="LEU67" s="169"/>
      <c r="LEV67" s="169"/>
      <c r="LEW67" s="169"/>
      <c r="LEX67" s="169"/>
      <c r="LEY67" s="169"/>
      <c r="LEZ67" s="169"/>
      <c r="LFA67" s="169"/>
      <c r="LFB67" s="169"/>
      <c r="LFC67" s="169"/>
      <c r="LFD67" s="169"/>
      <c r="LFE67" s="169"/>
      <c r="LFF67" s="169"/>
      <c r="LFG67" s="169"/>
      <c r="LFH67" s="169"/>
      <c r="LFI67" s="169"/>
      <c r="LFJ67" s="169"/>
      <c r="LFK67" s="169"/>
      <c r="LFL67" s="169"/>
      <c r="LFM67" s="169"/>
      <c r="LFN67" s="169"/>
      <c r="LFO67" s="169"/>
      <c r="LFP67" s="169"/>
      <c r="LFQ67" s="169"/>
      <c r="LFR67" s="169"/>
      <c r="LFS67" s="169"/>
      <c r="LFT67" s="169"/>
      <c r="LFU67" s="169"/>
      <c r="LFV67" s="169"/>
      <c r="LFW67" s="169"/>
      <c r="LFX67" s="169"/>
      <c r="LFY67" s="169"/>
      <c r="LFZ67" s="169"/>
      <c r="LGA67" s="169"/>
      <c r="LGB67" s="169"/>
      <c r="LGC67" s="169"/>
      <c r="LGD67" s="169"/>
      <c r="LGE67" s="169"/>
      <c r="LGF67" s="169"/>
      <c r="LGG67" s="169"/>
      <c r="LGH67" s="169"/>
      <c r="LGI67" s="169"/>
      <c r="LGJ67" s="169"/>
      <c r="LGK67" s="169"/>
      <c r="LGL67" s="169"/>
      <c r="LGM67" s="169"/>
      <c r="LGN67" s="169"/>
      <c r="LGO67" s="169"/>
      <c r="LGP67" s="169"/>
      <c r="LGQ67" s="169"/>
      <c r="LGR67" s="169"/>
      <c r="LGS67" s="169"/>
      <c r="LGT67" s="169"/>
      <c r="LGU67" s="169"/>
      <c r="LGV67" s="169"/>
      <c r="LGW67" s="169"/>
      <c r="LGX67" s="169"/>
      <c r="LGY67" s="169"/>
      <c r="LGZ67" s="169"/>
      <c r="LHA67" s="169"/>
      <c r="LHB67" s="169"/>
      <c r="LHC67" s="169"/>
      <c r="LHD67" s="169"/>
      <c r="LHE67" s="169"/>
      <c r="LHF67" s="169"/>
      <c r="LHG67" s="169"/>
      <c r="LHH67" s="169"/>
      <c r="LHI67" s="169"/>
      <c r="LHJ67" s="169"/>
      <c r="LHK67" s="169"/>
      <c r="LHL67" s="169"/>
      <c r="LHM67" s="169"/>
      <c r="LHN67" s="169"/>
      <c r="LHO67" s="169"/>
      <c r="LHP67" s="169"/>
      <c r="LHQ67" s="169"/>
      <c r="LHR67" s="169"/>
      <c r="LHS67" s="169"/>
      <c r="LHT67" s="169"/>
      <c r="LHU67" s="169"/>
      <c r="LHV67" s="169"/>
      <c r="LHW67" s="169"/>
      <c r="LHX67" s="169"/>
      <c r="LHY67" s="169"/>
      <c r="LHZ67" s="169"/>
      <c r="LIA67" s="169"/>
      <c r="LIB67" s="169"/>
      <c r="LIC67" s="169"/>
      <c r="LID67" s="169"/>
      <c r="LIE67" s="169"/>
      <c r="LIF67" s="169"/>
      <c r="LIG67" s="169"/>
      <c r="LIH67" s="169"/>
      <c r="LII67" s="169"/>
      <c r="LIJ67" s="169"/>
      <c r="LIK67" s="169"/>
      <c r="LIL67" s="169"/>
      <c r="LIM67" s="169"/>
      <c r="LIN67" s="169"/>
      <c r="LIO67" s="169"/>
      <c r="LIP67" s="169"/>
      <c r="LIQ67" s="169"/>
      <c r="LIR67" s="169"/>
      <c r="LIS67" s="169"/>
      <c r="LIT67" s="169"/>
      <c r="LIU67" s="169"/>
      <c r="LIV67" s="169"/>
      <c r="LIW67" s="169"/>
      <c r="LIX67" s="169"/>
      <c r="LIY67" s="169"/>
      <c r="LIZ67" s="169"/>
      <c r="LJA67" s="169"/>
      <c r="LJB67" s="169"/>
      <c r="LJC67" s="169"/>
      <c r="LJD67" s="169"/>
      <c r="LJE67" s="169"/>
      <c r="LJF67" s="169"/>
      <c r="LJG67" s="169"/>
      <c r="LJH67" s="169"/>
      <c r="LJI67" s="169"/>
      <c r="LJJ67" s="169"/>
      <c r="LJK67" s="169"/>
      <c r="LJL67" s="169"/>
      <c r="LJM67" s="169"/>
      <c r="LJN67" s="169"/>
      <c r="LJO67" s="169"/>
      <c r="LJP67" s="169"/>
      <c r="LJQ67" s="169"/>
      <c r="LJR67" s="169"/>
      <c r="LJS67" s="169"/>
      <c r="LJT67" s="169"/>
      <c r="LJU67" s="169"/>
      <c r="LJV67" s="169"/>
      <c r="LJW67" s="169"/>
      <c r="LJX67" s="169"/>
      <c r="LJY67" s="169"/>
      <c r="LJZ67" s="169"/>
      <c r="LKA67" s="169"/>
      <c r="LKB67" s="169"/>
      <c r="LKC67" s="169"/>
      <c r="LKD67" s="169"/>
      <c r="LKE67" s="169"/>
      <c r="LKF67" s="169"/>
      <c r="LKG67" s="169"/>
      <c r="LKH67" s="169"/>
      <c r="LKI67" s="169"/>
      <c r="LKJ67" s="169"/>
      <c r="LKK67" s="169"/>
      <c r="LKL67" s="169"/>
      <c r="LKM67" s="169"/>
      <c r="LKN67" s="169"/>
      <c r="LKO67" s="169"/>
      <c r="LKP67" s="169"/>
      <c r="LKQ67" s="169"/>
      <c r="LKR67" s="169"/>
      <c r="LKS67" s="169"/>
      <c r="LKT67" s="169"/>
      <c r="LKU67" s="169"/>
      <c r="LKV67" s="169"/>
      <c r="LKW67" s="169"/>
      <c r="LKX67" s="169"/>
      <c r="LKY67" s="169"/>
      <c r="LKZ67" s="169"/>
      <c r="LLA67" s="169"/>
      <c r="LLB67" s="169"/>
      <c r="LLC67" s="169"/>
      <c r="LLD67" s="169"/>
      <c r="LLE67" s="169"/>
      <c r="LLF67" s="169"/>
      <c r="LLG67" s="169"/>
      <c r="LLH67" s="169"/>
      <c r="LLI67" s="169"/>
      <c r="LLJ67" s="169"/>
      <c r="LLK67" s="169"/>
      <c r="LLL67" s="169"/>
      <c r="LLM67" s="169"/>
      <c r="LLN67" s="169"/>
      <c r="LLO67" s="169"/>
      <c r="LLP67" s="169"/>
      <c r="LLQ67" s="169"/>
      <c r="LLR67" s="169"/>
      <c r="LLS67" s="169"/>
      <c r="LLT67" s="169"/>
      <c r="LLU67" s="169"/>
      <c r="LLV67" s="169"/>
      <c r="LLW67" s="169"/>
      <c r="LLX67" s="169"/>
      <c r="LLY67" s="169"/>
      <c r="LLZ67" s="169"/>
      <c r="LMA67" s="169"/>
      <c r="LMB67" s="169"/>
      <c r="LMC67" s="169"/>
      <c r="LMD67" s="169"/>
      <c r="LME67" s="169"/>
      <c r="LMF67" s="169"/>
      <c r="LMG67" s="169"/>
      <c r="LMH67" s="169"/>
      <c r="LMI67" s="169"/>
      <c r="LMJ67" s="169"/>
      <c r="LMK67" s="169"/>
      <c r="LML67" s="169"/>
      <c r="LMM67" s="169"/>
      <c r="LMN67" s="169"/>
      <c r="LMO67" s="169"/>
      <c r="LMP67" s="169"/>
      <c r="LMQ67" s="169"/>
      <c r="LMR67" s="169"/>
      <c r="LMS67" s="169"/>
      <c r="LMT67" s="169"/>
      <c r="LMU67" s="169"/>
      <c r="LMV67" s="169"/>
      <c r="LMW67" s="169"/>
      <c r="LMX67" s="169"/>
      <c r="LMY67" s="169"/>
      <c r="LMZ67" s="169"/>
      <c r="LNA67" s="169"/>
      <c r="LNB67" s="169"/>
      <c r="LNC67" s="169"/>
      <c r="LND67" s="169"/>
      <c r="LNE67" s="169"/>
      <c r="LNF67" s="169"/>
      <c r="LNG67" s="169"/>
      <c r="LNH67" s="169"/>
      <c r="LNI67" s="169"/>
      <c r="LNJ67" s="169"/>
      <c r="LNK67" s="169"/>
      <c r="LNL67" s="169"/>
      <c r="LNM67" s="169"/>
      <c r="LNN67" s="169"/>
      <c r="LNO67" s="169"/>
      <c r="LNP67" s="169"/>
      <c r="LNQ67" s="169"/>
      <c r="LNR67" s="169"/>
      <c r="LNS67" s="169"/>
      <c r="LNT67" s="169"/>
      <c r="LNU67" s="169"/>
      <c r="LNV67" s="169"/>
      <c r="LNW67" s="169"/>
      <c r="LNX67" s="169"/>
      <c r="LNY67" s="169"/>
      <c r="LNZ67" s="169"/>
      <c r="LOA67" s="169"/>
      <c r="LOB67" s="169"/>
      <c r="LOC67" s="169"/>
      <c r="LOD67" s="169"/>
      <c r="LOE67" s="169"/>
      <c r="LOF67" s="169"/>
      <c r="LOG67" s="169"/>
      <c r="LOH67" s="169"/>
      <c r="LOI67" s="169"/>
      <c r="LOJ67" s="169"/>
      <c r="LOK67" s="169"/>
      <c r="LOL67" s="169"/>
      <c r="LOM67" s="169"/>
      <c r="LON67" s="169"/>
      <c r="LOO67" s="169"/>
      <c r="LOP67" s="169"/>
      <c r="LOQ67" s="169"/>
      <c r="LOR67" s="169"/>
      <c r="LOS67" s="169"/>
      <c r="LOT67" s="169"/>
      <c r="LOU67" s="169"/>
      <c r="LOV67" s="169"/>
      <c r="LOW67" s="169"/>
      <c r="LOX67" s="169"/>
      <c r="LOY67" s="169"/>
      <c r="LOZ67" s="169"/>
      <c r="LPA67" s="169"/>
      <c r="LPB67" s="169"/>
      <c r="LPC67" s="169"/>
      <c r="LPD67" s="169"/>
      <c r="LPE67" s="169"/>
      <c r="LPF67" s="169"/>
      <c r="LPG67" s="169"/>
      <c r="LPH67" s="169"/>
      <c r="LPI67" s="169"/>
      <c r="LPJ67" s="169"/>
      <c r="LPK67" s="169"/>
      <c r="LPL67" s="169"/>
      <c r="LPM67" s="169"/>
      <c r="LPN67" s="169"/>
      <c r="LPO67" s="169"/>
      <c r="LPP67" s="169"/>
      <c r="LPQ67" s="169"/>
      <c r="LPR67" s="169"/>
      <c r="LPS67" s="169"/>
      <c r="LPT67" s="169"/>
      <c r="LPU67" s="169"/>
      <c r="LPV67" s="169"/>
      <c r="LPW67" s="169"/>
      <c r="LPX67" s="169"/>
      <c r="LPY67" s="169"/>
      <c r="LPZ67" s="169"/>
      <c r="LQA67" s="169"/>
      <c r="LQB67" s="169"/>
      <c r="LQC67" s="169"/>
      <c r="LQD67" s="169"/>
      <c r="LQE67" s="169"/>
      <c r="LQF67" s="169"/>
      <c r="LQG67" s="169"/>
      <c r="LQH67" s="169"/>
      <c r="LQI67" s="169"/>
      <c r="LQJ67" s="169"/>
      <c r="LQK67" s="169"/>
      <c r="LQL67" s="169"/>
      <c r="LQM67" s="169"/>
      <c r="LQN67" s="169"/>
      <c r="LQO67" s="169"/>
      <c r="LQP67" s="169"/>
      <c r="LQQ67" s="169"/>
      <c r="LQR67" s="169"/>
      <c r="LQS67" s="169"/>
      <c r="LQT67" s="169"/>
      <c r="LQU67" s="169"/>
      <c r="LQV67" s="169"/>
      <c r="LQW67" s="169"/>
      <c r="LQX67" s="169"/>
      <c r="LQY67" s="169"/>
      <c r="LQZ67" s="169"/>
      <c r="LRA67" s="169"/>
      <c r="LRB67" s="169"/>
      <c r="LRC67" s="169"/>
      <c r="LRD67" s="169"/>
      <c r="LRE67" s="169"/>
      <c r="LRF67" s="169"/>
      <c r="LRG67" s="169"/>
      <c r="LRH67" s="169"/>
      <c r="LRI67" s="169"/>
      <c r="LRJ67" s="169"/>
      <c r="LRK67" s="169"/>
      <c r="LRL67" s="169"/>
      <c r="LRM67" s="169"/>
      <c r="LRN67" s="169"/>
      <c r="LRO67" s="169"/>
      <c r="LRP67" s="169"/>
      <c r="LRQ67" s="169"/>
      <c r="LRR67" s="169"/>
      <c r="LRS67" s="169"/>
      <c r="LRT67" s="169"/>
      <c r="LRU67" s="169"/>
      <c r="LRV67" s="169"/>
      <c r="LRW67" s="169"/>
      <c r="LRX67" s="169"/>
      <c r="LRY67" s="169"/>
      <c r="LRZ67" s="169"/>
      <c r="LSA67" s="169"/>
      <c r="LSB67" s="169"/>
      <c r="LSC67" s="169"/>
      <c r="LSD67" s="169"/>
      <c r="LSE67" s="169"/>
      <c r="LSF67" s="169"/>
      <c r="LSG67" s="169"/>
      <c r="LSH67" s="169"/>
      <c r="LSI67" s="169"/>
      <c r="LSJ67" s="169"/>
      <c r="LSK67" s="169"/>
      <c r="LSL67" s="169"/>
      <c r="LSM67" s="169"/>
      <c r="LSN67" s="169"/>
      <c r="LSO67" s="169"/>
      <c r="LSP67" s="169"/>
      <c r="LSQ67" s="169"/>
      <c r="LSR67" s="169"/>
      <c r="LSS67" s="169"/>
      <c r="LST67" s="169"/>
      <c r="LSU67" s="169"/>
      <c r="LSV67" s="169"/>
      <c r="LSW67" s="169"/>
      <c r="LSX67" s="169"/>
      <c r="LSY67" s="169"/>
      <c r="LSZ67" s="169"/>
      <c r="LTA67" s="169"/>
      <c r="LTB67" s="169"/>
      <c r="LTC67" s="169"/>
      <c r="LTD67" s="169"/>
      <c r="LTE67" s="169"/>
      <c r="LTF67" s="169"/>
      <c r="LTG67" s="169"/>
      <c r="LTH67" s="169"/>
      <c r="LTI67" s="169"/>
      <c r="LTJ67" s="169"/>
      <c r="LTK67" s="169"/>
      <c r="LTL67" s="169"/>
      <c r="LTM67" s="169"/>
      <c r="LTN67" s="169"/>
      <c r="LTO67" s="169"/>
      <c r="LTP67" s="169"/>
      <c r="LTQ67" s="169"/>
      <c r="LTR67" s="169"/>
      <c r="LTS67" s="169"/>
      <c r="LTT67" s="169"/>
      <c r="LTU67" s="169"/>
      <c r="LTV67" s="169"/>
      <c r="LTW67" s="169"/>
      <c r="LTX67" s="169"/>
      <c r="LTY67" s="169"/>
      <c r="LTZ67" s="169"/>
      <c r="LUA67" s="169"/>
      <c r="LUB67" s="169"/>
      <c r="LUC67" s="169"/>
      <c r="LUD67" s="169"/>
      <c r="LUE67" s="169"/>
      <c r="LUF67" s="169"/>
      <c r="LUG67" s="169"/>
      <c r="LUH67" s="169"/>
      <c r="LUI67" s="169"/>
      <c r="LUJ67" s="169"/>
      <c r="LUK67" s="169"/>
      <c r="LUL67" s="169"/>
      <c r="LUM67" s="169"/>
      <c r="LUN67" s="169"/>
      <c r="LUO67" s="169"/>
      <c r="LUP67" s="169"/>
      <c r="LUQ67" s="169"/>
      <c r="LUR67" s="169"/>
      <c r="LUS67" s="169"/>
      <c r="LUT67" s="169"/>
      <c r="LUU67" s="169"/>
      <c r="LUV67" s="169"/>
      <c r="LUW67" s="169"/>
      <c r="LUX67" s="169"/>
      <c r="LUY67" s="169"/>
      <c r="LUZ67" s="169"/>
      <c r="LVA67" s="169"/>
      <c r="LVB67" s="169"/>
      <c r="LVC67" s="169"/>
      <c r="LVD67" s="169"/>
      <c r="LVE67" s="169"/>
      <c r="LVF67" s="169"/>
      <c r="LVG67" s="169"/>
      <c r="LVH67" s="169"/>
      <c r="LVI67" s="169"/>
      <c r="LVJ67" s="169"/>
      <c r="LVK67" s="169"/>
      <c r="LVL67" s="169"/>
      <c r="LVM67" s="169"/>
      <c r="LVN67" s="169"/>
      <c r="LVO67" s="169"/>
      <c r="LVP67" s="169"/>
      <c r="LVQ67" s="169"/>
      <c r="LVR67" s="169"/>
      <c r="LVS67" s="169"/>
      <c r="LVT67" s="169"/>
      <c r="LVU67" s="169"/>
      <c r="LVV67" s="169"/>
      <c r="LVW67" s="169"/>
      <c r="LVX67" s="169"/>
      <c r="LVY67" s="169"/>
      <c r="LVZ67" s="169"/>
      <c r="LWA67" s="169"/>
      <c r="LWB67" s="169"/>
      <c r="LWC67" s="169"/>
      <c r="LWD67" s="169"/>
      <c r="LWE67" s="169"/>
      <c r="LWF67" s="169"/>
      <c r="LWG67" s="169"/>
      <c r="LWH67" s="169"/>
      <c r="LWI67" s="169"/>
      <c r="LWJ67" s="169"/>
      <c r="LWK67" s="169"/>
      <c r="LWL67" s="169"/>
      <c r="LWM67" s="169"/>
      <c r="LWN67" s="169"/>
      <c r="LWO67" s="169"/>
      <c r="LWP67" s="169"/>
      <c r="LWQ67" s="169"/>
      <c r="LWR67" s="169"/>
      <c r="LWS67" s="169"/>
      <c r="LWT67" s="169"/>
      <c r="LWU67" s="169"/>
      <c r="LWV67" s="169"/>
      <c r="LWW67" s="169"/>
      <c r="LWX67" s="169"/>
      <c r="LWY67" s="169"/>
      <c r="LWZ67" s="169"/>
      <c r="LXA67" s="169"/>
      <c r="LXB67" s="169"/>
      <c r="LXC67" s="169"/>
      <c r="LXD67" s="169"/>
      <c r="LXE67" s="169"/>
      <c r="LXF67" s="169"/>
      <c r="LXG67" s="169"/>
      <c r="LXH67" s="169"/>
      <c r="LXI67" s="169"/>
      <c r="LXJ67" s="169"/>
      <c r="LXK67" s="169"/>
      <c r="LXL67" s="169"/>
      <c r="LXM67" s="169"/>
      <c r="LXN67" s="169"/>
      <c r="LXO67" s="169"/>
      <c r="LXP67" s="169"/>
      <c r="LXQ67" s="169"/>
      <c r="LXR67" s="169"/>
      <c r="LXS67" s="169"/>
      <c r="LXT67" s="169"/>
      <c r="LXU67" s="169"/>
      <c r="LXV67" s="169"/>
      <c r="LXW67" s="169"/>
      <c r="LXX67" s="169"/>
      <c r="LXY67" s="169"/>
      <c r="LXZ67" s="169"/>
      <c r="LYA67" s="169"/>
      <c r="LYB67" s="169"/>
      <c r="LYC67" s="169"/>
      <c r="LYD67" s="169"/>
      <c r="LYE67" s="169"/>
      <c r="LYF67" s="169"/>
      <c r="LYG67" s="169"/>
      <c r="LYH67" s="169"/>
      <c r="LYI67" s="169"/>
      <c r="LYJ67" s="169"/>
      <c r="LYK67" s="169"/>
      <c r="LYL67" s="169"/>
      <c r="LYM67" s="169"/>
      <c r="LYN67" s="169"/>
      <c r="LYO67" s="169"/>
      <c r="LYP67" s="169"/>
      <c r="LYQ67" s="169"/>
      <c r="LYR67" s="169"/>
      <c r="LYS67" s="169"/>
      <c r="LYT67" s="169"/>
      <c r="LYU67" s="169"/>
      <c r="LYV67" s="169"/>
      <c r="LYW67" s="169"/>
      <c r="LYX67" s="169"/>
      <c r="LYY67" s="169"/>
      <c r="LYZ67" s="169"/>
      <c r="LZA67" s="169"/>
      <c r="LZB67" s="169"/>
      <c r="LZC67" s="169"/>
      <c r="LZD67" s="169"/>
      <c r="LZE67" s="169"/>
      <c r="LZF67" s="169"/>
      <c r="LZG67" s="169"/>
      <c r="LZH67" s="169"/>
      <c r="LZI67" s="169"/>
      <c r="LZJ67" s="169"/>
      <c r="LZK67" s="169"/>
      <c r="LZL67" s="169"/>
      <c r="LZM67" s="169"/>
      <c r="LZN67" s="169"/>
      <c r="LZO67" s="169"/>
      <c r="LZP67" s="169"/>
      <c r="LZQ67" s="169"/>
      <c r="LZR67" s="169"/>
      <c r="LZS67" s="169"/>
      <c r="LZT67" s="169"/>
      <c r="LZU67" s="169"/>
      <c r="LZV67" s="169"/>
      <c r="LZW67" s="169"/>
      <c r="LZX67" s="169"/>
      <c r="LZY67" s="169"/>
      <c r="LZZ67" s="169"/>
      <c r="MAA67" s="169"/>
      <c r="MAB67" s="169"/>
      <c r="MAC67" s="169"/>
      <c r="MAD67" s="169"/>
      <c r="MAE67" s="169"/>
      <c r="MAF67" s="169"/>
      <c r="MAG67" s="169"/>
      <c r="MAH67" s="169"/>
      <c r="MAI67" s="169"/>
      <c r="MAJ67" s="169"/>
      <c r="MAK67" s="169"/>
      <c r="MAL67" s="169"/>
      <c r="MAM67" s="169"/>
      <c r="MAN67" s="169"/>
      <c r="MAO67" s="169"/>
      <c r="MAP67" s="169"/>
      <c r="MAQ67" s="169"/>
      <c r="MAR67" s="169"/>
      <c r="MAS67" s="169"/>
      <c r="MAT67" s="169"/>
      <c r="MAU67" s="169"/>
      <c r="MAV67" s="169"/>
      <c r="MAW67" s="169"/>
      <c r="MAX67" s="169"/>
      <c r="MAY67" s="169"/>
      <c r="MAZ67" s="169"/>
      <c r="MBA67" s="169"/>
      <c r="MBB67" s="169"/>
      <c r="MBC67" s="169"/>
      <c r="MBD67" s="169"/>
      <c r="MBE67" s="169"/>
      <c r="MBF67" s="169"/>
      <c r="MBG67" s="169"/>
      <c r="MBH67" s="169"/>
      <c r="MBI67" s="169"/>
      <c r="MBJ67" s="169"/>
      <c r="MBK67" s="169"/>
      <c r="MBL67" s="169"/>
      <c r="MBM67" s="169"/>
      <c r="MBN67" s="169"/>
      <c r="MBO67" s="169"/>
      <c r="MBP67" s="169"/>
      <c r="MBQ67" s="169"/>
      <c r="MBR67" s="169"/>
      <c r="MBS67" s="169"/>
      <c r="MBT67" s="169"/>
      <c r="MBU67" s="169"/>
      <c r="MBV67" s="169"/>
      <c r="MBW67" s="169"/>
      <c r="MBX67" s="169"/>
      <c r="MBY67" s="169"/>
      <c r="MBZ67" s="169"/>
      <c r="MCA67" s="169"/>
      <c r="MCB67" s="169"/>
      <c r="MCC67" s="169"/>
      <c r="MCD67" s="169"/>
      <c r="MCE67" s="169"/>
      <c r="MCF67" s="169"/>
      <c r="MCG67" s="169"/>
      <c r="MCH67" s="169"/>
      <c r="MCI67" s="169"/>
      <c r="MCJ67" s="169"/>
      <c r="MCK67" s="169"/>
      <c r="MCL67" s="169"/>
      <c r="MCM67" s="169"/>
      <c r="MCN67" s="169"/>
      <c r="MCO67" s="169"/>
      <c r="MCP67" s="169"/>
      <c r="MCQ67" s="169"/>
      <c r="MCR67" s="169"/>
      <c r="MCS67" s="169"/>
      <c r="MCT67" s="169"/>
      <c r="MCU67" s="169"/>
      <c r="MCV67" s="169"/>
      <c r="MCW67" s="169"/>
      <c r="MCX67" s="169"/>
      <c r="MCY67" s="169"/>
      <c r="MCZ67" s="169"/>
      <c r="MDA67" s="169"/>
      <c r="MDB67" s="169"/>
      <c r="MDC67" s="169"/>
      <c r="MDD67" s="169"/>
      <c r="MDE67" s="169"/>
      <c r="MDF67" s="169"/>
      <c r="MDG67" s="169"/>
      <c r="MDH67" s="169"/>
      <c r="MDI67" s="169"/>
      <c r="MDJ67" s="169"/>
      <c r="MDK67" s="169"/>
      <c r="MDL67" s="169"/>
      <c r="MDM67" s="169"/>
      <c r="MDN67" s="169"/>
      <c r="MDO67" s="169"/>
      <c r="MDP67" s="169"/>
      <c r="MDQ67" s="169"/>
      <c r="MDR67" s="169"/>
      <c r="MDS67" s="169"/>
      <c r="MDT67" s="169"/>
      <c r="MDU67" s="169"/>
      <c r="MDV67" s="169"/>
      <c r="MDW67" s="169"/>
      <c r="MDX67" s="169"/>
      <c r="MDY67" s="169"/>
      <c r="MDZ67" s="169"/>
      <c r="MEA67" s="169"/>
      <c r="MEB67" s="169"/>
      <c r="MEC67" s="169"/>
      <c r="MED67" s="169"/>
      <c r="MEE67" s="169"/>
      <c r="MEF67" s="169"/>
      <c r="MEG67" s="169"/>
      <c r="MEH67" s="169"/>
      <c r="MEI67" s="169"/>
      <c r="MEJ67" s="169"/>
      <c r="MEK67" s="169"/>
      <c r="MEL67" s="169"/>
      <c r="MEM67" s="169"/>
      <c r="MEN67" s="169"/>
      <c r="MEO67" s="169"/>
      <c r="MEP67" s="169"/>
      <c r="MEQ67" s="169"/>
      <c r="MER67" s="169"/>
      <c r="MES67" s="169"/>
      <c r="MET67" s="169"/>
      <c r="MEU67" s="169"/>
      <c r="MEV67" s="169"/>
      <c r="MEW67" s="169"/>
      <c r="MEX67" s="169"/>
      <c r="MEY67" s="169"/>
      <c r="MEZ67" s="169"/>
      <c r="MFA67" s="169"/>
      <c r="MFB67" s="169"/>
      <c r="MFC67" s="169"/>
      <c r="MFD67" s="169"/>
      <c r="MFE67" s="169"/>
      <c r="MFF67" s="169"/>
      <c r="MFG67" s="169"/>
      <c r="MFH67" s="169"/>
      <c r="MFI67" s="169"/>
      <c r="MFJ67" s="169"/>
      <c r="MFK67" s="169"/>
      <c r="MFL67" s="169"/>
      <c r="MFM67" s="169"/>
      <c r="MFN67" s="169"/>
      <c r="MFO67" s="169"/>
      <c r="MFP67" s="169"/>
      <c r="MFQ67" s="169"/>
      <c r="MFR67" s="169"/>
      <c r="MFS67" s="169"/>
      <c r="MFT67" s="169"/>
      <c r="MFU67" s="169"/>
      <c r="MFV67" s="169"/>
      <c r="MFW67" s="169"/>
      <c r="MFX67" s="169"/>
      <c r="MFY67" s="169"/>
      <c r="MFZ67" s="169"/>
      <c r="MGA67" s="169"/>
      <c r="MGB67" s="169"/>
      <c r="MGC67" s="169"/>
      <c r="MGD67" s="169"/>
      <c r="MGE67" s="169"/>
      <c r="MGF67" s="169"/>
      <c r="MGG67" s="169"/>
      <c r="MGH67" s="169"/>
      <c r="MGI67" s="169"/>
      <c r="MGJ67" s="169"/>
      <c r="MGK67" s="169"/>
      <c r="MGL67" s="169"/>
      <c r="MGM67" s="169"/>
      <c r="MGN67" s="169"/>
      <c r="MGO67" s="169"/>
      <c r="MGP67" s="169"/>
      <c r="MGQ67" s="169"/>
      <c r="MGR67" s="169"/>
      <c r="MGS67" s="169"/>
      <c r="MGT67" s="169"/>
      <c r="MGU67" s="169"/>
      <c r="MGV67" s="169"/>
      <c r="MGW67" s="169"/>
      <c r="MGX67" s="169"/>
      <c r="MGY67" s="169"/>
      <c r="MGZ67" s="169"/>
      <c r="MHA67" s="169"/>
      <c r="MHB67" s="169"/>
      <c r="MHC67" s="169"/>
      <c r="MHD67" s="169"/>
      <c r="MHE67" s="169"/>
      <c r="MHF67" s="169"/>
      <c r="MHG67" s="169"/>
      <c r="MHH67" s="169"/>
      <c r="MHI67" s="169"/>
      <c r="MHJ67" s="169"/>
      <c r="MHK67" s="169"/>
      <c r="MHL67" s="169"/>
      <c r="MHM67" s="169"/>
      <c r="MHN67" s="169"/>
      <c r="MHO67" s="169"/>
      <c r="MHP67" s="169"/>
      <c r="MHQ67" s="169"/>
      <c r="MHR67" s="169"/>
      <c r="MHS67" s="169"/>
      <c r="MHT67" s="169"/>
      <c r="MHU67" s="169"/>
      <c r="MHV67" s="169"/>
      <c r="MHW67" s="169"/>
      <c r="MHX67" s="169"/>
      <c r="MHY67" s="169"/>
      <c r="MHZ67" s="169"/>
      <c r="MIA67" s="169"/>
      <c r="MIB67" s="169"/>
      <c r="MIC67" s="169"/>
      <c r="MID67" s="169"/>
      <c r="MIE67" s="169"/>
      <c r="MIF67" s="169"/>
      <c r="MIG67" s="169"/>
      <c r="MIH67" s="169"/>
      <c r="MII67" s="169"/>
      <c r="MIJ67" s="169"/>
      <c r="MIK67" s="169"/>
      <c r="MIL67" s="169"/>
      <c r="MIM67" s="169"/>
      <c r="MIN67" s="169"/>
      <c r="MIO67" s="169"/>
      <c r="MIP67" s="169"/>
      <c r="MIQ67" s="169"/>
      <c r="MIR67" s="169"/>
      <c r="MIS67" s="169"/>
      <c r="MIT67" s="169"/>
      <c r="MIU67" s="169"/>
      <c r="MIV67" s="169"/>
      <c r="MIW67" s="169"/>
      <c r="MIX67" s="169"/>
      <c r="MIY67" s="169"/>
      <c r="MIZ67" s="169"/>
      <c r="MJA67" s="169"/>
      <c r="MJB67" s="169"/>
      <c r="MJC67" s="169"/>
      <c r="MJD67" s="169"/>
      <c r="MJE67" s="169"/>
      <c r="MJF67" s="169"/>
      <c r="MJG67" s="169"/>
      <c r="MJH67" s="169"/>
      <c r="MJI67" s="169"/>
      <c r="MJJ67" s="169"/>
      <c r="MJK67" s="169"/>
      <c r="MJL67" s="169"/>
      <c r="MJM67" s="169"/>
      <c r="MJN67" s="169"/>
      <c r="MJO67" s="169"/>
      <c r="MJP67" s="169"/>
      <c r="MJQ67" s="169"/>
      <c r="MJR67" s="169"/>
      <c r="MJS67" s="169"/>
      <c r="MJT67" s="169"/>
      <c r="MJU67" s="169"/>
      <c r="MJV67" s="169"/>
      <c r="MJW67" s="169"/>
      <c r="MJX67" s="169"/>
      <c r="MJY67" s="169"/>
      <c r="MJZ67" s="169"/>
      <c r="MKA67" s="169"/>
      <c r="MKB67" s="169"/>
      <c r="MKC67" s="169"/>
      <c r="MKD67" s="169"/>
      <c r="MKE67" s="169"/>
      <c r="MKF67" s="169"/>
      <c r="MKG67" s="169"/>
      <c r="MKH67" s="169"/>
      <c r="MKI67" s="169"/>
      <c r="MKJ67" s="169"/>
      <c r="MKK67" s="169"/>
      <c r="MKL67" s="169"/>
      <c r="MKM67" s="169"/>
      <c r="MKN67" s="169"/>
      <c r="MKO67" s="169"/>
      <c r="MKP67" s="169"/>
      <c r="MKQ67" s="169"/>
      <c r="MKR67" s="169"/>
      <c r="MKS67" s="169"/>
      <c r="MKT67" s="169"/>
      <c r="MKU67" s="169"/>
      <c r="MKV67" s="169"/>
      <c r="MKW67" s="169"/>
      <c r="MKX67" s="169"/>
      <c r="MKY67" s="169"/>
      <c r="MKZ67" s="169"/>
      <c r="MLA67" s="169"/>
      <c r="MLB67" s="169"/>
      <c r="MLC67" s="169"/>
      <c r="MLD67" s="169"/>
      <c r="MLE67" s="169"/>
      <c r="MLF67" s="169"/>
      <c r="MLG67" s="169"/>
      <c r="MLH67" s="169"/>
      <c r="MLI67" s="169"/>
      <c r="MLJ67" s="169"/>
      <c r="MLK67" s="169"/>
      <c r="MLL67" s="169"/>
      <c r="MLM67" s="169"/>
      <c r="MLN67" s="169"/>
      <c r="MLO67" s="169"/>
      <c r="MLP67" s="169"/>
      <c r="MLQ67" s="169"/>
      <c r="MLR67" s="169"/>
      <c r="MLS67" s="169"/>
      <c r="MLT67" s="169"/>
      <c r="MLU67" s="169"/>
      <c r="MLV67" s="169"/>
      <c r="MLW67" s="169"/>
      <c r="MLX67" s="169"/>
      <c r="MLY67" s="169"/>
      <c r="MLZ67" s="169"/>
      <c r="MMA67" s="169"/>
      <c r="MMB67" s="169"/>
      <c r="MMC67" s="169"/>
      <c r="MMD67" s="169"/>
      <c r="MME67" s="169"/>
      <c r="MMF67" s="169"/>
      <c r="MMG67" s="169"/>
      <c r="MMH67" s="169"/>
      <c r="MMI67" s="169"/>
      <c r="MMJ67" s="169"/>
      <c r="MMK67" s="169"/>
      <c r="MML67" s="169"/>
      <c r="MMM67" s="169"/>
      <c r="MMN67" s="169"/>
      <c r="MMO67" s="169"/>
      <c r="MMP67" s="169"/>
      <c r="MMQ67" s="169"/>
      <c r="MMR67" s="169"/>
      <c r="MMS67" s="169"/>
      <c r="MMT67" s="169"/>
      <c r="MMU67" s="169"/>
      <c r="MMV67" s="169"/>
      <c r="MMW67" s="169"/>
      <c r="MMX67" s="169"/>
      <c r="MMY67" s="169"/>
      <c r="MMZ67" s="169"/>
      <c r="MNA67" s="169"/>
      <c r="MNB67" s="169"/>
      <c r="MNC67" s="169"/>
      <c r="MND67" s="169"/>
      <c r="MNE67" s="169"/>
      <c r="MNF67" s="169"/>
      <c r="MNG67" s="169"/>
      <c r="MNH67" s="169"/>
      <c r="MNI67" s="169"/>
      <c r="MNJ67" s="169"/>
      <c r="MNK67" s="169"/>
      <c r="MNL67" s="169"/>
      <c r="MNM67" s="169"/>
      <c r="MNN67" s="169"/>
      <c r="MNO67" s="169"/>
      <c r="MNP67" s="169"/>
      <c r="MNQ67" s="169"/>
      <c r="MNR67" s="169"/>
      <c r="MNS67" s="169"/>
      <c r="MNT67" s="169"/>
      <c r="MNU67" s="169"/>
      <c r="MNV67" s="169"/>
      <c r="MNW67" s="169"/>
      <c r="MNX67" s="169"/>
      <c r="MNY67" s="169"/>
      <c r="MNZ67" s="169"/>
      <c r="MOA67" s="169"/>
      <c r="MOB67" s="169"/>
      <c r="MOC67" s="169"/>
      <c r="MOD67" s="169"/>
      <c r="MOE67" s="169"/>
      <c r="MOF67" s="169"/>
      <c r="MOG67" s="169"/>
      <c r="MOH67" s="169"/>
      <c r="MOI67" s="169"/>
      <c r="MOJ67" s="169"/>
      <c r="MOK67" s="169"/>
      <c r="MOL67" s="169"/>
      <c r="MOM67" s="169"/>
      <c r="MON67" s="169"/>
      <c r="MOO67" s="169"/>
      <c r="MOP67" s="169"/>
      <c r="MOQ67" s="169"/>
      <c r="MOR67" s="169"/>
      <c r="MOS67" s="169"/>
      <c r="MOT67" s="169"/>
      <c r="MOU67" s="169"/>
      <c r="MOV67" s="169"/>
      <c r="MOW67" s="169"/>
      <c r="MOX67" s="169"/>
      <c r="MOY67" s="169"/>
      <c r="MOZ67" s="169"/>
      <c r="MPA67" s="169"/>
      <c r="MPB67" s="169"/>
      <c r="MPC67" s="169"/>
      <c r="MPD67" s="169"/>
      <c r="MPE67" s="169"/>
      <c r="MPF67" s="169"/>
      <c r="MPG67" s="169"/>
      <c r="MPH67" s="169"/>
      <c r="MPI67" s="169"/>
      <c r="MPJ67" s="169"/>
      <c r="MPK67" s="169"/>
      <c r="MPL67" s="169"/>
      <c r="MPM67" s="169"/>
      <c r="MPN67" s="169"/>
      <c r="MPO67" s="169"/>
      <c r="MPP67" s="169"/>
      <c r="MPQ67" s="169"/>
      <c r="MPR67" s="169"/>
      <c r="MPS67" s="169"/>
      <c r="MPT67" s="169"/>
      <c r="MPU67" s="169"/>
      <c r="MPV67" s="169"/>
      <c r="MPW67" s="169"/>
      <c r="MPX67" s="169"/>
      <c r="MPY67" s="169"/>
      <c r="MPZ67" s="169"/>
      <c r="MQA67" s="169"/>
      <c r="MQB67" s="169"/>
      <c r="MQC67" s="169"/>
      <c r="MQD67" s="169"/>
      <c r="MQE67" s="169"/>
      <c r="MQF67" s="169"/>
      <c r="MQG67" s="169"/>
      <c r="MQH67" s="169"/>
      <c r="MQI67" s="169"/>
      <c r="MQJ67" s="169"/>
      <c r="MQK67" s="169"/>
      <c r="MQL67" s="169"/>
      <c r="MQM67" s="169"/>
      <c r="MQN67" s="169"/>
      <c r="MQO67" s="169"/>
      <c r="MQP67" s="169"/>
      <c r="MQQ67" s="169"/>
      <c r="MQR67" s="169"/>
      <c r="MQS67" s="169"/>
      <c r="MQT67" s="169"/>
      <c r="MQU67" s="169"/>
      <c r="MQV67" s="169"/>
      <c r="MQW67" s="169"/>
      <c r="MQX67" s="169"/>
      <c r="MQY67" s="169"/>
      <c r="MQZ67" s="169"/>
      <c r="MRA67" s="169"/>
      <c r="MRB67" s="169"/>
      <c r="MRC67" s="169"/>
      <c r="MRD67" s="169"/>
      <c r="MRE67" s="169"/>
      <c r="MRF67" s="169"/>
      <c r="MRG67" s="169"/>
      <c r="MRH67" s="169"/>
      <c r="MRI67" s="169"/>
      <c r="MRJ67" s="169"/>
      <c r="MRK67" s="169"/>
      <c r="MRL67" s="169"/>
      <c r="MRM67" s="169"/>
      <c r="MRN67" s="169"/>
      <c r="MRO67" s="169"/>
      <c r="MRP67" s="169"/>
      <c r="MRQ67" s="169"/>
      <c r="MRR67" s="169"/>
      <c r="MRS67" s="169"/>
      <c r="MRT67" s="169"/>
      <c r="MRU67" s="169"/>
      <c r="MRV67" s="169"/>
      <c r="MRW67" s="169"/>
      <c r="MRX67" s="169"/>
      <c r="MRY67" s="169"/>
      <c r="MRZ67" s="169"/>
      <c r="MSA67" s="169"/>
      <c r="MSB67" s="169"/>
      <c r="MSC67" s="169"/>
      <c r="MSD67" s="169"/>
      <c r="MSE67" s="169"/>
      <c r="MSF67" s="169"/>
      <c r="MSG67" s="169"/>
      <c r="MSH67" s="169"/>
      <c r="MSI67" s="169"/>
      <c r="MSJ67" s="169"/>
      <c r="MSK67" s="169"/>
      <c r="MSL67" s="169"/>
      <c r="MSM67" s="169"/>
      <c r="MSN67" s="169"/>
      <c r="MSO67" s="169"/>
      <c r="MSP67" s="169"/>
      <c r="MSQ67" s="169"/>
      <c r="MSR67" s="169"/>
      <c r="MSS67" s="169"/>
      <c r="MST67" s="169"/>
      <c r="MSU67" s="169"/>
      <c r="MSV67" s="169"/>
      <c r="MSW67" s="169"/>
      <c r="MSX67" s="169"/>
      <c r="MSY67" s="169"/>
      <c r="MSZ67" s="169"/>
      <c r="MTA67" s="169"/>
      <c r="MTB67" s="169"/>
      <c r="MTC67" s="169"/>
      <c r="MTD67" s="169"/>
      <c r="MTE67" s="169"/>
      <c r="MTF67" s="169"/>
      <c r="MTG67" s="169"/>
      <c r="MTH67" s="169"/>
      <c r="MTI67" s="169"/>
      <c r="MTJ67" s="169"/>
      <c r="MTK67" s="169"/>
      <c r="MTL67" s="169"/>
      <c r="MTM67" s="169"/>
      <c r="MTN67" s="169"/>
      <c r="MTO67" s="169"/>
      <c r="MTP67" s="169"/>
      <c r="MTQ67" s="169"/>
      <c r="MTR67" s="169"/>
      <c r="MTS67" s="169"/>
      <c r="MTT67" s="169"/>
      <c r="MTU67" s="169"/>
      <c r="MTV67" s="169"/>
      <c r="MTW67" s="169"/>
      <c r="MTX67" s="169"/>
      <c r="MTY67" s="169"/>
      <c r="MTZ67" s="169"/>
      <c r="MUA67" s="169"/>
      <c r="MUB67" s="169"/>
      <c r="MUC67" s="169"/>
      <c r="MUD67" s="169"/>
      <c r="MUE67" s="169"/>
      <c r="MUF67" s="169"/>
      <c r="MUG67" s="169"/>
      <c r="MUH67" s="169"/>
      <c r="MUI67" s="169"/>
      <c r="MUJ67" s="169"/>
      <c r="MUK67" s="169"/>
      <c r="MUL67" s="169"/>
      <c r="MUM67" s="169"/>
      <c r="MUN67" s="169"/>
      <c r="MUO67" s="169"/>
      <c r="MUP67" s="169"/>
      <c r="MUQ67" s="169"/>
      <c r="MUR67" s="169"/>
      <c r="MUS67" s="169"/>
      <c r="MUT67" s="169"/>
      <c r="MUU67" s="169"/>
      <c r="MUV67" s="169"/>
      <c r="MUW67" s="169"/>
      <c r="MUX67" s="169"/>
      <c r="MUY67" s="169"/>
      <c r="MUZ67" s="169"/>
      <c r="MVA67" s="169"/>
      <c r="MVB67" s="169"/>
      <c r="MVC67" s="169"/>
      <c r="MVD67" s="169"/>
      <c r="MVE67" s="169"/>
      <c r="MVF67" s="169"/>
      <c r="MVG67" s="169"/>
      <c r="MVH67" s="169"/>
      <c r="MVI67" s="169"/>
      <c r="MVJ67" s="169"/>
      <c r="MVK67" s="169"/>
      <c r="MVL67" s="169"/>
      <c r="MVM67" s="169"/>
      <c r="MVN67" s="169"/>
      <c r="MVO67" s="169"/>
      <c r="MVP67" s="169"/>
      <c r="MVQ67" s="169"/>
      <c r="MVR67" s="169"/>
      <c r="MVS67" s="169"/>
      <c r="MVT67" s="169"/>
      <c r="MVU67" s="169"/>
      <c r="MVV67" s="169"/>
      <c r="MVW67" s="169"/>
      <c r="MVX67" s="169"/>
      <c r="MVY67" s="169"/>
      <c r="MVZ67" s="169"/>
      <c r="MWA67" s="169"/>
      <c r="MWB67" s="169"/>
      <c r="MWC67" s="169"/>
      <c r="MWD67" s="169"/>
      <c r="MWE67" s="169"/>
      <c r="MWF67" s="169"/>
      <c r="MWG67" s="169"/>
      <c r="MWH67" s="169"/>
      <c r="MWI67" s="169"/>
      <c r="MWJ67" s="169"/>
      <c r="MWK67" s="169"/>
      <c r="MWL67" s="169"/>
      <c r="MWM67" s="169"/>
      <c r="MWN67" s="169"/>
      <c r="MWO67" s="169"/>
      <c r="MWP67" s="169"/>
      <c r="MWQ67" s="169"/>
      <c r="MWR67" s="169"/>
      <c r="MWS67" s="169"/>
      <c r="MWT67" s="169"/>
      <c r="MWU67" s="169"/>
      <c r="MWV67" s="169"/>
      <c r="MWW67" s="169"/>
      <c r="MWX67" s="169"/>
      <c r="MWY67" s="169"/>
      <c r="MWZ67" s="169"/>
      <c r="MXA67" s="169"/>
      <c r="MXB67" s="169"/>
      <c r="MXC67" s="169"/>
      <c r="MXD67" s="169"/>
      <c r="MXE67" s="169"/>
      <c r="MXF67" s="169"/>
      <c r="MXG67" s="169"/>
      <c r="MXH67" s="169"/>
      <c r="MXI67" s="169"/>
      <c r="MXJ67" s="169"/>
      <c r="MXK67" s="169"/>
      <c r="MXL67" s="169"/>
      <c r="MXM67" s="169"/>
      <c r="MXN67" s="169"/>
      <c r="MXO67" s="169"/>
      <c r="MXP67" s="169"/>
      <c r="MXQ67" s="169"/>
      <c r="MXR67" s="169"/>
      <c r="MXS67" s="169"/>
      <c r="MXT67" s="169"/>
      <c r="MXU67" s="169"/>
      <c r="MXV67" s="169"/>
      <c r="MXW67" s="169"/>
      <c r="MXX67" s="169"/>
      <c r="MXY67" s="169"/>
      <c r="MXZ67" s="169"/>
      <c r="MYA67" s="169"/>
      <c r="MYB67" s="169"/>
      <c r="MYC67" s="169"/>
      <c r="MYD67" s="169"/>
      <c r="MYE67" s="169"/>
      <c r="MYF67" s="169"/>
      <c r="MYG67" s="169"/>
      <c r="MYH67" s="169"/>
      <c r="MYI67" s="169"/>
      <c r="MYJ67" s="169"/>
      <c r="MYK67" s="169"/>
      <c r="MYL67" s="169"/>
      <c r="MYM67" s="169"/>
      <c r="MYN67" s="169"/>
      <c r="MYO67" s="169"/>
      <c r="MYP67" s="169"/>
      <c r="MYQ67" s="169"/>
      <c r="MYR67" s="169"/>
      <c r="MYS67" s="169"/>
      <c r="MYT67" s="169"/>
      <c r="MYU67" s="169"/>
      <c r="MYV67" s="169"/>
      <c r="MYW67" s="169"/>
      <c r="MYX67" s="169"/>
      <c r="MYY67" s="169"/>
      <c r="MYZ67" s="169"/>
      <c r="MZA67" s="169"/>
      <c r="MZB67" s="169"/>
      <c r="MZC67" s="169"/>
      <c r="MZD67" s="169"/>
      <c r="MZE67" s="169"/>
      <c r="MZF67" s="169"/>
      <c r="MZG67" s="169"/>
      <c r="MZH67" s="169"/>
      <c r="MZI67" s="169"/>
      <c r="MZJ67" s="169"/>
      <c r="MZK67" s="169"/>
      <c r="MZL67" s="169"/>
      <c r="MZM67" s="169"/>
      <c r="MZN67" s="169"/>
      <c r="MZO67" s="169"/>
      <c r="MZP67" s="169"/>
      <c r="MZQ67" s="169"/>
      <c r="MZR67" s="169"/>
      <c r="MZS67" s="169"/>
      <c r="MZT67" s="169"/>
      <c r="MZU67" s="169"/>
      <c r="MZV67" s="169"/>
      <c r="MZW67" s="169"/>
      <c r="MZX67" s="169"/>
      <c r="MZY67" s="169"/>
      <c r="MZZ67" s="169"/>
      <c r="NAA67" s="169"/>
      <c r="NAB67" s="169"/>
      <c r="NAC67" s="169"/>
      <c r="NAD67" s="169"/>
      <c r="NAE67" s="169"/>
      <c r="NAF67" s="169"/>
      <c r="NAG67" s="169"/>
      <c r="NAH67" s="169"/>
      <c r="NAI67" s="169"/>
      <c r="NAJ67" s="169"/>
      <c r="NAK67" s="169"/>
      <c r="NAL67" s="169"/>
      <c r="NAM67" s="169"/>
      <c r="NAN67" s="169"/>
      <c r="NAO67" s="169"/>
      <c r="NAP67" s="169"/>
      <c r="NAQ67" s="169"/>
      <c r="NAR67" s="169"/>
      <c r="NAS67" s="169"/>
      <c r="NAT67" s="169"/>
      <c r="NAU67" s="169"/>
      <c r="NAV67" s="169"/>
      <c r="NAW67" s="169"/>
      <c r="NAX67" s="169"/>
      <c r="NAY67" s="169"/>
      <c r="NAZ67" s="169"/>
      <c r="NBA67" s="169"/>
      <c r="NBB67" s="169"/>
      <c r="NBC67" s="169"/>
      <c r="NBD67" s="169"/>
      <c r="NBE67" s="169"/>
      <c r="NBF67" s="169"/>
      <c r="NBG67" s="169"/>
      <c r="NBH67" s="169"/>
      <c r="NBI67" s="169"/>
      <c r="NBJ67" s="169"/>
      <c r="NBK67" s="169"/>
      <c r="NBL67" s="169"/>
      <c r="NBM67" s="169"/>
      <c r="NBN67" s="169"/>
      <c r="NBO67" s="169"/>
      <c r="NBP67" s="169"/>
      <c r="NBQ67" s="169"/>
      <c r="NBR67" s="169"/>
      <c r="NBS67" s="169"/>
      <c r="NBT67" s="169"/>
      <c r="NBU67" s="169"/>
      <c r="NBV67" s="169"/>
      <c r="NBW67" s="169"/>
      <c r="NBX67" s="169"/>
      <c r="NBY67" s="169"/>
      <c r="NBZ67" s="169"/>
      <c r="NCA67" s="169"/>
      <c r="NCB67" s="169"/>
      <c r="NCC67" s="169"/>
      <c r="NCD67" s="169"/>
      <c r="NCE67" s="169"/>
      <c r="NCF67" s="169"/>
      <c r="NCG67" s="169"/>
      <c r="NCH67" s="169"/>
      <c r="NCI67" s="169"/>
      <c r="NCJ67" s="169"/>
      <c r="NCK67" s="169"/>
      <c r="NCL67" s="169"/>
      <c r="NCM67" s="169"/>
      <c r="NCN67" s="169"/>
      <c r="NCO67" s="169"/>
      <c r="NCP67" s="169"/>
      <c r="NCQ67" s="169"/>
      <c r="NCR67" s="169"/>
      <c r="NCS67" s="169"/>
      <c r="NCT67" s="169"/>
      <c r="NCU67" s="169"/>
      <c r="NCV67" s="169"/>
      <c r="NCW67" s="169"/>
      <c r="NCX67" s="169"/>
      <c r="NCY67" s="169"/>
      <c r="NCZ67" s="169"/>
      <c r="NDA67" s="169"/>
      <c r="NDB67" s="169"/>
      <c r="NDC67" s="169"/>
      <c r="NDD67" s="169"/>
      <c r="NDE67" s="169"/>
      <c r="NDF67" s="169"/>
      <c r="NDG67" s="169"/>
      <c r="NDH67" s="169"/>
      <c r="NDI67" s="169"/>
      <c r="NDJ67" s="169"/>
      <c r="NDK67" s="169"/>
      <c r="NDL67" s="169"/>
      <c r="NDM67" s="169"/>
      <c r="NDN67" s="169"/>
      <c r="NDO67" s="169"/>
      <c r="NDP67" s="169"/>
      <c r="NDQ67" s="169"/>
      <c r="NDR67" s="169"/>
      <c r="NDS67" s="169"/>
      <c r="NDT67" s="169"/>
      <c r="NDU67" s="169"/>
      <c r="NDV67" s="169"/>
      <c r="NDW67" s="169"/>
      <c r="NDX67" s="169"/>
      <c r="NDY67" s="169"/>
      <c r="NDZ67" s="169"/>
      <c r="NEA67" s="169"/>
      <c r="NEB67" s="169"/>
      <c r="NEC67" s="169"/>
      <c r="NED67" s="169"/>
      <c r="NEE67" s="169"/>
      <c r="NEF67" s="169"/>
      <c r="NEG67" s="169"/>
      <c r="NEH67" s="169"/>
      <c r="NEI67" s="169"/>
      <c r="NEJ67" s="169"/>
      <c r="NEK67" s="169"/>
      <c r="NEL67" s="169"/>
      <c r="NEM67" s="169"/>
      <c r="NEN67" s="169"/>
      <c r="NEO67" s="169"/>
      <c r="NEP67" s="169"/>
      <c r="NEQ67" s="169"/>
      <c r="NER67" s="169"/>
      <c r="NES67" s="169"/>
      <c r="NET67" s="169"/>
      <c r="NEU67" s="169"/>
      <c r="NEV67" s="169"/>
      <c r="NEW67" s="169"/>
      <c r="NEX67" s="169"/>
      <c r="NEY67" s="169"/>
      <c r="NEZ67" s="169"/>
      <c r="NFA67" s="169"/>
      <c r="NFB67" s="169"/>
      <c r="NFC67" s="169"/>
      <c r="NFD67" s="169"/>
      <c r="NFE67" s="169"/>
      <c r="NFF67" s="169"/>
      <c r="NFG67" s="169"/>
      <c r="NFH67" s="169"/>
      <c r="NFI67" s="169"/>
      <c r="NFJ67" s="169"/>
      <c r="NFK67" s="169"/>
      <c r="NFL67" s="169"/>
      <c r="NFM67" s="169"/>
      <c r="NFN67" s="169"/>
      <c r="NFO67" s="169"/>
      <c r="NFP67" s="169"/>
      <c r="NFQ67" s="169"/>
      <c r="NFR67" s="169"/>
      <c r="NFS67" s="169"/>
      <c r="NFT67" s="169"/>
      <c r="NFU67" s="169"/>
      <c r="NFV67" s="169"/>
      <c r="NFW67" s="169"/>
      <c r="NFX67" s="169"/>
      <c r="NFY67" s="169"/>
      <c r="NFZ67" s="169"/>
      <c r="NGA67" s="169"/>
      <c r="NGB67" s="169"/>
      <c r="NGC67" s="169"/>
      <c r="NGD67" s="169"/>
      <c r="NGE67" s="169"/>
      <c r="NGF67" s="169"/>
      <c r="NGG67" s="169"/>
      <c r="NGH67" s="169"/>
      <c r="NGI67" s="169"/>
      <c r="NGJ67" s="169"/>
      <c r="NGK67" s="169"/>
      <c r="NGL67" s="169"/>
      <c r="NGM67" s="169"/>
      <c r="NGN67" s="169"/>
      <c r="NGO67" s="169"/>
      <c r="NGP67" s="169"/>
      <c r="NGQ67" s="169"/>
      <c r="NGR67" s="169"/>
      <c r="NGS67" s="169"/>
      <c r="NGT67" s="169"/>
      <c r="NGU67" s="169"/>
      <c r="NGV67" s="169"/>
      <c r="NGW67" s="169"/>
      <c r="NGX67" s="169"/>
      <c r="NGY67" s="169"/>
      <c r="NGZ67" s="169"/>
      <c r="NHA67" s="169"/>
      <c r="NHB67" s="169"/>
      <c r="NHC67" s="169"/>
      <c r="NHD67" s="169"/>
      <c r="NHE67" s="169"/>
      <c r="NHF67" s="169"/>
      <c r="NHG67" s="169"/>
      <c r="NHH67" s="169"/>
      <c r="NHI67" s="169"/>
      <c r="NHJ67" s="169"/>
      <c r="NHK67" s="169"/>
      <c r="NHL67" s="169"/>
      <c r="NHM67" s="169"/>
      <c r="NHN67" s="169"/>
      <c r="NHO67" s="169"/>
      <c r="NHP67" s="169"/>
      <c r="NHQ67" s="169"/>
      <c r="NHR67" s="169"/>
      <c r="NHS67" s="169"/>
      <c r="NHT67" s="169"/>
      <c r="NHU67" s="169"/>
      <c r="NHV67" s="169"/>
      <c r="NHW67" s="169"/>
      <c r="NHX67" s="169"/>
      <c r="NHY67" s="169"/>
      <c r="NHZ67" s="169"/>
      <c r="NIA67" s="169"/>
      <c r="NIB67" s="169"/>
      <c r="NIC67" s="169"/>
      <c r="NID67" s="169"/>
      <c r="NIE67" s="169"/>
      <c r="NIF67" s="169"/>
      <c r="NIG67" s="169"/>
      <c r="NIH67" s="169"/>
      <c r="NII67" s="169"/>
      <c r="NIJ67" s="169"/>
      <c r="NIK67" s="169"/>
      <c r="NIL67" s="169"/>
      <c r="NIM67" s="169"/>
      <c r="NIN67" s="169"/>
      <c r="NIO67" s="169"/>
      <c r="NIP67" s="169"/>
      <c r="NIQ67" s="169"/>
      <c r="NIR67" s="169"/>
      <c r="NIS67" s="169"/>
      <c r="NIT67" s="169"/>
      <c r="NIU67" s="169"/>
      <c r="NIV67" s="169"/>
      <c r="NIW67" s="169"/>
      <c r="NIX67" s="169"/>
      <c r="NIY67" s="169"/>
      <c r="NIZ67" s="169"/>
      <c r="NJA67" s="169"/>
      <c r="NJB67" s="169"/>
      <c r="NJC67" s="169"/>
      <c r="NJD67" s="169"/>
      <c r="NJE67" s="169"/>
      <c r="NJF67" s="169"/>
      <c r="NJG67" s="169"/>
      <c r="NJH67" s="169"/>
      <c r="NJI67" s="169"/>
      <c r="NJJ67" s="169"/>
      <c r="NJK67" s="169"/>
      <c r="NJL67" s="169"/>
      <c r="NJM67" s="169"/>
      <c r="NJN67" s="169"/>
      <c r="NJO67" s="169"/>
      <c r="NJP67" s="169"/>
      <c r="NJQ67" s="169"/>
      <c r="NJR67" s="169"/>
      <c r="NJS67" s="169"/>
      <c r="NJT67" s="169"/>
      <c r="NJU67" s="169"/>
      <c r="NJV67" s="169"/>
      <c r="NJW67" s="169"/>
      <c r="NJX67" s="169"/>
      <c r="NJY67" s="169"/>
      <c r="NJZ67" s="169"/>
      <c r="NKA67" s="169"/>
      <c r="NKB67" s="169"/>
      <c r="NKC67" s="169"/>
      <c r="NKD67" s="169"/>
      <c r="NKE67" s="169"/>
      <c r="NKF67" s="169"/>
      <c r="NKG67" s="169"/>
      <c r="NKH67" s="169"/>
      <c r="NKI67" s="169"/>
      <c r="NKJ67" s="169"/>
      <c r="NKK67" s="169"/>
      <c r="NKL67" s="169"/>
      <c r="NKM67" s="169"/>
      <c r="NKN67" s="169"/>
      <c r="NKO67" s="169"/>
      <c r="NKP67" s="169"/>
      <c r="NKQ67" s="169"/>
      <c r="NKR67" s="169"/>
      <c r="NKS67" s="169"/>
      <c r="NKT67" s="169"/>
      <c r="NKU67" s="169"/>
      <c r="NKV67" s="169"/>
      <c r="NKW67" s="169"/>
      <c r="NKX67" s="169"/>
      <c r="NKY67" s="169"/>
      <c r="NKZ67" s="169"/>
      <c r="NLA67" s="169"/>
      <c r="NLB67" s="169"/>
      <c r="NLC67" s="169"/>
      <c r="NLD67" s="169"/>
      <c r="NLE67" s="169"/>
      <c r="NLF67" s="169"/>
      <c r="NLG67" s="169"/>
      <c r="NLH67" s="169"/>
      <c r="NLI67" s="169"/>
      <c r="NLJ67" s="169"/>
      <c r="NLK67" s="169"/>
      <c r="NLL67" s="169"/>
      <c r="NLM67" s="169"/>
      <c r="NLN67" s="169"/>
      <c r="NLO67" s="169"/>
      <c r="NLP67" s="169"/>
      <c r="NLQ67" s="169"/>
      <c r="NLR67" s="169"/>
      <c r="NLS67" s="169"/>
      <c r="NLT67" s="169"/>
      <c r="NLU67" s="169"/>
      <c r="NLV67" s="169"/>
      <c r="NLW67" s="169"/>
      <c r="NLX67" s="169"/>
      <c r="NLY67" s="169"/>
      <c r="NLZ67" s="169"/>
      <c r="NMA67" s="169"/>
      <c r="NMB67" s="169"/>
      <c r="NMC67" s="169"/>
      <c r="NMD67" s="169"/>
      <c r="NME67" s="169"/>
      <c r="NMF67" s="169"/>
      <c r="NMG67" s="169"/>
      <c r="NMH67" s="169"/>
      <c r="NMI67" s="169"/>
      <c r="NMJ67" s="169"/>
      <c r="NMK67" s="169"/>
      <c r="NML67" s="169"/>
      <c r="NMM67" s="169"/>
      <c r="NMN67" s="169"/>
      <c r="NMO67" s="169"/>
      <c r="NMP67" s="169"/>
      <c r="NMQ67" s="169"/>
      <c r="NMR67" s="169"/>
      <c r="NMS67" s="169"/>
      <c r="NMT67" s="169"/>
      <c r="NMU67" s="169"/>
      <c r="NMV67" s="169"/>
      <c r="NMW67" s="169"/>
      <c r="NMX67" s="169"/>
      <c r="NMY67" s="169"/>
      <c r="NMZ67" s="169"/>
      <c r="NNA67" s="169"/>
      <c r="NNB67" s="169"/>
      <c r="NNC67" s="169"/>
      <c r="NND67" s="169"/>
      <c r="NNE67" s="169"/>
      <c r="NNF67" s="169"/>
      <c r="NNG67" s="169"/>
      <c r="NNH67" s="169"/>
      <c r="NNI67" s="169"/>
      <c r="NNJ67" s="169"/>
      <c r="NNK67" s="169"/>
      <c r="NNL67" s="169"/>
      <c r="NNM67" s="169"/>
      <c r="NNN67" s="169"/>
      <c r="NNO67" s="169"/>
      <c r="NNP67" s="169"/>
      <c r="NNQ67" s="169"/>
      <c r="NNR67" s="169"/>
      <c r="NNS67" s="169"/>
      <c r="NNT67" s="169"/>
      <c r="NNU67" s="169"/>
      <c r="NNV67" s="169"/>
      <c r="NNW67" s="169"/>
      <c r="NNX67" s="169"/>
      <c r="NNY67" s="169"/>
      <c r="NNZ67" s="169"/>
      <c r="NOA67" s="169"/>
      <c r="NOB67" s="169"/>
      <c r="NOC67" s="169"/>
      <c r="NOD67" s="169"/>
      <c r="NOE67" s="169"/>
      <c r="NOF67" s="169"/>
      <c r="NOG67" s="169"/>
      <c r="NOH67" s="169"/>
      <c r="NOI67" s="169"/>
      <c r="NOJ67" s="169"/>
      <c r="NOK67" s="169"/>
      <c r="NOL67" s="169"/>
      <c r="NOM67" s="169"/>
      <c r="NON67" s="169"/>
      <c r="NOO67" s="169"/>
      <c r="NOP67" s="169"/>
      <c r="NOQ67" s="169"/>
      <c r="NOR67" s="169"/>
      <c r="NOS67" s="169"/>
      <c r="NOT67" s="169"/>
      <c r="NOU67" s="169"/>
      <c r="NOV67" s="169"/>
      <c r="NOW67" s="169"/>
      <c r="NOX67" s="169"/>
      <c r="NOY67" s="169"/>
      <c r="NOZ67" s="169"/>
      <c r="NPA67" s="169"/>
      <c r="NPB67" s="169"/>
      <c r="NPC67" s="169"/>
      <c r="NPD67" s="169"/>
      <c r="NPE67" s="169"/>
      <c r="NPF67" s="169"/>
      <c r="NPG67" s="169"/>
      <c r="NPH67" s="169"/>
      <c r="NPI67" s="169"/>
      <c r="NPJ67" s="169"/>
      <c r="NPK67" s="169"/>
      <c r="NPL67" s="169"/>
      <c r="NPM67" s="169"/>
      <c r="NPN67" s="169"/>
      <c r="NPO67" s="169"/>
      <c r="NPP67" s="169"/>
      <c r="NPQ67" s="169"/>
      <c r="NPR67" s="169"/>
      <c r="NPS67" s="169"/>
      <c r="NPT67" s="169"/>
      <c r="NPU67" s="169"/>
      <c r="NPV67" s="169"/>
      <c r="NPW67" s="169"/>
      <c r="NPX67" s="169"/>
      <c r="NPY67" s="169"/>
      <c r="NPZ67" s="169"/>
      <c r="NQA67" s="169"/>
      <c r="NQB67" s="169"/>
      <c r="NQC67" s="169"/>
      <c r="NQD67" s="169"/>
      <c r="NQE67" s="169"/>
      <c r="NQF67" s="169"/>
      <c r="NQG67" s="169"/>
      <c r="NQH67" s="169"/>
      <c r="NQI67" s="169"/>
      <c r="NQJ67" s="169"/>
      <c r="NQK67" s="169"/>
      <c r="NQL67" s="169"/>
      <c r="NQM67" s="169"/>
      <c r="NQN67" s="169"/>
      <c r="NQO67" s="169"/>
      <c r="NQP67" s="169"/>
      <c r="NQQ67" s="169"/>
      <c r="NQR67" s="169"/>
      <c r="NQS67" s="169"/>
      <c r="NQT67" s="169"/>
      <c r="NQU67" s="169"/>
      <c r="NQV67" s="169"/>
      <c r="NQW67" s="169"/>
      <c r="NQX67" s="169"/>
      <c r="NQY67" s="169"/>
      <c r="NQZ67" s="169"/>
      <c r="NRA67" s="169"/>
      <c r="NRB67" s="169"/>
      <c r="NRC67" s="169"/>
      <c r="NRD67" s="169"/>
      <c r="NRE67" s="169"/>
      <c r="NRF67" s="169"/>
      <c r="NRG67" s="169"/>
      <c r="NRH67" s="169"/>
      <c r="NRI67" s="169"/>
      <c r="NRJ67" s="169"/>
      <c r="NRK67" s="169"/>
      <c r="NRL67" s="169"/>
      <c r="NRM67" s="169"/>
      <c r="NRN67" s="169"/>
      <c r="NRO67" s="169"/>
      <c r="NRP67" s="169"/>
      <c r="NRQ67" s="169"/>
      <c r="NRR67" s="169"/>
      <c r="NRS67" s="169"/>
      <c r="NRT67" s="169"/>
      <c r="NRU67" s="169"/>
      <c r="NRV67" s="169"/>
      <c r="NRW67" s="169"/>
      <c r="NRX67" s="169"/>
      <c r="NRY67" s="169"/>
      <c r="NRZ67" s="169"/>
      <c r="NSA67" s="169"/>
      <c r="NSB67" s="169"/>
      <c r="NSC67" s="169"/>
      <c r="NSD67" s="169"/>
      <c r="NSE67" s="169"/>
      <c r="NSF67" s="169"/>
      <c r="NSG67" s="169"/>
      <c r="NSH67" s="169"/>
      <c r="NSI67" s="169"/>
      <c r="NSJ67" s="169"/>
      <c r="NSK67" s="169"/>
      <c r="NSL67" s="169"/>
      <c r="NSM67" s="169"/>
      <c r="NSN67" s="169"/>
      <c r="NSO67" s="169"/>
      <c r="NSP67" s="169"/>
      <c r="NSQ67" s="169"/>
      <c r="NSR67" s="169"/>
      <c r="NSS67" s="169"/>
      <c r="NST67" s="169"/>
      <c r="NSU67" s="169"/>
      <c r="NSV67" s="169"/>
      <c r="NSW67" s="169"/>
      <c r="NSX67" s="169"/>
      <c r="NSY67" s="169"/>
      <c r="NSZ67" s="169"/>
      <c r="NTA67" s="169"/>
      <c r="NTB67" s="169"/>
      <c r="NTC67" s="169"/>
      <c r="NTD67" s="169"/>
      <c r="NTE67" s="169"/>
      <c r="NTF67" s="169"/>
      <c r="NTG67" s="169"/>
      <c r="NTH67" s="169"/>
      <c r="NTI67" s="169"/>
      <c r="NTJ67" s="169"/>
      <c r="NTK67" s="169"/>
      <c r="NTL67" s="169"/>
      <c r="NTM67" s="169"/>
      <c r="NTN67" s="169"/>
      <c r="NTO67" s="169"/>
      <c r="NTP67" s="169"/>
      <c r="NTQ67" s="169"/>
      <c r="NTR67" s="169"/>
      <c r="NTS67" s="169"/>
      <c r="NTT67" s="169"/>
      <c r="NTU67" s="169"/>
      <c r="NTV67" s="169"/>
      <c r="NTW67" s="169"/>
      <c r="NTX67" s="169"/>
      <c r="NTY67" s="169"/>
      <c r="NTZ67" s="169"/>
      <c r="NUA67" s="169"/>
      <c r="NUB67" s="169"/>
      <c r="NUC67" s="169"/>
      <c r="NUD67" s="169"/>
      <c r="NUE67" s="169"/>
      <c r="NUF67" s="169"/>
      <c r="NUG67" s="169"/>
      <c r="NUH67" s="169"/>
      <c r="NUI67" s="169"/>
      <c r="NUJ67" s="169"/>
      <c r="NUK67" s="169"/>
      <c r="NUL67" s="169"/>
      <c r="NUM67" s="169"/>
      <c r="NUN67" s="169"/>
      <c r="NUO67" s="169"/>
      <c r="NUP67" s="169"/>
      <c r="NUQ67" s="169"/>
      <c r="NUR67" s="169"/>
      <c r="NUS67" s="169"/>
      <c r="NUT67" s="169"/>
      <c r="NUU67" s="169"/>
      <c r="NUV67" s="169"/>
      <c r="NUW67" s="169"/>
      <c r="NUX67" s="169"/>
      <c r="NUY67" s="169"/>
      <c r="NUZ67" s="169"/>
      <c r="NVA67" s="169"/>
      <c r="NVB67" s="169"/>
      <c r="NVC67" s="169"/>
      <c r="NVD67" s="169"/>
      <c r="NVE67" s="169"/>
      <c r="NVF67" s="169"/>
      <c r="NVG67" s="169"/>
      <c r="NVH67" s="169"/>
      <c r="NVI67" s="169"/>
      <c r="NVJ67" s="169"/>
      <c r="NVK67" s="169"/>
      <c r="NVL67" s="169"/>
      <c r="NVM67" s="169"/>
      <c r="NVN67" s="169"/>
      <c r="NVO67" s="169"/>
      <c r="NVP67" s="169"/>
      <c r="NVQ67" s="169"/>
      <c r="NVR67" s="169"/>
      <c r="NVS67" s="169"/>
      <c r="NVT67" s="169"/>
      <c r="NVU67" s="169"/>
      <c r="NVV67" s="169"/>
      <c r="NVW67" s="169"/>
      <c r="NVX67" s="169"/>
      <c r="NVY67" s="169"/>
      <c r="NVZ67" s="169"/>
      <c r="NWA67" s="169"/>
      <c r="NWB67" s="169"/>
      <c r="NWC67" s="169"/>
      <c r="NWD67" s="169"/>
      <c r="NWE67" s="169"/>
      <c r="NWF67" s="169"/>
      <c r="NWG67" s="169"/>
      <c r="NWH67" s="169"/>
      <c r="NWI67" s="169"/>
      <c r="NWJ67" s="169"/>
      <c r="NWK67" s="169"/>
      <c r="NWL67" s="169"/>
      <c r="NWM67" s="169"/>
      <c r="NWN67" s="169"/>
      <c r="NWO67" s="169"/>
      <c r="NWP67" s="169"/>
      <c r="NWQ67" s="169"/>
      <c r="NWR67" s="169"/>
      <c r="NWS67" s="169"/>
      <c r="NWT67" s="169"/>
      <c r="NWU67" s="169"/>
      <c r="NWV67" s="169"/>
      <c r="NWW67" s="169"/>
      <c r="NWX67" s="169"/>
      <c r="NWY67" s="169"/>
      <c r="NWZ67" s="169"/>
      <c r="NXA67" s="169"/>
      <c r="NXB67" s="169"/>
      <c r="NXC67" s="169"/>
      <c r="NXD67" s="169"/>
      <c r="NXE67" s="169"/>
      <c r="NXF67" s="169"/>
      <c r="NXG67" s="169"/>
      <c r="NXH67" s="169"/>
      <c r="NXI67" s="169"/>
      <c r="NXJ67" s="169"/>
      <c r="NXK67" s="169"/>
      <c r="NXL67" s="169"/>
      <c r="NXM67" s="169"/>
      <c r="NXN67" s="169"/>
      <c r="NXO67" s="169"/>
      <c r="NXP67" s="169"/>
      <c r="NXQ67" s="169"/>
      <c r="NXR67" s="169"/>
      <c r="NXS67" s="169"/>
      <c r="NXT67" s="169"/>
      <c r="NXU67" s="169"/>
      <c r="NXV67" s="169"/>
      <c r="NXW67" s="169"/>
      <c r="NXX67" s="169"/>
      <c r="NXY67" s="169"/>
      <c r="NXZ67" s="169"/>
      <c r="NYA67" s="169"/>
      <c r="NYB67" s="169"/>
      <c r="NYC67" s="169"/>
      <c r="NYD67" s="169"/>
      <c r="NYE67" s="169"/>
      <c r="NYF67" s="169"/>
      <c r="NYG67" s="169"/>
      <c r="NYH67" s="169"/>
      <c r="NYI67" s="169"/>
      <c r="NYJ67" s="169"/>
      <c r="NYK67" s="169"/>
      <c r="NYL67" s="169"/>
      <c r="NYM67" s="169"/>
      <c r="NYN67" s="169"/>
      <c r="NYO67" s="169"/>
      <c r="NYP67" s="169"/>
      <c r="NYQ67" s="169"/>
      <c r="NYR67" s="169"/>
      <c r="NYS67" s="169"/>
      <c r="NYT67" s="169"/>
      <c r="NYU67" s="169"/>
      <c r="NYV67" s="169"/>
      <c r="NYW67" s="169"/>
      <c r="NYX67" s="169"/>
      <c r="NYY67" s="169"/>
      <c r="NYZ67" s="169"/>
      <c r="NZA67" s="169"/>
      <c r="NZB67" s="169"/>
      <c r="NZC67" s="169"/>
      <c r="NZD67" s="169"/>
      <c r="NZE67" s="169"/>
      <c r="NZF67" s="169"/>
      <c r="NZG67" s="169"/>
      <c r="NZH67" s="169"/>
      <c r="NZI67" s="169"/>
      <c r="NZJ67" s="169"/>
      <c r="NZK67" s="169"/>
      <c r="NZL67" s="169"/>
      <c r="NZM67" s="169"/>
      <c r="NZN67" s="169"/>
      <c r="NZO67" s="169"/>
      <c r="NZP67" s="169"/>
      <c r="NZQ67" s="169"/>
      <c r="NZR67" s="169"/>
      <c r="NZS67" s="169"/>
      <c r="NZT67" s="169"/>
      <c r="NZU67" s="169"/>
      <c r="NZV67" s="169"/>
      <c r="NZW67" s="169"/>
      <c r="NZX67" s="169"/>
      <c r="NZY67" s="169"/>
      <c r="NZZ67" s="169"/>
      <c r="OAA67" s="169"/>
      <c r="OAB67" s="169"/>
      <c r="OAC67" s="169"/>
      <c r="OAD67" s="169"/>
      <c r="OAE67" s="169"/>
      <c r="OAF67" s="169"/>
      <c r="OAG67" s="169"/>
      <c r="OAH67" s="169"/>
      <c r="OAI67" s="169"/>
      <c r="OAJ67" s="169"/>
      <c r="OAK67" s="169"/>
      <c r="OAL67" s="169"/>
      <c r="OAM67" s="169"/>
      <c r="OAN67" s="169"/>
      <c r="OAO67" s="169"/>
      <c r="OAP67" s="169"/>
      <c r="OAQ67" s="169"/>
      <c r="OAR67" s="169"/>
      <c r="OAS67" s="169"/>
      <c r="OAT67" s="169"/>
      <c r="OAU67" s="169"/>
      <c r="OAV67" s="169"/>
      <c r="OAW67" s="169"/>
      <c r="OAX67" s="169"/>
      <c r="OAY67" s="169"/>
      <c r="OAZ67" s="169"/>
      <c r="OBA67" s="169"/>
      <c r="OBB67" s="169"/>
      <c r="OBC67" s="169"/>
      <c r="OBD67" s="169"/>
      <c r="OBE67" s="169"/>
      <c r="OBF67" s="169"/>
      <c r="OBG67" s="169"/>
      <c r="OBH67" s="169"/>
      <c r="OBI67" s="169"/>
      <c r="OBJ67" s="169"/>
      <c r="OBK67" s="169"/>
      <c r="OBL67" s="169"/>
      <c r="OBM67" s="169"/>
      <c r="OBN67" s="169"/>
      <c r="OBO67" s="169"/>
      <c r="OBP67" s="169"/>
      <c r="OBQ67" s="169"/>
      <c r="OBR67" s="169"/>
      <c r="OBS67" s="169"/>
      <c r="OBT67" s="169"/>
      <c r="OBU67" s="169"/>
      <c r="OBV67" s="169"/>
      <c r="OBW67" s="169"/>
      <c r="OBX67" s="169"/>
      <c r="OBY67" s="169"/>
      <c r="OBZ67" s="169"/>
      <c r="OCA67" s="169"/>
      <c r="OCB67" s="169"/>
      <c r="OCC67" s="169"/>
      <c r="OCD67" s="169"/>
      <c r="OCE67" s="169"/>
      <c r="OCF67" s="169"/>
      <c r="OCG67" s="169"/>
      <c r="OCH67" s="169"/>
      <c r="OCI67" s="169"/>
      <c r="OCJ67" s="169"/>
      <c r="OCK67" s="169"/>
      <c r="OCL67" s="169"/>
      <c r="OCM67" s="169"/>
      <c r="OCN67" s="169"/>
      <c r="OCO67" s="169"/>
      <c r="OCP67" s="169"/>
      <c r="OCQ67" s="169"/>
      <c r="OCR67" s="169"/>
      <c r="OCS67" s="169"/>
      <c r="OCT67" s="169"/>
      <c r="OCU67" s="169"/>
      <c r="OCV67" s="169"/>
      <c r="OCW67" s="169"/>
      <c r="OCX67" s="169"/>
      <c r="OCY67" s="169"/>
      <c r="OCZ67" s="169"/>
      <c r="ODA67" s="169"/>
      <c r="ODB67" s="169"/>
      <c r="ODC67" s="169"/>
      <c r="ODD67" s="169"/>
      <c r="ODE67" s="169"/>
      <c r="ODF67" s="169"/>
      <c r="ODG67" s="169"/>
      <c r="ODH67" s="169"/>
      <c r="ODI67" s="169"/>
      <c r="ODJ67" s="169"/>
      <c r="ODK67" s="169"/>
      <c r="ODL67" s="169"/>
      <c r="ODM67" s="169"/>
      <c r="ODN67" s="169"/>
      <c r="ODO67" s="169"/>
      <c r="ODP67" s="169"/>
      <c r="ODQ67" s="169"/>
      <c r="ODR67" s="169"/>
      <c r="ODS67" s="169"/>
      <c r="ODT67" s="169"/>
      <c r="ODU67" s="169"/>
      <c r="ODV67" s="169"/>
      <c r="ODW67" s="169"/>
      <c r="ODX67" s="169"/>
      <c r="ODY67" s="169"/>
      <c r="ODZ67" s="169"/>
      <c r="OEA67" s="169"/>
      <c r="OEB67" s="169"/>
      <c r="OEC67" s="169"/>
      <c r="OED67" s="169"/>
      <c r="OEE67" s="169"/>
      <c r="OEF67" s="169"/>
      <c r="OEG67" s="169"/>
      <c r="OEH67" s="169"/>
      <c r="OEI67" s="169"/>
      <c r="OEJ67" s="169"/>
      <c r="OEK67" s="169"/>
      <c r="OEL67" s="169"/>
      <c r="OEM67" s="169"/>
      <c r="OEN67" s="169"/>
      <c r="OEO67" s="169"/>
      <c r="OEP67" s="169"/>
      <c r="OEQ67" s="169"/>
      <c r="OER67" s="169"/>
      <c r="OES67" s="169"/>
      <c r="OET67" s="169"/>
      <c r="OEU67" s="169"/>
      <c r="OEV67" s="169"/>
      <c r="OEW67" s="169"/>
      <c r="OEX67" s="169"/>
      <c r="OEY67" s="169"/>
      <c r="OEZ67" s="169"/>
      <c r="OFA67" s="169"/>
      <c r="OFB67" s="169"/>
      <c r="OFC67" s="169"/>
      <c r="OFD67" s="169"/>
      <c r="OFE67" s="169"/>
      <c r="OFF67" s="169"/>
      <c r="OFG67" s="169"/>
      <c r="OFH67" s="169"/>
      <c r="OFI67" s="169"/>
      <c r="OFJ67" s="169"/>
      <c r="OFK67" s="169"/>
      <c r="OFL67" s="169"/>
      <c r="OFM67" s="169"/>
      <c r="OFN67" s="169"/>
      <c r="OFO67" s="169"/>
      <c r="OFP67" s="169"/>
      <c r="OFQ67" s="169"/>
      <c r="OFR67" s="169"/>
      <c r="OFS67" s="169"/>
      <c r="OFT67" s="169"/>
      <c r="OFU67" s="169"/>
      <c r="OFV67" s="169"/>
      <c r="OFW67" s="169"/>
      <c r="OFX67" s="169"/>
      <c r="OFY67" s="169"/>
      <c r="OFZ67" s="169"/>
      <c r="OGA67" s="169"/>
      <c r="OGB67" s="169"/>
      <c r="OGC67" s="169"/>
      <c r="OGD67" s="169"/>
      <c r="OGE67" s="169"/>
      <c r="OGF67" s="169"/>
      <c r="OGG67" s="169"/>
      <c r="OGH67" s="169"/>
      <c r="OGI67" s="169"/>
      <c r="OGJ67" s="169"/>
      <c r="OGK67" s="169"/>
      <c r="OGL67" s="169"/>
      <c r="OGM67" s="169"/>
      <c r="OGN67" s="169"/>
      <c r="OGO67" s="169"/>
      <c r="OGP67" s="169"/>
      <c r="OGQ67" s="169"/>
      <c r="OGR67" s="169"/>
      <c r="OGS67" s="169"/>
      <c r="OGT67" s="169"/>
      <c r="OGU67" s="169"/>
      <c r="OGV67" s="169"/>
      <c r="OGW67" s="169"/>
      <c r="OGX67" s="169"/>
      <c r="OGY67" s="169"/>
      <c r="OGZ67" s="169"/>
      <c r="OHA67" s="169"/>
      <c r="OHB67" s="169"/>
      <c r="OHC67" s="169"/>
      <c r="OHD67" s="169"/>
      <c r="OHE67" s="169"/>
      <c r="OHF67" s="169"/>
      <c r="OHG67" s="169"/>
      <c r="OHH67" s="169"/>
      <c r="OHI67" s="169"/>
      <c r="OHJ67" s="169"/>
      <c r="OHK67" s="169"/>
      <c r="OHL67" s="169"/>
      <c r="OHM67" s="169"/>
      <c r="OHN67" s="169"/>
      <c r="OHO67" s="169"/>
      <c r="OHP67" s="169"/>
      <c r="OHQ67" s="169"/>
      <c r="OHR67" s="169"/>
      <c r="OHS67" s="169"/>
      <c r="OHT67" s="169"/>
      <c r="OHU67" s="169"/>
      <c r="OHV67" s="169"/>
      <c r="OHW67" s="169"/>
      <c r="OHX67" s="169"/>
      <c r="OHY67" s="169"/>
      <c r="OHZ67" s="169"/>
      <c r="OIA67" s="169"/>
      <c r="OIB67" s="169"/>
      <c r="OIC67" s="169"/>
      <c r="OID67" s="169"/>
      <c r="OIE67" s="169"/>
      <c r="OIF67" s="169"/>
      <c r="OIG67" s="169"/>
      <c r="OIH67" s="169"/>
      <c r="OII67" s="169"/>
      <c r="OIJ67" s="169"/>
      <c r="OIK67" s="169"/>
      <c r="OIL67" s="169"/>
      <c r="OIM67" s="169"/>
      <c r="OIN67" s="169"/>
      <c r="OIO67" s="169"/>
      <c r="OIP67" s="169"/>
      <c r="OIQ67" s="169"/>
      <c r="OIR67" s="169"/>
      <c r="OIS67" s="169"/>
      <c r="OIT67" s="169"/>
      <c r="OIU67" s="169"/>
      <c r="OIV67" s="169"/>
      <c r="OIW67" s="169"/>
      <c r="OIX67" s="169"/>
      <c r="OIY67" s="169"/>
      <c r="OIZ67" s="169"/>
      <c r="OJA67" s="169"/>
      <c r="OJB67" s="169"/>
      <c r="OJC67" s="169"/>
      <c r="OJD67" s="169"/>
      <c r="OJE67" s="169"/>
      <c r="OJF67" s="169"/>
      <c r="OJG67" s="169"/>
      <c r="OJH67" s="169"/>
      <c r="OJI67" s="169"/>
      <c r="OJJ67" s="169"/>
      <c r="OJK67" s="169"/>
      <c r="OJL67" s="169"/>
      <c r="OJM67" s="169"/>
      <c r="OJN67" s="169"/>
      <c r="OJO67" s="169"/>
      <c r="OJP67" s="169"/>
      <c r="OJQ67" s="169"/>
      <c r="OJR67" s="169"/>
      <c r="OJS67" s="169"/>
      <c r="OJT67" s="169"/>
      <c r="OJU67" s="169"/>
      <c r="OJV67" s="169"/>
      <c r="OJW67" s="169"/>
      <c r="OJX67" s="169"/>
      <c r="OJY67" s="169"/>
      <c r="OJZ67" s="169"/>
      <c r="OKA67" s="169"/>
      <c r="OKB67" s="169"/>
      <c r="OKC67" s="169"/>
      <c r="OKD67" s="169"/>
      <c r="OKE67" s="169"/>
      <c r="OKF67" s="169"/>
      <c r="OKG67" s="169"/>
      <c r="OKH67" s="169"/>
      <c r="OKI67" s="169"/>
      <c r="OKJ67" s="169"/>
      <c r="OKK67" s="169"/>
      <c r="OKL67" s="169"/>
      <c r="OKM67" s="169"/>
      <c r="OKN67" s="169"/>
      <c r="OKO67" s="169"/>
      <c r="OKP67" s="169"/>
      <c r="OKQ67" s="169"/>
      <c r="OKR67" s="169"/>
      <c r="OKS67" s="169"/>
      <c r="OKT67" s="169"/>
      <c r="OKU67" s="169"/>
      <c r="OKV67" s="169"/>
      <c r="OKW67" s="169"/>
      <c r="OKX67" s="169"/>
      <c r="OKY67" s="169"/>
      <c r="OKZ67" s="169"/>
      <c r="OLA67" s="169"/>
      <c r="OLB67" s="169"/>
      <c r="OLC67" s="169"/>
      <c r="OLD67" s="169"/>
      <c r="OLE67" s="169"/>
      <c r="OLF67" s="169"/>
      <c r="OLG67" s="169"/>
      <c r="OLH67" s="169"/>
      <c r="OLI67" s="169"/>
      <c r="OLJ67" s="169"/>
      <c r="OLK67" s="169"/>
      <c r="OLL67" s="169"/>
      <c r="OLM67" s="169"/>
      <c r="OLN67" s="169"/>
      <c r="OLO67" s="169"/>
      <c r="OLP67" s="169"/>
      <c r="OLQ67" s="169"/>
      <c r="OLR67" s="169"/>
      <c r="OLS67" s="169"/>
      <c r="OLT67" s="169"/>
      <c r="OLU67" s="169"/>
      <c r="OLV67" s="169"/>
      <c r="OLW67" s="169"/>
      <c r="OLX67" s="169"/>
      <c r="OLY67" s="169"/>
      <c r="OLZ67" s="169"/>
      <c r="OMA67" s="169"/>
      <c r="OMB67" s="169"/>
      <c r="OMC67" s="169"/>
      <c r="OMD67" s="169"/>
      <c r="OME67" s="169"/>
      <c r="OMF67" s="169"/>
      <c r="OMG67" s="169"/>
      <c r="OMH67" s="169"/>
      <c r="OMI67" s="169"/>
      <c r="OMJ67" s="169"/>
      <c r="OMK67" s="169"/>
      <c r="OML67" s="169"/>
      <c r="OMM67" s="169"/>
      <c r="OMN67" s="169"/>
      <c r="OMO67" s="169"/>
      <c r="OMP67" s="169"/>
      <c r="OMQ67" s="169"/>
      <c r="OMR67" s="169"/>
      <c r="OMS67" s="169"/>
      <c r="OMT67" s="169"/>
      <c r="OMU67" s="169"/>
      <c r="OMV67" s="169"/>
      <c r="OMW67" s="169"/>
      <c r="OMX67" s="169"/>
      <c r="OMY67" s="169"/>
      <c r="OMZ67" s="169"/>
      <c r="ONA67" s="169"/>
      <c r="ONB67" s="169"/>
      <c r="ONC67" s="169"/>
      <c r="OND67" s="169"/>
      <c r="ONE67" s="169"/>
      <c r="ONF67" s="169"/>
      <c r="ONG67" s="169"/>
      <c r="ONH67" s="169"/>
      <c r="ONI67" s="169"/>
      <c r="ONJ67" s="169"/>
      <c r="ONK67" s="169"/>
      <c r="ONL67" s="169"/>
      <c r="ONM67" s="169"/>
      <c r="ONN67" s="169"/>
      <c r="ONO67" s="169"/>
      <c r="ONP67" s="169"/>
      <c r="ONQ67" s="169"/>
      <c r="ONR67" s="169"/>
      <c r="ONS67" s="169"/>
      <c r="ONT67" s="169"/>
      <c r="ONU67" s="169"/>
      <c r="ONV67" s="169"/>
      <c r="ONW67" s="169"/>
      <c r="ONX67" s="169"/>
      <c r="ONY67" s="169"/>
      <c r="ONZ67" s="169"/>
      <c r="OOA67" s="169"/>
      <c r="OOB67" s="169"/>
      <c r="OOC67" s="169"/>
      <c r="OOD67" s="169"/>
      <c r="OOE67" s="169"/>
      <c r="OOF67" s="169"/>
      <c r="OOG67" s="169"/>
      <c r="OOH67" s="169"/>
      <c r="OOI67" s="169"/>
      <c r="OOJ67" s="169"/>
      <c r="OOK67" s="169"/>
      <c r="OOL67" s="169"/>
      <c r="OOM67" s="169"/>
      <c r="OON67" s="169"/>
      <c r="OOO67" s="169"/>
      <c r="OOP67" s="169"/>
      <c r="OOQ67" s="169"/>
      <c r="OOR67" s="169"/>
      <c r="OOS67" s="169"/>
      <c r="OOT67" s="169"/>
      <c r="OOU67" s="169"/>
      <c r="OOV67" s="169"/>
      <c r="OOW67" s="169"/>
      <c r="OOX67" s="169"/>
      <c r="OOY67" s="169"/>
      <c r="OOZ67" s="169"/>
      <c r="OPA67" s="169"/>
      <c r="OPB67" s="169"/>
      <c r="OPC67" s="169"/>
      <c r="OPD67" s="169"/>
      <c r="OPE67" s="169"/>
      <c r="OPF67" s="169"/>
      <c r="OPG67" s="169"/>
      <c r="OPH67" s="169"/>
      <c r="OPI67" s="169"/>
      <c r="OPJ67" s="169"/>
      <c r="OPK67" s="169"/>
      <c r="OPL67" s="169"/>
      <c r="OPM67" s="169"/>
      <c r="OPN67" s="169"/>
      <c r="OPO67" s="169"/>
      <c r="OPP67" s="169"/>
      <c r="OPQ67" s="169"/>
      <c r="OPR67" s="169"/>
      <c r="OPS67" s="169"/>
      <c r="OPT67" s="169"/>
      <c r="OPU67" s="169"/>
      <c r="OPV67" s="169"/>
      <c r="OPW67" s="169"/>
      <c r="OPX67" s="169"/>
      <c r="OPY67" s="169"/>
      <c r="OPZ67" s="169"/>
      <c r="OQA67" s="169"/>
      <c r="OQB67" s="169"/>
      <c r="OQC67" s="169"/>
      <c r="OQD67" s="169"/>
      <c r="OQE67" s="169"/>
      <c r="OQF67" s="169"/>
      <c r="OQG67" s="169"/>
      <c r="OQH67" s="169"/>
      <c r="OQI67" s="169"/>
      <c r="OQJ67" s="169"/>
      <c r="OQK67" s="169"/>
      <c r="OQL67" s="169"/>
      <c r="OQM67" s="169"/>
      <c r="OQN67" s="169"/>
      <c r="OQO67" s="169"/>
      <c r="OQP67" s="169"/>
      <c r="OQQ67" s="169"/>
      <c r="OQR67" s="169"/>
      <c r="OQS67" s="169"/>
      <c r="OQT67" s="169"/>
      <c r="OQU67" s="169"/>
      <c r="OQV67" s="169"/>
      <c r="OQW67" s="169"/>
      <c r="OQX67" s="169"/>
      <c r="OQY67" s="169"/>
      <c r="OQZ67" s="169"/>
      <c r="ORA67" s="169"/>
      <c r="ORB67" s="169"/>
      <c r="ORC67" s="169"/>
      <c r="ORD67" s="169"/>
      <c r="ORE67" s="169"/>
      <c r="ORF67" s="169"/>
      <c r="ORG67" s="169"/>
      <c r="ORH67" s="169"/>
      <c r="ORI67" s="169"/>
      <c r="ORJ67" s="169"/>
      <c r="ORK67" s="169"/>
      <c r="ORL67" s="169"/>
      <c r="ORM67" s="169"/>
      <c r="ORN67" s="169"/>
      <c r="ORO67" s="169"/>
      <c r="ORP67" s="169"/>
      <c r="ORQ67" s="169"/>
      <c r="ORR67" s="169"/>
      <c r="ORS67" s="169"/>
      <c r="ORT67" s="169"/>
      <c r="ORU67" s="169"/>
      <c r="ORV67" s="169"/>
      <c r="ORW67" s="169"/>
      <c r="ORX67" s="169"/>
      <c r="ORY67" s="169"/>
      <c r="ORZ67" s="169"/>
      <c r="OSA67" s="169"/>
      <c r="OSB67" s="169"/>
      <c r="OSC67" s="169"/>
      <c r="OSD67" s="169"/>
      <c r="OSE67" s="169"/>
      <c r="OSF67" s="169"/>
      <c r="OSG67" s="169"/>
      <c r="OSH67" s="169"/>
      <c r="OSI67" s="169"/>
      <c r="OSJ67" s="169"/>
      <c r="OSK67" s="169"/>
      <c r="OSL67" s="169"/>
      <c r="OSM67" s="169"/>
      <c r="OSN67" s="169"/>
      <c r="OSO67" s="169"/>
      <c r="OSP67" s="169"/>
      <c r="OSQ67" s="169"/>
      <c r="OSR67" s="169"/>
      <c r="OSS67" s="169"/>
      <c r="OST67" s="169"/>
      <c r="OSU67" s="169"/>
      <c r="OSV67" s="169"/>
      <c r="OSW67" s="169"/>
      <c r="OSX67" s="169"/>
      <c r="OSY67" s="169"/>
      <c r="OSZ67" s="169"/>
      <c r="OTA67" s="169"/>
      <c r="OTB67" s="169"/>
      <c r="OTC67" s="169"/>
      <c r="OTD67" s="169"/>
      <c r="OTE67" s="169"/>
      <c r="OTF67" s="169"/>
      <c r="OTG67" s="169"/>
      <c r="OTH67" s="169"/>
      <c r="OTI67" s="169"/>
      <c r="OTJ67" s="169"/>
      <c r="OTK67" s="169"/>
      <c r="OTL67" s="169"/>
      <c r="OTM67" s="169"/>
      <c r="OTN67" s="169"/>
      <c r="OTO67" s="169"/>
      <c r="OTP67" s="169"/>
      <c r="OTQ67" s="169"/>
      <c r="OTR67" s="169"/>
      <c r="OTS67" s="169"/>
      <c r="OTT67" s="169"/>
      <c r="OTU67" s="169"/>
      <c r="OTV67" s="169"/>
      <c r="OTW67" s="169"/>
      <c r="OTX67" s="169"/>
      <c r="OTY67" s="169"/>
      <c r="OTZ67" s="169"/>
      <c r="OUA67" s="169"/>
      <c r="OUB67" s="169"/>
      <c r="OUC67" s="169"/>
      <c r="OUD67" s="169"/>
      <c r="OUE67" s="169"/>
      <c r="OUF67" s="169"/>
      <c r="OUG67" s="169"/>
      <c r="OUH67" s="169"/>
      <c r="OUI67" s="169"/>
      <c r="OUJ67" s="169"/>
      <c r="OUK67" s="169"/>
      <c r="OUL67" s="169"/>
      <c r="OUM67" s="169"/>
      <c r="OUN67" s="169"/>
      <c r="OUO67" s="169"/>
      <c r="OUP67" s="169"/>
      <c r="OUQ67" s="169"/>
      <c r="OUR67" s="169"/>
      <c r="OUS67" s="169"/>
      <c r="OUT67" s="169"/>
      <c r="OUU67" s="169"/>
      <c r="OUV67" s="169"/>
      <c r="OUW67" s="169"/>
      <c r="OUX67" s="169"/>
      <c r="OUY67" s="169"/>
      <c r="OUZ67" s="169"/>
      <c r="OVA67" s="169"/>
      <c r="OVB67" s="169"/>
      <c r="OVC67" s="169"/>
      <c r="OVD67" s="169"/>
      <c r="OVE67" s="169"/>
      <c r="OVF67" s="169"/>
      <c r="OVG67" s="169"/>
      <c r="OVH67" s="169"/>
      <c r="OVI67" s="169"/>
      <c r="OVJ67" s="169"/>
      <c r="OVK67" s="169"/>
      <c r="OVL67" s="169"/>
      <c r="OVM67" s="169"/>
      <c r="OVN67" s="169"/>
      <c r="OVO67" s="169"/>
      <c r="OVP67" s="169"/>
      <c r="OVQ67" s="169"/>
      <c r="OVR67" s="169"/>
      <c r="OVS67" s="169"/>
      <c r="OVT67" s="169"/>
      <c r="OVU67" s="169"/>
      <c r="OVV67" s="169"/>
      <c r="OVW67" s="169"/>
      <c r="OVX67" s="169"/>
      <c r="OVY67" s="169"/>
      <c r="OVZ67" s="169"/>
      <c r="OWA67" s="169"/>
      <c r="OWB67" s="169"/>
      <c r="OWC67" s="169"/>
      <c r="OWD67" s="169"/>
      <c r="OWE67" s="169"/>
      <c r="OWF67" s="169"/>
      <c r="OWG67" s="169"/>
      <c r="OWH67" s="169"/>
      <c r="OWI67" s="169"/>
      <c r="OWJ67" s="169"/>
      <c r="OWK67" s="169"/>
      <c r="OWL67" s="169"/>
      <c r="OWM67" s="169"/>
      <c r="OWN67" s="169"/>
      <c r="OWO67" s="169"/>
      <c r="OWP67" s="169"/>
      <c r="OWQ67" s="169"/>
      <c r="OWR67" s="169"/>
      <c r="OWS67" s="169"/>
      <c r="OWT67" s="169"/>
      <c r="OWU67" s="169"/>
      <c r="OWV67" s="169"/>
      <c r="OWW67" s="169"/>
      <c r="OWX67" s="169"/>
      <c r="OWY67" s="169"/>
      <c r="OWZ67" s="169"/>
      <c r="OXA67" s="169"/>
      <c r="OXB67" s="169"/>
      <c r="OXC67" s="169"/>
      <c r="OXD67" s="169"/>
      <c r="OXE67" s="169"/>
      <c r="OXF67" s="169"/>
      <c r="OXG67" s="169"/>
      <c r="OXH67" s="169"/>
      <c r="OXI67" s="169"/>
      <c r="OXJ67" s="169"/>
      <c r="OXK67" s="169"/>
      <c r="OXL67" s="169"/>
      <c r="OXM67" s="169"/>
      <c r="OXN67" s="169"/>
      <c r="OXO67" s="169"/>
      <c r="OXP67" s="169"/>
      <c r="OXQ67" s="169"/>
      <c r="OXR67" s="169"/>
      <c r="OXS67" s="169"/>
      <c r="OXT67" s="169"/>
      <c r="OXU67" s="169"/>
      <c r="OXV67" s="169"/>
      <c r="OXW67" s="169"/>
      <c r="OXX67" s="169"/>
      <c r="OXY67" s="169"/>
      <c r="OXZ67" s="169"/>
      <c r="OYA67" s="169"/>
      <c r="OYB67" s="169"/>
      <c r="OYC67" s="169"/>
      <c r="OYD67" s="169"/>
      <c r="OYE67" s="169"/>
      <c r="OYF67" s="169"/>
      <c r="OYG67" s="169"/>
      <c r="OYH67" s="169"/>
      <c r="OYI67" s="169"/>
      <c r="OYJ67" s="169"/>
      <c r="OYK67" s="169"/>
      <c r="OYL67" s="169"/>
      <c r="OYM67" s="169"/>
      <c r="OYN67" s="169"/>
      <c r="OYO67" s="169"/>
      <c r="OYP67" s="169"/>
      <c r="OYQ67" s="169"/>
      <c r="OYR67" s="169"/>
      <c r="OYS67" s="169"/>
      <c r="OYT67" s="169"/>
      <c r="OYU67" s="169"/>
      <c r="OYV67" s="169"/>
      <c r="OYW67" s="169"/>
      <c r="OYX67" s="169"/>
      <c r="OYY67" s="169"/>
      <c r="OYZ67" s="169"/>
      <c r="OZA67" s="169"/>
      <c r="OZB67" s="169"/>
      <c r="OZC67" s="169"/>
      <c r="OZD67" s="169"/>
      <c r="OZE67" s="169"/>
      <c r="OZF67" s="169"/>
      <c r="OZG67" s="169"/>
      <c r="OZH67" s="169"/>
      <c r="OZI67" s="169"/>
      <c r="OZJ67" s="169"/>
      <c r="OZK67" s="169"/>
      <c r="OZL67" s="169"/>
      <c r="OZM67" s="169"/>
      <c r="OZN67" s="169"/>
      <c r="OZO67" s="169"/>
      <c r="OZP67" s="169"/>
      <c r="OZQ67" s="169"/>
      <c r="OZR67" s="169"/>
      <c r="OZS67" s="169"/>
      <c r="OZT67" s="169"/>
      <c r="OZU67" s="169"/>
      <c r="OZV67" s="169"/>
      <c r="OZW67" s="169"/>
      <c r="OZX67" s="169"/>
      <c r="OZY67" s="169"/>
      <c r="OZZ67" s="169"/>
      <c r="PAA67" s="169"/>
      <c r="PAB67" s="169"/>
      <c r="PAC67" s="169"/>
      <c r="PAD67" s="169"/>
      <c r="PAE67" s="169"/>
      <c r="PAF67" s="169"/>
      <c r="PAG67" s="169"/>
      <c r="PAH67" s="169"/>
      <c r="PAI67" s="169"/>
      <c r="PAJ67" s="169"/>
      <c r="PAK67" s="169"/>
      <c r="PAL67" s="169"/>
      <c r="PAM67" s="169"/>
      <c r="PAN67" s="169"/>
      <c r="PAO67" s="169"/>
      <c r="PAP67" s="169"/>
      <c r="PAQ67" s="169"/>
      <c r="PAR67" s="169"/>
      <c r="PAS67" s="169"/>
      <c r="PAT67" s="169"/>
      <c r="PAU67" s="169"/>
      <c r="PAV67" s="169"/>
      <c r="PAW67" s="169"/>
      <c r="PAX67" s="169"/>
      <c r="PAY67" s="169"/>
      <c r="PAZ67" s="169"/>
      <c r="PBA67" s="169"/>
      <c r="PBB67" s="169"/>
      <c r="PBC67" s="169"/>
      <c r="PBD67" s="169"/>
      <c r="PBE67" s="169"/>
      <c r="PBF67" s="169"/>
      <c r="PBG67" s="169"/>
      <c r="PBH67" s="169"/>
      <c r="PBI67" s="169"/>
      <c r="PBJ67" s="169"/>
      <c r="PBK67" s="169"/>
      <c r="PBL67" s="169"/>
      <c r="PBM67" s="169"/>
      <c r="PBN67" s="169"/>
      <c r="PBO67" s="169"/>
      <c r="PBP67" s="169"/>
      <c r="PBQ67" s="169"/>
      <c r="PBR67" s="169"/>
      <c r="PBS67" s="169"/>
      <c r="PBT67" s="169"/>
      <c r="PBU67" s="169"/>
      <c r="PBV67" s="169"/>
      <c r="PBW67" s="169"/>
      <c r="PBX67" s="169"/>
      <c r="PBY67" s="169"/>
      <c r="PBZ67" s="169"/>
      <c r="PCA67" s="169"/>
      <c r="PCB67" s="169"/>
      <c r="PCC67" s="169"/>
      <c r="PCD67" s="169"/>
      <c r="PCE67" s="169"/>
      <c r="PCF67" s="169"/>
      <c r="PCG67" s="169"/>
      <c r="PCH67" s="169"/>
      <c r="PCI67" s="169"/>
      <c r="PCJ67" s="169"/>
      <c r="PCK67" s="169"/>
      <c r="PCL67" s="169"/>
      <c r="PCM67" s="169"/>
      <c r="PCN67" s="169"/>
      <c r="PCO67" s="169"/>
      <c r="PCP67" s="169"/>
      <c r="PCQ67" s="169"/>
      <c r="PCR67" s="169"/>
      <c r="PCS67" s="169"/>
      <c r="PCT67" s="169"/>
      <c r="PCU67" s="169"/>
      <c r="PCV67" s="169"/>
      <c r="PCW67" s="169"/>
      <c r="PCX67" s="169"/>
      <c r="PCY67" s="169"/>
      <c r="PCZ67" s="169"/>
      <c r="PDA67" s="169"/>
      <c r="PDB67" s="169"/>
      <c r="PDC67" s="169"/>
      <c r="PDD67" s="169"/>
      <c r="PDE67" s="169"/>
      <c r="PDF67" s="169"/>
      <c r="PDG67" s="169"/>
      <c r="PDH67" s="169"/>
      <c r="PDI67" s="169"/>
      <c r="PDJ67" s="169"/>
      <c r="PDK67" s="169"/>
      <c r="PDL67" s="169"/>
      <c r="PDM67" s="169"/>
      <c r="PDN67" s="169"/>
      <c r="PDO67" s="169"/>
      <c r="PDP67" s="169"/>
      <c r="PDQ67" s="169"/>
      <c r="PDR67" s="169"/>
      <c r="PDS67" s="169"/>
      <c r="PDT67" s="169"/>
      <c r="PDU67" s="169"/>
      <c r="PDV67" s="169"/>
      <c r="PDW67" s="169"/>
      <c r="PDX67" s="169"/>
      <c r="PDY67" s="169"/>
      <c r="PDZ67" s="169"/>
      <c r="PEA67" s="169"/>
      <c r="PEB67" s="169"/>
      <c r="PEC67" s="169"/>
      <c r="PED67" s="169"/>
      <c r="PEE67" s="169"/>
      <c r="PEF67" s="169"/>
      <c r="PEG67" s="169"/>
      <c r="PEH67" s="169"/>
      <c r="PEI67" s="169"/>
      <c r="PEJ67" s="169"/>
      <c r="PEK67" s="169"/>
      <c r="PEL67" s="169"/>
      <c r="PEM67" s="169"/>
      <c r="PEN67" s="169"/>
      <c r="PEO67" s="169"/>
      <c r="PEP67" s="169"/>
      <c r="PEQ67" s="169"/>
      <c r="PER67" s="169"/>
      <c r="PES67" s="169"/>
      <c r="PET67" s="169"/>
      <c r="PEU67" s="169"/>
      <c r="PEV67" s="169"/>
      <c r="PEW67" s="169"/>
      <c r="PEX67" s="169"/>
      <c r="PEY67" s="169"/>
      <c r="PEZ67" s="169"/>
      <c r="PFA67" s="169"/>
      <c r="PFB67" s="169"/>
      <c r="PFC67" s="169"/>
      <c r="PFD67" s="169"/>
      <c r="PFE67" s="169"/>
      <c r="PFF67" s="169"/>
      <c r="PFG67" s="169"/>
      <c r="PFH67" s="169"/>
      <c r="PFI67" s="169"/>
      <c r="PFJ67" s="169"/>
      <c r="PFK67" s="169"/>
      <c r="PFL67" s="169"/>
      <c r="PFM67" s="169"/>
      <c r="PFN67" s="169"/>
      <c r="PFO67" s="169"/>
      <c r="PFP67" s="169"/>
      <c r="PFQ67" s="169"/>
      <c r="PFR67" s="169"/>
      <c r="PFS67" s="169"/>
      <c r="PFT67" s="169"/>
      <c r="PFU67" s="169"/>
      <c r="PFV67" s="169"/>
      <c r="PFW67" s="169"/>
      <c r="PFX67" s="169"/>
      <c r="PFY67" s="169"/>
      <c r="PFZ67" s="169"/>
      <c r="PGA67" s="169"/>
      <c r="PGB67" s="169"/>
      <c r="PGC67" s="169"/>
      <c r="PGD67" s="169"/>
      <c r="PGE67" s="169"/>
      <c r="PGF67" s="169"/>
      <c r="PGG67" s="169"/>
      <c r="PGH67" s="169"/>
      <c r="PGI67" s="169"/>
      <c r="PGJ67" s="169"/>
      <c r="PGK67" s="169"/>
      <c r="PGL67" s="169"/>
      <c r="PGM67" s="169"/>
      <c r="PGN67" s="169"/>
      <c r="PGO67" s="169"/>
      <c r="PGP67" s="169"/>
      <c r="PGQ67" s="169"/>
      <c r="PGR67" s="169"/>
      <c r="PGS67" s="169"/>
      <c r="PGT67" s="169"/>
      <c r="PGU67" s="169"/>
      <c r="PGV67" s="169"/>
      <c r="PGW67" s="169"/>
      <c r="PGX67" s="169"/>
      <c r="PGY67" s="169"/>
      <c r="PGZ67" s="169"/>
      <c r="PHA67" s="169"/>
      <c r="PHB67" s="169"/>
      <c r="PHC67" s="169"/>
      <c r="PHD67" s="169"/>
      <c r="PHE67" s="169"/>
      <c r="PHF67" s="169"/>
      <c r="PHG67" s="169"/>
      <c r="PHH67" s="169"/>
      <c r="PHI67" s="169"/>
      <c r="PHJ67" s="169"/>
      <c r="PHK67" s="169"/>
      <c r="PHL67" s="169"/>
      <c r="PHM67" s="169"/>
      <c r="PHN67" s="169"/>
      <c r="PHO67" s="169"/>
      <c r="PHP67" s="169"/>
      <c r="PHQ67" s="169"/>
      <c r="PHR67" s="169"/>
      <c r="PHS67" s="169"/>
      <c r="PHT67" s="169"/>
      <c r="PHU67" s="169"/>
      <c r="PHV67" s="169"/>
      <c r="PHW67" s="169"/>
      <c r="PHX67" s="169"/>
      <c r="PHY67" s="169"/>
      <c r="PHZ67" s="169"/>
      <c r="PIA67" s="169"/>
      <c r="PIB67" s="169"/>
      <c r="PIC67" s="169"/>
      <c r="PID67" s="169"/>
      <c r="PIE67" s="169"/>
      <c r="PIF67" s="169"/>
      <c r="PIG67" s="169"/>
      <c r="PIH67" s="169"/>
      <c r="PII67" s="169"/>
      <c r="PIJ67" s="169"/>
      <c r="PIK67" s="169"/>
      <c r="PIL67" s="169"/>
      <c r="PIM67" s="169"/>
      <c r="PIN67" s="169"/>
      <c r="PIO67" s="169"/>
      <c r="PIP67" s="169"/>
      <c r="PIQ67" s="169"/>
      <c r="PIR67" s="169"/>
      <c r="PIS67" s="169"/>
      <c r="PIT67" s="169"/>
      <c r="PIU67" s="169"/>
      <c r="PIV67" s="169"/>
      <c r="PIW67" s="169"/>
      <c r="PIX67" s="169"/>
      <c r="PIY67" s="169"/>
      <c r="PIZ67" s="169"/>
      <c r="PJA67" s="169"/>
      <c r="PJB67" s="169"/>
      <c r="PJC67" s="169"/>
      <c r="PJD67" s="169"/>
      <c r="PJE67" s="169"/>
      <c r="PJF67" s="169"/>
      <c r="PJG67" s="169"/>
      <c r="PJH67" s="169"/>
      <c r="PJI67" s="169"/>
      <c r="PJJ67" s="169"/>
      <c r="PJK67" s="169"/>
      <c r="PJL67" s="169"/>
      <c r="PJM67" s="169"/>
      <c r="PJN67" s="169"/>
      <c r="PJO67" s="169"/>
      <c r="PJP67" s="169"/>
      <c r="PJQ67" s="169"/>
      <c r="PJR67" s="169"/>
      <c r="PJS67" s="169"/>
      <c r="PJT67" s="169"/>
      <c r="PJU67" s="169"/>
      <c r="PJV67" s="169"/>
      <c r="PJW67" s="169"/>
      <c r="PJX67" s="169"/>
      <c r="PJY67" s="169"/>
      <c r="PJZ67" s="169"/>
      <c r="PKA67" s="169"/>
      <c r="PKB67" s="169"/>
      <c r="PKC67" s="169"/>
      <c r="PKD67" s="169"/>
      <c r="PKE67" s="169"/>
      <c r="PKF67" s="169"/>
      <c r="PKG67" s="169"/>
      <c r="PKH67" s="169"/>
      <c r="PKI67" s="169"/>
      <c r="PKJ67" s="169"/>
      <c r="PKK67" s="169"/>
      <c r="PKL67" s="169"/>
      <c r="PKM67" s="169"/>
      <c r="PKN67" s="169"/>
      <c r="PKO67" s="169"/>
      <c r="PKP67" s="169"/>
      <c r="PKQ67" s="169"/>
      <c r="PKR67" s="169"/>
      <c r="PKS67" s="169"/>
      <c r="PKT67" s="169"/>
      <c r="PKU67" s="169"/>
      <c r="PKV67" s="169"/>
      <c r="PKW67" s="169"/>
      <c r="PKX67" s="169"/>
      <c r="PKY67" s="169"/>
      <c r="PKZ67" s="169"/>
      <c r="PLA67" s="169"/>
      <c r="PLB67" s="169"/>
      <c r="PLC67" s="169"/>
      <c r="PLD67" s="169"/>
      <c r="PLE67" s="169"/>
      <c r="PLF67" s="169"/>
      <c r="PLG67" s="169"/>
      <c r="PLH67" s="169"/>
      <c r="PLI67" s="169"/>
      <c r="PLJ67" s="169"/>
      <c r="PLK67" s="169"/>
      <c r="PLL67" s="169"/>
      <c r="PLM67" s="169"/>
      <c r="PLN67" s="169"/>
      <c r="PLO67" s="169"/>
      <c r="PLP67" s="169"/>
      <c r="PLQ67" s="169"/>
      <c r="PLR67" s="169"/>
      <c r="PLS67" s="169"/>
      <c r="PLT67" s="169"/>
      <c r="PLU67" s="169"/>
      <c r="PLV67" s="169"/>
      <c r="PLW67" s="169"/>
      <c r="PLX67" s="169"/>
      <c r="PLY67" s="169"/>
      <c r="PLZ67" s="169"/>
      <c r="PMA67" s="169"/>
      <c r="PMB67" s="169"/>
      <c r="PMC67" s="169"/>
      <c r="PMD67" s="169"/>
      <c r="PME67" s="169"/>
      <c r="PMF67" s="169"/>
      <c r="PMG67" s="169"/>
      <c r="PMH67" s="169"/>
      <c r="PMI67" s="169"/>
      <c r="PMJ67" s="169"/>
      <c r="PMK67" s="169"/>
      <c r="PML67" s="169"/>
      <c r="PMM67" s="169"/>
      <c r="PMN67" s="169"/>
      <c r="PMO67" s="169"/>
      <c r="PMP67" s="169"/>
      <c r="PMQ67" s="169"/>
      <c r="PMR67" s="169"/>
      <c r="PMS67" s="169"/>
      <c r="PMT67" s="169"/>
      <c r="PMU67" s="169"/>
      <c r="PMV67" s="169"/>
      <c r="PMW67" s="169"/>
      <c r="PMX67" s="169"/>
      <c r="PMY67" s="169"/>
      <c r="PMZ67" s="169"/>
      <c r="PNA67" s="169"/>
      <c r="PNB67" s="169"/>
      <c r="PNC67" s="169"/>
      <c r="PND67" s="169"/>
      <c r="PNE67" s="169"/>
      <c r="PNF67" s="169"/>
      <c r="PNG67" s="169"/>
      <c r="PNH67" s="169"/>
      <c r="PNI67" s="169"/>
      <c r="PNJ67" s="169"/>
      <c r="PNK67" s="169"/>
      <c r="PNL67" s="169"/>
      <c r="PNM67" s="169"/>
      <c r="PNN67" s="169"/>
      <c r="PNO67" s="169"/>
      <c r="PNP67" s="169"/>
      <c r="PNQ67" s="169"/>
      <c r="PNR67" s="169"/>
      <c r="PNS67" s="169"/>
      <c r="PNT67" s="169"/>
      <c r="PNU67" s="169"/>
      <c r="PNV67" s="169"/>
      <c r="PNW67" s="169"/>
      <c r="PNX67" s="169"/>
      <c r="PNY67" s="169"/>
      <c r="PNZ67" s="169"/>
      <c r="POA67" s="169"/>
      <c r="POB67" s="169"/>
      <c r="POC67" s="169"/>
      <c r="POD67" s="169"/>
      <c r="POE67" s="169"/>
      <c r="POF67" s="169"/>
      <c r="POG67" s="169"/>
      <c r="POH67" s="169"/>
      <c r="POI67" s="169"/>
      <c r="POJ67" s="169"/>
      <c r="POK67" s="169"/>
      <c r="POL67" s="169"/>
      <c r="POM67" s="169"/>
      <c r="PON67" s="169"/>
      <c r="POO67" s="169"/>
      <c r="POP67" s="169"/>
      <c r="POQ67" s="169"/>
      <c r="POR67" s="169"/>
      <c r="POS67" s="169"/>
      <c r="POT67" s="169"/>
      <c r="POU67" s="169"/>
      <c r="POV67" s="169"/>
      <c r="POW67" s="169"/>
      <c r="POX67" s="169"/>
      <c r="POY67" s="169"/>
      <c r="POZ67" s="169"/>
      <c r="PPA67" s="169"/>
      <c r="PPB67" s="169"/>
      <c r="PPC67" s="169"/>
      <c r="PPD67" s="169"/>
      <c r="PPE67" s="169"/>
      <c r="PPF67" s="169"/>
      <c r="PPG67" s="169"/>
      <c r="PPH67" s="169"/>
      <c r="PPI67" s="169"/>
      <c r="PPJ67" s="169"/>
      <c r="PPK67" s="169"/>
      <c r="PPL67" s="169"/>
      <c r="PPM67" s="169"/>
      <c r="PPN67" s="169"/>
      <c r="PPO67" s="169"/>
      <c r="PPP67" s="169"/>
      <c r="PPQ67" s="169"/>
      <c r="PPR67" s="169"/>
      <c r="PPS67" s="169"/>
      <c r="PPT67" s="169"/>
      <c r="PPU67" s="169"/>
      <c r="PPV67" s="169"/>
      <c r="PPW67" s="169"/>
      <c r="PPX67" s="169"/>
      <c r="PPY67" s="169"/>
      <c r="PPZ67" s="169"/>
      <c r="PQA67" s="169"/>
      <c r="PQB67" s="169"/>
      <c r="PQC67" s="169"/>
      <c r="PQD67" s="169"/>
      <c r="PQE67" s="169"/>
      <c r="PQF67" s="169"/>
      <c r="PQG67" s="169"/>
      <c r="PQH67" s="169"/>
      <c r="PQI67" s="169"/>
      <c r="PQJ67" s="169"/>
      <c r="PQK67" s="169"/>
      <c r="PQL67" s="169"/>
      <c r="PQM67" s="169"/>
      <c r="PQN67" s="169"/>
      <c r="PQO67" s="169"/>
      <c r="PQP67" s="169"/>
      <c r="PQQ67" s="169"/>
      <c r="PQR67" s="169"/>
      <c r="PQS67" s="169"/>
      <c r="PQT67" s="169"/>
      <c r="PQU67" s="169"/>
      <c r="PQV67" s="169"/>
      <c r="PQW67" s="169"/>
      <c r="PQX67" s="169"/>
      <c r="PQY67" s="169"/>
      <c r="PQZ67" s="169"/>
      <c r="PRA67" s="169"/>
      <c r="PRB67" s="169"/>
      <c r="PRC67" s="169"/>
      <c r="PRD67" s="169"/>
      <c r="PRE67" s="169"/>
      <c r="PRF67" s="169"/>
      <c r="PRG67" s="169"/>
      <c r="PRH67" s="169"/>
      <c r="PRI67" s="169"/>
      <c r="PRJ67" s="169"/>
      <c r="PRK67" s="169"/>
      <c r="PRL67" s="169"/>
      <c r="PRM67" s="169"/>
      <c r="PRN67" s="169"/>
      <c r="PRO67" s="169"/>
      <c r="PRP67" s="169"/>
      <c r="PRQ67" s="169"/>
      <c r="PRR67" s="169"/>
      <c r="PRS67" s="169"/>
      <c r="PRT67" s="169"/>
      <c r="PRU67" s="169"/>
      <c r="PRV67" s="169"/>
      <c r="PRW67" s="169"/>
      <c r="PRX67" s="169"/>
      <c r="PRY67" s="169"/>
      <c r="PRZ67" s="169"/>
      <c r="PSA67" s="169"/>
      <c r="PSB67" s="169"/>
      <c r="PSC67" s="169"/>
      <c r="PSD67" s="169"/>
      <c r="PSE67" s="169"/>
      <c r="PSF67" s="169"/>
      <c r="PSG67" s="169"/>
      <c r="PSH67" s="169"/>
      <c r="PSI67" s="169"/>
      <c r="PSJ67" s="169"/>
      <c r="PSK67" s="169"/>
      <c r="PSL67" s="169"/>
      <c r="PSM67" s="169"/>
      <c r="PSN67" s="169"/>
      <c r="PSO67" s="169"/>
      <c r="PSP67" s="169"/>
      <c r="PSQ67" s="169"/>
      <c r="PSR67" s="169"/>
      <c r="PSS67" s="169"/>
      <c r="PST67" s="169"/>
      <c r="PSU67" s="169"/>
      <c r="PSV67" s="169"/>
      <c r="PSW67" s="169"/>
      <c r="PSX67" s="169"/>
      <c r="PSY67" s="169"/>
      <c r="PSZ67" s="169"/>
      <c r="PTA67" s="169"/>
      <c r="PTB67" s="169"/>
      <c r="PTC67" s="169"/>
      <c r="PTD67" s="169"/>
      <c r="PTE67" s="169"/>
      <c r="PTF67" s="169"/>
      <c r="PTG67" s="169"/>
      <c r="PTH67" s="169"/>
      <c r="PTI67" s="169"/>
      <c r="PTJ67" s="169"/>
      <c r="PTK67" s="169"/>
      <c r="PTL67" s="169"/>
      <c r="PTM67" s="169"/>
      <c r="PTN67" s="169"/>
      <c r="PTO67" s="169"/>
      <c r="PTP67" s="169"/>
      <c r="PTQ67" s="169"/>
      <c r="PTR67" s="169"/>
      <c r="PTS67" s="169"/>
      <c r="PTT67" s="169"/>
      <c r="PTU67" s="169"/>
      <c r="PTV67" s="169"/>
      <c r="PTW67" s="169"/>
      <c r="PTX67" s="169"/>
      <c r="PTY67" s="169"/>
      <c r="PTZ67" s="169"/>
      <c r="PUA67" s="169"/>
      <c r="PUB67" s="169"/>
      <c r="PUC67" s="169"/>
      <c r="PUD67" s="169"/>
      <c r="PUE67" s="169"/>
      <c r="PUF67" s="169"/>
      <c r="PUG67" s="169"/>
      <c r="PUH67" s="169"/>
      <c r="PUI67" s="169"/>
      <c r="PUJ67" s="169"/>
      <c r="PUK67" s="169"/>
      <c r="PUL67" s="169"/>
      <c r="PUM67" s="169"/>
      <c r="PUN67" s="169"/>
      <c r="PUO67" s="169"/>
      <c r="PUP67" s="169"/>
      <c r="PUQ67" s="169"/>
      <c r="PUR67" s="169"/>
      <c r="PUS67" s="169"/>
      <c r="PUT67" s="169"/>
      <c r="PUU67" s="169"/>
      <c r="PUV67" s="169"/>
      <c r="PUW67" s="169"/>
      <c r="PUX67" s="169"/>
      <c r="PUY67" s="169"/>
      <c r="PUZ67" s="169"/>
      <c r="PVA67" s="169"/>
      <c r="PVB67" s="169"/>
      <c r="PVC67" s="169"/>
      <c r="PVD67" s="169"/>
      <c r="PVE67" s="169"/>
      <c r="PVF67" s="169"/>
      <c r="PVG67" s="169"/>
      <c r="PVH67" s="169"/>
      <c r="PVI67" s="169"/>
      <c r="PVJ67" s="169"/>
      <c r="PVK67" s="169"/>
      <c r="PVL67" s="169"/>
      <c r="PVM67" s="169"/>
      <c r="PVN67" s="169"/>
      <c r="PVO67" s="169"/>
      <c r="PVP67" s="169"/>
      <c r="PVQ67" s="169"/>
      <c r="PVR67" s="169"/>
      <c r="PVS67" s="169"/>
      <c r="PVT67" s="169"/>
      <c r="PVU67" s="169"/>
      <c r="PVV67" s="169"/>
      <c r="PVW67" s="169"/>
      <c r="PVX67" s="169"/>
      <c r="PVY67" s="169"/>
      <c r="PVZ67" s="169"/>
      <c r="PWA67" s="169"/>
      <c r="PWB67" s="169"/>
      <c r="PWC67" s="169"/>
      <c r="PWD67" s="169"/>
      <c r="PWE67" s="169"/>
      <c r="PWF67" s="169"/>
      <c r="PWG67" s="169"/>
      <c r="PWH67" s="169"/>
      <c r="PWI67" s="169"/>
      <c r="PWJ67" s="169"/>
      <c r="PWK67" s="169"/>
      <c r="PWL67" s="169"/>
      <c r="PWM67" s="169"/>
      <c r="PWN67" s="169"/>
      <c r="PWO67" s="169"/>
      <c r="PWP67" s="169"/>
      <c r="PWQ67" s="169"/>
      <c r="PWR67" s="169"/>
      <c r="PWS67" s="169"/>
      <c r="PWT67" s="169"/>
      <c r="PWU67" s="169"/>
      <c r="PWV67" s="169"/>
      <c r="PWW67" s="169"/>
      <c r="PWX67" s="169"/>
      <c r="PWY67" s="169"/>
      <c r="PWZ67" s="169"/>
      <c r="PXA67" s="169"/>
      <c r="PXB67" s="169"/>
      <c r="PXC67" s="169"/>
      <c r="PXD67" s="169"/>
      <c r="PXE67" s="169"/>
      <c r="PXF67" s="169"/>
      <c r="PXG67" s="169"/>
      <c r="PXH67" s="169"/>
      <c r="PXI67" s="169"/>
      <c r="PXJ67" s="169"/>
      <c r="PXK67" s="169"/>
      <c r="PXL67" s="169"/>
      <c r="PXM67" s="169"/>
      <c r="PXN67" s="169"/>
      <c r="PXO67" s="169"/>
      <c r="PXP67" s="169"/>
      <c r="PXQ67" s="169"/>
      <c r="PXR67" s="169"/>
      <c r="PXS67" s="169"/>
      <c r="PXT67" s="169"/>
      <c r="PXU67" s="169"/>
      <c r="PXV67" s="169"/>
      <c r="PXW67" s="169"/>
      <c r="PXX67" s="169"/>
      <c r="PXY67" s="169"/>
      <c r="PXZ67" s="169"/>
      <c r="PYA67" s="169"/>
      <c r="PYB67" s="169"/>
      <c r="PYC67" s="169"/>
      <c r="PYD67" s="169"/>
      <c r="PYE67" s="169"/>
      <c r="PYF67" s="169"/>
      <c r="PYG67" s="169"/>
      <c r="PYH67" s="169"/>
      <c r="PYI67" s="169"/>
      <c r="PYJ67" s="169"/>
      <c r="PYK67" s="169"/>
      <c r="PYL67" s="169"/>
      <c r="PYM67" s="169"/>
      <c r="PYN67" s="169"/>
      <c r="PYO67" s="169"/>
      <c r="PYP67" s="169"/>
      <c r="PYQ67" s="169"/>
      <c r="PYR67" s="169"/>
      <c r="PYS67" s="169"/>
      <c r="PYT67" s="169"/>
      <c r="PYU67" s="169"/>
      <c r="PYV67" s="169"/>
      <c r="PYW67" s="169"/>
      <c r="PYX67" s="169"/>
      <c r="PYY67" s="169"/>
      <c r="PYZ67" s="169"/>
      <c r="PZA67" s="169"/>
      <c r="PZB67" s="169"/>
      <c r="PZC67" s="169"/>
      <c r="PZD67" s="169"/>
      <c r="PZE67" s="169"/>
      <c r="PZF67" s="169"/>
      <c r="PZG67" s="169"/>
      <c r="PZH67" s="169"/>
      <c r="PZI67" s="169"/>
      <c r="PZJ67" s="169"/>
      <c r="PZK67" s="169"/>
      <c r="PZL67" s="169"/>
      <c r="PZM67" s="169"/>
      <c r="PZN67" s="169"/>
      <c r="PZO67" s="169"/>
      <c r="PZP67" s="169"/>
      <c r="PZQ67" s="169"/>
      <c r="PZR67" s="169"/>
      <c r="PZS67" s="169"/>
      <c r="PZT67" s="169"/>
      <c r="PZU67" s="169"/>
      <c r="PZV67" s="169"/>
      <c r="PZW67" s="169"/>
      <c r="PZX67" s="169"/>
      <c r="PZY67" s="169"/>
      <c r="PZZ67" s="169"/>
      <c r="QAA67" s="169"/>
      <c r="QAB67" s="169"/>
      <c r="QAC67" s="169"/>
      <c r="QAD67" s="169"/>
      <c r="QAE67" s="169"/>
      <c r="QAF67" s="169"/>
      <c r="QAG67" s="169"/>
      <c r="QAH67" s="169"/>
      <c r="QAI67" s="169"/>
      <c r="QAJ67" s="169"/>
      <c r="QAK67" s="169"/>
      <c r="QAL67" s="169"/>
      <c r="QAM67" s="169"/>
      <c r="QAN67" s="169"/>
      <c r="QAO67" s="169"/>
      <c r="QAP67" s="169"/>
      <c r="QAQ67" s="169"/>
      <c r="QAR67" s="169"/>
      <c r="QAS67" s="169"/>
      <c r="QAT67" s="169"/>
      <c r="QAU67" s="169"/>
      <c r="QAV67" s="169"/>
      <c r="QAW67" s="169"/>
      <c r="QAX67" s="169"/>
      <c r="QAY67" s="169"/>
      <c r="QAZ67" s="169"/>
      <c r="QBA67" s="169"/>
      <c r="QBB67" s="169"/>
      <c r="QBC67" s="169"/>
      <c r="QBD67" s="169"/>
      <c r="QBE67" s="169"/>
      <c r="QBF67" s="169"/>
      <c r="QBG67" s="169"/>
      <c r="QBH67" s="169"/>
      <c r="QBI67" s="169"/>
      <c r="QBJ67" s="169"/>
      <c r="QBK67" s="169"/>
      <c r="QBL67" s="169"/>
      <c r="QBM67" s="169"/>
      <c r="QBN67" s="169"/>
      <c r="QBO67" s="169"/>
      <c r="QBP67" s="169"/>
      <c r="QBQ67" s="169"/>
      <c r="QBR67" s="169"/>
      <c r="QBS67" s="169"/>
      <c r="QBT67" s="169"/>
      <c r="QBU67" s="169"/>
      <c r="QBV67" s="169"/>
      <c r="QBW67" s="169"/>
      <c r="QBX67" s="169"/>
      <c r="QBY67" s="169"/>
      <c r="QBZ67" s="169"/>
      <c r="QCA67" s="169"/>
      <c r="QCB67" s="169"/>
      <c r="QCC67" s="169"/>
      <c r="QCD67" s="169"/>
      <c r="QCE67" s="169"/>
      <c r="QCF67" s="169"/>
      <c r="QCG67" s="169"/>
      <c r="QCH67" s="169"/>
      <c r="QCI67" s="169"/>
      <c r="QCJ67" s="169"/>
      <c r="QCK67" s="169"/>
      <c r="QCL67" s="169"/>
      <c r="QCM67" s="169"/>
      <c r="QCN67" s="169"/>
      <c r="QCO67" s="169"/>
      <c r="QCP67" s="169"/>
      <c r="QCQ67" s="169"/>
      <c r="QCR67" s="169"/>
      <c r="QCS67" s="169"/>
      <c r="QCT67" s="169"/>
      <c r="QCU67" s="169"/>
      <c r="QCV67" s="169"/>
      <c r="QCW67" s="169"/>
      <c r="QCX67" s="169"/>
      <c r="QCY67" s="169"/>
      <c r="QCZ67" s="169"/>
      <c r="QDA67" s="169"/>
      <c r="QDB67" s="169"/>
      <c r="QDC67" s="169"/>
      <c r="QDD67" s="169"/>
      <c r="QDE67" s="169"/>
      <c r="QDF67" s="169"/>
      <c r="QDG67" s="169"/>
      <c r="QDH67" s="169"/>
      <c r="QDI67" s="169"/>
      <c r="QDJ67" s="169"/>
      <c r="QDK67" s="169"/>
      <c r="QDL67" s="169"/>
      <c r="QDM67" s="169"/>
      <c r="QDN67" s="169"/>
      <c r="QDO67" s="169"/>
      <c r="QDP67" s="169"/>
      <c r="QDQ67" s="169"/>
      <c r="QDR67" s="169"/>
      <c r="QDS67" s="169"/>
      <c r="QDT67" s="169"/>
      <c r="QDU67" s="169"/>
      <c r="QDV67" s="169"/>
      <c r="QDW67" s="169"/>
      <c r="QDX67" s="169"/>
      <c r="QDY67" s="169"/>
      <c r="QDZ67" s="169"/>
      <c r="QEA67" s="169"/>
      <c r="QEB67" s="169"/>
      <c r="QEC67" s="169"/>
      <c r="QED67" s="169"/>
      <c r="QEE67" s="169"/>
      <c r="QEF67" s="169"/>
      <c r="QEG67" s="169"/>
      <c r="QEH67" s="169"/>
      <c r="QEI67" s="169"/>
      <c r="QEJ67" s="169"/>
      <c r="QEK67" s="169"/>
      <c r="QEL67" s="169"/>
      <c r="QEM67" s="169"/>
      <c r="QEN67" s="169"/>
      <c r="QEO67" s="169"/>
      <c r="QEP67" s="169"/>
      <c r="QEQ67" s="169"/>
      <c r="QER67" s="169"/>
      <c r="QES67" s="169"/>
      <c r="QET67" s="169"/>
      <c r="QEU67" s="169"/>
      <c r="QEV67" s="169"/>
      <c r="QEW67" s="169"/>
      <c r="QEX67" s="169"/>
      <c r="QEY67" s="169"/>
      <c r="QEZ67" s="169"/>
      <c r="QFA67" s="169"/>
      <c r="QFB67" s="169"/>
      <c r="QFC67" s="169"/>
      <c r="QFD67" s="169"/>
      <c r="QFE67" s="169"/>
      <c r="QFF67" s="169"/>
      <c r="QFG67" s="169"/>
      <c r="QFH67" s="169"/>
      <c r="QFI67" s="169"/>
      <c r="QFJ67" s="169"/>
      <c r="QFK67" s="169"/>
      <c r="QFL67" s="169"/>
      <c r="QFM67" s="169"/>
      <c r="QFN67" s="169"/>
      <c r="QFO67" s="169"/>
      <c r="QFP67" s="169"/>
      <c r="QFQ67" s="169"/>
      <c r="QFR67" s="169"/>
      <c r="QFS67" s="169"/>
      <c r="QFT67" s="169"/>
      <c r="QFU67" s="169"/>
      <c r="QFV67" s="169"/>
      <c r="QFW67" s="169"/>
      <c r="QFX67" s="169"/>
      <c r="QFY67" s="169"/>
      <c r="QFZ67" s="169"/>
      <c r="QGA67" s="169"/>
      <c r="QGB67" s="169"/>
      <c r="QGC67" s="169"/>
      <c r="QGD67" s="169"/>
      <c r="QGE67" s="169"/>
      <c r="QGF67" s="169"/>
      <c r="QGG67" s="169"/>
      <c r="QGH67" s="169"/>
      <c r="QGI67" s="169"/>
      <c r="QGJ67" s="169"/>
      <c r="QGK67" s="169"/>
      <c r="QGL67" s="169"/>
      <c r="QGM67" s="169"/>
      <c r="QGN67" s="169"/>
      <c r="QGO67" s="169"/>
      <c r="QGP67" s="169"/>
      <c r="QGQ67" s="169"/>
      <c r="QGR67" s="169"/>
      <c r="QGS67" s="169"/>
      <c r="QGT67" s="169"/>
      <c r="QGU67" s="169"/>
      <c r="QGV67" s="169"/>
      <c r="QGW67" s="169"/>
      <c r="QGX67" s="169"/>
      <c r="QGY67" s="169"/>
      <c r="QGZ67" s="169"/>
      <c r="QHA67" s="169"/>
      <c r="QHB67" s="169"/>
      <c r="QHC67" s="169"/>
      <c r="QHD67" s="169"/>
      <c r="QHE67" s="169"/>
      <c r="QHF67" s="169"/>
      <c r="QHG67" s="169"/>
      <c r="QHH67" s="169"/>
      <c r="QHI67" s="169"/>
      <c r="QHJ67" s="169"/>
      <c r="QHK67" s="169"/>
      <c r="QHL67" s="169"/>
      <c r="QHM67" s="169"/>
      <c r="QHN67" s="169"/>
      <c r="QHO67" s="169"/>
      <c r="QHP67" s="169"/>
      <c r="QHQ67" s="169"/>
      <c r="QHR67" s="169"/>
      <c r="QHS67" s="169"/>
      <c r="QHT67" s="169"/>
      <c r="QHU67" s="169"/>
      <c r="QHV67" s="169"/>
      <c r="QHW67" s="169"/>
      <c r="QHX67" s="169"/>
      <c r="QHY67" s="169"/>
      <c r="QHZ67" s="169"/>
      <c r="QIA67" s="169"/>
      <c r="QIB67" s="169"/>
      <c r="QIC67" s="169"/>
      <c r="QID67" s="169"/>
      <c r="QIE67" s="169"/>
      <c r="QIF67" s="169"/>
      <c r="QIG67" s="169"/>
      <c r="QIH67" s="169"/>
      <c r="QII67" s="169"/>
      <c r="QIJ67" s="169"/>
      <c r="QIK67" s="169"/>
      <c r="QIL67" s="169"/>
      <c r="QIM67" s="169"/>
      <c r="QIN67" s="169"/>
      <c r="QIO67" s="169"/>
      <c r="QIP67" s="169"/>
      <c r="QIQ67" s="169"/>
      <c r="QIR67" s="169"/>
      <c r="QIS67" s="169"/>
      <c r="QIT67" s="169"/>
      <c r="QIU67" s="169"/>
      <c r="QIV67" s="169"/>
      <c r="QIW67" s="169"/>
      <c r="QIX67" s="169"/>
      <c r="QIY67" s="169"/>
      <c r="QIZ67" s="169"/>
      <c r="QJA67" s="169"/>
      <c r="QJB67" s="169"/>
      <c r="QJC67" s="169"/>
      <c r="QJD67" s="169"/>
      <c r="QJE67" s="169"/>
      <c r="QJF67" s="169"/>
      <c r="QJG67" s="169"/>
      <c r="QJH67" s="169"/>
      <c r="QJI67" s="169"/>
      <c r="QJJ67" s="169"/>
      <c r="QJK67" s="169"/>
      <c r="QJL67" s="169"/>
      <c r="QJM67" s="169"/>
      <c r="QJN67" s="169"/>
      <c r="QJO67" s="169"/>
      <c r="QJP67" s="169"/>
      <c r="QJQ67" s="169"/>
      <c r="QJR67" s="169"/>
      <c r="QJS67" s="169"/>
      <c r="QJT67" s="169"/>
      <c r="QJU67" s="169"/>
      <c r="QJV67" s="169"/>
      <c r="QJW67" s="169"/>
      <c r="QJX67" s="169"/>
      <c r="QJY67" s="169"/>
      <c r="QJZ67" s="169"/>
      <c r="QKA67" s="169"/>
      <c r="QKB67" s="169"/>
      <c r="QKC67" s="169"/>
      <c r="QKD67" s="169"/>
      <c r="QKE67" s="169"/>
      <c r="QKF67" s="169"/>
      <c r="QKG67" s="169"/>
      <c r="QKH67" s="169"/>
      <c r="QKI67" s="169"/>
      <c r="QKJ67" s="169"/>
      <c r="QKK67" s="169"/>
      <c r="QKL67" s="169"/>
      <c r="QKM67" s="169"/>
      <c r="QKN67" s="169"/>
      <c r="QKO67" s="169"/>
      <c r="QKP67" s="169"/>
      <c r="QKQ67" s="169"/>
      <c r="QKR67" s="169"/>
      <c r="QKS67" s="169"/>
      <c r="QKT67" s="169"/>
      <c r="QKU67" s="169"/>
      <c r="QKV67" s="169"/>
      <c r="QKW67" s="169"/>
      <c r="QKX67" s="169"/>
      <c r="QKY67" s="169"/>
      <c r="QKZ67" s="169"/>
      <c r="QLA67" s="169"/>
      <c r="QLB67" s="169"/>
      <c r="QLC67" s="169"/>
      <c r="QLD67" s="169"/>
      <c r="QLE67" s="169"/>
      <c r="QLF67" s="169"/>
      <c r="QLG67" s="169"/>
      <c r="QLH67" s="169"/>
      <c r="QLI67" s="169"/>
      <c r="QLJ67" s="169"/>
      <c r="QLK67" s="169"/>
      <c r="QLL67" s="169"/>
      <c r="QLM67" s="169"/>
      <c r="QLN67" s="169"/>
      <c r="QLO67" s="169"/>
      <c r="QLP67" s="169"/>
      <c r="QLQ67" s="169"/>
      <c r="QLR67" s="169"/>
      <c r="QLS67" s="169"/>
      <c r="QLT67" s="169"/>
      <c r="QLU67" s="169"/>
      <c r="QLV67" s="169"/>
      <c r="QLW67" s="169"/>
      <c r="QLX67" s="169"/>
      <c r="QLY67" s="169"/>
      <c r="QLZ67" s="169"/>
      <c r="QMA67" s="169"/>
      <c r="QMB67" s="169"/>
      <c r="QMC67" s="169"/>
      <c r="QMD67" s="169"/>
      <c r="QME67" s="169"/>
      <c r="QMF67" s="169"/>
      <c r="QMG67" s="169"/>
      <c r="QMH67" s="169"/>
      <c r="QMI67" s="169"/>
      <c r="QMJ67" s="169"/>
      <c r="QMK67" s="169"/>
      <c r="QML67" s="169"/>
      <c r="QMM67" s="169"/>
      <c r="QMN67" s="169"/>
      <c r="QMO67" s="169"/>
      <c r="QMP67" s="169"/>
      <c r="QMQ67" s="169"/>
      <c r="QMR67" s="169"/>
      <c r="QMS67" s="169"/>
      <c r="QMT67" s="169"/>
      <c r="QMU67" s="169"/>
      <c r="QMV67" s="169"/>
      <c r="QMW67" s="169"/>
      <c r="QMX67" s="169"/>
      <c r="QMY67" s="169"/>
      <c r="QMZ67" s="169"/>
      <c r="QNA67" s="169"/>
      <c r="QNB67" s="169"/>
      <c r="QNC67" s="169"/>
      <c r="QND67" s="169"/>
      <c r="QNE67" s="169"/>
      <c r="QNF67" s="169"/>
      <c r="QNG67" s="169"/>
      <c r="QNH67" s="169"/>
      <c r="QNI67" s="169"/>
      <c r="QNJ67" s="169"/>
      <c r="QNK67" s="169"/>
      <c r="QNL67" s="169"/>
      <c r="QNM67" s="169"/>
      <c r="QNN67" s="169"/>
      <c r="QNO67" s="169"/>
      <c r="QNP67" s="169"/>
      <c r="QNQ67" s="169"/>
      <c r="QNR67" s="169"/>
      <c r="QNS67" s="169"/>
      <c r="QNT67" s="169"/>
      <c r="QNU67" s="169"/>
      <c r="QNV67" s="169"/>
      <c r="QNW67" s="169"/>
      <c r="QNX67" s="169"/>
      <c r="QNY67" s="169"/>
      <c r="QNZ67" s="169"/>
      <c r="QOA67" s="169"/>
      <c r="QOB67" s="169"/>
      <c r="QOC67" s="169"/>
      <c r="QOD67" s="169"/>
      <c r="QOE67" s="169"/>
      <c r="QOF67" s="169"/>
      <c r="QOG67" s="169"/>
      <c r="QOH67" s="169"/>
      <c r="QOI67" s="169"/>
      <c r="QOJ67" s="169"/>
      <c r="QOK67" s="169"/>
      <c r="QOL67" s="169"/>
      <c r="QOM67" s="169"/>
      <c r="QON67" s="169"/>
      <c r="QOO67" s="169"/>
      <c r="QOP67" s="169"/>
      <c r="QOQ67" s="169"/>
      <c r="QOR67" s="169"/>
      <c r="QOS67" s="169"/>
      <c r="QOT67" s="169"/>
      <c r="QOU67" s="169"/>
      <c r="QOV67" s="169"/>
      <c r="QOW67" s="169"/>
      <c r="QOX67" s="169"/>
      <c r="QOY67" s="169"/>
      <c r="QOZ67" s="169"/>
      <c r="QPA67" s="169"/>
      <c r="QPB67" s="169"/>
      <c r="QPC67" s="169"/>
      <c r="QPD67" s="169"/>
      <c r="QPE67" s="169"/>
      <c r="QPF67" s="169"/>
      <c r="QPG67" s="169"/>
      <c r="QPH67" s="169"/>
      <c r="QPI67" s="169"/>
      <c r="QPJ67" s="169"/>
      <c r="QPK67" s="169"/>
      <c r="QPL67" s="169"/>
      <c r="QPM67" s="169"/>
      <c r="QPN67" s="169"/>
      <c r="QPO67" s="169"/>
      <c r="QPP67" s="169"/>
      <c r="QPQ67" s="169"/>
      <c r="QPR67" s="169"/>
      <c r="QPS67" s="169"/>
      <c r="QPT67" s="169"/>
      <c r="QPU67" s="169"/>
      <c r="QPV67" s="169"/>
      <c r="QPW67" s="169"/>
      <c r="QPX67" s="169"/>
      <c r="QPY67" s="169"/>
      <c r="QPZ67" s="169"/>
      <c r="QQA67" s="169"/>
      <c r="QQB67" s="169"/>
      <c r="QQC67" s="169"/>
      <c r="QQD67" s="169"/>
      <c r="QQE67" s="169"/>
      <c r="QQF67" s="169"/>
      <c r="QQG67" s="169"/>
      <c r="QQH67" s="169"/>
      <c r="QQI67" s="169"/>
      <c r="QQJ67" s="169"/>
      <c r="QQK67" s="169"/>
      <c r="QQL67" s="169"/>
      <c r="QQM67" s="169"/>
      <c r="QQN67" s="169"/>
      <c r="QQO67" s="169"/>
      <c r="QQP67" s="169"/>
      <c r="QQQ67" s="169"/>
      <c r="QQR67" s="169"/>
      <c r="QQS67" s="169"/>
      <c r="QQT67" s="169"/>
      <c r="QQU67" s="169"/>
      <c r="QQV67" s="169"/>
      <c r="QQW67" s="169"/>
      <c r="QQX67" s="169"/>
      <c r="QQY67" s="169"/>
      <c r="QQZ67" s="169"/>
      <c r="QRA67" s="169"/>
      <c r="QRB67" s="169"/>
      <c r="QRC67" s="169"/>
      <c r="QRD67" s="169"/>
      <c r="QRE67" s="169"/>
      <c r="QRF67" s="169"/>
      <c r="QRG67" s="169"/>
      <c r="QRH67" s="169"/>
      <c r="QRI67" s="169"/>
      <c r="QRJ67" s="169"/>
      <c r="QRK67" s="169"/>
      <c r="QRL67" s="169"/>
      <c r="QRM67" s="169"/>
      <c r="QRN67" s="169"/>
      <c r="QRO67" s="169"/>
      <c r="QRP67" s="169"/>
      <c r="QRQ67" s="169"/>
      <c r="QRR67" s="169"/>
      <c r="QRS67" s="169"/>
      <c r="QRT67" s="169"/>
      <c r="QRU67" s="169"/>
      <c r="QRV67" s="169"/>
      <c r="QRW67" s="169"/>
      <c r="QRX67" s="169"/>
      <c r="QRY67" s="169"/>
      <c r="QRZ67" s="169"/>
      <c r="QSA67" s="169"/>
      <c r="QSB67" s="169"/>
      <c r="QSC67" s="169"/>
      <c r="QSD67" s="169"/>
      <c r="QSE67" s="169"/>
      <c r="QSF67" s="169"/>
      <c r="QSG67" s="169"/>
      <c r="QSH67" s="169"/>
      <c r="QSI67" s="169"/>
      <c r="QSJ67" s="169"/>
      <c r="QSK67" s="169"/>
      <c r="QSL67" s="169"/>
      <c r="QSM67" s="169"/>
      <c r="QSN67" s="169"/>
      <c r="QSO67" s="169"/>
      <c r="QSP67" s="169"/>
      <c r="QSQ67" s="169"/>
      <c r="QSR67" s="169"/>
      <c r="QSS67" s="169"/>
      <c r="QST67" s="169"/>
      <c r="QSU67" s="169"/>
      <c r="QSV67" s="169"/>
      <c r="QSW67" s="169"/>
      <c r="QSX67" s="169"/>
      <c r="QSY67" s="169"/>
      <c r="QSZ67" s="169"/>
      <c r="QTA67" s="169"/>
      <c r="QTB67" s="169"/>
      <c r="QTC67" s="169"/>
      <c r="QTD67" s="169"/>
      <c r="QTE67" s="169"/>
      <c r="QTF67" s="169"/>
      <c r="QTG67" s="169"/>
      <c r="QTH67" s="169"/>
      <c r="QTI67" s="169"/>
      <c r="QTJ67" s="169"/>
      <c r="QTK67" s="169"/>
      <c r="QTL67" s="169"/>
      <c r="QTM67" s="169"/>
      <c r="QTN67" s="169"/>
      <c r="QTO67" s="169"/>
      <c r="QTP67" s="169"/>
      <c r="QTQ67" s="169"/>
      <c r="QTR67" s="169"/>
      <c r="QTS67" s="169"/>
      <c r="QTT67" s="169"/>
      <c r="QTU67" s="169"/>
      <c r="QTV67" s="169"/>
      <c r="QTW67" s="169"/>
      <c r="QTX67" s="169"/>
      <c r="QTY67" s="169"/>
      <c r="QTZ67" s="169"/>
      <c r="QUA67" s="169"/>
      <c r="QUB67" s="169"/>
      <c r="QUC67" s="169"/>
      <c r="QUD67" s="169"/>
      <c r="QUE67" s="169"/>
      <c r="QUF67" s="169"/>
      <c r="QUG67" s="169"/>
      <c r="QUH67" s="169"/>
      <c r="QUI67" s="169"/>
      <c r="QUJ67" s="169"/>
      <c r="QUK67" s="169"/>
      <c r="QUL67" s="169"/>
      <c r="QUM67" s="169"/>
      <c r="QUN67" s="169"/>
      <c r="QUO67" s="169"/>
      <c r="QUP67" s="169"/>
      <c r="QUQ67" s="169"/>
      <c r="QUR67" s="169"/>
      <c r="QUS67" s="169"/>
      <c r="QUT67" s="169"/>
      <c r="QUU67" s="169"/>
      <c r="QUV67" s="169"/>
      <c r="QUW67" s="169"/>
      <c r="QUX67" s="169"/>
      <c r="QUY67" s="169"/>
      <c r="QUZ67" s="169"/>
      <c r="QVA67" s="169"/>
      <c r="QVB67" s="169"/>
      <c r="QVC67" s="169"/>
      <c r="QVD67" s="169"/>
      <c r="QVE67" s="169"/>
      <c r="QVF67" s="169"/>
      <c r="QVG67" s="169"/>
      <c r="QVH67" s="169"/>
      <c r="QVI67" s="169"/>
      <c r="QVJ67" s="169"/>
      <c r="QVK67" s="169"/>
      <c r="QVL67" s="169"/>
      <c r="QVM67" s="169"/>
      <c r="QVN67" s="169"/>
      <c r="QVO67" s="169"/>
      <c r="QVP67" s="169"/>
      <c r="QVQ67" s="169"/>
      <c r="QVR67" s="169"/>
      <c r="QVS67" s="169"/>
      <c r="QVT67" s="169"/>
      <c r="QVU67" s="169"/>
      <c r="QVV67" s="169"/>
      <c r="QVW67" s="169"/>
      <c r="QVX67" s="169"/>
      <c r="QVY67" s="169"/>
      <c r="QVZ67" s="169"/>
      <c r="QWA67" s="169"/>
      <c r="QWB67" s="169"/>
      <c r="QWC67" s="169"/>
      <c r="QWD67" s="169"/>
      <c r="QWE67" s="169"/>
      <c r="QWF67" s="169"/>
      <c r="QWG67" s="169"/>
      <c r="QWH67" s="169"/>
      <c r="QWI67" s="169"/>
      <c r="QWJ67" s="169"/>
      <c r="QWK67" s="169"/>
      <c r="QWL67" s="169"/>
      <c r="QWM67" s="169"/>
      <c r="QWN67" s="169"/>
      <c r="QWO67" s="169"/>
      <c r="QWP67" s="169"/>
      <c r="QWQ67" s="169"/>
      <c r="QWR67" s="169"/>
      <c r="QWS67" s="169"/>
      <c r="QWT67" s="169"/>
      <c r="QWU67" s="169"/>
      <c r="QWV67" s="169"/>
      <c r="QWW67" s="169"/>
      <c r="QWX67" s="169"/>
      <c r="QWY67" s="169"/>
      <c r="QWZ67" s="169"/>
      <c r="QXA67" s="169"/>
      <c r="QXB67" s="169"/>
      <c r="QXC67" s="169"/>
      <c r="QXD67" s="169"/>
      <c r="QXE67" s="169"/>
      <c r="QXF67" s="169"/>
      <c r="QXG67" s="169"/>
      <c r="QXH67" s="169"/>
      <c r="QXI67" s="169"/>
      <c r="QXJ67" s="169"/>
      <c r="QXK67" s="169"/>
      <c r="QXL67" s="169"/>
      <c r="QXM67" s="169"/>
      <c r="QXN67" s="169"/>
      <c r="QXO67" s="169"/>
      <c r="QXP67" s="169"/>
      <c r="QXQ67" s="169"/>
      <c r="QXR67" s="169"/>
      <c r="QXS67" s="169"/>
      <c r="QXT67" s="169"/>
      <c r="QXU67" s="169"/>
      <c r="QXV67" s="169"/>
      <c r="QXW67" s="169"/>
      <c r="QXX67" s="169"/>
      <c r="QXY67" s="169"/>
      <c r="QXZ67" s="169"/>
      <c r="QYA67" s="169"/>
      <c r="QYB67" s="169"/>
      <c r="QYC67" s="169"/>
      <c r="QYD67" s="169"/>
      <c r="QYE67" s="169"/>
      <c r="QYF67" s="169"/>
      <c r="QYG67" s="169"/>
      <c r="QYH67" s="169"/>
      <c r="QYI67" s="169"/>
      <c r="QYJ67" s="169"/>
      <c r="QYK67" s="169"/>
      <c r="QYL67" s="169"/>
      <c r="QYM67" s="169"/>
      <c r="QYN67" s="169"/>
      <c r="QYO67" s="169"/>
      <c r="QYP67" s="169"/>
      <c r="QYQ67" s="169"/>
      <c r="QYR67" s="169"/>
      <c r="QYS67" s="169"/>
      <c r="QYT67" s="169"/>
      <c r="QYU67" s="169"/>
      <c r="QYV67" s="169"/>
      <c r="QYW67" s="169"/>
      <c r="QYX67" s="169"/>
      <c r="QYY67" s="169"/>
      <c r="QYZ67" s="169"/>
      <c r="QZA67" s="169"/>
      <c r="QZB67" s="169"/>
      <c r="QZC67" s="169"/>
      <c r="QZD67" s="169"/>
      <c r="QZE67" s="169"/>
      <c r="QZF67" s="169"/>
      <c r="QZG67" s="169"/>
      <c r="QZH67" s="169"/>
      <c r="QZI67" s="169"/>
      <c r="QZJ67" s="169"/>
      <c r="QZK67" s="169"/>
      <c r="QZL67" s="169"/>
      <c r="QZM67" s="169"/>
      <c r="QZN67" s="169"/>
      <c r="QZO67" s="169"/>
      <c r="QZP67" s="169"/>
      <c r="QZQ67" s="169"/>
      <c r="QZR67" s="169"/>
      <c r="QZS67" s="169"/>
      <c r="QZT67" s="169"/>
      <c r="QZU67" s="169"/>
      <c r="QZV67" s="169"/>
      <c r="QZW67" s="169"/>
      <c r="QZX67" s="169"/>
      <c r="QZY67" s="169"/>
      <c r="QZZ67" s="169"/>
      <c r="RAA67" s="169"/>
      <c r="RAB67" s="169"/>
      <c r="RAC67" s="169"/>
      <c r="RAD67" s="169"/>
      <c r="RAE67" s="169"/>
      <c r="RAF67" s="169"/>
      <c r="RAG67" s="169"/>
      <c r="RAH67" s="169"/>
      <c r="RAI67" s="169"/>
      <c r="RAJ67" s="169"/>
      <c r="RAK67" s="169"/>
      <c r="RAL67" s="169"/>
      <c r="RAM67" s="169"/>
      <c r="RAN67" s="169"/>
      <c r="RAO67" s="169"/>
      <c r="RAP67" s="169"/>
      <c r="RAQ67" s="169"/>
      <c r="RAR67" s="169"/>
      <c r="RAS67" s="169"/>
      <c r="RAT67" s="169"/>
      <c r="RAU67" s="169"/>
      <c r="RAV67" s="169"/>
      <c r="RAW67" s="169"/>
      <c r="RAX67" s="169"/>
      <c r="RAY67" s="169"/>
      <c r="RAZ67" s="169"/>
      <c r="RBA67" s="169"/>
      <c r="RBB67" s="169"/>
      <c r="RBC67" s="169"/>
      <c r="RBD67" s="169"/>
      <c r="RBE67" s="169"/>
      <c r="RBF67" s="169"/>
      <c r="RBG67" s="169"/>
      <c r="RBH67" s="169"/>
      <c r="RBI67" s="169"/>
      <c r="RBJ67" s="169"/>
      <c r="RBK67" s="169"/>
      <c r="RBL67" s="169"/>
      <c r="RBM67" s="169"/>
      <c r="RBN67" s="169"/>
      <c r="RBO67" s="169"/>
      <c r="RBP67" s="169"/>
      <c r="RBQ67" s="169"/>
      <c r="RBR67" s="169"/>
      <c r="RBS67" s="169"/>
      <c r="RBT67" s="169"/>
      <c r="RBU67" s="169"/>
      <c r="RBV67" s="169"/>
      <c r="RBW67" s="169"/>
      <c r="RBX67" s="169"/>
      <c r="RBY67" s="169"/>
      <c r="RBZ67" s="169"/>
      <c r="RCA67" s="169"/>
      <c r="RCB67" s="169"/>
      <c r="RCC67" s="169"/>
      <c r="RCD67" s="169"/>
      <c r="RCE67" s="169"/>
      <c r="RCF67" s="169"/>
      <c r="RCG67" s="169"/>
      <c r="RCH67" s="169"/>
      <c r="RCI67" s="169"/>
      <c r="RCJ67" s="169"/>
      <c r="RCK67" s="169"/>
      <c r="RCL67" s="169"/>
      <c r="RCM67" s="169"/>
      <c r="RCN67" s="169"/>
      <c r="RCO67" s="169"/>
      <c r="RCP67" s="169"/>
      <c r="RCQ67" s="169"/>
      <c r="RCR67" s="169"/>
      <c r="RCS67" s="169"/>
      <c r="RCT67" s="169"/>
      <c r="RCU67" s="169"/>
      <c r="RCV67" s="169"/>
      <c r="RCW67" s="169"/>
      <c r="RCX67" s="169"/>
      <c r="RCY67" s="169"/>
      <c r="RCZ67" s="169"/>
      <c r="RDA67" s="169"/>
      <c r="RDB67" s="169"/>
      <c r="RDC67" s="169"/>
      <c r="RDD67" s="169"/>
      <c r="RDE67" s="169"/>
      <c r="RDF67" s="169"/>
      <c r="RDG67" s="169"/>
      <c r="RDH67" s="169"/>
      <c r="RDI67" s="169"/>
      <c r="RDJ67" s="169"/>
      <c r="RDK67" s="169"/>
      <c r="RDL67" s="169"/>
      <c r="RDM67" s="169"/>
      <c r="RDN67" s="169"/>
      <c r="RDO67" s="169"/>
      <c r="RDP67" s="169"/>
      <c r="RDQ67" s="169"/>
      <c r="RDR67" s="169"/>
      <c r="RDS67" s="169"/>
      <c r="RDT67" s="169"/>
      <c r="RDU67" s="169"/>
      <c r="RDV67" s="169"/>
      <c r="RDW67" s="169"/>
      <c r="RDX67" s="169"/>
      <c r="RDY67" s="169"/>
      <c r="RDZ67" s="169"/>
      <c r="REA67" s="169"/>
      <c r="REB67" s="169"/>
      <c r="REC67" s="169"/>
      <c r="RED67" s="169"/>
      <c r="REE67" s="169"/>
      <c r="REF67" s="169"/>
      <c r="REG67" s="169"/>
      <c r="REH67" s="169"/>
      <c r="REI67" s="169"/>
      <c r="REJ67" s="169"/>
      <c r="REK67" s="169"/>
      <c r="REL67" s="169"/>
      <c r="REM67" s="169"/>
      <c r="REN67" s="169"/>
      <c r="REO67" s="169"/>
      <c r="REP67" s="169"/>
      <c r="REQ67" s="169"/>
      <c r="RER67" s="169"/>
      <c r="RES67" s="169"/>
      <c r="RET67" s="169"/>
      <c r="REU67" s="169"/>
      <c r="REV67" s="169"/>
      <c r="REW67" s="169"/>
      <c r="REX67" s="169"/>
      <c r="REY67" s="169"/>
      <c r="REZ67" s="169"/>
      <c r="RFA67" s="169"/>
      <c r="RFB67" s="169"/>
      <c r="RFC67" s="169"/>
      <c r="RFD67" s="169"/>
      <c r="RFE67" s="169"/>
      <c r="RFF67" s="169"/>
      <c r="RFG67" s="169"/>
      <c r="RFH67" s="169"/>
      <c r="RFI67" s="169"/>
      <c r="RFJ67" s="169"/>
      <c r="RFK67" s="169"/>
      <c r="RFL67" s="169"/>
      <c r="RFM67" s="169"/>
      <c r="RFN67" s="169"/>
      <c r="RFO67" s="169"/>
      <c r="RFP67" s="169"/>
      <c r="RFQ67" s="169"/>
      <c r="RFR67" s="169"/>
      <c r="RFS67" s="169"/>
      <c r="RFT67" s="169"/>
      <c r="RFU67" s="169"/>
      <c r="RFV67" s="169"/>
      <c r="RFW67" s="169"/>
      <c r="RFX67" s="169"/>
      <c r="RFY67" s="169"/>
      <c r="RFZ67" s="169"/>
      <c r="RGA67" s="169"/>
      <c r="RGB67" s="169"/>
      <c r="RGC67" s="169"/>
      <c r="RGD67" s="169"/>
      <c r="RGE67" s="169"/>
      <c r="RGF67" s="169"/>
      <c r="RGG67" s="169"/>
      <c r="RGH67" s="169"/>
      <c r="RGI67" s="169"/>
      <c r="RGJ67" s="169"/>
      <c r="RGK67" s="169"/>
      <c r="RGL67" s="169"/>
      <c r="RGM67" s="169"/>
      <c r="RGN67" s="169"/>
      <c r="RGO67" s="169"/>
      <c r="RGP67" s="169"/>
      <c r="RGQ67" s="169"/>
      <c r="RGR67" s="169"/>
      <c r="RGS67" s="169"/>
      <c r="RGT67" s="169"/>
      <c r="RGU67" s="169"/>
      <c r="RGV67" s="169"/>
      <c r="RGW67" s="169"/>
      <c r="RGX67" s="169"/>
      <c r="RGY67" s="169"/>
      <c r="RGZ67" s="169"/>
      <c r="RHA67" s="169"/>
      <c r="RHB67" s="169"/>
      <c r="RHC67" s="169"/>
      <c r="RHD67" s="169"/>
      <c r="RHE67" s="169"/>
      <c r="RHF67" s="169"/>
      <c r="RHG67" s="169"/>
      <c r="RHH67" s="169"/>
      <c r="RHI67" s="169"/>
      <c r="RHJ67" s="169"/>
      <c r="RHK67" s="169"/>
      <c r="RHL67" s="169"/>
      <c r="RHM67" s="169"/>
      <c r="RHN67" s="169"/>
      <c r="RHO67" s="169"/>
      <c r="RHP67" s="169"/>
      <c r="RHQ67" s="169"/>
      <c r="RHR67" s="169"/>
      <c r="RHS67" s="169"/>
      <c r="RHT67" s="169"/>
      <c r="RHU67" s="169"/>
      <c r="RHV67" s="169"/>
      <c r="RHW67" s="169"/>
      <c r="RHX67" s="169"/>
      <c r="RHY67" s="169"/>
      <c r="RHZ67" s="169"/>
      <c r="RIA67" s="169"/>
      <c r="RIB67" s="169"/>
      <c r="RIC67" s="169"/>
      <c r="RID67" s="169"/>
      <c r="RIE67" s="169"/>
      <c r="RIF67" s="169"/>
      <c r="RIG67" s="169"/>
      <c r="RIH67" s="169"/>
      <c r="RII67" s="169"/>
      <c r="RIJ67" s="169"/>
      <c r="RIK67" s="169"/>
      <c r="RIL67" s="169"/>
      <c r="RIM67" s="169"/>
      <c r="RIN67" s="169"/>
      <c r="RIO67" s="169"/>
      <c r="RIP67" s="169"/>
      <c r="RIQ67" s="169"/>
      <c r="RIR67" s="169"/>
      <c r="RIS67" s="169"/>
      <c r="RIT67" s="169"/>
      <c r="RIU67" s="169"/>
      <c r="RIV67" s="169"/>
      <c r="RIW67" s="169"/>
      <c r="RIX67" s="169"/>
      <c r="RIY67" s="169"/>
      <c r="RIZ67" s="169"/>
      <c r="RJA67" s="169"/>
      <c r="RJB67" s="169"/>
      <c r="RJC67" s="169"/>
      <c r="RJD67" s="169"/>
      <c r="RJE67" s="169"/>
      <c r="RJF67" s="169"/>
      <c r="RJG67" s="169"/>
      <c r="RJH67" s="169"/>
      <c r="RJI67" s="169"/>
      <c r="RJJ67" s="169"/>
      <c r="RJK67" s="169"/>
      <c r="RJL67" s="169"/>
      <c r="RJM67" s="169"/>
      <c r="RJN67" s="169"/>
      <c r="RJO67" s="169"/>
      <c r="RJP67" s="169"/>
      <c r="RJQ67" s="169"/>
      <c r="RJR67" s="169"/>
      <c r="RJS67" s="169"/>
      <c r="RJT67" s="169"/>
      <c r="RJU67" s="169"/>
      <c r="RJV67" s="169"/>
      <c r="RJW67" s="169"/>
      <c r="RJX67" s="169"/>
      <c r="RJY67" s="169"/>
      <c r="RJZ67" s="169"/>
      <c r="RKA67" s="169"/>
      <c r="RKB67" s="169"/>
      <c r="RKC67" s="169"/>
      <c r="RKD67" s="169"/>
      <c r="RKE67" s="169"/>
      <c r="RKF67" s="169"/>
      <c r="RKG67" s="169"/>
      <c r="RKH67" s="169"/>
      <c r="RKI67" s="169"/>
      <c r="RKJ67" s="169"/>
      <c r="RKK67" s="169"/>
      <c r="RKL67" s="169"/>
      <c r="RKM67" s="169"/>
      <c r="RKN67" s="169"/>
      <c r="RKO67" s="169"/>
      <c r="RKP67" s="169"/>
      <c r="RKQ67" s="169"/>
      <c r="RKR67" s="169"/>
      <c r="RKS67" s="169"/>
      <c r="RKT67" s="169"/>
      <c r="RKU67" s="169"/>
      <c r="RKV67" s="169"/>
      <c r="RKW67" s="169"/>
      <c r="RKX67" s="169"/>
      <c r="RKY67" s="169"/>
      <c r="RKZ67" s="169"/>
      <c r="RLA67" s="169"/>
      <c r="RLB67" s="169"/>
      <c r="RLC67" s="169"/>
      <c r="RLD67" s="169"/>
      <c r="RLE67" s="169"/>
      <c r="RLF67" s="169"/>
      <c r="RLG67" s="169"/>
      <c r="RLH67" s="169"/>
      <c r="RLI67" s="169"/>
      <c r="RLJ67" s="169"/>
      <c r="RLK67" s="169"/>
      <c r="RLL67" s="169"/>
      <c r="RLM67" s="169"/>
      <c r="RLN67" s="169"/>
      <c r="RLO67" s="169"/>
      <c r="RLP67" s="169"/>
      <c r="RLQ67" s="169"/>
      <c r="RLR67" s="169"/>
      <c r="RLS67" s="169"/>
      <c r="RLT67" s="169"/>
      <c r="RLU67" s="169"/>
      <c r="RLV67" s="169"/>
      <c r="RLW67" s="169"/>
      <c r="RLX67" s="169"/>
      <c r="RLY67" s="169"/>
      <c r="RLZ67" s="169"/>
      <c r="RMA67" s="169"/>
      <c r="RMB67" s="169"/>
      <c r="RMC67" s="169"/>
      <c r="RMD67" s="169"/>
      <c r="RME67" s="169"/>
      <c r="RMF67" s="169"/>
      <c r="RMG67" s="169"/>
      <c r="RMH67" s="169"/>
      <c r="RMI67" s="169"/>
      <c r="RMJ67" s="169"/>
      <c r="RMK67" s="169"/>
      <c r="RML67" s="169"/>
      <c r="RMM67" s="169"/>
      <c r="RMN67" s="169"/>
      <c r="RMO67" s="169"/>
      <c r="RMP67" s="169"/>
      <c r="RMQ67" s="169"/>
      <c r="RMR67" s="169"/>
      <c r="RMS67" s="169"/>
      <c r="RMT67" s="169"/>
      <c r="RMU67" s="169"/>
      <c r="RMV67" s="169"/>
      <c r="RMW67" s="169"/>
      <c r="RMX67" s="169"/>
      <c r="RMY67" s="169"/>
      <c r="RMZ67" s="169"/>
      <c r="RNA67" s="169"/>
      <c r="RNB67" s="169"/>
      <c r="RNC67" s="169"/>
      <c r="RND67" s="169"/>
      <c r="RNE67" s="169"/>
      <c r="RNF67" s="169"/>
      <c r="RNG67" s="169"/>
      <c r="RNH67" s="169"/>
      <c r="RNI67" s="169"/>
      <c r="RNJ67" s="169"/>
      <c r="RNK67" s="169"/>
      <c r="RNL67" s="169"/>
      <c r="RNM67" s="169"/>
      <c r="RNN67" s="169"/>
      <c r="RNO67" s="169"/>
      <c r="RNP67" s="169"/>
      <c r="RNQ67" s="169"/>
      <c r="RNR67" s="169"/>
      <c r="RNS67" s="169"/>
      <c r="RNT67" s="169"/>
      <c r="RNU67" s="169"/>
      <c r="RNV67" s="169"/>
      <c r="RNW67" s="169"/>
      <c r="RNX67" s="169"/>
      <c r="RNY67" s="169"/>
      <c r="RNZ67" s="169"/>
      <c r="ROA67" s="169"/>
      <c r="ROB67" s="169"/>
      <c r="ROC67" s="169"/>
      <c r="ROD67" s="169"/>
      <c r="ROE67" s="169"/>
      <c r="ROF67" s="169"/>
      <c r="ROG67" s="169"/>
      <c r="ROH67" s="169"/>
      <c r="ROI67" s="169"/>
      <c r="ROJ67" s="169"/>
      <c r="ROK67" s="169"/>
      <c r="ROL67" s="169"/>
      <c r="ROM67" s="169"/>
      <c r="RON67" s="169"/>
      <c r="ROO67" s="169"/>
      <c r="ROP67" s="169"/>
      <c r="ROQ67" s="169"/>
      <c r="ROR67" s="169"/>
      <c r="ROS67" s="169"/>
      <c r="ROT67" s="169"/>
      <c r="ROU67" s="169"/>
      <c r="ROV67" s="169"/>
      <c r="ROW67" s="169"/>
      <c r="ROX67" s="169"/>
      <c r="ROY67" s="169"/>
      <c r="ROZ67" s="169"/>
      <c r="RPA67" s="169"/>
      <c r="RPB67" s="169"/>
      <c r="RPC67" s="169"/>
      <c r="RPD67" s="169"/>
      <c r="RPE67" s="169"/>
      <c r="RPF67" s="169"/>
      <c r="RPG67" s="169"/>
      <c r="RPH67" s="169"/>
      <c r="RPI67" s="169"/>
      <c r="RPJ67" s="169"/>
      <c r="RPK67" s="169"/>
      <c r="RPL67" s="169"/>
      <c r="RPM67" s="169"/>
      <c r="RPN67" s="169"/>
      <c r="RPO67" s="169"/>
      <c r="RPP67" s="169"/>
      <c r="RPQ67" s="169"/>
      <c r="RPR67" s="169"/>
      <c r="RPS67" s="169"/>
      <c r="RPT67" s="169"/>
      <c r="RPU67" s="169"/>
      <c r="RPV67" s="169"/>
      <c r="RPW67" s="169"/>
      <c r="RPX67" s="169"/>
      <c r="RPY67" s="169"/>
      <c r="RPZ67" s="169"/>
      <c r="RQA67" s="169"/>
      <c r="RQB67" s="169"/>
      <c r="RQC67" s="169"/>
      <c r="RQD67" s="169"/>
      <c r="RQE67" s="169"/>
      <c r="RQF67" s="169"/>
      <c r="RQG67" s="169"/>
      <c r="RQH67" s="169"/>
      <c r="RQI67" s="169"/>
      <c r="RQJ67" s="169"/>
      <c r="RQK67" s="169"/>
      <c r="RQL67" s="169"/>
      <c r="RQM67" s="169"/>
      <c r="RQN67" s="169"/>
      <c r="RQO67" s="169"/>
      <c r="RQP67" s="169"/>
      <c r="RQQ67" s="169"/>
      <c r="RQR67" s="169"/>
      <c r="RQS67" s="169"/>
      <c r="RQT67" s="169"/>
      <c r="RQU67" s="169"/>
      <c r="RQV67" s="169"/>
      <c r="RQW67" s="169"/>
      <c r="RQX67" s="169"/>
      <c r="RQY67" s="169"/>
      <c r="RQZ67" s="169"/>
      <c r="RRA67" s="169"/>
      <c r="RRB67" s="169"/>
      <c r="RRC67" s="169"/>
      <c r="RRD67" s="169"/>
      <c r="RRE67" s="169"/>
      <c r="RRF67" s="169"/>
      <c r="RRG67" s="169"/>
      <c r="RRH67" s="169"/>
      <c r="RRI67" s="169"/>
      <c r="RRJ67" s="169"/>
      <c r="RRK67" s="169"/>
      <c r="RRL67" s="169"/>
      <c r="RRM67" s="169"/>
      <c r="RRN67" s="169"/>
      <c r="RRO67" s="169"/>
      <c r="RRP67" s="169"/>
      <c r="RRQ67" s="169"/>
      <c r="RRR67" s="169"/>
      <c r="RRS67" s="169"/>
      <c r="RRT67" s="169"/>
      <c r="RRU67" s="169"/>
      <c r="RRV67" s="169"/>
      <c r="RRW67" s="169"/>
      <c r="RRX67" s="169"/>
      <c r="RRY67" s="169"/>
      <c r="RRZ67" s="169"/>
      <c r="RSA67" s="169"/>
      <c r="RSB67" s="169"/>
      <c r="RSC67" s="169"/>
      <c r="RSD67" s="169"/>
      <c r="RSE67" s="169"/>
      <c r="RSF67" s="169"/>
      <c r="RSG67" s="169"/>
      <c r="RSH67" s="169"/>
      <c r="RSI67" s="169"/>
      <c r="RSJ67" s="169"/>
      <c r="RSK67" s="169"/>
      <c r="RSL67" s="169"/>
      <c r="RSM67" s="169"/>
      <c r="RSN67" s="169"/>
      <c r="RSO67" s="169"/>
      <c r="RSP67" s="169"/>
      <c r="RSQ67" s="169"/>
      <c r="RSR67" s="169"/>
      <c r="RSS67" s="169"/>
      <c r="RST67" s="169"/>
      <c r="RSU67" s="169"/>
      <c r="RSV67" s="169"/>
      <c r="RSW67" s="169"/>
      <c r="RSX67" s="169"/>
      <c r="RSY67" s="169"/>
      <c r="RSZ67" s="169"/>
      <c r="RTA67" s="169"/>
      <c r="RTB67" s="169"/>
      <c r="RTC67" s="169"/>
      <c r="RTD67" s="169"/>
      <c r="RTE67" s="169"/>
      <c r="RTF67" s="169"/>
      <c r="RTG67" s="169"/>
      <c r="RTH67" s="169"/>
      <c r="RTI67" s="169"/>
      <c r="RTJ67" s="169"/>
      <c r="RTK67" s="169"/>
      <c r="RTL67" s="169"/>
      <c r="RTM67" s="169"/>
      <c r="RTN67" s="169"/>
      <c r="RTO67" s="169"/>
      <c r="RTP67" s="169"/>
      <c r="RTQ67" s="169"/>
      <c r="RTR67" s="169"/>
      <c r="RTS67" s="169"/>
      <c r="RTT67" s="169"/>
      <c r="RTU67" s="169"/>
      <c r="RTV67" s="169"/>
      <c r="RTW67" s="169"/>
      <c r="RTX67" s="169"/>
      <c r="RTY67" s="169"/>
      <c r="RTZ67" s="169"/>
      <c r="RUA67" s="169"/>
      <c r="RUB67" s="169"/>
      <c r="RUC67" s="169"/>
      <c r="RUD67" s="169"/>
      <c r="RUE67" s="169"/>
      <c r="RUF67" s="169"/>
      <c r="RUG67" s="169"/>
      <c r="RUH67" s="169"/>
      <c r="RUI67" s="169"/>
      <c r="RUJ67" s="169"/>
      <c r="RUK67" s="169"/>
      <c r="RUL67" s="169"/>
      <c r="RUM67" s="169"/>
      <c r="RUN67" s="169"/>
      <c r="RUO67" s="169"/>
      <c r="RUP67" s="169"/>
      <c r="RUQ67" s="169"/>
      <c r="RUR67" s="169"/>
      <c r="RUS67" s="169"/>
      <c r="RUT67" s="169"/>
      <c r="RUU67" s="169"/>
      <c r="RUV67" s="169"/>
      <c r="RUW67" s="169"/>
      <c r="RUX67" s="169"/>
      <c r="RUY67" s="169"/>
      <c r="RUZ67" s="169"/>
      <c r="RVA67" s="169"/>
      <c r="RVB67" s="169"/>
      <c r="RVC67" s="169"/>
      <c r="RVD67" s="169"/>
      <c r="RVE67" s="169"/>
      <c r="RVF67" s="169"/>
      <c r="RVG67" s="169"/>
      <c r="RVH67" s="169"/>
      <c r="RVI67" s="169"/>
      <c r="RVJ67" s="169"/>
      <c r="RVK67" s="169"/>
      <c r="RVL67" s="169"/>
      <c r="RVM67" s="169"/>
      <c r="RVN67" s="169"/>
      <c r="RVO67" s="169"/>
      <c r="RVP67" s="169"/>
      <c r="RVQ67" s="169"/>
      <c r="RVR67" s="169"/>
      <c r="RVS67" s="169"/>
      <c r="RVT67" s="169"/>
      <c r="RVU67" s="169"/>
      <c r="RVV67" s="169"/>
      <c r="RVW67" s="169"/>
      <c r="RVX67" s="169"/>
      <c r="RVY67" s="169"/>
      <c r="RVZ67" s="169"/>
      <c r="RWA67" s="169"/>
      <c r="RWB67" s="169"/>
      <c r="RWC67" s="169"/>
      <c r="RWD67" s="169"/>
      <c r="RWE67" s="169"/>
      <c r="RWF67" s="169"/>
      <c r="RWG67" s="169"/>
      <c r="RWH67" s="169"/>
      <c r="RWI67" s="169"/>
      <c r="RWJ67" s="169"/>
      <c r="RWK67" s="169"/>
      <c r="RWL67" s="169"/>
      <c r="RWM67" s="169"/>
      <c r="RWN67" s="169"/>
      <c r="RWO67" s="169"/>
      <c r="RWP67" s="169"/>
      <c r="RWQ67" s="169"/>
      <c r="RWR67" s="169"/>
      <c r="RWS67" s="169"/>
      <c r="RWT67" s="169"/>
      <c r="RWU67" s="169"/>
      <c r="RWV67" s="169"/>
      <c r="RWW67" s="169"/>
      <c r="RWX67" s="169"/>
      <c r="RWY67" s="169"/>
      <c r="RWZ67" s="169"/>
      <c r="RXA67" s="169"/>
      <c r="RXB67" s="169"/>
      <c r="RXC67" s="169"/>
      <c r="RXD67" s="169"/>
      <c r="RXE67" s="169"/>
      <c r="RXF67" s="169"/>
      <c r="RXG67" s="169"/>
      <c r="RXH67" s="169"/>
      <c r="RXI67" s="169"/>
      <c r="RXJ67" s="169"/>
      <c r="RXK67" s="169"/>
      <c r="RXL67" s="169"/>
      <c r="RXM67" s="169"/>
      <c r="RXN67" s="169"/>
      <c r="RXO67" s="169"/>
      <c r="RXP67" s="169"/>
      <c r="RXQ67" s="169"/>
      <c r="RXR67" s="169"/>
      <c r="RXS67" s="169"/>
      <c r="RXT67" s="169"/>
      <c r="RXU67" s="169"/>
      <c r="RXV67" s="169"/>
      <c r="RXW67" s="169"/>
      <c r="RXX67" s="169"/>
      <c r="RXY67" s="169"/>
      <c r="RXZ67" s="169"/>
      <c r="RYA67" s="169"/>
      <c r="RYB67" s="169"/>
      <c r="RYC67" s="169"/>
      <c r="RYD67" s="169"/>
      <c r="RYE67" s="169"/>
      <c r="RYF67" s="169"/>
      <c r="RYG67" s="169"/>
      <c r="RYH67" s="169"/>
      <c r="RYI67" s="169"/>
      <c r="RYJ67" s="169"/>
      <c r="RYK67" s="169"/>
      <c r="RYL67" s="169"/>
      <c r="RYM67" s="169"/>
      <c r="RYN67" s="169"/>
      <c r="RYO67" s="169"/>
      <c r="RYP67" s="169"/>
      <c r="RYQ67" s="169"/>
      <c r="RYR67" s="169"/>
      <c r="RYS67" s="169"/>
      <c r="RYT67" s="169"/>
      <c r="RYU67" s="169"/>
      <c r="RYV67" s="169"/>
      <c r="RYW67" s="169"/>
      <c r="RYX67" s="169"/>
      <c r="RYY67" s="169"/>
      <c r="RYZ67" s="169"/>
      <c r="RZA67" s="169"/>
      <c r="RZB67" s="169"/>
      <c r="RZC67" s="169"/>
      <c r="RZD67" s="169"/>
      <c r="RZE67" s="169"/>
      <c r="RZF67" s="169"/>
      <c r="RZG67" s="169"/>
      <c r="RZH67" s="169"/>
      <c r="RZI67" s="169"/>
      <c r="RZJ67" s="169"/>
      <c r="RZK67" s="169"/>
      <c r="RZL67" s="169"/>
      <c r="RZM67" s="169"/>
      <c r="RZN67" s="169"/>
      <c r="RZO67" s="169"/>
      <c r="RZP67" s="169"/>
      <c r="RZQ67" s="169"/>
      <c r="RZR67" s="169"/>
      <c r="RZS67" s="169"/>
      <c r="RZT67" s="169"/>
      <c r="RZU67" s="169"/>
      <c r="RZV67" s="169"/>
      <c r="RZW67" s="169"/>
      <c r="RZX67" s="169"/>
      <c r="RZY67" s="169"/>
      <c r="RZZ67" s="169"/>
      <c r="SAA67" s="169"/>
      <c r="SAB67" s="169"/>
      <c r="SAC67" s="169"/>
      <c r="SAD67" s="169"/>
      <c r="SAE67" s="169"/>
      <c r="SAF67" s="169"/>
      <c r="SAG67" s="169"/>
      <c r="SAH67" s="169"/>
      <c r="SAI67" s="169"/>
      <c r="SAJ67" s="169"/>
      <c r="SAK67" s="169"/>
      <c r="SAL67" s="169"/>
      <c r="SAM67" s="169"/>
      <c r="SAN67" s="169"/>
      <c r="SAO67" s="169"/>
      <c r="SAP67" s="169"/>
      <c r="SAQ67" s="169"/>
      <c r="SAR67" s="169"/>
      <c r="SAS67" s="169"/>
      <c r="SAT67" s="169"/>
      <c r="SAU67" s="169"/>
      <c r="SAV67" s="169"/>
      <c r="SAW67" s="169"/>
      <c r="SAX67" s="169"/>
      <c r="SAY67" s="169"/>
      <c r="SAZ67" s="169"/>
      <c r="SBA67" s="169"/>
      <c r="SBB67" s="169"/>
      <c r="SBC67" s="169"/>
      <c r="SBD67" s="169"/>
      <c r="SBE67" s="169"/>
      <c r="SBF67" s="169"/>
      <c r="SBG67" s="169"/>
      <c r="SBH67" s="169"/>
      <c r="SBI67" s="169"/>
      <c r="SBJ67" s="169"/>
      <c r="SBK67" s="169"/>
      <c r="SBL67" s="169"/>
      <c r="SBM67" s="169"/>
      <c r="SBN67" s="169"/>
      <c r="SBO67" s="169"/>
      <c r="SBP67" s="169"/>
      <c r="SBQ67" s="169"/>
      <c r="SBR67" s="169"/>
      <c r="SBS67" s="169"/>
      <c r="SBT67" s="169"/>
      <c r="SBU67" s="169"/>
      <c r="SBV67" s="169"/>
      <c r="SBW67" s="169"/>
      <c r="SBX67" s="169"/>
      <c r="SBY67" s="169"/>
      <c r="SBZ67" s="169"/>
      <c r="SCA67" s="169"/>
      <c r="SCB67" s="169"/>
      <c r="SCC67" s="169"/>
      <c r="SCD67" s="169"/>
      <c r="SCE67" s="169"/>
      <c r="SCF67" s="169"/>
      <c r="SCG67" s="169"/>
      <c r="SCH67" s="169"/>
      <c r="SCI67" s="169"/>
      <c r="SCJ67" s="169"/>
      <c r="SCK67" s="169"/>
      <c r="SCL67" s="169"/>
      <c r="SCM67" s="169"/>
      <c r="SCN67" s="169"/>
      <c r="SCO67" s="169"/>
      <c r="SCP67" s="169"/>
      <c r="SCQ67" s="169"/>
      <c r="SCR67" s="169"/>
      <c r="SCS67" s="169"/>
      <c r="SCT67" s="169"/>
      <c r="SCU67" s="169"/>
      <c r="SCV67" s="169"/>
      <c r="SCW67" s="169"/>
      <c r="SCX67" s="169"/>
      <c r="SCY67" s="169"/>
      <c r="SCZ67" s="169"/>
      <c r="SDA67" s="169"/>
      <c r="SDB67" s="169"/>
      <c r="SDC67" s="169"/>
      <c r="SDD67" s="169"/>
      <c r="SDE67" s="169"/>
      <c r="SDF67" s="169"/>
      <c r="SDG67" s="169"/>
      <c r="SDH67" s="169"/>
      <c r="SDI67" s="169"/>
      <c r="SDJ67" s="169"/>
      <c r="SDK67" s="169"/>
      <c r="SDL67" s="169"/>
      <c r="SDM67" s="169"/>
      <c r="SDN67" s="169"/>
      <c r="SDO67" s="169"/>
      <c r="SDP67" s="169"/>
      <c r="SDQ67" s="169"/>
      <c r="SDR67" s="169"/>
      <c r="SDS67" s="169"/>
      <c r="SDT67" s="169"/>
      <c r="SDU67" s="169"/>
      <c r="SDV67" s="169"/>
      <c r="SDW67" s="169"/>
      <c r="SDX67" s="169"/>
      <c r="SDY67" s="169"/>
      <c r="SDZ67" s="169"/>
      <c r="SEA67" s="169"/>
      <c r="SEB67" s="169"/>
      <c r="SEC67" s="169"/>
      <c r="SED67" s="169"/>
      <c r="SEE67" s="169"/>
      <c r="SEF67" s="169"/>
      <c r="SEG67" s="169"/>
      <c r="SEH67" s="169"/>
      <c r="SEI67" s="169"/>
      <c r="SEJ67" s="169"/>
      <c r="SEK67" s="169"/>
      <c r="SEL67" s="169"/>
      <c r="SEM67" s="169"/>
      <c r="SEN67" s="169"/>
      <c r="SEO67" s="169"/>
      <c r="SEP67" s="169"/>
      <c r="SEQ67" s="169"/>
      <c r="SER67" s="169"/>
      <c r="SES67" s="169"/>
      <c r="SET67" s="169"/>
      <c r="SEU67" s="169"/>
      <c r="SEV67" s="169"/>
      <c r="SEW67" s="169"/>
      <c r="SEX67" s="169"/>
      <c r="SEY67" s="169"/>
      <c r="SEZ67" s="169"/>
      <c r="SFA67" s="169"/>
      <c r="SFB67" s="169"/>
      <c r="SFC67" s="169"/>
      <c r="SFD67" s="169"/>
      <c r="SFE67" s="169"/>
      <c r="SFF67" s="169"/>
      <c r="SFG67" s="169"/>
      <c r="SFH67" s="169"/>
      <c r="SFI67" s="169"/>
      <c r="SFJ67" s="169"/>
      <c r="SFK67" s="169"/>
      <c r="SFL67" s="169"/>
      <c r="SFM67" s="169"/>
      <c r="SFN67" s="169"/>
      <c r="SFO67" s="169"/>
      <c r="SFP67" s="169"/>
      <c r="SFQ67" s="169"/>
      <c r="SFR67" s="169"/>
      <c r="SFS67" s="169"/>
      <c r="SFT67" s="169"/>
      <c r="SFU67" s="169"/>
      <c r="SFV67" s="169"/>
      <c r="SFW67" s="169"/>
      <c r="SFX67" s="169"/>
      <c r="SFY67" s="169"/>
      <c r="SFZ67" s="169"/>
      <c r="SGA67" s="169"/>
      <c r="SGB67" s="169"/>
      <c r="SGC67" s="169"/>
      <c r="SGD67" s="169"/>
      <c r="SGE67" s="169"/>
      <c r="SGF67" s="169"/>
      <c r="SGG67" s="169"/>
      <c r="SGH67" s="169"/>
      <c r="SGI67" s="169"/>
      <c r="SGJ67" s="169"/>
      <c r="SGK67" s="169"/>
      <c r="SGL67" s="169"/>
      <c r="SGM67" s="169"/>
      <c r="SGN67" s="169"/>
      <c r="SGO67" s="169"/>
      <c r="SGP67" s="169"/>
      <c r="SGQ67" s="169"/>
      <c r="SGR67" s="169"/>
      <c r="SGS67" s="169"/>
      <c r="SGT67" s="169"/>
      <c r="SGU67" s="169"/>
      <c r="SGV67" s="169"/>
      <c r="SGW67" s="169"/>
      <c r="SGX67" s="169"/>
      <c r="SGY67" s="169"/>
      <c r="SGZ67" s="169"/>
      <c r="SHA67" s="169"/>
      <c r="SHB67" s="169"/>
      <c r="SHC67" s="169"/>
      <c r="SHD67" s="169"/>
      <c r="SHE67" s="169"/>
      <c r="SHF67" s="169"/>
      <c r="SHG67" s="169"/>
      <c r="SHH67" s="169"/>
      <c r="SHI67" s="169"/>
      <c r="SHJ67" s="169"/>
      <c r="SHK67" s="169"/>
      <c r="SHL67" s="169"/>
      <c r="SHM67" s="169"/>
      <c r="SHN67" s="169"/>
      <c r="SHO67" s="169"/>
      <c r="SHP67" s="169"/>
      <c r="SHQ67" s="169"/>
      <c r="SHR67" s="169"/>
      <c r="SHS67" s="169"/>
      <c r="SHT67" s="169"/>
      <c r="SHU67" s="169"/>
      <c r="SHV67" s="169"/>
      <c r="SHW67" s="169"/>
      <c r="SHX67" s="169"/>
      <c r="SHY67" s="169"/>
      <c r="SHZ67" s="169"/>
      <c r="SIA67" s="169"/>
      <c r="SIB67" s="169"/>
      <c r="SIC67" s="169"/>
      <c r="SID67" s="169"/>
      <c r="SIE67" s="169"/>
      <c r="SIF67" s="169"/>
      <c r="SIG67" s="169"/>
      <c r="SIH67" s="169"/>
      <c r="SII67" s="169"/>
      <c r="SIJ67" s="169"/>
      <c r="SIK67" s="169"/>
      <c r="SIL67" s="169"/>
      <c r="SIM67" s="169"/>
      <c r="SIN67" s="169"/>
      <c r="SIO67" s="169"/>
      <c r="SIP67" s="169"/>
      <c r="SIQ67" s="169"/>
      <c r="SIR67" s="169"/>
      <c r="SIS67" s="169"/>
      <c r="SIT67" s="169"/>
      <c r="SIU67" s="169"/>
      <c r="SIV67" s="169"/>
      <c r="SIW67" s="169"/>
      <c r="SIX67" s="169"/>
      <c r="SIY67" s="169"/>
      <c r="SIZ67" s="169"/>
      <c r="SJA67" s="169"/>
      <c r="SJB67" s="169"/>
      <c r="SJC67" s="169"/>
      <c r="SJD67" s="169"/>
      <c r="SJE67" s="169"/>
      <c r="SJF67" s="169"/>
      <c r="SJG67" s="169"/>
      <c r="SJH67" s="169"/>
      <c r="SJI67" s="169"/>
      <c r="SJJ67" s="169"/>
      <c r="SJK67" s="169"/>
      <c r="SJL67" s="169"/>
      <c r="SJM67" s="169"/>
      <c r="SJN67" s="169"/>
      <c r="SJO67" s="169"/>
      <c r="SJP67" s="169"/>
      <c r="SJQ67" s="169"/>
      <c r="SJR67" s="169"/>
      <c r="SJS67" s="169"/>
      <c r="SJT67" s="169"/>
      <c r="SJU67" s="169"/>
      <c r="SJV67" s="169"/>
      <c r="SJW67" s="169"/>
      <c r="SJX67" s="169"/>
      <c r="SJY67" s="169"/>
      <c r="SJZ67" s="169"/>
      <c r="SKA67" s="169"/>
      <c r="SKB67" s="169"/>
      <c r="SKC67" s="169"/>
      <c r="SKD67" s="169"/>
      <c r="SKE67" s="169"/>
      <c r="SKF67" s="169"/>
      <c r="SKG67" s="169"/>
      <c r="SKH67" s="169"/>
      <c r="SKI67" s="169"/>
      <c r="SKJ67" s="169"/>
      <c r="SKK67" s="169"/>
      <c r="SKL67" s="169"/>
      <c r="SKM67" s="169"/>
      <c r="SKN67" s="169"/>
      <c r="SKO67" s="169"/>
      <c r="SKP67" s="169"/>
      <c r="SKQ67" s="169"/>
      <c r="SKR67" s="169"/>
      <c r="SKS67" s="169"/>
      <c r="SKT67" s="169"/>
      <c r="SKU67" s="169"/>
      <c r="SKV67" s="169"/>
      <c r="SKW67" s="169"/>
      <c r="SKX67" s="169"/>
      <c r="SKY67" s="169"/>
      <c r="SKZ67" s="169"/>
      <c r="SLA67" s="169"/>
      <c r="SLB67" s="169"/>
      <c r="SLC67" s="169"/>
      <c r="SLD67" s="169"/>
      <c r="SLE67" s="169"/>
      <c r="SLF67" s="169"/>
      <c r="SLG67" s="169"/>
      <c r="SLH67" s="169"/>
      <c r="SLI67" s="169"/>
      <c r="SLJ67" s="169"/>
      <c r="SLK67" s="169"/>
      <c r="SLL67" s="169"/>
      <c r="SLM67" s="169"/>
      <c r="SLN67" s="169"/>
      <c r="SLO67" s="169"/>
      <c r="SLP67" s="169"/>
      <c r="SLQ67" s="169"/>
      <c r="SLR67" s="169"/>
      <c r="SLS67" s="169"/>
      <c r="SLT67" s="169"/>
      <c r="SLU67" s="169"/>
      <c r="SLV67" s="169"/>
      <c r="SLW67" s="169"/>
      <c r="SLX67" s="169"/>
      <c r="SLY67" s="169"/>
      <c r="SLZ67" s="169"/>
      <c r="SMA67" s="169"/>
      <c r="SMB67" s="169"/>
      <c r="SMC67" s="169"/>
      <c r="SMD67" s="169"/>
      <c r="SME67" s="169"/>
      <c r="SMF67" s="169"/>
      <c r="SMG67" s="169"/>
      <c r="SMH67" s="169"/>
      <c r="SMI67" s="169"/>
      <c r="SMJ67" s="169"/>
      <c r="SMK67" s="169"/>
      <c r="SML67" s="169"/>
      <c r="SMM67" s="169"/>
      <c r="SMN67" s="169"/>
      <c r="SMO67" s="169"/>
      <c r="SMP67" s="169"/>
      <c r="SMQ67" s="169"/>
      <c r="SMR67" s="169"/>
      <c r="SMS67" s="169"/>
      <c r="SMT67" s="169"/>
      <c r="SMU67" s="169"/>
      <c r="SMV67" s="169"/>
      <c r="SMW67" s="169"/>
      <c r="SMX67" s="169"/>
      <c r="SMY67" s="169"/>
      <c r="SMZ67" s="169"/>
      <c r="SNA67" s="169"/>
      <c r="SNB67" s="169"/>
      <c r="SNC67" s="169"/>
      <c r="SND67" s="169"/>
      <c r="SNE67" s="169"/>
      <c r="SNF67" s="169"/>
      <c r="SNG67" s="169"/>
      <c r="SNH67" s="169"/>
      <c r="SNI67" s="169"/>
      <c r="SNJ67" s="169"/>
      <c r="SNK67" s="169"/>
      <c r="SNL67" s="169"/>
      <c r="SNM67" s="169"/>
      <c r="SNN67" s="169"/>
      <c r="SNO67" s="169"/>
      <c r="SNP67" s="169"/>
      <c r="SNQ67" s="169"/>
      <c r="SNR67" s="169"/>
      <c r="SNS67" s="169"/>
      <c r="SNT67" s="169"/>
      <c r="SNU67" s="169"/>
      <c r="SNV67" s="169"/>
      <c r="SNW67" s="169"/>
      <c r="SNX67" s="169"/>
      <c r="SNY67" s="169"/>
      <c r="SNZ67" s="169"/>
      <c r="SOA67" s="169"/>
      <c r="SOB67" s="169"/>
      <c r="SOC67" s="169"/>
      <c r="SOD67" s="169"/>
      <c r="SOE67" s="169"/>
      <c r="SOF67" s="169"/>
      <c r="SOG67" s="169"/>
      <c r="SOH67" s="169"/>
      <c r="SOI67" s="169"/>
      <c r="SOJ67" s="169"/>
      <c r="SOK67" s="169"/>
      <c r="SOL67" s="169"/>
      <c r="SOM67" s="169"/>
      <c r="SON67" s="169"/>
      <c r="SOO67" s="169"/>
      <c r="SOP67" s="169"/>
      <c r="SOQ67" s="169"/>
      <c r="SOR67" s="169"/>
      <c r="SOS67" s="169"/>
      <c r="SOT67" s="169"/>
      <c r="SOU67" s="169"/>
      <c r="SOV67" s="169"/>
      <c r="SOW67" s="169"/>
      <c r="SOX67" s="169"/>
      <c r="SOY67" s="169"/>
      <c r="SOZ67" s="169"/>
      <c r="SPA67" s="169"/>
      <c r="SPB67" s="169"/>
      <c r="SPC67" s="169"/>
      <c r="SPD67" s="169"/>
      <c r="SPE67" s="169"/>
      <c r="SPF67" s="169"/>
      <c r="SPG67" s="169"/>
      <c r="SPH67" s="169"/>
      <c r="SPI67" s="169"/>
      <c r="SPJ67" s="169"/>
      <c r="SPK67" s="169"/>
      <c r="SPL67" s="169"/>
      <c r="SPM67" s="169"/>
      <c r="SPN67" s="169"/>
      <c r="SPO67" s="169"/>
      <c r="SPP67" s="169"/>
      <c r="SPQ67" s="169"/>
      <c r="SPR67" s="169"/>
      <c r="SPS67" s="169"/>
      <c r="SPT67" s="169"/>
      <c r="SPU67" s="169"/>
      <c r="SPV67" s="169"/>
      <c r="SPW67" s="169"/>
      <c r="SPX67" s="169"/>
      <c r="SPY67" s="169"/>
      <c r="SPZ67" s="169"/>
      <c r="SQA67" s="169"/>
      <c r="SQB67" s="169"/>
      <c r="SQC67" s="169"/>
      <c r="SQD67" s="169"/>
      <c r="SQE67" s="169"/>
      <c r="SQF67" s="169"/>
      <c r="SQG67" s="169"/>
      <c r="SQH67" s="169"/>
      <c r="SQI67" s="169"/>
      <c r="SQJ67" s="169"/>
      <c r="SQK67" s="169"/>
      <c r="SQL67" s="169"/>
      <c r="SQM67" s="169"/>
      <c r="SQN67" s="169"/>
      <c r="SQO67" s="169"/>
      <c r="SQP67" s="169"/>
      <c r="SQQ67" s="169"/>
      <c r="SQR67" s="169"/>
      <c r="SQS67" s="169"/>
      <c r="SQT67" s="169"/>
      <c r="SQU67" s="169"/>
      <c r="SQV67" s="169"/>
      <c r="SQW67" s="169"/>
      <c r="SQX67" s="169"/>
      <c r="SQY67" s="169"/>
      <c r="SQZ67" s="169"/>
      <c r="SRA67" s="169"/>
      <c r="SRB67" s="169"/>
      <c r="SRC67" s="169"/>
      <c r="SRD67" s="169"/>
      <c r="SRE67" s="169"/>
      <c r="SRF67" s="169"/>
      <c r="SRG67" s="169"/>
      <c r="SRH67" s="169"/>
      <c r="SRI67" s="169"/>
      <c r="SRJ67" s="169"/>
      <c r="SRK67" s="169"/>
      <c r="SRL67" s="169"/>
      <c r="SRM67" s="169"/>
      <c r="SRN67" s="169"/>
      <c r="SRO67" s="169"/>
      <c r="SRP67" s="169"/>
      <c r="SRQ67" s="169"/>
      <c r="SRR67" s="169"/>
      <c r="SRS67" s="169"/>
      <c r="SRT67" s="169"/>
      <c r="SRU67" s="169"/>
      <c r="SRV67" s="169"/>
      <c r="SRW67" s="169"/>
      <c r="SRX67" s="169"/>
      <c r="SRY67" s="169"/>
      <c r="SRZ67" s="169"/>
      <c r="SSA67" s="169"/>
      <c r="SSB67" s="169"/>
      <c r="SSC67" s="169"/>
      <c r="SSD67" s="169"/>
      <c r="SSE67" s="169"/>
      <c r="SSF67" s="169"/>
      <c r="SSG67" s="169"/>
      <c r="SSH67" s="169"/>
      <c r="SSI67" s="169"/>
      <c r="SSJ67" s="169"/>
      <c r="SSK67" s="169"/>
      <c r="SSL67" s="169"/>
      <c r="SSM67" s="169"/>
      <c r="SSN67" s="169"/>
      <c r="SSO67" s="169"/>
      <c r="SSP67" s="169"/>
      <c r="SSQ67" s="169"/>
      <c r="SSR67" s="169"/>
      <c r="SSS67" s="169"/>
      <c r="SST67" s="169"/>
      <c r="SSU67" s="169"/>
      <c r="SSV67" s="169"/>
      <c r="SSW67" s="169"/>
      <c r="SSX67" s="169"/>
      <c r="SSY67" s="169"/>
      <c r="SSZ67" s="169"/>
      <c r="STA67" s="169"/>
      <c r="STB67" s="169"/>
      <c r="STC67" s="169"/>
      <c r="STD67" s="169"/>
      <c r="STE67" s="169"/>
      <c r="STF67" s="169"/>
      <c r="STG67" s="169"/>
      <c r="STH67" s="169"/>
      <c r="STI67" s="169"/>
      <c r="STJ67" s="169"/>
      <c r="STK67" s="169"/>
      <c r="STL67" s="169"/>
      <c r="STM67" s="169"/>
      <c r="STN67" s="169"/>
      <c r="STO67" s="169"/>
      <c r="STP67" s="169"/>
      <c r="STQ67" s="169"/>
      <c r="STR67" s="169"/>
      <c r="STS67" s="169"/>
      <c r="STT67" s="169"/>
      <c r="STU67" s="169"/>
      <c r="STV67" s="169"/>
      <c r="STW67" s="169"/>
      <c r="STX67" s="169"/>
      <c r="STY67" s="169"/>
      <c r="STZ67" s="169"/>
      <c r="SUA67" s="169"/>
      <c r="SUB67" s="169"/>
      <c r="SUC67" s="169"/>
      <c r="SUD67" s="169"/>
      <c r="SUE67" s="169"/>
      <c r="SUF67" s="169"/>
      <c r="SUG67" s="169"/>
      <c r="SUH67" s="169"/>
      <c r="SUI67" s="169"/>
      <c r="SUJ67" s="169"/>
      <c r="SUK67" s="169"/>
      <c r="SUL67" s="169"/>
      <c r="SUM67" s="169"/>
      <c r="SUN67" s="169"/>
      <c r="SUO67" s="169"/>
      <c r="SUP67" s="169"/>
      <c r="SUQ67" s="169"/>
      <c r="SUR67" s="169"/>
      <c r="SUS67" s="169"/>
      <c r="SUT67" s="169"/>
      <c r="SUU67" s="169"/>
      <c r="SUV67" s="169"/>
      <c r="SUW67" s="169"/>
      <c r="SUX67" s="169"/>
      <c r="SUY67" s="169"/>
      <c r="SUZ67" s="169"/>
      <c r="SVA67" s="169"/>
      <c r="SVB67" s="169"/>
      <c r="SVC67" s="169"/>
      <c r="SVD67" s="169"/>
      <c r="SVE67" s="169"/>
      <c r="SVF67" s="169"/>
      <c r="SVG67" s="169"/>
      <c r="SVH67" s="169"/>
      <c r="SVI67" s="169"/>
      <c r="SVJ67" s="169"/>
      <c r="SVK67" s="169"/>
      <c r="SVL67" s="169"/>
      <c r="SVM67" s="169"/>
      <c r="SVN67" s="169"/>
      <c r="SVO67" s="169"/>
      <c r="SVP67" s="169"/>
      <c r="SVQ67" s="169"/>
      <c r="SVR67" s="169"/>
      <c r="SVS67" s="169"/>
      <c r="SVT67" s="169"/>
      <c r="SVU67" s="169"/>
      <c r="SVV67" s="169"/>
      <c r="SVW67" s="169"/>
      <c r="SVX67" s="169"/>
      <c r="SVY67" s="169"/>
      <c r="SVZ67" s="169"/>
      <c r="SWA67" s="169"/>
      <c r="SWB67" s="169"/>
      <c r="SWC67" s="169"/>
      <c r="SWD67" s="169"/>
      <c r="SWE67" s="169"/>
      <c r="SWF67" s="169"/>
      <c r="SWG67" s="169"/>
      <c r="SWH67" s="169"/>
      <c r="SWI67" s="169"/>
      <c r="SWJ67" s="169"/>
      <c r="SWK67" s="169"/>
      <c r="SWL67" s="169"/>
      <c r="SWM67" s="169"/>
      <c r="SWN67" s="169"/>
      <c r="SWO67" s="169"/>
      <c r="SWP67" s="169"/>
      <c r="SWQ67" s="169"/>
      <c r="SWR67" s="169"/>
      <c r="SWS67" s="169"/>
      <c r="SWT67" s="169"/>
      <c r="SWU67" s="169"/>
      <c r="SWV67" s="169"/>
      <c r="SWW67" s="169"/>
      <c r="SWX67" s="169"/>
      <c r="SWY67" s="169"/>
      <c r="SWZ67" s="169"/>
      <c r="SXA67" s="169"/>
      <c r="SXB67" s="169"/>
      <c r="SXC67" s="169"/>
      <c r="SXD67" s="169"/>
      <c r="SXE67" s="169"/>
      <c r="SXF67" s="169"/>
      <c r="SXG67" s="169"/>
      <c r="SXH67" s="169"/>
      <c r="SXI67" s="169"/>
      <c r="SXJ67" s="169"/>
      <c r="SXK67" s="169"/>
      <c r="SXL67" s="169"/>
      <c r="SXM67" s="169"/>
      <c r="SXN67" s="169"/>
      <c r="SXO67" s="169"/>
      <c r="SXP67" s="169"/>
      <c r="SXQ67" s="169"/>
      <c r="SXR67" s="169"/>
      <c r="SXS67" s="169"/>
      <c r="SXT67" s="169"/>
      <c r="SXU67" s="169"/>
      <c r="SXV67" s="169"/>
      <c r="SXW67" s="169"/>
      <c r="SXX67" s="169"/>
      <c r="SXY67" s="169"/>
      <c r="SXZ67" s="169"/>
      <c r="SYA67" s="169"/>
      <c r="SYB67" s="169"/>
      <c r="SYC67" s="169"/>
      <c r="SYD67" s="169"/>
      <c r="SYE67" s="169"/>
      <c r="SYF67" s="169"/>
      <c r="SYG67" s="169"/>
      <c r="SYH67" s="169"/>
      <c r="SYI67" s="169"/>
      <c r="SYJ67" s="169"/>
      <c r="SYK67" s="169"/>
      <c r="SYL67" s="169"/>
      <c r="SYM67" s="169"/>
      <c r="SYN67" s="169"/>
      <c r="SYO67" s="169"/>
      <c r="SYP67" s="169"/>
      <c r="SYQ67" s="169"/>
      <c r="SYR67" s="169"/>
      <c r="SYS67" s="169"/>
      <c r="SYT67" s="169"/>
      <c r="SYU67" s="169"/>
      <c r="SYV67" s="169"/>
      <c r="SYW67" s="169"/>
      <c r="SYX67" s="169"/>
      <c r="SYY67" s="169"/>
      <c r="SYZ67" s="169"/>
      <c r="SZA67" s="169"/>
      <c r="SZB67" s="169"/>
      <c r="SZC67" s="169"/>
      <c r="SZD67" s="169"/>
      <c r="SZE67" s="169"/>
      <c r="SZF67" s="169"/>
      <c r="SZG67" s="169"/>
      <c r="SZH67" s="169"/>
      <c r="SZI67" s="169"/>
      <c r="SZJ67" s="169"/>
      <c r="SZK67" s="169"/>
      <c r="SZL67" s="169"/>
      <c r="SZM67" s="169"/>
      <c r="SZN67" s="169"/>
      <c r="SZO67" s="169"/>
      <c r="SZP67" s="169"/>
      <c r="SZQ67" s="169"/>
      <c r="SZR67" s="169"/>
      <c r="SZS67" s="169"/>
      <c r="SZT67" s="169"/>
      <c r="SZU67" s="169"/>
      <c r="SZV67" s="169"/>
      <c r="SZW67" s="169"/>
      <c r="SZX67" s="169"/>
      <c r="SZY67" s="169"/>
      <c r="SZZ67" s="169"/>
      <c r="TAA67" s="169"/>
      <c r="TAB67" s="169"/>
      <c r="TAC67" s="169"/>
      <c r="TAD67" s="169"/>
      <c r="TAE67" s="169"/>
      <c r="TAF67" s="169"/>
      <c r="TAG67" s="169"/>
      <c r="TAH67" s="169"/>
      <c r="TAI67" s="169"/>
      <c r="TAJ67" s="169"/>
      <c r="TAK67" s="169"/>
      <c r="TAL67" s="169"/>
      <c r="TAM67" s="169"/>
      <c r="TAN67" s="169"/>
      <c r="TAO67" s="169"/>
      <c r="TAP67" s="169"/>
      <c r="TAQ67" s="169"/>
      <c r="TAR67" s="169"/>
      <c r="TAS67" s="169"/>
      <c r="TAT67" s="169"/>
      <c r="TAU67" s="169"/>
      <c r="TAV67" s="169"/>
      <c r="TAW67" s="169"/>
      <c r="TAX67" s="169"/>
      <c r="TAY67" s="169"/>
      <c r="TAZ67" s="169"/>
      <c r="TBA67" s="169"/>
      <c r="TBB67" s="169"/>
      <c r="TBC67" s="169"/>
      <c r="TBD67" s="169"/>
      <c r="TBE67" s="169"/>
      <c r="TBF67" s="169"/>
      <c r="TBG67" s="169"/>
      <c r="TBH67" s="169"/>
      <c r="TBI67" s="169"/>
      <c r="TBJ67" s="169"/>
      <c r="TBK67" s="169"/>
      <c r="TBL67" s="169"/>
      <c r="TBM67" s="169"/>
      <c r="TBN67" s="169"/>
      <c r="TBO67" s="169"/>
      <c r="TBP67" s="169"/>
      <c r="TBQ67" s="169"/>
      <c r="TBR67" s="169"/>
      <c r="TBS67" s="169"/>
      <c r="TBT67" s="169"/>
      <c r="TBU67" s="169"/>
      <c r="TBV67" s="169"/>
      <c r="TBW67" s="169"/>
      <c r="TBX67" s="169"/>
      <c r="TBY67" s="169"/>
      <c r="TBZ67" s="169"/>
      <c r="TCA67" s="169"/>
      <c r="TCB67" s="169"/>
      <c r="TCC67" s="169"/>
      <c r="TCD67" s="169"/>
      <c r="TCE67" s="169"/>
      <c r="TCF67" s="169"/>
      <c r="TCG67" s="169"/>
      <c r="TCH67" s="169"/>
      <c r="TCI67" s="169"/>
      <c r="TCJ67" s="169"/>
      <c r="TCK67" s="169"/>
      <c r="TCL67" s="169"/>
      <c r="TCM67" s="169"/>
      <c r="TCN67" s="169"/>
      <c r="TCO67" s="169"/>
      <c r="TCP67" s="169"/>
      <c r="TCQ67" s="169"/>
      <c r="TCR67" s="169"/>
      <c r="TCS67" s="169"/>
      <c r="TCT67" s="169"/>
      <c r="TCU67" s="169"/>
      <c r="TCV67" s="169"/>
      <c r="TCW67" s="169"/>
      <c r="TCX67" s="169"/>
      <c r="TCY67" s="169"/>
      <c r="TCZ67" s="169"/>
      <c r="TDA67" s="169"/>
      <c r="TDB67" s="169"/>
      <c r="TDC67" s="169"/>
      <c r="TDD67" s="169"/>
      <c r="TDE67" s="169"/>
      <c r="TDF67" s="169"/>
      <c r="TDG67" s="169"/>
      <c r="TDH67" s="169"/>
      <c r="TDI67" s="169"/>
      <c r="TDJ67" s="169"/>
      <c r="TDK67" s="169"/>
      <c r="TDL67" s="169"/>
      <c r="TDM67" s="169"/>
      <c r="TDN67" s="169"/>
      <c r="TDO67" s="169"/>
      <c r="TDP67" s="169"/>
      <c r="TDQ67" s="169"/>
      <c r="TDR67" s="169"/>
      <c r="TDS67" s="169"/>
      <c r="TDT67" s="169"/>
      <c r="TDU67" s="169"/>
      <c r="TDV67" s="169"/>
      <c r="TDW67" s="169"/>
      <c r="TDX67" s="169"/>
      <c r="TDY67" s="169"/>
      <c r="TDZ67" s="169"/>
      <c r="TEA67" s="169"/>
      <c r="TEB67" s="169"/>
      <c r="TEC67" s="169"/>
      <c r="TED67" s="169"/>
      <c r="TEE67" s="169"/>
      <c r="TEF67" s="169"/>
      <c r="TEG67" s="169"/>
      <c r="TEH67" s="169"/>
      <c r="TEI67" s="169"/>
      <c r="TEJ67" s="169"/>
      <c r="TEK67" s="169"/>
      <c r="TEL67" s="169"/>
      <c r="TEM67" s="169"/>
      <c r="TEN67" s="169"/>
      <c r="TEO67" s="169"/>
      <c r="TEP67" s="169"/>
      <c r="TEQ67" s="169"/>
      <c r="TER67" s="169"/>
      <c r="TES67" s="169"/>
      <c r="TET67" s="169"/>
      <c r="TEU67" s="169"/>
      <c r="TEV67" s="169"/>
      <c r="TEW67" s="169"/>
      <c r="TEX67" s="169"/>
      <c r="TEY67" s="169"/>
      <c r="TEZ67" s="169"/>
      <c r="TFA67" s="169"/>
      <c r="TFB67" s="169"/>
      <c r="TFC67" s="169"/>
      <c r="TFD67" s="169"/>
      <c r="TFE67" s="169"/>
      <c r="TFF67" s="169"/>
      <c r="TFG67" s="169"/>
      <c r="TFH67" s="169"/>
      <c r="TFI67" s="169"/>
      <c r="TFJ67" s="169"/>
      <c r="TFK67" s="169"/>
      <c r="TFL67" s="169"/>
      <c r="TFM67" s="169"/>
      <c r="TFN67" s="169"/>
      <c r="TFO67" s="169"/>
      <c r="TFP67" s="169"/>
      <c r="TFQ67" s="169"/>
      <c r="TFR67" s="169"/>
      <c r="TFS67" s="169"/>
      <c r="TFT67" s="169"/>
      <c r="TFU67" s="169"/>
      <c r="TFV67" s="169"/>
      <c r="TFW67" s="169"/>
      <c r="TFX67" s="169"/>
      <c r="TFY67" s="169"/>
      <c r="TFZ67" s="169"/>
      <c r="TGA67" s="169"/>
      <c r="TGB67" s="169"/>
      <c r="TGC67" s="169"/>
      <c r="TGD67" s="169"/>
      <c r="TGE67" s="169"/>
      <c r="TGF67" s="169"/>
      <c r="TGG67" s="169"/>
      <c r="TGH67" s="169"/>
      <c r="TGI67" s="169"/>
      <c r="TGJ67" s="169"/>
      <c r="TGK67" s="169"/>
      <c r="TGL67" s="169"/>
      <c r="TGM67" s="169"/>
      <c r="TGN67" s="169"/>
      <c r="TGO67" s="169"/>
      <c r="TGP67" s="169"/>
      <c r="TGQ67" s="169"/>
      <c r="TGR67" s="169"/>
      <c r="TGS67" s="169"/>
      <c r="TGT67" s="169"/>
      <c r="TGU67" s="169"/>
      <c r="TGV67" s="169"/>
      <c r="TGW67" s="169"/>
      <c r="TGX67" s="169"/>
      <c r="TGY67" s="169"/>
      <c r="TGZ67" s="169"/>
      <c r="THA67" s="169"/>
      <c r="THB67" s="169"/>
      <c r="THC67" s="169"/>
      <c r="THD67" s="169"/>
      <c r="THE67" s="169"/>
      <c r="THF67" s="169"/>
      <c r="THG67" s="169"/>
      <c r="THH67" s="169"/>
      <c r="THI67" s="169"/>
      <c r="THJ67" s="169"/>
      <c r="THK67" s="169"/>
      <c r="THL67" s="169"/>
      <c r="THM67" s="169"/>
      <c r="THN67" s="169"/>
      <c r="THO67" s="169"/>
      <c r="THP67" s="169"/>
      <c r="THQ67" s="169"/>
      <c r="THR67" s="169"/>
      <c r="THS67" s="169"/>
      <c r="THT67" s="169"/>
      <c r="THU67" s="169"/>
      <c r="THV67" s="169"/>
      <c r="THW67" s="169"/>
      <c r="THX67" s="169"/>
      <c r="THY67" s="169"/>
      <c r="THZ67" s="169"/>
      <c r="TIA67" s="169"/>
      <c r="TIB67" s="169"/>
      <c r="TIC67" s="169"/>
      <c r="TID67" s="169"/>
      <c r="TIE67" s="169"/>
      <c r="TIF67" s="169"/>
      <c r="TIG67" s="169"/>
      <c r="TIH67" s="169"/>
      <c r="TII67" s="169"/>
      <c r="TIJ67" s="169"/>
      <c r="TIK67" s="169"/>
      <c r="TIL67" s="169"/>
      <c r="TIM67" s="169"/>
      <c r="TIN67" s="169"/>
      <c r="TIO67" s="169"/>
      <c r="TIP67" s="169"/>
      <c r="TIQ67" s="169"/>
      <c r="TIR67" s="169"/>
      <c r="TIS67" s="169"/>
      <c r="TIT67" s="169"/>
      <c r="TIU67" s="169"/>
      <c r="TIV67" s="169"/>
      <c r="TIW67" s="169"/>
      <c r="TIX67" s="169"/>
      <c r="TIY67" s="169"/>
      <c r="TIZ67" s="169"/>
      <c r="TJA67" s="169"/>
      <c r="TJB67" s="169"/>
      <c r="TJC67" s="169"/>
      <c r="TJD67" s="169"/>
      <c r="TJE67" s="169"/>
      <c r="TJF67" s="169"/>
      <c r="TJG67" s="169"/>
      <c r="TJH67" s="169"/>
      <c r="TJI67" s="169"/>
      <c r="TJJ67" s="169"/>
      <c r="TJK67" s="169"/>
      <c r="TJL67" s="169"/>
      <c r="TJM67" s="169"/>
      <c r="TJN67" s="169"/>
      <c r="TJO67" s="169"/>
      <c r="TJP67" s="169"/>
      <c r="TJQ67" s="169"/>
      <c r="TJR67" s="169"/>
      <c r="TJS67" s="169"/>
      <c r="TJT67" s="169"/>
      <c r="TJU67" s="169"/>
      <c r="TJV67" s="169"/>
      <c r="TJW67" s="169"/>
      <c r="TJX67" s="169"/>
      <c r="TJY67" s="169"/>
      <c r="TJZ67" s="169"/>
      <c r="TKA67" s="169"/>
      <c r="TKB67" s="169"/>
      <c r="TKC67" s="169"/>
      <c r="TKD67" s="169"/>
      <c r="TKE67" s="169"/>
      <c r="TKF67" s="169"/>
      <c r="TKG67" s="169"/>
      <c r="TKH67" s="169"/>
      <c r="TKI67" s="169"/>
      <c r="TKJ67" s="169"/>
      <c r="TKK67" s="169"/>
      <c r="TKL67" s="169"/>
      <c r="TKM67" s="169"/>
      <c r="TKN67" s="169"/>
      <c r="TKO67" s="169"/>
      <c r="TKP67" s="169"/>
      <c r="TKQ67" s="169"/>
      <c r="TKR67" s="169"/>
      <c r="TKS67" s="169"/>
      <c r="TKT67" s="169"/>
      <c r="TKU67" s="169"/>
      <c r="TKV67" s="169"/>
      <c r="TKW67" s="169"/>
      <c r="TKX67" s="169"/>
      <c r="TKY67" s="169"/>
      <c r="TKZ67" s="169"/>
      <c r="TLA67" s="169"/>
      <c r="TLB67" s="169"/>
      <c r="TLC67" s="169"/>
      <c r="TLD67" s="169"/>
      <c r="TLE67" s="169"/>
      <c r="TLF67" s="169"/>
      <c r="TLG67" s="169"/>
      <c r="TLH67" s="169"/>
      <c r="TLI67" s="169"/>
      <c r="TLJ67" s="169"/>
      <c r="TLK67" s="169"/>
      <c r="TLL67" s="169"/>
      <c r="TLM67" s="169"/>
      <c r="TLN67" s="169"/>
      <c r="TLO67" s="169"/>
      <c r="TLP67" s="169"/>
      <c r="TLQ67" s="169"/>
      <c r="TLR67" s="169"/>
      <c r="TLS67" s="169"/>
      <c r="TLT67" s="169"/>
      <c r="TLU67" s="169"/>
      <c r="TLV67" s="169"/>
      <c r="TLW67" s="169"/>
      <c r="TLX67" s="169"/>
      <c r="TLY67" s="169"/>
      <c r="TLZ67" s="169"/>
      <c r="TMA67" s="169"/>
      <c r="TMB67" s="169"/>
      <c r="TMC67" s="169"/>
      <c r="TMD67" s="169"/>
      <c r="TME67" s="169"/>
      <c r="TMF67" s="169"/>
      <c r="TMG67" s="169"/>
      <c r="TMH67" s="169"/>
      <c r="TMI67" s="169"/>
      <c r="TMJ67" s="169"/>
      <c r="TMK67" s="169"/>
      <c r="TML67" s="169"/>
      <c r="TMM67" s="169"/>
      <c r="TMN67" s="169"/>
      <c r="TMO67" s="169"/>
      <c r="TMP67" s="169"/>
      <c r="TMQ67" s="169"/>
      <c r="TMR67" s="169"/>
      <c r="TMS67" s="169"/>
      <c r="TMT67" s="169"/>
      <c r="TMU67" s="169"/>
      <c r="TMV67" s="169"/>
      <c r="TMW67" s="169"/>
      <c r="TMX67" s="169"/>
      <c r="TMY67" s="169"/>
      <c r="TMZ67" s="169"/>
      <c r="TNA67" s="169"/>
      <c r="TNB67" s="169"/>
      <c r="TNC67" s="169"/>
      <c r="TND67" s="169"/>
      <c r="TNE67" s="169"/>
      <c r="TNF67" s="169"/>
      <c r="TNG67" s="169"/>
      <c r="TNH67" s="169"/>
      <c r="TNI67" s="169"/>
      <c r="TNJ67" s="169"/>
      <c r="TNK67" s="169"/>
      <c r="TNL67" s="169"/>
      <c r="TNM67" s="169"/>
      <c r="TNN67" s="169"/>
      <c r="TNO67" s="169"/>
      <c r="TNP67" s="169"/>
      <c r="TNQ67" s="169"/>
      <c r="TNR67" s="169"/>
      <c r="TNS67" s="169"/>
      <c r="TNT67" s="169"/>
      <c r="TNU67" s="169"/>
      <c r="TNV67" s="169"/>
      <c r="TNW67" s="169"/>
      <c r="TNX67" s="169"/>
      <c r="TNY67" s="169"/>
      <c r="TNZ67" s="169"/>
      <c r="TOA67" s="169"/>
      <c r="TOB67" s="169"/>
      <c r="TOC67" s="169"/>
      <c r="TOD67" s="169"/>
      <c r="TOE67" s="169"/>
      <c r="TOF67" s="169"/>
      <c r="TOG67" s="169"/>
      <c r="TOH67" s="169"/>
      <c r="TOI67" s="169"/>
      <c r="TOJ67" s="169"/>
      <c r="TOK67" s="169"/>
      <c r="TOL67" s="169"/>
      <c r="TOM67" s="169"/>
      <c r="TON67" s="169"/>
      <c r="TOO67" s="169"/>
      <c r="TOP67" s="169"/>
      <c r="TOQ67" s="169"/>
      <c r="TOR67" s="169"/>
      <c r="TOS67" s="169"/>
      <c r="TOT67" s="169"/>
      <c r="TOU67" s="169"/>
      <c r="TOV67" s="169"/>
      <c r="TOW67" s="169"/>
      <c r="TOX67" s="169"/>
      <c r="TOY67" s="169"/>
      <c r="TOZ67" s="169"/>
      <c r="TPA67" s="169"/>
      <c r="TPB67" s="169"/>
      <c r="TPC67" s="169"/>
      <c r="TPD67" s="169"/>
      <c r="TPE67" s="169"/>
      <c r="TPF67" s="169"/>
      <c r="TPG67" s="169"/>
      <c r="TPH67" s="169"/>
      <c r="TPI67" s="169"/>
      <c r="TPJ67" s="169"/>
      <c r="TPK67" s="169"/>
      <c r="TPL67" s="169"/>
      <c r="TPM67" s="169"/>
      <c r="TPN67" s="169"/>
      <c r="TPO67" s="169"/>
      <c r="TPP67" s="169"/>
      <c r="TPQ67" s="169"/>
      <c r="TPR67" s="169"/>
      <c r="TPS67" s="169"/>
      <c r="TPT67" s="169"/>
      <c r="TPU67" s="169"/>
      <c r="TPV67" s="169"/>
      <c r="TPW67" s="169"/>
      <c r="TPX67" s="169"/>
      <c r="TPY67" s="169"/>
      <c r="TPZ67" s="169"/>
      <c r="TQA67" s="169"/>
      <c r="TQB67" s="169"/>
      <c r="TQC67" s="169"/>
      <c r="TQD67" s="169"/>
      <c r="TQE67" s="169"/>
      <c r="TQF67" s="169"/>
      <c r="TQG67" s="169"/>
      <c r="TQH67" s="169"/>
      <c r="TQI67" s="169"/>
      <c r="TQJ67" s="169"/>
      <c r="TQK67" s="169"/>
      <c r="TQL67" s="169"/>
      <c r="TQM67" s="169"/>
      <c r="TQN67" s="169"/>
      <c r="TQO67" s="169"/>
      <c r="TQP67" s="169"/>
      <c r="TQQ67" s="169"/>
      <c r="TQR67" s="169"/>
      <c r="TQS67" s="169"/>
      <c r="TQT67" s="169"/>
      <c r="TQU67" s="169"/>
      <c r="TQV67" s="169"/>
      <c r="TQW67" s="169"/>
      <c r="TQX67" s="169"/>
      <c r="TQY67" s="169"/>
      <c r="TQZ67" s="169"/>
      <c r="TRA67" s="169"/>
      <c r="TRB67" s="169"/>
      <c r="TRC67" s="169"/>
      <c r="TRD67" s="169"/>
      <c r="TRE67" s="169"/>
      <c r="TRF67" s="169"/>
      <c r="TRG67" s="169"/>
      <c r="TRH67" s="169"/>
      <c r="TRI67" s="169"/>
      <c r="TRJ67" s="169"/>
      <c r="TRK67" s="169"/>
      <c r="TRL67" s="169"/>
      <c r="TRM67" s="169"/>
      <c r="TRN67" s="169"/>
      <c r="TRO67" s="169"/>
      <c r="TRP67" s="169"/>
      <c r="TRQ67" s="169"/>
      <c r="TRR67" s="169"/>
      <c r="TRS67" s="169"/>
      <c r="TRT67" s="169"/>
      <c r="TRU67" s="169"/>
      <c r="TRV67" s="169"/>
      <c r="TRW67" s="169"/>
      <c r="TRX67" s="169"/>
      <c r="TRY67" s="169"/>
      <c r="TRZ67" s="169"/>
      <c r="TSA67" s="169"/>
      <c r="TSB67" s="169"/>
      <c r="TSC67" s="169"/>
      <c r="TSD67" s="169"/>
      <c r="TSE67" s="169"/>
      <c r="TSF67" s="169"/>
      <c r="TSG67" s="169"/>
      <c r="TSH67" s="169"/>
      <c r="TSI67" s="169"/>
      <c r="TSJ67" s="169"/>
      <c r="TSK67" s="169"/>
      <c r="TSL67" s="169"/>
      <c r="TSM67" s="169"/>
      <c r="TSN67" s="169"/>
      <c r="TSO67" s="169"/>
      <c r="TSP67" s="169"/>
      <c r="TSQ67" s="169"/>
      <c r="TSR67" s="169"/>
      <c r="TSS67" s="169"/>
      <c r="TST67" s="169"/>
      <c r="TSU67" s="169"/>
      <c r="TSV67" s="169"/>
      <c r="TSW67" s="169"/>
      <c r="TSX67" s="169"/>
      <c r="TSY67" s="169"/>
      <c r="TSZ67" s="169"/>
      <c r="TTA67" s="169"/>
      <c r="TTB67" s="169"/>
      <c r="TTC67" s="169"/>
      <c r="TTD67" s="169"/>
      <c r="TTE67" s="169"/>
      <c r="TTF67" s="169"/>
      <c r="TTG67" s="169"/>
      <c r="TTH67" s="169"/>
      <c r="TTI67" s="169"/>
      <c r="TTJ67" s="169"/>
      <c r="TTK67" s="169"/>
      <c r="TTL67" s="169"/>
      <c r="TTM67" s="169"/>
      <c r="TTN67" s="169"/>
      <c r="TTO67" s="169"/>
      <c r="TTP67" s="169"/>
      <c r="TTQ67" s="169"/>
      <c r="TTR67" s="169"/>
      <c r="TTS67" s="169"/>
      <c r="TTT67" s="169"/>
      <c r="TTU67" s="169"/>
      <c r="TTV67" s="169"/>
      <c r="TTW67" s="169"/>
      <c r="TTX67" s="169"/>
      <c r="TTY67" s="169"/>
      <c r="TTZ67" s="169"/>
      <c r="TUA67" s="169"/>
      <c r="TUB67" s="169"/>
      <c r="TUC67" s="169"/>
      <c r="TUD67" s="169"/>
      <c r="TUE67" s="169"/>
      <c r="TUF67" s="169"/>
      <c r="TUG67" s="169"/>
      <c r="TUH67" s="169"/>
      <c r="TUI67" s="169"/>
      <c r="TUJ67" s="169"/>
      <c r="TUK67" s="169"/>
      <c r="TUL67" s="169"/>
      <c r="TUM67" s="169"/>
      <c r="TUN67" s="169"/>
      <c r="TUO67" s="169"/>
      <c r="TUP67" s="169"/>
      <c r="TUQ67" s="169"/>
      <c r="TUR67" s="169"/>
      <c r="TUS67" s="169"/>
      <c r="TUT67" s="169"/>
      <c r="TUU67" s="169"/>
      <c r="TUV67" s="169"/>
      <c r="TUW67" s="169"/>
      <c r="TUX67" s="169"/>
      <c r="TUY67" s="169"/>
      <c r="TUZ67" s="169"/>
      <c r="TVA67" s="169"/>
      <c r="TVB67" s="169"/>
      <c r="TVC67" s="169"/>
      <c r="TVD67" s="169"/>
      <c r="TVE67" s="169"/>
      <c r="TVF67" s="169"/>
      <c r="TVG67" s="169"/>
      <c r="TVH67" s="169"/>
      <c r="TVI67" s="169"/>
      <c r="TVJ67" s="169"/>
      <c r="TVK67" s="169"/>
      <c r="TVL67" s="169"/>
      <c r="TVM67" s="169"/>
      <c r="TVN67" s="169"/>
      <c r="TVO67" s="169"/>
      <c r="TVP67" s="169"/>
      <c r="TVQ67" s="169"/>
      <c r="TVR67" s="169"/>
      <c r="TVS67" s="169"/>
      <c r="TVT67" s="169"/>
      <c r="TVU67" s="169"/>
      <c r="TVV67" s="169"/>
      <c r="TVW67" s="169"/>
      <c r="TVX67" s="169"/>
      <c r="TVY67" s="169"/>
      <c r="TVZ67" s="169"/>
      <c r="TWA67" s="169"/>
      <c r="TWB67" s="169"/>
      <c r="TWC67" s="169"/>
      <c r="TWD67" s="169"/>
      <c r="TWE67" s="169"/>
      <c r="TWF67" s="169"/>
      <c r="TWG67" s="169"/>
      <c r="TWH67" s="169"/>
      <c r="TWI67" s="169"/>
      <c r="TWJ67" s="169"/>
      <c r="TWK67" s="169"/>
      <c r="TWL67" s="169"/>
      <c r="TWM67" s="169"/>
      <c r="TWN67" s="169"/>
      <c r="TWO67" s="169"/>
      <c r="TWP67" s="169"/>
      <c r="TWQ67" s="169"/>
      <c r="TWR67" s="169"/>
      <c r="TWS67" s="169"/>
      <c r="TWT67" s="169"/>
      <c r="TWU67" s="169"/>
      <c r="TWV67" s="169"/>
      <c r="TWW67" s="169"/>
      <c r="TWX67" s="169"/>
      <c r="TWY67" s="169"/>
      <c r="TWZ67" s="169"/>
      <c r="TXA67" s="169"/>
      <c r="TXB67" s="169"/>
      <c r="TXC67" s="169"/>
      <c r="TXD67" s="169"/>
      <c r="TXE67" s="169"/>
      <c r="TXF67" s="169"/>
      <c r="TXG67" s="169"/>
      <c r="TXH67" s="169"/>
      <c r="TXI67" s="169"/>
      <c r="TXJ67" s="169"/>
      <c r="TXK67" s="169"/>
      <c r="TXL67" s="169"/>
      <c r="TXM67" s="169"/>
      <c r="TXN67" s="169"/>
      <c r="TXO67" s="169"/>
      <c r="TXP67" s="169"/>
      <c r="TXQ67" s="169"/>
      <c r="TXR67" s="169"/>
      <c r="TXS67" s="169"/>
      <c r="TXT67" s="169"/>
      <c r="TXU67" s="169"/>
      <c r="TXV67" s="169"/>
      <c r="TXW67" s="169"/>
      <c r="TXX67" s="169"/>
      <c r="TXY67" s="169"/>
      <c r="TXZ67" s="169"/>
      <c r="TYA67" s="169"/>
      <c r="TYB67" s="169"/>
      <c r="TYC67" s="169"/>
      <c r="TYD67" s="169"/>
      <c r="TYE67" s="169"/>
      <c r="TYF67" s="169"/>
      <c r="TYG67" s="169"/>
      <c r="TYH67" s="169"/>
      <c r="TYI67" s="169"/>
      <c r="TYJ67" s="169"/>
      <c r="TYK67" s="169"/>
      <c r="TYL67" s="169"/>
      <c r="TYM67" s="169"/>
      <c r="TYN67" s="169"/>
      <c r="TYO67" s="169"/>
      <c r="TYP67" s="169"/>
      <c r="TYQ67" s="169"/>
      <c r="TYR67" s="169"/>
      <c r="TYS67" s="169"/>
      <c r="TYT67" s="169"/>
      <c r="TYU67" s="169"/>
      <c r="TYV67" s="169"/>
      <c r="TYW67" s="169"/>
      <c r="TYX67" s="169"/>
      <c r="TYY67" s="169"/>
      <c r="TYZ67" s="169"/>
      <c r="TZA67" s="169"/>
      <c r="TZB67" s="169"/>
      <c r="TZC67" s="169"/>
      <c r="TZD67" s="169"/>
      <c r="TZE67" s="169"/>
      <c r="TZF67" s="169"/>
      <c r="TZG67" s="169"/>
      <c r="TZH67" s="169"/>
      <c r="TZI67" s="169"/>
      <c r="TZJ67" s="169"/>
      <c r="TZK67" s="169"/>
      <c r="TZL67" s="169"/>
      <c r="TZM67" s="169"/>
      <c r="TZN67" s="169"/>
      <c r="TZO67" s="169"/>
      <c r="TZP67" s="169"/>
      <c r="TZQ67" s="169"/>
      <c r="TZR67" s="169"/>
      <c r="TZS67" s="169"/>
      <c r="TZT67" s="169"/>
      <c r="TZU67" s="169"/>
      <c r="TZV67" s="169"/>
      <c r="TZW67" s="169"/>
      <c r="TZX67" s="169"/>
      <c r="TZY67" s="169"/>
      <c r="TZZ67" s="169"/>
      <c r="UAA67" s="169"/>
      <c r="UAB67" s="169"/>
      <c r="UAC67" s="169"/>
      <c r="UAD67" s="169"/>
      <c r="UAE67" s="169"/>
      <c r="UAF67" s="169"/>
      <c r="UAG67" s="169"/>
      <c r="UAH67" s="169"/>
      <c r="UAI67" s="169"/>
      <c r="UAJ67" s="169"/>
      <c r="UAK67" s="169"/>
      <c r="UAL67" s="169"/>
      <c r="UAM67" s="169"/>
      <c r="UAN67" s="169"/>
      <c r="UAO67" s="169"/>
      <c r="UAP67" s="169"/>
      <c r="UAQ67" s="169"/>
      <c r="UAR67" s="169"/>
      <c r="UAS67" s="169"/>
      <c r="UAT67" s="169"/>
      <c r="UAU67" s="169"/>
      <c r="UAV67" s="169"/>
      <c r="UAW67" s="169"/>
      <c r="UAX67" s="169"/>
      <c r="UAY67" s="169"/>
      <c r="UAZ67" s="169"/>
      <c r="UBA67" s="169"/>
      <c r="UBB67" s="169"/>
      <c r="UBC67" s="169"/>
      <c r="UBD67" s="169"/>
      <c r="UBE67" s="169"/>
      <c r="UBF67" s="169"/>
      <c r="UBG67" s="169"/>
      <c r="UBH67" s="169"/>
      <c r="UBI67" s="169"/>
      <c r="UBJ67" s="169"/>
      <c r="UBK67" s="169"/>
      <c r="UBL67" s="169"/>
      <c r="UBM67" s="169"/>
      <c r="UBN67" s="169"/>
      <c r="UBO67" s="169"/>
      <c r="UBP67" s="169"/>
      <c r="UBQ67" s="169"/>
      <c r="UBR67" s="169"/>
      <c r="UBS67" s="169"/>
      <c r="UBT67" s="169"/>
      <c r="UBU67" s="169"/>
      <c r="UBV67" s="169"/>
      <c r="UBW67" s="169"/>
      <c r="UBX67" s="169"/>
      <c r="UBY67" s="169"/>
      <c r="UBZ67" s="169"/>
      <c r="UCA67" s="169"/>
      <c r="UCB67" s="169"/>
      <c r="UCC67" s="169"/>
      <c r="UCD67" s="169"/>
      <c r="UCE67" s="169"/>
      <c r="UCF67" s="169"/>
      <c r="UCG67" s="169"/>
      <c r="UCH67" s="169"/>
      <c r="UCI67" s="169"/>
      <c r="UCJ67" s="169"/>
      <c r="UCK67" s="169"/>
      <c r="UCL67" s="169"/>
      <c r="UCM67" s="169"/>
      <c r="UCN67" s="169"/>
      <c r="UCO67" s="169"/>
      <c r="UCP67" s="169"/>
      <c r="UCQ67" s="169"/>
      <c r="UCR67" s="169"/>
      <c r="UCS67" s="169"/>
      <c r="UCT67" s="169"/>
      <c r="UCU67" s="169"/>
      <c r="UCV67" s="169"/>
      <c r="UCW67" s="169"/>
      <c r="UCX67" s="169"/>
      <c r="UCY67" s="169"/>
      <c r="UCZ67" s="169"/>
      <c r="UDA67" s="169"/>
      <c r="UDB67" s="169"/>
      <c r="UDC67" s="169"/>
      <c r="UDD67" s="169"/>
      <c r="UDE67" s="169"/>
      <c r="UDF67" s="169"/>
      <c r="UDG67" s="169"/>
      <c r="UDH67" s="169"/>
      <c r="UDI67" s="169"/>
      <c r="UDJ67" s="169"/>
      <c r="UDK67" s="169"/>
      <c r="UDL67" s="169"/>
      <c r="UDM67" s="169"/>
      <c r="UDN67" s="169"/>
      <c r="UDO67" s="169"/>
      <c r="UDP67" s="169"/>
      <c r="UDQ67" s="169"/>
      <c r="UDR67" s="169"/>
      <c r="UDS67" s="169"/>
      <c r="UDT67" s="169"/>
      <c r="UDU67" s="169"/>
      <c r="UDV67" s="169"/>
      <c r="UDW67" s="169"/>
      <c r="UDX67" s="169"/>
      <c r="UDY67" s="169"/>
      <c r="UDZ67" s="169"/>
      <c r="UEA67" s="169"/>
      <c r="UEB67" s="169"/>
      <c r="UEC67" s="169"/>
      <c r="UED67" s="169"/>
      <c r="UEE67" s="169"/>
      <c r="UEF67" s="169"/>
      <c r="UEG67" s="169"/>
      <c r="UEH67" s="169"/>
      <c r="UEI67" s="169"/>
      <c r="UEJ67" s="169"/>
      <c r="UEK67" s="169"/>
      <c r="UEL67" s="169"/>
      <c r="UEM67" s="169"/>
      <c r="UEN67" s="169"/>
      <c r="UEO67" s="169"/>
      <c r="UEP67" s="169"/>
      <c r="UEQ67" s="169"/>
      <c r="UER67" s="169"/>
      <c r="UES67" s="169"/>
      <c r="UET67" s="169"/>
      <c r="UEU67" s="169"/>
      <c r="UEV67" s="169"/>
      <c r="UEW67" s="169"/>
      <c r="UEX67" s="169"/>
      <c r="UEY67" s="169"/>
      <c r="UEZ67" s="169"/>
      <c r="UFA67" s="169"/>
      <c r="UFB67" s="169"/>
      <c r="UFC67" s="169"/>
      <c r="UFD67" s="169"/>
      <c r="UFE67" s="169"/>
      <c r="UFF67" s="169"/>
      <c r="UFG67" s="169"/>
      <c r="UFH67" s="169"/>
      <c r="UFI67" s="169"/>
      <c r="UFJ67" s="169"/>
      <c r="UFK67" s="169"/>
      <c r="UFL67" s="169"/>
      <c r="UFM67" s="169"/>
      <c r="UFN67" s="169"/>
      <c r="UFO67" s="169"/>
      <c r="UFP67" s="169"/>
      <c r="UFQ67" s="169"/>
      <c r="UFR67" s="169"/>
      <c r="UFS67" s="169"/>
      <c r="UFT67" s="169"/>
      <c r="UFU67" s="169"/>
      <c r="UFV67" s="169"/>
      <c r="UFW67" s="169"/>
      <c r="UFX67" s="169"/>
      <c r="UFY67" s="169"/>
      <c r="UFZ67" s="169"/>
      <c r="UGA67" s="169"/>
      <c r="UGB67" s="169"/>
      <c r="UGC67" s="169"/>
      <c r="UGD67" s="169"/>
      <c r="UGE67" s="169"/>
      <c r="UGF67" s="169"/>
      <c r="UGG67" s="169"/>
      <c r="UGH67" s="169"/>
      <c r="UGI67" s="169"/>
      <c r="UGJ67" s="169"/>
      <c r="UGK67" s="169"/>
      <c r="UGL67" s="169"/>
      <c r="UGM67" s="169"/>
      <c r="UGN67" s="169"/>
      <c r="UGO67" s="169"/>
      <c r="UGP67" s="169"/>
      <c r="UGQ67" s="169"/>
      <c r="UGR67" s="169"/>
      <c r="UGS67" s="169"/>
      <c r="UGT67" s="169"/>
      <c r="UGU67" s="169"/>
      <c r="UGV67" s="169"/>
      <c r="UGW67" s="169"/>
      <c r="UGX67" s="169"/>
      <c r="UGY67" s="169"/>
      <c r="UGZ67" s="169"/>
      <c r="UHA67" s="169"/>
      <c r="UHB67" s="169"/>
      <c r="UHC67" s="169"/>
      <c r="UHD67" s="169"/>
      <c r="UHE67" s="169"/>
      <c r="UHF67" s="169"/>
      <c r="UHG67" s="169"/>
      <c r="UHH67" s="169"/>
      <c r="UHI67" s="169"/>
      <c r="UHJ67" s="169"/>
      <c r="UHK67" s="169"/>
      <c r="UHL67" s="169"/>
      <c r="UHM67" s="169"/>
      <c r="UHN67" s="169"/>
      <c r="UHO67" s="169"/>
      <c r="UHP67" s="169"/>
      <c r="UHQ67" s="169"/>
      <c r="UHR67" s="169"/>
      <c r="UHS67" s="169"/>
      <c r="UHT67" s="169"/>
      <c r="UHU67" s="169"/>
      <c r="UHV67" s="169"/>
      <c r="UHW67" s="169"/>
      <c r="UHX67" s="169"/>
      <c r="UHY67" s="169"/>
      <c r="UHZ67" s="169"/>
      <c r="UIA67" s="169"/>
      <c r="UIB67" s="169"/>
      <c r="UIC67" s="169"/>
      <c r="UID67" s="169"/>
      <c r="UIE67" s="169"/>
      <c r="UIF67" s="169"/>
      <c r="UIG67" s="169"/>
      <c r="UIH67" s="169"/>
      <c r="UII67" s="169"/>
      <c r="UIJ67" s="169"/>
      <c r="UIK67" s="169"/>
      <c r="UIL67" s="169"/>
      <c r="UIM67" s="169"/>
      <c r="UIN67" s="169"/>
      <c r="UIO67" s="169"/>
      <c r="UIP67" s="169"/>
      <c r="UIQ67" s="169"/>
      <c r="UIR67" s="169"/>
      <c r="UIS67" s="169"/>
      <c r="UIT67" s="169"/>
      <c r="UIU67" s="169"/>
      <c r="UIV67" s="169"/>
      <c r="UIW67" s="169"/>
      <c r="UIX67" s="169"/>
      <c r="UIY67" s="169"/>
      <c r="UIZ67" s="169"/>
      <c r="UJA67" s="169"/>
      <c r="UJB67" s="169"/>
      <c r="UJC67" s="169"/>
      <c r="UJD67" s="169"/>
      <c r="UJE67" s="169"/>
      <c r="UJF67" s="169"/>
      <c r="UJG67" s="169"/>
      <c r="UJH67" s="169"/>
      <c r="UJI67" s="169"/>
      <c r="UJJ67" s="169"/>
      <c r="UJK67" s="169"/>
      <c r="UJL67" s="169"/>
      <c r="UJM67" s="169"/>
      <c r="UJN67" s="169"/>
      <c r="UJO67" s="169"/>
      <c r="UJP67" s="169"/>
      <c r="UJQ67" s="169"/>
      <c r="UJR67" s="169"/>
      <c r="UJS67" s="169"/>
      <c r="UJT67" s="169"/>
      <c r="UJU67" s="169"/>
      <c r="UJV67" s="169"/>
      <c r="UJW67" s="169"/>
      <c r="UJX67" s="169"/>
      <c r="UJY67" s="169"/>
      <c r="UJZ67" s="169"/>
      <c r="UKA67" s="169"/>
      <c r="UKB67" s="169"/>
      <c r="UKC67" s="169"/>
      <c r="UKD67" s="169"/>
      <c r="UKE67" s="169"/>
      <c r="UKF67" s="169"/>
      <c r="UKG67" s="169"/>
      <c r="UKH67" s="169"/>
      <c r="UKI67" s="169"/>
      <c r="UKJ67" s="169"/>
      <c r="UKK67" s="169"/>
      <c r="UKL67" s="169"/>
      <c r="UKM67" s="169"/>
      <c r="UKN67" s="169"/>
      <c r="UKO67" s="169"/>
      <c r="UKP67" s="169"/>
      <c r="UKQ67" s="169"/>
      <c r="UKR67" s="169"/>
      <c r="UKS67" s="169"/>
      <c r="UKT67" s="169"/>
      <c r="UKU67" s="169"/>
      <c r="UKV67" s="169"/>
      <c r="UKW67" s="169"/>
      <c r="UKX67" s="169"/>
      <c r="UKY67" s="169"/>
      <c r="UKZ67" s="169"/>
      <c r="ULA67" s="169"/>
      <c r="ULB67" s="169"/>
      <c r="ULC67" s="169"/>
      <c r="ULD67" s="169"/>
      <c r="ULE67" s="169"/>
      <c r="ULF67" s="169"/>
      <c r="ULG67" s="169"/>
      <c r="ULH67" s="169"/>
      <c r="ULI67" s="169"/>
      <c r="ULJ67" s="169"/>
      <c r="ULK67" s="169"/>
      <c r="ULL67" s="169"/>
      <c r="ULM67" s="169"/>
      <c r="ULN67" s="169"/>
      <c r="ULO67" s="169"/>
      <c r="ULP67" s="169"/>
      <c r="ULQ67" s="169"/>
      <c r="ULR67" s="169"/>
      <c r="ULS67" s="169"/>
      <c r="ULT67" s="169"/>
      <c r="ULU67" s="169"/>
      <c r="ULV67" s="169"/>
      <c r="ULW67" s="169"/>
      <c r="ULX67" s="169"/>
      <c r="ULY67" s="169"/>
      <c r="ULZ67" s="169"/>
      <c r="UMA67" s="169"/>
      <c r="UMB67" s="169"/>
      <c r="UMC67" s="169"/>
      <c r="UMD67" s="169"/>
      <c r="UME67" s="169"/>
      <c r="UMF67" s="169"/>
      <c r="UMG67" s="169"/>
      <c r="UMH67" s="169"/>
      <c r="UMI67" s="169"/>
      <c r="UMJ67" s="169"/>
      <c r="UMK67" s="169"/>
      <c r="UML67" s="169"/>
      <c r="UMM67" s="169"/>
      <c r="UMN67" s="169"/>
      <c r="UMO67" s="169"/>
      <c r="UMP67" s="169"/>
      <c r="UMQ67" s="169"/>
      <c r="UMR67" s="169"/>
      <c r="UMS67" s="169"/>
      <c r="UMT67" s="169"/>
      <c r="UMU67" s="169"/>
      <c r="UMV67" s="169"/>
      <c r="UMW67" s="169"/>
      <c r="UMX67" s="169"/>
      <c r="UMY67" s="169"/>
      <c r="UMZ67" s="169"/>
      <c r="UNA67" s="169"/>
      <c r="UNB67" s="169"/>
      <c r="UNC67" s="169"/>
      <c r="UND67" s="169"/>
      <c r="UNE67" s="169"/>
      <c r="UNF67" s="169"/>
      <c r="UNG67" s="169"/>
      <c r="UNH67" s="169"/>
      <c r="UNI67" s="169"/>
      <c r="UNJ67" s="169"/>
      <c r="UNK67" s="169"/>
      <c r="UNL67" s="169"/>
      <c r="UNM67" s="169"/>
      <c r="UNN67" s="169"/>
      <c r="UNO67" s="169"/>
      <c r="UNP67" s="169"/>
      <c r="UNQ67" s="169"/>
      <c r="UNR67" s="169"/>
      <c r="UNS67" s="169"/>
      <c r="UNT67" s="169"/>
      <c r="UNU67" s="169"/>
      <c r="UNV67" s="169"/>
      <c r="UNW67" s="169"/>
      <c r="UNX67" s="169"/>
      <c r="UNY67" s="169"/>
      <c r="UNZ67" s="169"/>
      <c r="UOA67" s="169"/>
      <c r="UOB67" s="169"/>
      <c r="UOC67" s="169"/>
      <c r="UOD67" s="169"/>
      <c r="UOE67" s="169"/>
      <c r="UOF67" s="169"/>
      <c r="UOG67" s="169"/>
      <c r="UOH67" s="169"/>
      <c r="UOI67" s="169"/>
      <c r="UOJ67" s="169"/>
      <c r="UOK67" s="169"/>
      <c r="UOL67" s="169"/>
      <c r="UOM67" s="169"/>
      <c r="UON67" s="169"/>
      <c r="UOO67" s="169"/>
      <c r="UOP67" s="169"/>
      <c r="UOQ67" s="169"/>
      <c r="UOR67" s="169"/>
      <c r="UOS67" s="169"/>
      <c r="UOT67" s="169"/>
      <c r="UOU67" s="169"/>
      <c r="UOV67" s="169"/>
      <c r="UOW67" s="169"/>
      <c r="UOX67" s="169"/>
      <c r="UOY67" s="169"/>
      <c r="UOZ67" s="169"/>
      <c r="UPA67" s="169"/>
      <c r="UPB67" s="169"/>
      <c r="UPC67" s="169"/>
      <c r="UPD67" s="169"/>
      <c r="UPE67" s="169"/>
      <c r="UPF67" s="169"/>
      <c r="UPG67" s="169"/>
      <c r="UPH67" s="169"/>
      <c r="UPI67" s="169"/>
      <c r="UPJ67" s="169"/>
      <c r="UPK67" s="169"/>
      <c r="UPL67" s="169"/>
      <c r="UPM67" s="169"/>
      <c r="UPN67" s="169"/>
      <c r="UPO67" s="169"/>
      <c r="UPP67" s="169"/>
      <c r="UPQ67" s="169"/>
      <c r="UPR67" s="169"/>
      <c r="UPS67" s="169"/>
      <c r="UPT67" s="169"/>
      <c r="UPU67" s="169"/>
      <c r="UPV67" s="169"/>
      <c r="UPW67" s="169"/>
      <c r="UPX67" s="169"/>
      <c r="UPY67" s="169"/>
      <c r="UPZ67" s="169"/>
      <c r="UQA67" s="169"/>
      <c r="UQB67" s="169"/>
      <c r="UQC67" s="169"/>
      <c r="UQD67" s="169"/>
      <c r="UQE67" s="169"/>
      <c r="UQF67" s="169"/>
      <c r="UQG67" s="169"/>
      <c r="UQH67" s="169"/>
      <c r="UQI67" s="169"/>
      <c r="UQJ67" s="169"/>
      <c r="UQK67" s="169"/>
      <c r="UQL67" s="169"/>
      <c r="UQM67" s="169"/>
      <c r="UQN67" s="169"/>
      <c r="UQO67" s="169"/>
      <c r="UQP67" s="169"/>
      <c r="UQQ67" s="169"/>
      <c r="UQR67" s="169"/>
      <c r="UQS67" s="169"/>
      <c r="UQT67" s="169"/>
      <c r="UQU67" s="169"/>
      <c r="UQV67" s="169"/>
      <c r="UQW67" s="169"/>
      <c r="UQX67" s="169"/>
      <c r="UQY67" s="169"/>
      <c r="UQZ67" s="169"/>
      <c r="URA67" s="169"/>
      <c r="URB67" s="169"/>
      <c r="URC67" s="169"/>
      <c r="URD67" s="169"/>
      <c r="URE67" s="169"/>
      <c r="URF67" s="169"/>
      <c r="URG67" s="169"/>
      <c r="URH67" s="169"/>
      <c r="URI67" s="169"/>
      <c r="URJ67" s="169"/>
      <c r="URK67" s="169"/>
      <c r="URL67" s="169"/>
      <c r="URM67" s="169"/>
      <c r="URN67" s="169"/>
      <c r="URO67" s="169"/>
      <c r="URP67" s="169"/>
      <c r="URQ67" s="169"/>
      <c r="URR67" s="169"/>
      <c r="URS67" s="169"/>
      <c r="URT67" s="169"/>
      <c r="URU67" s="169"/>
      <c r="URV67" s="169"/>
      <c r="URW67" s="169"/>
      <c r="URX67" s="169"/>
      <c r="URY67" s="169"/>
      <c r="URZ67" s="169"/>
      <c r="USA67" s="169"/>
      <c r="USB67" s="169"/>
      <c r="USC67" s="169"/>
      <c r="USD67" s="169"/>
      <c r="USE67" s="169"/>
      <c r="USF67" s="169"/>
      <c r="USG67" s="169"/>
      <c r="USH67" s="169"/>
      <c r="USI67" s="169"/>
      <c r="USJ67" s="169"/>
      <c r="USK67" s="169"/>
      <c r="USL67" s="169"/>
      <c r="USM67" s="169"/>
      <c r="USN67" s="169"/>
      <c r="USO67" s="169"/>
      <c r="USP67" s="169"/>
      <c r="USQ67" s="169"/>
      <c r="USR67" s="169"/>
      <c r="USS67" s="169"/>
      <c r="UST67" s="169"/>
      <c r="USU67" s="169"/>
      <c r="USV67" s="169"/>
      <c r="USW67" s="169"/>
      <c r="USX67" s="169"/>
      <c r="USY67" s="169"/>
      <c r="USZ67" s="169"/>
      <c r="UTA67" s="169"/>
      <c r="UTB67" s="169"/>
      <c r="UTC67" s="169"/>
      <c r="UTD67" s="169"/>
      <c r="UTE67" s="169"/>
      <c r="UTF67" s="169"/>
      <c r="UTG67" s="169"/>
      <c r="UTH67" s="169"/>
      <c r="UTI67" s="169"/>
      <c r="UTJ67" s="169"/>
      <c r="UTK67" s="169"/>
      <c r="UTL67" s="169"/>
      <c r="UTM67" s="169"/>
      <c r="UTN67" s="169"/>
      <c r="UTO67" s="169"/>
      <c r="UTP67" s="169"/>
      <c r="UTQ67" s="169"/>
      <c r="UTR67" s="169"/>
      <c r="UTS67" s="169"/>
      <c r="UTT67" s="169"/>
      <c r="UTU67" s="169"/>
      <c r="UTV67" s="169"/>
      <c r="UTW67" s="169"/>
      <c r="UTX67" s="169"/>
      <c r="UTY67" s="169"/>
      <c r="UTZ67" s="169"/>
      <c r="UUA67" s="169"/>
      <c r="UUB67" s="169"/>
      <c r="UUC67" s="169"/>
      <c r="UUD67" s="169"/>
      <c r="UUE67" s="169"/>
      <c r="UUF67" s="169"/>
      <c r="UUG67" s="169"/>
      <c r="UUH67" s="169"/>
      <c r="UUI67" s="169"/>
      <c r="UUJ67" s="169"/>
      <c r="UUK67" s="169"/>
      <c r="UUL67" s="169"/>
      <c r="UUM67" s="169"/>
      <c r="UUN67" s="169"/>
      <c r="UUO67" s="169"/>
      <c r="UUP67" s="169"/>
      <c r="UUQ67" s="169"/>
      <c r="UUR67" s="169"/>
      <c r="UUS67" s="169"/>
      <c r="UUT67" s="169"/>
      <c r="UUU67" s="169"/>
      <c r="UUV67" s="169"/>
      <c r="UUW67" s="169"/>
      <c r="UUX67" s="169"/>
      <c r="UUY67" s="169"/>
      <c r="UUZ67" s="169"/>
      <c r="UVA67" s="169"/>
      <c r="UVB67" s="169"/>
      <c r="UVC67" s="169"/>
      <c r="UVD67" s="169"/>
      <c r="UVE67" s="169"/>
      <c r="UVF67" s="169"/>
      <c r="UVG67" s="169"/>
      <c r="UVH67" s="169"/>
      <c r="UVI67" s="169"/>
      <c r="UVJ67" s="169"/>
      <c r="UVK67" s="169"/>
      <c r="UVL67" s="169"/>
      <c r="UVM67" s="169"/>
      <c r="UVN67" s="169"/>
      <c r="UVO67" s="169"/>
      <c r="UVP67" s="169"/>
      <c r="UVQ67" s="169"/>
      <c r="UVR67" s="169"/>
      <c r="UVS67" s="169"/>
      <c r="UVT67" s="169"/>
      <c r="UVU67" s="169"/>
      <c r="UVV67" s="169"/>
      <c r="UVW67" s="169"/>
      <c r="UVX67" s="169"/>
      <c r="UVY67" s="169"/>
      <c r="UVZ67" s="169"/>
      <c r="UWA67" s="169"/>
      <c r="UWB67" s="169"/>
      <c r="UWC67" s="169"/>
      <c r="UWD67" s="169"/>
      <c r="UWE67" s="169"/>
      <c r="UWF67" s="169"/>
      <c r="UWG67" s="169"/>
      <c r="UWH67" s="169"/>
      <c r="UWI67" s="169"/>
      <c r="UWJ67" s="169"/>
      <c r="UWK67" s="169"/>
      <c r="UWL67" s="169"/>
      <c r="UWM67" s="169"/>
      <c r="UWN67" s="169"/>
      <c r="UWO67" s="169"/>
      <c r="UWP67" s="169"/>
      <c r="UWQ67" s="169"/>
      <c r="UWR67" s="169"/>
      <c r="UWS67" s="169"/>
      <c r="UWT67" s="169"/>
      <c r="UWU67" s="169"/>
      <c r="UWV67" s="169"/>
      <c r="UWW67" s="169"/>
      <c r="UWX67" s="169"/>
      <c r="UWY67" s="169"/>
      <c r="UWZ67" s="169"/>
      <c r="UXA67" s="169"/>
      <c r="UXB67" s="169"/>
      <c r="UXC67" s="169"/>
      <c r="UXD67" s="169"/>
      <c r="UXE67" s="169"/>
      <c r="UXF67" s="169"/>
      <c r="UXG67" s="169"/>
      <c r="UXH67" s="169"/>
      <c r="UXI67" s="169"/>
      <c r="UXJ67" s="169"/>
      <c r="UXK67" s="169"/>
      <c r="UXL67" s="169"/>
      <c r="UXM67" s="169"/>
      <c r="UXN67" s="169"/>
      <c r="UXO67" s="169"/>
      <c r="UXP67" s="169"/>
      <c r="UXQ67" s="169"/>
      <c r="UXR67" s="169"/>
      <c r="UXS67" s="169"/>
      <c r="UXT67" s="169"/>
      <c r="UXU67" s="169"/>
      <c r="UXV67" s="169"/>
      <c r="UXW67" s="169"/>
      <c r="UXX67" s="169"/>
      <c r="UXY67" s="169"/>
      <c r="UXZ67" s="169"/>
      <c r="UYA67" s="169"/>
      <c r="UYB67" s="169"/>
      <c r="UYC67" s="169"/>
      <c r="UYD67" s="169"/>
      <c r="UYE67" s="169"/>
      <c r="UYF67" s="169"/>
      <c r="UYG67" s="169"/>
      <c r="UYH67" s="169"/>
      <c r="UYI67" s="169"/>
      <c r="UYJ67" s="169"/>
      <c r="UYK67" s="169"/>
      <c r="UYL67" s="169"/>
      <c r="UYM67" s="169"/>
      <c r="UYN67" s="169"/>
      <c r="UYO67" s="169"/>
      <c r="UYP67" s="169"/>
      <c r="UYQ67" s="169"/>
      <c r="UYR67" s="169"/>
      <c r="UYS67" s="169"/>
      <c r="UYT67" s="169"/>
      <c r="UYU67" s="169"/>
      <c r="UYV67" s="169"/>
      <c r="UYW67" s="169"/>
      <c r="UYX67" s="169"/>
      <c r="UYY67" s="169"/>
      <c r="UYZ67" s="169"/>
      <c r="UZA67" s="169"/>
      <c r="UZB67" s="169"/>
      <c r="UZC67" s="169"/>
      <c r="UZD67" s="169"/>
      <c r="UZE67" s="169"/>
      <c r="UZF67" s="169"/>
      <c r="UZG67" s="169"/>
      <c r="UZH67" s="169"/>
      <c r="UZI67" s="169"/>
      <c r="UZJ67" s="169"/>
      <c r="UZK67" s="169"/>
      <c r="UZL67" s="169"/>
      <c r="UZM67" s="169"/>
      <c r="UZN67" s="169"/>
      <c r="UZO67" s="169"/>
      <c r="UZP67" s="169"/>
      <c r="UZQ67" s="169"/>
      <c r="UZR67" s="169"/>
      <c r="UZS67" s="169"/>
      <c r="UZT67" s="169"/>
      <c r="UZU67" s="169"/>
      <c r="UZV67" s="169"/>
      <c r="UZW67" s="169"/>
      <c r="UZX67" s="169"/>
      <c r="UZY67" s="169"/>
      <c r="UZZ67" s="169"/>
      <c r="VAA67" s="169"/>
      <c r="VAB67" s="169"/>
      <c r="VAC67" s="169"/>
      <c r="VAD67" s="169"/>
      <c r="VAE67" s="169"/>
      <c r="VAF67" s="169"/>
      <c r="VAG67" s="169"/>
      <c r="VAH67" s="169"/>
      <c r="VAI67" s="169"/>
      <c r="VAJ67" s="169"/>
      <c r="VAK67" s="169"/>
      <c r="VAL67" s="169"/>
      <c r="VAM67" s="169"/>
      <c r="VAN67" s="169"/>
      <c r="VAO67" s="169"/>
      <c r="VAP67" s="169"/>
      <c r="VAQ67" s="169"/>
      <c r="VAR67" s="169"/>
      <c r="VAS67" s="169"/>
      <c r="VAT67" s="169"/>
      <c r="VAU67" s="169"/>
      <c r="VAV67" s="169"/>
      <c r="VAW67" s="169"/>
      <c r="VAX67" s="169"/>
      <c r="VAY67" s="169"/>
      <c r="VAZ67" s="169"/>
      <c r="VBA67" s="169"/>
      <c r="VBB67" s="169"/>
      <c r="VBC67" s="169"/>
      <c r="VBD67" s="169"/>
      <c r="VBE67" s="169"/>
      <c r="VBF67" s="169"/>
      <c r="VBG67" s="169"/>
      <c r="VBH67" s="169"/>
      <c r="VBI67" s="169"/>
      <c r="VBJ67" s="169"/>
      <c r="VBK67" s="169"/>
      <c r="VBL67" s="169"/>
      <c r="VBM67" s="169"/>
      <c r="VBN67" s="169"/>
      <c r="VBO67" s="169"/>
      <c r="VBP67" s="169"/>
      <c r="VBQ67" s="169"/>
      <c r="VBR67" s="169"/>
      <c r="VBS67" s="169"/>
      <c r="VBT67" s="169"/>
      <c r="VBU67" s="169"/>
      <c r="VBV67" s="169"/>
      <c r="VBW67" s="169"/>
      <c r="VBX67" s="169"/>
      <c r="VBY67" s="169"/>
      <c r="VBZ67" s="169"/>
      <c r="VCA67" s="169"/>
      <c r="VCB67" s="169"/>
      <c r="VCC67" s="169"/>
      <c r="VCD67" s="169"/>
      <c r="VCE67" s="169"/>
      <c r="VCF67" s="169"/>
      <c r="VCG67" s="169"/>
      <c r="VCH67" s="169"/>
      <c r="VCI67" s="169"/>
      <c r="VCJ67" s="169"/>
      <c r="VCK67" s="169"/>
      <c r="VCL67" s="169"/>
      <c r="VCM67" s="169"/>
      <c r="VCN67" s="169"/>
      <c r="VCO67" s="169"/>
      <c r="VCP67" s="169"/>
      <c r="VCQ67" s="169"/>
      <c r="VCR67" s="169"/>
      <c r="VCS67" s="169"/>
      <c r="VCT67" s="169"/>
      <c r="VCU67" s="169"/>
      <c r="VCV67" s="169"/>
      <c r="VCW67" s="169"/>
      <c r="VCX67" s="169"/>
      <c r="VCY67" s="169"/>
      <c r="VCZ67" s="169"/>
      <c r="VDA67" s="169"/>
      <c r="VDB67" s="169"/>
      <c r="VDC67" s="169"/>
      <c r="VDD67" s="169"/>
      <c r="VDE67" s="169"/>
      <c r="VDF67" s="169"/>
      <c r="VDG67" s="169"/>
      <c r="VDH67" s="169"/>
      <c r="VDI67" s="169"/>
      <c r="VDJ67" s="169"/>
      <c r="VDK67" s="169"/>
      <c r="VDL67" s="169"/>
      <c r="VDM67" s="169"/>
      <c r="VDN67" s="169"/>
      <c r="VDO67" s="169"/>
      <c r="VDP67" s="169"/>
      <c r="VDQ67" s="169"/>
      <c r="VDR67" s="169"/>
      <c r="VDS67" s="169"/>
      <c r="VDT67" s="169"/>
      <c r="VDU67" s="169"/>
      <c r="VDV67" s="169"/>
      <c r="VDW67" s="169"/>
      <c r="VDX67" s="169"/>
      <c r="VDY67" s="169"/>
      <c r="VDZ67" s="169"/>
      <c r="VEA67" s="169"/>
      <c r="VEB67" s="169"/>
      <c r="VEC67" s="169"/>
      <c r="VED67" s="169"/>
      <c r="VEE67" s="169"/>
      <c r="VEF67" s="169"/>
      <c r="VEG67" s="169"/>
      <c r="VEH67" s="169"/>
      <c r="VEI67" s="169"/>
      <c r="VEJ67" s="169"/>
      <c r="VEK67" s="169"/>
      <c r="VEL67" s="169"/>
      <c r="VEM67" s="169"/>
      <c r="VEN67" s="169"/>
      <c r="VEO67" s="169"/>
      <c r="VEP67" s="169"/>
      <c r="VEQ67" s="169"/>
      <c r="VER67" s="169"/>
      <c r="VES67" s="169"/>
      <c r="VET67" s="169"/>
      <c r="VEU67" s="169"/>
      <c r="VEV67" s="169"/>
      <c r="VEW67" s="169"/>
      <c r="VEX67" s="169"/>
      <c r="VEY67" s="169"/>
      <c r="VEZ67" s="169"/>
      <c r="VFA67" s="169"/>
      <c r="VFB67" s="169"/>
      <c r="VFC67" s="169"/>
      <c r="VFD67" s="169"/>
      <c r="VFE67" s="169"/>
      <c r="VFF67" s="169"/>
      <c r="VFG67" s="169"/>
      <c r="VFH67" s="169"/>
      <c r="VFI67" s="169"/>
      <c r="VFJ67" s="169"/>
      <c r="VFK67" s="169"/>
      <c r="VFL67" s="169"/>
      <c r="VFM67" s="169"/>
      <c r="VFN67" s="169"/>
      <c r="VFO67" s="169"/>
      <c r="VFP67" s="169"/>
      <c r="VFQ67" s="169"/>
      <c r="VFR67" s="169"/>
      <c r="VFS67" s="169"/>
      <c r="VFT67" s="169"/>
      <c r="VFU67" s="169"/>
      <c r="VFV67" s="169"/>
      <c r="VFW67" s="169"/>
      <c r="VFX67" s="169"/>
      <c r="VFY67" s="169"/>
      <c r="VFZ67" s="169"/>
      <c r="VGA67" s="169"/>
      <c r="VGB67" s="169"/>
      <c r="VGC67" s="169"/>
      <c r="VGD67" s="169"/>
      <c r="VGE67" s="169"/>
      <c r="VGF67" s="169"/>
      <c r="VGG67" s="169"/>
      <c r="VGH67" s="169"/>
      <c r="VGI67" s="169"/>
      <c r="VGJ67" s="169"/>
      <c r="VGK67" s="169"/>
      <c r="VGL67" s="169"/>
      <c r="VGM67" s="169"/>
      <c r="VGN67" s="169"/>
      <c r="VGO67" s="169"/>
      <c r="VGP67" s="169"/>
      <c r="VGQ67" s="169"/>
      <c r="VGR67" s="169"/>
      <c r="VGS67" s="169"/>
      <c r="VGT67" s="169"/>
      <c r="VGU67" s="169"/>
      <c r="VGV67" s="169"/>
      <c r="VGW67" s="169"/>
      <c r="VGX67" s="169"/>
      <c r="VGY67" s="169"/>
      <c r="VGZ67" s="169"/>
      <c r="VHA67" s="169"/>
      <c r="VHB67" s="169"/>
      <c r="VHC67" s="169"/>
      <c r="VHD67" s="169"/>
      <c r="VHE67" s="169"/>
      <c r="VHF67" s="169"/>
      <c r="VHG67" s="169"/>
      <c r="VHH67" s="169"/>
      <c r="VHI67" s="169"/>
      <c r="VHJ67" s="169"/>
      <c r="VHK67" s="169"/>
      <c r="VHL67" s="169"/>
      <c r="VHM67" s="169"/>
      <c r="VHN67" s="169"/>
      <c r="VHO67" s="169"/>
      <c r="VHP67" s="169"/>
      <c r="VHQ67" s="169"/>
      <c r="VHR67" s="169"/>
      <c r="VHS67" s="169"/>
      <c r="VHT67" s="169"/>
      <c r="VHU67" s="169"/>
      <c r="VHV67" s="169"/>
      <c r="VHW67" s="169"/>
      <c r="VHX67" s="169"/>
      <c r="VHY67" s="169"/>
      <c r="VHZ67" s="169"/>
      <c r="VIA67" s="169"/>
      <c r="VIB67" s="169"/>
      <c r="VIC67" s="169"/>
      <c r="VID67" s="169"/>
      <c r="VIE67" s="169"/>
      <c r="VIF67" s="169"/>
      <c r="VIG67" s="169"/>
      <c r="VIH67" s="169"/>
      <c r="VII67" s="169"/>
      <c r="VIJ67" s="169"/>
      <c r="VIK67" s="169"/>
      <c r="VIL67" s="169"/>
      <c r="VIM67" s="169"/>
      <c r="VIN67" s="169"/>
      <c r="VIO67" s="169"/>
      <c r="VIP67" s="169"/>
      <c r="VIQ67" s="169"/>
      <c r="VIR67" s="169"/>
      <c r="VIS67" s="169"/>
      <c r="VIT67" s="169"/>
      <c r="VIU67" s="169"/>
      <c r="VIV67" s="169"/>
      <c r="VIW67" s="169"/>
      <c r="VIX67" s="169"/>
      <c r="VIY67" s="169"/>
      <c r="VIZ67" s="169"/>
      <c r="VJA67" s="169"/>
      <c r="VJB67" s="169"/>
      <c r="VJC67" s="169"/>
      <c r="VJD67" s="169"/>
      <c r="VJE67" s="169"/>
      <c r="VJF67" s="169"/>
      <c r="VJG67" s="169"/>
      <c r="VJH67" s="169"/>
      <c r="VJI67" s="169"/>
      <c r="VJJ67" s="169"/>
      <c r="VJK67" s="169"/>
      <c r="VJL67" s="169"/>
      <c r="VJM67" s="169"/>
      <c r="VJN67" s="169"/>
      <c r="VJO67" s="169"/>
      <c r="VJP67" s="169"/>
      <c r="VJQ67" s="169"/>
      <c r="VJR67" s="169"/>
      <c r="VJS67" s="169"/>
      <c r="VJT67" s="169"/>
      <c r="VJU67" s="169"/>
      <c r="VJV67" s="169"/>
      <c r="VJW67" s="169"/>
      <c r="VJX67" s="169"/>
      <c r="VJY67" s="169"/>
      <c r="VJZ67" s="169"/>
      <c r="VKA67" s="169"/>
      <c r="VKB67" s="169"/>
      <c r="VKC67" s="169"/>
      <c r="VKD67" s="169"/>
      <c r="VKE67" s="169"/>
      <c r="VKF67" s="169"/>
      <c r="VKG67" s="169"/>
      <c r="VKH67" s="169"/>
      <c r="VKI67" s="169"/>
      <c r="VKJ67" s="169"/>
      <c r="VKK67" s="169"/>
      <c r="VKL67" s="169"/>
      <c r="VKM67" s="169"/>
      <c r="VKN67" s="169"/>
      <c r="VKO67" s="169"/>
      <c r="VKP67" s="169"/>
      <c r="VKQ67" s="169"/>
      <c r="VKR67" s="169"/>
      <c r="VKS67" s="169"/>
      <c r="VKT67" s="169"/>
      <c r="VKU67" s="169"/>
      <c r="VKV67" s="169"/>
      <c r="VKW67" s="169"/>
      <c r="VKX67" s="169"/>
      <c r="VKY67" s="169"/>
      <c r="VKZ67" s="169"/>
      <c r="VLA67" s="169"/>
      <c r="VLB67" s="169"/>
      <c r="VLC67" s="169"/>
      <c r="VLD67" s="169"/>
      <c r="VLE67" s="169"/>
      <c r="VLF67" s="169"/>
      <c r="VLG67" s="169"/>
      <c r="VLH67" s="169"/>
      <c r="VLI67" s="169"/>
      <c r="VLJ67" s="169"/>
      <c r="VLK67" s="169"/>
      <c r="VLL67" s="169"/>
      <c r="VLM67" s="169"/>
      <c r="VLN67" s="169"/>
      <c r="VLO67" s="169"/>
      <c r="VLP67" s="169"/>
      <c r="VLQ67" s="169"/>
      <c r="VLR67" s="169"/>
      <c r="VLS67" s="169"/>
      <c r="VLT67" s="169"/>
      <c r="VLU67" s="169"/>
      <c r="VLV67" s="169"/>
      <c r="VLW67" s="169"/>
      <c r="VLX67" s="169"/>
      <c r="VLY67" s="169"/>
      <c r="VLZ67" s="169"/>
      <c r="VMA67" s="169"/>
      <c r="VMB67" s="169"/>
      <c r="VMC67" s="169"/>
      <c r="VMD67" s="169"/>
      <c r="VME67" s="169"/>
      <c r="VMF67" s="169"/>
      <c r="VMG67" s="169"/>
      <c r="VMH67" s="169"/>
      <c r="VMI67" s="169"/>
      <c r="VMJ67" s="169"/>
      <c r="VMK67" s="169"/>
      <c r="VML67" s="169"/>
      <c r="VMM67" s="169"/>
      <c r="VMN67" s="169"/>
      <c r="VMO67" s="169"/>
      <c r="VMP67" s="169"/>
      <c r="VMQ67" s="169"/>
      <c r="VMR67" s="169"/>
      <c r="VMS67" s="169"/>
      <c r="VMT67" s="169"/>
      <c r="VMU67" s="169"/>
      <c r="VMV67" s="169"/>
      <c r="VMW67" s="169"/>
      <c r="VMX67" s="169"/>
      <c r="VMY67" s="169"/>
      <c r="VMZ67" s="169"/>
      <c r="VNA67" s="169"/>
      <c r="VNB67" s="169"/>
      <c r="VNC67" s="169"/>
      <c r="VND67" s="169"/>
      <c r="VNE67" s="169"/>
      <c r="VNF67" s="169"/>
      <c r="VNG67" s="169"/>
      <c r="VNH67" s="169"/>
      <c r="VNI67" s="169"/>
      <c r="VNJ67" s="169"/>
      <c r="VNK67" s="169"/>
      <c r="VNL67" s="169"/>
      <c r="VNM67" s="169"/>
      <c r="VNN67" s="169"/>
      <c r="VNO67" s="169"/>
      <c r="VNP67" s="169"/>
      <c r="VNQ67" s="169"/>
      <c r="VNR67" s="169"/>
      <c r="VNS67" s="169"/>
      <c r="VNT67" s="169"/>
      <c r="VNU67" s="169"/>
      <c r="VNV67" s="169"/>
      <c r="VNW67" s="169"/>
      <c r="VNX67" s="169"/>
      <c r="VNY67" s="169"/>
      <c r="VNZ67" s="169"/>
      <c r="VOA67" s="169"/>
      <c r="VOB67" s="169"/>
      <c r="VOC67" s="169"/>
      <c r="VOD67" s="169"/>
      <c r="VOE67" s="169"/>
      <c r="VOF67" s="169"/>
      <c r="VOG67" s="169"/>
      <c r="VOH67" s="169"/>
      <c r="VOI67" s="169"/>
      <c r="VOJ67" s="169"/>
      <c r="VOK67" s="169"/>
      <c r="VOL67" s="169"/>
      <c r="VOM67" s="169"/>
      <c r="VON67" s="169"/>
      <c r="VOO67" s="169"/>
      <c r="VOP67" s="169"/>
      <c r="VOQ67" s="169"/>
      <c r="VOR67" s="169"/>
      <c r="VOS67" s="169"/>
      <c r="VOT67" s="169"/>
      <c r="VOU67" s="169"/>
      <c r="VOV67" s="169"/>
      <c r="VOW67" s="169"/>
      <c r="VOX67" s="169"/>
      <c r="VOY67" s="169"/>
      <c r="VOZ67" s="169"/>
      <c r="VPA67" s="169"/>
      <c r="VPB67" s="169"/>
      <c r="VPC67" s="169"/>
      <c r="VPD67" s="169"/>
      <c r="VPE67" s="169"/>
      <c r="VPF67" s="169"/>
      <c r="VPG67" s="169"/>
      <c r="VPH67" s="169"/>
      <c r="VPI67" s="169"/>
      <c r="VPJ67" s="169"/>
      <c r="VPK67" s="169"/>
      <c r="VPL67" s="169"/>
      <c r="VPM67" s="169"/>
      <c r="VPN67" s="169"/>
      <c r="VPO67" s="169"/>
      <c r="VPP67" s="169"/>
      <c r="VPQ67" s="169"/>
      <c r="VPR67" s="169"/>
      <c r="VPS67" s="169"/>
      <c r="VPT67" s="169"/>
      <c r="VPU67" s="169"/>
      <c r="VPV67" s="169"/>
      <c r="VPW67" s="169"/>
      <c r="VPX67" s="169"/>
      <c r="VPY67" s="169"/>
      <c r="VPZ67" s="169"/>
      <c r="VQA67" s="169"/>
      <c r="VQB67" s="169"/>
      <c r="VQC67" s="169"/>
      <c r="VQD67" s="169"/>
      <c r="VQE67" s="169"/>
      <c r="VQF67" s="169"/>
      <c r="VQG67" s="169"/>
      <c r="VQH67" s="169"/>
      <c r="VQI67" s="169"/>
      <c r="VQJ67" s="169"/>
      <c r="VQK67" s="169"/>
      <c r="VQL67" s="169"/>
      <c r="VQM67" s="169"/>
      <c r="VQN67" s="169"/>
      <c r="VQO67" s="169"/>
      <c r="VQP67" s="169"/>
      <c r="VQQ67" s="169"/>
      <c r="VQR67" s="169"/>
      <c r="VQS67" s="169"/>
      <c r="VQT67" s="169"/>
      <c r="VQU67" s="169"/>
      <c r="VQV67" s="169"/>
      <c r="VQW67" s="169"/>
      <c r="VQX67" s="169"/>
      <c r="VQY67" s="169"/>
      <c r="VQZ67" s="169"/>
      <c r="VRA67" s="169"/>
      <c r="VRB67" s="169"/>
      <c r="VRC67" s="169"/>
      <c r="VRD67" s="169"/>
      <c r="VRE67" s="169"/>
      <c r="VRF67" s="169"/>
      <c r="VRG67" s="169"/>
      <c r="VRH67" s="169"/>
      <c r="VRI67" s="169"/>
      <c r="VRJ67" s="169"/>
      <c r="VRK67" s="169"/>
      <c r="VRL67" s="169"/>
      <c r="VRM67" s="169"/>
      <c r="VRN67" s="169"/>
      <c r="VRO67" s="169"/>
      <c r="VRP67" s="169"/>
      <c r="VRQ67" s="169"/>
      <c r="VRR67" s="169"/>
      <c r="VRS67" s="169"/>
      <c r="VRT67" s="169"/>
      <c r="VRU67" s="169"/>
      <c r="VRV67" s="169"/>
      <c r="VRW67" s="169"/>
      <c r="VRX67" s="169"/>
      <c r="VRY67" s="169"/>
      <c r="VRZ67" s="169"/>
      <c r="VSA67" s="169"/>
      <c r="VSB67" s="169"/>
      <c r="VSC67" s="169"/>
      <c r="VSD67" s="169"/>
      <c r="VSE67" s="169"/>
      <c r="VSF67" s="169"/>
      <c r="VSG67" s="169"/>
      <c r="VSH67" s="169"/>
      <c r="VSI67" s="169"/>
      <c r="VSJ67" s="169"/>
      <c r="VSK67" s="169"/>
      <c r="VSL67" s="169"/>
      <c r="VSM67" s="169"/>
      <c r="VSN67" s="169"/>
      <c r="VSO67" s="169"/>
      <c r="VSP67" s="169"/>
      <c r="VSQ67" s="169"/>
      <c r="VSR67" s="169"/>
      <c r="VSS67" s="169"/>
      <c r="VST67" s="169"/>
      <c r="VSU67" s="169"/>
      <c r="VSV67" s="169"/>
      <c r="VSW67" s="169"/>
      <c r="VSX67" s="169"/>
      <c r="VSY67" s="169"/>
      <c r="VSZ67" s="169"/>
      <c r="VTA67" s="169"/>
      <c r="VTB67" s="169"/>
      <c r="VTC67" s="169"/>
      <c r="VTD67" s="169"/>
      <c r="VTE67" s="169"/>
      <c r="VTF67" s="169"/>
      <c r="VTG67" s="169"/>
      <c r="VTH67" s="169"/>
      <c r="VTI67" s="169"/>
      <c r="VTJ67" s="169"/>
      <c r="VTK67" s="169"/>
      <c r="VTL67" s="169"/>
      <c r="VTM67" s="169"/>
      <c r="VTN67" s="169"/>
      <c r="VTO67" s="169"/>
      <c r="VTP67" s="169"/>
      <c r="VTQ67" s="169"/>
      <c r="VTR67" s="169"/>
      <c r="VTS67" s="169"/>
      <c r="VTT67" s="169"/>
      <c r="VTU67" s="169"/>
      <c r="VTV67" s="169"/>
      <c r="VTW67" s="169"/>
      <c r="VTX67" s="169"/>
      <c r="VTY67" s="169"/>
      <c r="VTZ67" s="169"/>
      <c r="VUA67" s="169"/>
      <c r="VUB67" s="169"/>
      <c r="VUC67" s="169"/>
      <c r="VUD67" s="169"/>
      <c r="VUE67" s="169"/>
      <c r="VUF67" s="169"/>
      <c r="VUG67" s="169"/>
      <c r="VUH67" s="169"/>
      <c r="VUI67" s="169"/>
      <c r="VUJ67" s="169"/>
      <c r="VUK67" s="169"/>
      <c r="VUL67" s="169"/>
      <c r="VUM67" s="169"/>
      <c r="VUN67" s="169"/>
      <c r="VUO67" s="169"/>
      <c r="VUP67" s="169"/>
      <c r="VUQ67" s="169"/>
      <c r="VUR67" s="169"/>
      <c r="VUS67" s="169"/>
      <c r="VUT67" s="169"/>
      <c r="VUU67" s="169"/>
      <c r="VUV67" s="169"/>
      <c r="VUW67" s="169"/>
      <c r="VUX67" s="169"/>
      <c r="VUY67" s="169"/>
      <c r="VUZ67" s="169"/>
      <c r="VVA67" s="169"/>
      <c r="VVB67" s="169"/>
      <c r="VVC67" s="169"/>
      <c r="VVD67" s="169"/>
      <c r="VVE67" s="169"/>
      <c r="VVF67" s="169"/>
      <c r="VVG67" s="169"/>
      <c r="VVH67" s="169"/>
      <c r="VVI67" s="169"/>
      <c r="VVJ67" s="169"/>
      <c r="VVK67" s="169"/>
      <c r="VVL67" s="169"/>
      <c r="VVM67" s="169"/>
      <c r="VVN67" s="169"/>
      <c r="VVO67" s="169"/>
      <c r="VVP67" s="169"/>
      <c r="VVQ67" s="169"/>
      <c r="VVR67" s="169"/>
      <c r="VVS67" s="169"/>
      <c r="VVT67" s="169"/>
      <c r="VVU67" s="169"/>
      <c r="VVV67" s="169"/>
      <c r="VVW67" s="169"/>
      <c r="VVX67" s="169"/>
      <c r="VVY67" s="169"/>
      <c r="VVZ67" s="169"/>
      <c r="VWA67" s="169"/>
      <c r="VWB67" s="169"/>
      <c r="VWC67" s="169"/>
      <c r="VWD67" s="169"/>
      <c r="VWE67" s="169"/>
      <c r="VWF67" s="169"/>
      <c r="VWG67" s="169"/>
      <c r="VWH67" s="169"/>
      <c r="VWI67" s="169"/>
      <c r="VWJ67" s="169"/>
      <c r="VWK67" s="169"/>
      <c r="VWL67" s="169"/>
      <c r="VWM67" s="169"/>
      <c r="VWN67" s="169"/>
      <c r="VWO67" s="169"/>
      <c r="VWP67" s="169"/>
      <c r="VWQ67" s="169"/>
      <c r="VWR67" s="169"/>
      <c r="VWS67" s="169"/>
      <c r="VWT67" s="169"/>
      <c r="VWU67" s="169"/>
      <c r="VWV67" s="169"/>
      <c r="VWW67" s="169"/>
      <c r="VWX67" s="169"/>
      <c r="VWY67" s="169"/>
      <c r="VWZ67" s="169"/>
      <c r="VXA67" s="169"/>
      <c r="VXB67" s="169"/>
      <c r="VXC67" s="169"/>
      <c r="VXD67" s="169"/>
      <c r="VXE67" s="169"/>
      <c r="VXF67" s="169"/>
      <c r="VXG67" s="169"/>
      <c r="VXH67" s="169"/>
      <c r="VXI67" s="169"/>
      <c r="VXJ67" s="169"/>
      <c r="VXK67" s="169"/>
      <c r="VXL67" s="169"/>
      <c r="VXM67" s="169"/>
      <c r="VXN67" s="169"/>
      <c r="VXO67" s="169"/>
      <c r="VXP67" s="169"/>
      <c r="VXQ67" s="169"/>
      <c r="VXR67" s="169"/>
      <c r="VXS67" s="169"/>
      <c r="VXT67" s="169"/>
      <c r="VXU67" s="169"/>
      <c r="VXV67" s="169"/>
      <c r="VXW67" s="169"/>
      <c r="VXX67" s="169"/>
      <c r="VXY67" s="169"/>
      <c r="VXZ67" s="169"/>
      <c r="VYA67" s="169"/>
      <c r="VYB67" s="169"/>
      <c r="VYC67" s="169"/>
      <c r="VYD67" s="169"/>
      <c r="VYE67" s="169"/>
      <c r="VYF67" s="169"/>
      <c r="VYG67" s="169"/>
      <c r="VYH67" s="169"/>
      <c r="VYI67" s="169"/>
      <c r="VYJ67" s="169"/>
      <c r="VYK67" s="169"/>
      <c r="VYL67" s="169"/>
      <c r="VYM67" s="169"/>
      <c r="VYN67" s="169"/>
      <c r="VYO67" s="169"/>
      <c r="VYP67" s="169"/>
      <c r="VYQ67" s="169"/>
      <c r="VYR67" s="169"/>
      <c r="VYS67" s="169"/>
      <c r="VYT67" s="169"/>
      <c r="VYU67" s="169"/>
      <c r="VYV67" s="169"/>
      <c r="VYW67" s="169"/>
      <c r="VYX67" s="169"/>
      <c r="VYY67" s="169"/>
      <c r="VYZ67" s="169"/>
      <c r="VZA67" s="169"/>
      <c r="VZB67" s="169"/>
      <c r="VZC67" s="169"/>
      <c r="VZD67" s="169"/>
      <c r="VZE67" s="169"/>
      <c r="VZF67" s="169"/>
      <c r="VZG67" s="169"/>
      <c r="VZH67" s="169"/>
      <c r="VZI67" s="169"/>
      <c r="VZJ67" s="169"/>
      <c r="VZK67" s="169"/>
      <c r="VZL67" s="169"/>
      <c r="VZM67" s="169"/>
      <c r="VZN67" s="169"/>
      <c r="VZO67" s="169"/>
      <c r="VZP67" s="169"/>
      <c r="VZQ67" s="169"/>
      <c r="VZR67" s="169"/>
      <c r="VZS67" s="169"/>
      <c r="VZT67" s="169"/>
      <c r="VZU67" s="169"/>
      <c r="VZV67" s="169"/>
      <c r="VZW67" s="169"/>
      <c r="VZX67" s="169"/>
      <c r="VZY67" s="169"/>
      <c r="VZZ67" s="169"/>
      <c r="WAA67" s="169"/>
      <c r="WAB67" s="169"/>
      <c r="WAC67" s="169"/>
      <c r="WAD67" s="169"/>
      <c r="WAE67" s="169"/>
      <c r="WAF67" s="169"/>
      <c r="WAG67" s="169"/>
      <c r="WAH67" s="169"/>
      <c r="WAI67" s="169"/>
      <c r="WAJ67" s="169"/>
      <c r="WAK67" s="169"/>
      <c r="WAL67" s="169"/>
      <c r="WAM67" s="169"/>
      <c r="WAN67" s="169"/>
      <c r="WAO67" s="169"/>
      <c r="WAP67" s="169"/>
      <c r="WAQ67" s="169"/>
      <c r="WAR67" s="169"/>
      <c r="WAS67" s="169"/>
      <c r="WAT67" s="169"/>
      <c r="WAU67" s="169"/>
      <c r="WAV67" s="169"/>
      <c r="WAW67" s="169"/>
      <c r="WAX67" s="169"/>
      <c r="WAY67" s="169"/>
      <c r="WAZ67" s="169"/>
      <c r="WBA67" s="169"/>
      <c r="WBB67" s="169"/>
      <c r="WBC67" s="169"/>
      <c r="WBD67" s="169"/>
      <c r="WBE67" s="169"/>
      <c r="WBF67" s="169"/>
      <c r="WBG67" s="169"/>
      <c r="WBH67" s="169"/>
      <c r="WBI67" s="169"/>
      <c r="WBJ67" s="169"/>
      <c r="WBK67" s="169"/>
      <c r="WBL67" s="169"/>
      <c r="WBM67" s="169"/>
      <c r="WBN67" s="169"/>
      <c r="WBO67" s="169"/>
      <c r="WBP67" s="169"/>
      <c r="WBQ67" s="169"/>
      <c r="WBR67" s="169"/>
      <c r="WBS67" s="169"/>
      <c r="WBT67" s="169"/>
      <c r="WBU67" s="169"/>
      <c r="WBV67" s="169"/>
      <c r="WBW67" s="169"/>
      <c r="WBX67" s="169"/>
      <c r="WBY67" s="169"/>
      <c r="WBZ67" s="169"/>
      <c r="WCA67" s="169"/>
      <c r="WCB67" s="169"/>
      <c r="WCC67" s="169"/>
      <c r="WCD67" s="169"/>
      <c r="WCE67" s="169"/>
      <c r="WCF67" s="169"/>
      <c r="WCG67" s="169"/>
      <c r="WCH67" s="169"/>
      <c r="WCI67" s="169"/>
      <c r="WCJ67" s="169"/>
      <c r="WCK67" s="169"/>
      <c r="WCL67" s="169"/>
      <c r="WCM67" s="169"/>
      <c r="WCN67" s="169"/>
      <c r="WCO67" s="169"/>
      <c r="WCP67" s="169"/>
      <c r="WCQ67" s="169"/>
      <c r="WCR67" s="169"/>
      <c r="WCS67" s="169"/>
      <c r="WCT67" s="169"/>
      <c r="WCU67" s="169"/>
      <c r="WCV67" s="169"/>
      <c r="WCW67" s="169"/>
      <c r="WCX67" s="169"/>
      <c r="WCY67" s="169"/>
      <c r="WCZ67" s="169"/>
      <c r="WDA67" s="169"/>
      <c r="WDB67" s="169"/>
      <c r="WDC67" s="169"/>
      <c r="WDD67" s="169"/>
      <c r="WDE67" s="169"/>
      <c r="WDF67" s="169"/>
      <c r="WDG67" s="169"/>
      <c r="WDH67" s="169"/>
      <c r="WDI67" s="169"/>
      <c r="WDJ67" s="169"/>
      <c r="WDK67" s="169"/>
      <c r="WDL67" s="169"/>
      <c r="WDM67" s="169"/>
      <c r="WDN67" s="169"/>
      <c r="WDO67" s="169"/>
      <c r="WDP67" s="169"/>
      <c r="WDQ67" s="169"/>
      <c r="WDR67" s="169"/>
      <c r="WDS67" s="169"/>
      <c r="WDT67" s="169"/>
      <c r="WDU67" s="169"/>
      <c r="WDV67" s="169"/>
      <c r="WDW67" s="169"/>
      <c r="WDX67" s="169"/>
      <c r="WDY67" s="169"/>
      <c r="WDZ67" s="169"/>
      <c r="WEA67" s="169"/>
      <c r="WEB67" s="169"/>
      <c r="WEC67" s="169"/>
      <c r="WED67" s="169"/>
      <c r="WEE67" s="169"/>
      <c r="WEF67" s="169"/>
      <c r="WEG67" s="169"/>
      <c r="WEH67" s="169"/>
      <c r="WEI67" s="169"/>
      <c r="WEJ67" s="169"/>
      <c r="WEK67" s="169"/>
      <c r="WEL67" s="169"/>
      <c r="WEM67" s="169"/>
      <c r="WEN67" s="169"/>
      <c r="WEO67" s="169"/>
      <c r="WEP67" s="169"/>
      <c r="WEQ67" s="169"/>
      <c r="WER67" s="169"/>
      <c r="WES67" s="169"/>
      <c r="WET67" s="169"/>
      <c r="WEU67" s="169"/>
      <c r="WEV67" s="169"/>
      <c r="WEW67" s="169"/>
      <c r="WEX67" s="169"/>
      <c r="WEY67" s="169"/>
      <c r="WEZ67" s="169"/>
      <c r="WFA67" s="169"/>
      <c r="WFB67" s="169"/>
      <c r="WFC67" s="169"/>
      <c r="WFD67" s="169"/>
      <c r="WFE67" s="169"/>
      <c r="WFF67" s="169"/>
      <c r="WFG67" s="169"/>
      <c r="WFH67" s="169"/>
      <c r="WFI67" s="169"/>
      <c r="WFJ67" s="169"/>
      <c r="WFK67" s="169"/>
      <c r="WFL67" s="169"/>
      <c r="WFM67" s="169"/>
      <c r="WFN67" s="169"/>
      <c r="WFO67" s="169"/>
      <c r="WFP67" s="169"/>
      <c r="WFQ67" s="169"/>
      <c r="WFR67" s="169"/>
      <c r="WFS67" s="169"/>
      <c r="WFT67" s="169"/>
      <c r="WFU67" s="169"/>
      <c r="WFV67" s="169"/>
      <c r="WFW67" s="169"/>
      <c r="WFX67" s="169"/>
      <c r="WFY67" s="169"/>
      <c r="WFZ67" s="169"/>
      <c r="WGA67" s="169"/>
      <c r="WGB67" s="169"/>
      <c r="WGC67" s="169"/>
      <c r="WGD67" s="169"/>
      <c r="WGE67" s="169"/>
      <c r="WGF67" s="169"/>
      <c r="WGG67" s="169"/>
      <c r="WGH67" s="169"/>
      <c r="WGI67" s="169"/>
      <c r="WGJ67" s="169"/>
      <c r="WGK67" s="169"/>
      <c r="WGL67" s="169"/>
      <c r="WGM67" s="169"/>
      <c r="WGN67" s="169"/>
      <c r="WGO67" s="169"/>
      <c r="WGP67" s="169"/>
      <c r="WGQ67" s="169"/>
      <c r="WGR67" s="169"/>
      <c r="WGS67" s="169"/>
      <c r="WGT67" s="169"/>
      <c r="WGU67" s="169"/>
      <c r="WGV67" s="169"/>
      <c r="WGW67" s="169"/>
      <c r="WGX67" s="169"/>
      <c r="WGY67" s="169"/>
      <c r="WGZ67" s="169"/>
      <c r="WHA67" s="169"/>
      <c r="WHB67" s="169"/>
      <c r="WHC67" s="169"/>
      <c r="WHD67" s="169"/>
      <c r="WHE67" s="169"/>
      <c r="WHF67" s="169"/>
      <c r="WHG67" s="169"/>
      <c r="WHH67" s="169"/>
      <c r="WHI67" s="169"/>
      <c r="WHJ67" s="169"/>
      <c r="WHK67" s="169"/>
      <c r="WHL67" s="169"/>
      <c r="WHM67" s="169"/>
      <c r="WHN67" s="169"/>
      <c r="WHO67" s="169"/>
      <c r="WHP67" s="169"/>
      <c r="WHQ67" s="169"/>
      <c r="WHR67" s="169"/>
      <c r="WHS67" s="169"/>
      <c r="WHT67" s="169"/>
      <c r="WHU67" s="169"/>
      <c r="WHV67" s="169"/>
      <c r="WHW67" s="169"/>
      <c r="WHX67" s="169"/>
      <c r="WHY67" s="169"/>
      <c r="WHZ67" s="169"/>
      <c r="WIA67" s="169"/>
      <c r="WIB67" s="169"/>
      <c r="WIC67" s="169"/>
      <c r="WID67" s="169"/>
      <c r="WIE67" s="169"/>
      <c r="WIF67" s="169"/>
      <c r="WIG67" s="169"/>
      <c r="WIH67" s="169"/>
      <c r="WII67" s="169"/>
      <c r="WIJ67" s="169"/>
      <c r="WIK67" s="169"/>
      <c r="WIL67" s="169"/>
      <c r="WIM67" s="169"/>
      <c r="WIN67" s="169"/>
      <c r="WIO67" s="169"/>
      <c r="WIP67" s="169"/>
      <c r="WIQ67" s="169"/>
      <c r="WIR67" s="169"/>
      <c r="WIS67" s="169"/>
      <c r="WIT67" s="169"/>
      <c r="WIU67" s="169"/>
      <c r="WIV67" s="169"/>
      <c r="WIW67" s="169"/>
      <c r="WIX67" s="169"/>
      <c r="WIY67" s="169"/>
      <c r="WIZ67" s="169"/>
      <c r="WJA67" s="169"/>
      <c r="WJB67" s="169"/>
      <c r="WJC67" s="169"/>
      <c r="WJD67" s="169"/>
      <c r="WJE67" s="169"/>
      <c r="WJF67" s="169"/>
      <c r="WJG67" s="169"/>
      <c r="WJH67" s="169"/>
      <c r="WJI67" s="169"/>
      <c r="WJJ67" s="169"/>
      <c r="WJK67" s="169"/>
      <c r="WJL67" s="169"/>
      <c r="WJM67" s="169"/>
      <c r="WJN67" s="169"/>
      <c r="WJO67" s="169"/>
      <c r="WJP67" s="169"/>
      <c r="WJQ67" s="169"/>
      <c r="WJR67" s="169"/>
      <c r="WJS67" s="169"/>
      <c r="WJT67" s="169"/>
      <c r="WJU67" s="169"/>
      <c r="WJV67" s="169"/>
      <c r="WJW67" s="169"/>
      <c r="WJX67" s="169"/>
      <c r="WJY67" s="169"/>
      <c r="WJZ67" s="169"/>
      <c r="WKA67" s="169"/>
      <c r="WKB67" s="169"/>
      <c r="WKC67" s="169"/>
      <c r="WKD67" s="169"/>
      <c r="WKE67" s="169"/>
      <c r="WKF67" s="169"/>
      <c r="WKG67" s="169"/>
      <c r="WKH67" s="169"/>
      <c r="WKI67" s="169"/>
      <c r="WKJ67" s="169"/>
      <c r="WKK67" s="169"/>
      <c r="WKL67" s="169"/>
      <c r="WKM67" s="169"/>
      <c r="WKN67" s="169"/>
      <c r="WKO67" s="169"/>
      <c r="WKP67" s="169"/>
      <c r="WKQ67" s="169"/>
      <c r="WKR67" s="169"/>
      <c r="WKS67" s="169"/>
      <c r="WKT67" s="169"/>
      <c r="WKU67" s="169"/>
      <c r="WKV67" s="169"/>
      <c r="WKW67" s="169"/>
      <c r="WKX67" s="169"/>
      <c r="WKY67" s="169"/>
      <c r="WKZ67" s="169"/>
      <c r="WLA67" s="169"/>
      <c r="WLB67" s="169"/>
      <c r="WLC67" s="169"/>
      <c r="WLD67" s="169"/>
      <c r="WLE67" s="169"/>
      <c r="WLF67" s="169"/>
      <c r="WLG67" s="169"/>
      <c r="WLH67" s="169"/>
      <c r="WLI67" s="169"/>
      <c r="WLJ67" s="169"/>
      <c r="WLK67" s="169"/>
      <c r="WLL67" s="169"/>
      <c r="WLM67" s="169"/>
      <c r="WLN67" s="169"/>
      <c r="WLO67" s="169"/>
      <c r="WLP67" s="169"/>
      <c r="WLQ67" s="169"/>
      <c r="WLR67" s="169"/>
      <c r="WLS67" s="169"/>
      <c r="WLT67" s="169"/>
      <c r="WLU67" s="169"/>
      <c r="WLV67" s="169"/>
      <c r="WLW67" s="169"/>
      <c r="WLX67" s="169"/>
      <c r="WLY67" s="169"/>
      <c r="WLZ67" s="169"/>
      <c r="WMA67" s="169"/>
      <c r="WMB67" s="169"/>
      <c r="WMC67" s="169"/>
      <c r="WMD67" s="169"/>
      <c r="WME67" s="169"/>
      <c r="WMF67" s="169"/>
      <c r="WMG67" s="169"/>
      <c r="WMH67" s="169"/>
      <c r="WMI67" s="169"/>
      <c r="WMJ67" s="169"/>
      <c r="WMK67" s="169"/>
      <c r="WML67" s="169"/>
      <c r="WMM67" s="169"/>
      <c r="WMN67" s="169"/>
      <c r="WMO67" s="169"/>
      <c r="WMP67" s="169"/>
      <c r="WMQ67" s="169"/>
      <c r="WMR67" s="169"/>
      <c r="WMS67" s="169"/>
      <c r="WMT67" s="169"/>
      <c r="WMU67" s="169"/>
      <c r="WMV67" s="169"/>
      <c r="WMW67" s="169"/>
      <c r="WMX67" s="169"/>
      <c r="WMY67" s="169"/>
      <c r="WMZ67" s="169"/>
      <c r="WNA67" s="169"/>
      <c r="WNB67" s="169"/>
      <c r="WNC67" s="169"/>
      <c r="WND67" s="169"/>
      <c r="WNE67" s="169"/>
      <c r="WNF67" s="169"/>
      <c r="WNG67" s="169"/>
      <c r="WNH67" s="169"/>
      <c r="WNI67" s="169"/>
      <c r="WNJ67" s="169"/>
      <c r="WNK67" s="169"/>
      <c r="WNL67" s="169"/>
      <c r="WNM67" s="169"/>
      <c r="WNN67" s="169"/>
      <c r="WNO67" s="169"/>
      <c r="WNP67" s="169"/>
      <c r="WNQ67" s="169"/>
      <c r="WNR67" s="169"/>
      <c r="WNS67" s="169"/>
      <c r="WNT67" s="169"/>
      <c r="WNU67" s="169"/>
      <c r="WNV67" s="169"/>
      <c r="WNW67" s="169"/>
      <c r="WNX67" s="169"/>
      <c r="WNY67" s="169"/>
      <c r="WNZ67" s="169"/>
      <c r="WOA67" s="169"/>
      <c r="WOB67" s="169"/>
      <c r="WOC67" s="169"/>
      <c r="WOD67" s="169"/>
      <c r="WOE67" s="169"/>
      <c r="WOF67" s="169"/>
      <c r="WOG67" s="169"/>
      <c r="WOH67" s="169"/>
      <c r="WOI67" s="169"/>
      <c r="WOJ67" s="169"/>
      <c r="WOK67" s="169"/>
      <c r="WOL67" s="169"/>
      <c r="WOM67" s="169"/>
      <c r="WON67" s="169"/>
      <c r="WOO67" s="169"/>
      <c r="WOP67" s="169"/>
      <c r="WOQ67" s="169"/>
      <c r="WOR67" s="169"/>
      <c r="WOS67" s="169"/>
      <c r="WOT67" s="169"/>
      <c r="WOU67" s="169"/>
      <c r="WOV67" s="169"/>
      <c r="WOW67" s="169"/>
      <c r="WOX67" s="169"/>
      <c r="WOY67" s="169"/>
      <c r="WOZ67" s="169"/>
      <c r="WPA67" s="169"/>
      <c r="WPB67" s="169"/>
      <c r="WPC67" s="169"/>
      <c r="WPD67" s="169"/>
      <c r="WPE67" s="169"/>
      <c r="WPF67" s="169"/>
      <c r="WPG67" s="169"/>
      <c r="WPH67" s="169"/>
      <c r="WPI67" s="169"/>
      <c r="WPJ67" s="169"/>
      <c r="WPK67" s="169"/>
      <c r="WPL67" s="169"/>
      <c r="WPM67" s="169"/>
      <c r="WPN67" s="169"/>
      <c r="WPO67" s="169"/>
      <c r="WPP67" s="169"/>
      <c r="WPQ67" s="169"/>
      <c r="WPR67" s="169"/>
      <c r="WPS67" s="169"/>
      <c r="WPT67" s="169"/>
      <c r="WPU67" s="169"/>
      <c r="WPV67" s="169"/>
      <c r="WPW67" s="169"/>
      <c r="WPX67" s="169"/>
      <c r="WPY67" s="169"/>
      <c r="WPZ67" s="169"/>
      <c r="WQA67" s="169"/>
      <c r="WQB67" s="169"/>
      <c r="WQC67" s="169"/>
      <c r="WQD67" s="169"/>
      <c r="WQE67" s="169"/>
      <c r="WQF67" s="169"/>
      <c r="WQG67" s="169"/>
      <c r="WQH67" s="169"/>
      <c r="WQI67" s="169"/>
      <c r="WQJ67" s="169"/>
      <c r="WQK67" s="169"/>
      <c r="WQL67" s="169"/>
      <c r="WQM67" s="169"/>
      <c r="WQN67" s="169"/>
      <c r="WQO67" s="169"/>
      <c r="WQP67" s="169"/>
      <c r="WQQ67" s="169"/>
      <c r="WQR67" s="169"/>
      <c r="WQS67" s="169"/>
      <c r="WQT67" s="169"/>
      <c r="WQU67" s="169"/>
      <c r="WQV67" s="169"/>
      <c r="WQW67" s="169"/>
      <c r="WQX67" s="169"/>
      <c r="WQY67" s="169"/>
      <c r="WQZ67" s="169"/>
      <c r="WRA67" s="169"/>
      <c r="WRB67" s="169"/>
      <c r="WRC67" s="169"/>
      <c r="WRD67" s="169"/>
      <c r="WRE67" s="169"/>
      <c r="WRF67" s="169"/>
      <c r="WRG67" s="169"/>
      <c r="WRH67" s="169"/>
      <c r="WRI67" s="169"/>
      <c r="WRJ67" s="169"/>
      <c r="WRK67" s="169"/>
      <c r="WRL67" s="169"/>
      <c r="WRM67" s="169"/>
      <c r="WRN67" s="169"/>
      <c r="WRO67" s="169"/>
      <c r="WRP67" s="169"/>
      <c r="WRQ67" s="169"/>
      <c r="WRR67" s="169"/>
      <c r="WRS67" s="169"/>
      <c r="WRT67" s="169"/>
      <c r="WRU67" s="169"/>
      <c r="WRV67" s="169"/>
      <c r="WRW67" s="169"/>
      <c r="WRX67" s="169"/>
      <c r="WRY67" s="169"/>
      <c r="WRZ67" s="169"/>
      <c r="WSA67" s="169"/>
      <c r="WSB67" s="169"/>
      <c r="WSC67" s="169"/>
      <c r="WSD67" s="169"/>
      <c r="WSE67" s="169"/>
      <c r="WSF67" s="169"/>
      <c r="WSG67" s="169"/>
      <c r="WSH67" s="169"/>
      <c r="WSI67" s="169"/>
      <c r="WSJ67" s="169"/>
      <c r="WSK67" s="169"/>
      <c r="WSL67" s="169"/>
      <c r="WSM67" s="169"/>
      <c r="WSN67" s="169"/>
      <c r="WSO67" s="169"/>
      <c r="WSP67" s="169"/>
      <c r="WSQ67" s="169"/>
      <c r="WSR67" s="169"/>
      <c r="WSS67" s="169"/>
      <c r="WST67" s="169"/>
      <c r="WSU67" s="169"/>
      <c r="WSV67" s="169"/>
      <c r="WSW67" s="169"/>
      <c r="WSX67" s="169"/>
      <c r="WSY67" s="169"/>
      <c r="WSZ67" s="169"/>
      <c r="WTA67" s="169"/>
      <c r="WTB67" s="169"/>
      <c r="WTC67" s="169"/>
      <c r="WTD67" s="169"/>
      <c r="WTE67" s="169"/>
      <c r="WTF67" s="169"/>
      <c r="WTG67" s="169"/>
      <c r="WTH67" s="169"/>
      <c r="WTI67" s="169"/>
      <c r="WTJ67" s="169"/>
      <c r="WTK67" s="169"/>
      <c r="WTL67" s="169"/>
      <c r="WTM67" s="169"/>
      <c r="WTN67" s="169"/>
      <c r="WTO67" s="169"/>
      <c r="WTP67" s="169"/>
      <c r="WTQ67" s="169"/>
      <c r="WTR67" s="169"/>
      <c r="WTS67" s="169"/>
      <c r="WTT67" s="169"/>
      <c r="WTU67" s="169"/>
      <c r="WTV67" s="169"/>
      <c r="WTW67" s="169"/>
      <c r="WTX67" s="169"/>
      <c r="WTY67" s="169"/>
      <c r="WTZ67" s="169"/>
      <c r="WUA67" s="169"/>
      <c r="WUB67" s="169"/>
      <c r="WUC67" s="169"/>
      <c r="WUD67" s="169"/>
      <c r="WUE67" s="169"/>
      <c r="WUF67" s="169"/>
      <c r="WUG67" s="169"/>
      <c r="WUH67" s="169"/>
      <c r="WUI67" s="169"/>
      <c r="WUJ67" s="169"/>
      <c r="WUK67" s="169"/>
      <c r="WUL67" s="169"/>
      <c r="WUM67" s="169"/>
      <c r="WUN67" s="169"/>
      <c r="WUO67" s="169"/>
      <c r="WUP67" s="169"/>
      <c r="WUQ67" s="169"/>
      <c r="WUR67" s="169"/>
      <c r="WUS67" s="169"/>
      <c r="WUT67" s="169"/>
      <c r="WUU67" s="169"/>
      <c r="WUV67" s="169"/>
      <c r="WUW67" s="169"/>
      <c r="WUX67" s="169"/>
      <c r="WUY67" s="169"/>
      <c r="WUZ67" s="169"/>
      <c r="WVA67" s="169"/>
      <c r="WVB67" s="169"/>
      <c r="WVC67" s="169"/>
      <c r="WVD67" s="169"/>
      <c r="WVE67" s="169"/>
      <c r="WVF67" s="169"/>
      <c r="WVG67" s="169"/>
      <c r="WVH67" s="169"/>
      <c r="WVI67" s="169"/>
      <c r="WVJ67" s="169"/>
      <c r="WVK67" s="169"/>
      <c r="WVL67" s="169"/>
      <c r="WVM67" s="169"/>
      <c r="WVN67" s="169"/>
      <c r="WVO67" s="169"/>
      <c r="WVP67" s="169"/>
      <c r="WVQ67" s="169"/>
      <c r="WVR67" s="169"/>
      <c r="WVS67" s="169"/>
      <c r="WVT67" s="169"/>
      <c r="WVU67" s="169"/>
      <c r="WVV67" s="169"/>
      <c r="WVW67" s="169"/>
      <c r="WVX67" s="169"/>
      <c r="WVY67" s="169"/>
      <c r="WVZ67" s="169"/>
      <c r="WWA67" s="169"/>
      <c r="WWB67" s="169"/>
      <c r="WWC67" s="169"/>
      <c r="WWD67" s="169"/>
      <c r="WWE67" s="169"/>
      <c r="WWF67" s="169"/>
      <c r="WWG67" s="169"/>
      <c r="WWH67" s="169"/>
      <c r="WWI67" s="169"/>
      <c r="WWJ67" s="169"/>
      <c r="WWK67" s="169"/>
      <c r="WWL67" s="169"/>
      <c r="WWM67" s="169"/>
      <c r="WWN67" s="169"/>
      <c r="WWO67" s="169"/>
      <c r="WWP67" s="169"/>
      <c r="WWQ67" s="169"/>
      <c r="WWR67" s="169"/>
      <c r="WWS67" s="169"/>
      <c r="WWT67" s="169"/>
      <c r="WWU67" s="169"/>
      <c r="WWV67" s="169"/>
      <c r="WWW67" s="169"/>
      <c r="WWX67" s="169"/>
      <c r="WWY67" s="169"/>
      <c r="WWZ67" s="169"/>
      <c r="WXA67" s="169"/>
      <c r="WXB67" s="169"/>
      <c r="WXC67" s="169"/>
      <c r="WXD67" s="169"/>
      <c r="WXE67" s="169"/>
      <c r="WXF67" s="169"/>
      <c r="WXG67" s="169"/>
      <c r="WXH67" s="169"/>
      <c r="WXI67" s="169"/>
      <c r="WXJ67" s="169"/>
      <c r="WXK67" s="169"/>
      <c r="WXL67" s="169"/>
      <c r="WXM67" s="169"/>
      <c r="WXN67" s="169"/>
      <c r="WXO67" s="169"/>
      <c r="WXP67" s="169"/>
      <c r="WXQ67" s="169"/>
      <c r="WXR67" s="169"/>
      <c r="WXS67" s="169"/>
      <c r="WXT67" s="169"/>
      <c r="WXU67" s="169"/>
      <c r="WXV67" s="169"/>
      <c r="WXW67" s="169"/>
      <c r="WXX67" s="169"/>
      <c r="WXY67" s="169"/>
      <c r="WXZ67" s="169"/>
      <c r="WYA67" s="169"/>
      <c r="WYB67" s="169"/>
      <c r="WYC67" s="169"/>
      <c r="WYD67" s="169"/>
      <c r="WYE67" s="169"/>
      <c r="WYF67" s="169"/>
      <c r="WYG67" s="169"/>
      <c r="WYH67" s="169"/>
      <c r="WYI67" s="169"/>
      <c r="WYJ67" s="169"/>
      <c r="WYK67" s="169"/>
      <c r="WYL67" s="169"/>
      <c r="WYM67" s="169"/>
      <c r="WYN67" s="169"/>
      <c r="WYO67" s="169"/>
      <c r="WYP67" s="169"/>
      <c r="WYQ67" s="169"/>
      <c r="WYR67" s="169"/>
      <c r="WYS67" s="169"/>
      <c r="WYT67" s="169"/>
      <c r="WYU67" s="169"/>
      <c r="WYV67" s="169"/>
      <c r="WYW67" s="169"/>
      <c r="WYX67" s="169"/>
      <c r="WYY67" s="169"/>
      <c r="WYZ67" s="169"/>
      <c r="WZA67" s="169"/>
      <c r="WZB67" s="169"/>
      <c r="WZC67" s="169"/>
      <c r="WZD67" s="169"/>
      <c r="WZE67" s="169"/>
      <c r="WZF67" s="169"/>
      <c r="WZG67" s="169"/>
      <c r="WZH67" s="169"/>
      <c r="WZI67" s="169"/>
      <c r="WZJ67" s="169"/>
      <c r="WZK67" s="169"/>
      <c r="WZL67" s="169"/>
      <c r="WZM67" s="169"/>
      <c r="WZN67" s="169"/>
      <c r="WZO67" s="169"/>
      <c r="WZP67" s="169"/>
      <c r="WZQ67" s="169"/>
      <c r="WZR67" s="169"/>
      <c r="WZS67" s="169"/>
      <c r="WZT67" s="169"/>
      <c r="WZU67" s="169"/>
      <c r="WZV67" s="169"/>
      <c r="WZW67" s="169"/>
      <c r="WZX67" s="169"/>
      <c r="WZY67" s="169"/>
      <c r="WZZ67" s="169"/>
      <c r="XAA67" s="169"/>
      <c r="XAB67" s="169"/>
      <c r="XAC67" s="169"/>
      <c r="XAD67" s="169"/>
      <c r="XAE67" s="169"/>
      <c r="XAF67" s="169"/>
      <c r="XAG67" s="169"/>
      <c r="XAH67" s="169"/>
      <c r="XAI67" s="169"/>
      <c r="XAJ67" s="169"/>
      <c r="XAK67" s="169"/>
      <c r="XAL67" s="169"/>
      <c r="XAM67" s="169"/>
      <c r="XAN67" s="169"/>
      <c r="XAO67" s="169"/>
      <c r="XAP67" s="169"/>
      <c r="XAQ67" s="169"/>
      <c r="XAR67" s="169"/>
      <c r="XAS67" s="169"/>
      <c r="XAT67" s="169"/>
      <c r="XAU67" s="169"/>
      <c r="XAV67" s="169"/>
      <c r="XAW67" s="169"/>
      <c r="XAX67" s="169"/>
      <c r="XAY67" s="169"/>
      <c r="XAZ67" s="169"/>
      <c r="XBA67" s="169"/>
      <c r="XBB67" s="169"/>
      <c r="XBC67" s="169"/>
      <c r="XBD67" s="169"/>
      <c r="XBE67" s="169"/>
      <c r="XBF67" s="169"/>
      <c r="XBG67" s="169"/>
      <c r="XBH67" s="169"/>
      <c r="XBI67" s="169"/>
      <c r="XBJ67" s="169"/>
      <c r="XBK67" s="169"/>
      <c r="XBL67" s="169"/>
      <c r="XBM67" s="169"/>
      <c r="XBN67" s="169"/>
      <c r="XBO67" s="169"/>
      <c r="XBP67" s="169"/>
      <c r="XBQ67" s="169"/>
      <c r="XBR67" s="169"/>
      <c r="XBS67" s="169"/>
      <c r="XBT67" s="169"/>
      <c r="XBU67" s="169"/>
      <c r="XBV67" s="169"/>
      <c r="XBW67" s="169"/>
      <c r="XBX67" s="169"/>
      <c r="XBY67" s="169"/>
      <c r="XBZ67" s="169"/>
      <c r="XCA67" s="169"/>
      <c r="XCB67" s="169"/>
      <c r="XCC67" s="169"/>
      <c r="XCD67" s="169"/>
      <c r="XCE67" s="169"/>
      <c r="XCF67" s="169"/>
      <c r="XCG67" s="169"/>
      <c r="XCH67" s="169"/>
      <c r="XCI67" s="169"/>
      <c r="XCJ67" s="169"/>
      <c r="XCK67" s="169"/>
      <c r="XCL67" s="169"/>
      <c r="XCM67" s="169"/>
      <c r="XCN67" s="169"/>
      <c r="XCO67" s="169"/>
      <c r="XCP67" s="169"/>
      <c r="XCQ67" s="169"/>
      <c r="XCR67" s="169"/>
      <c r="XCS67" s="169"/>
      <c r="XCT67" s="169"/>
      <c r="XCU67" s="169"/>
      <c r="XCV67" s="169"/>
      <c r="XCW67" s="169"/>
      <c r="XCX67" s="169"/>
      <c r="XCY67" s="169"/>
      <c r="XCZ67" s="169"/>
      <c r="XDA67" s="169"/>
      <c r="XDB67" s="169"/>
      <c r="XDC67" s="169"/>
      <c r="XDD67" s="169"/>
      <c r="XDE67" s="169"/>
      <c r="XDF67" s="169"/>
      <c r="XDG67" s="169"/>
      <c r="XDH67" s="169"/>
      <c r="XDI67" s="169"/>
      <c r="XDJ67" s="169"/>
      <c r="XDK67" s="169"/>
      <c r="XDL67" s="169"/>
      <c r="XDM67" s="169"/>
      <c r="XDN67" s="169"/>
      <c r="XDO67" s="169"/>
      <c r="XDP67" s="169"/>
      <c r="XDQ67" s="169"/>
      <c r="XDR67" s="169"/>
      <c r="XDS67" s="169"/>
      <c r="XDT67" s="169"/>
      <c r="XDU67" s="169"/>
      <c r="XDV67" s="169"/>
      <c r="XDW67" s="169"/>
      <c r="XDX67" s="169"/>
      <c r="XDY67" s="169"/>
      <c r="XDZ67" s="169"/>
      <c r="XEA67" s="169"/>
      <c r="XEB67" s="169"/>
      <c r="XEC67" s="169"/>
      <c r="XED67" s="169"/>
      <c r="XEE67" s="169"/>
      <c r="XEF67" s="169"/>
      <c r="XEG67" s="169"/>
      <c r="XEH67" s="169"/>
      <c r="XEI67" s="169"/>
      <c r="XEJ67" s="169"/>
      <c r="XEK67" s="169"/>
      <c r="XEL67" s="169"/>
      <c r="XEM67" s="169"/>
      <c r="XEN67" s="169"/>
      <c r="XEO67" s="169"/>
      <c r="XEP67" s="169"/>
      <c r="XEQ67" s="169"/>
      <c r="XER67" s="169"/>
      <c r="XES67" s="169"/>
      <c r="XET67" s="169"/>
      <c r="XEU67" s="169"/>
      <c r="XEV67" s="169"/>
      <c r="XEW67" s="169"/>
      <c r="XEX67" s="169"/>
      <c r="XEY67" s="169"/>
      <c r="XEZ67" s="169"/>
      <c r="XFA67" s="169"/>
      <c r="XFB67" s="169"/>
      <c r="XFC67" s="169"/>
    </row>
    <row r="68" spans="1:16383" s="28" customFormat="1" ht="127.5" customHeight="1" x14ac:dyDescent="0.15">
      <c r="A68" s="121">
        <v>53</v>
      </c>
      <c r="B68" s="139" t="s">
        <v>151</v>
      </c>
      <c r="C68" s="122" t="s">
        <v>578</v>
      </c>
      <c r="D68" s="122" t="s">
        <v>577</v>
      </c>
      <c r="E68" s="120">
        <v>150</v>
      </c>
      <c r="F68" s="119">
        <v>150</v>
      </c>
      <c r="G68" s="120">
        <v>150</v>
      </c>
      <c r="H68" s="32" t="s">
        <v>1348</v>
      </c>
      <c r="I68" s="123" t="s">
        <v>1088</v>
      </c>
      <c r="J68" s="218" t="s">
        <v>1350</v>
      </c>
      <c r="K68" s="120">
        <v>152.77799999999999</v>
      </c>
      <c r="L68" s="233">
        <v>170</v>
      </c>
      <c r="M68" s="262">
        <f>L68-K68</f>
        <v>17.222000000000008</v>
      </c>
      <c r="N68" s="125">
        <v>0</v>
      </c>
      <c r="O68" s="236" t="s">
        <v>1088</v>
      </c>
      <c r="P68" s="237" t="s">
        <v>1815</v>
      </c>
      <c r="Q68" s="274"/>
      <c r="R68" s="126" t="s">
        <v>72</v>
      </c>
      <c r="S68" s="129" t="s">
        <v>0</v>
      </c>
      <c r="T68" s="130" t="s">
        <v>600</v>
      </c>
      <c r="U68" s="131" t="s">
        <v>618</v>
      </c>
      <c r="V68" s="132"/>
      <c r="W68" s="133" t="s">
        <v>44</v>
      </c>
      <c r="X68" s="134">
        <v>58</v>
      </c>
      <c r="Y68" s="133"/>
      <c r="Z68" s="135"/>
      <c r="AA68" s="131"/>
      <c r="AB68" s="132"/>
      <c r="AC68" s="133"/>
      <c r="AD68" s="134"/>
      <c r="AE68" s="133"/>
      <c r="AF68" s="135"/>
      <c r="AG68" s="131"/>
      <c r="AH68" s="132"/>
      <c r="AI68" s="133"/>
      <c r="AJ68" s="134"/>
      <c r="AK68" s="133"/>
      <c r="AL68" s="135"/>
      <c r="AM68" s="136"/>
      <c r="AN68" s="76" t="s">
        <v>620</v>
      </c>
      <c r="AO68" s="137"/>
      <c r="AP68" s="137" t="s">
        <v>29</v>
      </c>
      <c r="AQ68" s="138"/>
      <c r="AR68" s="279" t="s">
        <v>1026</v>
      </c>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c r="CG68" s="169"/>
      <c r="CH68" s="169"/>
      <c r="CI68" s="169"/>
      <c r="CJ68" s="169"/>
      <c r="CK68" s="169"/>
      <c r="CL68" s="169"/>
      <c r="CM68" s="169"/>
      <c r="CN68" s="169"/>
      <c r="CO68" s="169"/>
      <c r="CP68" s="169"/>
      <c r="CQ68" s="169"/>
      <c r="CR68" s="169"/>
      <c r="CS68" s="169"/>
      <c r="CT68" s="169"/>
      <c r="CU68" s="169"/>
      <c r="CV68" s="169"/>
      <c r="CW68" s="169"/>
      <c r="CX68" s="169"/>
      <c r="CY68" s="169"/>
      <c r="CZ68" s="169"/>
      <c r="DA68" s="169"/>
      <c r="DB68" s="169"/>
      <c r="DC68" s="169"/>
      <c r="DD68" s="169"/>
      <c r="DE68" s="169"/>
      <c r="DF68" s="169"/>
      <c r="DG68" s="169"/>
      <c r="DH68" s="169"/>
      <c r="DI68" s="169"/>
      <c r="DJ68" s="169"/>
      <c r="DK68" s="169"/>
      <c r="DL68" s="169"/>
      <c r="DM68" s="169"/>
      <c r="DN68" s="169"/>
      <c r="DO68" s="169"/>
      <c r="DP68" s="169"/>
      <c r="DQ68" s="169"/>
      <c r="DR68" s="169"/>
      <c r="DS68" s="169"/>
      <c r="DT68" s="169"/>
      <c r="DU68" s="169"/>
      <c r="DV68" s="169"/>
      <c r="DW68" s="169"/>
      <c r="DX68" s="169"/>
      <c r="DY68" s="169"/>
      <c r="DZ68" s="169"/>
      <c r="EA68" s="169"/>
      <c r="EB68" s="169"/>
      <c r="EC68" s="169"/>
      <c r="ED68" s="169"/>
      <c r="EE68" s="169"/>
      <c r="EF68" s="169"/>
      <c r="EG68" s="169"/>
      <c r="EH68" s="169"/>
      <c r="EI68" s="169"/>
      <c r="EJ68" s="169"/>
      <c r="EK68" s="169"/>
      <c r="EL68" s="169"/>
      <c r="EM68" s="169"/>
      <c r="EN68" s="169"/>
      <c r="EO68" s="169"/>
      <c r="EP68" s="169"/>
      <c r="EQ68" s="169"/>
      <c r="ER68" s="169"/>
      <c r="ES68" s="169"/>
      <c r="ET68" s="169"/>
      <c r="EU68" s="169"/>
      <c r="EV68" s="169"/>
      <c r="EW68" s="169"/>
      <c r="EX68" s="169"/>
      <c r="EY68" s="169"/>
      <c r="EZ68" s="169"/>
      <c r="FA68" s="169"/>
      <c r="FB68" s="169"/>
      <c r="FC68" s="169"/>
      <c r="FD68" s="169"/>
      <c r="FE68" s="169"/>
      <c r="FF68" s="169"/>
      <c r="FG68" s="169"/>
      <c r="FH68" s="169"/>
      <c r="FI68" s="169"/>
      <c r="FJ68" s="169"/>
      <c r="FK68" s="169"/>
      <c r="FL68" s="169"/>
      <c r="FM68" s="169"/>
      <c r="FN68" s="169"/>
      <c r="FO68" s="169"/>
      <c r="FP68" s="169"/>
      <c r="FQ68" s="169"/>
      <c r="FR68" s="169"/>
      <c r="FS68" s="169"/>
      <c r="FT68" s="169"/>
      <c r="FU68" s="169"/>
      <c r="FV68" s="169"/>
      <c r="FW68" s="169"/>
      <c r="FX68" s="169"/>
      <c r="FY68" s="169"/>
      <c r="FZ68" s="169"/>
      <c r="GA68" s="169"/>
      <c r="GB68" s="169"/>
      <c r="GC68" s="169"/>
      <c r="GD68" s="169"/>
      <c r="GE68" s="169"/>
      <c r="GF68" s="169"/>
      <c r="GG68" s="169"/>
      <c r="GH68" s="169"/>
      <c r="GI68" s="169"/>
      <c r="GJ68" s="169"/>
      <c r="GK68" s="169"/>
      <c r="GL68" s="169"/>
      <c r="GM68" s="169"/>
      <c r="GN68" s="169"/>
      <c r="GO68" s="169"/>
      <c r="GP68" s="169"/>
      <c r="GQ68" s="169"/>
      <c r="GR68" s="169"/>
      <c r="GS68" s="169"/>
      <c r="GT68" s="169"/>
      <c r="GU68" s="169"/>
      <c r="GV68" s="169"/>
      <c r="GW68" s="169"/>
      <c r="GX68" s="169"/>
      <c r="GY68" s="169"/>
      <c r="GZ68" s="169"/>
      <c r="HA68" s="169"/>
      <c r="HB68" s="169"/>
      <c r="HC68" s="169"/>
      <c r="HD68" s="169"/>
      <c r="HE68" s="169"/>
      <c r="HF68" s="169"/>
      <c r="HG68" s="169"/>
      <c r="HH68" s="169"/>
      <c r="HI68" s="169"/>
      <c r="HJ68" s="169"/>
      <c r="HK68" s="169"/>
      <c r="HL68" s="169"/>
      <c r="HM68" s="169"/>
      <c r="HN68" s="169"/>
      <c r="HO68" s="169"/>
      <c r="HP68" s="169"/>
      <c r="HQ68" s="169"/>
      <c r="HR68" s="169"/>
      <c r="HS68" s="169"/>
      <c r="HT68" s="169"/>
      <c r="HU68" s="169"/>
      <c r="HV68" s="169"/>
      <c r="HW68" s="169"/>
      <c r="HX68" s="169"/>
      <c r="HY68" s="169"/>
      <c r="HZ68" s="169"/>
      <c r="IA68" s="169"/>
      <c r="IB68" s="169"/>
      <c r="IC68" s="169"/>
      <c r="ID68" s="169"/>
      <c r="IE68" s="169"/>
      <c r="IF68" s="169"/>
      <c r="IG68" s="169"/>
      <c r="IH68" s="169"/>
      <c r="II68" s="169"/>
      <c r="IJ68" s="169"/>
      <c r="IK68" s="169"/>
      <c r="IL68" s="169"/>
      <c r="IM68" s="169"/>
      <c r="IN68" s="169"/>
      <c r="IO68" s="169"/>
      <c r="IP68" s="169"/>
      <c r="IQ68" s="169"/>
      <c r="IR68" s="169"/>
      <c r="IS68" s="169"/>
      <c r="IT68" s="169"/>
      <c r="IU68" s="169"/>
      <c r="IV68" s="169"/>
      <c r="IW68" s="169"/>
      <c r="IX68" s="169"/>
      <c r="IY68" s="169"/>
      <c r="IZ68" s="169"/>
      <c r="JA68" s="169"/>
      <c r="JB68" s="169"/>
      <c r="JC68" s="169"/>
      <c r="JD68" s="169"/>
      <c r="JE68" s="169"/>
      <c r="JF68" s="169"/>
      <c r="JG68" s="169"/>
      <c r="JH68" s="169"/>
      <c r="JI68" s="169"/>
      <c r="JJ68" s="169"/>
      <c r="JK68" s="169"/>
      <c r="JL68" s="169"/>
      <c r="JM68" s="169"/>
      <c r="JN68" s="169"/>
      <c r="JO68" s="169"/>
      <c r="JP68" s="169"/>
      <c r="JQ68" s="169"/>
      <c r="JR68" s="169"/>
      <c r="JS68" s="169"/>
      <c r="JT68" s="169"/>
      <c r="JU68" s="169"/>
      <c r="JV68" s="169"/>
      <c r="JW68" s="169"/>
      <c r="JX68" s="169"/>
      <c r="JY68" s="169"/>
      <c r="JZ68" s="169"/>
      <c r="KA68" s="169"/>
      <c r="KB68" s="169"/>
      <c r="KC68" s="169"/>
      <c r="KD68" s="169"/>
      <c r="KE68" s="169"/>
      <c r="KF68" s="169"/>
      <c r="KG68" s="169"/>
      <c r="KH68" s="169"/>
      <c r="KI68" s="169"/>
      <c r="KJ68" s="169"/>
      <c r="KK68" s="169"/>
      <c r="KL68" s="169"/>
      <c r="KM68" s="169"/>
      <c r="KN68" s="169"/>
      <c r="KO68" s="169"/>
      <c r="KP68" s="169"/>
      <c r="KQ68" s="169"/>
      <c r="KR68" s="169"/>
      <c r="KS68" s="169"/>
      <c r="KT68" s="169"/>
      <c r="KU68" s="169"/>
      <c r="KV68" s="169"/>
      <c r="KW68" s="169"/>
      <c r="KX68" s="169"/>
      <c r="KY68" s="169"/>
      <c r="KZ68" s="169"/>
      <c r="LA68" s="169"/>
      <c r="LB68" s="169"/>
      <c r="LC68" s="169"/>
      <c r="LD68" s="169"/>
      <c r="LE68" s="169"/>
      <c r="LF68" s="169"/>
      <c r="LG68" s="169"/>
      <c r="LH68" s="169"/>
      <c r="LI68" s="169"/>
      <c r="LJ68" s="169"/>
      <c r="LK68" s="169"/>
      <c r="LL68" s="169"/>
      <c r="LM68" s="169"/>
      <c r="LN68" s="169"/>
      <c r="LO68" s="169"/>
      <c r="LP68" s="169"/>
      <c r="LQ68" s="169"/>
      <c r="LR68" s="169"/>
      <c r="LS68" s="169"/>
      <c r="LT68" s="169"/>
      <c r="LU68" s="169"/>
      <c r="LV68" s="169"/>
      <c r="LW68" s="169"/>
      <c r="LX68" s="169"/>
      <c r="LY68" s="169"/>
      <c r="LZ68" s="169"/>
      <c r="MA68" s="169"/>
      <c r="MB68" s="169"/>
      <c r="MC68" s="169"/>
      <c r="MD68" s="169"/>
      <c r="ME68" s="169"/>
      <c r="MF68" s="169"/>
      <c r="MG68" s="169"/>
      <c r="MH68" s="169"/>
      <c r="MI68" s="169"/>
      <c r="MJ68" s="169"/>
      <c r="MK68" s="169"/>
      <c r="ML68" s="169"/>
      <c r="MM68" s="169"/>
      <c r="MN68" s="169"/>
      <c r="MO68" s="169"/>
      <c r="MP68" s="169"/>
      <c r="MQ68" s="169"/>
      <c r="MR68" s="169"/>
      <c r="MS68" s="169"/>
      <c r="MT68" s="169"/>
      <c r="MU68" s="169"/>
      <c r="MV68" s="169"/>
      <c r="MW68" s="169"/>
      <c r="MX68" s="169"/>
      <c r="MY68" s="169"/>
      <c r="MZ68" s="169"/>
      <c r="NA68" s="169"/>
      <c r="NB68" s="169"/>
      <c r="NC68" s="169"/>
      <c r="ND68" s="169"/>
      <c r="NE68" s="169"/>
      <c r="NF68" s="169"/>
      <c r="NG68" s="169"/>
      <c r="NH68" s="169"/>
      <c r="NI68" s="169"/>
      <c r="NJ68" s="169"/>
      <c r="NK68" s="169"/>
      <c r="NL68" s="169"/>
      <c r="NM68" s="169"/>
      <c r="NN68" s="169"/>
      <c r="NO68" s="169"/>
      <c r="NP68" s="169"/>
      <c r="NQ68" s="169"/>
      <c r="NR68" s="169"/>
      <c r="NS68" s="169"/>
      <c r="NT68" s="169"/>
      <c r="NU68" s="169"/>
      <c r="NV68" s="169"/>
      <c r="NW68" s="169"/>
      <c r="NX68" s="169"/>
      <c r="NY68" s="169"/>
      <c r="NZ68" s="169"/>
      <c r="OA68" s="169"/>
      <c r="OB68" s="169"/>
      <c r="OC68" s="169"/>
      <c r="OD68" s="169"/>
      <c r="OE68" s="169"/>
      <c r="OF68" s="169"/>
      <c r="OG68" s="169"/>
      <c r="OH68" s="169"/>
      <c r="OI68" s="169"/>
      <c r="OJ68" s="169"/>
      <c r="OK68" s="169"/>
      <c r="OL68" s="169"/>
      <c r="OM68" s="169"/>
      <c r="ON68" s="169"/>
      <c r="OO68" s="169"/>
      <c r="OP68" s="169"/>
      <c r="OQ68" s="169"/>
      <c r="OR68" s="169"/>
      <c r="OS68" s="169"/>
      <c r="OT68" s="169"/>
      <c r="OU68" s="169"/>
      <c r="OV68" s="169"/>
      <c r="OW68" s="169"/>
      <c r="OX68" s="169"/>
      <c r="OY68" s="169"/>
      <c r="OZ68" s="169"/>
      <c r="PA68" s="169"/>
      <c r="PB68" s="169"/>
      <c r="PC68" s="169"/>
      <c r="PD68" s="169"/>
      <c r="PE68" s="169"/>
      <c r="PF68" s="169"/>
      <c r="PG68" s="169"/>
      <c r="PH68" s="169"/>
      <c r="PI68" s="169"/>
      <c r="PJ68" s="169"/>
      <c r="PK68" s="169"/>
      <c r="PL68" s="169"/>
      <c r="PM68" s="169"/>
      <c r="PN68" s="169"/>
      <c r="PO68" s="169"/>
      <c r="PP68" s="169"/>
      <c r="PQ68" s="169"/>
      <c r="PR68" s="169"/>
      <c r="PS68" s="169"/>
      <c r="PT68" s="169"/>
      <c r="PU68" s="169"/>
      <c r="PV68" s="169"/>
      <c r="PW68" s="169"/>
      <c r="PX68" s="169"/>
      <c r="PY68" s="169"/>
      <c r="PZ68" s="169"/>
      <c r="QA68" s="169"/>
      <c r="QB68" s="169"/>
      <c r="QC68" s="169"/>
      <c r="QD68" s="169"/>
      <c r="QE68" s="169"/>
      <c r="QF68" s="169"/>
      <c r="QG68" s="169"/>
      <c r="QH68" s="169"/>
      <c r="QI68" s="169"/>
      <c r="QJ68" s="169"/>
      <c r="QK68" s="169"/>
      <c r="QL68" s="169"/>
      <c r="QM68" s="169"/>
      <c r="QN68" s="169"/>
      <c r="QO68" s="169"/>
      <c r="QP68" s="169"/>
      <c r="QQ68" s="169"/>
      <c r="QR68" s="169"/>
      <c r="QS68" s="169"/>
      <c r="QT68" s="169"/>
      <c r="QU68" s="169"/>
      <c r="QV68" s="169"/>
      <c r="QW68" s="169"/>
      <c r="QX68" s="169"/>
      <c r="QY68" s="169"/>
      <c r="QZ68" s="169"/>
      <c r="RA68" s="169"/>
      <c r="RB68" s="169"/>
      <c r="RC68" s="169"/>
      <c r="RD68" s="169"/>
      <c r="RE68" s="169"/>
      <c r="RF68" s="169"/>
      <c r="RG68" s="169"/>
      <c r="RH68" s="169"/>
      <c r="RI68" s="169"/>
      <c r="RJ68" s="169"/>
      <c r="RK68" s="169"/>
      <c r="RL68" s="169"/>
      <c r="RM68" s="169"/>
      <c r="RN68" s="169"/>
      <c r="RO68" s="169"/>
      <c r="RP68" s="169"/>
      <c r="RQ68" s="169"/>
      <c r="RR68" s="169"/>
      <c r="RS68" s="169"/>
      <c r="RT68" s="169"/>
      <c r="RU68" s="169"/>
      <c r="RV68" s="169"/>
      <c r="RW68" s="169"/>
      <c r="RX68" s="169"/>
      <c r="RY68" s="169"/>
      <c r="RZ68" s="169"/>
      <c r="SA68" s="169"/>
      <c r="SB68" s="169"/>
      <c r="SC68" s="169"/>
      <c r="SD68" s="169"/>
      <c r="SE68" s="169"/>
      <c r="SF68" s="169"/>
      <c r="SG68" s="169"/>
      <c r="SH68" s="169"/>
      <c r="SI68" s="169"/>
      <c r="SJ68" s="169"/>
      <c r="SK68" s="169"/>
      <c r="SL68" s="169"/>
      <c r="SM68" s="169"/>
      <c r="SN68" s="169"/>
      <c r="SO68" s="169"/>
      <c r="SP68" s="169"/>
      <c r="SQ68" s="169"/>
      <c r="SR68" s="169"/>
      <c r="SS68" s="169"/>
      <c r="ST68" s="169"/>
      <c r="SU68" s="169"/>
      <c r="SV68" s="169"/>
      <c r="SW68" s="169"/>
      <c r="SX68" s="169"/>
      <c r="SY68" s="169"/>
      <c r="SZ68" s="169"/>
      <c r="TA68" s="169"/>
      <c r="TB68" s="169"/>
      <c r="TC68" s="169"/>
      <c r="TD68" s="169"/>
      <c r="TE68" s="169"/>
      <c r="TF68" s="169"/>
      <c r="TG68" s="169"/>
      <c r="TH68" s="169"/>
      <c r="TI68" s="169"/>
      <c r="TJ68" s="169"/>
      <c r="TK68" s="169"/>
      <c r="TL68" s="169"/>
      <c r="TM68" s="169"/>
      <c r="TN68" s="169"/>
      <c r="TO68" s="169"/>
      <c r="TP68" s="169"/>
      <c r="TQ68" s="169"/>
      <c r="TR68" s="169"/>
      <c r="TS68" s="169"/>
      <c r="TT68" s="169"/>
      <c r="TU68" s="169"/>
      <c r="TV68" s="169"/>
      <c r="TW68" s="169"/>
      <c r="TX68" s="169"/>
      <c r="TY68" s="169"/>
      <c r="TZ68" s="169"/>
      <c r="UA68" s="169"/>
      <c r="UB68" s="169"/>
      <c r="UC68" s="169"/>
      <c r="UD68" s="169"/>
      <c r="UE68" s="169"/>
      <c r="UF68" s="169"/>
      <c r="UG68" s="169"/>
      <c r="UH68" s="169"/>
      <c r="UI68" s="169"/>
      <c r="UJ68" s="169"/>
      <c r="UK68" s="169"/>
      <c r="UL68" s="169"/>
      <c r="UM68" s="169"/>
      <c r="UN68" s="169"/>
      <c r="UO68" s="169"/>
      <c r="UP68" s="169"/>
      <c r="UQ68" s="169"/>
      <c r="UR68" s="169"/>
      <c r="US68" s="169"/>
      <c r="UT68" s="169"/>
      <c r="UU68" s="169"/>
      <c r="UV68" s="169"/>
      <c r="UW68" s="169"/>
      <c r="UX68" s="169"/>
      <c r="UY68" s="169"/>
      <c r="UZ68" s="169"/>
      <c r="VA68" s="169"/>
      <c r="VB68" s="169"/>
      <c r="VC68" s="169"/>
      <c r="VD68" s="169"/>
      <c r="VE68" s="169"/>
      <c r="VF68" s="169"/>
      <c r="VG68" s="169"/>
      <c r="VH68" s="169"/>
      <c r="VI68" s="169"/>
      <c r="VJ68" s="169"/>
      <c r="VK68" s="169"/>
      <c r="VL68" s="169"/>
      <c r="VM68" s="169"/>
      <c r="VN68" s="169"/>
      <c r="VO68" s="169"/>
      <c r="VP68" s="169"/>
      <c r="VQ68" s="169"/>
      <c r="VR68" s="169"/>
      <c r="VS68" s="169"/>
      <c r="VT68" s="169"/>
      <c r="VU68" s="169"/>
      <c r="VV68" s="169"/>
      <c r="VW68" s="169"/>
      <c r="VX68" s="169"/>
      <c r="VY68" s="169"/>
      <c r="VZ68" s="169"/>
      <c r="WA68" s="169"/>
      <c r="WB68" s="169"/>
      <c r="WC68" s="169"/>
      <c r="WD68" s="169"/>
      <c r="WE68" s="169"/>
      <c r="WF68" s="169"/>
      <c r="WG68" s="169"/>
      <c r="WH68" s="169"/>
      <c r="WI68" s="169"/>
      <c r="WJ68" s="169"/>
      <c r="WK68" s="169"/>
      <c r="WL68" s="169"/>
      <c r="WM68" s="169"/>
      <c r="WN68" s="169"/>
      <c r="WO68" s="169"/>
      <c r="WP68" s="169"/>
      <c r="WQ68" s="169"/>
      <c r="WR68" s="169"/>
      <c r="WS68" s="169"/>
      <c r="WT68" s="169"/>
      <c r="WU68" s="169"/>
      <c r="WV68" s="169"/>
      <c r="WW68" s="169"/>
      <c r="WX68" s="169"/>
      <c r="WY68" s="169"/>
      <c r="WZ68" s="169"/>
      <c r="XA68" s="169"/>
      <c r="XB68" s="169"/>
      <c r="XC68" s="169"/>
      <c r="XD68" s="169"/>
      <c r="XE68" s="169"/>
      <c r="XF68" s="169"/>
      <c r="XG68" s="169"/>
      <c r="XH68" s="169"/>
      <c r="XI68" s="169"/>
      <c r="XJ68" s="169"/>
      <c r="XK68" s="169"/>
      <c r="XL68" s="169"/>
      <c r="XM68" s="169"/>
      <c r="XN68" s="169"/>
      <c r="XO68" s="169"/>
      <c r="XP68" s="169"/>
      <c r="XQ68" s="169"/>
      <c r="XR68" s="169"/>
      <c r="XS68" s="169"/>
      <c r="XT68" s="169"/>
      <c r="XU68" s="169"/>
      <c r="XV68" s="169"/>
      <c r="XW68" s="169"/>
      <c r="XX68" s="169"/>
      <c r="XY68" s="169"/>
      <c r="XZ68" s="169"/>
      <c r="YA68" s="169"/>
      <c r="YB68" s="169"/>
      <c r="YC68" s="169"/>
      <c r="YD68" s="169"/>
      <c r="YE68" s="169"/>
      <c r="YF68" s="169"/>
      <c r="YG68" s="169"/>
      <c r="YH68" s="169"/>
      <c r="YI68" s="169"/>
      <c r="YJ68" s="169"/>
      <c r="YK68" s="169"/>
      <c r="YL68" s="169"/>
      <c r="YM68" s="169"/>
      <c r="YN68" s="169"/>
      <c r="YO68" s="169"/>
      <c r="YP68" s="169"/>
      <c r="YQ68" s="169"/>
      <c r="YR68" s="169"/>
      <c r="YS68" s="169"/>
      <c r="YT68" s="169"/>
      <c r="YU68" s="169"/>
      <c r="YV68" s="169"/>
      <c r="YW68" s="169"/>
      <c r="YX68" s="169"/>
      <c r="YY68" s="169"/>
      <c r="YZ68" s="169"/>
      <c r="ZA68" s="169"/>
      <c r="ZB68" s="169"/>
      <c r="ZC68" s="169"/>
      <c r="ZD68" s="169"/>
      <c r="ZE68" s="169"/>
      <c r="ZF68" s="169"/>
      <c r="ZG68" s="169"/>
      <c r="ZH68" s="169"/>
      <c r="ZI68" s="169"/>
      <c r="ZJ68" s="169"/>
      <c r="ZK68" s="169"/>
      <c r="ZL68" s="169"/>
      <c r="ZM68" s="169"/>
      <c r="ZN68" s="169"/>
      <c r="ZO68" s="169"/>
      <c r="ZP68" s="169"/>
      <c r="ZQ68" s="169"/>
      <c r="ZR68" s="169"/>
      <c r="ZS68" s="169"/>
      <c r="ZT68" s="169"/>
      <c r="ZU68" s="169"/>
      <c r="ZV68" s="169"/>
      <c r="ZW68" s="169"/>
      <c r="ZX68" s="169"/>
      <c r="ZY68" s="169"/>
      <c r="ZZ68" s="169"/>
      <c r="AAA68" s="169"/>
      <c r="AAB68" s="169"/>
      <c r="AAC68" s="169"/>
      <c r="AAD68" s="169"/>
      <c r="AAE68" s="169"/>
      <c r="AAF68" s="169"/>
      <c r="AAG68" s="169"/>
      <c r="AAH68" s="169"/>
      <c r="AAI68" s="169"/>
      <c r="AAJ68" s="169"/>
      <c r="AAK68" s="169"/>
      <c r="AAL68" s="169"/>
      <c r="AAM68" s="169"/>
      <c r="AAN68" s="169"/>
      <c r="AAO68" s="169"/>
      <c r="AAP68" s="169"/>
      <c r="AAQ68" s="169"/>
      <c r="AAR68" s="169"/>
      <c r="AAS68" s="169"/>
      <c r="AAT68" s="169"/>
      <c r="AAU68" s="169"/>
      <c r="AAV68" s="169"/>
      <c r="AAW68" s="169"/>
      <c r="AAX68" s="169"/>
      <c r="AAY68" s="169"/>
      <c r="AAZ68" s="169"/>
      <c r="ABA68" s="169"/>
      <c r="ABB68" s="169"/>
      <c r="ABC68" s="169"/>
      <c r="ABD68" s="169"/>
      <c r="ABE68" s="169"/>
      <c r="ABF68" s="169"/>
      <c r="ABG68" s="169"/>
      <c r="ABH68" s="169"/>
      <c r="ABI68" s="169"/>
      <c r="ABJ68" s="169"/>
      <c r="ABK68" s="169"/>
      <c r="ABL68" s="169"/>
      <c r="ABM68" s="169"/>
      <c r="ABN68" s="169"/>
      <c r="ABO68" s="169"/>
      <c r="ABP68" s="169"/>
      <c r="ABQ68" s="169"/>
      <c r="ABR68" s="169"/>
      <c r="ABS68" s="169"/>
      <c r="ABT68" s="169"/>
      <c r="ABU68" s="169"/>
      <c r="ABV68" s="169"/>
      <c r="ABW68" s="169"/>
      <c r="ABX68" s="169"/>
      <c r="ABY68" s="169"/>
      <c r="ABZ68" s="169"/>
      <c r="ACA68" s="169"/>
      <c r="ACB68" s="169"/>
      <c r="ACC68" s="169"/>
      <c r="ACD68" s="169"/>
      <c r="ACE68" s="169"/>
      <c r="ACF68" s="169"/>
      <c r="ACG68" s="169"/>
      <c r="ACH68" s="169"/>
      <c r="ACI68" s="169"/>
      <c r="ACJ68" s="169"/>
      <c r="ACK68" s="169"/>
      <c r="ACL68" s="169"/>
      <c r="ACM68" s="169"/>
      <c r="ACN68" s="169"/>
      <c r="ACO68" s="169"/>
      <c r="ACP68" s="169"/>
      <c r="ACQ68" s="169"/>
      <c r="ACR68" s="169"/>
      <c r="ACS68" s="169"/>
      <c r="ACT68" s="169"/>
      <c r="ACU68" s="169"/>
      <c r="ACV68" s="169"/>
      <c r="ACW68" s="169"/>
      <c r="ACX68" s="169"/>
      <c r="ACY68" s="169"/>
      <c r="ACZ68" s="169"/>
      <c r="ADA68" s="169"/>
      <c r="ADB68" s="169"/>
      <c r="ADC68" s="169"/>
      <c r="ADD68" s="169"/>
      <c r="ADE68" s="169"/>
      <c r="ADF68" s="169"/>
      <c r="ADG68" s="169"/>
      <c r="ADH68" s="169"/>
      <c r="ADI68" s="169"/>
      <c r="ADJ68" s="169"/>
      <c r="ADK68" s="169"/>
      <c r="ADL68" s="169"/>
      <c r="ADM68" s="169"/>
      <c r="ADN68" s="169"/>
      <c r="ADO68" s="169"/>
      <c r="ADP68" s="169"/>
      <c r="ADQ68" s="169"/>
      <c r="ADR68" s="169"/>
      <c r="ADS68" s="169"/>
      <c r="ADT68" s="169"/>
      <c r="ADU68" s="169"/>
      <c r="ADV68" s="169"/>
      <c r="ADW68" s="169"/>
      <c r="ADX68" s="169"/>
      <c r="ADY68" s="169"/>
      <c r="ADZ68" s="169"/>
      <c r="AEA68" s="169"/>
      <c r="AEB68" s="169"/>
      <c r="AEC68" s="169"/>
      <c r="AED68" s="169"/>
      <c r="AEE68" s="169"/>
      <c r="AEF68" s="169"/>
      <c r="AEG68" s="169"/>
      <c r="AEH68" s="169"/>
      <c r="AEI68" s="169"/>
      <c r="AEJ68" s="169"/>
      <c r="AEK68" s="169"/>
      <c r="AEL68" s="169"/>
      <c r="AEM68" s="169"/>
      <c r="AEN68" s="169"/>
      <c r="AEO68" s="169"/>
      <c r="AEP68" s="169"/>
      <c r="AEQ68" s="169"/>
      <c r="AER68" s="169"/>
      <c r="AES68" s="169"/>
      <c r="AET68" s="169"/>
      <c r="AEU68" s="169"/>
      <c r="AEV68" s="169"/>
      <c r="AEW68" s="169"/>
      <c r="AEX68" s="169"/>
      <c r="AEY68" s="169"/>
      <c r="AEZ68" s="169"/>
      <c r="AFA68" s="169"/>
      <c r="AFB68" s="169"/>
      <c r="AFC68" s="169"/>
      <c r="AFD68" s="169"/>
      <c r="AFE68" s="169"/>
      <c r="AFF68" s="169"/>
      <c r="AFG68" s="169"/>
      <c r="AFH68" s="169"/>
      <c r="AFI68" s="169"/>
      <c r="AFJ68" s="169"/>
      <c r="AFK68" s="169"/>
      <c r="AFL68" s="169"/>
      <c r="AFM68" s="169"/>
      <c r="AFN68" s="169"/>
      <c r="AFO68" s="169"/>
      <c r="AFP68" s="169"/>
      <c r="AFQ68" s="169"/>
      <c r="AFR68" s="169"/>
      <c r="AFS68" s="169"/>
      <c r="AFT68" s="169"/>
      <c r="AFU68" s="169"/>
      <c r="AFV68" s="169"/>
      <c r="AFW68" s="169"/>
      <c r="AFX68" s="169"/>
      <c r="AFY68" s="169"/>
      <c r="AFZ68" s="169"/>
      <c r="AGA68" s="169"/>
      <c r="AGB68" s="169"/>
      <c r="AGC68" s="169"/>
      <c r="AGD68" s="169"/>
      <c r="AGE68" s="169"/>
      <c r="AGF68" s="169"/>
      <c r="AGG68" s="169"/>
      <c r="AGH68" s="169"/>
      <c r="AGI68" s="169"/>
      <c r="AGJ68" s="169"/>
      <c r="AGK68" s="169"/>
      <c r="AGL68" s="169"/>
      <c r="AGM68" s="169"/>
      <c r="AGN68" s="169"/>
      <c r="AGO68" s="169"/>
      <c r="AGP68" s="169"/>
      <c r="AGQ68" s="169"/>
      <c r="AGR68" s="169"/>
      <c r="AGS68" s="169"/>
      <c r="AGT68" s="169"/>
      <c r="AGU68" s="169"/>
      <c r="AGV68" s="169"/>
      <c r="AGW68" s="169"/>
      <c r="AGX68" s="169"/>
      <c r="AGY68" s="169"/>
      <c r="AGZ68" s="169"/>
      <c r="AHA68" s="169"/>
      <c r="AHB68" s="169"/>
      <c r="AHC68" s="169"/>
      <c r="AHD68" s="169"/>
      <c r="AHE68" s="169"/>
      <c r="AHF68" s="169"/>
      <c r="AHG68" s="169"/>
      <c r="AHH68" s="169"/>
      <c r="AHI68" s="169"/>
      <c r="AHJ68" s="169"/>
      <c r="AHK68" s="169"/>
      <c r="AHL68" s="169"/>
      <c r="AHM68" s="169"/>
      <c r="AHN68" s="169"/>
      <c r="AHO68" s="169"/>
      <c r="AHP68" s="169"/>
      <c r="AHQ68" s="169"/>
      <c r="AHR68" s="169"/>
      <c r="AHS68" s="169"/>
      <c r="AHT68" s="169"/>
      <c r="AHU68" s="169"/>
      <c r="AHV68" s="169"/>
      <c r="AHW68" s="169"/>
      <c r="AHX68" s="169"/>
      <c r="AHY68" s="169"/>
      <c r="AHZ68" s="169"/>
      <c r="AIA68" s="169"/>
      <c r="AIB68" s="169"/>
      <c r="AIC68" s="169"/>
      <c r="AID68" s="169"/>
      <c r="AIE68" s="169"/>
      <c r="AIF68" s="169"/>
      <c r="AIG68" s="169"/>
      <c r="AIH68" s="169"/>
      <c r="AII68" s="169"/>
      <c r="AIJ68" s="169"/>
      <c r="AIK68" s="169"/>
      <c r="AIL68" s="169"/>
      <c r="AIM68" s="169"/>
      <c r="AIN68" s="169"/>
      <c r="AIO68" s="169"/>
      <c r="AIP68" s="169"/>
      <c r="AIQ68" s="169"/>
      <c r="AIR68" s="169"/>
      <c r="AIS68" s="169"/>
      <c r="AIT68" s="169"/>
      <c r="AIU68" s="169"/>
      <c r="AIV68" s="169"/>
      <c r="AIW68" s="169"/>
      <c r="AIX68" s="169"/>
      <c r="AIY68" s="169"/>
      <c r="AIZ68" s="169"/>
      <c r="AJA68" s="169"/>
      <c r="AJB68" s="169"/>
      <c r="AJC68" s="169"/>
      <c r="AJD68" s="169"/>
      <c r="AJE68" s="169"/>
      <c r="AJF68" s="169"/>
      <c r="AJG68" s="169"/>
      <c r="AJH68" s="169"/>
      <c r="AJI68" s="169"/>
      <c r="AJJ68" s="169"/>
      <c r="AJK68" s="169"/>
      <c r="AJL68" s="169"/>
      <c r="AJM68" s="169"/>
      <c r="AJN68" s="169"/>
      <c r="AJO68" s="169"/>
      <c r="AJP68" s="169"/>
      <c r="AJQ68" s="169"/>
      <c r="AJR68" s="169"/>
      <c r="AJS68" s="169"/>
      <c r="AJT68" s="169"/>
      <c r="AJU68" s="169"/>
      <c r="AJV68" s="169"/>
      <c r="AJW68" s="169"/>
      <c r="AJX68" s="169"/>
      <c r="AJY68" s="169"/>
      <c r="AJZ68" s="169"/>
      <c r="AKA68" s="169"/>
      <c r="AKB68" s="169"/>
      <c r="AKC68" s="169"/>
      <c r="AKD68" s="169"/>
      <c r="AKE68" s="169"/>
      <c r="AKF68" s="169"/>
      <c r="AKG68" s="169"/>
      <c r="AKH68" s="169"/>
      <c r="AKI68" s="169"/>
      <c r="AKJ68" s="169"/>
      <c r="AKK68" s="169"/>
      <c r="AKL68" s="169"/>
      <c r="AKM68" s="169"/>
      <c r="AKN68" s="169"/>
      <c r="AKO68" s="169"/>
      <c r="AKP68" s="169"/>
      <c r="AKQ68" s="169"/>
      <c r="AKR68" s="169"/>
      <c r="AKS68" s="169"/>
      <c r="AKT68" s="169"/>
      <c r="AKU68" s="169"/>
      <c r="AKV68" s="169"/>
      <c r="AKW68" s="169"/>
      <c r="AKX68" s="169"/>
      <c r="AKY68" s="169"/>
      <c r="AKZ68" s="169"/>
      <c r="ALA68" s="169"/>
      <c r="ALB68" s="169"/>
      <c r="ALC68" s="169"/>
      <c r="ALD68" s="169"/>
      <c r="ALE68" s="169"/>
      <c r="ALF68" s="169"/>
      <c r="ALG68" s="169"/>
      <c r="ALH68" s="169"/>
      <c r="ALI68" s="169"/>
      <c r="ALJ68" s="169"/>
      <c r="ALK68" s="169"/>
      <c r="ALL68" s="169"/>
      <c r="ALM68" s="169"/>
      <c r="ALN68" s="169"/>
      <c r="ALO68" s="169"/>
      <c r="ALP68" s="169"/>
      <c r="ALQ68" s="169"/>
      <c r="ALR68" s="169"/>
      <c r="ALS68" s="169"/>
      <c r="ALT68" s="169"/>
      <c r="ALU68" s="169"/>
      <c r="ALV68" s="169"/>
      <c r="ALW68" s="169"/>
      <c r="ALX68" s="169"/>
      <c r="ALY68" s="169"/>
      <c r="ALZ68" s="169"/>
      <c r="AMA68" s="169"/>
      <c r="AMB68" s="169"/>
      <c r="AMC68" s="169"/>
      <c r="AMD68" s="169"/>
      <c r="AME68" s="169"/>
      <c r="AMF68" s="169"/>
      <c r="AMG68" s="169"/>
      <c r="AMH68" s="169"/>
      <c r="AMI68" s="169"/>
      <c r="AMJ68" s="169"/>
      <c r="AMK68" s="169"/>
      <c r="AML68" s="169"/>
      <c r="AMM68" s="169"/>
      <c r="AMN68" s="169"/>
      <c r="AMO68" s="169"/>
      <c r="AMP68" s="169"/>
      <c r="AMQ68" s="169"/>
      <c r="AMR68" s="169"/>
      <c r="AMS68" s="169"/>
      <c r="AMT68" s="169"/>
      <c r="AMU68" s="169"/>
      <c r="AMV68" s="169"/>
      <c r="AMW68" s="169"/>
      <c r="AMX68" s="169"/>
      <c r="AMY68" s="169"/>
      <c r="AMZ68" s="169"/>
      <c r="ANA68" s="169"/>
      <c r="ANB68" s="169"/>
      <c r="ANC68" s="169"/>
      <c r="AND68" s="169"/>
      <c r="ANE68" s="169"/>
      <c r="ANF68" s="169"/>
      <c r="ANG68" s="169"/>
      <c r="ANH68" s="169"/>
      <c r="ANI68" s="169"/>
      <c r="ANJ68" s="169"/>
      <c r="ANK68" s="169"/>
      <c r="ANL68" s="169"/>
      <c r="ANM68" s="169"/>
      <c r="ANN68" s="169"/>
      <c r="ANO68" s="169"/>
      <c r="ANP68" s="169"/>
      <c r="ANQ68" s="169"/>
      <c r="ANR68" s="169"/>
      <c r="ANS68" s="169"/>
      <c r="ANT68" s="169"/>
      <c r="ANU68" s="169"/>
      <c r="ANV68" s="169"/>
      <c r="ANW68" s="169"/>
      <c r="ANX68" s="169"/>
      <c r="ANY68" s="169"/>
      <c r="ANZ68" s="169"/>
      <c r="AOA68" s="169"/>
      <c r="AOB68" s="169"/>
      <c r="AOC68" s="169"/>
      <c r="AOD68" s="169"/>
      <c r="AOE68" s="169"/>
      <c r="AOF68" s="169"/>
      <c r="AOG68" s="169"/>
      <c r="AOH68" s="169"/>
      <c r="AOI68" s="169"/>
      <c r="AOJ68" s="169"/>
      <c r="AOK68" s="169"/>
      <c r="AOL68" s="169"/>
      <c r="AOM68" s="169"/>
      <c r="AON68" s="169"/>
      <c r="AOO68" s="169"/>
      <c r="AOP68" s="169"/>
      <c r="AOQ68" s="169"/>
      <c r="AOR68" s="169"/>
      <c r="AOS68" s="169"/>
      <c r="AOT68" s="169"/>
      <c r="AOU68" s="169"/>
      <c r="AOV68" s="169"/>
      <c r="AOW68" s="169"/>
      <c r="AOX68" s="169"/>
      <c r="AOY68" s="169"/>
      <c r="AOZ68" s="169"/>
      <c r="APA68" s="169"/>
      <c r="APB68" s="169"/>
      <c r="APC68" s="169"/>
      <c r="APD68" s="169"/>
      <c r="APE68" s="169"/>
      <c r="APF68" s="169"/>
      <c r="APG68" s="169"/>
      <c r="APH68" s="169"/>
      <c r="API68" s="169"/>
      <c r="APJ68" s="169"/>
      <c r="APK68" s="169"/>
      <c r="APL68" s="169"/>
      <c r="APM68" s="169"/>
      <c r="APN68" s="169"/>
      <c r="APO68" s="169"/>
      <c r="APP68" s="169"/>
      <c r="APQ68" s="169"/>
      <c r="APR68" s="169"/>
      <c r="APS68" s="169"/>
      <c r="APT68" s="169"/>
      <c r="APU68" s="169"/>
      <c r="APV68" s="169"/>
      <c r="APW68" s="169"/>
      <c r="APX68" s="169"/>
      <c r="APY68" s="169"/>
      <c r="APZ68" s="169"/>
      <c r="AQA68" s="169"/>
      <c r="AQB68" s="169"/>
      <c r="AQC68" s="169"/>
      <c r="AQD68" s="169"/>
      <c r="AQE68" s="169"/>
      <c r="AQF68" s="169"/>
      <c r="AQG68" s="169"/>
      <c r="AQH68" s="169"/>
      <c r="AQI68" s="169"/>
      <c r="AQJ68" s="169"/>
      <c r="AQK68" s="169"/>
      <c r="AQL68" s="169"/>
      <c r="AQM68" s="169"/>
      <c r="AQN68" s="169"/>
      <c r="AQO68" s="169"/>
      <c r="AQP68" s="169"/>
      <c r="AQQ68" s="169"/>
      <c r="AQR68" s="169"/>
      <c r="AQS68" s="169"/>
      <c r="AQT68" s="169"/>
      <c r="AQU68" s="169"/>
      <c r="AQV68" s="169"/>
      <c r="AQW68" s="169"/>
      <c r="AQX68" s="169"/>
      <c r="AQY68" s="169"/>
      <c r="AQZ68" s="169"/>
      <c r="ARA68" s="169"/>
      <c r="ARB68" s="169"/>
      <c r="ARC68" s="169"/>
      <c r="ARD68" s="169"/>
      <c r="ARE68" s="169"/>
      <c r="ARF68" s="169"/>
      <c r="ARG68" s="169"/>
      <c r="ARH68" s="169"/>
      <c r="ARI68" s="169"/>
      <c r="ARJ68" s="169"/>
      <c r="ARK68" s="169"/>
      <c r="ARL68" s="169"/>
      <c r="ARM68" s="169"/>
      <c r="ARN68" s="169"/>
      <c r="ARO68" s="169"/>
      <c r="ARP68" s="169"/>
      <c r="ARQ68" s="169"/>
      <c r="ARR68" s="169"/>
      <c r="ARS68" s="169"/>
      <c r="ART68" s="169"/>
      <c r="ARU68" s="169"/>
      <c r="ARV68" s="169"/>
      <c r="ARW68" s="169"/>
      <c r="ARX68" s="169"/>
      <c r="ARY68" s="169"/>
      <c r="ARZ68" s="169"/>
      <c r="ASA68" s="169"/>
      <c r="ASB68" s="169"/>
      <c r="ASC68" s="169"/>
      <c r="ASD68" s="169"/>
      <c r="ASE68" s="169"/>
      <c r="ASF68" s="169"/>
      <c r="ASG68" s="169"/>
      <c r="ASH68" s="169"/>
      <c r="ASI68" s="169"/>
      <c r="ASJ68" s="169"/>
      <c r="ASK68" s="169"/>
      <c r="ASL68" s="169"/>
      <c r="ASM68" s="169"/>
      <c r="ASN68" s="169"/>
      <c r="ASO68" s="169"/>
      <c r="ASP68" s="169"/>
      <c r="ASQ68" s="169"/>
      <c r="ASR68" s="169"/>
      <c r="ASS68" s="169"/>
      <c r="AST68" s="169"/>
      <c r="ASU68" s="169"/>
      <c r="ASV68" s="169"/>
      <c r="ASW68" s="169"/>
      <c r="ASX68" s="169"/>
      <c r="ASY68" s="169"/>
      <c r="ASZ68" s="169"/>
      <c r="ATA68" s="169"/>
      <c r="ATB68" s="169"/>
      <c r="ATC68" s="169"/>
      <c r="ATD68" s="169"/>
      <c r="ATE68" s="169"/>
      <c r="ATF68" s="169"/>
      <c r="ATG68" s="169"/>
      <c r="ATH68" s="169"/>
      <c r="ATI68" s="169"/>
      <c r="ATJ68" s="169"/>
      <c r="ATK68" s="169"/>
      <c r="ATL68" s="169"/>
      <c r="ATM68" s="169"/>
      <c r="ATN68" s="169"/>
      <c r="ATO68" s="169"/>
      <c r="ATP68" s="169"/>
      <c r="ATQ68" s="169"/>
      <c r="ATR68" s="169"/>
      <c r="ATS68" s="169"/>
      <c r="ATT68" s="169"/>
      <c r="ATU68" s="169"/>
      <c r="ATV68" s="169"/>
      <c r="ATW68" s="169"/>
      <c r="ATX68" s="169"/>
      <c r="ATY68" s="169"/>
      <c r="ATZ68" s="169"/>
      <c r="AUA68" s="169"/>
      <c r="AUB68" s="169"/>
      <c r="AUC68" s="169"/>
      <c r="AUD68" s="169"/>
      <c r="AUE68" s="169"/>
      <c r="AUF68" s="169"/>
      <c r="AUG68" s="169"/>
      <c r="AUH68" s="169"/>
      <c r="AUI68" s="169"/>
      <c r="AUJ68" s="169"/>
      <c r="AUK68" s="169"/>
      <c r="AUL68" s="169"/>
      <c r="AUM68" s="169"/>
      <c r="AUN68" s="169"/>
      <c r="AUO68" s="169"/>
      <c r="AUP68" s="169"/>
      <c r="AUQ68" s="169"/>
      <c r="AUR68" s="169"/>
      <c r="AUS68" s="169"/>
      <c r="AUT68" s="169"/>
      <c r="AUU68" s="169"/>
      <c r="AUV68" s="169"/>
      <c r="AUW68" s="169"/>
      <c r="AUX68" s="169"/>
      <c r="AUY68" s="169"/>
      <c r="AUZ68" s="169"/>
      <c r="AVA68" s="169"/>
      <c r="AVB68" s="169"/>
      <c r="AVC68" s="169"/>
      <c r="AVD68" s="169"/>
      <c r="AVE68" s="169"/>
      <c r="AVF68" s="169"/>
      <c r="AVG68" s="169"/>
      <c r="AVH68" s="169"/>
      <c r="AVI68" s="169"/>
      <c r="AVJ68" s="169"/>
      <c r="AVK68" s="169"/>
      <c r="AVL68" s="169"/>
      <c r="AVM68" s="169"/>
      <c r="AVN68" s="169"/>
      <c r="AVO68" s="169"/>
      <c r="AVP68" s="169"/>
      <c r="AVQ68" s="169"/>
      <c r="AVR68" s="169"/>
      <c r="AVS68" s="169"/>
      <c r="AVT68" s="169"/>
      <c r="AVU68" s="169"/>
      <c r="AVV68" s="169"/>
      <c r="AVW68" s="169"/>
      <c r="AVX68" s="169"/>
      <c r="AVY68" s="169"/>
      <c r="AVZ68" s="169"/>
      <c r="AWA68" s="169"/>
      <c r="AWB68" s="169"/>
      <c r="AWC68" s="169"/>
      <c r="AWD68" s="169"/>
      <c r="AWE68" s="169"/>
      <c r="AWF68" s="169"/>
      <c r="AWG68" s="169"/>
      <c r="AWH68" s="169"/>
      <c r="AWI68" s="169"/>
      <c r="AWJ68" s="169"/>
      <c r="AWK68" s="169"/>
      <c r="AWL68" s="169"/>
      <c r="AWM68" s="169"/>
      <c r="AWN68" s="169"/>
      <c r="AWO68" s="169"/>
      <c r="AWP68" s="169"/>
      <c r="AWQ68" s="169"/>
      <c r="AWR68" s="169"/>
      <c r="AWS68" s="169"/>
      <c r="AWT68" s="169"/>
      <c r="AWU68" s="169"/>
      <c r="AWV68" s="169"/>
      <c r="AWW68" s="169"/>
      <c r="AWX68" s="169"/>
      <c r="AWY68" s="169"/>
      <c r="AWZ68" s="169"/>
      <c r="AXA68" s="169"/>
      <c r="AXB68" s="169"/>
      <c r="AXC68" s="169"/>
      <c r="AXD68" s="169"/>
      <c r="AXE68" s="169"/>
      <c r="AXF68" s="169"/>
      <c r="AXG68" s="169"/>
      <c r="AXH68" s="169"/>
      <c r="AXI68" s="169"/>
      <c r="AXJ68" s="169"/>
      <c r="AXK68" s="169"/>
      <c r="AXL68" s="169"/>
      <c r="AXM68" s="169"/>
      <c r="AXN68" s="169"/>
      <c r="AXO68" s="169"/>
      <c r="AXP68" s="169"/>
      <c r="AXQ68" s="169"/>
      <c r="AXR68" s="169"/>
      <c r="AXS68" s="169"/>
      <c r="AXT68" s="169"/>
      <c r="AXU68" s="169"/>
      <c r="AXV68" s="169"/>
      <c r="AXW68" s="169"/>
      <c r="AXX68" s="169"/>
      <c r="AXY68" s="169"/>
      <c r="AXZ68" s="169"/>
      <c r="AYA68" s="169"/>
      <c r="AYB68" s="169"/>
      <c r="AYC68" s="169"/>
      <c r="AYD68" s="169"/>
      <c r="AYE68" s="169"/>
      <c r="AYF68" s="169"/>
      <c r="AYG68" s="169"/>
      <c r="AYH68" s="169"/>
      <c r="AYI68" s="169"/>
      <c r="AYJ68" s="169"/>
      <c r="AYK68" s="169"/>
      <c r="AYL68" s="169"/>
      <c r="AYM68" s="169"/>
      <c r="AYN68" s="169"/>
      <c r="AYO68" s="169"/>
      <c r="AYP68" s="169"/>
      <c r="AYQ68" s="169"/>
      <c r="AYR68" s="169"/>
      <c r="AYS68" s="169"/>
      <c r="AYT68" s="169"/>
      <c r="AYU68" s="169"/>
      <c r="AYV68" s="169"/>
      <c r="AYW68" s="169"/>
      <c r="AYX68" s="169"/>
      <c r="AYY68" s="169"/>
      <c r="AYZ68" s="169"/>
      <c r="AZA68" s="169"/>
      <c r="AZB68" s="169"/>
      <c r="AZC68" s="169"/>
      <c r="AZD68" s="169"/>
      <c r="AZE68" s="169"/>
      <c r="AZF68" s="169"/>
      <c r="AZG68" s="169"/>
      <c r="AZH68" s="169"/>
      <c r="AZI68" s="169"/>
      <c r="AZJ68" s="169"/>
      <c r="AZK68" s="169"/>
      <c r="AZL68" s="169"/>
      <c r="AZM68" s="169"/>
      <c r="AZN68" s="169"/>
      <c r="AZO68" s="169"/>
      <c r="AZP68" s="169"/>
      <c r="AZQ68" s="169"/>
      <c r="AZR68" s="169"/>
      <c r="AZS68" s="169"/>
      <c r="AZT68" s="169"/>
      <c r="AZU68" s="169"/>
      <c r="AZV68" s="169"/>
      <c r="AZW68" s="169"/>
      <c r="AZX68" s="169"/>
      <c r="AZY68" s="169"/>
      <c r="AZZ68" s="169"/>
      <c r="BAA68" s="169"/>
      <c r="BAB68" s="169"/>
      <c r="BAC68" s="169"/>
      <c r="BAD68" s="169"/>
      <c r="BAE68" s="169"/>
      <c r="BAF68" s="169"/>
      <c r="BAG68" s="169"/>
      <c r="BAH68" s="169"/>
      <c r="BAI68" s="169"/>
      <c r="BAJ68" s="169"/>
      <c r="BAK68" s="169"/>
      <c r="BAL68" s="169"/>
      <c r="BAM68" s="169"/>
      <c r="BAN68" s="169"/>
      <c r="BAO68" s="169"/>
      <c r="BAP68" s="169"/>
      <c r="BAQ68" s="169"/>
      <c r="BAR68" s="169"/>
      <c r="BAS68" s="169"/>
      <c r="BAT68" s="169"/>
      <c r="BAU68" s="169"/>
      <c r="BAV68" s="169"/>
      <c r="BAW68" s="169"/>
      <c r="BAX68" s="169"/>
      <c r="BAY68" s="169"/>
      <c r="BAZ68" s="169"/>
      <c r="BBA68" s="169"/>
      <c r="BBB68" s="169"/>
      <c r="BBC68" s="169"/>
      <c r="BBD68" s="169"/>
      <c r="BBE68" s="169"/>
      <c r="BBF68" s="169"/>
      <c r="BBG68" s="169"/>
      <c r="BBH68" s="169"/>
      <c r="BBI68" s="169"/>
      <c r="BBJ68" s="169"/>
      <c r="BBK68" s="169"/>
      <c r="BBL68" s="169"/>
      <c r="BBM68" s="169"/>
      <c r="BBN68" s="169"/>
      <c r="BBO68" s="169"/>
      <c r="BBP68" s="169"/>
      <c r="BBQ68" s="169"/>
      <c r="BBR68" s="169"/>
      <c r="BBS68" s="169"/>
      <c r="BBT68" s="169"/>
      <c r="BBU68" s="169"/>
      <c r="BBV68" s="169"/>
      <c r="BBW68" s="169"/>
      <c r="BBX68" s="169"/>
      <c r="BBY68" s="169"/>
      <c r="BBZ68" s="169"/>
      <c r="BCA68" s="169"/>
      <c r="BCB68" s="169"/>
      <c r="BCC68" s="169"/>
      <c r="BCD68" s="169"/>
      <c r="BCE68" s="169"/>
      <c r="BCF68" s="169"/>
      <c r="BCG68" s="169"/>
      <c r="BCH68" s="169"/>
      <c r="BCI68" s="169"/>
      <c r="BCJ68" s="169"/>
      <c r="BCK68" s="169"/>
      <c r="BCL68" s="169"/>
      <c r="BCM68" s="169"/>
      <c r="BCN68" s="169"/>
      <c r="BCO68" s="169"/>
      <c r="BCP68" s="169"/>
      <c r="BCQ68" s="169"/>
      <c r="BCR68" s="169"/>
      <c r="BCS68" s="169"/>
      <c r="BCT68" s="169"/>
      <c r="BCU68" s="169"/>
      <c r="BCV68" s="169"/>
      <c r="BCW68" s="169"/>
      <c r="BCX68" s="169"/>
      <c r="BCY68" s="169"/>
      <c r="BCZ68" s="169"/>
      <c r="BDA68" s="169"/>
      <c r="BDB68" s="169"/>
      <c r="BDC68" s="169"/>
      <c r="BDD68" s="169"/>
      <c r="BDE68" s="169"/>
      <c r="BDF68" s="169"/>
      <c r="BDG68" s="169"/>
      <c r="BDH68" s="169"/>
      <c r="BDI68" s="169"/>
      <c r="BDJ68" s="169"/>
      <c r="BDK68" s="169"/>
      <c r="BDL68" s="169"/>
      <c r="BDM68" s="169"/>
      <c r="BDN68" s="169"/>
      <c r="BDO68" s="169"/>
      <c r="BDP68" s="169"/>
      <c r="BDQ68" s="169"/>
      <c r="BDR68" s="169"/>
      <c r="BDS68" s="169"/>
      <c r="BDT68" s="169"/>
      <c r="BDU68" s="169"/>
      <c r="BDV68" s="169"/>
      <c r="BDW68" s="169"/>
      <c r="BDX68" s="169"/>
      <c r="BDY68" s="169"/>
      <c r="BDZ68" s="169"/>
      <c r="BEA68" s="169"/>
      <c r="BEB68" s="169"/>
      <c r="BEC68" s="169"/>
      <c r="BED68" s="169"/>
      <c r="BEE68" s="169"/>
      <c r="BEF68" s="169"/>
      <c r="BEG68" s="169"/>
      <c r="BEH68" s="169"/>
      <c r="BEI68" s="169"/>
      <c r="BEJ68" s="169"/>
      <c r="BEK68" s="169"/>
      <c r="BEL68" s="169"/>
      <c r="BEM68" s="169"/>
      <c r="BEN68" s="169"/>
      <c r="BEO68" s="169"/>
      <c r="BEP68" s="169"/>
      <c r="BEQ68" s="169"/>
      <c r="BER68" s="169"/>
      <c r="BES68" s="169"/>
      <c r="BET68" s="169"/>
      <c r="BEU68" s="169"/>
      <c r="BEV68" s="169"/>
      <c r="BEW68" s="169"/>
      <c r="BEX68" s="169"/>
      <c r="BEY68" s="169"/>
      <c r="BEZ68" s="169"/>
      <c r="BFA68" s="169"/>
      <c r="BFB68" s="169"/>
      <c r="BFC68" s="169"/>
      <c r="BFD68" s="169"/>
      <c r="BFE68" s="169"/>
      <c r="BFF68" s="169"/>
      <c r="BFG68" s="169"/>
      <c r="BFH68" s="169"/>
      <c r="BFI68" s="169"/>
      <c r="BFJ68" s="169"/>
      <c r="BFK68" s="169"/>
      <c r="BFL68" s="169"/>
      <c r="BFM68" s="169"/>
      <c r="BFN68" s="169"/>
      <c r="BFO68" s="169"/>
      <c r="BFP68" s="169"/>
      <c r="BFQ68" s="169"/>
      <c r="BFR68" s="169"/>
      <c r="BFS68" s="169"/>
      <c r="BFT68" s="169"/>
      <c r="BFU68" s="169"/>
      <c r="BFV68" s="169"/>
      <c r="BFW68" s="169"/>
      <c r="BFX68" s="169"/>
      <c r="BFY68" s="169"/>
      <c r="BFZ68" s="169"/>
      <c r="BGA68" s="169"/>
      <c r="BGB68" s="169"/>
      <c r="BGC68" s="169"/>
      <c r="BGD68" s="169"/>
      <c r="BGE68" s="169"/>
      <c r="BGF68" s="169"/>
      <c r="BGG68" s="169"/>
      <c r="BGH68" s="169"/>
      <c r="BGI68" s="169"/>
      <c r="BGJ68" s="169"/>
      <c r="BGK68" s="169"/>
      <c r="BGL68" s="169"/>
      <c r="BGM68" s="169"/>
      <c r="BGN68" s="169"/>
      <c r="BGO68" s="169"/>
      <c r="BGP68" s="169"/>
      <c r="BGQ68" s="169"/>
      <c r="BGR68" s="169"/>
      <c r="BGS68" s="169"/>
      <c r="BGT68" s="169"/>
      <c r="BGU68" s="169"/>
      <c r="BGV68" s="169"/>
      <c r="BGW68" s="169"/>
      <c r="BGX68" s="169"/>
      <c r="BGY68" s="169"/>
      <c r="BGZ68" s="169"/>
      <c r="BHA68" s="169"/>
      <c r="BHB68" s="169"/>
      <c r="BHC68" s="169"/>
      <c r="BHD68" s="169"/>
      <c r="BHE68" s="169"/>
      <c r="BHF68" s="169"/>
      <c r="BHG68" s="169"/>
      <c r="BHH68" s="169"/>
      <c r="BHI68" s="169"/>
      <c r="BHJ68" s="169"/>
      <c r="BHK68" s="169"/>
      <c r="BHL68" s="169"/>
      <c r="BHM68" s="169"/>
      <c r="BHN68" s="169"/>
      <c r="BHO68" s="169"/>
      <c r="BHP68" s="169"/>
      <c r="BHQ68" s="169"/>
      <c r="BHR68" s="169"/>
      <c r="BHS68" s="169"/>
      <c r="BHT68" s="169"/>
      <c r="BHU68" s="169"/>
      <c r="BHV68" s="169"/>
      <c r="BHW68" s="169"/>
      <c r="BHX68" s="169"/>
      <c r="BHY68" s="169"/>
      <c r="BHZ68" s="169"/>
      <c r="BIA68" s="169"/>
      <c r="BIB68" s="169"/>
      <c r="BIC68" s="169"/>
      <c r="BID68" s="169"/>
      <c r="BIE68" s="169"/>
      <c r="BIF68" s="169"/>
      <c r="BIG68" s="169"/>
      <c r="BIH68" s="169"/>
      <c r="BII68" s="169"/>
      <c r="BIJ68" s="169"/>
      <c r="BIK68" s="169"/>
      <c r="BIL68" s="169"/>
      <c r="BIM68" s="169"/>
      <c r="BIN68" s="169"/>
      <c r="BIO68" s="169"/>
      <c r="BIP68" s="169"/>
      <c r="BIQ68" s="169"/>
      <c r="BIR68" s="169"/>
      <c r="BIS68" s="169"/>
      <c r="BIT68" s="169"/>
      <c r="BIU68" s="169"/>
      <c r="BIV68" s="169"/>
      <c r="BIW68" s="169"/>
      <c r="BIX68" s="169"/>
      <c r="BIY68" s="169"/>
      <c r="BIZ68" s="169"/>
      <c r="BJA68" s="169"/>
      <c r="BJB68" s="169"/>
      <c r="BJC68" s="169"/>
      <c r="BJD68" s="169"/>
      <c r="BJE68" s="169"/>
      <c r="BJF68" s="169"/>
      <c r="BJG68" s="169"/>
      <c r="BJH68" s="169"/>
      <c r="BJI68" s="169"/>
      <c r="BJJ68" s="169"/>
      <c r="BJK68" s="169"/>
      <c r="BJL68" s="169"/>
      <c r="BJM68" s="169"/>
      <c r="BJN68" s="169"/>
      <c r="BJO68" s="169"/>
      <c r="BJP68" s="169"/>
      <c r="BJQ68" s="169"/>
      <c r="BJR68" s="169"/>
      <c r="BJS68" s="169"/>
      <c r="BJT68" s="169"/>
      <c r="BJU68" s="169"/>
      <c r="BJV68" s="169"/>
      <c r="BJW68" s="169"/>
      <c r="BJX68" s="169"/>
      <c r="BJY68" s="169"/>
      <c r="BJZ68" s="169"/>
      <c r="BKA68" s="169"/>
      <c r="BKB68" s="169"/>
      <c r="BKC68" s="169"/>
      <c r="BKD68" s="169"/>
      <c r="BKE68" s="169"/>
      <c r="BKF68" s="169"/>
      <c r="BKG68" s="169"/>
      <c r="BKH68" s="169"/>
      <c r="BKI68" s="169"/>
      <c r="BKJ68" s="169"/>
      <c r="BKK68" s="169"/>
      <c r="BKL68" s="169"/>
      <c r="BKM68" s="169"/>
      <c r="BKN68" s="169"/>
      <c r="BKO68" s="169"/>
      <c r="BKP68" s="169"/>
      <c r="BKQ68" s="169"/>
      <c r="BKR68" s="169"/>
      <c r="BKS68" s="169"/>
      <c r="BKT68" s="169"/>
      <c r="BKU68" s="169"/>
      <c r="BKV68" s="169"/>
      <c r="BKW68" s="169"/>
      <c r="BKX68" s="169"/>
      <c r="BKY68" s="169"/>
      <c r="BKZ68" s="169"/>
      <c r="BLA68" s="169"/>
      <c r="BLB68" s="169"/>
      <c r="BLC68" s="169"/>
      <c r="BLD68" s="169"/>
      <c r="BLE68" s="169"/>
      <c r="BLF68" s="169"/>
      <c r="BLG68" s="169"/>
      <c r="BLH68" s="169"/>
      <c r="BLI68" s="169"/>
      <c r="BLJ68" s="169"/>
      <c r="BLK68" s="169"/>
      <c r="BLL68" s="169"/>
      <c r="BLM68" s="169"/>
      <c r="BLN68" s="169"/>
      <c r="BLO68" s="169"/>
      <c r="BLP68" s="169"/>
      <c r="BLQ68" s="169"/>
      <c r="BLR68" s="169"/>
      <c r="BLS68" s="169"/>
      <c r="BLT68" s="169"/>
      <c r="BLU68" s="169"/>
      <c r="BLV68" s="169"/>
      <c r="BLW68" s="169"/>
      <c r="BLX68" s="169"/>
      <c r="BLY68" s="169"/>
      <c r="BLZ68" s="169"/>
      <c r="BMA68" s="169"/>
      <c r="BMB68" s="169"/>
      <c r="BMC68" s="169"/>
      <c r="BMD68" s="169"/>
      <c r="BME68" s="169"/>
      <c r="BMF68" s="169"/>
      <c r="BMG68" s="169"/>
      <c r="BMH68" s="169"/>
      <c r="BMI68" s="169"/>
      <c r="BMJ68" s="169"/>
      <c r="BMK68" s="169"/>
      <c r="BML68" s="169"/>
      <c r="BMM68" s="169"/>
      <c r="BMN68" s="169"/>
      <c r="BMO68" s="169"/>
      <c r="BMP68" s="169"/>
      <c r="BMQ68" s="169"/>
      <c r="BMR68" s="169"/>
      <c r="BMS68" s="169"/>
      <c r="BMT68" s="169"/>
      <c r="BMU68" s="169"/>
      <c r="BMV68" s="169"/>
      <c r="BMW68" s="169"/>
      <c r="BMX68" s="169"/>
      <c r="BMY68" s="169"/>
      <c r="BMZ68" s="169"/>
      <c r="BNA68" s="169"/>
      <c r="BNB68" s="169"/>
      <c r="BNC68" s="169"/>
      <c r="BND68" s="169"/>
      <c r="BNE68" s="169"/>
      <c r="BNF68" s="169"/>
      <c r="BNG68" s="169"/>
      <c r="BNH68" s="169"/>
      <c r="BNI68" s="169"/>
      <c r="BNJ68" s="169"/>
      <c r="BNK68" s="169"/>
      <c r="BNL68" s="169"/>
      <c r="BNM68" s="169"/>
      <c r="BNN68" s="169"/>
      <c r="BNO68" s="169"/>
      <c r="BNP68" s="169"/>
      <c r="BNQ68" s="169"/>
      <c r="BNR68" s="169"/>
      <c r="BNS68" s="169"/>
      <c r="BNT68" s="169"/>
      <c r="BNU68" s="169"/>
      <c r="BNV68" s="169"/>
      <c r="BNW68" s="169"/>
      <c r="BNX68" s="169"/>
      <c r="BNY68" s="169"/>
      <c r="BNZ68" s="169"/>
      <c r="BOA68" s="169"/>
      <c r="BOB68" s="169"/>
      <c r="BOC68" s="169"/>
      <c r="BOD68" s="169"/>
      <c r="BOE68" s="169"/>
      <c r="BOF68" s="169"/>
      <c r="BOG68" s="169"/>
      <c r="BOH68" s="169"/>
      <c r="BOI68" s="169"/>
      <c r="BOJ68" s="169"/>
      <c r="BOK68" s="169"/>
      <c r="BOL68" s="169"/>
      <c r="BOM68" s="169"/>
      <c r="BON68" s="169"/>
      <c r="BOO68" s="169"/>
      <c r="BOP68" s="169"/>
      <c r="BOQ68" s="169"/>
      <c r="BOR68" s="169"/>
      <c r="BOS68" s="169"/>
      <c r="BOT68" s="169"/>
      <c r="BOU68" s="169"/>
      <c r="BOV68" s="169"/>
      <c r="BOW68" s="169"/>
      <c r="BOX68" s="169"/>
      <c r="BOY68" s="169"/>
      <c r="BOZ68" s="169"/>
      <c r="BPA68" s="169"/>
      <c r="BPB68" s="169"/>
      <c r="BPC68" s="169"/>
      <c r="BPD68" s="169"/>
      <c r="BPE68" s="169"/>
      <c r="BPF68" s="169"/>
      <c r="BPG68" s="169"/>
      <c r="BPH68" s="169"/>
      <c r="BPI68" s="169"/>
      <c r="BPJ68" s="169"/>
      <c r="BPK68" s="169"/>
      <c r="BPL68" s="169"/>
      <c r="BPM68" s="169"/>
      <c r="BPN68" s="169"/>
      <c r="BPO68" s="169"/>
      <c r="BPP68" s="169"/>
      <c r="BPQ68" s="169"/>
      <c r="BPR68" s="169"/>
      <c r="BPS68" s="169"/>
      <c r="BPT68" s="169"/>
      <c r="BPU68" s="169"/>
      <c r="BPV68" s="169"/>
      <c r="BPW68" s="169"/>
      <c r="BPX68" s="169"/>
      <c r="BPY68" s="169"/>
      <c r="BPZ68" s="169"/>
      <c r="BQA68" s="169"/>
      <c r="BQB68" s="169"/>
      <c r="BQC68" s="169"/>
      <c r="BQD68" s="169"/>
      <c r="BQE68" s="169"/>
      <c r="BQF68" s="169"/>
      <c r="BQG68" s="169"/>
      <c r="BQH68" s="169"/>
      <c r="BQI68" s="169"/>
      <c r="BQJ68" s="169"/>
      <c r="BQK68" s="169"/>
      <c r="BQL68" s="169"/>
      <c r="BQM68" s="169"/>
      <c r="BQN68" s="169"/>
      <c r="BQO68" s="169"/>
      <c r="BQP68" s="169"/>
      <c r="BQQ68" s="169"/>
      <c r="BQR68" s="169"/>
      <c r="BQS68" s="169"/>
      <c r="BQT68" s="169"/>
      <c r="BQU68" s="169"/>
      <c r="BQV68" s="169"/>
      <c r="BQW68" s="169"/>
      <c r="BQX68" s="169"/>
      <c r="BQY68" s="169"/>
      <c r="BQZ68" s="169"/>
      <c r="BRA68" s="169"/>
      <c r="BRB68" s="169"/>
      <c r="BRC68" s="169"/>
      <c r="BRD68" s="169"/>
      <c r="BRE68" s="169"/>
      <c r="BRF68" s="169"/>
      <c r="BRG68" s="169"/>
      <c r="BRH68" s="169"/>
      <c r="BRI68" s="169"/>
      <c r="BRJ68" s="169"/>
      <c r="BRK68" s="169"/>
      <c r="BRL68" s="169"/>
      <c r="BRM68" s="169"/>
      <c r="BRN68" s="169"/>
      <c r="BRO68" s="169"/>
      <c r="BRP68" s="169"/>
      <c r="BRQ68" s="169"/>
      <c r="BRR68" s="169"/>
      <c r="BRS68" s="169"/>
      <c r="BRT68" s="169"/>
      <c r="BRU68" s="169"/>
      <c r="BRV68" s="169"/>
      <c r="BRW68" s="169"/>
      <c r="BRX68" s="169"/>
      <c r="BRY68" s="169"/>
      <c r="BRZ68" s="169"/>
      <c r="BSA68" s="169"/>
      <c r="BSB68" s="169"/>
      <c r="BSC68" s="169"/>
      <c r="BSD68" s="169"/>
      <c r="BSE68" s="169"/>
      <c r="BSF68" s="169"/>
      <c r="BSG68" s="169"/>
      <c r="BSH68" s="169"/>
      <c r="BSI68" s="169"/>
      <c r="BSJ68" s="169"/>
      <c r="BSK68" s="169"/>
      <c r="BSL68" s="169"/>
      <c r="BSM68" s="169"/>
      <c r="BSN68" s="169"/>
      <c r="BSO68" s="169"/>
      <c r="BSP68" s="169"/>
      <c r="BSQ68" s="169"/>
      <c r="BSR68" s="169"/>
      <c r="BSS68" s="169"/>
      <c r="BST68" s="169"/>
      <c r="BSU68" s="169"/>
      <c r="BSV68" s="169"/>
      <c r="BSW68" s="169"/>
      <c r="BSX68" s="169"/>
      <c r="BSY68" s="169"/>
      <c r="BSZ68" s="169"/>
      <c r="BTA68" s="169"/>
      <c r="BTB68" s="169"/>
      <c r="BTC68" s="169"/>
      <c r="BTD68" s="169"/>
      <c r="BTE68" s="169"/>
      <c r="BTF68" s="169"/>
      <c r="BTG68" s="169"/>
      <c r="BTH68" s="169"/>
      <c r="BTI68" s="169"/>
      <c r="BTJ68" s="169"/>
      <c r="BTK68" s="169"/>
      <c r="BTL68" s="169"/>
      <c r="BTM68" s="169"/>
      <c r="BTN68" s="169"/>
      <c r="BTO68" s="169"/>
      <c r="BTP68" s="169"/>
      <c r="BTQ68" s="169"/>
      <c r="BTR68" s="169"/>
      <c r="BTS68" s="169"/>
      <c r="BTT68" s="169"/>
      <c r="BTU68" s="169"/>
      <c r="BTV68" s="169"/>
      <c r="BTW68" s="169"/>
      <c r="BTX68" s="169"/>
      <c r="BTY68" s="169"/>
      <c r="BTZ68" s="169"/>
      <c r="BUA68" s="169"/>
      <c r="BUB68" s="169"/>
      <c r="BUC68" s="169"/>
      <c r="BUD68" s="169"/>
      <c r="BUE68" s="169"/>
      <c r="BUF68" s="169"/>
      <c r="BUG68" s="169"/>
      <c r="BUH68" s="169"/>
      <c r="BUI68" s="169"/>
      <c r="BUJ68" s="169"/>
      <c r="BUK68" s="169"/>
      <c r="BUL68" s="169"/>
      <c r="BUM68" s="169"/>
      <c r="BUN68" s="169"/>
      <c r="BUO68" s="169"/>
      <c r="BUP68" s="169"/>
      <c r="BUQ68" s="169"/>
      <c r="BUR68" s="169"/>
      <c r="BUS68" s="169"/>
      <c r="BUT68" s="169"/>
      <c r="BUU68" s="169"/>
      <c r="BUV68" s="169"/>
      <c r="BUW68" s="169"/>
      <c r="BUX68" s="169"/>
      <c r="BUY68" s="169"/>
      <c r="BUZ68" s="169"/>
      <c r="BVA68" s="169"/>
      <c r="BVB68" s="169"/>
      <c r="BVC68" s="169"/>
      <c r="BVD68" s="169"/>
      <c r="BVE68" s="169"/>
      <c r="BVF68" s="169"/>
      <c r="BVG68" s="169"/>
      <c r="BVH68" s="169"/>
      <c r="BVI68" s="169"/>
      <c r="BVJ68" s="169"/>
      <c r="BVK68" s="169"/>
      <c r="BVL68" s="169"/>
      <c r="BVM68" s="169"/>
      <c r="BVN68" s="169"/>
      <c r="BVO68" s="169"/>
      <c r="BVP68" s="169"/>
      <c r="BVQ68" s="169"/>
      <c r="BVR68" s="169"/>
      <c r="BVS68" s="169"/>
      <c r="BVT68" s="169"/>
      <c r="BVU68" s="169"/>
      <c r="BVV68" s="169"/>
      <c r="BVW68" s="169"/>
      <c r="BVX68" s="169"/>
      <c r="BVY68" s="169"/>
      <c r="BVZ68" s="169"/>
      <c r="BWA68" s="169"/>
      <c r="BWB68" s="169"/>
      <c r="BWC68" s="169"/>
      <c r="BWD68" s="169"/>
      <c r="BWE68" s="169"/>
      <c r="BWF68" s="169"/>
      <c r="BWG68" s="169"/>
      <c r="BWH68" s="169"/>
      <c r="BWI68" s="169"/>
      <c r="BWJ68" s="169"/>
      <c r="BWK68" s="169"/>
      <c r="BWL68" s="169"/>
      <c r="BWM68" s="169"/>
      <c r="BWN68" s="169"/>
      <c r="BWO68" s="169"/>
      <c r="BWP68" s="169"/>
      <c r="BWQ68" s="169"/>
      <c r="BWR68" s="169"/>
      <c r="BWS68" s="169"/>
      <c r="BWT68" s="169"/>
      <c r="BWU68" s="169"/>
      <c r="BWV68" s="169"/>
      <c r="BWW68" s="169"/>
      <c r="BWX68" s="169"/>
      <c r="BWY68" s="169"/>
      <c r="BWZ68" s="169"/>
      <c r="BXA68" s="169"/>
      <c r="BXB68" s="169"/>
      <c r="BXC68" s="169"/>
      <c r="BXD68" s="169"/>
      <c r="BXE68" s="169"/>
      <c r="BXF68" s="169"/>
      <c r="BXG68" s="169"/>
      <c r="BXH68" s="169"/>
      <c r="BXI68" s="169"/>
      <c r="BXJ68" s="169"/>
      <c r="BXK68" s="169"/>
      <c r="BXL68" s="169"/>
      <c r="BXM68" s="169"/>
      <c r="BXN68" s="169"/>
      <c r="BXO68" s="169"/>
      <c r="BXP68" s="169"/>
      <c r="BXQ68" s="169"/>
      <c r="BXR68" s="169"/>
      <c r="BXS68" s="169"/>
      <c r="BXT68" s="169"/>
      <c r="BXU68" s="169"/>
      <c r="BXV68" s="169"/>
      <c r="BXW68" s="169"/>
      <c r="BXX68" s="169"/>
      <c r="BXY68" s="169"/>
      <c r="BXZ68" s="169"/>
      <c r="BYA68" s="169"/>
      <c r="BYB68" s="169"/>
      <c r="BYC68" s="169"/>
      <c r="BYD68" s="169"/>
      <c r="BYE68" s="169"/>
      <c r="BYF68" s="169"/>
      <c r="BYG68" s="169"/>
      <c r="BYH68" s="169"/>
      <c r="BYI68" s="169"/>
      <c r="BYJ68" s="169"/>
      <c r="BYK68" s="169"/>
      <c r="BYL68" s="169"/>
      <c r="BYM68" s="169"/>
      <c r="BYN68" s="169"/>
      <c r="BYO68" s="169"/>
      <c r="BYP68" s="169"/>
      <c r="BYQ68" s="169"/>
      <c r="BYR68" s="169"/>
      <c r="BYS68" s="169"/>
      <c r="BYT68" s="169"/>
      <c r="BYU68" s="169"/>
      <c r="BYV68" s="169"/>
      <c r="BYW68" s="169"/>
      <c r="BYX68" s="169"/>
      <c r="BYY68" s="169"/>
      <c r="BYZ68" s="169"/>
      <c r="BZA68" s="169"/>
      <c r="BZB68" s="169"/>
      <c r="BZC68" s="169"/>
      <c r="BZD68" s="169"/>
      <c r="BZE68" s="169"/>
      <c r="BZF68" s="169"/>
      <c r="BZG68" s="169"/>
      <c r="BZH68" s="169"/>
      <c r="BZI68" s="169"/>
      <c r="BZJ68" s="169"/>
      <c r="BZK68" s="169"/>
      <c r="BZL68" s="169"/>
      <c r="BZM68" s="169"/>
      <c r="BZN68" s="169"/>
      <c r="BZO68" s="169"/>
      <c r="BZP68" s="169"/>
      <c r="BZQ68" s="169"/>
      <c r="BZR68" s="169"/>
      <c r="BZS68" s="169"/>
      <c r="BZT68" s="169"/>
      <c r="BZU68" s="169"/>
      <c r="BZV68" s="169"/>
      <c r="BZW68" s="169"/>
      <c r="BZX68" s="169"/>
      <c r="BZY68" s="169"/>
      <c r="BZZ68" s="169"/>
      <c r="CAA68" s="169"/>
      <c r="CAB68" s="169"/>
      <c r="CAC68" s="169"/>
      <c r="CAD68" s="169"/>
      <c r="CAE68" s="169"/>
      <c r="CAF68" s="169"/>
      <c r="CAG68" s="169"/>
      <c r="CAH68" s="169"/>
      <c r="CAI68" s="169"/>
      <c r="CAJ68" s="169"/>
      <c r="CAK68" s="169"/>
      <c r="CAL68" s="169"/>
      <c r="CAM68" s="169"/>
      <c r="CAN68" s="169"/>
      <c r="CAO68" s="169"/>
      <c r="CAP68" s="169"/>
      <c r="CAQ68" s="169"/>
      <c r="CAR68" s="169"/>
      <c r="CAS68" s="169"/>
      <c r="CAT68" s="169"/>
      <c r="CAU68" s="169"/>
      <c r="CAV68" s="169"/>
      <c r="CAW68" s="169"/>
      <c r="CAX68" s="169"/>
      <c r="CAY68" s="169"/>
      <c r="CAZ68" s="169"/>
      <c r="CBA68" s="169"/>
      <c r="CBB68" s="169"/>
      <c r="CBC68" s="169"/>
      <c r="CBD68" s="169"/>
      <c r="CBE68" s="169"/>
      <c r="CBF68" s="169"/>
      <c r="CBG68" s="169"/>
      <c r="CBH68" s="169"/>
      <c r="CBI68" s="169"/>
      <c r="CBJ68" s="169"/>
      <c r="CBK68" s="169"/>
      <c r="CBL68" s="169"/>
      <c r="CBM68" s="169"/>
      <c r="CBN68" s="169"/>
      <c r="CBO68" s="169"/>
      <c r="CBP68" s="169"/>
      <c r="CBQ68" s="169"/>
      <c r="CBR68" s="169"/>
      <c r="CBS68" s="169"/>
      <c r="CBT68" s="169"/>
      <c r="CBU68" s="169"/>
      <c r="CBV68" s="169"/>
      <c r="CBW68" s="169"/>
      <c r="CBX68" s="169"/>
      <c r="CBY68" s="169"/>
      <c r="CBZ68" s="169"/>
      <c r="CCA68" s="169"/>
      <c r="CCB68" s="169"/>
      <c r="CCC68" s="169"/>
      <c r="CCD68" s="169"/>
      <c r="CCE68" s="169"/>
      <c r="CCF68" s="169"/>
      <c r="CCG68" s="169"/>
      <c r="CCH68" s="169"/>
      <c r="CCI68" s="169"/>
      <c r="CCJ68" s="169"/>
      <c r="CCK68" s="169"/>
      <c r="CCL68" s="169"/>
      <c r="CCM68" s="169"/>
      <c r="CCN68" s="169"/>
      <c r="CCO68" s="169"/>
      <c r="CCP68" s="169"/>
      <c r="CCQ68" s="169"/>
      <c r="CCR68" s="169"/>
      <c r="CCS68" s="169"/>
      <c r="CCT68" s="169"/>
      <c r="CCU68" s="169"/>
      <c r="CCV68" s="169"/>
      <c r="CCW68" s="169"/>
      <c r="CCX68" s="169"/>
      <c r="CCY68" s="169"/>
      <c r="CCZ68" s="169"/>
      <c r="CDA68" s="169"/>
      <c r="CDB68" s="169"/>
      <c r="CDC68" s="169"/>
      <c r="CDD68" s="169"/>
      <c r="CDE68" s="169"/>
      <c r="CDF68" s="169"/>
      <c r="CDG68" s="169"/>
      <c r="CDH68" s="169"/>
      <c r="CDI68" s="169"/>
      <c r="CDJ68" s="169"/>
      <c r="CDK68" s="169"/>
      <c r="CDL68" s="169"/>
      <c r="CDM68" s="169"/>
      <c r="CDN68" s="169"/>
      <c r="CDO68" s="169"/>
      <c r="CDP68" s="169"/>
      <c r="CDQ68" s="169"/>
      <c r="CDR68" s="169"/>
      <c r="CDS68" s="169"/>
      <c r="CDT68" s="169"/>
      <c r="CDU68" s="169"/>
      <c r="CDV68" s="169"/>
      <c r="CDW68" s="169"/>
      <c r="CDX68" s="169"/>
      <c r="CDY68" s="169"/>
      <c r="CDZ68" s="169"/>
      <c r="CEA68" s="169"/>
      <c r="CEB68" s="169"/>
      <c r="CEC68" s="169"/>
      <c r="CED68" s="169"/>
      <c r="CEE68" s="169"/>
      <c r="CEF68" s="169"/>
      <c r="CEG68" s="169"/>
      <c r="CEH68" s="169"/>
      <c r="CEI68" s="169"/>
      <c r="CEJ68" s="169"/>
      <c r="CEK68" s="169"/>
      <c r="CEL68" s="169"/>
      <c r="CEM68" s="169"/>
      <c r="CEN68" s="169"/>
      <c r="CEO68" s="169"/>
      <c r="CEP68" s="169"/>
      <c r="CEQ68" s="169"/>
      <c r="CER68" s="169"/>
      <c r="CES68" s="169"/>
      <c r="CET68" s="169"/>
      <c r="CEU68" s="169"/>
      <c r="CEV68" s="169"/>
      <c r="CEW68" s="169"/>
      <c r="CEX68" s="169"/>
      <c r="CEY68" s="169"/>
      <c r="CEZ68" s="169"/>
      <c r="CFA68" s="169"/>
      <c r="CFB68" s="169"/>
      <c r="CFC68" s="169"/>
      <c r="CFD68" s="169"/>
      <c r="CFE68" s="169"/>
      <c r="CFF68" s="169"/>
      <c r="CFG68" s="169"/>
      <c r="CFH68" s="169"/>
      <c r="CFI68" s="169"/>
      <c r="CFJ68" s="169"/>
      <c r="CFK68" s="169"/>
      <c r="CFL68" s="169"/>
      <c r="CFM68" s="169"/>
      <c r="CFN68" s="169"/>
      <c r="CFO68" s="169"/>
      <c r="CFP68" s="169"/>
      <c r="CFQ68" s="169"/>
      <c r="CFR68" s="169"/>
      <c r="CFS68" s="169"/>
      <c r="CFT68" s="169"/>
      <c r="CFU68" s="169"/>
      <c r="CFV68" s="169"/>
      <c r="CFW68" s="169"/>
      <c r="CFX68" s="169"/>
      <c r="CFY68" s="169"/>
      <c r="CFZ68" s="169"/>
      <c r="CGA68" s="169"/>
      <c r="CGB68" s="169"/>
      <c r="CGC68" s="169"/>
      <c r="CGD68" s="169"/>
      <c r="CGE68" s="169"/>
      <c r="CGF68" s="169"/>
      <c r="CGG68" s="169"/>
      <c r="CGH68" s="169"/>
      <c r="CGI68" s="169"/>
      <c r="CGJ68" s="169"/>
      <c r="CGK68" s="169"/>
      <c r="CGL68" s="169"/>
      <c r="CGM68" s="169"/>
      <c r="CGN68" s="169"/>
      <c r="CGO68" s="169"/>
      <c r="CGP68" s="169"/>
      <c r="CGQ68" s="169"/>
      <c r="CGR68" s="169"/>
      <c r="CGS68" s="169"/>
      <c r="CGT68" s="169"/>
      <c r="CGU68" s="169"/>
      <c r="CGV68" s="169"/>
      <c r="CGW68" s="169"/>
      <c r="CGX68" s="169"/>
      <c r="CGY68" s="169"/>
      <c r="CGZ68" s="169"/>
      <c r="CHA68" s="169"/>
      <c r="CHB68" s="169"/>
      <c r="CHC68" s="169"/>
      <c r="CHD68" s="169"/>
      <c r="CHE68" s="169"/>
      <c r="CHF68" s="169"/>
      <c r="CHG68" s="169"/>
      <c r="CHH68" s="169"/>
      <c r="CHI68" s="169"/>
      <c r="CHJ68" s="169"/>
      <c r="CHK68" s="169"/>
      <c r="CHL68" s="169"/>
      <c r="CHM68" s="169"/>
      <c r="CHN68" s="169"/>
      <c r="CHO68" s="169"/>
      <c r="CHP68" s="169"/>
      <c r="CHQ68" s="169"/>
      <c r="CHR68" s="169"/>
      <c r="CHS68" s="169"/>
      <c r="CHT68" s="169"/>
      <c r="CHU68" s="169"/>
      <c r="CHV68" s="169"/>
      <c r="CHW68" s="169"/>
      <c r="CHX68" s="169"/>
      <c r="CHY68" s="169"/>
      <c r="CHZ68" s="169"/>
      <c r="CIA68" s="169"/>
      <c r="CIB68" s="169"/>
      <c r="CIC68" s="169"/>
      <c r="CID68" s="169"/>
      <c r="CIE68" s="169"/>
      <c r="CIF68" s="169"/>
      <c r="CIG68" s="169"/>
      <c r="CIH68" s="169"/>
      <c r="CII68" s="169"/>
      <c r="CIJ68" s="169"/>
      <c r="CIK68" s="169"/>
      <c r="CIL68" s="169"/>
      <c r="CIM68" s="169"/>
      <c r="CIN68" s="169"/>
      <c r="CIO68" s="169"/>
      <c r="CIP68" s="169"/>
      <c r="CIQ68" s="169"/>
      <c r="CIR68" s="169"/>
      <c r="CIS68" s="169"/>
      <c r="CIT68" s="169"/>
      <c r="CIU68" s="169"/>
      <c r="CIV68" s="169"/>
      <c r="CIW68" s="169"/>
      <c r="CIX68" s="169"/>
      <c r="CIY68" s="169"/>
      <c r="CIZ68" s="169"/>
      <c r="CJA68" s="169"/>
      <c r="CJB68" s="169"/>
      <c r="CJC68" s="169"/>
      <c r="CJD68" s="169"/>
      <c r="CJE68" s="169"/>
      <c r="CJF68" s="169"/>
      <c r="CJG68" s="169"/>
      <c r="CJH68" s="169"/>
      <c r="CJI68" s="169"/>
      <c r="CJJ68" s="169"/>
      <c r="CJK68" s="169"/>
      <c r="CJL68" s="169"/>
      <c r="CJM68" s="169"/>
      <c r="CJN68" s="169"/>
      <c r="CJO68" s="169"/>
      <c r="CJP68" s="169"/>
      <c r="CJQ68" s="169"/>
      <c r="CJR68" s="169"/>
      <c r="CJS68" s="169"/>
      <c r="CJT68" s="169"/>
      <c r="CJU68" s="169"/>
      <c r="CJV68" s="169"/>
      <c r="CJW68" s="169"/>
      <c r="CJX68" s="169"/>
      <c r="CJY68" s="169"/>
      <c r="CJZ68" s="169"/>
      <c r="CKA68" s="169"/>
      <c r="CKB68" s="169"/>
      <c r="CKC68" s="169"/>
      <c r="CKD68" s="169"/>
      <c r="CKE68" s="169"/>
      <c r="CKF68" s="169"/>
      <c r="CKG68" s="169"/>
      <c r="CKH68" s="169"/>
      <c r="CKI68" s="169"/>
      <c r="CKJ68" s="169"/>
      <c r="CKK68" s="169"/>
      <c r="CKL68" s="169"/>
      <c r="CKM68" s="169"/>
      <c r="CKN68" s="169"/>
      <c r="CKO68" s="169"/>
      <c r="CKP68" s="169"/>
      <c r="CKQ68" s="169"/>
      <c r="CKR68" s="169"/>
      <c r="CKS68" s="169"/>
      <c r="CKT68" s="169"/>
      <c r="CKU68" s="169"/>
      <c r="CKV68" s="169"/>
      <c r="CKW68" s="169"/>
      <c r="CKX68" s="169"/>
      <c r="CKY68" s="169"/>
      <c r="CKZ68" s="169"/>
      <c r="CLA68" s="169"/>
      <c r="CLB68" s="169"/>
      <c r="CLC68" s="169"/>
      <c r="CLD68" s="169"/>
      <c r="CLE68" s="169"/>
      <c r="CLF68" s="169"/>
      <c r="CLG68" s="169"/>
      <c r="CLH68" s="169"/>
      <c r="CLI68" s="169"/>
      <c r="CLJ68" s="169"/>
      <c r="CLK68" s="169"/>
      <c r="CLL68" s="169"/>
      <c r="CLM68" s="169"/>
      <c r="CLN68" s="169"/>
      <c r="CLO68" s="169"/>
      <c r="CLP68" s="169"/>
      <c r="CLQ68" s="169"/>
      <c r="CLR68" s="169"/>
      <c r="CLS68" s="169"/>
      <c r="CLT68" s="169"/>
      <c r="CLU68" s="169"/>
      <c r="CLV68" s="169"/>
      <c r="CLW68" s="169"/>
      <c r="CLX68" s="169"/>
      <c r="CLY68" s="169"/>
      <c r="CLZ68" s="169"/>
      <c r="CMA68" s="169"/>
      <c r="CMB68" s="169"/>
      <c r="CMC68" s="169"/>
      <c r="CMD68" s="169"/>
      <c r="CME68" s="169"/>
      <c r="CMF68" s="169"/>
      <c r="CMG68" s="169"/>
      <c r="CMH68" s="169"/>
      <c r="CMI68" s="169"/>
      <c r="CMJ68" s="169"/>
      <c r="CMK68" s="169"/>
      <c r="CML68" s="169"/>
      <c r="CMM68" s="169"/>
      <c r="CMN68" s="169"/>
      <c r="CMO68" s="169"/>
      <c r="CMP68" s="169"/>
      <c r="CMQ68" s="169"/>
      <c r="CMR68" s="169"/>
      <c r="CMS68" s="169"/>
      <c r="CMT68" s="169"/>
      <c r="CMU68" s="169"/>
      <c r="CMV68" s="169"/>
      <c r="CMW68" s="169"/>
      <c r="CMX68" s="169"/>
      <c r="CMY68" s="169"/>
      <c r="CMZ68" s="169"/>
      <c r="CNA68" s="169"/>
      <c r="CNB68" s="169"/>
      <c r="CNC68" s="169"/>
      <c r="CND68" s="169"/>
      <c r="CNE68" s="169"/>
      <c r="CNF68" s="169"/>
      <c r="CNG68" s="169"/>
      <c r="CNH68" s="169"/>
      <c r="CNI68" s="169"/>
      <c r="CNJ68" s="169"/>
      <c r="CNK68" s="169"/>
      <c r="CNL68" s="169"/>
      <c r="CNM68" s="169"/>
      <c r="CNN68" s="169"/>
      <c r="CNO68" s="169"/>
      <c r="CNP68" s="169"/>
      <c r="CNQ68" s="169"/>
      <c r="CNR68" s="169"/>
      <c r="CNS68" s="169"/>
      <c r="CNT68" s="169"/>
      <c r="CNU68" s="169"/>
      <c r="CNV68" s="169"/>
      <c r="CNW68" s="169"/>
      <c r="CNX68" s="169"/>
      <c r="CNY68" s="169"/>
      <c r="CNZ68" s="169"/>
      <c r="COA68" s="169"/>
      <c r="COB68" s="169"/>
      <c r="COC68" s="169"/>
      <c r="COD68" s="169"/>
      <c r="COE68" s="169"/>
      <c r="COF68" s="169"/>
      <c r="COG68" s="169"/>
      <c r="COH68" s="169"/>
      <c r="COI68" s="169"/>
      <c r="COJ68" s="169"/>
      <c r="COK68" s="169"/>
      <c r="COL68" s="169"/>
      <c r="COM68" s="169"/>
      <c r="CON68" s="169"/>
      <c r="COO68" s="169"/>
      <c r="COP68" s="169"/>
      <c r="COQ68" s="169"/>
      <c r="COR68" s="169"/>
      <c r="COS68" s="169"/>
      <c r="COT68" s="169"/>
      <c r="COU68" s="169"/>
      <c r="COV68" s="169"/>
      <c r="COW68" s="169"/>
      <c r="COX68" s="169"/>
      <c r="COY68" s="169"/>
      <c r="COZ68" s="169"/>
      <c r="CPA68" s="169"/>
      <c r="CPB68" s="169"/>
      <c r="CPC68" s="169"/>
      <c r="CPD68" s="169"/>
      <c r="CPE68" s="169"/>
      <c r="CPF68" s="169"/>
      <c r="CPG68" s="169"/>
      <c r="CPH68" s="169"/>
      <c r="CPI68" s="169"/>
      <c r="CPJ68" s="169"/>
      <c r="CPK68" s="169"/>
      <c r="CPL68" s="169"/>
      <c r="CPM68" s="169"/>
      <c r="CPN68" s="169"/>
      <c r="CPO68" s="169"/>
      <c r="CPP68" s="169"/>
      <c r="CPQ68" s="169"/>
      <c r="CPR68" s="169"/>
      <c r="CPS68" s="169"/>
      <c r="CPT68" s="169"/>
      <c r="CPU68" s="169"/>
      <c r="CPV68" s="169"/>
      <c r="CPW68" s="169"/>
      <c r="CPX68" s="169"/>
      <c r="CPY68" s="169"/>
      <c r="CPZ68" s="169"/>
      <c r="CQA68" s="169"/>
      <c r="CQB68" s="169"/>
      <c r="CQC68" s="169"/>
      <c r="CQD68" s="169"/>
      <c r="CQE68" s="169"/>
      <c r="CQF68" s="169"/>
      <c r="CQG68" s="169"/>
      <c r="CQH68" s="169"/>
      <c r="CQI68" s="169"/>
      <c r="CQJ68" s="169"/>
      <c r="CQK68" s="169"/>
      <c r="CQL68" s="169"/>
      <c r="CQM68" s="169"/>
      <c r="CQN68" s="169"/>
      <c r="CQO68" s="169"/>
      <c r="CQP68" s="169"/>
      <c r="CQQ68" s="169"/>
      <c r="CQR68" s="169"/>
      <c r="CQS68" s="169"/>
      <c r="CQT68" s="169"/>
      <c r="CQU68" s="169"/>
      <c r="CQV68" s="169"/>
      <c r="CQW68" s="169"/>
      <c r="CQX68" s="169"/>
      <c r="CQY68" s="169"/>
      <c r="CQZ68" s="169"/>
      <c r="CRA68" s="169"/>
      <c r="CRB68" s="169"/>
      <c r="CRC68" s="169"/>
      <c r="CRD68" s="169"/>
      <c r="CRE68" s="169"/>
      <c r="CRF68" s="169"/>
      <c r="CRG68" s="169"/>
      <c r="CRH68" s="169"/>
      <c r="CRI68" s="169"/>
      <c r="CRJ68" s="169"/>
      <c r="CRK68" s="169"/>
      <c r="CRL68" s="169"/>
      <c r="CRM68" s="169"/>
      <c r="CRN68" s="169"/>
      <c r="CRO68" s="169"/>
      <c r="CRP68" s="169"/>
      <c r="CRQ68" s="169"/>
      <c r="CRR68" s="169"/>
      <c r="CRS68" s="169"/>
      <c r="CRT68" s="169"/>
      <c r="CRU68" s="169"/>
      <c r="CRV68" s="169"/>
      <c r="CRW68" s="169"/>
      <c r="CRX68" s="169"/>
      <c r="CRY68" s="169"/>
      <c r="CRZ68" s="169"/>
      <c r="CSA68" s="169"/>
      <c r="CSB68" s="169"/>
      <c r="CSC68" s="169"/>
      <c r="CSD68" s="169"/>
      <c r="CSE68" s="169"/>
      <c r="CSF68" s="169"/>
      <c r="CSG68" s="169"/>
      <c r="CSH68" s="169"/>
      <c r="CSI68" s="169"/>
      <c r="CSJ68" s="169"/>
      <c r="CSK68" s="169"/>
      <c r="CSL68" s="169"/>
      <c r="CSM68" s="169"/>
      <c r="CSN68" s="169"/>
      <c r="CSO68" s="169"/>
      <c r="CSP68" s="169"/>
      <c r="CSQ68" s="169"/>
      <c r="CSR68" s="169"/>
      <c r="CSS68" s="169"/>
      <c r="CST68" s="169"/>
      <c r="CSU68" s="169"/>
      <c r="CSV68" s="169"/>
      <c r="CSW68" s="169"/>
      <c r="CSX68" s="169"/>
      <c r="CSY68" s="169"/>
      <c r="CSZ68" s="169"/>
      <c r="CTA68" s="169"/>
      <c r="CTB68" s="169"/>
      <c r="CTC68" s="169"/>
      <c r="CTD68" s="169"/>
      <c r="CTE68" s="169"/>
      <c r="CTF68" s="169"/>
      <c r="CTG68" s="169"/>
      <c r="CTH68" s="169"/>
      <c r="CTI68" s="169"/>
      <c r="CTJ68" s="169"/>
      <c r="CTK68" s="169"/>
      <c r="CTL68" s="169"/>
      <c r="CTM68" s="169"/>
      <c r="CTN68" s="169"/>
      <c r="CTO68" s="169"/>
      <c r="CTP68" s="169"/>
      <c r="CTQ68" s="169"/>
      <c r="CTR68" s="169"/>
      <c r="CTS68" s="169"/>
      <c r="CTT68" s="169"/>
      <c r="CTU68" s="169"/>
      <c r="CTV68" s="169"/>
      <c r="CTW68" s="169"/>
      <c r="CTX68" s="169"/>
      <c r="CTY68" s="169"/>
      <c r="CTZ68" s="169"/>
      <c r="CUA68" s="169"/>
      <c r="CUB68" s="169"/>
      <c r="CUC68" s="169"/>
      <c r="CUD68" s="169"/>
      <c r="CUE68" s="169"/>
      <c r="CUF68" s="169"/>
      <c r="CUG68" s="169"/>
      <c r="CUH68" s="169"/>
      <c r="CUI68" s="169"/>
      <c r="CUJ68" s="169"/>
      <c r="CUK68" s="169"/>
      <c r="CUL68" s="169"/>
      <c r="CUM68" s="169"/>
      <c r="CUN68" s="169"/>
      <c r="CUO68" s="169"/>
      <c r="CUP68" s="169"/>
      <c r="CUQ68" s="169"/>
      <c r="CUR68" s="169"/>
      <c r="CUS68" s="169"/>
      <c r="CUT68" s="169"/>
      <c r="CUU68" s="169"/>
      <c r="CUV68" s="169"/>
      <c r="CUW68" s="169"/>
      <c r="CUX68" s="169"/>
      <c r="CUY68" s="169"/>
      <c r="CUZ68" s="169"/>
      <c r="CVA68" s="169"/>
      <c r="CVB68" s="169"/>
      <c r="CVC68" s="169"/>
      <c r="CVD68" s="169"/>
      <c r="CVE68" s="169"/>
      <c r="CVF68" s="169"/>
      <c r="CVG68" s="169"/>
      <c r="CVH68" s="169"/>
      <c r="CVI68" s="169"/>
      <c r="CVJ68" s="169"/>
      <c r="CVK68" s="169"/>
      <c r="CVL68" s="169"/>
      <c r="CVM68" s="169"/>
      <c r="CVN68" s="169"/>
      <c r="CVO68" s="169"/>
      <c r="CVP68" s="169"/>
      <c r="CVQ68" s="169"/>
      <c r="CVR68" s="169"/>
      <c r="CVS68" s="169"/>
      <c r="CVT68" s="169"/>
      <c r="CVU68" s="169"/>
      <c r="CVV68" s="169"/>
      <c r="CVW68" s="169"/>
      <c r="CVX68" s="169"/>
      <c r="CVY68" s="169"/>
      <c r="CVZ68" s="169"/>
      <c r="CWA68" s="169"/>
      <c r="CWB68" s="169"/>
      <c r="CWC68" s="169"/>
      <c r="CWD68" s="169"/>
      <c r="CWE68" s="169"/>
      <c r="CWF68" s="169"/>
      <c r="CWG68" s="169"/>
      <c r="CWH68" s="169"/>
      <c r="CWI68" s="169"/>
      <c r="CWJ68" s="169"/>
      <c r="CWK68" s="169"/>
      <c r="CWL68" s="169"/>
      <c r="CWM68" s="169"/>
      <c r="CWN68" s="169"/>
      <c r="CWO68" s="169"/>
      <c r="CWP68" s="169"/>
      <c r="CWQ68" s="169"/>
      <c r="CWR68" s="169"/>
      <c r="CWS68" s="169"/>
      <c r="CWT68" s="169"/>
      <c r="CWU68" s="169"/>
      <c r="CWV68" s="169"/>
      <c r="CWW68" s="169"/>
      <c r="CWX68" s="169"/>
      <c r="CWY68" s="169"/>
      <c r="CWZ68" s="169"/>
      <c r="CXA68" s="169"/>
      <c r="CXB68" s="169"/>
      <c r="CXC68" s="169"/>
      <c r="CXD68" s="169"/>
      <c r="CXE68" s="169"/>
      <c r="CXF68" s="169"/>
      <c r="CXG68" s="169"/>
      <c r="CXH68" s="169"/>
      <c r="CXI68" s="169"/>
      <c r="CXJ68" s="169"/>
      <c r="CXK68" s="169"/>
      <c r="CXL68" s="169"/>
      <c r="CXM68" s="169"/>
      <c r="CXN68" s="169"/>
      <c r="CXO68" s="169"/>
      <c r="CXP68" s="169"/>
      <c r="CXQ68" s="169"/>
      <c r="CXR68" s="169"/>
      <c r="CXS68" s="169"/>
      <c r="CXT68" s="169"/>
      <c r="CXU68" s="169"/>
      <c r="CXV68" s="169"/>
      <c r="CXW68" s="169"/>
      <c r="CXX68" s="169"/>
      <c r="CXY68" s="169"/>
      <c r="CXZ68" s="169"/>
      <c r="CYA68" s="169"/>
      <c r="CYB68" s="169"/>
      <c r="CYC68" s="169"/>
      <c r="CYD68" s="169"/>
      <c r="CYE68" s="169"/>
      <c r="CYF68" s="169"/>
      <c r="CYG68" s="169"/>
      <c r="CYH68" s="169"/>
      <c r="CYI68" s="169"/>
      <c r="CYJ68" s="169"/>
      <c r="CYK68" s="169"/>
      <c r="CYL68" s="169"/>
      <c r="CYM68" s="169"/>
      <c r="CYN68" s="169"/>
      <c r="CYO68" s="169"/>
      <c r="CYP68" s="169"/>
      <c r="CYQ68" s="169"/>
      <c r="CYR68" s="169"/>
      <c r="CYS68" s="169"/>
      <c r="CYT68" s="169"/>
      <c r="CYU68" s="169"/>
      <c r="CYV68" s="169"/>
      <c r="CYW68" s="169"/>
      <c r="CYX68" s="169"/>
      <c r="CYY68" s="169"/>
      <c r="CYZ68" s="169"/>
      <c r="CZA68" s="169"/>
      <c r="CZB68" s="169"/>
      <c r="CZC68" s="169"/>
      <c r="CZD68" s="169"/>
      <c r="CZE68" s="169"/>
      <c r="CZF68" s="169"/>
      <c r="CZG68" s="169"/>
      <c r="CZH68" s="169"/>
      <c r="CZI68" s="169"/>
      <c r="CZJ68" s="169"/>
      <c r="CZK68" s="169"/>
      <c r="CZL68" s="169"/>
      <c r="CZM68" s="169"/>
      <c r="CZN68" s="169"/>
      <c r="CZO68" s="169"/>
      <c r="CZP68" s="169"/>
      <c r="CZQ68" s="169"/>
      <c r="CZR68" s="169"/>
      <c r="CZS68" s="169"/>
      <c r="CZT68" s="169"/>
      <c r="CZU68" s="169"/>
      <c r="CZV68" s="169"/>
      <c r="CZW68" s="169"/>
      <c r="CZX68" s="169"/>
      <c r="CZY68" s="169"/>
      <c r="CZZ68" s="169"/>
      <c r="DAA68" s="169"/>
      <c r="DAB68" s="169"/>
      <c r="DAC68" s="169"/>
      <c r="DAD68" s="169"/>
      <c r="DAE68" s="169"/>
      <c r="DAF68" s="169"/>
      <c r="DAG68" s="169"/>
      <c r="DAH68" s="169"/>
      <c r="DAI68" s="169"/>
      <c r="DAJ68" s="169"/>
      <c r="DAK68" s="169"/>
      <c r="DAL68" s="169"/>
      <c r="DAM68" s="169"/>
      <c r="DAN68" s="169"/>
      <c r="DAO68" s="169"/>
      <c r="DAP68" s="169"/>
      <c r="DAQ68" s="169"/>
      <c r="DAR68" s="169"/>
      <c r="DAS68" s="169"/>
      <c r="DAT68" s="169"/>
      <c r="DAU68" s="169"/>
      <c r="DAV68" s="169"/>
      <c r="DAW68" s="169"/>
      <c r="DAX68" s="169"/>
      <c r="DAY68" s="169"/>
      <c r="DAZ68" s="169"/>
      <c r="DBA68" s="169"/>
      <c r="DBB68" s="169"/>
      <c r="DBC68" s="169"/>
      <c r="DBD68" s="169"/>
      <c r="DBE68" s="169"/>
      <c r="DBF68" s="169"/>
      <c r="DBG68" s="169"/>
      <c r="DBH68" s="169"/>
      <c r="DBI68" s="169"/>
      <c r="DBJ68" s="169"/>
      <c r="DBK68" s="169"/>
      <c r="DBL68" s="169"/>
      <c r="DBM68" s="169"/>
      <c r="DBN68" s="169"/>
      <c r="DBO68" s="169"/>
      <c r="DBP68" s="169"/>
      <c r="DBQ68" s="169"/>
      <c r="DBR68" s="169"/>
      <c r="DBS68" s="169"/>
      <c r="DBT68" s="169"/>
      <c r="DBU68" s="169"/>
      <c r="DBV68" s="169"/>
      <c r="DBW68" s="169"/>
      <c r="DBX68" s="169"/>
      <c r="DBY68" s="169"/>
      <c r="DBZ68" s="169"/>
      <c r="DCA68" s="169"/>
      <c r="DCB68" s="169"/>
      <c r="DCC68" s="169"/>
      <c r="DCD68" s="169"/>
      <c r="DCE68" s="169"/>
      <c r="DCF68" s="169"/>
      <c r="DCG68" s="169"/>
      <c r="DCH68" s="169"/>
      <c r="DCI68" s="169"/>
      <c r="DCJ68" s="169"/>
      <c r="DCK68" s="169"/>
      <c r="DCL68" s="169"/>
      <c r="DCM68" s="169"/>
      <c r="DCN68" s="169"/>
      <c r="DCO68" s="169"/>
      <c r="DCP68" s="169"/>
      <c r="DCQ68" s="169"/>
      <c r="DCR68" s="169"/>
      <c r="DCS68" s="169"/>
      <c r="DCT68" s="169"/>
      <c r="DCU68" s="169"/>
      <c r="DCV68" s="169"/>
      <c r="DCW68" s="169"/>
      <c r="DCX68" s="169"/>
      <c r="DCY68" s="169"/>
      <c r="DCZ68" s="169"/>
      <c r="DDA68" s="169"/>
      <c r="DDB68" s="169"/>
      <c r="DDC68" s="169"/>
      <c r="DDD68" s="169"/>
      <c r="DDE68" s="169"/>
      <c r="DDF68" s="169"/>
      <c r="DDG68" s="169"/>
      <c r="DDH68" s="169"/>
      <c r="DDI68" s="169"/>
      <c r="DDJ68" s="169"/>
      <c r="DDK68" s="169"/>
      <c r="DDL68" s="169"/>
      <c r="DDM68" s="169"/>
      <c r="DDN68" s="169"/>
      <c r="DDO68" s="169"/>
      <c r="DDP68" s="169"/>
      <c r="DDQ68" s="169"/>
      <c r="DDR68" s="169"/>
      <c r="DDS68" s="169"/>
      <c r="DDT68" s="169"/>
      <c r="DDU68" s="169"/>
      <c r="DDV68" s="169"/>
      <c r="DDW68" s="169"/>
      <c r="DDX68" s="169"/>
      <c r="DDY68" s="169"/>
      <c r="DDZ68" s="169"/>
      <c r="DEA68" s="169"/>
      <c r="DEB68" s="169"/>
      <c r="DEC68" s="169"/>
      <c r="DED68" s="169"/>
      <c r="DEE68" s="169"/>
      <c r="DEF68" s="169"/>
      <c r="DEG68" s="169"/>
      <c r="DEH68" s="169"/>
      <c r="DEI68" s="169"/>
      <c r="DEJ68" s="169"/>
      <c r="DEK68" s="169"/>
      <c r="DEL68" s="169"/>
      <c r="DEM68" s="169"/>
      <c r="DEN68" s="169"/>
      <c r="DEO68" s="169"/>
      <c r="DEP68" s="169"/>
      <c r="DEQ68" s="169"/>
      <c r="DER68" s="169"/>
      <c r="DES68" s="169"/>
      <c r="DET68" s="169"/>
      <c r="DEU68" s="169"/>
      <c r="DEV68" s="169"/>
      <c r="DEW68" s="169"/>
      <c r="DEX68" s="169"/>
      <c r="DEY68" s="169"/>
      <c r="DEZ68" s="169"/>
      <c r="DFA68" s="169"/>
      <c r="DFB68" s="169"/>
      <c r="DFC68" s="169"/>
      <c r="DFD68" s="169"/>
      <c r="DFE68" s="169"/>
      <c r="DFF68" s="169"/>
      <c r="DFG68" s="169"/>
      <c r="DFH68" s="169"/>
      <c r="DFI68" s="169"/>
      <c r="DFJ68" s="169"/>
      <c r="DFK68" s="169"/>
      <c r="DFL68" s="169"/>
      <c r="DFM68" s="169"/>
      <c r="DFN68" s="169"/>
      <c r="DFO68" s="169"/>
      <c r="DFP68" s="169"/>
      <c r="DFQ68" s="169"/>
      <c r="DFR68" s="169"/>
      <c r="DFS68" s="169"/>
      <c r="DFT68" s="169"/>
      <c r="DFU68" s="169"/>
      <c r="DFV68" s="169"/>
      <c r="DFW68" s="169"/>
      <c r="DFX68" s="169"/>
      <c r="DFY68" s="169"/>
      <c r="DFZ68" s="169"/>
      <c r="DGA68" s="169"/>
      <c r="DGB68" s="169"/>
      <c r="DGC68" s="169"/>
      <c r="DGD68" s="169"/>
      <c r="DGE68" s="169"/>
      <c r="DGF68" s="169"/>
      <c r="DGG68" s="169"/>
      <c r="DGH68" s="169"/>
      <c r="DGI68" s="169"/>
      <c r="DGJ68" s="169"/>
      <c r="DGK68" s="169"/>
      <c r="DGL68" s="169"/>
      <c r="DGM68" s="169"/>
      <c r="DGN68" s="169"/>
      <c r="DGO68" s="169"/>
      <c r="DGP68" s="169"/>
      <c r="DGQ68" s="169"/>
      <c r="DGR68" s="169"/>
      <c r="DGS68" s="169"/>
      <c r="DGT68" s="169"/>
      <c r="DGU68" s="169"/>
      <c r="DGV68" s="169"/>
      <c r="DGW68" s="169"/>
      <c r="DGX68" s="169"/>
      <c r="DGY68" s="169"/>
      <c r="DGZ68" s="169"/>
      <c r="DHA68" s="169"/>
      <c r="DHB68" s="169"/>
      <c r="DHC68" s="169"/>
      <c r="DHD68" s="169"/>
      <c r="DHE68" s="169"/>
      <c r="DHF68" s="169"/>
      <c r="DHG68" s="169"/>
      <c r="DHH68" s="169"/>
      <c r="DHI68" s="169"/>
      <c r="DHJ68" s="169"/>
      <c r="DHK68" s="169"/>
      <c r="DHL68" s="169"/>
      <c r="DHM68" s="169"/>
      <c r="DHN68" s="169"/>
      <c r="DHO68" s="169"/>
      <c r="DHP68" s="169"/>
      <c r="DHQ68" s="169"/>
      <c r="DHR68" s="169"/>
      <c r="DHS68" s="169"/>
      <c r="DHT68" s="169"/>
      <c r="DHU68" s="169"/>
      <c r="DHV68" s="169"/>
      <c r="DHW68" s="169"/>
      <c r="DHX68" s="169"/>
      <c r="DHY68" s="169"/>
      <c r="DHZ68" s="169"/>
      <c r="DIA68" s="169"/>
      <c r="DIB68" s="169"/>
      <c r="DIC68" s="169"/>
      <c r="DID68" s="169"/>
      <c r="DIE68" s="169"/>
      <c r="DIF68" s="169"/>
      <c r="DIG68" s="169"/>
      <c r="DIH68" s="169"/>
      <c r="DII68" s="169"/>
      <c r="DIJ68" s="169"/>
      <c r="DIK68" s="169"/>
      <c r="DIL68" s="169"/>
      <c r="DIM68" s="169"/>
      <c r="DIN68" s="169"/>
      <c r="DIO68" s="169"/>
      <c r="DIP68" s="169"/>
      <c r="DIQ68" s="169"/>
      <c r="DIR68" s="169"/>
      <c r="DIS68" s="169"/>
      <c r="DIT68" s="169"/>
      <c r="DIU68" s="169"/>
      <c r="DIV68" s="169"/>
      <c r="DIW68" s="169"/>
      <c r="DIX68" s="169"/>
      <c r="DIY68" s="169"/>
      <c r="DIZ68" s="169"/>
      <c r="DJA68" s="169"/>
      <c r="DJB68" s="169"/>
      <c r="DJC68" s="169"/>
      <c r="DJD68" s="169"/>
      <c r="DJE68" s="169"/>
      <c r="DJF68" s="169"/>
      <c r="DJG68" s="169"/>
      <c r="DJH68" s="169"/>
      <c r="DJI68" s="169"/>
      <c r="DJJ68" s="169"/>
      <c r="DJK68" s="169"/>
      <c r="DJL68" s="169"/>
      <c r="DJM68" s="169"/>
      <c r="DJN68" s="169"/>
      <c r="DJO68" s="169"/>
      <c r="DJP68" s="169"/>
      <c r="DJQ68" s="169"/>
      <c r="DJR68" s="169"/>
      <c r="DJS68" s="169"/>
      <c r="DJT68" s="169"/>
      <c r="DJU68" s="169"/>
      <c r="DJV68" s="169"/>
      <c r="DJW68" s="169"/>
      <c r="DJX68" s="169"/>
      <c r="DJY68" s="169"/>
      <c r="DJZ68" s="169"/>
      <c r="DKA68" s="169"/>
      <c r="DKB68" s="169"/>
      <c r="DKC68" s="169"/>
      <c r="DKD68" s="169"/>
      <c r="DKE68" s="169"/>
      <c r="DKF68" s="169"/>
      <c r="DKG68" s="169"/>
      <c r="DKH68" s="169"/>
      <c r="DKI68" s="169"/>
      <c r="DKJ68" s="169"/>
      <c r="DKK68" s="169"/>
      <c r="DKL68" s="169"/>
      <c r="DKM68" s="169"/>
      <c r="DKN68" s="169"/>
      <c r="DKO68" s="169"/>
      <c r="DKP68" s="169"/>
      <c r="DKQ68" s="169"/>
      <c r="DKR68" s="169"/>
      <c r="DKS68" s="169"/>
      <c r="DKT68" s="169"/>
      <c r="DKU68" s="169"/>
      <c r="DKV68" s="169"/>
      <c r="DKW68" s="169"/>
      <c r="DKX68" s="169"/>
      <c r="DKY68" s="169"/>
      <c r="DKZ68" s="169"/>
      <c r="DLA68" s="169"/>
      <c r="DLB68" s="169"/>
      <c r="DLC68" s="169"/>
      <c r="DLD68" s="169"/>
      <c r="DLE68" s="169"/>
      <c r="DLF68" s="169"/>
      <c r="DLG68" s="169"/>
      <c r="DLH68" s="169"/>
      <c r="DLI68" s="169"/>
      <c r="DLJ68" s="169"/>
      <c r="DLK68" s="169"/>
      <c r="DLL68" s="169"/>
      <c r="DLM68" s="169"/>
      <c r="DLN68" s="169"/>
      <c r="DLO68" s="169"/>
      <c r="DLP68" s="169"/>
      <c r="DLQ68" s="169"/>
      <c r="DLR68" s="169"/>
      <c r="DLS68" s="169"/>
      <c r="DLT68" s="169"/>
      <c r="DLU68" s="169"/>
      <c r="DLV68" s="169"/>
      <c r="DLW68" s="169"/>
      <c r="DLX68" s="169"/>
      <c r="DLY68" s="169"/>
      <c r="DLZ68" s="169"/>
      <c r="DMA68" s="169"/>
      <c r="DMB68" s="169"/>
      <c r="DMC68" s="169"/>
      <c r="DMD68" s="169"/>
      <c r="DME68" s="169"/>
      <c r="DMF68" s="169"/>
      <c r="DMG68" s="169"/>
      <c r="DMH68" s="169"/>
      <c r="DMI68" s="169"/>
      <c r="DMJ68" s="169"/>
      <c r="DMK68" s="169"/>
      <c r="DML68" s="169"/>
      <c r="DMM68" s="169"/>
      <c r="DMN68" s="169"/>
      <c r="DMO68" s="169"/>
      <c r="DMP68" s="169"/>
      <c r="DMQ68" s="169"/>
      <c r="DMR68" s="169"/>
      <c r="DMS68" s="169"/>
      <c r="DMT68" s="169"/>
      <c r="DMU68" s="169"/>
      <c r="DMV68" s="169"/>
      <c r="DMW68" s="169"/>
      <c r="DMX68" s="169"/>
      <c r="DMY68" s="169"/>
      <c r="DMZ68" s="169"/>
      <c r="DNA68" s="169"/>
      <c r="DNB68" s="169"/>
      <c r="DNC68" s="169"/>
      <c r="DND68" s="169"/>
      <c r="DNE68" s="169"/>
      <c r="DNF68" s="169"/>
      <c r="DNG68" s="169"/>
      <c r="DNH68" s="169"/>
      <c r="DNI68" s="169"/>
      <c r="DNJ68" s="169"/>
      <c r="DNK68" s="169"/>
      <c r="DNL68" s="169"/>
      <c r="DNM68" s="169"/>
      <c r="DNN68" s="169"/>
      <c r="DNO68" s="169"/>
      <c r="DNP68" s="169"/>
      <c r="DNQ68" s="169"/>
      <c r="DNR68" s="169"/>
      <c r="DNS68" s="169"/>
      <c r="DNT68" s="169"/>
      <c r="DNU68" s="169"/>
      <c r="DNV68" s="169"/>
      <c r="DNW68" s="169"/>
      <c r="DNX68" s="169"/>
      <c r="DNY68" s="169"/>
      <c r="DNZ68" s="169"/>
      <c r="DOA68" s="169"/>
      <c r="DOB68" s="169"/>
      <c r="DOC68" s="169"/>
      <c r="DOD68" s="169"/>
      <c r="DOE68" s="169"/>
      <c r="DOF68" s="169"/>
      <c r="DOG68" s="169"/>
      <c r="DOH68" s="169"/>
      <c r="DOI68" s="169"/>
      <c r="DOJ68" s="169"/>
      <c r="DOK68" s="169"/>
      <c r="DOL68" s="169"/>
      <c r="DOM68" s="169"/>
      <c r="DON68" s="169"/>
      <c r="DOO68" s="169"/>
      <c r="DOP68" s="169"/>
      <c r="DOQ68" s="169"/>
      <c r="DOR68" s="169"/>
      <c r="DOS68" s="169"/>
      <c r="DOT68" s="169"/>
      <c r="DOU68" s="169"/>
      <c r="DOV68" s="169"/>
      <c r="DOW68" s="169"/>
      <c r="DOX68" s="169"/>
      <c r="DOY68" s="169"/>
      <c r="DOZ68" s="169"/>
      <c r="DPA68" s="169"/>
      <c r="DPB68" s="169"/>
      <c r="DPC68" s="169"/>
      <c r="DPD68" s="169"/>
      <c r="DPE68" s="169"/>
      <c r="DPF68" s="169"/>
      <c r="DPG68" s="169"/>
      <c r="DPH68" s="169"/>
      <c r="DPI68" s="169"/>
      <c r="DPJ68" s="169"/>
      <c r="DPK68" s="169"/>
      <c r="DPL68" s="169"/>
      <c r="DPM68" s="169"/>
      <c r="DPN68" s="169"/>
      <c r="DPO68" s="169"/>
      <c r="DPP68" s="169"/>
      <c r="DPQ68" s="169"/>
      <c r="DPR68" s="169"/>
      <c r="DPS68" s="169"/>
      <c r="DPT68" s="169"/>
      <c r="DPU68" s="169"/>
      <c r="DPV68" s="169"/>
      <c r="DPW68" s="169"/>
      <c r="DPX68" s="169"/>
      <c r="DPY68" s="169"/>
      <c r="DPZ68" s="169"/>
      <c r="DQA68" s="169"/>
      <c r="DQB68" s="169"/>
      <c r="DQC68" s="169"/>
      <c r="DQD68" s="169"/>
      <c r="DQE68" s="169"/>
      <c r="DQF68" s="169"/>
      <c r="DQG68" s="169"/>
      <c r="DQH68" s="169"/>
      <c r="DQI68" s="169"/>
      <c r="DQJ68" s="169"/>
      <c r="DQK68" s="169"/>
      <c r="DQL68" s="169"/>
      <c r="DQM68" s="169"/>
      <c r="DQN68" s="169"/>
      <c r="DQO68" s="169"/>
      <c r="DQP68" s="169"/>
      <c r="DQQ68" s="169"/>
      <c r="DQR68" s="169"/>
      <c r="DQS68" s="169"/>
      <c r="DQT68" s="169"/>
      <c r="DQU68" s="169"/>
      <c r="DQV68" s="169"/>
      <c r="DQW68" s="169"/>
      <c r="DQX68" s="169"/>
      <c r="DQY68" s="169"/>
      <c r="DQZ68" s="169"/>
      <c r="DRA68" s="169"/>
      <c r="DRB68" s="169"/>
      <c r="DRC68" s="169"/>
      <c r="DRD68" s="169"/>
      <c r="DRE68" s="169"/>
      <c r="DRF68" s="169"/>
      <c r="DRG68" s="169"/>
      <c r="DRH68" s="169"/>
      <c r="DRI68" s="169"/>
      <c r="DRJ68" s="169"/>
      <c r="DRK68" s="169"/>
      <c r="DRL68" s="169"/>
      <c r="DRM68" s="169"/>
      <c r="DRN68" s="169"/>
      <c r="DRO68" s="169"/>
      <c r="DRP68" s="169"/>
      <c r="DRQ68" s="169"/>
      <c r="DRR68" s="169"/>
      <c r="DRS68" s="169"/>
      <c r="DRT68" s="169"/>
      <c r="DRU68" s="169"/>
      <c r="DRV68" s="169"/>
      <c r="DRW68" s="169"/>
      <c r="DRX68" s="169"/>
      <c r="DRY68" s="169"/>
      <c r="DRZ68" s="169"/>
      <c r="DSA68" s="169"/>
      <c r="DSB68" s="169"/>
      <c r="DSC68" s="169"/>
      <c r="DSD68" s="169"/>
      <c r="DSE68" s="169"/>
      <c r="DSF68" s="169"/>
      <c r="DSG68" s="169"/>
      <c r="DSH68" s="169"/>
      <c r="DSI68" s="169"/>
      <c r="DSJ68" s="169"/>
      <c r="DSK68" s="169"/>
      <c r="DSL68" s="169"/>
      <c r="DSM68" s="169"/>
      <c r="DSN68" s="169"/>
      <c r="DSO68" s="169"/>
      <c r="DSP68" s="169"/>
      <c r="DSQ68" s="169"/>
      <c r="DSR68" s="169"/>
      <c r="DSS68" s="169"/>
      <c r="DST68" s="169"/>
      <c r="DSU68" s="169"/>
      <c r="DSV68" s="169"/>
      <c r="DSW68" s="169"/>
      <c r="DSX68" s="169"/>
      <c r="DSY68" s="169"/>
      <c r="DSZ68" s="169"/>
      <c r="DTA68" s="169"/>
      <c r="DTB68" s="169"/>
      <c r="DTC68" s="169"/>
      <c r="DTD68" s="169"/>
      <c r="DTE68" s="169"/>
      <c r="DTF68" s="169"/>
      <c r="DTG68" s="169"/>
      <c r="DTH68" s="169"/>
      <c r="DTI68" s="169"/>
      <c r="DTJ68" s="169"/>
      <c r="DTK68" s="169"/>
      <c r="DTL68" s="169"/>
      <c r="DTM68" s="169"/>
      <c r="DTN68" s="169"/>
      <c r="DTO68" s="169"/>
      <c r="DTP68" s="169"/>
      <c r="DTQ68" s="169"/>
      <c r="DTR68" s="169"/>
      <c r="DTS68" s="169"/>
      <c r="DTT68" s="169"/>
      <c r="DTU68" s="169"/>
      <c r="DTV68" s="169"/>
      <c r="DTW68" s="169"/>
      <c r="DTX68" s="169"/>
      <c r="DTY68" s="169"/>
      <c r="DTZ68" s="169"/>
      <c r="DUA68" s="169"/>
      <c r="DUB68" s="169"/>
      <c r="DUC68" s="169"/>
      <c r="DUD68" s="169"/>
      <c r="DUE68" s="169"/>
      <c r="DUF68" s="169"/>
      <c r="DUG68" s="169"/>
      <c r="DUH68" s="169"/>
      <c r="DUI68" s="169"/>
      <c r="DUJ68" s="169"/>
      <c r="DUK68" s="169"/>
      <c r="DUL68" s="169"/>
      <c r="DUM68" s="169"/>
      <c r="DUN68" s="169"/>
      <c r="DUO68" s="169"/>
      <c r="DUP68" s="169"/>
      <c r="DUQ68" s="169"/>
      <c r="DUR68" s="169"/>
      <c r="DUS68" s="169"/>
      <c r="DUT68" s="169"/>
      <c r="DUU68" s="169"/>
      <c r="DUV68" s="169"/>
      <c r="DUW68" s="169"/>
      <c r="DUX68" s="169"/>
      <c r="DUY68" s="169"/>
      <c r="DUZ68" s="169"/>
      <c r="DVA68" s="169"/>
      <c r="DVB68" s="169"/>
      <c r="DVC68" s="169"/>
      <c r="DVD68" s="169"/>
      <c r="DVE68" s="169"/>
      <c r="DVF68" s="169"/>
      <c r="DVG68" s="169"/>
      <c r="DVH68" s="169"/>
      <c r="DVI68" s="169"/>
      <c r="DVJ68" s="169"/>
      <c r="DVK68" s="169"/>
      <c r="DVL68" s="169"/>
      <c r="DVM68" s="169"/>
      <c r="DVN68" s="169"/>
      <c r="DVO68" s="169"/>
      <c r="DVP68" s="169"/>
      <c r="DVQ68" s="169"/>
      <c r="DVR68" s="169"/>
      <c r="DVS68" s="169"/>
      <c r="DVT68" s="169"/>
      <c r="DVU68" s="169"/>
      <c r="DVV68" s="169"/>
      <c r="DVW68" s="169"/>
      <c r="DVX68" s="169"/>
      <c r="DVY68" s="169"/>
      <c r="DVZ68" s="169"/>
      <c r="DWA68" s="169"/>
      <c r="DWB68" s="169"/>
      <c r="DWC68" s="169"/>
      <c r="DWD68" s="169"/>
      <c r="DWE68" s="169"/>
      <c r="DWF68" s="169"/>
      <c r="DWG68" s="169"/>
      <c r="DWH68" s="169"/>
      <c r="DWI68" s="169"/>
      <c r="DWJ68" s="169"/>
      <c r="DWK68" s="169"/>
      <c r="DWL68" s="169"/>
      <c r="DWM68" s="169"/>
      <c r="DWN68" s="169"/>
      <c r="DWO68" s="169"/>
      <c r="DWP68" s="169"/>
      <c r="DWQ68" s="169"/>
      <c r="DWR68" s="169"/>
      <c r="DWS68" s="169"/>
      <c r="DWT68" s="169"/>
      <c r="DWU68" s="169"/>
      <c r="DWV68" s="169"/>
      <c r="DWW68" s="169"/>
      <c r="DWX68" s="169"/>
      <c r="DWY68" s="169"/>
      <c r="DWZ68" s="169"/>
      <c r="DXA68" s="169"/>
      <c r="DXB68" s="169"/>
      <c r="DXC68" s="169"/>
      <c r="DXD68" s="169"/>
      <c r="DXE68" s="169"/>
      <c r="DXF68" s="169"/>
      <c r="DXG68" s="169"/>
      <c r="DXH68" s="169"/>
      <c r="DXI68" s="169"/>
      <c r="DXJ68" s="169"/>
      <c r="DXK68" s="169"/>
      <c r="DXL68" s="169"/>
      <c r="DXM68" s="169"/>
      <c r="DXN68" s="169"/>
      <c r="DXO68" s="169"/>
      <c r="DXP68" s="169"/>
      <c r="DXQ68" s="169"/>
      <c r="DXR68" s="169"/>
      <c r="DXS68" s="169"/>
      <c r="DXT68" s="169"/>
      <c r="DXU68" s="169"/>
      <c r="DXV68" s="169"/>
      <c r="DXW68" s="169"/>
      <c r="DXX68" s="169"/>
      <c r="DXY68" s="169"/>
      <c r="DXZ68" s="169"/>
      <c r="DYA68" s="169"/>
      <c r="DYB68" s="169"/>
      <c r="DYC68" s="169"/>
      <c r="DYD68" s="169"/>
      <c r="DYE68" s="169"/>
      <c r="DYF68" s="169"/>
      <c r="DYG68" s="169"/>
      <c r="DYH68" s="169"/>
      <c r="DYI68" s="169"/>
      <c r="DYJ68" s="169"/>
      <c r="DYK68" s="169"/>
      <c r="DYL68" s="169"/>
      <c r="DYM68" s="169"/>
      <c r="DYN68" s="169"/>
      <c r="DYO68" s="169"/>
      <c r="DYP68" s="169"/>
      <c r="DYQ68" s="169"/>
      <c r="DYR68" s="169"/>
      <c r="DYS68" s="169"/>
      <c r="DYT68" s="169"/>
      <c r="DYU68" s="169"/>
      <c r="DYV68" s="169"/>
      <c r="DYW68" s="169"/>
      <c r="DYX68" s="169"/>
      <c r="DYY68" s="169"/>
      <c r="DYZ68" s="169"/>
      <c r="DZA68" s="169"/>
      <c r="DZB68" s="169"/>
      <c r="DZC68" s="169"/>
      <c r="DZD68" s="169"/>
      <c r="DZE68" s="169"/>
      <c r="DZF68" s="169"/>
      <c r="DZG68" s="169"/>
      <c r="DZH68" s="169"/>
      <c r="DZI68" s="169"/>
      <c r="DZJ68" s="169"/>
      <c r="DZK68" s="169"/>
      <c r="DZL68" s="169"/>
      <c r="DZM68" s="169"/>
      <c r="DZN68" s="169"/>
      <c r="DZO68" s="169"/>
      <c r="DZP68" s="169"/>
      <c r="DZQ68" s="169"/>
      <c r="DZR68" s="169"/>
      <c r="DZS68" s="169"/>
      <c r="DZT68" s="169"/>
      <c r="DZU68" s="169"/>
      <c r="DZV68" s="169"/>
      <c r="DZW68" s="169"/>
      <c r="DZX68" s="169"/>
      <c r="DZY68" s="169"/>
      <c r="DZZ68" s="169"/>
      <c r="EAA68" s="169"/>
      <c r="EAB68" s="169"/>
      <c r="EAC68" s="169"/>
      <c r="EAD68" s="169"/>
      <c r="EAE68" s="169"/>
      <c r="EAF68" s="169"/>
      <c r="EAG68" s="169"/>
      <c r="EAH68" s="169"/>
      <c r="EAI68" s="169"/>
      <c r="EAJ68" s="169"/>
      <c r="EAK68" s="169"/>
      <c r="EAL68" s="169"/>
      <c r="EAM68" s="169"/>
      <c r="EAN68" s="169"/>
      <c r="EAO68" s="169"/>
      <c r="EAP68" s="169"/>
      <c r="EAQ68" s="169"/>
      <c r="EAR68" s="169"/>
      <c r="EAS68" s="169"/>
      <c r="EAT68" s="169"/>
      <c r="EAU68" s="169"/>
      <c r="EAV68" s="169"/>
      <c r="EAW68" s="169"/>
      <c r="EAX68" s="169"/>
      <c r="EAY68" s="169"/>
      <c r="EAZ68" s="169"/>
      <c r="EBA68" s="169"/>
      <c r="EBB68" s="169"/>
      <c r="EBC68" s="169"/>
      <c r="EBD68" s="169"/>
      <c r="EBE68" s="169"/>
      <c r="EBF68" s="169"/>
      <c r="EBG68" s="169"/>
      <c r="EBH68" s="169"/>
      <c r="EBI68" s="169"/>
      <c r="EBJ68" s="169"/>
      <c r="EBK68" s="169"/>
      <c r="EBL68" s="169"/>
      <c r="EBM68" s="169"/>
      <c r="EBN68" s="169"/>
      <c r="EBO68" s="169"/>
      <c r="EBP68" s="169"/>
      <c r="EBQ68" s="169"/>
      <c r="EBR68" s="169"/>
      <c r="EBS68" s="169"/>
      <c r="EBT68" s="169"/>
      <c r="EBU68" s="169"/>
      <c r="EBV68" s="169"/>
      <c r="EBW68" s="169"/>
      <c r="EBX68" s="169"/>
      <c r="EBY68" s="169"/>
      <c r="EBZ68" s="169"/>
      <c r="ECA68" s="169"/>
      <c r="ECB68" s="169"/>
      <c r="ECC68" s="169"/>
      <c r="ECD68" s="169"/>
      <c r="ECE68" s="169"/>
      <c r="ECF68" s="169"/>
      <c r="ECG68" s="169"/>
      <c r="ECH68" s="169"/>
      <c r="ECI68" s="169"/>
      <c r="ECJ68" s="169"/>
      <c r="ECK68" s="169"/>
      <c r="ECL68" s="169"/>
      <c r="ECM68" s="169"/>
      <c r="ECN68" s="169"/>
      <c r="ECO68" s="169"/>
      <c r="ECP68" s="169"/>
      <c r="ECQ68" s="169"/>
      <c r="ECR68" s="169"/>
      <c r="ECS68" s="169"/>
      <c r="ECT68" s="169"/>
      <c r="ECU68" s="169"/>
      <c r="ECV68" s="169"/>
      <c r="ECW68" s="169"/>
      <c r="ECX68" s="169"/>
      <c r="ECY68" s="169"/>
      <c r="ECZ68" s="169"/>
      <c r="EDA68" s="169"/>
      <c r="EDB68" s="169"/>
      <c r="EDC68" s="169"/>
      <c r="EDD68" s="169"/>
      <c r="EDE68" s="169"/>
      <c r="EDF68" s="169"/>
      <c r="EDG68" s="169"/>
      <c r="EDH68" s="169"/>
      <c r="EDI68" s="169"/>
      <c r="EDJ68" s="169"/>
      <c r="EDK68" s="169"/>
      <c r="EDL68" s="169"/>
      <c r="EDM68" s="169"/>
      <c r="EDN68" s="169"/>
      <c r="EDO68" s="169"/>
      <c r="EDP68" s="169"/>
      <c r="EDQ68" s="169"/>
      <c r="EDR68" s="169"/>
      <c r="EDS68" s="169"/>
      <c r="EDT68" s="169"/>
      <c r="EDU68" s="169"/>
      <c r="EDV68" s="169"/>
      <c r="EDW68" s="169"/>
      <c r="EDX68" s="169"/>
      <c r="EDY68" s="169"/>
      <c r="EDZ68" s="169"/>
      <c r="EEA68" s="169"/>
      <c r="EEB68" s="169"/>
      <c r="EEC68" s="169"/>
      <c r="EED68" s="169"/>
      <c r="EEE68" s="169"/>
      <c r="EEF68" s="169"/>
      <c r="EEG68" s="169"/>
      <c r="EEH68" s="169"/>
      <c r="EEI68" s="169"/>
      <c r="EEJ68" s="169"/>
      <c r="EEK68" s="169"/>
      <c r="EEL68" s="169"/>
      <c r="EEM68" s="169"/>
      <c r="EEN68" s="169"/>
      <c r="EEO68" s="169"/>
      <c r="EEP68" s="169"/>
      <c r="EEQ68" s="169"/>
      <c r="EER68" s="169"/>
      <c r="EES68" s="169"/>
      <c r="EET68" s="169"/>
      <c r="EEU68" s="169"/>
      <c r="EEV68" s="169"/>
      <c r="EEW68" s="169"/>
      <c r="EEX68" s="169"/>
      <c r="EEY68" s="169"/>
      <c r="EEZ68" s="169"/>
      <c r="EFA68" s="169"/>
      <c r="EFB68" s="169"/>
      <c r="EFC68" s="169"/>
      <c r="EFD68" s="169"/>
      <c r="EFE68" s="169"/>
      <c r="EFF68" s="169"/>
      <c r="EFG68" s="169"/>
      <c r="EFH68" s="169"/>
      <c r="EFI68" s="169"/>
      <c r="EFJ68" s="169"/>
      <c r="EFK68" s="169"/>
      <c r="EFL68" s="169"/>
      <c r="EFM68" s="169"/>
      <c r="EFN68" s="169"/>
      <c r="EFO68" s="169"/>
      <c r="EFP68" s="169"/>
      <c r="EFQ68" s="169"/>
      <c r="EFR68" s="169"/>
      <c r="EFS68" s="169"/>
      <c r="EFT68" s="169"/>
      <c r="EFU68" s="169"/>
      <c r="EFV68" s="169"/>
      <c r="EFW68" s="169"/>
      <c r="EFX68" s="169"/>
      <c r="EFY68" s="169"/>
      <c r="EFZ68" s="169"/>
      <c r="EGA68" s="169"/>
      <c r="EGB68" s="169"/>
      <c r="EGC68" s="169"/>
      <c r="EGD68" s="169"/>
      <c r="EGE68" s="169"/>
      <c r="EGF68" s="169"/>
      <c r="EGG68" s="169"/>
      <c r="EGH68" s="169"/>
      <c r="EGI68" s="169"/>
      <c r="EGJ68" s="169"/>
      <c r="EGK68" s="169"/>
      <c r="EGL68" s="169"/>
      <c r="EGM68" s="169"/>
      <c r="EGN68" s="169"/>
      <c r="EGO68" s="169"/>
      <c r="EGP68" s="169"/>
      <c r="EGQ68" s="169"/>
      <c r="EGR68" s="169"/>
      <c r="EGS68" s="169"/>
      <c r="EGT68" s="169"/>
      <c r="EGU68" s="169"/>
      <c r="EGV68" s="169"/>
      <c r="EGW68" s="169"/>
      <c r="EGX68" s="169"/>
      <c r="EGY68" s="169"/>
      <c r="EGZ68" s="169"/>
      <c r="EHA68" s="169"/>
      <c r="EHB68" s="169"/>
      <c r="EHC68" s="169"/>
      <c r="EHD68" s="169"/>
      <c r="EHE68" s="169"/>
      <c r="EHF68" s="169"/>
      <c r="EHG68" s="169"/>
      <c r="EHH68" s="169"/>
      <c r="EHI68" s="169"/>
      <c r="EHJ68" s="169"/>
      <c r="EHK68" s="169"/>
      <c r="EHL68" s="169"/>
      <c r="EHM68" s="169"/>
      <c r="EHN68" s="169"/>
      <c r="EHO68" s="169"/>
      <c r="EHP68" s="169"/>
      <c r="EHQ68" s="169"/>
      <c r="EHR68" s="169"/>
      <c r="EHS68" s="169"/>
      <c r="EHT68" s="169"/>
      <c r="EHU68" s="169"/>
      <c r="EHV68" s="169"/>
      <c r="EHW68" s="169"/>
      <c r="EHX68" s="169"/>
      <c r="EHY68" s="169"/>
      <c r="EHZ68" s="169"/>
      <c r="EIA68" s="169"/>
      <c r="EIB68" s="169"/>
      <c r="EIC68" s="169"/>
      <c r="EID68" s="169"/>
      <c r="EIE68" s="169"/>
      <c r="EIF68" s="169"/>
      <c r="EIG68" s="169"/>
      <c r="EIH68" s="169"/>
      <c r="EII68" s="169"/>
      <c r="EIJ68" s="169"/>
      <c r="EIK68" s="169"/>
      <c r="EIL68" s="169"/>
      <c r="EIM68" s="169"/>
      <c r="EIN68" s="169"/>
      <c r="EIO68" s="169"/>
      <c r="EIP68" s="169"/>
      <c r="EIQ68" s="169"/>
      <c r="EIR68" s="169"/>
      <c r="EIS68" s="169"/>
      <c r="EIT68" s="169"/>
      <c r="EIU68" s="169"/>
      <c r="EIV68" s="169"/>
      <c r="EIW68" s="169"/>
      <c r="EIX68" s="169"/>
      <c r="EIY68" s="169"/>
      <c r="EIZ68" s="169"/>
      <c r="EJA68" s="169"/>
      <c r="EJB68" s="169"/>
      <c r="EJC68" s="169"/>
      <c r="EJD68" s="169"/>
      <c r="EJE68" s="169"/>
      <c r="EJF68" s="169"/>
      <c r="EJG68" s="169"/>
      <c r="EJH68" s="169"/>
      <c r="EJI68" s="169"/>
      <c r="EJJ68" s="169"/>
      <c r="EJK68" s="169"/>
      <c r="EJL68" s="169"/>
      <c r="EJM68" s="169"/>
      <c r="EJN68" s="169"/>
      <c r="EJO68" s="169"/>
      <c r="EJP68" s="169"/>
      <c r="EJQ68" s="169"/>
      <c r="EJR68" s="169"/>
      <c r="EJS68" s="169"/>
      <c r="EJT68" s="169"/>
      <c r="EJU68" s="169"/>
      <c r="EJV68" s="169"/>
      <c r="EJW68" s="169"/>
      <c r="EJX68" s="169"/>
      <c r="EJY68" s="169"/>
      <c r="EJZ68" s="169"/>
      <c r="EKA68" s="169"/>
      <c r="EKB68" s="169"/>
      <c r="EKC68" s="169"/>
      <c r="EKD68" s="169"/>
      <c r="EKE68" s="169"/>
      <c r="EKF68" s="169"/>
      <c r="EKG68" s="169"/>
      <c r="EKH68" s="169"/>
      <c r="EKI68" s="169"/>
      <c r="EKJ68" s="169"/>
      <c r="EKK68" s="169"/>
      <c r="EKL68" s="169"/>
      <c r="EKM68" s="169"/>
      <c r="EKN68" s="169"/>
      <c r="EKO68" s="169"/>
      <c r="EKP68" s="169"/>
      <c r="EKQ68" s="169"/>
      <c r="EKR68" s="169"/>
      <c r="EKS68" s="169"/>
      <c r="EKT68" s="169"/>
      <c r="EKU68" s="169"/>
      <c r="EKV68" s="169"/>
      <c r="EKW68" s="169"/>
      <c r="EKX68" s="169"/>
      <c r="EKY68" s="169"/>
      <c r="EKZ68" s="169"/>
      <c r="ELA68" s="169"/>
      <c r="ELB68" s="169"/>
      <c r="ELC68" s="169"/>
      <c r="ELD68" s="169"/>
      <c r="ELE68" s="169"/>
      <c r="ELF68" s="169"/>
      <c r="ELG68" s="169"/>
      <c r="ELH68" s="169"/>
      <c r="ELI68" s="169"/>
      <c r="ELJ68" s="169"/>
      <c r="ELK68" s="169"/>
      <c r="ELL68" s="169"/>
      <c r="ELM68" s="169"/>
      <c r="ELN68" s="169"/>
      <c r="ELO68" s="169"/>
      <c r="ELP68" s="169"/>
      <c r="ELQ68" s="169"/>
      <c r="ELR68" s="169"/>
      <c r="ELS68" s="169"/>
      <c r="ELT68" s="169"/>
      <c r="ELU68" s="169"/>
      <c r="ELV68" s="169"/>
      <c r="ELW68" s="169"/>
      <c r="ELX68" s="169"/>
      <c r="ELY68" s="169"/>
      <c r="ELZ68" s="169"/>
      <c r="EMA68" s="169"/>
      <c r="EMB68" s="169"/>
      <c r="EMC68" s="169"/>
      <c r="EMD68" s="169"/>
      <c r="EME68" s="169"/>
      <c r="EMF68" s="169"/>
      <c r="EMG68" s="169"/>
      <c r="EMH68" s="169"/>
      <c r="EMI68" s="169"/>
      <c r="EMJ68" s="169"/>
      <c r="EMK68" s="169"/>
      <c r="EML68" s="169"/>
      <c r="EMM68" s="169"/>
      <c r="EMN68" s="169"/>
      <c r="EMO68" s="169"/>
      <c r="EMP68" s="169"/>
      <c r="EMQ68" s="169"/>
      <c r="EMR68" s="169"/>
      <c r="EMS68" s="169"/>
      <c r="EMT68" s="169"/>
      <c r="EMU68" s="169"/>
      <c r="EMV68" s="169"/>
      <c r="EMW68" s="169"/>
      <c r="EMX68" s="169"/>
      <c r="EMY68" s="169"/>
      <c r="EMZ68" s="169"/>
      <c r="ENA68" s="169"/>
      <c r="ENB68" s="169"/>
      <c r="ENC68" s="169"/>
      <c r="END68" s="169"/>
      <c r="ENE68" s="169"/>
      <c r="ENF68" s="169"/>
      <c r="ENG68" s="169"/>
      <c r="ENH68" s="169"/>
      <c r="ENI68" s="169"/>
      <c r="ENJ68" s="169"/>
      <c r="ENK68" s="169"/>
      <c r="ENL68" s="169"/>
      <c r="ENM68" s="169"/>
      <c r="ENN68" s="169"/>
      <c r="ENO68" s="169"/>
      <c r="ENP68" s="169"/>
      <c r="ENQ68" s="169"/>
      <c r="ENR68" s="169"/>
      <c r="ENS68" s="169"/>
      <c r="ENT68" s="169"/>
      <c r="ENU68" s="169"/>
      <c r="ENV68" s="169"/>
      <c r="ENW68" s="169"/>
      <c r="ENX68" s="169"/>
      <c r="ENY68" s="169"/>
      <c r="ENZ68" s="169"/>
      <c r="EOA68" s="169"/>
      <c r="EOB68" s="169"/>
      <c r="EOC68" s="169"/>
      <c r="EOD68" s="169"/>
      <c r="EOE68" s="169"/>
      <c r="EOF68" s="169"/>
      <c r="EOG68" s="169"/>
      <c r="EOH68" s="169"/>
      <c r="EOI68" s="169"/>
      <c r="EOJ68" s="169"/>
      <c r="EOK68" s="169"/>
      <c r="EOL68" s="169"/>
      <c r="EOM68" s="169"/>
      <c r="EON68" s="169"/>
      <c r="EOO68" s="169"/>
      <c r="EOP68" s="169"/>
      <c r="EOQ68" s="169"/>
      <c r="EOR68" s="169"/>
      <c r="EOS68" s="169"/>
      <c r="EOT68" s="169"/>
      <c r="EOU68" s="169"/>
      <c r="EOV68" s="169"/>
      <c r="EOW68" s="169"/>
      <c r="EOX68" s="169"/>
      <c r="EOY68" s="169"/>
      <c r="EOZ68" s="169"/>
      <c r="EPA68" s="169"/>
      <c r="EPB68" s="169"/>
      <c r="EPC68" s="169"/>
      <c r="EPD68" s="169"/>
      <c r="EPE68" s="169"/>
      <c r="EPF68" s="169"/>
      <c r="EPG68" s="169"/>
      <c r="EPH68" s="169"/>
      <c r="EPI68" s="169"/>
      <c r="EPJ68" s="169"/>
      <c r="EPK68" s="169"/>
      <c r="EPL68" s="169"/>
      <c r="EPM68" s="169"/>
      <c r="EPN68" s="169"/>
      <c r="EPO68" s="169"/>
      <c r="EPP68" s="169"/>
      <c r="EPQ68" s="169"/>
      <c r="EPR68" s="169"/>
      <c r="EPS68" s="169"/>
      <c r="EPT68" s="169"/>
      <c r="EPU68" s="169"/>
      <c r="EPV68" s="169"/>
      <c r="EPW68" s="169"/>
      <c r="EPX68" s="169"/>
      <c r="EPY68" s="169"/>
      <c r="EPZ68" s="169"/>
      <c r="EQA68" s="169"/>
      <c r="EQB68" s="169"/>
      <c r="EQC68" s="169"/>
      <c r="EQD68" s="169"/>
      <c r="EQE68" s="169"/>
      <c r="EQF68" s="169"/>
      <c r="EQG68" s="169"/>
      <c r="EQH68" s="169"/>
      <c r="EQI68" s="169"/>
      <c r="EQJ68" s="169"/>
      <c r="EQK68" s="169"/>
      <c r="EQL68" s="169"/>
      <c r="EQM68" s="169"/>
      <c r="EQN68" s="169"/>
      <c r="EQO68" s="169"/>
      <c r="EQP68" s="169"/>
      <c r="EQQ68" s="169"/>
      <c r="EQR68" s="169"/>
      <c r="EQS68" s="169"/>
      <c r="EQT68" s="169"/>
      <c r="EQU68" s="169"/>
      <c r="EQV68" s="169"/>
      <c r="EQW68" s="169"/>
      <c r="EQX68" s="169"/>
      <c r="EQY68" s="169"/>
      <c r="EQZ68" s="169"/>
      <c r="ERA68" s="169"/>
      <c r="ERB68" s="169"/>
      <c r="ERC68" s="169"/>
      <c r="ERD68" s="169"/>
      <c r="ERE68" s="169"/>
      <c r="ERF68" s="169"/>
      <c r="ERG68" s="169"/>
      <c r="ERH68" s="169"/>
      <c r="ERI68" s="169"/>
      <c r="ERJ68" s="169"/>
      <c r="ERK68" s="169"/>
      <c r="ERL68" s="169"/>
      <c r="ERM68" s="169"/>
      <c r="ERN68" s="169"/>
      <c r="ERO68" s="169"/>
      <c r="ERP68" s="169"/>
      <c r="ERQ68" s="169"/>
      <c r="ERR68" s="169"/>
      <c r="ERS68" s="169"/>
      <c r="ERT68" s="169"/>
      <c r="ERU68" s="169"/>
      <c r="ERV68" s="169"/>
      <c r="ERW68" s="169"/>
      <c r="ERX68" s="169"/>
      <c r="ERY68" s="169"/>
      <c r="ERZ68" s="169"/>
      <c r="ESA68" s="169"/>
      <c r="ESB68" s="169"/>
      <c r="ESC68" s="169"/>
      <c r="ESD68" s="169"/>
      <c r="ESE68" s="169"/>
      <c r="ESF68" s="169"/>
      <c r="ESG68" s="169"/>
      <c r="ESH68" s="169"/>
      <c r="ESI68" s="169"/>
      <c r="ESJ68" s="169"/>
      <c r="ESK68" s="169"/>
      <c r="ESL68" s="169"/>
      <c r="ESM68" s="169"/>
      <c r="ESN68" s="169"/>
      <c r="ESO68" s="169"/>
      <c r="ESP68" s="169"/>
      <c r="ESQ68" s="169"/>
      <c r="ESR68" s="169"/>
      <c r="ESS68" s="169"/>
      <c r="EST68" s="169"/>
      <c r="ESU68" s="169"/>
      <c r="ESV68" s="169"/>
      <c r="ESW68" s="169"/>
      <c r="ESX68" s="169"/>
      <c r="ESY68" s="169"/>
      <c r="ESZ68" s="169"/>
      <c r="ETA68" s="169"/>
      <c r="ETB68" s="169"/>
      <c r="ETC68" s="169"/>
      <c r="ETD68" s="169"/>
      <c r="ETE68" s="169"/>
      <c r="ETF68" s="169"/>
      <c r="ETG68" s="169"/>
      <c r="ETH68" s="169"/>
      <c r="ETI68" s="169"/>
      <c r="ETJ68" s="169"/>
      <c r="ETK68" s="169"/>
      <c r="ETL68" s="169"/>
      <c r="ETM68" s="169"/>
      <c r="ETN68" s="169"/>
      <c r="ETO68" s="169"/>
      <c r="ETP68" s="169"/>
      <c r="ETQ68" s="169"/>
      <c r="ETR68" s="169"/>
      <c r="ETS68" s="169"/>
      <c r="ETT68" s="169"/>
      <c r="ETU68" s="169"/>
      <c r="ETV68" s="169"/>
      <c r="ETW68" s="169"/>
      <c r="ETX68" s="169"/>
      <c r="ETY68" s="169"/>
      <c r="ETZ68" s="169"/>
      <c r="EUA68" s="169"/>
      <c r="EUB68" s="169"/>
      <c r="EUC68" s="169"/>
      <c r="EUD68" s="169"/>
      <c r="EUE68" s="169"/>
      <c r="EUF68" s="169"/>
      <c r="EUG68" s="169"/>
      <c r="EUH68" s="169"/>
      <c r="EUI68" s="169"/>
      <c r="EUJ68" s="169"/>
      <c r="EUK68" s="169"/>
      <c r="EUL68" s="169"/>
      <c r="EUM68" s="169"/>
      <c r="EUN68" s="169"/>
      <c r="EUO68" s="169"/>
      <c r="EUP68" s="169"/>
      <c r="EUQ68" s="169"/>
      <c r="EUR68" s="169"/>
      <c r="EUS68" s="169"/>
      <c r="EUT68" s="169"/>
      <c r="EUU68" s="169"/>
      <c r="EUV68" s="169"/>
      <c r="EUW68" s="169"/>
      <c r="EUX68" s="169"/>
      <c r="EUY68" s="169"/>
      <c r="EUZ68" s="169"/>
      <c r="EVA68" s="169"/>
      <c r="EVB68" s="169"/>
      <c r="EVC68" s="169"/>
      <c r="EVD68" s="169"/>
      <c r="EVE68" s="169"/>
      <c r="EVF68" s="169"/>
      <c r="EVG68" s="169"/>
      <c r="EVH68" s="169"/>
      <c r="EVI68" s="169"/>
      <c r="EVJ68" s="169"/>
      <c r="EVK68" s="169"/>
      <c r="EVL68" s="169"/>
      <c r="EVM68" s="169"/>
      <c r="EVN68" s="169"/>
      <c r="EVO68" s="169"/>
      <c r="EVP68" s="169"/>
      <c r="EVQ68" s="169"/>
      <c r="EVR68" s="169"/>
      <c r="EVS68" s="169"/>
      <c r="EVT68" s="169"/>
      <c r="EVU68" s="169"/>
      <c r="EVV68" s="169"/>
      <c r="EVW68" s="169"/>
      <c r="EVX68" s="169"/>
      <c r="EVY68" s="169"/>
      <c r="EVZ68" s="169"/>
      <c r="EWA68" s="169"/>
      <c r="EWB68" s="169"/>
      <c r="EWC68" s="169"/>
      <c r="EWD68" s="169"/>
      <c r="EWE68" s="169"/>
      <c r="EWF68" s="169"/>
      <c r="EWG68" s="169"/>
      <c r="EWH68" s="169"/>
      <c r="EWI68" s="169"/>
      <c r="EWJ68" s="169"/>
      <c r="EWK68" s="169"/>
      <c r="EWL68" s="169"/>
      <c r="EWM68" s="169"/>
      <c r="EWN68" s="169"/>
      <c r="EWO68" s="169"/>
      <c r="EWP68" s="169"/>
      <c r="EWQ68" s="169"/>
      <c r="EWR68" s="169"/>
      <c r="EWS68" s="169"/>
      <c r="EWT68" s="169"/>
      <c r="EWU68" s="169"/>
      <c r="EWV68" s="169"/>
      <c r="EWW68" s="169"/>
      <c r="EWX68" s="169"/>
      <c r="EWY68" s="169"/>
      <c r="EWZ68" s="169"/>
      <c r="EXA68" s="169"/>
      <c r="EXB68" s="169"/>
      <c r="EXC68" s="169"/>
      <c r="EXD68" s="169"/>
      <c r="EXE68" s="169"/>
      <c r="EXF68" s="169"/>
      <c r="EXG68" s="169"/>
      <c r="EXH68" s="169"/>
      <c r="EXI68" s="169"/>
      <c r="EXJ68" s="169"/>
      <c r="EXK68" s="169"/>
      <c r="EXL68" s="169"/>
      <c r="EXM68" s="169"/>
      <c r="EXN68" s="169"/>
      <c r="EXO68" s="169"/>
      <c r="EXP68" s="169"/>
      <c r="EXQ68" s="169"/>
      <c r="EXR68" s="169"/>
      <c r="EXS68" s="169"/>
      <c r="EXT68" s="169"/>
      <c r="EXU68" s="169"/>
      <c r="EXV68" s="169"/>
      <c r="EXW68" s="169"/>
      <c r="EXX68" s="169"/>
      <c r="EXY68" s="169"/>
      <c r="EXZ68" s="169"/>
      <c r="EYA68" s="169"/>
      <c r="EYB68" s="169"/>
      <c r="EYC68" s="169"/>
      <c r="EYD68" s="169"/>
      <c r="EYE68" s="169"/>
      <c r="EYF68" s="169"/>
      <c r="EYG68" s="169"/>
      <c r="EYH68" s="169"/>
      <c r="EYI68" s="169"/>
      <c r="EYJ68" s="169"/>
      <c r="EYK68" s="169"/>
      <c r="EYL68" s="169"/>
      <c r="EYM68" s="169"/>
      <c r="EYN68" s="169"/>
      <c r="EYO68" s="169"/>
      <c r="EYP68" s="169"/>
      <c r="EYQ68" s="169"/>
      <c r="EYR68" s="169"/>
      <c r="EYS68" s="169"/>
      <c r="EYT68" s="169"/>
      <c r="EYU68" s="169"/>
      <c r="EYV68" s="169"/>
      <c r="EYW68" s="169"/>
      <c r="EYX68" s="169"/>
      <c r="EYY68" s="169"/>
      <c r="EYZ68" s="169"/>
      <c r="EZA68" s="169"/>
      <c r="EZB68" s="169"/>
      <c r="EZC68" s="169"/>
      <c r="EZD68" s="169"/>
      <c r="EZE68" s="169"/>
      <c r="EZF68" s="169"/>
      <c r="EZG68" s="169"/>
      <c r="EZH68" s="169"/>
      <c r="EZI68" s="169"/>
      <c r="EZJ68" s="169"/>
      <c r="EZK68" s="169"/>
      <c r="EZL68" s="169"/>
      <c r="EZM68" s="169"/>
      <c r="EZN68" s="169"/>
      <c r="EZO68" s="169"/>
      <c r="EZP68" s="169"/>
      <c r="EZQ68" s="169"/>
      <c r="EZR68" s="169"/>
      <c r="EZS68" s="169"/>
      <c r="EZT68" s="169"/>
      <c r="EZU68" s="169"/>
      <c r="EZV68" s="169"/>
      <c r="EZW68" s="169"/>
      <c r="EZX68" s="169"/>
      <c r="EZY68" s="169"/>
      <c r="EZZ68" s="169"/>
      <c r="FAA68" s="169"/>
      <c r="FAB68" s="169"/>
      <c r="FAC68" s="169"/>
      <c r="FAD68" s="169"/>
      <c r="FAE68" s="169"/>
      <c r="FAF68" s="169"/>
      <c r="FAG68" s="169"/>
      <c r="FAH68" s="169"/>
      <c r="FAI68" s="169"/>
      <c r="FAJ68" s="169"/>
      <c r="FAK68" s="169"/>
      <c r="FAL68" s="169"/>
      <c r="FAM68" s="169"/>
      <c r="FAN68" s="169"/>
      <c r="FAO68" s="169"/>
      <c r="FAP68" s="169"/>
      <c r="FAQ68" s="169"/>
      <c r="FAR68" s="169"/>
      <c r="FAS68" s="169"/>
      <c r="FAT68" s="169"/>
      <c r="FAU68" s="169"/>
      <c r="FAV68" s="169"/>
      <c r="FAW68" s="169"/>
      <c r="FAX68" s="169"/>
      <c r="FAY68" s="169"/>
      <c r="FAZ68" s="169"/>
      <c r="FBA68" s="169"/>
      <c r="FBB68" s="169"/>
      <c r="FBC68" s="169"/>
      <c r="FBD68" s="169"/>
      <c r="FBE68" s="169"/>
      <c r="FBF68" s="169"/>
      <c r="FBG68" s="169"/>
      <c r="FBH68" s="169"/>
      <c r="FBI68" s="169"/>
      <c r="FBJ68" s="169"/>
      <c r="FBK68" s="169"/>
      <c r="FBL68" s="169"/>
      <c r="FBM68" s="169"/>
      <c r="FBN68" s="169"/>
      <c r="FBO68" s="169"/>
      <c r="FBP68" s="169"/>
      <c r="FBQ68" s="169"/>
      <c r="FBR68" s="169"/>
      <c r="FBS68" s="169"/>
      <c r="FBT68" s="169"/>
      <c r="FBU68" s="169"/>
      <c r="FBV68" s="169"/>
      <c r="FBW68" s="169"/>
      <c r="FBX68" s="169"/>
      <c r="FBY68" s="169"/>
      <c r="FBZ68" s="169"/>
      <c r="FCA68" s="169"/>
      <c r="FCB68" s="169"/>
      <c r="FCC68" s="169"/>
      <c r="FCD68" s="169"/>
      <c r="FCE68" s="169"/>
      <c r="FCF68" s="169"/>
      <c r="FCG68" s="169"/>
      <c r="FCH68" s="169"/>
      <c r="FCI68" s="169"/>
      <c r="FCJ68" s="169"/>
      <c r="FCK68" s="169"/>
      <c r="FCL68" s="169"/>
      <c r="FCM68" s="169"/>
      <c r="FCN68" s="169"/>
      <c r="FCO68" s="169"/>
      <c r="FCP68" s="169"/>
      <c r="FCQ68" s="169"/>
      <c r="FCR68" s="169"/>
      <c r="FCS68" s="169"/>
      <c r="FCT68" s="169"/>
      <c r="FCU68" s="169"/>
      <c r="FCV68" s="169"/>
      <c r="FCW68" s="169"/>
      <c r="FCX68" s="169"/>
      <c r="FCY68" s="169"/>
      <c r="FCZ68" s="169"/>
      <c r="FDA68" s="169"/>
      <c r="FDB68" s="169"/>
      <c r="FDC68" s="169"/>
      <c r="FDD68" s="169"/>
      <c r="FDE68" s="169"/>
      <c r="FDF68" s="169"/>
      <c r="FDG68" s="169"/>
      <c r="FDH68" s="169"/>
      <c r="FDI68" s="169"/>
      <c r="FDJ68" s="169"/>
      <c r="FDK68" s="169"/>
      <c r="FDL68" s="169"/>
      <c r="FDM68" s="169"/>
      <c r="FDN68" s="169"/>
      <c r="FDO68" s="169"/>
      <c r="FDP68" s="169"/>
      <c r="FDQ68" s="169"/>
      <c r="FDR68" s="169"/>
      <c r="FDS68" s="169"/>
      <c r="FDT68" s="169"/>
      <c r="FDU68" s="169"/>
      <c r="FDV68" s="169"/>
      <c r="FDW68" s="169"/>
      <c r="FDX68" s="169"/>
      <c r="FDY68" s="169"/>
      <c r="FDZ68" s="169"/>
      <c r="FEA68" s="169"/>
      <c r="FEB68" s="169"/>
      <c r="FEC68" s="169"/>
      <c r="FED68" s="169"/>
      <c r="FEE68" s="169"/>
      <c r="FEF68" s="169"/>
      <c r="FEG68" s="169"/>
      <c r="FEH68" s="169"/>
      <c r="FEI68" s="169"/>
      <c r="FEJ68" s="169"/>
      <c r="FEK68" s="169"/>
      <c r="FEL68" s="169"/>
      <c r="FEM68" s="169"/>
      <c r="FEN68" s="169"/>
      <c r="FEO68" s="169"/>
      <c r="FEP68" s="169"/>
      <c r="FEQ68" s="169"/>
      <c r="FER68" s="169"/>
      <c r="FES68" s="169"/>
      <c r="FET68" s="169"/>
      <c r="FEU68" s="169"/>
      <c r="FEV68" s="169"/>
      <c r="FEW68" s="169"/>
      <c r="FEX68" s="169"/>
      <c r="FEY68" s="169"/>
      <c r="FEZ68" s="169"/>
      <c r="FFA68" s="169"/>
      <c r="FFB68" s="169"/>
      <c r="FFC68" s="169"/>
      <c r="FFD68" s="169"/>
      <c r="FFE68" s="169"/>
      <c r="FFF68" s="169"/>
      <c r="FFG68" s="169"/>
      <c r="FFH68" s="169"/>
      <c r="FFI68" s="169"/>
      <c r="FFJ68" s="169"/>
      <c r="FFK68" s="169"/>
      <c r="FFL68" s="169"/>
      <c r="FFM68" s="169"/>
      <c r="FFN68" s="169"/>
      <c r="FFO68" s="169"/>
      <c r="FFP68" s="169"/>
      <c r="FFQ68" s="169"/>
      <c r="FFR68" s="169"/>
      <c r="FFS68" s="169"/>
      <c r="FFT68" s="169"/>
      <c r="FFU68" s="169"/>
      <c r="FFV68" s="169"/>
      <c r="FFW68" s="169"/>
      <c r="FFX68" s="169"/>
      <c r="FFY68" s="169"/>
      <c r="FFZ68" s="169"/>
      <c r="FGA68" s="169"/>
      <c r="FGB68" s="169"/>
      <c r="FGC68" s="169"/>
      <c r="FGD68" s="169"/>
      <c r="FGE68" s="169"/>
      <c r="FGF68" s="169"/>
      <c r="FGG68" s="169"/>
      <c r="FGH68" s="169"/>
      <c r="FGI68" s="169"/>
      <c r="FGJ68" s="169"/>
      <c r="FGK68" s="169"/>
      <c r="FGL68" s="169"/>
      <c r="FGM68" s="169"/>
      <c r="FGN68" s="169"/>
      <c r="FGO68" s="169"/>
      <c r="FGP68" s="169"/>
      <c r="FGQ68" s="169"/>
      <c r="FGR68" s="169"/>
      <c r="FGS68" s="169"/>
      <c r="FGT68" s="169"/>
      <c r="FGU68" s="169"/>
      <c r="FGV68" s="169"/>
      <c r="FGW68" s="169"/>
      <c r="FGX68" s="169"/>
      <c r="FGY68" s="169"/>
      <c r="FGZ68" s="169"/>
      <c r="FHA68" s="169"/>
      <c r="FHB68" s="169"/>
      <c r="FHC68" s="169"/>
      <c r="FHD68" s="169"/>
      <c r="FHE68" s="169"/>
      <c r="FHF68" s="169"/>
      <c r="FHG68" s="169"/>
      <c r="FHH68" s="169"/>
      <c r="FHI68" s="169"/>
      <c r="FHJ68" s="169"/>
      <c r="FHK68" s="169"/>
      <c r="FHL68" s="169"/>
      <c r="FHM68" s="169"/>
      <c r="FHN68" s="169"/>
      <c r="FHO68" s="169"/>
      <c r="FHP68" s="169"/>
      <c r="FHQ68" s="169"/>
      <c r="FHR68" s="169"/>
      <c r="FHS68" s="169"/>
      <c r="FHT68" s="169"/>
      <c r="FHU68" s="169"/>
      <c r="FHV68" s="169"/>
      <c r="FHW68" s="169"/>
      <c r="FHX68" s="169"/>
      <c r="FHY68" s="169"/>
      <c r="FHZ68" s="169"/>
      <c r="FIA68" s="169"/>
      <c r="FIB68" s="169"/>
      <c r="FIC68" s="169"/>
      <c r="FID68" s="169"/>
      <c r="FIE68" s="169"/>
      <c r="FIF68" s="169"/>
      <c r="FIG68" s="169"/>
      <c r="FIH68" s="169"/>
      <c r="FII68" s="169"/>
      <c r="FIJ68" s="169"/>
      <c r="FIK68" s="169"/>
      <c r="FIL68" s="169"/>
      <c r="FIM68" s="169"/>
      <c r="FIN68" s="169"/>
      <c r="FIO68" s="169"/>
      <c r="FIP68" s="169"/>
      <c r="FIQ68" s="169"/>
      <c r="FIR68" s="169"/>
      <c r="FIS68" s="169"/>
      <c r="FIT68" s="169"/>
      <c r="FIU68" s="169"/>
      <c r="FIV68" s="169"/>
      <c r="FIW68" s="169"/>
      <c r="FIX68" s="169"/>
      <c r="FIY68" s="169"/>
      <c r="FIZ68" s="169"/>
      <c r="FJA68" s="169"/>
      <c r="FJB68" s="169"/>
      <c r="FJC68" s="169"/>
      <c r="FJD68" s="169"/>
      <c r="FJE68" s="169"/>
      <c r="FJF68" s="169"/>
      <c r="FJG68" s="169"/>
      <c r="FJH68" s="169"/>
      <c r="FJI68" s="169"/>
      <c r="FJJ68" s="169"/>
      <c r="FJK68" s="169"/>
      <c r="FJL68" s="169"/>
      <c r="FJM68" s="169"/>
      <c r="FJN68" s="169"/>
      <c r="FJO68" s="169"/>
      <c r="FJP68" s="169"/>
      <c r="FJQ68" s="169"/>
      <c r="FJR68" s="169"/>
      <c r="FJS68" s="169"/>
      <c r="FJT68" s="169"/>
      <c r="FJU68" s="169"/>
      <c r="FJV68" s="169"/>
      <c r="FJW68" s="169"/>
      <c r="FJX68" s="169"/>
      <c r="FJY68" s="169"/>
      <c r="FJZ68" s="169"/>
      <c r="FKA68" s="169"/>
      <c r="FKB68" s="169"/>
      <c r="FKC68" s="169"/>
      <c r="FKD68" s="169"/>
      <c r="FKE68" s="169"/>
      <c r="FKF68" s="169"/>
      <c r="FKG68" s="169"/>
      <c r="FKH68" s="169"/>
      <c r="FKI68" s="169"/>
      <c r="FKJ68" s="169"/>
      <c r="FKK68" s="169"/>
      <c r="FKL68" s="169"/>
      <c r="FKM68" s="169"/>
      <c r="FKN68" s="169"/>
      <c r="FKO68" s="169"/>
      <c r="FKP68" s="169"/>
      <c r="FKQ68" s="169"/>
      <c r="FKR68" s="169"/>
      <c r="FKS68" s="169"/>
      <c r="FKT68" s="169"/>
      <c r="FKU68" s="169"/>
      <c r="FKV68" s="169"/>
      <c r="FKW68" s="169"/>
      <c r="FKX68" s="169"/>
      <c r="FKY68" s="169"/>
      <c r="FKZ68" s="169"/>
      <c r="FLA68" s="169"/>
      <c r="FLB68" s="169"/>
      <c r="FLC68" s="169"/>
      <c r="FLD68" s="169"/>
      <c r="FLE68" s="169"/>
      <c r="FLF68" s="169"/>
      <c r="FLG68" s="169"/>
      <c r="FLH68" s="169"/>
      <c r="FLI68" s="169"/>
      <c r="FLJ68" s="169"/>
      <c r="FLK68" s="169"/>
      <c r="FLL68" s="169"/>
      <c r="FLM68" s="169"/>
      <c r="FLN68" s="169"/>
      <c r="FLO68" s="169"/>
      <c r="FLP68" s="169"/>
      <c r="FLQ68" s="169"/>
      <c r="FLR68" s="169"/>
      <c r="FLS68" s="169"/>
      <c r="FLT68" s="169"/>
      <c r="FLU68" s="169"/>
      <c r="FLV68" s="169"/>
      <c r="FLW68" s="169"/>
      <c r="FLX68" s="169"/>
      <c r="FLY68" s="169"/>
      <c r="FLZ68" s="169"/>
      <c r="FMA68" s="169"/>
      <c r="FMB68" s="169"/>
      <c r="FMC68" s="169"/>
      <c r="FMD68" s="169"/>
      <c r="FME68" s="169"/>
      <c r="FMF68" s="169"/>
      <c r="FMG68" s="169"/>
      <c r="FMH68" s="169"/>
      <c r="FMI68" s="169"/>
      <c r="FMJ68" s="169"/>
      <c r="FMK68" s="169"/>
      <c r="FML68" s="169"/>
      <c r="FMM68" s="169"/>
      <c r="FMN68" s="169"/>
      <c r="FMO68" s="169"/>
      <c r="FMP68" s="169"/>
      <c r="FMQ68" s="169"/>
      <c r="FMR68" s="169"/>
      <c r="FMS68" s="169"/>
      <c r="FMT68" s="169"/>
      <c r="FMU68" s="169"/>
      <c r="FMV68" s="169"/>
      <c r="FMW68" s="169"/>
      <c r="FMX68" s="169"/>
      <c r="FMY68" s="169"/>
      <c r="FMZ68" s="169"/>
      <c r="FNA68" s="169"/>
      <c r="FNB68" s="169"/>
      <c r="FNC68" s="169"/>
      <c r="FND68" s="169"/>
      <c r="FNE68" s="169"/>
      <c r="FNF68" s="169"/>
      <c r="FNG68" s="169"/>
      <c r="FNH68" s="169"/>
      <c r="FNI68" s="169"/>
      <c r="FNJ68" s="169"/>
      <c r="FNK68" s="169"/>
      <c r="FNL68" s="169"/>
      <c r="FNM68" s="169"/>
      <c r="FNN68" s="169"/>
      <c r="FNO68" s="169"/>
      <c r="FNP68" s="169"/>
      <c r="FNQ68" s="169"/>
      <c r="FNR68" s="169"/>
      <c r="FNS68" s="169"/>
      <c r="FNT68" s="169"/>
      <c r="FNU68" s="169"/>
      <c r="FNV68" s="169"/>
      <c r="FNW68" s="169"/>
      <c r="FNX68" s="169"/>
      <c r="FNY68" s="169"/>
      <c r="FNZ68" s="169"/>
      <c r="FOA68" s="169"/>
      <c r="FOB68" s="169"/>
      <c r="FOC68" s="169"/>
      <c r="FOD68" s="169"/>
      <c r="FOE68" s="169"/>
      <c r="FOF68" s="169"/>
      <c r="FOG68" s="169"/>
      <c r="FOH68" s="169"/>
      <c r="FOI68" s="169"/>
      <c r="FOJ68" s="169"/>
      <c r="FOK68" s="169"/>
      <c r="FOL68" s="169"/>
      <c r="FOM68" s="169"/>
      <c r="FON68" s="169"/>
      <c r="FOO68" s="169"/>
      <c r="FOP68" s="169"/>
      <c r="FOQ68" s="169"/>
      <c r="FOR68" s="169"/>
      <c r="FOS68" s="169"/>
      <c r="FOT68" s="169"/>
      <c r="FOU68" s="169"/>
      <c r="FOV68" s="169"/>
      <c r="FOW68" s="169"/>
      <c r="FOX68" s="169"/>
      <c r="FOY68" s="169"/>
      <c r="FOZ68" s="169"/>
      <c r="FPA68" s="169"/>
      <c r="FPB68" s="169"/>
      <c r="FPC68" s="169"/>
      <c r="FPD68" s="169"/>
      <c r="FPE68" s="169"/>
      <c r="FPF68" s="169"/>
      <c r="FPG68" s="169"/>
      <c r="FPH68" s="169"/>
      <c r="FPI68" s="169"/>
      <c r="FPJ68" s="169"/>
      <c r="FPK68" s="169"/>
      <c r="FPL68" s="169"/>
      <c r="FPM68" s="169"/>
      <c r="FPN68" s="169"/>
      <c r="FPO68" s="169"/>
      <c r="FPP68" s="169"/>
      <c r="FPQ68" s="169"/>
      <c r="FPR68" s="169"/>
      <c r="FPS68" s="169"/>
      <c r="FPT68" s="169"/>
      <c r="FPU68" s="169"/>
      <c r="FPV68" s="169"/>
      <c r="FPW68" s="169"/>
      <c r="FPX68" s="169"/>
      <c r="FPY68" s="169"/>
      <c r="FPZ68" s="169"/>
      <c r="FQA68" s="169"/>
      <c r="FQB68" s="169"/>
      <c r="FQC68" s="169"/>
      <c r="FQD68" s="169"/>
      <c r="FQE68" s="169"/>
      <c r="FQF68" s="169"/>
      <c r="FQG68" s="169"/>
      <c r="FQH68" s="169"/>
      <c r="FQI68" s="169"/>
      <c r="FQJ68" s="169"/>
      <c r="FQK68" s="169"/>
      <c r="FQL68" s="169"/>
      <c r="FQM68" s="169"/>
      <c r="FQN68" s="169"/>
      <c r="FQO68" s="169"/>
      <c r="FQP68" s="169"/>
      <c r="FQQ68" s="169"/>
      <c r="FQR68" s="169"/>
      <c r="FQS68" s="169"/>
      <c r="FQT68" s="169"/>
      <c r="FQU68" s="169"/>
      <c r="FQV68" s="169"/>
      <c r="FQW68" s="169"/>
      <c r="FQX68" s="169"/>
      <c r="FQY68" s="169"/>
      <c r="FQZ68" s="169"/>
      <c r="FRA68" s="169"/>
      <c r="FRB68" s="169"/>
      <c r="FRC68" s="169"/>
      <c r="FRD68" s="169"/>
      <c r="FRE68" s="169"/>
      <c r="FRF68" s="169"/>
      <c r="FRG68" s="169"/>
      <c r="FRH68" s="169"/>
      <c r="FRI68" s="169"/>
      <c r="FRJ68" s="169"/>
      <c r="FRK68" s="169"/>
      <c r="FRL68" s="169"/>
      <c r="FRM68" s="169"/>
      <c r="FRN68" s="169"/>
      <c r="FRO68" s="169"/>
      <c r="FRP68" s="169"/>
      <c r="FRQ68" s="169"/>
      <c r="FRR68" s="169"/>
      <c r="FRS68" s="169"/>
      <c r="FRT68" s="169"/>
      <c r="FRU68" s="169"/>
      <c r="FRV68" s="169"/>
      <c r="FRW68" s="169"/>
      <c r="FRX68" s="169"/>
      <c r="FRY68" s="169"/>
      <c r="FRZ68" s="169"/>
      <c r="FSA68" s="169"/>
      <c r="FSB68" s="169"/>
      <c r="FSC68" s="169"/>
      <c r="FSD68" s="169"/>
      <c r="FSE68" s="169"/>
      <c r="FSF68" s="169"/>
      <c r="FSG68" s="169"/>
      <c r="FSH68" s="169"/>
      <c r="FSI68" s="169"/>
      <c r="FSJ68" s="169"/>
      <c r="FSK68" s="169"/>
      <c r="FSL68" s="169"/>
      <c r="FSM68" s="169"/>
      <c r="FSN68" s="169"/>
      <c r="FSO68" s="169"/>
      <c r="FSP68" s="169"/>
      <c r="FSQ68" s="169"/>
      <c r="FSR68" s="169"/>
      <c r="FSS68" s="169"/>
      <c r="FST68" s="169"/>
      <c r="FSU68" s="169"/>
      <c r="FSV68" s="169"/>
      <c r="FSW68" s="169"/>
      <c r="FSX68" s="169"/>
      <c r="FSY68" s="169"/>
      <c r="FSZ68" s="169"/>
      <c r="FTA68" s="169"/>
      <c r="FTB68" s="169"/>
      <c r="FTC68" s="169"/>
      <c r="FTD68" s="169"/>
      <c r="FTE68" s="169"/>
      <c r="FTF68" s="169"/>
      <c r="FTG68" s="169"/>
      <c r="FTH68" s="169"/>
      <c r="FTI68" s="169"/>
      <c r="FTJ68" s="169"/>
      <c r="FTK68" s="169"/>
      <c r="FTL68" s="169"/>
      <c r="FTM68" s="169"/>
      <c r="FTN68" s="169"/>
      <c r="FTO68" s="169"/>
      <c r="FTP68" s="169"/>
      <c r="FTQ68" s="169"/>
      <c r="FTR68" s="169"/>
      <c r="FTS68" s="169"/>
      <c r="FTT68" s="169"/>
      <c r="FTU68" s="169"/>
      <c r="FTV68" s="169"/>
      <c r="FTW68" s="169"/>
      <c r="FTX68" s="169"/>
      <c r="FTY68" s="169"/>
      <c r="FTZ68" s="169"/>
      <c r="FUA68" s="169"/>
      <c r="FUB68" s="169"/>
      <c r="FUC68" s="169"/>
      <c r="FUD68" s="169"/>
      <c r="FUE68" s="169"/>
      <c r="FUF68" s="169"/>
      <c r="FUG68" s="169"/>
      <c r="FUH68" s="169"/>
      <c r="FUI68" s="169"/>
      <c r="FUJ68" s="169"/>
      <c r="FUK68" s="169"/>
      <c r="FUL68" s="169"/>
      <c r="FUM68" s="169"/>
      <c r="FUN68" s="169"/>
      <c r="FUO68" s="169"/>
      <c r="FUP68" s="169"/>
      <c r="FUQ68" s="169"/>
      <c r="FUR68" s="169"/>
      <c r="FUS68" s="169"/>
      <c r="FUT68" s="169"/>
      <c r="FUU68" s="169"/>
      <c r="FUV68" s="169"/>
      <c r="FUW68" s="169"/>
      <c r="FUX68" s="169"/>
      <c r="FUY68" s="169"/>
      <c r="FUZ68" s="169"/>
      <c r="FVA68" s="169"/>
      <c r="FVB68" s="169"/>
      <c r="FVC68" s="169"/>
      <c r="FVD68" s="169"/>
      <c r="FVE68" s="169"/>
      <c r="FVF68" s="169"/>
      <c r="FVG68" s="169"/>
      <c r="FVH68" s="169"/>
      <c r="FVI68" s="169"/>
      <c r="FVJ68" s="169"/>
      <c r="FVK68" s="169"/>
      <c r="FVL68" s="169"/>
      <c r="FVM68" s="169"/>
      <c r="FVN68" s="169"/>
      <c r="FVO68" s="169"/>
      <c r="FVP68" s="169"/>
      <c r="FVQ68" s="169"/>
      <c r="FVR68" s="169"/>
      <c r="FVS68" s="169"/>
      <c r="FVT68" s="169"/>
      <c r="FVU68" s="169"/>
      <c r="FVV68" s="169"/>
      <c r="FVW68" s="169"/>
      <c r="FVX68" s="169"/>
      <c r="FVY68" s="169"/>
      <c r="FVZ68" s="169"/>
      <c r="FWA68" s="169"/>
      <c r="FWB68" s="169"/>
      <c r="FWC68" s="169"/>
      <c r="FWD68" s="169"/>
      <c r="FWE68" s="169"/>
      <c r="FWF68" s="169"/>
      <c r="FWG68" s="169"/>
      <c r="FWH68" s="169"/>
      <c r="FWI68" s="169"/>
      <c r="FWJ68" s="169"/>
      <c r="FWK68" s="169"/>
      <c r="FWL68" s="169"/>
      <c r="FWM68" s="169"/>
      <c r="FWN68" s="169"/>
      <c r="FWO68" s="169"/>
      <c r="FWP68" s="169"/>
      <c r="FWQ68" s="169"/>
      <c r="FWR68" s="169"/>
      <c r="FWS68" s="169"/>
      <c r="FWT68" s="169"/>
      <c r="FWU68" s="169"/>
      <c r="FWV68" s="169"/>
      <c r="FWW68" s="169"/>
      <c r="FWX68" s="169"/>
      <c r="FWY68" s="169"/>
      <c r="FWZ68" s="169"/>
      <c r="FXA68" s="169"/>
      <c r="FXB68" s="169"/>
      <c r="FXC68" s="169"/>
      <c r="FXD68" s="169"/>
      <c r="FXE68" s="169"/>
      <c r="FXF68" s="169"/>
      <c r="FXG68" s="169"/>
      <c r="FXH68" s="169"/>
      <c r="FXI68" s="169"/>
      <c r="FXJ68" s="169"/>
      <c r="FXK68" s="169"/>
      <c r="FXL68" s="169"/>
      <c r="FXM68" s="169"/>
      <c r="FXN68" s="169"/>
      <c r="FXO68" s="169"/>
      <c r="FXP68" s="169"/>
      <c r="FXQ68" s="169"/>
      <c r="FXR68" s="169"/>
      <c r="FXS68" s="169"/>
      <c r="FXT68" s="169"/>
      <c r="FXU68" s="169"/>
      <c r="FXV68" s="169"/>
      <c r="FXW68" s="169"/>
      <c r="FXX68" s="169"/>
      <c r="FXY68" s="169"/>
      <c r="FXZ68" s="169"/>
      <c r="FYA68" s="169"/>
      <c r="FYB68" s="169"/>
      <c r="FYC68" s="169"/>
      <c r="FYD68" s="169"/>
      <c r="FYE68" s="169"/>
      <c r="FYF68" s="169"/>
      <c r="FYG68" s="169"/>
      <c r="FYH68" s="169"/>
      <c r="FYI68" s="169"/>
      <c r="FYJ68" s="169"/>
      <c r="FYK68" s="169"/>
      <c r="FYL68" s="169"/>
      <c r="FYM68" s="169"/>
      <c r="FYN68" s="169"/>
      <c r="FYO68" s="169"/>
      <c r="FYP68" s="169"/>
      <c r="FYQ68" s="169"/>
      <c r="FYR68" s="169"/>
      <c r="FYS68" s="169"/>
      <c r="FYT68" s="169"/>
      <c r="FYU68" s="169"/>
      <c r="FYV68" s="169"/>
      <c r="FYW68" s="169"/>
      <c r="FYX68" s="169"/>
      <c r="FYY68" s="169"/>
      <c r="FYZ68" s="169"/>
      <c r="FZA68" s="169"/>
      <c r="FZB68" s="169"/>
      <c r="FZC68" s="169"/>
      <c r="FZD68" s="169"/>
      <c r="FZE68" s="169"/>
      <c r="FZF68" s="169"/>
      <c r="FZG68" s="169"/>
      <c r="FZH68" s="169"/>
      <c r="FZI68" s="169"/>
      <c r="FZJ68" s="169"/>
      <c r="FZK68" s="169"/>
      <c r="FZL68" s="169"/>
      <c r="FZM68" s="169"/>
      <c r="FZN68" s="169"/>
      <c r="FZO68" s="169"/>
      <c r="FZP68" s="169"/>
      <c r="FZQ68" s="169"/>
      <c r="FZR68" s="169"/>
      <c r="FZS68" s="169"/>
      <c r="FZT68" s="169"/>
      <c r="FZU68" s="169"/>
      <c r="FZV68" s="169"/>
      <c r="FZW68" s="169"/>
      <c r="FZX68" s="169"/>
      <c r="FZY68" s="169"/>
      <c r="FZZ68" s="169"/>
      <c r="GAA68" s="169"/>
      <c r="GAB68" s="169"/>
      <c r="GAC68" s="169"/>
      <c r="GAD68" s="169"/>
      <c r="GAE68" s="169"/>
      <c r="GAF68" s="169"/>
      <c r="GAG68" s="169"/>
      <c r="GAH68" s="169"/>
      <c r="GAI68" s="169"/>
      <c r="GAJ68" s="169"/>
      <c r="GAK68" s="169"/>
      <c r="GAL68" s="169"/>
      <c r="GAM68" s="169"/>
      <c r="GAN68" s="169"/>
      <c r="GAO68" s="169"/>
      <c r="GAP68" s="169"/>
      <c r="GAQ68" s="169"/>
      <c r="GAR68" s="169"/>
      <c r="GAS68" s="169"/>
      <c r="GAT68" s="169"/>
      <c r="GAU68" s="169"/>
      <c r="GAV68" s="169"/>
      <c r="GAW68" s="169"/>
      <c r="GAX68" s="169"/>
      <c r="GAY68" s="169"/>
      <c r="GAZ68" s="169"/>
      <c r="GBA68" s="169"/>
      <c r="GBB68" s="169"/>
      <c r="GBC68" s="169"/>
      <c r="GBD68" s="169"/>
      <c r="GBE68" s="169"/>
      <c r="GBF68" s="169"/>
      <c r="GBG68" s="169"/>
      <c r="GBH68" s="169"/>
      <c r="GBI68" s="169"/>
      <c r="GBJ68" s="169"/>
      <c r="GBK68" s="169"/>
      <c r="GBL68" s="169"/>
      <c r="GBM68" s="169"/>
      <c r="GBN68" s="169"/>
      <c r="GBO68" s="169"/>
      <c r="GBP68" s="169"/>
      <c r="GBQ68" s="169"/>
      <c r="GBR68" s="169"/>
      <c r="GBS68" s="169"/>
      <c r="GBT68" s="169"/>
      <c r="GBU68" s="169"/>
      <c r="GBV68" s="169"/>
      <c r="GBW68" s="169"/>
      <c r="GBX68" s="169"/>
      <c r="GBY68" s="169"/>
      <c r="GBZ68" s="169"/>
      <c r="GCA68" s="169"/>
      <c r="GCB68" s="169"/>
      <c r="GCC68" s="169"/>
      <c r="GCD68" s="169"/>
      <c r="GCE68" s="169"/>
      <c r="GCF68" s="169"/>
      <c r="GCG68" s="169"/>
      <c r="GCH68" s="169"/>
      <c r="GCI68" s="169"/>
      <c r="GCJ68" s="169"/>
      <c r="GCK68" s="169"/>
      <c r="GCL68" s="169"/>
      <c r="GCM68" s="169"/>
      <c r="GCN68" s="169"/>
      <c r="GCO68" s="169"/>
      <c r="GCP68" s="169"/>
      <c r="GCQ68" s="169"/>
      <c r="GCR68" s="169"/>
      <c r="GCS68" s="169"/>
      <c r="GCT68" s="169"/>
      <c r="GCU68" s="169"/>
      <c r="GCV68" s="169"/>
      <c r="GCW68" s="169"/>
      <c r="GCX68" s="169"/>
      <c r="GCY68" s="169"/>
      <c r="GCZ68" s="169"/>
      <c r="GDA68" s="169"/>
      <c r="GDB68" s="169"/>
      <c r="GDC68" s="169"/>
      <c r="GDD68" s="169"/>
      <c r="GDE68" s="169"/>
      <c r="GDF68" s="169"/>
      <c r="GDG68" s="169"/>
      <c r="GDH68" s="169"/>
      <c r="GDI68" s="169"/>
      <c r="GDJ68" s="169"/>
      <c r="GDK68" s="169"/>
      <c r="GDL68" s="169"/>
      <c r="GDM68" s="169"/>
      <c r="GDN68" s="169"/>
      <c r="GDO68" s="169"/>
      <c r="GDP68" s="169"/>
      <c r="GDQ68" s="169"/>
      <c r="GDR68" s="169"/>
      <c r="GDS68" s="169"/>
      <c r="GDT68" s="169"/>
      <c r="GDU68" s="169"/>
      <c r="GDV68" s="169"/>
      <c r="GDW68" s="169"/>
      <c r="GDX68" s="169"/>
      <c r="GDY68" s="169"/>
      <c r="GDZ68" s="169"/>
      <c r="GEA68" s="169"/>
      <c r="GEB68" s="169"/>
      <c r="GEC68" s="169"/>
      <c r="GED68" s="169"/>
      <c r="GEE68" s="169"/>
      <c r="GEF68" s="169"/>
      <c r="GEG68" s="169"/>
      <c r="GEH68" s="169"/>
      <c r="GEI68" s="169"/>
      <c r="GEJ68" s="169"/>
      <c r="GEK68" s="169"/>
      <c r="GEL68" s="169"/>
      <c r="GEM68" s="169"/>
      <c r="GEN68" s="169"/>
      <c r="GEO68" s="169"/>
      <c r="GEP68" s="169"/>
      <c r="GEQ68" s="169"/>
      <c r="GER68" s="169"/>
      <c r="GES68" s="169"/>
      <c r="GET68" s="169"/>
      <c r="GEU68" s="169"/>
      <c r="GEV68" s="169"/>
      <c r="GEW68" s="169"/>
      <c r="GEX68" s="169"/>
      <c r="GEY68" s="169"/>
      <c r="GEZ68" s="169"/>
      <c r="GFA68" s="169"/>
      <c r="GFB68" s="169"/>
      <c r="GFC68" s="169"/>
      <c r="GFD68" s="169"/>
      <c r="GFE68" s="169"/>
      <c r="GFF68" s="169"/>
      <c r="GFG68" s="169"/>
      <c r="GFH68" s="169"/>
      <c r="GFI68" s="169"/>
      <c r="GFJ68" s="169"/>
      <c r="GFK68" s="169"/>
      <c r="GFL68" s="169"/>
      <c r="GFM68" s="169"/>
      <c r="GFN68" s="169"/>
      <c r="GFO68" s="169"/>
      <c r="GFP68" s="169"/>
      <c r="GFQ68" s="169"/>
      <c r="GFR68" s="169"/>
      <c r="GFS68" s="169"/>
      <c r="GFT68" s="169"/>
      <c r="GFU68" s="169"/>
      <c r="GFV68" s="169"/>
      <c r="GFW68" s="169"/>
      <c r="GFX68" s="169"/>
      <c r="GFY68" s="169"/>
      <c r="GFZ68" s="169"/>
      <c r="GGA68" s="169"/>
      <c r="GGB68" s="169"/>
      <c r="GGC68" s="169"/>
      <c r="GGD68" s="169"/>
      <c r="GGE68" s="169"/>
      <c r="GGF68" s="169"/>
      <c r="GGG68" s="169"/>
      <c r="GGH68" s="169"/>
      <c r="GGI68" s="169"/>
      <c r="GGJ68" s="169"/>
      <c r="GGK68" s="169"/>
      <c r="GGL68" s="169"/>
      <c r="GGM68" s="169"/>
      <c r="GGN68" s="169"/>
      <c r="GGO68" s="169"/>
      <c r="GGP68" s="169"/>
      <c r="GGQ68" s="169"/>
      <c r="GGR68" s="169"/>
      <c r="GGS68" s="169"/>
      <c r="GGT68" s="169"/>
      <c r="GGU68" s="169"/>
      <c r="GGV68" s="169"/>
      <c r="GGW68" s="169"/>
      <c r="GGX68" s="169"/>
      <c r="GGY68" s="169"/>
      <c r="GGZ68" s="169"/>
      <c r="GHA68" s="169"/>
      <c r="GHB68" s="169"/>
      <c r="GHC68" s="169"/>
      <c r="GHD68" s="169"/>
      <c r="GHE68" s="169"/>
      <c r="GHF68" s="169"/>
      <c r="GHG68" s="169"/>
      <c r="GHH68" s="169"/>
      <c r="GHI68" s="169"/>
      <c r="GHJ68" s="169"/>
      <c r="GHK68" s="169"/>
      <c r="GHL68" s="169"/>
      <c r="GHM68" s="169"/>
      <c r="GHN68" s="169"/>
      <c r="GHO68" s="169"/>
      <c r="GHP68" s="169"/>
      <c r="GHQ68" s="169"/>
      <c r="GHR68" s="169"/>
      <c r="GHS68" s="169"/>
      <c r="GHT68" s="169"/>
      <c r="GHU68" s="169"/>
      <c r="GHV68" s="169"/>
      <c r="GHW68" s="169"/>
      <c r="GHX68" s="169"/>
      <c r="GHY68" s="169"/>
      <c r="GHZ68" s="169"/>
      <c r="GIA68" s="169"/>
      <c r="GIB68" s="169"/>
      <c r="GIC68" s="169"/>
      <c r="GID68" s="169"/>
      <c r="GIE68" s="169"/>
      <c r="GIF68" s="169"/>
      <c r="GIG68" s="169"/>
      <c r="GIH68" s="169"/>
      <c r="GII68" s="169"/>
      <c r="GIJ68" s="169"/>
      <c r="GIK68" s="169"/>
      <c r="GIL68" s="169"/>
      <c r="GIM68" s="169"/>
      <c r="GIN68" s="169"/>
      <c r="GIO68" s="169"/>
      <c r="GIP68" s="169"/>
      <c r="GIQ68" s="169"/>
      <c r="GIR68" s="169"/>
      <c r="GIS68" s="169"/>
      <c r="GIT68" s="169"/>
      <c r="GIU68" s="169"/>
      <c r="GIV68" s="169"/>
      <c r="GIW68" s="169"/>
      <c r="GIX68" s="169"/>
      <c r="GIY68" s="169"/>
      <c r="GIZ68" s="169"/>
      <c r="GJA68" s="169"/>
      <c r="GJB68" s="169"/>
      <c r="GJC68" s="169"/>
      <c r="GJD68" s="169"/>
      <c r="GJE68" s="169"/>
      <c r="GJF68" s="169"/>
      <c r="GJG68" s="169"/>
      <c r="GJH68" s="169"/>
      <c r="GJI68" s="169"/>
      <c r="GJJ68" s="169"/>
      <c r="GJK68" s="169"/>
      <c r="GJL68" s="169"/>
      <c r="GJM68" s="169"/>
      <c r="GJN68" s="169"/>
      <c r="GJO68" s="169"/>
      <c r="GJP68" s="169"/>
      <c r="GJQ68" s="169"/>
      <c r="GJR68" s="169"/>
      <c r="GJS68" s="169"/>
      <c r="GJT68" s="169"/>
      <c r="GJU68" s="169"/>
      <c r="GJV68" s="169"/>
      <c r="GJW68" s="169"/>
      <c r="GJX68" s="169"/>
      <c r="GJY68" s="169"/>
      <c r="GJZ68" s="169"/>
      <c r="GKA68" s="169"/>
      <c r="GKB68" s="169"/>
      <c r="GKC68" s="169"/>
      <c r="GKD68" s="169"/>
      <c r="GKE68" s="169"/>
      <c r="GKF68" s="169"/>
      <c r="GKG68" s="169"/>
      <c r="GKH68" s="169"/>
      <c r="GKI68" s="169"/>
      <c r="GKJ68" s="169"/>
      <c r="GKK68" s="169"/>
      <c r="GKL68" s="169"/>
      <c r="GKM68" s="169"/>
      <c r="GKN68" s="169"/>
      <c r="GKO68" s="169"/>
      <c r="GKP68" s="169"/>
      <c r="GKQ68" s="169"/>
      <c r="GKR68" s="169"/>
      <c r="GKS68" s="169"/>
      <c r="GKT68" s="169"/>
      <c r="GKU68" s="169"/>
      <c r="GKV68" s="169"/>
      <c r="GKW68" s="169"/>
      <c r="GKX68" s="169"/>
      <c r="GKY68" s="169"/>
      <c r="GKZ68" s="169"/>
      <c r="GLA68" s="169"/>
      <c r="GLB68" s="169"/>
      <c r="GLC68" s="169"/>
      <c r="GLD68" s="169"/>
      <c r="GLE68" s="169"/>
      <c r="GLF68" s="169"/>
      <c r="GLG68" s="169"/>
      <c r="GLH68" s="169"/>
      <c r="GLI68" s="169"/>
      <c r="GLJ68" s="169"/>
      <c r="GLK68" s="169"/>
      <c r="GLL68" s="169"/>
      <c r="GLM68" s="169"/>
      <c r="GLN68" s="169"/>
      <c r="GLO68" s="169"/>
      <c r="GLP68" s="169"/>
      <c r="GLQ68" s="169"/>
      <c r="GLR68" s="169"/>
      <c r="GLS68" s="169"/>
      <c r="GLT68" s="169"/>
      <c r="GLU68" s="169"/>
      <c r="GLV68" s="169"/>
      <c r="GLW68" s="169"/>
      <c r="GLX68" s="169"/>
      <c r="GLY68" s="169"/>
      <c r="GLZ68" s="169"/>
      <c r="GMA68" s="169"/>
      <c r="GMB68" s="169"/>
      <c r="GMC68" s="169"/>
      <c r="GMD68" s="169"/>
      <c r="GME68" s="169"/>
      <c r="GMF68" s="169"/>
      <c r="GMG68" s="169"/>
      <c r="GMH68" s="169"/>
      <c r="GMI68" s="169"/>
      <c r="GMJ68" s="169"/>
      <c r="GMK68" s="169"/>
      <c r="GML68" s="169"/>
      <c r="GMM68" s="169"/>
      <c r="GMN68" s="169"/>
      <c r="GMO68" s="169"/>
      <c r="GMP68" s="169"/>
      <c r="GMQ68" s="169"/>
      <c r="GMR68" s="169"/>
      <c r="GMS68" s="169"/>
      <c r="GMT68" s="169"/>
      <c r="GMU68" s="169"/>
      <c r="GMV68" s="169"/>
      <c r="GMW68" s="169"/>
      <c r="GMX68" s="169"/>
      <c r="GMY68" s="169"/>
      <c r="GMZ68" s="169"/>
      <c r="GNA68" s="169"/>
      <c r="GNB68" s="169"/>
      <c r="GNC68" s="169"/>
      <c r="GND68" s="169"/>
      <c r="GNE68" s="169"/>
      <c r="GNF68" s="169"/>
      <c r="GNG68" s="169"/>
      <c r="GNH68" s="169"/>
      <c r="GNI68" s="169"/>
      <c r="GNJ68" s="169"/>
      <c r="GNK68" s="169"/>
      <c r="GNL68" s="169"/>
      <c r="GNM68" s="169"/>
      <c r="GNN68" s="169"/>
      <c r="GNO68" s="169"/>
      <c r="GNP68" s="169"/>
      <c r="GNQ68" s="169"/>
      <c r="GNR68" s="169"/>
      <c r="GNS68" s="169"/>
      <c r="GNT68" s="169"/>
      <c r="GNU68" s="169"/>
      <c r="GNV68" s="169"/>
      <c r="GNW68" s="169"/>
      <c r="GNX68" s="169"/>
      <c r="GNY68" s="169"/>
      <c r="GNZ68" s="169"/>
      <c r="GOA68" s="169"/>
      <c r="GOB68" s="169"/>
      <c r="GOC68" s="169"/>
      <c r="GOD68" s="169"/>
      <c r="GOE68" s="169"/>
      <c r="GOF68" s="169"/>
      <c r="GOG68" s="169"/>
      <c r="GOH68" s="169"/>
      <c r="GOI68" s="169"/>
      <c r="GOJ68" s="169"/>
      <c r="GOK68" s="169"/>
      <c r="GOL68" s="169"/>
      <c r="GOM68" s="169"/>
      <c r="GON68" s="169"/>
      <c r="GOO68" s="169"/>
      <c r="GOP68" s="169"/>
      <c r="GOQ68" s="169"/>
      <c r="GOR68" s="169"/>
      <c r="GOS68" s="169"/>
      <c r="GOT68" s="169"/>
      <c r="GOU68" s="169"/>
      <c r="GOV68" s="169"/>
      <c r="GOW68" s="169"/>
      <c r="GOX68" s="169"/>
      <c r="GOY68" s="169"/>
      <c r="GOZ68" s="169"/>
      <c r="GPA68" s="169"/>
      <c r="GPB68" s="169"/>
      <c r="GPC68" s="169"/>
      <c r="GPD68" s="169"/>
      <c r="GPE68" s="169"/>
      <c r="GPF68" s="169"/>
      <c r="GPG68" s="169"/>
      <c r="GPH68" s="169"/>
      <c r="GPI68" s="169"/>
      <c r="GPJ68" s="169"/>
      <c r="GPK68" s="169"/>
      <c r="GPL68" s="169"/>
      <c r="GPM68" s="169"/>
      <c r="GPN68" s="169"/>
      <c r="GPO68" s="169"/>
      <c r="GPP68" s="169"/>
      <c r="GPQ68" s="169"/>
      <c r="GPR68" s="169"/>
      <c r="GPS68" s="169"/>
      <c r="GPT68" s="169"/>
      <c r="GPU68" s="169"/>
      <c r="GPV68" s="169"/>
      <c r="GPW68" s="169"/>
      <c r="GPX68" s="169"/>
      <c r="GPY68" s="169"/>
      <c r="GPZ68" s="169"/>
      <c r="GQA68" s="169"/>
      <c r="GQB68" s="169"/>
      <c r="GQC68" s="169"/>
      <c r="GQD68" s="169"/>
      <c r="GQE68" s="169"/>
      <c r="GQF68" s="169"/>
      <c r="GQG68" s="169"/>
      <c r="GQH68" s="169"/>
      <c r="GQI68" s="169"/>
      <c r="GQJ68" s="169"/>
      <c r="GQK68" s="169"/>
      <c r="GQL68" s="169"/>
      <c r="GQM68" s="169"/>
      <c r="GQN68" s="169"/>
      <c r="GQO68" s="169"/>
      <c r="GQP68" s="169"/>
      <c r="GQQ68" s="169"/>
      <c r="GQR68" s="169"/>
      <c r="GQS68" s="169"/>
      <c r="GQT68" s="169"/>
      <c r="GQU68" s="169"/>
      <c r="GQV68" s="169"/>
      <c r="GQW68" s="169"/>
      <c r="GQX68" s="169"/>
      <c r="GQY68" s="169"/>
      <c r="GQZ68" s="169"/>
      <c r="GRA68" s="169"/>
      <c r="GRB68" s="169"/>
      <c r="GRC68" s="169"/>
      <c r="GRD68" s="169"/>
      <c r="GRE68" s="169"/>
      <c r="GRF68" s="169"/>
      <c r="GRG68" s="169"/>
      <c r="GRH68" s="169"/>
      <c r="GRI68" s="169"/>
      <c r="GRJ68" s="169"/>
      <c r="GRK68" s="169"/>
      <c r="GRL68" s="169"/>
      <c r="GRM68" s="169"/>
      <c r="GRN68" s="169"/>
      <c r="GRO68" s="169"/>
      <c r="GRP68" s="169"/>
      <c r="GRQ68" s="169"/>
      <c r="GRR68" s="169"/>
      <c r="GRS68" s="169"/>
      <c r="GRT68" s="169"/>
      <c r="GRU68" s="169"/>
      <c r="GRV68" s="169"/>
      <c r="GRW68" s="169"/>
      <c r="GRX68" s="169"/>
      <c r="GRY68" s="169"/>
      <c r="GRZ68" s="169"/>
      <c r="GSA68" s="169"/>
      <c r="GSB68" s="169"/>
      <c r="GSC68" s="169"/>
      <c r="GSD68" s="169"/>
      <c r="GSE68" s="169"/>
      <c r="GSF68" s="169"/>
      <c r="GSG68" s="169"/>
      <c r="GSH68" s="169"/>
      <c r="GSI68" s="169"/>
      <c r="GSJ68" s="169"/>
      <c r="GSK68" s="169"/>
      <c r="GSL68" s="169"/>
      <c r="GSM68" s="169"/>
      <c r="GSN68" s="169"/>
      <c r="GSO68" s="169"/>
      <c r="GSP68" s="169"/>
      <c r="GSQ68" s="169"/>
      <c r="GSR68" s="169"/>
      <c r="GSS68" s="169"/>
      <c r="GST68" s="169"/>
      <c r="GSU68" s="169"/>
      <c r="GSV68" s="169"/>
      <c r="GSW68" s="169"/>
      <c r="GSX68" s="169"/>
      <c r="GSY68" s="169"/>
      <c r="GSZ68" s="169"/>
      <c r="GTA68" s="169"/>
      <c r="GTB68" s="169"/>
      <c r="GTC68" s="169"/>
      <c r="GTD68" s="169"/>
      <c r="GTE68" s="169"/>
      <c r="GTF68" s="169"/>
      <c r="GTG68" s="169"/>
      <c r="GTH68" s="169"/>
      <c r="GTI68" s="169"/>
      <c r="GTJ68" s="169"/>
      <c r="GTK68" s="169"/>
      <c r="GTL68" s="169"/>
      <c r="GTM68" s="169"/>
      <c r="GTN68" s="169"/>
      <c r="GTO68" s="169"/>
      <c r="GTP68" s="169"/>
      <c r="GTQ68" s="169"/>
      <c r="GTR68" s="169"/>
      <c r="GTS68" s="169"/>
      <c r="GTT68" s="169"/>
      <c r="GTU68" s="169"/>
      <c r="GTV68" s="169"/>
      <c r="GTW68" s="169"/>
      <c r="GTX68" s="169"/>
      <c r="GTY68" s="169"/>
      <c r="GTZ68" s="169"/>
      <c r="GUA68" s="169"/>
      <c r="GUB68" s="169"/>
      <c r="GUC68" s="169"/>
      <c r="GUD68" s="169"/>
      <c r="GUE68" s="169"/>
      <c r="GUF68" s="169"/>
      <c r="GUG68" s="169"/>
      <c r="GUH68" s="169"/>
      <c r="GUI68" s="169"/>
      <c r="GUJ68" s="169"/>
      <c r="GUK68" s="169"/>
      <c r="GUL68" s="169"/>
      <c r="GUM68" s="169"/>
      <c r="GUN68" s="169"/>
      <c r="GUO68" s="169"/>
      <c r="GUP68" s="169"/>
      <c r="GUQ68" s="169"/>
      <c r="GUR68" s="169"/>
      <c r="GUS68" s="169"/>
      <c r="GUT68" s="169"/>
      <c r="GUU68" s="169"/>
      <c r="GUV68" s="169"/>
      <c r="GUW68" s="169"/>
      <c r="GUX68" s="169"/>
      <c r="GUY68" s="169"/>
      <c r="GUZ68" s="169"/>
      <c r="GVA68" s="169"/>
      <c r="GVB68" s="169"/>
      <c r="GVC68" s="169"/>
      <c r="GVD68" s="169"/>
      <c r="GVE68" s="169"/>
      <c r="GVF68" s="169"/>
      <c r="GVG68" s="169"/>
      <c r="GVH68" s="169"/>
      <c r="GVI68" s="169"/>
      <c r="GVJ68" s="169"/>
      <c r="GVK68" s="169"/>
      <c r="GVL68" s="169"/>
      <c r="GVM68" s="169"/>
      <c r="GVN68" s="169"/>
      <c r="GVO68" s="169"/>
      <c r="GVP68" s="169"/>
      <c r="GVQ68" s="169"/>
      <c r="GVR68" s="169"/>
      <c r="GVS68" s="169"/>
      <c r="GVT68" s="169"/>
      <c r="GVU68" s="169"/>
      <c r="GVV68" s="169"/>
      <c r="GVW68" s="169"/>
      <c r="GVX68" s="169"/>
      <c r="GVY68" s="169"/>
      <c r="GVZ68" s="169"/>
      <c r="GWA68" s="169"/>
      <c r="GWB68" s="169"/>
      <c r="GWC68" s="169"/>
      <c r="GWD68" s="169"/>
      <c r="GWE68" s="169"/>
      <c r="GWF68" s="169"/>
      <c r="GWG68" s="169"/>
      <c r="GWH68" s="169"/>
      <c r="GWI68" s="169"/>
      <c r="GWJ68" s="169"/>
      <c r="GWK68" s="169"/>
      <c r="GWL68" s="169"/>
      <c r="GWM68" s="169"/>
      <c r="GWN68" s="169"/>
      <c r="GWO68" s="169"/>
      <c r="GWP68" s="169"/>
      <c r="GWQ68" s="169"/>
      <c r="GWR68" s="169"/>
      <c r="GWS68" s="169"/>
      <c r="GWT68" s="169"/>
      <c r="GWU68" s="169"/>
      <c r="GWV68" s="169"/>
      <c r="GWW68" s="169"/>
      <c r="GWX68" s="169"/>
      <c r="GWY68" s="169"/>
      <c r="GWZ68" s="169"/>
      <c r="GXA68" s="169"/>
      <c r="GXB68" s="169"/>
      <c r="GXC68" s="169"/>
      <c r="GXD68" s="169"/>
      <c r="GXE68" s="169"/>
      <c r="GXF68" s="169"/>
      <c r="GXG68" s="169"/>
      <c r="GXH68" s="169"/>
      <c r="GXI68" s="169"/>
      <c r="GXJ68" s="169"/>
      <c r="GXK68" s="169"/>
      <c r="GXL68" s="169"/>
      <c r="GXM68" s="169"/>
      <c r="GXN68" s="169"/>
      <c r="GXO68" s="169"/>
      <c r="GXP68" s="169"/>
      <c r="GXQ68" s="169"/>
      <c r="GXR68" s="169"/>
      <c r="GXS68" s="169"/>
      <c r="GXT68" s="169"/>
      <c r="GXU68" s="169"/>
      <c r="GXV68" s="169"/>
      <c r="GXW68" s="169"/>
      <c r="GXX68" s="169"/>
      <c r="GXY68" s="169"/>
      <c r="GXZ68" s="169"/>
      <c r="GYA68" s="169"/>
      <c r="GYB68" s="169"/>
      <c r="GYC68" s="169"/>
      <c r="GYD68" s="169"/>
      <c r="GYE68" s="169"/>
      <c r="GYF68" s="169"/>
      <c r="GYG68" s="169"/>
      <c r="GYH68" s="169"/>
      <c r="GYI68" s="169"/>
      <c r="GYJ68" s="169"/>
      <c r="GYK68" s="169"/>
      <c r="GYL68" s="169"/>
      <c r="GYM68" s="169"/>
      <c r="GYN68" s="169"/>
      <c r="GYO68" s="169"/>
      <c r="GYP68" s="169"/>
      <c r="GYQ68" s="169"/>
      <c r="GYR68" s="169"/>
      <c r="GYS68" s="169"/>
      <c r="GYT68" s="169"/>
      <c r="GYU68" s="169"/>
      <c r="GYV68" s="169"/>
      <c r="GYW68" s="169"/>
      <c r="GYX68" s="169"/>
      <c r="GYY68" s="169"/>
      <c r="GYZ68" s="169"/>
      <c r="GZA68" s="169"/>
      <c r="GZB68" s="169"/>
      <c r="GZC68" s="169"/>
      <c r="GZD68" s="169"/>
      <c r="GZE68" s="169"/>
      <c r="GZF68" s="169"/>
      <c r="GZG68" s="169"/>
      <c r="GZH68" s="169"/>
      <c r="GZI68" s="169"/>
      <c r="GZJ68" s="169"/>
      <c r="GZK68" s="169"/>
      <c r="GZL68" s="169"/>
      <c r="GZM68" s="169"/>
      <c r="GZN68" s="169"/>
      <c r="GZO68" s="169"/>
      <c r="GZP68" s="169"/>
      <c r="GZQ68" s="169"/>
      <c r="GZR68" s="169"/>
      <c r="GZS68" s="169"/>
      <c r="GZT68" s="169"/>
      <c r="GZU68" s="169"/>
      <c r="GZV68" s="169"/>
      <c r="GZW68" s="169"/>
      <c r="GZX68" s="169"/>
      <c r="GZY68" s="169"/>
      <c r="GZZ68" s="169"/>
      <c r="HAA68" s="169"/>
      <c r="HAB68" s="169"/>
      <c r="HAC68" s="169"/>
      <c r="HAD68" s="169"/>
      <c r="HAE68" s="169"/>
      <c r="HAF68" s="169"/>
      <c r="HAG68" s="169"/>
      <c r="HAH68" s="169"/>
      <c r="HAI68" s="169"/>
      <c r="HAJ68" s="169"/>
      <c r="HAK68" s="169"/>
      <c r="HAL68" s="169"/>
      <c r="HAM68" s="169"/>
      <c r="HAN68" s="169"/>
      <c r="HAO68" s="169"/>
      <c r="HAP68" s="169"/>
      <c r="HAQ68" s="169"/>
      <c r="HAR68" s="169"/>
      <c r="HAS68" s="169"/>
      <c r="HAT68" s="169"/>
      <c r="HAU68" s="169"/>
      <c r="HAV68" s="169"/>
      <c r="HAW68" s="169"/>
      <c r="HAX68" s="169"/>
      <c r="HAY68" s="169"/>
      <c r="HAZ68" s="169"/>
      <c r="HBA68" s="169"/>
      <c r="HBB68" s="169"/>
      <c r="HBC68" s="169"/>
      <c r="HBD68" s="169"/>
      <c r="HBE68" s="169"/>
      <c r="HBF68" s="169"/>
      <c r="HBG68" s="169"/>
      <c r="HBH68" s="169"/>
      <c r="HBI68" s="169"/>
      <c r="HBJ68" s="169"/>
      <c r="HBK68" s="169"/>
      <c r="HBL68" s="169"/>
      <c r="HBM68" s="169"/>
      <c r="HBN68" s="169"/>
      <c r="HBO68" s="169"/>
      <c r="HBP68" s="169"/>
      <c r="HBQ68" s="169"/>
      <c r="HBR68" s="169"/>
      <c r="HBS68" s="169"/>
      <c r="HBT68" s="169"/>
      <c r="HBU68" s="169"/>
      <c r="HBV68" s="169"/>
      <c r="HBW68" s="169"/>
      <c r="HBX68" s="169"/>
      <c r="HBY68" s="169"/>
      <c r="HBZ68" s="169"/>
      <c r="HCA68" s="169"/>
      <c r="HCB68" s="169"/>
      <c r="HCC68" s="169"/>
      <c r="HCD68" s="169"/>
      <c r="HCE68" s="169"/>
      <c r="HCF68" s="169"/>
      <c r="HCG68" s="169"/>
      <c r="HCH68" s="169"/>
      <c r="HCI68" s="169"/>
      <c r="HCJ68" s="169"/>
      <c r="HCK68" s="169"/>
      <c r="HCL68" s="169"/>
      <c r="HCM68" s="169"/>
      <c r="HCN68" s="169"/>
      <c r="HCO68" s="169"/>
      <c r="HCP68" s="169"/>
      <c r="HCQ68" s="169"/>
      <c r="HCR68" s="169"/>
      <c r="HCS68" s="169"/>
      <c r="HCT68" s="169"/>
      <c r="HCU68" s="169"/>
      <c r="HCV68" s="169"/>
      <c r="HCW68" s="169"/>
      <c r="HCX68" s="169"/>
      <c r="HCY68" s="169"/>
      <c r="HCZ68" s="169"/>
      <c r="HDA68" s="169"/>
      <c r="HDB68" s="169"/>
      <c r="HDC68" s="169"/>
      <c r="HDD68" s="169"/>
      <c r="HDE68" s="169"/>
      <c r="HDF68" s="169"/>
      <c r="HDG68" s="169"/>
      <c r="HDH68" s="169"/>
      <c r="HDI68" s="169"/>
      <c r="HDJ68" s="169"/>
      <c r="HDK68" s="169"/>
      <c r="HDL68" s="169"/>
      <c r="HDM68" s="169"/>
      <c r="HDN68" s="169"/>
      <c r="HDO68" s="169"/>
      <c r="HDP68" s="169"/>
      <c r="HDQ68" s="169"/>
      <c r="HDR68" s="169"/>
      <c r="HDS68" s="169"/>
      <c r="HDT68" s="169"/>
      <c r="HDU68" s="169"/>
      <c r="HDV68" s="169"/>
      <c r="HDW68" s="169"/>
      <c r="HDX68" s="169"/>
      <c r="HDY68" s="169"/>
      <c r="HDZ68" s="169"/>
      <c r="HEA68" s="169"/>
      <c r="HEB68" s="169"/>
      <c r="HEC68" s="169"/>
      <c r="HED68" s="169"/>
      <c r="HEE68" s="169"/>
      <c r="HEF68" s="169"/>
      <c r="HEG68" s="169"/>
      <c r="HEH68" s="169"/>
      <c r="HEI68" s="169"/>
      <c r="HEJ68" s="169"/>
      <c r="HEK68" s="169"/>
      <c r="HEL68" s="169"/>
      <c r="HEM68" s="169"/>
      <c r="HEN68" s="169"/>
      <c r="HEO68" s="169"/>
      <c r="HEP68" s="169"/>
      <c r="HEQ68" s="169"/>
      <c r="HER68" s="169"/>
      <c r="HES68" s="169"/>
      <c r="HET68" s="169"/>
      <c r="HEU68" s="169"/>
      <c r="HEV68" s="169"/>
      <c r="HEW68" s="169"/>
      <c r="HEX68" s="169"/>
      <c r="HEY68" s="169"/>
      <c r="HEZ68" s="169"/>
      <c r="HFA68" s="169"/>
      <c r="HFB68" s="169"/>
      <c r="HFC68" s="169"/>
      <c r="HFD68" s="169"/>
      <c r="HFE68" s="169"/>
      <c r="HFF68" s="169"/>
      <c r="HFG68" s="169"/>
      <c r="HFH68" s="169"/>
      <c r="HFI68" s="169"/>
      <c r="HFJ68" s="169"/>
      <c r="HFK68" s="169"/>
      <c r="HFL68" s="169"/>
      <c r="HFM68" s="169"/>
      <c r="HFN68" s="169"/>
      <c r="HFO68" s="169"/>
      <c r="HFP68" s="169"/>
      <c r="HFQ68" s="169"/>
      <c r="HFR68" s="169"/>
      <c r="HFS68" s="169"/>
      <c r="HFT68" s="169"/>
      <c r="HFU68" s="169"/>
      <c r="HFV68" s="169"/>
      <c r="HFW68" s="169"/>
      <c r="HFX68" s="169"/>
      <c r="HFY68" s="169"/>
      <c r="HFZ68" s="169"/>
      <c r="HGA68" s="169"/>
      <c r="HGB68" s="169"/>
      <c r="HGC68" s="169"/>
      <c r="HGD68" s="169"/>
      <c r="HGE68" s="169"/>
      <c r="HGF68" s="169"/>
      <c r="HGG68" s="169"/>
      <c r="HGH68" s="169"/>
      <c r="HGI68" s="169"/>
      <c r="HGJ68" s="169"/>
      <c r="HGK68" s="169"/>
      <c r="HGL68" s="169"/>
      <c r="HGM68" s="169"/>
      <c r="HGN68" s="169"/>
      <c r="HGO68" s="169"/>
      <c r="HGP68" s="169"/>
      <c r="HGQ68" s="169"/>
      <c r="HGR68" s="169"/>
      <c r="HGS68" s="169"/>
      <c r="HGT68" s="169"/>
      <c r="HGU68" s="169"/>
      <c r="HGV68" s="169"/>
      <c r="HGW68" s="169"/>
      <c r="HGX68" s="169"/>
      <c r="HGY68" s="169"/>
      <c r="HGZ68" s="169"/>
      <c r="HHA68" s="169"/>
      <c r="HHB68" s="169"/>
      <c r="HHC68" s="169"/>
      <c r="HHD68" s="169"/>
      <c r="HHE68" s="169"/>
      <c r="HHF68" s="169"/>
      <c r="HHG68" s="169"/>
      <c r="HHH68" s="169"/>
      <c r="HHI68" s="169"/>
      <c r="HHJ68" s="169"/>
      <c r="HHK68" s="169"/>
      <c r="HHL68" s="169"/>
      <c r="HHM68" s="169"/>
      <c r="HHN68" s="169"/>
      <c r="HHO68" s="169"/>
      <c r="HHP68" s="169"/>
      <c r="HHQ68" s="169"/>
      <c r="HHR68" s="169"/>
      <c r="HHS68" s="169"/>
      <c r="HHT68" s="169"/>
      <c r="HHU68" s="169"/>
      <c r="HHV68" s="169"/>
      <c r="HHW68" s="169"/>
      <c r="HHX68" s="169"/>
      <c r="HHY68" s="169"/>
      <c r="HHZ68" s="169"/>
      <c r="HIA68" s="169"/>
      <c r="HIB68" s="169"/>
      <c r="HIC68" s="169"/>
      <c r="HID68" s="169"/>
      <c r="HIE68" s="169"/>
      <c r="HIF68" s="169"/>
      <c r="HIG68" s="169"/>
      <c r="HIH68" s="169"/>
      <c r="HII68" s="169"/>
      <c r="HIJ68" s="169"/>
      <c r="HIK68" s="169"/>
      <c r="HIL68" s="169"/>
      <c r="HIM68" s="169"/>
      <c r="HIN68" s="169"/>
      <c r="HIO68" s="169"/>
      <c r="HIP68" s="169"/>
      <c r="HIQ68" s="169"/>
      <c r="HIR68" s="169"/>
      <c r="HIS68" s="169"/>
      <c r="HIT68" s="169"/>
      <c r="HIU68" s="169"/>
      <c r="HIV68" s="169"/>
      <c r="HIW68" s="169"/>
      <c r="HIX68" s="169"/>
      <c r="HIY68" s="169"/>
      <c r="HIZ68" s="169"/>
      <c r="HJA68" s="169"/>
      <c r="HJB68" s="169"/>
      <c r="HJC68" s="169"/>
      <c r="HJD68" s="169"/>
      <c r="HJE68" s="169"/>
      <c r="HJF68" s="169"/>
      <c r="HJG68" s="169"/>
      <c r="HJH68" s="169"/>
      <c r="HJI68" s="169"/>
      <c r="HJJ68" s="169"/>
      <c r="HJK68" s="169"/>
      <c r="HJL68" s="169"/>
      <c r="HJM68" s="169"/>
      <c r="HJN68" s="169"/>
      <c r="HJO68" s="169"/>
      <c r="HJP68" s="169"/>
      <c r="HJQ68" s="169"/>
      <c r="HJR68" s="169"/>
      <c r="HJS68" s="169"/>
      <c r="HJT68" s="169"/>
      <c r="HJU68" s="169"/>
      <c r="HJV68" s="169"/>
      <c r="HJW68" s="169"/>
      <c r="HJX68" s="169"/>
      <c r="HJY68" s="169"/>
      <c r="HJZ68" s="169"/>
      <c r="HKA68" s="169"/>
      <c r="HKB68" s="169"/>
      <c r="HKC68" s="169"/>
      <c r="HKD68" s="169"/>
      <c r="HKE68" s="169"/>
      <c r="HKF68" s="169"/>
      <c r="HKG68" s="169"/>
      <c r="HKH68" s="169"/>
      <c r="HKI68" s="169"/>
      <c r="HKJ68" s="169"/>
      <c r="HKK68" s="169"/>
      <c r="HKL68" s="169"/>
      <c r="HKM68" s="169"/>
      <c r="HKN68" s="169"/>
      <c r="HKO68" s="169"/>
      <c r="HKP68" s="169"/>
      <c r="HKQ68" s="169"/>
      <c r="HKR68" s="169"/>
      <c r="HKS68" s="169"/>
      <c r="HKT68" s="169"/>
      <c r="HKU68" s="169"/>
      <c r="HKV68" s="169"/>
      <c r="HKW68" s="169"/>
      <c r="HKX68" s="169"/>
      <c r="HKY68" s="169"/>
      <c r="HKZ68" s="169"/>
      <c r="HLA68" s="169"/>
      <c r="HLB68" s="169"/>
      <c r="HLC68" s="169"/>
      <c r="HLD68" s="169"/>
      <c r="HLE68" s="169"/>
      <c r="HLF68" s="169"/>
      <c r="HLG68" s="169"/>
      <c r="HLH68" s="169"/>
      <c r="HLI68" s="169"/>
      <c r="HLJ68" s="169"/>
      <c r="HLK68" s="169"/>
      <c r="HLL68" s="169"/>
      <c r="HLM68" s="169"/>
      <c r="HLN68" s="169"/>
      <c r="HLO68" s="169"/>
      <c r="HLP68" s="169"/>
      <c r="HLQ68" s="169"/>
      <c r="HLR68" s="169"/>
      <c r="HLS68" s="169"/>
      <c r="HLT68" s="169"/>
      <c r="HLU68" s="169"/>
      <c r="HLV68" s="169"/>
      <c r="HLW68" s="169"/>
      <c r="HLX68" s="169"/>
      <c r="HLY68" s="169"/>
      <c r="HLZ68" s="169"/>
      <c r="HMA68" s="169"/>
      <c r="HMB68" s="169"/>
      <c r="HMC68" s="169"/>
      <c r="HMD68" s="169"/>
      <c r="HME68" s="169"/>
      <c r="HMF68" s="169"/>
      <c r="HMG68" s="169"/>
      <c r="HMH68" s="169"/>
      <c r="HMI68" s="169"/>
      <c r="HMJ68" s="169"/>
      <c r="HMK68" s="169"/>
      <c r="HML68" s="169"/>
      <c r="HMM68" s="169"/>
      <c r="HMN68" s="169"/>
      <c r="HMO68" s="169"/>
      <c r="HMP68" s="169"/>
      <c r="HMQ68" s="169"/>
      <c r="HMR68" s="169"/>
      <c r="HMS68" s="169"/>
      <c r="HMT68" s="169"/>
      <c r="HMU68" s="169"/>
      <c r="HMV68" s="169"/>
      <c r="HMW68" s="169"/>
      <c r="HMX68" s="169"/>
      <c r="HMY68" s="169"/>
      <c r="HMZ68" s="169"/>
      <c r="HNA68" s="169"/>
      <c r="HNB68" s="169"/>
      <c r="HNC68" s="169"/>
      <c r="HND68" s="169"/>
      <c r="HNE68" s="169"/>
      <c r="HNF68" s="169"/>
      <c r="HNG68" s="169"/>
      <c r="HNH68" s="169"/>
      <c r="HNI68" s="169"/>
      <c r="HNJ68" s="169"/>
      <c r="HNK68" s="169"/>
      <c r="HNL68" s="169"/>
      <c r="HNM68" s="169"/>
      <c r="HNN68" s="169"/>
      <c r="HNO68" s="169"/>
      <c r="HNP68" s="169"/>
      <c r="HNQ68" s="169"/>
      <c r="HNR68" s="169"/>
      <c r="HNS68" s="169"/>
      <c r="HNT68" s="169"/>
      <c r="HNU68" s="169"/>
      <c r="HNV68" s="169"/>
      <c r="HNW68" s="169"/>
      <c r="HNX68" s="169"/>
      <c r="HNY68" s="169"/>
      <c r="HNZ68" s="169"/>
      <c r="HOA68" s="169"/>
      <c r="HOB68" s="169"/>
      <c r="HOC68" s="169"/>
      <c r="HOD68" s="169"/>
      <c r="HOE68" s="169"/>
      <c r="HOF68" s="169"/>
      <c r="HOG68" s="169"/>
      <c r="HOH68" s="169"/>
      <c r="HOI68" s="169"/>
      <c r="HOJ68" s="169"/>
      <c r="HOK68" s="169"/>
      <c r="HOL68" s="169"/>
      <c r="HOM68" s="169"/>
      <c r="HON68" s="169"/>
      <c r="HOO68" s="169"/>
      <c r="HOP68" s="169"/>
      <c r="HOQ68" s="169"/>
      <c r="HOR68" s="169"/>
      <c r="HOS68" s="169"/>
      <c r="HOT68" s="169"/>
      <c r="HOU68" s="169"/>
      <c r="HOV68" s="169"/>
      <c r="HOW68" s="169"/>
      <c r="HOX68" s="169"/>
      <c r="HOY68" s="169"/>
      <c r="HOZ68" s="169"/>
      <c r="HPA68" s="169"/>
      <c r="HPB68" s="169"/>
      <c r="HPC68" s="169"/>
      <c r="HPD68" s="169"/>
      <c r="HPE68" s="169"/>
      <c r="HPF68" s="169"/>
      <c r="HPG68" s="169"/>
      <c r="HPH68" s="169"/>
      <c r="HPI68" s="169"/>
      <c r="HPJ68" s="169"/>
      <c r="HPK68" s="169"/>
      <c r="HPL68" s="169"/>
      <c r="HPM68" s="169"/>
      <c r="HPN68" s="169"/>
      <c r="HPO68" s="169"/>
      <c r="HPP68" s="169"/>
      <c r="HPQ68" s="169"/>
      <c r="HPR68" s="169"/>
      <c r="HPS68" s="169"/>
      <c r="HPT68" s="169"/>
      <c r="HPU68" s="169"/>
      <c r="HPV68" s="169"/>
      <c r="HPW68" s="169"/>
      <c r="HPX68" s="169"/>
      <c r="HPY68" s="169"/>
      <c r="HPZ68" s="169"/>
      <c r="HQA68" s="169"/>
      <c r="HQB68" s="169"/>
      <c r="HQC68" s="169"/>
      <c r="HQD68" s="169"/>
      <c r="HQE68" s="169"/>
      <c r="HQF68" s="169"/>
      <c r="HQG68" s="169"/>
      <c r="HQH68" s="169"/>
      <c r="HQI68" s="169"/>
      <c r="HQJ68" s="169"/>
      <c r="HQK68" s="169"/>
      <c r="HQL68" s="169"/>
      <c r="HQM68" s="169"/>
      <c r="HQN68" s="169"/>
      <c r="HQO68" s="169"/>
      <c r="HQP68" s="169"/>
      <c r="HQQ68" s="169"/>
      <c r="HQR68" s="169"/>
      <c r="HQS68" s="169"/>
      <c r="HQT68" s="169"/>
      <c r="HQU68" s="169"/>
      <c r="HQV68" s="169"/>
      <c r="HQW68" s="169"/>
      <c r="HQX68" s="169"/>
      <c r="HQY68" s="169"/>
      <c r="HQZ68" s="169"/>
      <c r="HRA68" s="169"/>
      <c r="HRB68" s="169"/>
      <c r="HRC68" s="169"/>
      <c r="HRD68" s="169"/>
      <c r="HRE68" s="169"/>
      <c r="HRF68" s="169"/>
      <c r="HRG68" s="169"/>
      <c r="HRH68" s="169"/>
      <c r="HRI68" s="169"/>
      <c r="HRJ68" s="169"/>
      <c r="HRK68" s="169"/>
      <c r="HRL68" s="169"/>
      <c r="HRM68" s="169"/>
      <c r="HRN68" s="169"/>
      <c r="HRO68" s="169"/>
      <c r="HRP68" s="169"/>
      <c r="HRQ68" s="169"/>
      <c r="HRR68" s="169"/>
      <c r="HRS68" s="169"/>
      <c r="HRT68" s="169"/>
      <c r="HRU68" s="169"/>
      <c r="HRV68" s="169"/>
      <c r="HRW68" s="169"/>
      <c r="HRX68" s="169"/>
      <c r="HRY68" s="169"/>
      <c r="HRZ68" s="169"/>
      <c r="HSA68" s="169"/>
      <c r="HSB68" s="169"/>
      <c r="HSC68" s="169"/>
      <c r="HSD68" s="169"/>
      <c r="HSE68" s="169"/>
      <c r="HSF68" s="169"/>
      <c r="HSG68" s="169"/>
      <c r="HSH68" s="169"/>
      <c r="HSI68" s="169"/>
      <c r="HSJ68" s="169"/>
      <c r="HSK68" s="169"/>
      <c r="HSL68" s="169"/>
      <c r="HSM68" s="169"/>
      <c r="HSN68" s="169"/>
      <c r="HSO68" s="169"/>
      <c r="HSP68" s="169"/>
      <c r="HSQ68" s="169"/>
      <c r="HSR68" s="169"/>
      <c r="HSS68" s="169"/>
      <c r="HST68" s="169"/>
      <c r="HSU68" s="169"/>
      <c r="HSV68" s="169"/>
      <c r="HSW68" s="169"/>
      <c r="HSX68" s="169"/>
      <c r="HSY68" s="169"/>
      <c r="HSZ68" s="169"/>
      <c r="HTA68" s="169"/>
      <c r="HTB68" s="169"/>
      <c r="HTC68" s="169"/>
      <c r="HTD68" s="169"/>
      <c r="HTE68" s="169"/>
      <c r="HTF68" s="169"/>
      <c r="HTG68" s="169"/>
      <c r="HTH68" s="169"/>
      <c r="HTI68" s="169"/>
      <c r="HTJ68" s="169"/>
      <c r="HTK68" s="169"/>
      <c r="HTL68" s="169"/>
      <c r="HTM68" s="169"/>
      <c r="HTN68" s="169"/>
      <c r="HTO68" s="169"/>
      <c r="HTP68" s="169"/>
      <c r="HTQ68" s="169"/>
      <c r="HTR68" s="169"/>
      <c r="HTS68" s="169"/>
      <c r="HTT68" s="169"/>
      <c r="HTU68" s="169"/>
      <c r="HTV68" s="169"/>
      <c r="HTW68" s="169"/>
      <c r="HTX68" s="169"/>
      <c r="HTY68" s="169"/>
      <c r="HTZ68" s="169"/>
      <c r="HUA68" s="169"/>
      <c r="HUB68" s="169"/>
      <c r="HUC68" s="169"/>
      <c r="HUD68" s="169"/>
      <c r="HUE68" s="169"/>
      <c r="HUF68" s="169"/>
      <c r="HUG68" s="169"/>
      <c r="HUH68" s="169"/>
      <c r="HUI68" s="169"/>
      <c r="HUJ68" s="169"/>
      <c r="HUK68" s="169"/>
      <c r="HUL68" s="169"/>
      <c r="HUM68" s="169"/>
      <c r="HUN68" s="169"/>
      <c r="HUO68" s="169"/>
      <c r="HUP68" s="169"/>
      <c r="HUQ68" s="169"/>
      <c r="HUR68" s="169"/>
      <c r="HUS68" s="169"/>
      <c r="HUT68" s="169"/>
      <c r="HUU68" s="169"/>
      <c r="HUV68" s="169"/>
      <c r="HUW68" s="169"/>
      <c r="HUX68" s="169"/>
      <c r="HUY68" s="169"/>
      <c r="HUZ68" s="169"/>
      <c r="HVA68" s="169"/>
      <c r="HVB68" s="169"/>
      <c r="HVC68" s="169"/>
      <c r="HVD68" s="169"/>
      <c r="HVE68" s="169"/>
      <c r="HVF68" s="169"/>
      <c r="HVG68" s="169"/>
      <c r="HVH68" s="169"/>
      <c r="HVI68" s="169"/>
      <c r="HVJ68" s="169"/>
      <c r="HVK68" s="169"/>
      <c r="HVL68" s="169"/>
      <c r="HVM68" s="169"/>
      <c r="HVN68" s="169"/>
      <c r="HVO68" s="169"/>
      <c r="HVP68" s="169"/>
      <c r="HVQ68" s="169"/>
      <c r="HVR68" s="169"/>
      <c r="HVS68" s="169"/>
      <c r="HVT68" s="169"/>
      <c r="HVU68" s="169"/>
      <c r="HVV68" s="169"/>
      <c r="HVW68" s="169"/>
      <c r="HVX68" s="169"/>
      <c r="HVY68" s="169"/>
      <c r="HVZ68" s="169"/>
      <c r="HWA68" s="169"/>
      <c r="HWB68" s="169"/>
      <c r="HWC68" s="169"/>
      <c r="HWD68" s="169"/>
      <c r="HWE68" s="169"/>
      <c r="HWF68" s="169"/>
      <c r="HWG68" s="169"/>
      <c r="HWH68" s="169"/>
      <c r="HWI68" s="169"/>
      <c r="HWJ68" s="169"/>
      <c r="HWK68" s="169"/>
      <c r="HWL68" s="169"/>
      <c r="HWM68" s="169"/>
      <c r="HWN68" s="169"/>
      <c r="HWO68" s="169"/>
      <c r="HWP68" s="169"/>
      <c r="HWQ68" s="169"/>
      <c r="HWR68" s="169"/>
      <c r="HWS68" s="169"/>
      <c r="HWT68" s="169"/>
      <c r="HWU68" s="169"/>
      <c r="HWV68" s="169"/>
      <c r="HWW68" s="169"/>
      <c r="HWX68" s="169"/>
      <c r="HWY68" s="169"/>
      <c r="HWZ68" s="169"/>
      <c r="HXA68" s="169"/>
      <c r="HXB68" s="169"/>
      <c r="HXC68" s="169"/>
      <c r="HXD68" s="169"/>
      <c r="HXE68" s="169"/>
      <c r="HXF68" s="169"/>
      <c r="HXG68" s="169"/>
      <c r="HXH68" s="169"/>
      <c r="HXI68" s="169"/>
      <c r="HXJ68" s="169"/>
      <c r="HXK68" s="169"/>
      <c r="HXL68" s="169"/>
      <c r="HXM68" s="169"/>
      <c r="HXN68" s="169"/>
      <c r="HXO68" s="169"/>
      <c r="HXP68" s="169"/>
      <c r="HXQ68" s="169"/>
      <c r="HXR68" s="169"/>
      <c r="HXS68" s="169"/>
      <c r="HXT68" s="169"/>
      <c r="HXU68" s="169"/>
      <c r="HXV68" s="169"/>
      <c r="HXW68" s="169"/>
      <c r="HXX68" s="169"/>
      <c r="HXY68" s="169"/>
      <c r="HXZ68" s="169"/>
      <c r="HYA68" s="169"/>
      <c r="HYB68" s="169"/>
      <c r="HYC68" s="169"/>
      <c r="HYD68" s="169"/>
      <c r="HYE68" s="169"/>
      <c r="HYF68" s="169"/>
      <c r="HYG68" s="169"/>
      <c r="HYH68" s="169"/>
      <c r="HYI68" s="169"/>
      <c r="HYJ68" s="169"/>
      <c r="HYK68" s="169"/>
      <c r="HYL68" s="169"/>
      <c r="HYM68" s="169"/>
      <c r="HYN68" s="169"/>
      <c r="HYO68" s="169"/>
      <c r="HYP68" s="169"/>
      <c r="HYQ68" s="169"/>
      <c r="HYR68" s="169"/>
      <c r="HYS68" s="169"/>
      <c r="HYT68" s="169"/>
      <c r="HYU68" s="169"/>
      <c r="HYV68" s="169"/>
      <c r="HYW68" s="169"/>
      <c r="HYX68" s="169"/>
      <c r="HYY68" s="169"/>
      <c r="HYZ68" s="169"/>
      <c r="HZA68" s="169"/>
      <c r="HZB68" s="169"/>
      <c r="HZC68" s="169"/>
      <c r="HZD68" s="169"/>
      <c r="HZE68" s="169"/>
      <c r="HZF68" s="169"/>
      <c r="HZG68" s="169"/>
      <c r="HZH68" s="169"/>
      <c r="HZI68" s="169"/>
      <c r="HZJ68" s="169"/>
      <c r="HZK68" s="169"/>
      <c r="HZL68" s="169"/>
      <c r="HZM68" s="169"/>
      <c r="HZN68" s="169"/>
      <c r="HZO68" s="169"/>
      <c r="HZP68" s="169"/>
      <c r="HZQ68" s="169"/>
      <c r="HZR68" s="169"/>
      <c r="HZS68" s="169"/>
      <c r="HZT68" s="169"/>
      <c r="HZU68" s="169"/>
      <c r="HZV68" s="169"/>
      <c r="HZW68" s="169"/>
      <c r="HZX68" s="169"/>
      <c r="HZY68" s="169"/>
      <c r="HZZ68" s="169"/>
      <c r="IAA68" s="169"/>
      <c r="IAB68" s="169"/>
      <c r="IAC68" s="169"/>
      <c r="IAD68" s="169"/>
      <c r="IAE68" s="169"/>
      <c r="IAF68" s="169"/>
      <c r="IAG68" s="169"/>
      <c r="IAH68" s="169"/>
      <c r="IAI68" s="169"/>
      <c r="IAJ68" s="169"/>
      <c r="IAK68" s="169"/>
      <c r="IAL68" s="169"/>
      <c r="IAM68" s="169"/>
      <c r="IAN68" s="169"/>
      <c r="IAO68" s="169"/>
      <c r="IAP68" s="169"/>
      <c r="IAQ68" s="169"/>
      <c r="IAR68" s="169"/>
      <c r="IAS68" s="169"/>
      <c r="IAT68" s="169"/>
      <c r="IAU68" s="169"/>
      <c r="IAV68" s="169"/>
      <c r="IAW68" s="169"/>
      <c r="IAX68" s="169"/>
      <c r="IAY68" s="169"/>
      <c r="IAZ68" s="169"/>
      <c r="IBA68" s="169"/>
      <c r="IBB68" s="169"/>
      <c r="IBC68" s="169"/>
      <c r="IBD68" s="169"/>
      <c r="IBE68" s="169"/>
      <c r="IBF68" s="169"/>
      <c r="IBG68" s="169"/>
      <c r="IBH68" s="169"/>
      <c r="IBI68" s="169"/>
      <c r="IBJ68" s="169"/>
      <c r="IBK68" s="169"/>
      <c r="IBL68" s="169"/>
      <c r="IBM68" s="169"/>
      <c r="IBN68" s="169"/>
      <c r="IBO68" s="169"/>
      <c r="IBP68" s="169"/>
      <c r="IBQ68" s="169"/>
      <c r="IBR68" s="169"/>
      <c r="IBS68" s="169"/>
      <c r="IBT68" s="169"/>
      <c r="IBU68" s="169"/>
      <c r="IBV68" s="169"/>
      <c r="IBW68" s="169"/>
      <c r="IBX68" s="169"/>
      <c r="IBY68" s="169"/>
      <c r="IBZ68" s="169"/>
      <c r="ICA68" s="169"/>
      <c r="ICB68" s="169"/>
      <c r="ICC68" s="169"/>
      <c r="ICD68" s="169"/>
      <c r="ICE68" s="169"/>
      <c r="ICF68" s="169"/>
      <c r="ICG68" s="169"/>
      <c r="ICH68" s="169"/>
      <c r="ICI68" s="169"/>
      <c r="ICJ68" s="169"/>
      <c r="ICK68" s="169"/>
      <c r="ICL68" s="169"/>
      <c r="ICM68" s="169"/>
      <c r="ICN68" s="169"/>
      <c r="ICO68" s="169"/>
      <c r="ICP68" s="169"/>
      <c r="ICQ68" s="169"/>
      <c r="ICR68" s="169"/>
      <c r="ICS68" s="169"/>
      <c r="ICT68" s="169"/>
      <c r="ICU68" s="169"/>
      <c r="ICV68" s="169"/>
      <c r="ICW68" s="169"/>
      <c r="ICX68" s="169"/>
      <c r="ICY68" s="169"/>
      <c r="ICZ68" s="169"/>
      <c r="IDA68" s="169"/>
      <c r="IDB68" s="169"/>
      <c r="IDC68" s="169"/>
      <c r="IDD68" s="169"/>
      <c r="IDE68" s="169"/>
      <c r="IDF68" s="169"/>
      <c r="IDG68" s="169"/>
      <c r="IDH68" s="169"/>
      <c r="IDI68" s="169"/>
      <c r="IDJ68" s="169"/>
      <c r="IDK68" s="169"/>
      <c r="IDL68" s="169"/>
      <c r="IDM68" s="169"/>
      <c r="IDN68" s="169"/>
      <c r="IDO68" s="169"/>
      <c r="IDP68" s="169"/>
      <c r="IDQ68" s="169"/>
      <c r="IDR68" s="169"/>
      <c r="IDS68" s="169"/>
      <c r="IDT68" s="169"/>
      <c r="IDU68" s="169"/>
      <c r="IDV68" s="169"/>
      <c r="IDW68" s="169"/>
      <c r="IDX68" s="169"/>
      <c r="IDY68" s="169"/>
      <c r="IDZ68" s="169"/>
      <c r="IEA68" s="169"/>
      <c r="IEB68" s="169"/>
      <c r="IEC68" s="169"/>
      <c r="IED68" s="169"/>
      <c r="IEE68" s="169"/>
      <c r="IEF68" s="169"/>
      <c r="IEG68" s="169"/>
      <c r="IEH68" s="169"/>
      <c r="IEI68" s="169"/>
      <c r="IEJ68" s="169"/>
      <c r="IEK68" s="169"/>
      <c r="IEL68" s="169"/>
      <c r="IEM68" s="169"/>
      <c r="IEN68" s="169"/>
      <c r="IEO68" s="169"/>
      <c r="IEP68" s="169"/>
      <c r="IEQ68" s="169"/>
      <c r="IER68" s="169"/>
      <c r="IES68" s="169"/>
      <c r="IET68" s="169"/>
      <c r="IEU68" s="169"/>
      <c r="IEV68" s="169"/>
      <c r="IEW68" s="169"/>
      <c r="IEX68" s="169"/>
      <c r="IEY68" s="169"/>
      <c r="IEZ68" s="169"/>
      <c r="IFA68" s="169"/>
      <c r="IFB68" s="169"/>
      <c r="IFC68" s="169"/>
      <c r="IFD68" s="169"/>
      <c r="IFE68" s="169"/>
      <c r="IFF68" s="169"/>
      <c r="IFG68" s="169"/>
      <c r="IFH68" s="169"/>
      <c r="IFI68" s="169"/>
      <c r="IFJ68" s="169"/>
      <c r="IFK68" s="169"/>
      <c r="IFL68" s="169"/>
      <c r="IFM68" s="169"/>
      <c r="IFN68" s="169"/>
      <c r="IFO68" s="169"/>
      <c r="IFP68" s="169"/>
      <c r="IFQ68" s="169"/>
      <c r="IFR68" s="169"/>
      <c r="IFS68" s="169"/>
      <c r="IFT68" s="169"/>
      <c r="IFU68" s="169"/>
      <c r="IFV68" s="169"/>
      <c r="IFW68" s="169"/>
      <c r="IFX68" s="169"/>
      <c r="IFY68" s="169"/>
      <c r="IFZ68" s="169"/>
      <c r="IGA68" s="169"/>
      <c r="IGB68" s="169"/>
      <c r="IGC68" s="169"/>
      <c r="IGD68" s="169"/>
      <c r="IGE68" s="169"/>
      <c r="IGF68" s="169"/>
      <c r="IGG68" s="169"/>
      <c r="IGH68" s="169"/>
      <c r="IGI68" s="169"/>
      <c r="IGJ68" s="169"/>
      <c r="IGK68" s="169"/>
      <c r="IGL68" s="169"/>
      <c r="IGM68" s="169"/>
      <c r="IGN68" s="169"/>
      <c r="IGO68" s="169"/>
      <c r="IGP68" s="169"/>
      <c r="IGQ68" s="169"/>
      <c r="IGR68" s="169"/>
      <c r="IGS68" s="169"/>
      <c r="IGT68" s="169"/>
      <c r="IGU68" s="169"/>
      <c r="IGV68" s="169"/>
      <c r="IGW68" s="169"/>
      <c r="IGX68" s="169"/>
      <c r="IGY68" s="169"/>
      <c r="IGZ68" s="169"/>
      <c r="IHA68" s="169"/>
      <c r="IHB68" s="169"/>
      <c r="IHC68" s="169"/>
      <c r="IHD68" s="169"/>
      <c r="IHE68" s="169"/>
      <c r="IHF68" s="169"/>
      <c r="IHG68" s="169"/>
      <c r="IHH68" s="169"/>
      <c r="IHI68" s="169"/>
      <c r="IHJ68" s="169"/>
      <c r="IHK68" s="169"/>
      <c r="IHL68" s="169"/>
      <c r="IHM68" s="169"/>
      <c r="IHN68" s="169"/>
      <c r="IHO68" s="169"/>
      <c r="IHP68" s="169"/>
      <c r="IHQ68" s="169"/>
      <c r="IHR68" s="169"/>
      <c r="IHS68" s="169"/>
      <c r="IHT68" s="169"/>
      <c r="IHU68" s="169"/>
      <c r="IHV68" s="169"/>
      <c r="IHW68" s="169"/>
      <c r="IHX68" s="169"/>
      <c r="IHY68" s="169"/>
      <c r="IHZ68" s="169"/>
      <c r="IIA68" s="169"/>
      <c r="IIB68" s="169"/>
      <c r="IIC68" s="169"/>
      <c r="IID68" s="169"/>
      <c r="IIE68" s="169"/>
      <c r="IIF68" s="169"/>
      <c r="IIG68" s="169"/>
      <c r="IIH68" s="169"/>
      <c r="III68" s="169"/>
      <c r="IIJ68" s="169"/>
      <c r="IIK68" s="169"/>
      <c r="IIL68" s="169"/>
      <c r="IIM68" s="169"/>
      <c r="IIN68" s="169"/>
      <c r="IIO68" s="169"/>
      <c r="IIP68" s="169"/>
      <c r="IIQ68" s="169"/>
      <c r="IIR68" s="169"/>
      <c r="IIS68" s="169"/>
      <c r="IIT68" s="169"/>
      <c r="IIU68" s="169"/>
      <c r="IIV68" s="169"/>
      <c r="IIW68" s="169"/>
      <c r="IIX68" s="169"/>
      <c r="IIY68" s="169"/>
      <c r="IIZ68" s="169"/>
      <c r="IJA68" s="169"/>
      <c r="IJB68" s="169"/>
      <c r="IJC68" s="169"/>
      <c r="IJD68" s="169"/>
      <c r="IJE68" s="169"/>
      <c r="IJF68" s="169"/>
      <c r="IJG68" s="169"/>
      <c r="IJH68" s="169"/>
      <c r="IJI68" s="169"/>
      <c r="IJJ68" s="169"/>
      <c r="IJK68" s="169"/>
      <c r="IJL68" s="169"/>
      <c r="IJM68" s="169"/>
      <c r="IJN68" s="169"/>
      <c r="IJO68" s="169"/>
      <c r="IJP68" s="169"/>
      <c r="IJQ68" s="169"/>
      <c r="IJR68" s="169"/>
      <c r="IJS68" s="169"/>
      <c r="IJT68" s="169"/>
      <c r="IJU68" s="169"/>
      <c r="IJV68" s="169"/>
      <c r="IJW68" s="169"/>
      <c r="IJX68" s="169"/>
      <c r="IJY68" s="169"/>
      <c r="IJZ68" s="169"/>
      <c r="IKA68" s="169"/>
      <c r="IKB68" s="169"/>
      <c r="IKC68" s="169"/>
      <c r="IKD68" s="169"/>
      <c r="IKE68" s="169"/>
      <c r="IKF68" s="169"/>
      <c r="IKG68" s="169"/>
      <c r="IKH68" s="169"/>
      <c r="IKI68" s="169"/>
      <c r="IKJ68" s="169"/>
      <c r="IKK68" s="169"/>
      <c r="IKL68" s="169"/>
      <c r="IKM68" s="169"/>
      <c r="IKN68" s="169"/>
      <c r="IKO68" s="169"/>
      <c r="IKP68" s="169"/>
      <c r="IKQ68" s="169"/>
      <c r="IKR68" s="169"/>
      <c r="IKS68" s="169"/>
      <c r="IKT68" s="169"/>
      <c r="IKU68" s="169"/>
      <c r="IKV68" s="169"/>
      <c r="IKW68" s="169"/>
      <c r="IKX68" s="169"/>
      <c r="IKY68" s="169"/>
      <c r="IKZ68" s="169"/>
      <c r="ILA68" s="169"/>
      <c r="ILB68" s="169"/>
      <c r="ILC68" s="169"/>
      <c r="ILD68" s="169"/>
      <c r="ILE68" s="169"/>
      <c r="ILF68" s="169"/>
      <c r="ILG68" s="169"/>
      <c r="ILH68" s="169"/>
      <c r="ILI68" s="169"/>
      <c r="ILJ68" s="169"/>
      <c r="ILK68" s="169"/>
      <c r="ILL68" s="169"/>
      <c r="ILM68" s="169"/>
      <c r="ILN68" s="169"/>
      <c r="ILO68" s="169"/>
      <c r="ILP68" s="169"/>
      <c r="ILQ68" s="169"/>
      <c r="ILR68" s="169"/>
      <c r="ILS68" s="169"/>
      <c r="ILT68" s="169"/>
      <c r="ILU68" s="169"/>
      <c r="ILV68" s="169"/>
      <c r="ILW68" s="169"/>
      <c r="ILX68" s="169"/>
      <c r="ILY68" s="169"/>
      <c r="ILZ68" s="169"/>
      <c r="IMA68" s="169"/>
      <c r="IMB68" s="169"/>
      <c r="IMC68" s="169"/>
      <c r="IMD68" s="169"/>
      <c r="IME68" s="169"/>
      <c r="IMF68" s="169"/>
      <c r="IMG68" s="169"/>
      <c r="IMH68" s="169"/>
      <c r="IMI68" s="169"/>
      <c r="IMJ68" s="169"/>
      <c r="IMK68" s="169"/>
      <c r="IML68" s="169"/>
      <c r="IMM68" s="169"/>
      <c r="IMN68" s="169"/>
      <c r="IMO68" s="169"/>
      <c r="IMP68" s="169"/>
      <c r="IMQ68" s="169"/>
      <c r="IMR68" s="169"/>
      <c r="IMS68" s="169"/>
      <c r="IMT68" s="169"/>
      <c r="IMU68" s="169"/>
      <c r="IMV68" s="169"/>
      <c r="IMW68" s="169"/>
      <c r="IMX68" s="169"/>
      <c r="IMY68" s="169"/>
      <c r="IMZ68" s="169"/>
      <c r="INA68" s="169"/>
      <c r="INB68" s="169"/>
      <c r="INC68" s="169"/>
      <c r="IND68" s="169"/>
      <c r="INE68" s="169"/>
      <c r="INF68" s="169"/>
      <c r="ING68" s="169"/>
      <c r="INH68" s="169"/>
      <c r="INI68" s="169"/>
      <c r="INJ68" s="169"/>
      <c r="INK68" s="169"/>
      <c r="INL68" s="169"/>
      <c r="INM68" s="169"/>
      <c r="INN68" s="169"/>
      <c r="INO68" s="169"/>
      <c r="INP68" s="169"/>
      <c r="INQ68" s="169"/>
      <c r="INR68" s="169"/>
      <c r="INS68" s="169"/>
      <c r="INT68" s="169"/>
      <c r="INU68" s="169"/>
      <c r="INV68" s="169"/>
      <c r="INW68" s="169"/>
      <c r="INX68" s="169"/>
      <c r="INY68" s="169"/>
      <c r="INZ68" s="169"/>
      <c r="IOA68" s="169"/>
      <c r="IOB68" s="169"/>
      <c r="IOC68" s="169"/>
      <c r="IOD68" s="169"/>
      <c r="IOE68" s="169"/>
      <c r="IOF68" s="169"/>
      <c r="IOG68" s="169"/>
      <c r="IOH68" s="169"/>
      <c r="IOI68" s="169"/>
      <c r="IOJ68" s="169"/>
      <c r="IOK68" s="169"/>
      <c r="IOL68" s="169"/>
      <c r="IOM68" s="169"/>
      <c r="ION68" s="169"/>
      <c r="IOO68" s="169"/>
      <c r="IOP68" s="169"/>
      <c r="IOQ68" s="169"/>
      <c r="IOR68" s="169"/>
      <c r="IOS68" s="169"/>
      <c r="IOT68" s="169"/>
      <c r="IOU68" s="169"/>
      <c r="IOV68" s="169"/>
      <c r="IOW68" s="169"/>
      <c r="IOX68" s="169"/>
      <c r="IOY68" s="169"/>
      <c r="IOZ68" s="169"/>
      <c r="IPA68" s="169"/>
      <c r="IPB68" s="169"/>
      <c r="IPC68" s="169"/>
      <c r="IPD68" s="169"/>
      <c r="IPE68" s="169"/>
      <c r="IPF68" s="169"/>
      <c r="IPG68" s="169"/>
      <c r="IPH68" s="169"/>
      <c r="IPI68" s="169"/>
      <c r="IPJ68" s="169"/>
      <c r="IPK68" s="169"/>
      <c r="IPL68" s="169"/>
      <c r="IPM68" s="169"/>
      <c r="IPN68" s="169"/>
      <c r="IPO68" s="169"/>
      <c r="IPP68" s="169"/>
      <c r="IPQ68" s="169"/>
      <c r="IPR68" s="169"/>
      <c r="IPS68" s="169"/>
      <c r="IPT68" s="169"/>
      <c r="IPU68" s="169"/>
      <c r="IPV68" s="169"/>
      <c r="IPW68" s="169"/>
      <c r="IPX68" s="169"/>
      <c r="IPY68" s="169"/>
      <c r="IPZ68" s="169"/>
      <c r="IQA68" s="169"/>
      <c r="IQB68" s="169"/>
      <c r="IQC68" s="169"/>
      <c r="IQD68" s="169"/>
      <c r="IQE68" s="169"/>
      <c r="IQF68" s="169"/>
      <c r="IQG68" s="169"/>
      <c r="IQH68" s="169"/>
      <c r="IQI68" s="169"/>
      <c r="IQJ68" s="169"/>
      <c r="IQK68" s="169"/>
      <c r="IQL68" s="169"/>
      <c r="IQM68" s="169"/>
      <c r="IQN68" s="169"/>
      <c r="IQO68" s="169"/>
      <c r="IQP68" s="169"/>
      <c r="IQQ68" s="169"/>
      <c r="IQR68" s="169"/>
      <c r="IQS68" s="169"/>
      <c r="IQT68" s="169"/>
      <c r="IQU68" s="169"/>
      <c r="IQV68" s="169"/>
      <c r="IQW68" s="169"/>
      <c r="IQX68" s="169"/>
      <c r="IQY68" s="169"/>
      <c r="IQZ68" s="169"/>
      <c r="IRA68" s="169"/>
      <c r="IRB68" s="169"/>
      <c r="IRC68" s="169"/>
      <c r="IRD68" s="169"/>
      <c r="IRE68" s="169"/>
      <c r="IRF68" s="169"/>
      <c r="IRG68" s="169"/>
      <c r="IRH68" s="169"/>
      <c r="IRI68" s="169"/>
      <c r="IRJ68" s="169"/>
      <c r="IRK68" s="169"/>
      <c r="IRL68" s="169"/>
      <c r="IRM68" s="169"/>
      <c r="IRN68" s="169"/>
      <c r="IRO68" s="169"/>
      <c r="IRP68" s="169"/>
      <c r="IRQ68" s="169"/>
      <c r="IRR68" s="169"/>
      <c r="IRS68" s="169"/>
      <c r="IRT68" s="169"/>
      <c r="IRU68" s="169"/>
      <c r="IRV68" s="169"/>
      <c r="IRW68" s="169"/>
      <c r="IRX68" s="169"/>
      <c r="IRY68" s="169"/>
      <c r="IRZ68" s="169"/>
      <c r="ISA68" s="169"/>
      <c r="ISB68" s="169"/>
      <c r="ISC68" s="169"/>
      <c r="ISD68" s="169"/>
      <c r="ISE68" s="169"/>
      <c r="ISF68" s="169"/>
      <c r="ISG68" s="169"/>
      <c r="ISH68" s="169"/>
      <c r="ISI68" s="169"/>
      <c r="ISJ68" s="169"/>
      <c r="ISK68" s="169"/>
      <c r="ISL68" s="169"/>
      <c r="ISM68" s="169"/>
      <c r="ISN68" s="169"/>
      <c r="ISO68" s="169"/>
      <c r="ISP68" s="169"/>
      <c r="ISQ68" s="169"/>
      <c r="ISR68" s="169"/>
      <c r="ISS68" s="169"/>
      <c r="IST68" s="169"/>
      <c r="ISU68" s="169"/>
      <c r="ISV68" s="169"/>
      <c r="ISW68" s="169"/>
      <c r="ISX68" s="169"/>
      <c r="ISY68" s="169"/>
      <c r="ISZ68" s="169"/>
      <c r="ITA68" s="169"/>
      <c r="ITB68" s="169"/>
      <c r="ITC68" s="169"/>
      <c r="ITD68" s="169"/>
      <c r="ITE68" s="169"/>
      <c r="ITF68" s="169"/>
      <c r="ITG68" s="169"/>
      <c r="ITH68" s="169"/>
      <c r="ITI68" s="169"/>
      <c r="ITJ68" s="169"/>
      <c r="ITK68" s="169"/>
      <c r="ITL68" s="169"/>
      <c r="ITM68" s="169"/>
      <c r="ITN68" s="169"/>
      <c r="ITO68" s="169"/>
      <c r="ITP68" s="169"/>
      <c r="ITQ68" s="169"/>
      <c r="ITR68" s="169"/>
      <c r="ITS68" s="169"/>
      <c r="ITT68" s="169"/>
      <c r="ITU68" s="169"/>
      <c r="ITV68" s="169"/>
      <c r="ITW68" s="169"/>
      <c r="ITX68" s="169"/>
      <c r="ITY68" s="169"/>
      <c r="ITZ68" s="169"/>
      <c r="IUA68" s="169"/>
      <c r="IUB68" s="169"/>
      <c r="IUC68" s="169"/>
      <c r="IUD68" s="169"/>
      <c r="IUE68" s="169"/>
      <c r="IUF68" s="169"/>
      <c r="IUG68" s="169"/>
      <c r="IUH68" s="169"/>
      <c r="IUI68" s="169"/>
      <c r="IUJ68" s="169"/>
      <c r="IUK68" s="169"/>
      <c r="IUL68" s="169"/>
      <c r="IUM68" s="169"/>
      <c r="IUN68" s="169"/>
      <c r="IUO68" s="169"/>
      <c r="IUP68" s="169"/>
      <c r="IUQ68" s="169"/>
      <c r="IUR68" s="169"/>
      <c r="IUS68" s="169"/>
      <c r="IUT68" s="169"/>
      <c r="IUU68" s="169"/>
      <c r="IUV68" s="169"/>
      <c r="IUW68" s="169"/>
      <c r="IUX68" s="169"/>
      <c r="IUY68" s="169"/>
      <c r="IUZ68" s="169"/>
      <c r="IVA68" s="169"/>
      <c r="IVB68" s="169"/>
      <c r="IVC68" s="169"/>
      <c r="IVD68" s="169"/>
      <c r="IVE68" s="169"/>
      <c r="IVF68" s="169"/>
      <c r="IVG68" s="169"/>
      <c r="IVH68" s="169"/>
      <c r="IVI68" s="169"/>
      <c r="IVJ68" s="169"/>
      <c r="IVK68" s="169"/>
      <c r="IVL68" s="169"/>
      <c r="IVM68" s="169"/>
      <c r="IVN68" s="169"/>
      <c r="IVO68" s="169"/>
      <c r="IVP68" s="169"/>
      <c r="IVQ68" s="169"/>
      <c r="IVR68" s="169"/>
      <c r="IVS68" s="169"/>
      <c r="IVT68" s="169"/>
      <c r="IVU68" s="169"/>
      <c r="IVV68" s="169"/>
      <c r="IVW68" s="169"/>
      <c r="IVX68" s="169"/>
      <c r="IVY68" s="169"/>
      <c r="IVZ68" s="169"/>
      <c r="IWA68" s="169"/>
      <c r="IWB68" s="169"/>
      <c r="IWC68" s="169"/>
      <c r="IWD68" s="169"/>
      <c r="IWE68" s="169"/>
      <c r="IWF68" s="169"/>
      <c r="IWG68" s="169"/>
      <c r="IWH68" s="169"/>
      <c r="IWI68" s="169"/>
      <c r="IWJ68" s="169"/>
      <c r="IWK68" s="169"/>
      <c r="IWL68" s="169"/>
      <c r="IWM68" s="169"/>
      <c r="IWN68" s="169"/>
      <c r="IWO68" s="169"/>
      <c r="IWP68" s="169"/>
      <c r="IWQ68" s="169"/>
      <c r="IWR68" s="169"/>
      <c r="IWS68" s="169"/>
      <c r="IWT68" s="169"/>
      <c r="IWU68" s="169"/>
      <c r="IWV68" s="169"/>
      <c r="IWW68" s="169"/>
      <c r="IWX68" s="169"/>
      <c r="IWY68" s="169"/>
      <c r="IWZ68" s="169"/>
      <c r="IXA68" s="169"/>
      <c r="IXB68" s="169"/>
      <c r="IXC68" s="169"/>
      <c r="IXD68" s="169"/>
      <c r="IXE68" s="169"/>
      <c r="IXF68" s="169"/>
      <c r="IXG68" s="169"/>
      <c r="IXH68" s="169"/>
      <c r="IXI68" s="169"/>
      <c r="IXJ68" s="169"/>
      <c r="IXK68" s="169"/>
      <c r="IXL68" s="169"/>
      <c r="IXM68" s="169"/>
      <c r="IXN68" s="169"/>
      <c r="IXO68" s="169"/>
      <c r="IXP68" s="169"/>
      <c r="IXQ68" s="169"/>
      <c r="IXR68" s="169"/>
      <c r="IXS68" s="169"/>
      <c r="IXT68" s="169"/>
      <c r="IXU68" s="169"/>
      <c r="IXV68" s="169"/>
      <c r="IXW68" s="169"/>
      <c r="IXX68" s="169"/>
      <c r="IXY68" s="169"/>
      <c r="IXZ68" s="169"/>
      <c r="IYA68" s="169"/>
      <c r="IYB68" s="169"/>
      <c r="IYC68" s="169"/>
      <c r="IYD68" s="169"/>
      <c r="IYE68" s="169"/>
      <c r="IYF68" s="169"/>
      <c r="IYG68" s="169"/>
      <c r="IYH68" s="169"/>
      <c r="IYI68" s="169"/>
      <c r="IYJ68" s="169"/>
      <c r="IYK68" s="169"/>
      <c r="IYL68" s="169"/>
      <c r="IYM68" s="169"/>
      <c r="IYN68" s="169"/>
      <c r="IYO68" s="169"/>
      <c r="IYP68" s="169"/>
      <c r="IYQ68" s="169"/>
      <c r="IYR68" s="169"/>
      <c r="IYS68" s="169"/>
      <c r="IYT68" s="169"/>
      <c r="IYU68" s="169"/>
      <c r="IYV68" s="169"/>
      <c r="IYW68" s="169"/>
      <c r="IYX68" s="169"/>
      <c r="IYY68" s="169"/>
      <c r="IYZ68" s="169"/>
      <c r="IZA68" s="169"/>
      <c r="IZB68" s="169"/>
      <c r="IZC68" s="169"/>
      <c r="IZD68" s="169"/>
      <c r="IZE68" s="169"/>
      <c r="IZF68" s="169"/>
      <c r="IZG68" s="169"/>
      <c r="IZH68" s="169"/>
      <c r="IZI68" s="169"/>
      <c r="IZJ68" s="169"/>
      <c r="IZK68" s="169"/>
      <c r="IZL68" s="169"/>
      <c r="IZM68" s="169"/>
      <c r="IZN68" s="169"/>
      <c r="IZO68" s="169"/>
      <c r="IZP68" s="169"/>
      <c r="IZQ68" s="169"/>
      <c r="IZR68" s="169"/>
      <c r="IZS68" s="169"/>
      <c r="IZT68" s="169"/>
      <c r="IZU68" s="169"/>
      <c r="IZV68" s="169"/>
      <c r="IZW68" s="169"/>
      <c r="IZX68" s="169"/>
      <c r="IZY68" s="169"/>
      <c r="IZZ68" s="169"/>
      <c r="JAA68" s="169"/>
      <c r="JAB68" s="169"/>
      <c r="JAC68" s="169"/>
      <c r="JAD68" s="169"/>
      <c r="JAE68" s="169"/>
      <c r="JAF68" s="169"/>
      <c r="JAG68" s="169"/>
      <c r="JAH68" s="169"/>
      <c r="JAI68" s="169"/>
      <c r="JAJ68" s="169"/>
      <c r="JAK68" s="169"/>
      <c r="JAL68" s="169"/>
      <c r="JAM68" s="169"/>
      <c r="JAN68" s="169"/>
      <c r="JAO68" s="169"/>
      <c r="JAP68" s="169"/>
      <c r="JAQ68" s="169"/>
      <c r="JAR68" s="169"/>
      <c r="JAS68" s="169"/>
      <c r="JAT68" s="169"/>
      <c r="JAU68" s="169"/>
      <c r="JAV68" s="169"/>
      <c r="JAW68" s="169"/>
      <c r="JAX68" s="169"/>
      <c r="JAY68" s="169"/>
      <c r="JAZ68" s="169"/>
      <c r="JBA68" s="169"/>
      <c r="JBB68" s="169"/>
      <c r="JBC68" s="169"/>
      <c r="JBD68" s="169"/>
      <c r="JBE68" s="169"/>
      <c r="JBF68" s="169"/>
      <c r="JBG68" s="169"/>
      <c r="JBH68" s="169"/>
      <c r="JBI68" s="169"/>
      <c r="JBJ68" s="169"/>
      <c r="JBK68" s="169"/>
      <c r="JBL68" s="169"/>
      <c r="JBM68" s="169"/>
      <c r="JBN68" s="169"/>
      <c r="JBO68" s="169"/>
      <c r="JBP68" s="169"/>
      <c r="JBQ68" s="169"/>
      <c r="JBR68" s="169"/>
      <c r="JBS68" s="169"/>
      <c r="JBT68" s="169"/>
      <c r="JBU68" s="169"/>
      <c r="JBV68" s="169"/>
      <c r="JBW68" s="169"/>
      <c r="JBX68" s="169"/>
      <c r="JBY68" s="169"/>
      <c r="JBZ68" s="169"/>
      <c r="JCA68" s="169"/>
      <c r="JCB68" s="169"/>
      <c r="JCC68" s="169"/>
      <c r="JCD68" s="169"/>
      <c r="JCE68" s="169"/>
      <c r="JCF68" s="169"/>
      <c r="JCG68" s="169"/>
      <c r="JCH68" s="169"/>
      <c r="JCI68" s="169"/>
      <c r="JCJ68" s="169"/>
      <c r="JCK68" s="169"/>
      <c r="JCL68" s="169"/>
      <c r="JCM68" s="169"/>
      <c r="JCN68" s="169"/>
      <c r="JCO68" s="169"/>
      <c r="JCP68" s="169"/>
      <c r="JCQ68" s="169"/>
      <c r="JCR68" s="169"/>
      <c r="JCS68" s="169"/>
      <c r="JCT68" s="169"/>
      <c r="JCU68" s="169"/>
      <c r="JCV68" s="169"/>
      <c r="JCW68" s="169"/>
      <c r="JCX68" s="169"/>
      <c r="JCY68" s="169"/>
      <c r="JCZ68" s="169"/>
      <c r="JDA68" s="169"/>
      <c r="JDB68" s="169"/>
      <c r="JDC68" s="169"/>
      <c r="JDD68" s="169"/>
      <c r="JDE68" s="169"/>
      <c r="JDF68" s="169"/>
      <c r="JDG68" s="169"/>
      <c r="JDH68" s="169"/>
      <c r="JDI68" s="169"/>
      <c r="JDJ68" s="169"/>
      <c r="JDK68" s="169"/>
      <c r="JDL68" s="169"/>
      <c r="JDM68" s="169"/>
      <c r="JDN68" s="169"/>
      <c r="JDO68" s="169"/>
      <c r="JDP68" s="169"/>
      <c r="JDQ68" s="169"/>
      <c r="JDR68" s="169"/>
      <c r="JDS68" s="169"/>
      <c r="JDT68" s="169"/>
      <c r="JDU68" s="169"/>
      <c r="JDV68" s="169"/>
      <c r="JDW68" s="169"/>
      <c r="JDX68" s="169"/>
      <c r="JDY68" s="169"/>
      <c r="JDZ68" s="169"/>
      <c r="JEA68" s="169"/>
      <c r="JEB68" s="169"/>
      <c r="JEC68" s="169"/>
      <c r="JED68" s="169"/>
      <c r="JEE68" s="169"/>
      <c r="JEF68" s="169"/>
      <c r="JEG68" s="169"/>
      <c r="JEH68" s="169"/>
      <c r="JEI68" s="169"/>
      <c r="JEJ68" s="169"/>
      <c r="JEK68" s="169"/>
      <c r="JEL68" s="169"/>
      <c r="JEM68" s="169"/>
      <c r="JEN68" s="169"/>
      <c r="JEO68" s="169"/>
      <c r="JEP68" s="169"/>
      <c r="JEQ68" s="169"/>
      <c r="JER68" s="169"/>
      <c r="JES68" s="169"/>
      <c r="JET68" s="169"/>
      <c r="JEU68" s="169"/>
      <c r="JEV68" s="169"/>
      <c r="JEW68" s="169"/>
      <c r="JEX68" s="169"/>
      <c r="JEY68" s="169"/>
      <c r="JEZ68" s="169"/>
      <c r="JFA68" s="169"/>
      <c r="JFB68" s="169"/>
      <c r="JFC68" s="169"/>
      <c r="JFD68" s="169"/>
      <c r="JFE68" s="169"/>
      <c r="JFF68" s="169"/>
      <c r="JFG68" s="169"/>
      <c r="JFH68" s="169"/>
      <c r="JFI68" s="169"/>
      <c r="JFJ68" s="169"/>
      <c r="JFK68" s="169"/>
      <c r="JFL68" s="169"/>
      <c r="JFM68" s="169"/>
      <c r="JFN68" s="169"/>
      <c r="JFO68" s="169"/>
      <c r="JFP68" s="169"/>
      <c r="JFQ68" s="169"/>
      <c r="JFR68" s="169"/>
      <c r="JFS68" s="169"/>
      <c r="JFT68" s="169"/>
      <c r="JFU68" s="169"/>
      <c r="JFV68" s="169"/>
      <c r="JFW68" s="169"/>
      <c r="JFX68" s="169"/>
      <c r="JFY68" s="169"/>
      <c r="JFZ68" s="169"/>
      <c r="JGA68" s="169"/>
      <c r="JGB68" s="169"/>
      <c r="JGC68" s="169"/>
      <c r="JGD68" s="169"/>
      <c r="JGE68" s="169"/>
      <c r="JGF68" s="169"/>
      <c r="JGG68" s="169"/>
      <c r="JGH68" s="169"/>
      <c r="JGI68" s="169"/>
      <c r="JGJ68" s="169"/>
      <c r="JGK68" s="169"/>
      <c r="JGL68" s="169"/>
      <c r="JGM68" s="169"/>
      <c r="JGN68" s="169"/>
      <c r="JGO68" s="169"/>
      <c r="JGP68" s="169"/>
      <c r="JGQ68" s="169"/>
      <c r="JGR68" s="169"/>
      <c r="JGS68" s="169"/>
      <c r="JGT68" s="169"/>
      <c r="JGU68" s="169"/>
      <c r="JGV68" s="169"/>
      <c r="JGW68" s="169"/>
      <c r="JGX68" s="169"/>
      <c r="JGY68" s="169"/>
      <c r="JGZ68" s="169"/>
      <c r="JHA68" s="169"/>
      <c r="JHB68" s="169"/>
      <c r="JHC68" s="169"/>
      <c r="JHD68" s="169"/>
      <c r="JHE68" s="169"/>
      <c r="JHF68" s="169"/>
      <c r="JHG68" s="169"/>
      <c r="JHH68" s="169"/>
      <c r="JHI68" s="169"/>
      <c r="JHJ68" s="169"/>
      <c r="JHK68" s="169"/>
      <c r="JHL68" s="169"/>
      <c r="JHM68" s="169"/>
      <c r="JHN68" s="169"/>
      <c r="JHO68" s="169"/>
      <c r="JHP68" s="169"/>
      <c r="JHQ68" s="169"/>
      <c r="JHR68" s="169"/>
      <c r="JHS68" s="169"/>
      <c r="JHT68" s="169"/>
      <c r="JHU68" s="169"/>
      <c r="JHV68" s="169"/>
      <c r="JHW68" s="169"/>
      <c r="JHX68" s="169"/>
      <c r="JHY68" s="169"/>
      <c r="JHZ68" s="169"/>
      <c r="JIA68" s="169"/>
      <c r="JIB68" s="169"/>
      <c r="JIC68" s="169"/>
      <c r="JID68" s="169"/>
      <c r="JIE68" s="169"/>
      <c r="JIF68" s="169"/>
      <c r="JIG68" s="169"/>
      <c r="JIH68" s="169"/>
      <c r="JII68" s="169"/>
      <c r="JIJ68" s="169"/>
      <c r="JIK68" s="169"/>
      <c r="JIL68" s="169"/>
      <c r="JIM68" s="169"/>
      <c r="JIN68" s="169"/>
      <c r="JIO68" s="169"/>
      <c r="JIP68" s="169"/>
      <c r="JIQ68" s="169"/>
      <c r="JIR68" s="169"/>
      <c r="JIS68" s="169"/>
      <c r="JIT68" s="169"/>
      <c r="JIU68" s="169"/>
      <c r="JIV68" s="169"/>
      <c r="JIW68" s="169"/>
      <c r="JIX68" s="169"/>
      <c r="JIY68" s="169"/>
      <c r="JIZ68" s="169"/>
      <c r="JJA68" s="169"/>
      <c r="JJB68" s="169"/>
      <c r="JJC68" s="169"/>
      <c r="JJD68" s="169"/>
      <c r="JJE68" s="169"/>
      <c r="JJF68" s="169"/>
      <c r="JJG68" s="169"/>
      <c r="JJH68" s="169"/>
      <c r="JJI68" s="169"/>
      <c r="JJJ68" s="169"/>
      <c r="JJK68" s="169"/>
      <c r="JJL68" s="169"/>
      <c r="JJM68" s="169"/>
      <c r="JJN68" s="169"/>
      <c r="JJO68" s="169"/>
      <c r="JJP68" s="169"/>
      <c r="JJQ68" s="169"/>
      <c r="JJR68" s="169"/>
      <c r="JJS68" s="169"/>
      <c r="JJT68" s="169"/>
      <c r="JJU68" s="169"/>
      <c r="JJV68" s="169"/>
      <c r="JJW68" s="169"/>
      <c r="JJX68" s="169"/>
      <c r="JJY68" s="169"/>
      <c r="JJZ68" s="169"/>
      <c r="JKA68" s="169"/>
      <c r="JKB68" s="169"/>
      <c r="JKC68" s="169"/>
      <c r="JKD68" s="169"/>
      <c r="JKE68" s="169"/>
      <c r="JKF68" s="169"/>
      <c r="JKG68" s="169"/>
      <c r="JKH68" s="169"/>
      <c r="JKI68" s="169"/>
      <c r="JKJ68" s="169"/>
      <c r="JKK68" s="169"/>
      <c r="JKL68" s="169"/>
      <c r="JKM68" s="169"/>
      <c r="JKN68" s="169"/>
      <c r="JKO68" s="169"/>
      <c r="JKP68" s="169"/>
      <c r="JKQ68" s="169"/>
      <c r="JKR68" s="169"/>
      <c r="JKS68" s="169"/>
      <c r="JKT68" s="169"/>
      <c r="JKU68" s="169"/>
      <c r="JKV68" s="169"/>
      <c r="JKW68" s="169"/>
      <c r="JKX68" s="169"/>
      <c r="JKY68" s="169"/>
      <c r="JKZ68" s="169"/>
      <c r="JLA68" s="169"/>
      <c r="JLB68" s="169"/>
      <c r="JLC68" s="169"/>
      <c r="JLD68" s="169"/>
      <c r="JLE68" s="169"/>
      <c r="JLF68" s="169"/>
      <c r="JLG68" s="169"/>
      <c r="JLH68" s="169"/>
      <c r="JLI68" s="169"/>
      <c r="JLJ68" s="169"/>
      <c r="JLK68" s="169"/>
      <c r="JLL68" s="169"/>
      <c r="JLM68" s="169"/>
      <c r="JLN68" s="169"/>
      <c r="JLO68" s="169"/>
      <c r="JLP68" s="169"/>
      <c r="JLQ68" s="169"/>
      <c r="JLR68" s="169"/>
      <c r="JLS68" s="169"/>
      <c r="JLT68" s="169"/>
      <c r="JLU68" s="169"/>
      <c r="JLV68" s="169"/>
      <c r="JLW68" s="169"/>
      <c r="JLX68" s="169"/>
      <c r="JLY68" s="169"/>
      <c r="JLZ68" s="169"/>
      <c r="JMA68" s="169"/>
      <c r="JMB68" s="169"/>
      <c r="JMC68" s="169"/>
      <c r="JMD68" s="169"/>
      <c r="JME68" s="169"/>
      <c r="JMF68" s="169"/>
      <c r="JMG68" s="169"/>
      <c r="JMH68" s="169"/>
      <c r="JMI68" s="169"/>
      <c r="JMJ68" s="169"/>
      <c r="JMK68" s="169"/>
      <c r="JML68" s="169"/>
      <c r="JMM68" s="169"/>
      <c r="JMN68" s="169"/>
      <c r="JMO68" s="169"/>
      <c r="JMP68" s="169"/>
      <c r="JMQ68" s="169"/>
      <c r="JMR68" s="169"/>
      <c r="JMS68" s="169"/>
      <c r="JMT68" s="169"/>
      <c r="JMU68" s="169"/>
      <c r="JMV68" s="169"/>
      <c r="JMW68" s="169"/>
      <c r="JMX68" s="169"/>
      <c r="JMY68" s="169"/>
      <c r="JMZ68" s="169"/>
      <c r="JNA68" s="169"/>
      <c r="JNB68" s="169"/>
      <c r="JNC68" s="169"/>
      <c r="JND68" s="169"/>
      <c r="JNE68" s="169"/>
      <c r="JNF68" s="169"/>
      <c r="JNG68" s="169"/>
      <c r="JNH68" s="169"/>
      <c r="JNI68" s="169"/>
      <c r="JNJ68" s="169"/>
      <c r="JNK68" s="169"/>
      <c r="JNL68" s="169"/>
      <c r="JNM68" s="169"/>
      <c r="JNN68" s="169"/>
      <c r="JNO68" s="169"/>
      <c r="JNP68" s="169"/>
      <c r="JNQ68" s="169"/>
      <c r="JNR68" s="169"/>
      <c r="JNS68" s="169"/>
      <c r="JNT68" s="169"/>
      <c r="JNU68" s="169"/>
      <c r="JNV68" s="169"/>
      <c r="JNW68" s="169"/>
      <c r="JNX68" s="169"/>
      <c r="JNY68" s="169"/>
      <c r="JNZ68" s="169"/>
      <c r="JOA68" s="169"/>
      <c r="JOB68" s="169"/>
      <c r="JOC68" s="169"/>
      <c r="JOD68" s="169"/>
      <c r="JOE68" s="169"/>
      <c r="JOF68" s="169"/>
      <c r="JOG68" s="169"/>
      <c r="JOH68" s="169"/>
      <c r="JOI68" s="169"/>
      <c r="JOJ68" s="169"/>
      <c r="JOK68" s="169"/>
      <c r="JOL68" s="169"/>
      <c r="JOM68" s="169"/>
      <c r="JON68" s="169"/>
      <c r="JOO68" s="169"/>
      <c r="JOP68" s="169"/>
      <c r="JOQ68" s="169"/>
      <c r="JOR68" s="169"/>
      <c r="JOS68" s="169"/>
      <c r="JOT68" s="169"/>
      <c r="JOU68" s="169"/>
      <c r="JOV68" s="169"/>
      <c r="JOW68" s="169"/>
      <c r="JOX68" s="169"/>
      <c r="JOY68" s="169"/>
      <c r="JOZ68" s="169"/>
      <c r="JPA68" s="169"/>
      <c r="JPB68" s="169"/>
      <c r="JPC68" s="169"/>
      <c r="JPD68" s="169"/>
      <c r="JPE68" s="169"/>
      <c r="JPF68" s="169"/>
      <c r="JPG68" s="169"/>
      <c r="JPH68" s="169"/>
      <c r="JPI68" s="169"/>
      <c r="JPJ68" s="169"/>
      <c r="JPK68" s="169"/>
      <c r="JPL68" s="169"/>
      <c r="JPM68" s="169"/>
      <c r="JPN68" s="169"/>
      <c r="JPO68" s="169"/>
      <c r="JPP68" s="169"/>
      <c r="JPQ68" s="169"/>
      <c r="JPR68" s="169"/>
      <c r="JPS68" s="169"/>
      <c r="JPT68" s="169"/>
      <c r="JPU68" s="169"/>
      <c r="JPV68" s="169"/>
      <c r="JPW68" s="169"/>
      <c r="JPX68" s="169"/>
      <c r="JPY68" s="169"/>
      <c r="JPZ68" s="169"/>
      <c r="JQA68" s="169"/>
      <c r="JQB68" s="169"/>
      <c r="JQC68" s="169"/>
      <c r="JQD68" s="169"/>
      <c r="JQE68" s="169"/>
      <c r="JQF68" s="169"/>
      <c r="JQG68" s="169"/>
      <c r="JQH68" s="169"/>
      <c r="JQI68" s="169"/>
      <c r="JQJ68" s="169"/>
      <c r="JQK68" s="169"/>
      <c r="JQL68" s="169"/>
      <c r="JQM68" s="169"/>
      <c r="JQN68" s="169"/>
      <c r="JQO68" s="169"/>
      <c r="JQP68" s="169"/>
      <c r="JQQ68" s="169"/>
      <c r="JQR68" s="169"/>
      <c r="JQS68" s="169"/>
      <c r="JQT68" s="169"/>
      <c r="JQU68" s="169"/>
      <c r="JQV68" s="169"/>
      <c r="JQW68" s="169"/>
      <c r="JQX68" s="169"/>
      <c r="JQY68" s="169"/>
      <c r="JQZ68" s="169"/>
      <c r="JRA68" s="169"/>
      <c r="JRB68" s="169"/>
      <c r="JRC68" s="169"/>
      <c r="JRD68" s="169"/>
      <c r="JRE68" s="169"/>
      <c r="JRF68" s="169"/>
      <c r="JRG68" s="169"/>
      <c r="JRH68" s="169"/>
      <c r="JRI68" s="169"/>
      <c r="JRJ68" s="169"/>
      <c r="JRK68" s="169"/>
      <c r="JRL68" s="169"/>
      <c r="JRM68" s="169"/>
      <c r="JRN68" s="169"/>
      <c r="JRO68" s="169"/>
      <c r="JRP68" s="169"/>
      <c r="JRQ68" s="169"/>
      <c r="JRR68" s="169"/>
      <c r="JRS68" s="169"/>
      <c r="JRT68" s="169"/>
      <c r="JRU68" s="169"/>
      <c r="JRV68" s="169"/>
      <c r="JRW68" s="169"/>
      <c r="JRX68" s="169"/>
      <c r="JRY68" s="169"/>
      <c r="JRZ68" s="169"/>
      <c r="JSA68" s="169"/>
      <c r="JSB68" s="169"/>
      <c r="JSC68" s="169"/>
      <c r="JSD68" s="169"/>
      <c r="JSE68" s="169"/>
      <c r="JSF68" s="169"/>
      <c r="JSG68" s="169"/>
      <c r="JSH68" s="169"/>
      <c r="JSI68" s="169"/>
      <c r="JSJ68" s="169"/>
      <c r="JSK68" s="169"/>
      <c r="JSL68" s="169"/>
      <c r="JSM68" s="169"/>
      <c r="JSN68" s="169"/>
      <c r="JSO68" s="169"/>
      <c r="JSP68" s="169"/>
      <c r="JSQ68" s="169"/>
      <c r="JSR68" s="169"/>
      <c r="JSS68" s="169"/>
      <c r="JST68" s="169"/>
      <c r="JSU68" s="169"/>
      <c r="JSV68" s="169"/>
      <c r="JSW68" s="169"/>
      <c r="JSX68" s="169"/>
      <c r="JSY68" s="169"/>
      <c r="JSZ68" s="169"/>
      <c r="JTA68" s="169"/>
      <c r="JTB68" s="169"/>
      <c r="JTC68" s="169"/>
      <c r="JTD68" s="169"/>
      <c r="JTE68" s="169"/>
      <c r="JTF68" s="169"/>
      <c r="JTG68" s="169"/>
      <c r="JTH68" s="169"/>
      <c r="JTI68" s="169"/>
      <c r="JTJ68" s="169"/>
      <c r="JTK68" s="169"/>
      <c r="JTL68" s="169"/>
      <c r="JTM68" s="169"/>
      <c r="JTN68" s="169"/>
      <c r="JTO68" s="169"/>
      <c r="JTP68" s="169"/>
      <c r="JTQ68" s="169"/>
      <c r="JTR68" s="169"/>
      <c r="JTS68" s="169"/>
      <c r="JTT68" s="169"/>
      <c r="JTU68" s="169"/>
      <c r="JTV68" s="169"/>
      <c r="JTW68" s="169"/>
      <c r="JTX68" s="169"/>
      <c r="JTY68" s="169"/>
      <c r="JTZ68" s="169"/>
      <c r="JUA68" s="169"/>
      <c r="JUB68" s="169"/>
      <c r="JUC68" s="169"/>
      <c r="JUD68" s="169"/>
      <c r="JUE68" s="169"/>
      <c r="JUF68" s="169"/>
      <c r="JUG68" s="169"/>
      <c r="JUH68" s="169"/>
      <c r="JUI68" s="169"/>
      <c r="JUJ68" s="169"/>
      <c r="JUK68" s="169"/>
      <c r="JUL68" s="169"/>
      <c r="JUM68" s="169"/>
      <c r="JUN68" s="169"/>
      <c r="JUO68" s="169"/>
      <c r="JUP68" s="169"/>
      <c r="JUQ68" s="169"/>
      <c r="JUR68" s="169"/>
      <c r="JUS68" s="169"/>
      <c r="JUT68" s="169"/>
      <c r="JUU68" s="169"/>
      <c r="JUV68" s="169"/>
      <c r="JUW68" s="169"/>
      <c r="JUX68" s="169"/>
      <c r="JUY68" s="169"/>
      <c r="JUZ68" s="169"/>
      <c r="JVA68" s="169"/>
      <c r="JVB68" s="169"/>
      <c r="JVC68" s="169"/>
      <c r="JVD68" s="169"/>
      <c r="JVE68" s="169"/>
      <c r="JVF68" s="169"/>
      <c r="JVG68" s="169"/>
      <c r="JVH68" s="169"/>
      <c r="JVI68" s="169"/>
      <c r="JVJ68" s="169"/>
      <c r="JVK68" s="169"/>
      <c r="JVL68" s="169"/>
      <c r="JVM68" s="169"/>
      <c r="JVN68" s="169"/>
      <c r="JVO68" s="169"/>
      <c r="JVP68" s="169"/>
      <c r="JVQ68" s="169"/>
      <c r="JVR68" s="169"/>
      <c r="JVS68" s="169"/>
      <c r="JVT68" s="169"/>
      <c r="JVU68" s="169"/>
      <c r="JVV68" s="169"/>
      <c r="JVW68" s="169"/>
      <c r="JVX68" s="169"/>
      <c r="JVY68" s="169"/>
      <c r="JVZ68" s="169"/>
      <c r="JWA68" s="169"/>
      <c r="JWB68" s="169"/>
      <c r="JWC68" s="169"/>
      <c r="JWD68" s="169"/>
      <c r="JWE68" s="169"/>
      <c r="JWF68" s="169"/>
      <c r="JWG68" s="169"/>
      <c r="JWH68" s="169"/>
      <c r="JWI68" s="169"/>
      <c r="JWJ68" s="169"/>
      <c r="JWK68" s="169"/>
      <c r="JWL68" s="169"/>
      <c r="JWM68" s="169"/>
      <c r="JWN68" s="169"/>
      <c r="JWO68" s="169"/>
      <c r="JWP68" s="169"/>
      <c r="JWQ68" s="169"/>
      <c r="JWR68" s="169"/>
      <c r="JWS68" s="169"/>
      <c r="JWT68" s="169"/>
      <c r="JWU68" s="169"/>
      <c r="JWV68" s="169"/>
      <c r="JWW68" s="169"/>
      <c r="JWX68" s="169"/>
      <c r="JWY68" s="169"/>
      <c r="JWZ68" s="169"/>
      <c r="JXA68" s="169"/>
      <c r="JXB68" s="169"/>
      <c r="JXC68" s="169"/>
      <c r="JXD68" s="169"/>
      <c r="JXE68" s="169"/>
      <c r="JXF68" s="169"/>
      <c r="JXG68" s="169"/>
      <c r="JXH68" s="169"/>
      <c r="JXI68" s="169"/>
      <c r="JXJ68" s="169"/>
      <c r="JXK68" s="169"/>
      <c r="JXL68" s="169"/>
      <c r="JXM68" s="169"/>
      <c r="JXN68" s="169"/>
      <c r="JXO68" s="169"/>
      <c r="JXP68" s="169"/>
      <c r="JXQ68" s="169"/>
      <c r="JXR68" s="169"/>
      <c r="JXS68" s="169"/>
      <c r="JXT68" s="169"/>
      <c r="JXU68" s="169"/>
      <c r="JXV68" s="169"/>
      <c r="JXW68" s="169"/>
      <c r="JXX68" s="169"/>
      <c r="JXY68" s="169"/>
      <c r="JXZ68" s="169"/>
      <c r="JYA68" s="169"/>
      <c r="JYB68" s="169"/>
      <c r="JYC68" s="169"/>
      <c r="JYD68" s="169"/>
      <c r="JYE68" s="169"/>
      <c r="JYF68" s="169"/>
      <c r="JYG68" s="169"/>
      <c r="JYH68" s="169"/>
      <c r="JYI68" s="169"/>
      <c r="JYJ68" s="169"/>
      <c r="JYK68" s="169"/>
      <c r="JYL68" s="169"/>
      <c r="JYM68" s="169"/>
      <c r="JYN68" s="169"/>
      <c r="JYO68" s="169"/>
      <c r="JYP68" s="169"/>
      <c r="JYQ68" s="169"/>
      <c r="JYR68" s="169"/>
      <c r="JYS68" s="169"/>
      <c r="JYT68" s="169"/>
      <c r="JYU68" s="169"/>
      <c r="JYV68" s="169"/>
      <c r="JYW68" s="169"/>
      <c r="JYX68" s="169"/>
      <c r="JYY68" s="169"/>
      <c r="JYZ68" s="169"/>
      <c r="JZA68" s="169"/>
      <c r="JZB68" s="169"/>
      <c r="JZC68" s="169"/>
      <c r="JZD68" s="169"/>
      <c r="JZE68" s="169"/>
      <c r="JZF68" s="169"/>
      <c r="JZG68" s="169"/>
      <c r="JZH68" s="169"/>
      <c r="JZI68" s="169"/>
      <c r="JZJ68" s="169"/>
      <c r="JZK68" s="169"/>
      <c r="JZL68" s="169"/>
      <c r="JZM68" s="169"/>
      <c r="JZN68" s="169"/>
      <c r="JZO68" s="169"/>
      <c r="JZP68" s="169"/>
      <c r="JZQ68" s="169"/>
      <c r="JZR68" s="169"/>
      <c r="JZS68" s="169"/>
      <c r="JZT68" s="169"/>
      <c r="JZU68" s="169"/>
      <c r="JZV68" s="169"/>
      <c r="JZW68" s="169"/>
      <c r="JZX68" s="169"/>
      <c r="JZY68" s="169"/>
      <c r="JZZ68" s="169"/>
      <c r="KAA68" s="169"/>
      <c r="KAB68" s="169"/>
      <c r="KAC68" s="169"/>
      <c r="KAD68" s="169"/>
      <c r="KAE68" s="169"/>
      <c r="KAF68" s="169"/>
      <c r="KAG68" s="169"/>
      <c r="KAH68" s="169"/>
      <c r="KAI68" s="169"/>
      <c r="KAJ68" s="169"/>
      <c r="KAK68" s="169"/>
      <c r="KAL68" s="169"/>
      <c r="KAM68" s="169"/>
      <c r="KAN68" s="169"/>
      <c r="KAO68" s="169"/>
      <c r="KAP68" s="169"/>
      <c r="KAQ68" s="169"/>
      <c r="KAR68" s="169"/>
      <c r="KAS68" s="169"/>
      <c r="KAT68" s="169"/>
      <c r="KAU68" s="169"/>
      <c r="KAV68" s="169"/>
      <c r="KAW68" s="169"/>
      <c r="KAX68" s="169"/>
      <c r="KAY68" s="169"/>
      <c r="KAZ68" s="169"/>
      <c r="KBA68" s="169"/>
      <c r="KBB68" s="169"/>
      <c r="KBC68" s="169"/>
      <c r="KBD68" s="169"/>
      <c r="KBE68" s="169"/>
      <c r="KBF68" s="169"/>
      <c r="KBG68" s="169"/>
      <c r="KBH68" s="169"/>
      <c r="KBI68" s="169"/>
      <c r="KBJ68" s="169"/>
      <c r="KBK68" s="169"/>
      <c r="KBL68" s="169"/>
      <c r="KBM68" s="169"/>
      <c r="KBN68" s="169"/>
      <c r="KBO68" s="169"/>
      <c r="KBP68" s="169"/>
      <c r="KBQ68" s="169"/>
      <c r="KBR68" s="169"/>
      <c r="KBS68" s="169"/>
      <c r="KBT68" s="169"/>
      <c r="KBU68" s="169"/>
      <c r="KBV68" s="169"/>
      <c r="KBW68" s="169"/>
      <c r="KBX68" s="169"/>
      <c r="KBY68" s="169"/>
      <c r="KBZ68" s="169"/>
      <c r="KCA68" s="169"/>
      <c r="KCB68" s="169"/>
      <c r="KCC68" s="169"/>
      <c r="KCD68" s="169"/>
      <c r="KCE68" s="169"/>
      <c r="KCF68" s="169"/>
      <c r="KCG68" s="169"/>
      <c r="KCH68" s="169"/>
      <c r="KCI68" s="169"/>
      <c r="KCJ68" s="169"/>
      <c r="KCK68" s="169"/>
      <c r="KCL68" s="169"/>
      <c r="KCM68" s="169"/>
      <c r="KCN68" s="169"/>
      <c r="KCO68" s="169"/>
      <c r="KCP68" s="169"/>
      <c r="KCQ68" s="169"/>
      <c r="KCR68" s="169"/>
      <c r="KCS68" s="169"/>
      <c r="KCT68" s="169"/>
      <c r="KCU68" s="169"/>
      <c r="KCV68" s="169"/>
      <c r="KCW68" s="169"/>
      <c r="KCX68" s="169"/>
      <c r="KCY68" s="169"/>
      <c r="KCZ68" s="169"/>
      <c r="KDA68" s="169"/>
      <c r="KDB68" s="169"/>
      <c r="KDC68" s="169"/>
      <c r="KDD68" s="169"/>
      <c r="KDE68" s="169"/>
      <c r="KDF68" s="169"/>
      <c r="KDG68" s="169"/>
      <c r="KDH68" s="169"/>
      <c r="KDI68" s="169"/>
      <c r="KDJ68" s="169"/>
      <c r="KDK68" s="169"/>
      <c r="KDL68" s="169"/>
      <c r="KDM68" s="169"/>
      <c r="KDN68" s="169"/>
      <c r="KDO68" s="169"/>
      <c r="KDP68" s="169"/>
      <c r="KDQ68" s="169"/>
      <c r="KDR68" s="169"/>
      <c r="KDS68" s="169"/>
      <c r="KDT68" s="169"/>
      <c r="KDU68" s="169"/>
      <c r="KDV68" s="169"/>
      <c r="KDW68" s="169"/>
      <c r="KDX68" s="169"/>
      <c r="KDY68" s="169"/>
      <c r="KDZ68" s="169"/>
      <c r="KEA68" s="169"/>
      <c r="KEB68" s="169"/>
      <c r="KEC68" s="169"/>
      <c r="KED68" s="169"/>
      <c r="KEE68" s="169"/>
      <c r="KEF68" s="169"/>
      <c r="KEG68" s="169"/>
      <c r="KEH68" s="169"/>
      <c r="KEI68" s="169"/>
      <c r="KEJ68" s="169"/>
      <c r="KEK68" s="169"/>
      <c r="KEL68" s="169"/>
      <c r="KEM68" s="169"/>
      <c r="KEN68" s="169"/>
      <c r="KEO68" s="169"/>
      <c r="KEP68" s="169"/>
      <c r="KEQ68" s="169"/>
      <c r="KER68" s="169"/>
      <c r="KES68" s="169"/>
      <c r="KET68" s="169"/>
      <c r="KEU68" s="169"/>
      <c r="KEV68" s="169"/>
      <c r="KEW68" s="169"/>
      <c r="KEX68" s="169"/>
      <c r="KEY68" s="169"/>
      <c r="KEZ68" s="169"/>
      <c r="KFA68" s="169"/>
      <c r="KFB68" s="169"/>
      <c r="KFC68" s="169"/>
      <c r="KFD68" s="169"/>
      <c r="KFE68" s="169"/>
      <c r="KFF68" s="169"/>
      <c r="KFG68" s="169"/>
      <c r="KFH68" s="169"/>
      <c r="KFI68" s="169"/>
      <c r="KFJ68" s="169"/>
      <c r="KFK68" s="169"/>
      <c r="KFL68" s="169"/>
      <c r="KFM68" s="169"/>
      <c r="KFN68" s="169"/>
      <c r="KFO68" s="169"/>
      <c r="KFP68" s="169"/>
      <c r="KFQ68" s="169"/>
      <c r="KFR68" s="169"/>
      <c r="KFS68" s="169"/>
      <c r="KFT68" s="169"/>
      <c r="KFU68" s="169"/>
      <c r="KFV68" s="169"/>
      <c r="KFW68" s="169"/>
      <c r="KFX68" s="169"/>
      <c r="KFY68" s="169"/>
      <c r="KFZ68" s="169"/>
      <c r="KGA68" s="169"/>
      <c r="KGB68" s="169"/>
      <c r="KGC68" s="169"/>
      <c r="KGD68" s="169"/>
      <c r="KGE68" s="169"/>
      <c r="KGF68" s="169"/>
      <c r="KGG68" s="169"/>
      <c r="KGH68" s="169"/>
      <c r="KGI68" s="169"/>
      <c r="KGJ68" s="169"/>
      <c r="KGK68" s="169"/>
      <c r="KGL68" s="169"/>
      <c r="KGM68" s="169"/>
      <c r="KGN68" s="169"/>
      <c r="KGO68" s="169"/>
      <c r="KGP68" s="169"/>
      <c r="KGQ68" s="169"/>
      <c r="KGR68" s="169"/>
      <c r="KGS68" s="169"/>
      <c r="KGT68" s="169"/>
      <c r="KGU68" s="169"/>
      <c r="KGV68" s="169"/>
      <c r="KGW68" s="169"/>
      <c r="KGX68" s="169"/>
      <c r="KGY68" s="169"/>
      <c r="KGZ68" s="169"/>
      <c r="KHA68" s="169"/>
      <c r="KHB68" s="169"/>
      <c r="KHC68" s="169"/>
      <c r="KHD68" s="169"/>
      <c r="KHE68" s="169"/>
      <c r="KHF68" s="169"/>
      <c r="KHG68" s="169"/>
      <c r="KHH68" s="169"/>
      <c r="KHI68" s="169"/>
      <c r="KHJ68" s="169"/>
      <c r="KHK68" s="169"/>
      <c r="KHL68" s="169"/>
      <c r="KHM68" s="169"/>
      <c r="KHN68" s="169"/>
      <c r="KHO68" s="169"/>
      <c r="KHP68" s="169"/>
      <c r="KHQ68" s="169"/>
      <c r="KHR68" s="169"/>
      <c r="KHS68" s="169"/>
      <c r="KHT68" s="169"/>
      <c r="KHU68" s="169"/>
      <c r="KHV68" s="169"/>
      <c r="KHW68" s="169"/>
      <c r="KHX68" s="169"/>
      <c r="KHY68" s="169"/>
      <c r="KHZ68" s="169"/>
      <c r="KIA68" s="169"/>
      <c r="KIB68" s="169"/>
      <c r="KIC68" s="169"/>
      <c r="KID68" s="169"/>
      <c r="KIE68" s="169"/>
      <c r="KIF68" s="169"/>
      <c r="KIG68" s="169"/>
      <c r="KIH68" s="169"/>
      <c r="KII68" s="169"/>
      <c r="KIJ68" s="169"/>
      <c r="KIK68" s="169"/>
      <c r="KIL68" s="169"/>
      <c r="KIM68" s="169"/>
      <c r="KIN68" s="169"/>
      <c r="KIO68" s="169"/>
      <c r="KIP68" s="169"/>
      <c r="KIQ68" s="169"/>
      <c r="KIR68" s="169"/>
      <c r="KIS68" s="169"/>
      <c r="KIT68" s="169"/>
      <c r="KIU68" s="169"/>
      <c r="KIV68" s="169"/>
      <c r="KIW68" s="169"/>
      <c r="KIX68" s="169"/>
      <c r="KIY68" s="169"/>
      <c r="KIZ68" s="169"/>
      <c r="KJA68" s="169"/>
      <c r="KJB68" s="169"/>
      <c r="KJC68" s="169"/>
      <c r="KJD68" s="169"/>
      <c r="KJE68" s="169"/>
      <c r="KJF68" s="169"/>
      <c r="KJG68" s="169"/>
      <c r="KJH68" s="169"/>
      <c r="KJI68" s="169"/>
      <c r="KJJ68" s="169"/>
      <c r="KJK68" s="169"/>
      <c r="KJL68" s="169"/>
      <c r="KJM68" s="169"/>
      <c r="KJN68" s="169"/>
      <c r="KJO68" s="169"/>
      <c r="KJP68" s="169"/>
      <c r="KJQ68" s="169"/>
      <c r="KJR68" s="169"/>
      <c r="KJS68" s="169"/>
      <c r="KJT68" s="169"/>
      <c r="KJU68" s="169"/>
      <c r="KJV68" s="169"/>
      <c r="KJW68" s="169"/>
      <c r="KJX68" s="169"/>
      <c r="KJY68" s="169"/>
      <c r="KJZ68" s="169"/>
      <c r="KKA68" s="169"/>
      <c r="KKB68" s="169"/>
      <c r="KKC68" s="169"/>
      <c r="KKD68" s="169"/>
      <c r="KKE68" s="169"/>
      <c r="KKF68" s="169"/>
      <c r="KKG68" s="169"/>
      <c r="KKH68" s="169"/>
      <c r="KKI68" s="169"/>
      <c r="KKJ68" s="169"/>
      <c r="KKK68" s="169"/>
      <c r="KKL68" s="169"/>
      <c r="KKM68" s="169"/>
      <c r="KKN68" s="169"/>
      <c r="KKO68" s="169"/>
      <c r="KKP68" s="169"/>
      <c r="KKQ68" s="169"/>
      <c r="KKR68" s="169"/>
      <c r="KKS68" s="169"/>
      <c r="KKT68" s="169"/>
      <c r="KKU68" s="169"/>
      <c r="KKV68" s="169"/>
      <c r="KKW68" s="169"/>
      <c r="KKX68" s="169"/>
      <c r="KKY68" s="169"/>
      <c r="KKZ68" s="169"/>
      <c r="KLA68" s="169"/>
      <c r="KLB68" s="169"/>
      <c r="KLC68" s="169"/>
      <c r="KLD68" s="169"/>
      <c r="KLE68" s="169"/>
      <c r="KLF68" s="169"/>
      <c r="KLG68" s="169"/>
      <c r="KLH68" s="169"/>
      <c r="KLI68" s="169"/>
      <c r="KLJ68" s="169"/>
      <c r="KLK68" s="169"/>
      <c r="KLL68" s="169"/>
      <c r="KLM68" s="169"/>
      <c r="KLN68" s="169"/>
      <c r="KLO68" s="169"/>
      <c r="KLP68" s="169"/>
      <c r="KLQ68" s="169"/>
      <c r="KLR68" s="169"/>
      <c r="KLS68" s="169"/>
      <c r="KLT68" s="169"/>
      <c r="KLU68" s="169"/>
      <c r="KLV68" s="169"/>
      <c r="KLW68" s="169"/>
      <c r="KLX68" s="169"/>
      <c r="KLY68" s="169"/>
      <c r="KLZ68" s="169"/>
      <c r="KMA68" s="169"/>
      <c r="KMB68" s="169"/>
      <c r="KMC68" s="169"/>
      <c r="KMD68" s="169"/>
      <c r="KME68" s="169"/>
      <c r="KMF68" s="169"/>
      <c r="KMG68" s="169"/>
      <c r="KMH68" s="169"/>
      <c r="KMI68" s="169"/>
      <c r="KMJ68" s="169"/>
      <c r="KMK68" s="169"/>
      <c r="KML68" s="169"/>
      <c r="KMM68" s="169"/>
      <c r="KMN68" s="169"/>
      <c r="KMO68" s="169"/>
      <c r="KMP68" s="169"/>
      <c r="KMQ68" s="169"/>
      <c r="KMR68" s="169"/>
      <c r="KMS68" s="169"/>
      <c r="KMT68" s="169"/>
      <c r="KMU68" s="169"/>
      <c r="KMV68" s="169"/>
      <c r="KMW68" s="169"/>
      <c r="KMX68" s="169"/>
      <c r="KMY68" s="169"/>
      <c r="KMZ68" s="169"/>
      <c r="KNA68" s="169"/>
      <c r="KNB68" s="169"/>
      <c r="KNC68" s="169"/>
      <c r="KND68" s="169"/>
      <c r="KNE68" s="169"/>
      <c r="KNF68" s="169"/>
      <c r="KNG68" s="169"/>
      <c r="KNH68" s="169"/>
      <c r="KNI68" s="169"/>
      <c r="KNJ68" s="169"/>
      <c r="KNK68" s="169"/>
      <c r="KNL68" s="169"/>
      <c r="KNM68" s="169"/>
      <c r="KNN68" s="169"/>
      <c r="KNO68" s="169"/>
      <c r="KNP68" s="169"/>
      <c r="KNQ68" s="169"/>
      <c r="KNR68" s="169"/>
      <c r="KNS68" s="169"/>
      <c r="KNT68" s="169"/>
      <c r="KNU68" s="169"/>
      <c r="KNV68" s="169"/>
      <c r="KNW68" s="169"/>
      <c r="KNX68" s="169"/>
      <c r="KNY68" s="169"/>
      <c r="KNZ68" s="169"/>
      <c r="KOA68" s="169"/>
      <c r="KOB68" s="169"/>
      <c r="KOC68" s="169"/>
      <c r="KOD68" s="169"/>
      <c r="KOE68" s="169"/>
      <c r="KOF68" s="169"/>
      <c r="KOG68" s="169"/>
      <c r="KOH68" s="169"/>
      <c r="KOI68" s="169"/>
      <c r="KOJ68" s="169"/>
      <c r="KOK68" s="169"/>
      <c r="KOL68" s="169"/>
      <c r="KOM68" s="169"/>
      <c r="KON68" s="169"/>
      <c r="KOO68" s="169"/>
      <c r="KOP68" s="169"/>
      <c r="KOQ68" s="169"/>
      <c r="KOR68" s="169"/>
      <c r="KOS68" s="169"/>
      <c r="KOT68" s="169"/>
      <c r="KOU68" s="169"/>
      <c r="KOV68" s="169"/>
      <c r="KOW68" s="169"/>
      <c r="KOX68" s="169"/>
      <c r="KOY68" s="169"/>
      <c r="KOZ68" s="169"/>
      <c r="KPA68" s="169"/>
      <c r="KPB68" s="169"/>
      <c r="KPC68" s="169"/>
      <c r="KPD68" s="169"/>
      <c r="KPE68" s="169"/>
      <c r="KPF68" s="169"/>
      <c r="KPG68" s="169"/>
      <c r="KPH68" s="169"/>
      <c r="KPI68" s="169"/>
      <c r="KPJ68" s="169"/>
      <c r="KPK68" s="169"/>
      <c r="KPL68" s="169"/>
      <c r="KPM68" s="169"/>
      <c r="KPN68" s="169"/>
      <c r="KPO68" s="169"/>
      <c r="KPP68" s="169"/>
      <c r="KPQ68" s="169"/>
      <c r="KPR68" s="169"/>
      <c r="KPS68" s="169"/>
      <c r="KPT68" s="169"/>
      <c r="KPU68" s="169"/>
      <c r="KPV68" s="169"/>
      <c r="KPW68" s="169"/>
      <c r="KPX68" s="169"/>
      <c r="KPY68" s="169"/>
      <c r="KPZ68" s="169"/>
      <c r="KQA68" s="169"/>
      <c r="KQB68" s="169"/>
      <c r="KQC68" s="169"/>
      <c r="KQD68" s="169"/>
      <c r="KQE68" s="169"/>
      <c r="KQF68" s="169"/>
      <c r="KQG68" s="169"/>
      <c r="KQH68" s="169"/>
      <c r="KQI68" s="169"/>
      <c r="KQJ68" s="169"/>
      <c r="KQK68" s="169"/>
      <c r="KQL68" s="169"/>
      <c r="KQM68" s="169"/>
      <c r="KQN68" s="169"/>
      <c r="KQO68" s="169"/>
      <c r="KQP68" s="169"/>
      <c r="KQQ68" s="169"/>
      <c r="KQR68" s="169"/>
      <c r="KQS68" s="169"/>
      <c r="KQT68" s="169"/>
      <c r="KQU68" s="169"/>
      <c r="KQV68" s="169"/>
      <c r="KQW68" s="169"/>
      <c r="KQX68" s="169"/>
      <c r="KQY68" s="169"/>
      <c r="KQZ68" s="169"/>
      <c r="KRA68" s="169"/>
      <c r="KRB68" s="169"/>
      <c r="KRC68" s="169"/>
      <c r="KRD68" s="169"/>
      <c r="KRE68" s="169"/>
      <c r="KRF68" s="169"/>
      <c r="KRG68" s="169"/>
      <c r="KRH68" s="169"/>
      <c r="KRI68" s="169"/>
      <c r="KRJ68" s="169"/>
      <c r="KRK68" s="169"/>
      <c r="KRL68" s="169"/>
      <c r="KRM68" s="169"/>
      <c r="KRN68" s="169"/>
      <c r="KRO68" s="169"/>
      <c r="KRP68" s="169"/>
      <c r="KRQ68" s="169"/>
      <c r="KRR68" s="169"/>
      <c r="KRS68" s="169"/>
      <c r="KRT68" s="169"/>
      <c r="KRU68" s="169"/>
      <c r="KRV68" s="169"/>
      <c r="KRW68" s="169"/>
      <c r="KRX68" s="169"/>
      <c r="KRY68" s="169"/>
      <c r="KRZ68" s="169"/>
      <c r="KSA68" s="169"/>
      <c r="KSB68" s="169"/>
      <c r="KSC68" s="169"/>
      <c r="KSD68" s="169"/>
      <c r="KSE68" s="169"/>
      <c r="KSF68" s="169"/>
      <c r="KSG68" s="169"/>
      <c r="KSH68" s="169"/>
      <c r="KSI68" s="169"/>
      <c r="KSJ68" s="169"/>
      <c r="KSK68" s="169"/>
      <c r="KSL68" s="169"/>
      <c r="KSM68" s="169"/>
      <c r="KSN68" s="169"/>
      <c r="KSO68" s="169"/>
      <c r="KSP68" s="169"/>
      <c r="KSQ68" s="169"/>
      <c r="KSR68" s="169"/>
      <c r="KSS68" s="169"/>
      <c r="KST68" s="169"/>
      <c r="KSU68" s="169"/>
      <c r="KSV68" s="169"/>
      <c r="KSW68" s="169"/>
      <c r="KSX68" s="169"/>
      <c r="KSY68" s="169"/>
      <c r="KSZ68" s="169"/>
      <c r="KTA68" s="169"/>
      <c r="KTB68" s="169"/>
      <c r="KTC68" s="169"/>
      <c r="KTD68" s="169"/>
      <c r="KTE68" s="169"/>
      <c r="KTF68" s="169"/>
      <c r="KTG68" s="169"/>
      <c r="KTH68" s="169"/>
      <c r="KTI68" s="169"/>
      <c r="KTJ68" s="169"/>
      <c r="KTK68" s="169"/>
      <c r="KTL68" s="169"/>
      <c r="KTM68" s="169"/>
      <c r="KTN68" s="169"/>
      <c r="KTO68" s="169"/>
      <c r="KTP68" s="169"/>
      <c r="KTQ68" s="169"/>
      <c r="KTR68" s="169"/>
      <c r="KTS68" s="169"/>
      <c r="KTT68" s="169"/>
      <c r="KTU68" s="169"/>
      <c r="KTV68" s="169"/>
      <c r="KTW68" s="169"/>
      <c r="KTX68" s="169"/>
      <c r="KTY68" s="169"/>
      <c r="KTZ68" s="169"/>
      <c r="KUA68" s="169"/>
      <c r="KUB68" s="169"/>
      <c r="KUC68" s="169"/>
      <c r="KUD68" s="169"/>
      <c r="KUE68" s="169"/>
      <c r="KUF68" s="169"/>
      <c r="KUG68" s="169"/>
      <c r="KUH68" s="169"/>
      <c r="KUI68" s="169"/>
      <c r="KUJ68" s="169"/>
      <c r="KUK68" s="169"/>
      <c r="KUL68" s="169"/>
      <c r="KUM68" s="169"/>
      <c r="KUN68" s="169"/>
      <c r="KUO68" s="169"/>
      <c r="KUP68" s="169"/>
      <c r="KUQ68" s="169"/>
      <c r="KUR68" s="169"/>
      <c r="KUS68" s="169"/>
      <c r="KUT68" s="169"/>
      <c r="KUU68" s="169"/>
      <c r="KUV68" s="169"/>
      <c r="KUW68" s="169"/>
      <c r="KUX68" s="169"/>
      <c r="KUY68" s="169"/>
      <c r="KUZ68" s="169"/>
      <c r="KVA68" s="169"/>
      <c r="KVB68" s="169"/>
      <c r="KVC68" s="169"/>
      <c r="KVD68" s="169"/>
      <c r="KVE68" s="169"/>
      <c r="KVF68" s="169"/>
      <c r="KVG68" s="169"/>
      <c r="KVH68" s="169"/>
      <c r="KVI68" s="169"/>
      <c r="KVJ68" s="169"/>
      <c r="KVK68" s="169"/>
      <c r="KVL68" s="169"/>
      <c r="KVM68" s="169"/>
      <c r="KVN68" s="169"/>
      <c r="KVO68" s="169"/>
      <c r="KVP68" s="169"/>
      <c r="KVQ68" s="169"/>
      <c r="KVR68" s="169"/>
      <c r="KVS68" s="169"/>
      <c r="KVT68" s="169"/>
      <c r="KVU68" s="169"/>
      <c r="KVV68" s="169"/>
      <c r="KVW68" s="169"/>
      <c r="KVX68" s="169"/>
      <c r="KVY68" s="169"/>
      <c r="KVZ68" s="169"/>
      <c r="KWA68" s="169"/>
      <c r="KWB68" s="169"/>
      <c r="KWC68" s="169"/>
      <c r="KWD68" s="169"/>
      <c r="KWE68" s="169"/>
      <c r="KWF68" s="169"/>
      <c r="KWG68" s="169"/>
      <c r="KWH68" s="169"/>
      <c r="KWI68" s="169"/>
      <c r="KWJ68" s="169"/>
      <c r="KWK68" s="169"/>
      <c r="KWL68" s="169"/>
      <c r="KWM68" s="169"/>
      <c r="KWN68" s="169"/>
      <c r="KWO68" s="169"/>
      <c r="KWP68" s="169"/>
      <c r="KWQ68" s="169"/>
      <c r="KWR68" s="169"/>
      <c r="KWS68" s="169"/>
      <c r="KWT68" s="169"/>
      <c r="KWU68" s="169"/>
      <c r="KWV68" s="169"/>
      <c r="KWW68" s="169"/>
      <c r="KWX68" s="169"/>
      <c r="KWY68" s="169"/>
      <c r="KWZ68" s="169"/>
      <c r="KXA68" s="169"/>
      <c r="KXB68" s="169"/>
      <c r="KXC68" s="169"/>
      <c r="KXD68" s="169"/>
      <c r="KXE68" s="169"/>
      <c r="KXF68" s="169"/>
      <c r="KXG68" s="169"/>
      <c r="KXH68" s="169"/>
      <c r="KXI68" s="169"/>
      <c r="KXJ68" s="169"/>
      <c r="KXK68" s="169"/>
      <c r="KXL68" s="169"/>
      <c r="KXM68" s="169"/>
      <c r="KXN68" s="169"/>
      <c r="KXO68" s="169"/>
      <c r="KXP68" s="169"/>
      <c r="KXQ68" s="169"/>
      <c r="KXR68" s="169"/>
      <c r="KXS68" s="169"/>
      <c r="KXT68" s="169"/>
      <c r="KXU68" s="169"/>
      <c r="KXV68" s="169"/>
      <c r="KXW68" s="169"/>
      <c r="KXX68" s="169"/>
      <c r="KXY68" s="169"/>
      <c r="KXZ68" s="169"/>
      <c r="KYA68" s="169"/>
      <c r="KYB68" s="169"/>
      <c r="KYC68" s="169"/>
      <c r="KYD68" s="169"/>
      <c r="KYE68" s="169"/>
      <c r="KYF68" s="169"/>
      <c r="KYG68" s="169"/>
      <c r="KYH68" s="169"/>
      <c r="KYI68" s="169"/>
      <c r="KYJ68" s="169"/>
      <c r="KYK68" s="169"/>
      <c r="KYL68" s="169"/>
      <c r="KYM68" s="169"/>
      <c r="KYN68" s="169"/>
      <c r="KYO68" s="169"/>
      <c r="KYP68" s="169"/>
      <c r="KYQ68" s="169"/>
      <c r="KYR68" s="169"/>
      <c r="KYS68" s="169"/>
      <c r="KYT68" s="169"/>
      <c r="KYU68" s="169"/>
      <c r="KYV68" s="169"/>
      <c r="KYW68" s="169"/>
      <c r="KYX68" s="169"/>
      <c r="KYY68" s="169"/>
      <c r="KYZ68" s="169"/>
      <c r="KZA68" s="169"/>
      <c r="KZB68" s="169"/>
      <c r="KZC68" s="169"/>
      <c r="KZD68" s="169"/>
      <c r="KZE68" s="169"/>
      <c r="KZF68" s="169"/>
      <c r="KZG68" s="169"/>
      <c r="KZH68" s="169"/>
      <c r="KZI68" s="169"/>
      <c r="KZJ68" s="169"/>
      <c r="KZK68" s="169"/>
      <c r="KZL68" s="169"/>
      <c r="KZM68" s="169"/>
      <c r="KZN68" s="169"/>
      <c r="KZO68" s="169"/>
      <c r="KZP68" s="169"/>
      <c r="KZQ68" s="169"/>
      <c r="KZR68" s="169"/>
      <c r="KZS68" s="169"/>
      <c r="KZT68" s="169"/>
      <c r="KZU68" s="169"/>
      <c r="KZV68" s="169"/>
      <c r="KZW68" s="169"/>
      <c r="KZX68" s="169"/>
      <c r="KZY68" s="169"/>
      <c r="KZZ68" s="169"/>
      <c r="LAA68" s="169"/>
      <c r="LAB68" s="169"/>
      <c r="LAC68" s="169"/>
      <c r="LAD68" s="169"/>
      <c r="LAE68" s="169"/>
      <c r="LAF68" s="169"/>
      <c r="LAG68" s="169"/>
      <c r="LAH68" s="169"/>
      <c r="LAI68" s="169"/>
      <c r="LAJ68" s="169"/>
      <c r="LAK68" s="169"/>
      <c r="LAL68" s="169"/>
      <c r="LAM68" s="169"/>
      <c r="LAN68" s="169"/>
      <c r="LAO68" s="169"/>
      <c r="LAP68" s="169"/>
      <c r="LAQ68" s="169"/>
      <c r="LAR68" s="169"/>
      <c r="LAS68" s="169"/>
      <c r="LAT68" s="169"/>
      <c r="LAU68" s="169"/>
      <c r="LAV68" s="169"/>
      <c r="LAW68" s="169"/>
      <c r="LAX68" s="169"/>
      <c r="LAY68" s="169"/>
      <c r="LAZ68" s="169"/>
      <c r="LBA68" s="169"/>
      <c r="LBB68" s="169"/>
      <c r="LBC68" s="169"/>
      <c r="LBD68" s="169"/>
      <c r="LBE68" s="169"/>
      <c r="LBF68" s="169"/>
      <c r="LBG68" s="169"/>
      <c r="LBH68" s="169"/>
      <c r="LBI68" s="169"/>
      <c r="LBJ68" s="169"/>
      <c r="LBK68" s="169"/>
      <c r="LBL68" s="169"/>
      <c r="LBM68" s="169"/>
      <c r="LBN68" s="169"/>
      <c r="LBO68" s="169"/>
      <c r="LBP68" s="169"/>
      <c r="LBQ68" s="169"/>
      <c r="LBR68" s="169"/>
      <c r="LBS68" s="169"/>
      <c r="LBT68" s="169"/>
      <c r="LBU68" s="169"/>
      <c r="LBV68" s="169"/>
      <c r="LBW68" s="169"/>
      <c r="LBX68" s="169"/>
      <c r="LBY68" s="169"/>
      <c r="LBZ68" s="169"/>
      <c r="LCA68" s="169"/>
      <c r="LCB68" s="169"/>
      <c r="LCC68" s="169"/>
      <c r="LCD68" s="169"/>
      <c r="LCE68" s="169"/>
      <c r="LCF68" s="169"/>
      <c r="LCG68" s="169"/>
      <c r="LCH68" s="169"/>
      <c r="LCI68" s="169"/>
      <c r="LCJ68" s="169"/>
      <c r="LCK68" s="169"/>
      <c r="LCL68" s="169"/>
      <c r="LCM68" s="169"/>
      <c r="LCN68" s="169"/>
      <c r="LCO68" s="169"/>
      <c r="LCP68" s="169"/>
      <c r="LCQ68" s="169"/>
      <c r="LCR68" s="169"/>
      <c r="LCS68" s="169"/>
      <c r="LCT68" s="169"/>
      <c r="LCU68" s="169"/>
      <c r="LCV68" s="169"/>
      <c r="LCW68" s="169"/>
      <c r="LCX68" s="169"/>
      <c r="LCY68" s="169"/>
      <c r="LCZ68" s="169"/>
      <c r="LDA68" s="169"/>
      <c r="LDB68" s="169"/>
      <c r="LDC68" s="169"/>
      <c r="LDD68" s="169"/>
      <c r="LDE68" s="169"/>
      <c r="LDF68" s="169"/>
      <c r="LDG68" s="169"/>
      <c r="LDH68" s="169"/>
      <c r="LDI68" s="169"/>
      <c r="LDJ68" s="169"/>
      <c r="LDK68" s="169"/>
      <c r="LDL68" s="169"/>
      <c r="LDM68" s="169"/>
      <c r="LDN68" s="169"/>
      <c r="LDO68" s="169"/>
      <c r="LDP68" s="169"/>
      <c r="LDQ68" s="169"/>
      <c r="LDR68" s="169"/>
      <c r="LDS68" s="169"/>
      <c r="LDT68" s="169"/>
      <c r="LDU68" s="169"/>
      <c r="LDV68" s="169"/>
      <c r="LDW68" s="169"/>
      <c r="LDX68" s="169"/>
      <c r="LDY68" s="169"/>
      <c r="LDZ68" s="169"/>
      <c r="LEA68" s="169"/>
      <c r="LEB68" s="169"/>
      <c r="LEC68" s="169"/>
      <c r="LED68" s="169"/>
      <c r="LEE68" s="169"/>
      <c r="LEF68" s="169"/>
      <c r="LEG68" s="169"/>
      <c r="LEH68" s="169"/>
      <c r="LEI68" s="169"/>
      <c r="LEJ68" s="169"/>
      <c r="LEK68" s="169"/>
      <c r="LEL68" s="169"/>
      <c r="LEM68" s="169"/>
      <c r="LEN68" s="169"/>
      <c r="LEO68" s="169"/>
      <c r="LEP68" s="169"/>
      <c r="LEQ68" s="169"/>
      <c r="LER68" s="169"/>
      <c r="LES68" s="169"/>
      <c r="LET68" s="169"/>
      <c r="LEU68" s="169"/>
      <c r="LEV68" s="169"/>
      <c r="LEW68" s="169"/>
      <c r="LEX68" s="169"/>
      <c r="LEY68" s="169"/>
      <c r="LEZ68" s="169"/>
      <c r="LFA68" s="169"/>
      <c r="LFB68" s="169"/>
      <c r="LFC68" s="169"/>
      <c r="LFD68" s="169"/>
      <c r="LFE68" s="169"/>
      <c r="LFF68" s="169"/>
      <c r="LFG68" s="169"/>
      <c r="LFH68" s="169"/>
      <c r="LFI68" s="169"/>
      <c r="LFJ68" s="169"/>
      <c r="LFK68" s="169"/>
      <c r="LFL68" s="169"/>
      <c r="LFM68" s="169"/>
      <c r="LFN68" s="169"/>
      <c r="LFO68" s="169"/>
      <c r="LFP68" s="169"/>
      <c r="LFQ68" s="169"/>
      <c r="LFR68" s="169"/>
      <c r="LFS68" s="169"/>
      <c r="LFT68" s="169"/>
      <c r="LFU68" s="169"/>
      <c r="LFV68" s="169"/>
      <c r="LFW68" s="169"/>
      <c r="LFX68" s="169"/>
      <c r="LFY68" s="169"/>
      <c r="LFZ68" s="169"/>
      <c r="LGA68" s="169"/>
      <c r="LGB68" s="169"/>
      <c r="LGC68" s="169"/>
      <c r="LGD68" s="169"/>
      <c r="LGE68" s="169"/>
      <c r="LGF68" s="169"/>
      <c r="LGG68" s="169"/>
      <c r="LGH68" s="169"/>
      <c r="LGI68" s="169"/>
      <c r="LGJ68" s="169"/>
      <c r="LGK68" s="169"/>
      <c r="LGL68" s="169"/>
      <c r="LGM68" s="169"/>
      <c r="LGN68" s="169"/>
      <c r="LGO68" s="169"/>
      <c r="LGP68" s="169"/>
      <c r="LGQ68" s="169"/>
      <c r="LGR68" s="169"/>
      <c r="LGS68" s="169"/>
      <c r="LGT68" s="169"/>
      <c r="LGU68" s="169"/>
      <c r="LGV68" s="169"/>
      <c r="LGW68" s="169"/>
      <c r="LGX68" s="169"/>
      <c r="LGY68" s="169"/>
      <c r="LGZ68" s="169"/>
      <c r="LHA68" s="169"/>
      <c r="LHB68" s="169"/>
      <c r="LHC68" s="169"/>
      <c r="LHD68" s="169"/>
      <c r="LHE68" s="169"/>
      <c r="LHF68" s="169"/>
      <c r="LHG68" s="169"/>
      <c r="LHH68" s="169"/>
      <c r="LHI68" s="169"/>
      <c r="LHJ68" s="169"/>
      <c r="LHK68" s="169"/>
      <c r="LHL68" s="169"/>
      <c r="LHM68" s="169"/>
      <c r="LHN68" s="169"/>
      <c r="LHO68" s="169"/>
      <c r="LHP68" s="169"/>
      <c r="LHQ68" s="169"/>
      <c r="LHR68" s="169"/>
      <c r="LHS68" s="169"/>
      <c r="LHT68" s="169"/>
      <c r="LHU68" s="169"/>
      <c r="LHV68" s="169"/>
      <c r="LHW68" s="169"/>
      <c r="LHX68" s="169"/>
      <c r="LHY68" s="169"/>
      <c r="LHZ68" s="169"/>
      <c r="LIA68" s="169"/>
      <c r="LIB68" s="169"/>
      <c r="LIC68" s="169"/>
      <c r="LID68" s="169"/>
      <c r="LIE68" s="169"/>
      <c r="LIF68" s="169"/>
      <c r="LIG68" s="169"/>
      <c r="LIH68" s="169"/>
      <c r="LII68" s="169"/>
      <c r="LIJ68" s="169"/>
      <c r="LIK68" s="169"/>
      <c r="LIL68" s="169"/>
      <c r="LIM68" s="169"/>
      <c r="LIN68" s="169"/>
      <c r="LIO68" s="169"/>
      <c r="LIP68" s="169"/>
      <c r="LIQ68" s="169"/>
      <c r="LIR68" s="169"/>
      <c r="LIS68" s="169"/>
      <c r="LIT68" s="169"/>
      <c r="LIU68" s="169"/>
      <c r="LIV68" s="169"/>
      <c r="LIW68" s="169"/>
      <c r="LIX68" s="169"/>
      <c r="LIY68" s="169"/>
      <c r="LIZ68" s="169"/>
      <c r="LJA68" s="169"/>
      <c r="LJB68" s="169"/>
      <c r="LJC68" s="169"/>
      <c r="LJD68" s="169"/>
      <c r="LJE68" s="169"/>
      <c r="LJF68" s="169"/>
      <c r="LJG68" s="169"/>
      <c r="LJH68" s="169"/>
      <c r="LJI68" s="169"/>
      <c r="LJJ68" s="169"/>
      <c r="LJK68" s="169"/>
      <c r="LJL68" s="169"/>
      <c r="LJM68" s="169"/>
      <c r="LJN68" s="169"/>
      <c r="LJO68" s="169"/>
      <c r="LJP68" s="169"/>
      <c r="LJQ68" s="169"/>
      <c r="LJR68" s="169"/>
      <c r="LJS68" s="169"/>
      <c r="LJT68" s="169"/>
      <c r="LJU68" s="169"/>
      <c r="LJV68" s="169"/>
      <c r="LJW68" s="169"/>
      <c r="LJX68" s="169"/>
      <c r="LJY68" s="169"/>
      <c r="LJZ68" s="169"/>
      <c r="LKA68" s="169"/>
      <c r="LKB68" s="169"/>
      <c r="LKC68" s="169"/>
      <c r="LKD68" s="169"/>
      <c r="LKE68" s="169"/>
      <c r="LKF68" s="169"/>
      <c r="LKG68" s="169"/>
      <c r="LKH68" s="169"/>
      <c r="LKI68" s="169"/>
      <c r="LKJ68" s="169"/>
      <c r="LKK68" s="169"/>
      <c r="LKL68" s="169"/>
      <c r="LKM68" s="169"/>
      <c r="LKN68" s="169"/>
      <c r="LKO68" s="169"/>
      <c r="LKP68" s="169"/>
      <c r="LKQ68" s="169"/>
      <c r="LKR68" s="169"/>
      <c r="LKS68" s="169"/>
      <c r="LKT68" s="169"/>
      <c r="LKU68" s="169"/>
      <c r="LKV68" s="169"/>
      <c r="LKW68" s="169"/>
      <c r="LKX68" s="169"/>
      <c r="LKY68" s="169"/>
      <c r="LKZ68" s="169"/>
      <c r="LLA68" s="169"/>
      <c r="LLB68" s="169"/>
      <c r="LLC68" s="169"/>
      <c r="LLD68" s="169"/>
      <c r="LLE68" s="169"/>
      <c r="LLF68" s="169"/>
      <c r="LLG68" s="169"/>
      <c r="LLH68" s="169"/>
      <c r="LLI68" s="169"/>
      <c r="LLJ68" s="169"/>
      <c r="LLK68" s="169"/>
      <c r="LLL68" s="169"/>
      <c r="LLM68" s="169"/>
      <c r="LLN68" s="169"/>
      <c r="LLO68" s="169"/>
      <c r="LLP68" s="169"/>
      <c r="LLQ68" s="169"/>
      <c r="LLR68" s="169"/>
      <c r="LLS68" s="169"/>
      <c r="LLT68" s="169"/>
      <c r="LLU68" s="169"/>
      <c r="LLV68" s="169"/>
      <c r="LLW68" s="169"/>
      <c r="LLX68" s="169"/>
      <c r="LLY68" s="169"/>
      <c r="LLZ68" s="169"/>
      <c r="LMA68" s="169"/>
      <c r="LMB68" s="169"/>
      <c r="LMC68" s="169"/>
      <c r="LMD68" s="169"/>
      <c r="LME68" s="169"/>
      <c r="LMF68" s="169"/>
      <c r="LMG68" s="169"/>
      <c r="LMH68" s="169"/>
      <c r="LMI68" s="169"/>
      <c r="LMJ68" s="169"/>
      <c r="LMK68" s="169"/>
      <c r="LML68" s="169"/>
      <c r="LMM68" s="169"/>
      <c r="LMN68" s="169"/>
      <c r="LMO68" s="169"/>
      <c r="LMP68" s="169"/>
      <c r="LMQ68" s="169"/>
      <c r="LMR68" s="169"/>
      <c r="LMS68" s="169"/>
      <c r="LMT68" s="169"/>
      <c r="LMU68" s="169"/>
      <c r="LMV68" s="169"/>
      <c r="LMW68" s="169"/>
      <c r="LMX68" s="169"/>
      <c r="LMY68" s="169"/>
      <c r="LMZ68" s="169"/>
      <c r="LNA68" s="169"/>
      <c r="LNB68" s="169"/>
      <c r="LNC68" s="169"/>
      <c r="LND68" s="169"/>
      <c r="LNE68" s="169"/>
      <c r="LNF68" s="169"/>
      <c r="LNG68" s="169"/>
      <c r="LNH68" s="169"/>
      <c r="LNI68" s="169"/>
      <c r="LNJ68" s="169"/>
      <c r="LNK68" s="169"/>
      <c r="LNL68" s="169"/>
      <c r="LNM68" s="169"/>
      <c r="LNN68" s="169"/>
      <c r="LNO68" s="169"/>
      <c r="LNP68" s="169"/>
      <c r="LNQ68" s="169"/>
      <c r="LNR68" s="169"/>
      <c r="LNS68" s="169"/>
      <c r="LNT68" s="169"/>
      <c r="LNU68" s="169"/>
      <c r="LNV68" s="169"/>
      <c r="LNW68" s="169"/>
      <c r="LNX68" s="169"/>
      <c r="LNY68" s="169"/>
      <c r="LNZ68" s="169"/>
      <c r="LOA68" s="169"/>
      <c r="LOB68" s="169"/>
      <c r="LOC68" s="169"/>
      <c r="LOD68" s="169"/>
      <c r="LOE68" s="169"/>
      <c r="LOF68" s="169"/>
      <c r="LOG68" s="169"/>
      <c r="LOH68" s="169"/>
      <c r="LOI68" s="169"/>
      <c r="LOJ68" s="169"/>
      <c r="LOK68" s="169"/>
      <c r="LOL68" s="169"/>
      <c r="LOM68" s="169"/>
      <c r="LON68" s="169"/>
      <c r="LOO68" s="169"/>
      <c r="LOP68" s="169"/>
      <c r="LOQ68" s="169"/>
      <c r="LOR68" s="169"/>
      <c r="LOS68" s="169"/>
      <c r="LOT68" s="169"/>
      <c r="LOU68" s="169"/>
      <c r="LOV68" s="169"/>
      <c r="LOW68" s="169"/>
      <c r="LOX68" s="169"/>
      <c r="LOY68" s="169"/>
      <c r="LOZ68" s="169"/>
      <c r="LPA68" s="169"/>
      <c r="LPB68" s="169"/>
      <c r="LPC68" s="169"/>
      <c r="LPD68" s="169"/>
      <c r="LPE68" s="169"/>
      <c r="LPF68" s="169"/>
      <c r="LPG68" s="169"/>
      <c r="LPH68" s="169"/>
      <c r="LPI68" s="169"/>
      <c r="LPJ68" s="169"/>
      <c r="LPK68" s="169"/>
      <c r="LPL68" s="169"/>
      <c r="LPM68" s="169"/>
      <c r="LPN68" s="169"/>
      <c r="LPO68" s="169"/>
      <c r="LPP68" s="169"/>
      <c r="LPQ68" s="169"/>
      <c r="LPR68" s="169"/>
      <c r="LPS68" s="169"/>
      <c r="LPT68" s="169"/>
      <c r="LPU68" s="169"/>
      <c r="LPV68" s="169"/>
      <c r="LPW68" s="169"/>
      <c r="LPX68" s="169"/>
      <c r="LPY68" s="169"/>
      <c r="LPZ68" s="169"/>
      <c r="LQA68" s="169"/>
      <c r="LQB68" s="169"/>
      <c r="LQC68" s="169"/>
      <c r="LQD68" s="169"/>
      <c r="LQE68" s="169"/>
      <c r="LQF68" s="169"/>
      <c r="LQG68" s="169"/>
      <c r="LQH68" s="169"/>
      <c r="LQI68" s="169"/>
      <c r="LQJ68" s="169"/>
      <c r="LQK68" s="169"/>
      <c r="LQL68" s="169"/>
      <c r="LQM68" s="169"/>
      <c r="LQN68" s="169"/>
      <c r="LQO68" s="169"/>
      <c r="LQP68" s="169"/>
      <c r="LQQ68" s="169"/>
      <c r="LQR68" s="169"/>
      <c r="LQS68" s="169"/>
      <c r="LQT68" s="169"/>
      <c r="LQU68" s="169"/>
      <c r="LQV68" s="169"/>
      <c r="LQW68" s="169"/>
      <c r="LQX68" s="169"/>
      <c r="LQY68" s="169"/>
      <c r="LQZ68" s="169"/>
      <c r="LRA68" s="169"/>
      <c r="LRB68" s="169"/>
      <c r="LRC68" s="169"/>
      <c r="LRD68" s="169"/>
      <c r="LRE68" s="169"/>
      <c r="LRF68" s="169"/>
      <c r="LRG68" s="169"/>
      <c r="LRH68" s="169"/>
      <c r="LRI68" s="169"/>
      <c r="LRJ68" s="169"/>
      <c r="LRK68" s="169"/>
      <c r="LRL68" s="169"/>
      <c r="LRM68" s="169"/>
      <c r="LRN68" s="169"/>
      <c r="LRO68" s="169"/>
      <c r="LRP68" s="169"/>
      <c r="LRQ68" s="169"/>
      <c r="LRR68" s="169"/>
      <c r="LRS68" s="169"/>
      <c r="LRT68" s="169"/>
      <c r="LRU68" s="169"/>
      <c r="LRV68" s="169"/>
      <c r="LRW68" s="169"/>
      <c r="LRX68" s="169"/>
      <c r="LRY68" s="169"/>
      <c r="LRZ68" s="169"/>
      <c r="LSA68" s="169"/>
      <c r="LSB68" s="169"/>
      <c r="LSC68" s="169"/>
      <c r="LSD68" s="169"/>
      <c r="LSE68" s="169"/>
      <c r="LSF68" s="169"/>
      <c r="LSG68" s="169"/>
      <c r="LSH68" s="169"/>
      <c r="LSI68" s="169"/>
      <c r="LSJ68" s="169"/>
      <c r="LSK68" s="169"/>
      <c r="LSL68" s="169"/>
      <c r="LSM68" s="169"/>
      <c r="LSN68" s="169"/>
      <c r="LSO68" s="169"/>
      <c r="LSP68" s="169"/>
      <c r="LSQ68" s="169"/>
      <c r="LSR68" s="169"/>
      <c r="LSS68" s="169"/>
      <c r="LST68" s="169"/>
      <c r="LSU68" s="169"/>
      <c r="LSV68" s="169"/>
      <c r="LSW68" s="169"/>
      <c r="LSX68" s="169"/>
      <c r="LSY68" s="169"/>
      <c r="LSZ68" s="169"/>
      <c r="LTA68" s="169"/>
      <c r="LTB68" s="169"/>
      <c r="LTC68" s="169"/>
      <c r="LTD68" s="169"/>
      <c r="LTE68" s="169"/>
      <c r="LTF68" s="169"/>
      <c r="LTG68" s="169"/>
      <c r="LTH68" s="169"/>
      <c r="LTI68" s="169"/>
      <c r="LTJ68" s="169"/>
      <c r="LTK68" s="169"/>
      <c r="LTL68" s="169"/>
      <c r="LTM68" s="169"/>
      <c r="LTN68" s="169"/>
      <c r="LTO68" s="169"/>
      <c r="LTP68" s="169"/>
      <c r="LTQ68" s="169"/>
      <c r="LTR68" s="169"/>
      <c r="LTS68" s="169"/>
      <c r="LTT68" s="169"/>
      <c r="LTU68" s="169"/>
      <c r="LTV68" s="169"/>
      <c r="LTW68" s="169"/>
      <c r="LTX68" s="169"/>
      <c r="LTY68" s="169"/>
      <c r="LTZ68" s="169"/>
      <c r="LUA68" s="169"/>
      <c r="LUB68" s="169"/>
      <c r="LUC68" s="169"/>
      <c r="LUD68" s="169"/>
      <c r="LUE68" s="169"/>
      <c r="LUF68" s="169"/>
      <c r="LUG68" s="169"/>
      <c r="LUH68" s="169"/>
      <c r="LUI68" s="169"/>
      <c r="LUJ68" s="169"/>
      <c r="LUK68" s="169"/>
      <c r="LUL68" s="169"/>
      <c r="LUM68" s="169"/>
      <c r="LUN68" s="169"/>
      <c r="LUO68" s="169"/>
      <c r="LUP68" s="169"/>
      <c r="LUQ68" s="169"/>
      <c r="LUR68" s="169"/>
      <c r="LUS68" s="169"/>
      <c r="LUT68" s="169"/>
      <c r="LUU68" s="169"/>
      <c r="LUV68" s="169"/>
      <c r="LUW68" s="169"/>
      <c r="LUX68" s="169"/>
      <c r="LUY68" s="169"/>
      <c r="LUZ68" s="169"/>
      <c r="LVA68" s="169"/>
      <c r="LVB68" s="169"/>
      <c r="LVC68" s="169"/>
      <c r="LVD68" s="169"/>
      <c r="LVE68" s="169"/>
      <c r="LVF68" s="169"/>
      <c r="LVG68" s="169"/>
      <c r="LVH68" s="169"/>
      <c r="LVI68" s="169"/>
      <c r="LVJ68" s="169"/>
      <c r="LVK68" s="169"/>
      <c r="LVL68" s="169"/>
      <c r="LVM68" s="169"/>
      <c r="LVN68" s="169"/>
      <c r="LVO68" s="169"/>
      <c r="LVP68" s="169"/>
      <c r="LVQ68" s="169"/>
      <c r="LVR68" s="169"/>
      <c r="LVS68" s="169"/>
      <c r="LVT68" s="169"/>
      <c r="LVU68" s="169"/>
      <c r="LVV68" s="169"/>
      <c r="LVW68" s="169"/>
      <c r="LVX68" s="169"/>
      <c r="LVY68" s="169"/>
      <c r="LVZ68" s="169"/>
      <c r="LWA68" s="169"/>
      <c r="LWB68" s="169"/>
      <c r="LWC68" s="169"/>
      <c r="LWD68" s="169"/>
      <c r="LWE68" s="169"/>
      <c r="LWF68" s="169"/>
      <c r="LWG68" s="169"/>
      <c r="LWH68" s="169"/>
      <c r="LWI68" s="169"/>
      <c r="LWJ68" s="169"/>
      <c r="LWK68" s="169"/>
      <c r="LWL68" s="169"/>
      <c r="LWM68" s="169"/>
      <c r="LWN68" s="169"/>
      <c r="LWO68" s="169"/>
      <c r="LWP68" s="169"/>
      <c r="LWQ68" s="169"/>
      <c r="LWR68" s="169"/>
      <c r="LWS68" s="169"/>
      <c r="LWT68" s="169"/>
      <c r="LWU68" s="169"/>
      <c r="LWV68" s="169"/>
      <c r="LWW68" s="169"/>
      <c r="LWX68" s="169"/>
      <c r="LWY68" s="169"/>
      <c r="LWZ68" s="169"/>
      <c r="LXA68" s="169"/>
      <c r="LXB68" s="169"/>
      <c r="LXC68" s="169"/>
      <c r="LXD68" s="169"/>
      <c r="LXE68" s="169"/>
      <c r="LXF68" s="169"/>
      <c r="LXG68" s="169"/>
      <c r="LXH68" s="169"/>
      <c r="LXI68" s="169"/>
      <c r="LXJ68" s="169"/>
      <c r="LXK68" s="169"/>
      <c r="LXL68" s="169"/>
      <c r="LXM68" s="169"/>
      <c r="LXN68" s="169"/>
      <c r="LXO68" s="169"/>
      <c r="LXP68" s="169"/>
      <c r="LXQ68" s="169"/>
      <c r="LXR68" s="169"/>
      <c r="LXS68" s="169"/>
      <c r="LXT68" s="169"/>
      <c r="LXU68" s="169"/>
      <c r="LXV68" s="169"/>
      <c r="LXW68" s="169"/>
      <c r="LXX68" s="169"/>
      <c r="LXY68" s="169"/>
      <c r="LXZ68" s="169"/>
      <c r="LYA68" s="169"/>
      <c r="LYB68" s="169"/>
      <c r="LYC68" s="169"/>
      <c r="LYD68" s="169"/>
      <c r="LYE68" s="169"/>
      <c r="LYF68" s="169"/>
      <c r="LYG68" s="169"/>
      <c r="LYH68" s="169"/>
      <c r="LYI68" s="169"/>
      <c r="LYJ68" s="169"/>
      <c r="LYK68" s="169"/>
      <c r="LYL68" s="169"/>
      <c r="LYM68" s="169"/>
      <c r="LYN68" s="169"/>
      <c r="LYO68" s="169"/>
      <c r="LYP68" s="169"/>
      <c r="LYQ68" s="169"/>
      <c r="LYR68" s="169"/>
      <c r="LYS68" s="169"/>
      <c r="LYT68" s="169"/>
      <c r="LYU68" s="169"/>
      <c r="LYV68" s="169"/>
      <c r="LYW68" s="169"/>
      <c r="LYX68" s="169"/>
      <c r="LYY68" s="169"/>
      <c r="LYZ68" s="169"/>
      <c r="LZA68" s="169"/>
      <c r="LZB68" s="169"/>
      <c r="LZC68" s="169"/>
      <c r="LZD68" s="169"/>
      <c r="LZE68" s="169"/>
      <c r="LZF68" s="169"/>
      <c r="LZG68" s="169"/>
      <c r="LZH68" s="169"/>
      <c r="LZI68" s="169"/>
      <c r="LZJ68" s="169"/>
      <c r="LZK68" s="169"/>
      <c r="LZL68" s="169"/>
      <c r="LZM68" s="169"/>
      <c r="LZN68" s="169"/>
      <c r="LZO68" s="169"/>
      <c r="LZP68" s="169"/>
      <c r="LZQ68" s="169"/>
      <c r="LZR68" s="169"/>
      <c r="LZS68" s="169"/>
      <c r="LZT68" s="169"/>
      <c r="LZU68" s="169"/>
      <c r="LZV68" s="169"/>
      <c r="LZW68" s="169"/>
      <c r="LZX68" s="169"/>
      <c r="LZY68" s="169"/>
      <c r="LZZ68" s="169"/>
      <c r="MAA68" s="169"/>
      <c r="MAB68" s="169"/>
      <c r="MAC68" s="169"/>
      <c r="MAD68" s="169"/>
      <c r="MAE68" s="169"/>
      <c r="MAF68" s="169"/>
      <c r="MAG68" s="169"/>
      <c r="MAH68" s="169"/>
      <c r="MAI68" s="169"/>
      <c r="MAJ68" s="169"/>
      <c r="MAK68" s="169"/>
      <c r="MAL68" s="169"/>
      <c r="MAM68" s="169"/>
      <c r="MAN68" s="169"/>
      <c r="MAO68" s="169"/>
      <c r="MAP68" s="169"/>
      <c r="MAQ68" s="169"/>
      <c r="MAR68" s="169"/>
      <c r="MAS68" s="169"/>
      <c r="MAT68" s="169"/>
      <c r="MAU68" s="169"/>
      <c r="MAV68" s="169"/>
      <c r="MAW68" s="169"/>
      <c r="MAX68" s="169"/>
      <c r="MAY68" s="169"/>
      <c r="MAZ68" s="169"/>
      <c r="MBA68" s="169"/>
      <c r="MBB68" s="169"/>
      <c r="MBC68" s="169"/>
      <c r="MBD68" s="169"/>
      <c r="MBE68" s="169"/>
      <c r="MBF68" s="169"/>
      <c r="MBG68" s="169"/>
      <c r="MBH68" s="169"/>
      <c r="MBI68" s="169"/>
      <c r="MBJ68" s="169"/>
      <c r="MBK68" s="169"/>
      <c r="MBL68" s="169"/>
      <c r="MBM68" s="169"/>
      <c r="MBN68" s="169"/>
      <c r="MBO68" s="169"/>
      <c r="MBP68" s="169"/>
      <c r="MBQ68" s="169"/>
      <c r="MBR68" s="169"/>
      <c r="MBS68" s="169"/>
      <c r="MBT68" s="169"/>
      <c r="MBU68" s="169"/>
      <c r="MBV68" s="169"/>
      <c r="MBW68" s="169"/>
      <c r="MBX68" s="169"/>
      <c r="MBY68" s="169"/>
      <c r="MBZ68" s="169"/>
      <c r="MCA68" s="169"/>
      <c r="MCB68" s="169"/>
      <c r="MCC68" s="169"/>
      <c r="MCD68" s="169"/>
      <c r="MCE68" s="169"/>
      <c r="MCF68" s="169"/>
      <c r="MCG68" s="169"/>
      <c r="MCH68" s="169"/>
      <c r="MCI68" s="169"/>
      <c r="MCJ68" s="169"/>
      <c r="MCK68" s="169"/>
      <c r="MCL68" s="169"/>
      <c r="MCM68" s="169"/>
      <c r="MCN68" s="169"/>
      <c r="MCO68" s="169"/>
      <c r="MCP68" s="169"/>
      <c r="MCQ68" s="169"/>
      <c r="MCR68" s="169"/>
      <c r="MCS68" s="169"/>
      <c r="MCT68" s="169"/>
      <c r="MCU68" s="169"/>
      <c r="MCV68" s="169"/>
      <c r="MCW68" s="169"/>
      <c r="MCX68" s="169"/>
      <c r="MCY68" s="169"/>
      <c r="MCZ68" s="169"/>
      <c r="MDA68" s="169"/>
      <c r="MDB68" s="169"/>
      <c r="MDC68" s="169"/>
      <c r="MDD68" s="169"/>
      <c r="MDE68" s="169"/>
      <c r="MDF68" s="169"/>
      <c r="MDG68" s="169"/>
      <c r="MDH68" s="169"/>
      <c r="MDI68" s="169"/>
      <c r="MDJ68" s="169"/>
      <c r="MDK68" s="169"/>
      <c r="MDL68" s="169"/>
      <c r="MDM68" s="169"/>
      <c r="MDN68" s="169"/>
      <c r="MDO68" s="169"/>
      <c r="MDP68" s="169"/>
      <c r="MDQ68" s="169"/>
      <c r="MDR68" s="169"/>
      <c r="MDS68" s="169"/>
      <c r="MDT68" s="169"/>
      <c r="MDU68" s="169"/>
      <c r="MDV68" s="169"/>
      <c r="MDW68" s="169"/>
      <c r="MDX68" s="169"/>
      <c r="MDY68" s="169"/>
      <c r="MDZ68" s="169"/>
      <c r="MEA68" s="169"/>
      <c r="MEB68" s="169"/>
      <c r="MEC68" s="169"/>
      <c r="MED68" s="169"/>
      <c r="MEE68" s="169"/>
      <c r="MEF68" s="169"/>
      <c r="MEG68" s="169"/>
      <c r="MEH68" s="169"/>
      <c r="MEI68" s="169"/>
      <c r="MEJ68" s="169"/>
      <c r="MEK68" s="169"/>
      <c r="MEL68" s="169"/>
      <c r="MEM68" s="169"/>
      <c r="MEN68" s="169"/>
      <c r="MEO68" s="169"/>
      <c r="MEP68" s="169"/>
      <c r="MEQ68" s="169"/>
      <c r="MER68" s="169"/>
      <c r="MES68" s="169"/>
      <c r="MET68" s="169"/>
      <c r="MEU68" s="169"/>
      <c r="MEV68" s="169"/>
      <c r="MEW68" s="169"/>
      <c r="MEX68" s="169"/>
      <c r="MEY68" s="169"/>
      <c r="MEZ68" s="169"/>
      <c r="MFA68" s="169"/>
      <c r="MFB68" s="169"/>
      <c r="MFC68" s="169"/>
      <c r="MFD68" s="169"/>
      <c r="MFE68" s="169"/>
      <c r="MFF68" s="169"/>
      <c r="MFG68" s="169"/>
      <c r="MFH68" s="169"/>
      <c r="MFI68" s="169"/>
      <c r="MFJ68" s="169"/>
      <c r="MFK68" s="169"/>
      <c r="MFL68" s="169"/>
      <c r="MFM68" s="169"/>
      <c r="MFN68" s="169"/>
      <c r="MFO68" s="169"/>
      <c r="MFP68" s="169"/>
      <c r="MFQ68" s="169"/>
      <c r="MFR68" s="169"/>
      <c r="MFS68" s="169"/>
      <c r="MFT68" s="169"/>
      <c r="MFU68" s="169"/>
      <c r="MFV68" s="169"/>
      <c r="MFW68" s="169"/>
      <c r="MFX68" s="169"/>
      <c r="MFY68" s="169"/>
      <c r="MFZ68" s="169"/>
      <c r="MGA68" s="169"/>
      <c r="MGB68" s="169"/>
      <c r="MGC68" s="169"/>
      <c r="MGD68" s="169"/>
      <c r="MGE68" s="169"/>
      <c r="MGF68" s="169"/>
      <c r="MGG68" s="169"/>
      <c r="MGH68" s="169"/>
      <c r="MGI68" s="169"/>
      <c r="MGJ68" s="169"/>
      <c r="MGK68" s="169"/>
      <c r="MGL68" s="169"/>
      <c r="MGM68" s="169"/>
      <c r="MGN68" s="169"/>
      <c r="MGO68" s="169"/>
      <c r="MGP68" s="169"/>
      <c r="MGQ68" s="169"/>
      <c r="MGR68" s="169"/>
      <c r="MGS68" s="169"/>
      <c r="MGT68" s="169"/>
      <c r="MGU68" s="169"/>
      <c r="MGV68" s="169"/>
      <c r="MGW68" s="169"/>
      <c r="MGX68" s="169"/>
      <c r="MGY68" s="169"/>
      <c r="MGZ68" s="169"/>
      <c r="MHA68" s="169"/>
      <c r="MHB68" s="169"/>
      <c r="MHC68" s="169"/>
      <c r="MHD68" s="169"/>
      <c r="MHE68" s="169"/>
      <c r="MHF68" s="169"/>
      <c r="MHG68" s="169"/>
      <c r="MHH68" s="169"/>
      <c r="MHI68" s="169"/>
      <c r="MHJ68" s="169"/>
      <c r="MHK68" s="169"/>
      <c r="MHL68" s="169"/>
      <c r="MHM68" s="169"/>
      <c r="MHN68" s="169"/>
      <c r="MHO68" s="169"/>
      <c r="MHP68" s="169"/>
      <c r="MHQ68" s="169"/>
      <c r="MHR68" s="169"/>
      <c r="MHS68" s="169"/>
      <c r="MHT68" s="169"/>
      <c r="MHU68" s="169"/>
      <c r="MHV68" s="169"/>
      <c r="MHW68" s="169"/>
      <c r="MHX68" s="169"/>
      <c r="MHY68" s="169"/>
      <c r="MHZ68" s="169"/>
      <c r="MIA68" s="169"/>
      <c r="MIB68" s="169"/>
      <c r="MIC68" s="169"/>
      <c r="MID68" s="169"/>
      <c r="MIE68" s="169"/>
      <c r="MIF68" s="169"/>
      <c r="MIG68" s="169"/>
      <c r="MIH68" s="169"/>
      <c r="MII68" s="169"/>
      <c r="MIJ68" s="169"/>
      <c r="MIK68" s="169"/>
      <c r="MIL68" s="169"/>
      <c r="MIM68" s="169"/>
      <c r="MIN68" s="169"/>
      <c r="MIO68" s="169"/>
      <c r="MIP68" s="169"/>
      <c r="MIQ68" s="169"/>
      <c r="MIR68" s="169"/>
      <c r="MIS68" s="169"/>
      <c r="MIT68" s="169"/>
      <c r="MIU68" s="169"/>
      <c r="MIV68" s="169"/>
      <c r="MIW68" s="169"/>
      <c r="MIX68" s="169"/>
      <c r="MIY68" s="169"/>
      <c r="MIZ68" s="169"/>
      <c r="MJA68" s="169"/>
      <c r="MJB68" s="169"/>
      <c r="MJC68" s="169"/>
      <c r="MJD68" s="169"/>
      <c r="MJE68" s="169"/>
      <c r="MJF68" s="169"/>
      <c r="MJG68" s="169"/>
      <c r="MJH68" s="169"/>
      <c r="MJI68" s="169"/>
      <c r="MJJ68" s="169"/>
      <c r="MJK68" s="169"/>
      <c r="MJL68" s="169"/>
      <c r="MJM68" s="169"/>
      <c r="MJN68" s="169"/>
      <c r="MJO68" s="169"/>
      <c r="MJP68" s="169"/>
      <c r="MJQ68" s="169"/>
      <c r="MJR68" s="169"/>
      <c r="MJS68" s="169"/>
      <c r="MJT68" s="169"/>
      <c r="MJU68" s="169"/>
      <c r="MJV68" s="169"/>
      <c r="MJW68" s="169"/>
      <c r="MJX68" s="169"/>
      <c r="MJY68" s="169"/>
      <c r="MJZ68" s="169"/>
      <c r="MKA68" s="169"/>
      <c r="MKB68" s="169"/>
      <c r="MKC68" s="169"/>
      <c r="MKD68" s="169"/>
      <c r="MKE68" s="169"/>
      <c r="MKF68" s="169"/>
      <c r="MKG68" s="169"/>
      <c r="MKH68" s="169"/>
      <c r="MKI68" s="169"/>
      <c r="MKJ68" s="169"/>
      <c r="MKK68" s="169"/>
      <c r="MKL68" s="169"/>
      <c r="MKM68" s="169"/>
      <c r="MKN68" s="169"/>
      <c r="MKO68" s="169"/>
      <c r="MKP68" s="169"/>
      <c r="MKQ68" s="169"/>
      <c r="MKR68" s="169"/>
      <c r="MKS68" s="169"/>
      <c r="MKT68" s="169"/>
      <c r="MKU68" s="169"/>
      <c r="MKV68" s="169"/>
      <c r="MKW68" s="169"/>
      <c r="MKX68" s="169"/>
      <c r="MKY68" s="169"/>
      <c r="MKZ68" s="169"/>
      <c r="MLA68" s="169"/>
      <c r="MLB68" s="169"/>
      <c r="MLC68" s="169"/>
      <c r="MLD68" s="169"/>
      <c r="MLE68" s="169"/>
      <c r="MLF68" s="169"/>
      <c r="MLG68" s="169"/>
      <c r="MLH68" s="169"/>
      <c r="MLI68" s="169"/>
      <c r="MLJ68" s="169"/>
      <c r="MLK68" s="169"/>
      <c r="MLL68" s="169"/>
      <c r="MLM68" s="169"/>
      <c r="MLN68" s="169"/>
      <c r="MLO68" s="169"/>
      <c r="MLP68" s="169"/>
      <c r="MLQ68" s="169"/>
      <c r="MLR68" s="169"/>
      <c r="MLS68" s="169"/>
      <c r="MLT68" s="169"/>
      <c r="MLU68" s="169"/>
      <c r="MLV68" s="169"/>
      <c r="MLW68" s="169"/>
      <c r="MLX68" s="169"/>
      <c r="MLY68" s="169"/>
      <c r="MLZ68" s="169"/>
      <c r="MMA68" s="169"/>
      <c r="MMB68" s="169"/>
      <c r="MMC68" s="169"/>
      <c r="MMD68" s="169"/>
      <c r="MME68" s="169"/>
      <c r="MMF68" s="169"/>
      <c r="MMG68" s="169"/>
      <c r="MMH68" s="169"/>
      <c r="MMI68" s="169"/>
      <c r="MMJ68" s="169"/>
      <c r="MMK68" s="169"/>
      <c r="MML68" s="169"/>
      <c r="MMM68" s="169"/>
      <c r="MMN68" s="169"/>
      <c r="MMO68" s="169"/>
      <c r="MMP68" s="169"/>
      <c r="MMQ68" s="169"/>
      <c r="MMR68" s="169"/>
      <c r="MMS68" s="169"/>
      <c r="MMT68" s="169"/>
      <c r="MMU68" s="169"/>
      <c r="MMV68" s="169"/>
      <c r="MMW68" s="169"/>
      <c r="MMX68" s="169"/>
      <c r="MMY68" s="169"/>
      <c r="MMZ68" s="169"/>
      <c r="MNA68" s="169"/>
      <c r="MNB68" s="169"/>
      <c r="MNC68" s="169"/>
      <c r="MND68" s="169"/>
      <c r="MNE68" s="169"/>
      <c r="MNF68" s="169"/>
      <c r="MNG68" s="169"/>
      <c r="MNH68" s="169"/>
      <c r="MNI68" s="169"/>
      <c r="MNJ68" s="169"/>
      <c r="MNK68" s="169"/>
      <c r="MNL68" s="169"/>
      <c r="MNM68" s="169"/>
      <c r="MNN68" s="169"/>
      <c r="MNO68" s="169"/>
      <c r="MNP68" s="169"/>
      <c r="MNQ68" s="169"/>
      <c r="MNR68" s="169"/>
      <c r="MNS68" s="169"/>
      <c r="MNT68" s="169"/>
      <c r="MNU68" s="169"/>
      <c r="MNV68" s="169"/>
      <c r="MNW68" s="169"/>
      <c r="MNX68" s="169"/>
      <c r="MNY68" s="169"/>
      <c r="MNZ68" s="169"/>
      <c r="MOA68" s="169"/>
      <c r="MOB68" s="169"/>
      <c r="MOC68" s="169"/>
      <c r="MOD68" s="169"/>
      <c r="MOE68" s="169"/>
      <c r="MOF68" s="169"/>
      <c r="MOG68" s="169"/>
      <c r="MOH68" s="169"/>
      <c r="MOI68" s="169"/>
      <c r="MOJ68" s="169"/>
      <c r="MOK68" s="169"/>
      <c r="MOL68" s="169"/>
      <c r="MOM68" s="169"/>
      <c r="MON68" s="169"/>
      <c r="MOO68" s="169"/>
      <c r="MOP68" s="169"/>
      <c r="MOQ68" s="169"/>
      <c r="MOR68" s="169"/>
      <c r="MOS68" s="169"/>
      <c r="MOT68" s="169"/>
      <c r="MOU68" s="169"/>
      <c r="MOV68" s="169"/>
      <c r="MOW68" s="169"/>
      <c r="MOX68" s="169"/>
      <c r="MOY68" s="169"/>
      <c r="MOZ68" s="169"/>
      <c r="MPA68" s="169"/>
      <c r="MPB68" s="169"/>
      <c r="MPC68" s="169"/>
      <c r="MPD68" s="169"/>
      <c r="MPE68" s="169"/>
      <c r="MPF68" s="169"/>
      <c r="MPG68" s="169"/>
      <c r="MPH68" s="169"/>
      <c r="MPI68" s="169"/>
      <c r="MPJ68" s="169"/>
      <c r="MPK68" s="169"/>
      <c r="MPL68" s="169"/>
      <c r="MPM68" s="169"/>
      <c r="MPN68" s="169"/>
      <c r="MPO68" s="169"/>
      <c r="MPP68" s="169"/>
      <c r="MPQ68" s="169"/>
      <c r="MPR68" s="169"/>
      <c r="MPS68" s="169"/>
      <c r="MPT68" s="169"/>
      <c r="MPU68" s="169"/>
      <c r="MPV68" s="169"/>
      <c r="MPW68" s="169"/>
      <c r="MPX68" s="169"/>
      <c r="MPY68" s="169"/>
      <c r="MPZ68" s="169"/>
      <c r="MQA68" s="169"/>
      <c r="MQB68" s="169"/>
      <c r="MQC68" s="169"/>
      <c r="MQD68" s="169"/>
      <c r="MQE68" s="169"/>
      <c r="MQF68" s="169"/>
      <c r="MQG68" s="169"/>
      <c r="MQH68" s="169"/>
      <c r="MQI68" s="169"/>
      <c r="MQJ68" s="169"/>
      <c r="MQK68" s="169"/>
      <c r="MQL68" s="169"/>
      <c r="MQM68" s="169"/>
      <c r="MQN68" s="169"/>
      <c r="MQO68" s="169"/>
      <c r="MQP68" s="169"/>
      <c r="MQQ68" s="169"/>
      <c r="MQR68" s="169"/>
      <c r="MQS68" s="169"/>
      <c r="MQT68" s="169"/>
      <c r="MQU68" s="169"/>
      <c r="MQV68" s="169"/>
      <c r="MQW68" s="169"/>
      <c r="MQX68" s="169"/>
      <c r="MQY68" s="169"/>
      <c r="MQZ68" s="169"/>
      <c r="MRA68" s="169"/>
      <c r="MRB68" s="169"/>
      <c r="MRC68" s="169"/>
      <c r="MRD68" s="169"/>
      <c r="MRE68" s="169"/>
      <c r="MRF68" s="169"/>
      <c r="MRG68" s="169"/>
      <c r="MRH68" s="169"/>
      <c r="MRI68" s="169"/>
      <c r="MRJ68" s="169"/>
      <c r="MRK68" s="169"/>
      <c r="MRL68" s="169"/>
      <c r="MRM68" s="169"/>
      <c r="MRN68" s="169"/>
      <c r="MRO68" s="169"/>
      <c r="MRP68" s="169"/>
      <c r="MRQ68" s="169"/>
      <c r="MRR68" s="169"/>
      <c r="MRS68" s="169"/>
      <c r="MRT68" s="169"/>
      <c r="MRU68" s="169"/>
      <c r="MRV68" s="169"/>
      <c r="MRW68" s="169"/>
      <c r="MRX68" s="169"/>
      <c r="MRY68" s="169"/>
      <c r="MRZ68" s="169"/>
      <c r="MSA68" s="169"/>
      <c r="MSB68" s="169"/>
      <c r="MSC68" s="169"/>
      <c r="MSD68" s="169"/>
      <c r="MSE68" s="169"/>
      <c r="MSF68" s="169"/>
      <c r="MSG68" s="169"/>
      <c r="MSH68" s="169"/>
      <c r="MSI68" s="169"/>
      <c r="MSJ68" s="169"/>
      <c r="MSK68" s="169"/>
      <c r="MSL68" s="169"/>
      <c r="MSM68" s="169"/>
      <c r="MSN68" s="169"/>
      <c r="MSO68" s="169"/>
      <c r="MSP68" s="169"/>
      <c r="MSQ68" s="169"/>
      <c r="MSR68" s="169"/>
      <c r="MSS68" s="169"/>
      <c r="MST68" s="169"/>
      <c r="MSU68" s="169"/>
      <c r="MSV68" s="169"/>
      <c r="MSW68" s="169"/>
      <c r="MSX68" s="169"/>
      <c r="MSY68" s="169"/>
      <c r="MSZ68" s="169"/>
      <c r="MTA68" s="169"/>
      <c r="MTB68" s="169"/>
      <c r="MTC68" s="169"/>
      <c r="MTD68" s="169"/>
      <c r="MTE68" s="169"/>
      <c r="MTF68" s="169"/>
      <c r="MTG68" s="169"/>
      <c r="MTH68" s="169"/>
      <c r="MTI68" s="169"/>
      <c r="MTJ68" s="169"/>
      <c r="MTK68" s="169"/>
      <c r="MTL68" s="169"/>
      <c r="MTM68" s="169"/>
      <c r="MTN68" s="169"/>
      <c r="MTO68" s="169"/>
      <c r="MTP68" s="169"/>
      <c r="MTQ68" s="169"/>
      <c r="MTR68" s="169"/>
      <c r="MTS68" s="169"/>
      <c r="MTT68" s="169"/>
      <c r="MTU68" s="169"/>
      <c r="MTV68" s="169"/>
      <c r="MTW68" s="169"/>
      <c r="MTX68" s="169"/>
      <c r="MTY68" s="169"/>
      <c r="MTZ68" s="169"/>
      <c r="MUA68" s="169"/>
      <c r="MUB68" s="169"/>
      <c r="MUC68" s="169"/>
      <c r="MUD68" s="169"/>
      <c r="MUE68" s="169"/>
      <c r="MUF68" s="169"/>
      <c r="MUG68" s="169"/>
      <c r="MUH68" s="169"/>
      <c r="MUI68" s="169"/>
      <c r="MUJ68" s="169"/>
      <c r="MUK68" s="169"/>
      <c r="MUL68" s="169"/>
      <c r="MUM68" s="169"/>
      <c r="MUN68" s="169"/>
      <c r="MUO68" s="169"/>
      <c r="MUP68" s="169"/>
      <c r="MUQ68" s="169"/>
      <c r="MUR68" s="169"/>
      <c r="MUS68" s="169"/>
      <c r="MUT68" s="169"/>
      <c r="MUU68" s="169"/>
      <c r="MUV68" s="169"/>
      <c r="MUW68" s="169"/>
      <c r="MUX68" s="169"/>
      <c r="MUY68" s="169"/>
      <c r="MUZ68" s="169"/>
      <c r="MVA68" s="169"/>
      <c r="MVB68" s="169"/>
      <c r="MVC68" s="169"/>
      <c r="MVD68" s="169"/>
      <c r="MVE68" s="169"/>
      <c r="MVF68" s="169"/>
      <c r="MVG68" s="169"/>
      <c r="MVH68" s="169"/>
      <c r="MVI68" s="169"/>
      <c r="MVJ68" s="169"/>
      <c r="MVK68" s="169"/>
      <c r="MVL68" s="169"/>
      <c r="MVM68" s="169"/>
      <c r="MVN68" s="169"/>
      <c r="MVO68" s="169"/>
      <c r="MVP68" s="169"/>
      <c r="MVQ68" s="169"/>
      <c r="MVR68" s="169"/>
      <c r="MVS68" s="169"/>
      <c r="MVT68" s="169"/>
      <c r="MVU68" s="169"/>
      <c r="MVV68" s="169"/>
      <c r="MVW68" s="169"/>
      <c r="MVX68" s="169"/>
      <c r="MVY68" s="169"/>
      <c r="MVZ68" s="169"/>
      <c r="MWA68" s="169"/>
      <c r="MWB68" s="169"/>
      <c r="MWC68" s="169"/>
      <c r="MWD68" s="169"/>
      <c r="MWE68" s="169"/>
      <c r="MWF68" s="169"/>
      <c r="MWG68" s="169"/>
      <c r="MWH68" s="169"/>
      <c r="MWI68" s="169"/>
      <c r="MWJ68" s="169"/>
      <c r="MWK68" s="169"/>
      <c r="MWL68" s="169"/>
      <c r="MWM68" s="169"/>
      <c r="MWN68" s="169"/>
      <c r="MWO68" s="169"/>
      <c r="MWP68" s="169"/>
      <c r="MWQ68" s="169"/>
      <c r="MWR68" s="169"/>
      <c r="MWS68" s="169"/>
      <c r="MWT68" s="169"/>
      <c r="MWU68" s="169"/>
      <c r="MWV68" s="169"/>
      <c r="MWW68" s="169"/>
      <c r="MWX68" s="169"/>
      <c r="MWY68" s="169"/>
      <c r="MWZ68" s="169"/>
      <c r="MXA68" s="169"/>
      <c r="MXB68" s="169"/>
      <c r="MXC68" s="169"/>
      <c r="MXD68" s="169"/>
      <c r="MXE68" s="169"/>
      <c r="MXF68" s="169"/>
      <c r="MXG68" s="169"/>
      <c r="MXH68" s="169"/>
      <c r="MXI68" s="169"/>
      <c r="MXJ68" s="169"/>
      <c r="MXK68" s="169"/>
      <c r="MXL68" s="169"/>
      <c r="MXM68" s="169"/>
      <c r="MXN68" s="169"/>
      <c r="MXO68" s="169"/>
      <c r="MXP68" s="169"/>
      <c r="MXQ68" s="169"/>
      <c r="MXR68" s="169"/>
      <c r="MXS68" s="169"/>
      <c r="MXT68" s="169"/>
      <c r="MXU68" s="169"/>
      <c r="MXV68" s="169"/>
      <c r="MXW68" s="169"/>
      <c r="MXX68" s="169"/>
      <c r="MXY68" s="169"/>
      <c r="MXZ68" s="169"/>
      <c r="MYA68" s="169"/>
      <c r="MYB68" s="169"/>
      <c r="MYC68" s="169"/>
      <c r="MYD68" s="169"/>
      <c r="MYE68" s="169"/>
      <c r="MYF68" s="169"/>
      <c r="MYG68" s="169"/>
      <c r="MYH68" s="169"/>
      <c r="MYI68" s="169"/>
      <c r="MYJ68" s="169"/>
      <c r="MYK68" s="169"/>
      <c r="MYL68" s="169"/>
      <c r="MYM68" s="169"/>
      <c r="MYN68" s="169"/>
      <c r="MYO68" s="169"/>
      <c r="MYP68" s="169"/>
      <c r="MYQ68" s="169"/>
      <c r="MYR68" s="169"/>
      <c r="MYS68" s="169"/>
      <c r="MYT68" s="169"/>
      <c r="MYU68" s="169"/>
      <c r="MYV68" s="169"/>
      <c r="MYW68" s="169"/>
      <c r="MYX68" s="169"/>
      <c r="MYY68" s="169"/>
      <c r="MYZ68" s="169"/>
      <c r="MZA68" s="169"/>
      <c r="MZB68" s="169"/>
      <c r="MZC68" s="169"/>
      <c r="MZD68" s="169"/>
      <c r="MZE68" s="169"/>
      <c r="MZF68" s="169"/>
      <c r="MZG68" s="169"/>
      <c r="MZH68" s="169"/>
      <c r="MZI68" s="169"/>
      <c r="MZJ68" s="169"/>
      <c r="MZK68" s="169"/>
      <c r="MZL68" s="169"/>
      <c r="MZM68" s="169"/>
      <c r="MZN68" s="169"/>
      <c r="MZO68" s="169"/>
      <c r="MZP68" s="169"/>
      <c r="MZQ68" s="169"/>
      <c r="MZR68" s="169"/>
      <c r="MZS68" s="169"/>
      <c r="MZT68" s="169"/>
      <c r="MZU68" s="169"/>
      <c r="MZV68" s="169"/>
      <c r="MZW68" s="169"/>
      <c r="MZX68" s="169"/>
      <c r="MZY68" s="169"/>
      <c r="MZZ68" s="169"/>
      <c r="NAA68" s="169"/>
      <c r="NAB68" s="169"/>
      <c r="NAC68" s="169"/>
      <c r="NAD68" s="169"/>
      <c r="NAE68" s="169"/>
      <c r="NAF68" s="169"/>
      <c r="NAG68" s="169"/>
      <c r="NAH68" s="169"/>
      <c r="NAI68" s="169"/>
      <c r="NAJ68" s="169"/>
      <c r="NAK68" s="169"/>
      <c r="NAL68" s="169"/>
      <c r="NAM68" s="169"/>
      <c r="NAN68" s="169"/>
      <c r="NAO68" s="169"/>
      <c r="NAP68" s="169"/>
      <c r="NAQ68" s="169"/>
      <c r="NAR68" s="169"/>
      <c r="NAS68" s="169"/>
      <c r="NAT68" s="169"/>
      <c r="NAU68" s="169"/>
      <c r="NAV68" s="169"/>
      <c r="NAW68" s="169"/>
      <c r="NAX68" s="169"/>
      <c r="NAY68" s="169"/>
      <c r="NAZ68" s="169"/>
      <c r="NBA68" s="169"/>
      <c r="NBB68" s="169"/>
      <c r="NBC68" s="169"/>
      <c r="NBD68" s="169"/>
      <c r="NBE68" s="169"/>
      <c r="NBF68" s="169"/>
      <c r="NBG68" s="169"/>
      <c r="NBH68" s="169"/>
      <c r="NBI68" s="169"/>
      <c r="NBJ68" s="169"/>
      <c r="NBK68" s="169"/>
      <c r="NBL68" s="169"/>
      <c r="NBM68" s="169"/>
      <c r="NBN68" s="169"/>
      <c r="NBO68" s="169"/>
      <c r="NBP68" s="169"/>
      <c r="NBQ68" s="169"/>
      <c r="NBR68" s="169"/>
      <c r="NBS68" s="169"/>
      <c r="NBT68" s="169"/>
      <c r="NBU68" s="169"/>
      <c r="NBV68" s="169"/>
      <c r="NBW68" s="169"/>
      <c r="NBX68" s="169"/>
      <c r="NBY68" s="169"/>
      <c r="NBZ68" s="169"/>
      <c r="NCA68" s="169"/>
      <c r="NCB68" s="169"/>
      <c r="NCC68" s="169"/>
      <c r="NCD68" s="169"/>
      <c r="NCE68" s="169"/>
      <c r="NCF68" s="169"/>
      <c r="NCG68" s="169"/>
      <c r="NCH68" s="169"/>
      <c r="NCI68" s="169"/>
      <c r="NCJ68" s="169"/>
      <c r="NCK68" s="169"/>
      <c r="NCL68" s="169"/>
      <c r="NCM68" s="169"/>
      <c r="NCN68" s="169"/>
      <c r="NCO68" s="169"/>
      <c r="NCP68" s="169"/>
      <c r="NCQ68" s="169"/>
      <c r="NCR68" s="169"/>
      <c r="NCS68" s="169"/>
      <c r="NCT68" s="169"/>
      <c r="NCU68" s="169"/>
      <c r="NCV68" s="169"/>
      <c r="NCW68" s="169"/>
      <c r="NCX68" s="169"/>
      <c r="NCY68" s="169"/>
      <c r="NCZ68" s="169"/>
      <c r="NDA68" s="169"/>
      <c r="NDB68" s="169"/>
      <c r="NDC68" s="169"/>
      <c r="NDD68" s="169"/>
      <c r="NDE68" s="169"/>
      <c r="NDF68" s="169"/>
      <c r="NDG68" s="169"/>
      <c r="NDH68" s="169"/>
      <c r="NDI68" s="169"/>
      <c r="NDJ68" s="169"/>
      <c r="NDK68" s="169"/>
      <c r="NDL68" s="169"/>
      <c r="NDM68" s="169"/>
      <c r="NDN68" s="169"/>
      <c r="NDO68" s="169"/>
      <c r="NDP68" s="169"/>
      <c r="NDQ68" s="169"/>
      <c r="NDR68" s="169"/>
      <c r="NDS68" s="169"/>
      <c r="NDT68" s="169"/>
      <c r="NDU68" s="169"/>
      <c r="NDV68" s="169"/>
      <c r="NDW68" s="169"/>
      <c r="NDX68" s="169"/>
      <c r="NDY68" s="169"/>
      <c r="NDZ68" s="169"/>
      <c r="NEA68" s="169"/>
      <c r="NEB68" s="169"/>
      <c r="NEC68" s="169"/>
      <c r="NED68" s="169"/>
      <c r="NEE68" s="169"/>
      <c r="NEF68" s="169"/>
      <c r="NEG68" s="169"/>
      <c r="NEH68" s="169"/>
      <c r="NEI68" s="169"/>
      <c r="NEJ68" s="169"/>
      <c r="NEK68" s="169"/>
      <c r="NEL68" s="169"/>
      <c r="NEM68" s="169"/>
      <c r="NEN68" s="169"/>
      <c r="NEO68" s="169"/>
      <c r="NEP68" s="169"/>
      <c r="NEQ68" s="169"/>
      <c r="NER68" s="169"/>
      <c r="NES68" s="169"/>
      <c r="NET68" s="169"/>
      <c r="NEU68" s="169"/>
      <c r="NEV68" s="169"/>
      <c r="NEW68" s="169"/>
      <c r="NEX68" s="169"/>
      <c r="NEY68" s="169"/>
      <c r="NEZ68" s="169"/>
      <c r="NFA68" s="169"/>
      <c r="NFB68" s="169"/>
      <c r="NFC68" s="169"/>
      <c r="NFD68" s="169"/>
      <c r="NFE68" s="169"/>
      <c r="NFF68" s="169"/>
      <c r="NFG68" s="169"/>
      <c r="NFH68" s="169"/>
      <c r="NFI68" s="169"/>
      <c r="NFJ68" s="169"/>
      <c r="NFK68" s="169"/>
      <c r="NFL68" s="169"/>
      <c r="NFM68" s="169"/>
      <c r="NFN68" s="169"/>
      <c r="NFO68" s="169"/>
      <c r="NFP68" s="169"/>
      <c r="NFQ68" s="169"/>
      <c r="NFR68" s="169"/>
      <c r="NFS68" s="169"/>
      <c r="NFT68" s="169"/>
      <c r="NFU68" s="169"/>
      <c r="NFV68" s="169"/>
      <c r="NFW68" s="169"/>
      <c r="NFX68" s="169"/>
      <c r="NFY68" s="169"/>
      <c r="NFZ68" s="169"/>
      <c r="NGA68" s="169"/>
      <c r="NGB68" s="169"/>
      <c r="NGC68" s="169"/>
      <c r="NGD68" s="169"/>
      <c r="NGE68" s="169"/>
      <c r="NGF68" s="169"/>
      <c r="NGG68" s="169"/>
      <c r="NGH68" s="169"/>
      <c r="NGI68" s="169"/>
      <c r="NGJ68" s="169"/>
      <c r="NGK68" s="169"/>
      <c r="NGL68" s="169"/>
      <c r="NGM68" s="169"/>
      <c r="NGN68" s="169"/>
      <c r="NGO68" s="169"/>
      <c r="NGP68" s="169"/>
      <c r="NGQ68" s="169"/>
      <c r="NGR68" s="169"/>
      <c r="NGS68" s="169"/>
      <c r="NGT68" s="169"/>
      <c r="NGU68" s="169"/>
      <c r="NGV68" s="169"/>
      <c r="NGW68" s="169"/>
      <c r="NGX68" s="169"/>
      <c r="NGY68" s="169"/>
      <c r="NGZ68" s="169"/>
      <c r="NHA68" s="169"/>
      <c r="NHB68" s="169"/>
      <c r="NHC68" s="169"/>
      <c r="NHD68" s="169"/>
      <c r="NHE68" s="169"/>
      <c r="NHF68" s="169"/>
      <c r="NHG68" s="169"/>
      <c r="NHH68" s="169"/>
      <c r="NHI68" s="169"/>
      <c r="NHJ68" s="169"/>
      <c r="NHK68" s="169"/>
      <c r="NHL68" s="169"/>
      <c r="NHM68" s="169"/>
      <c r="NHN68" s="169"/>
      <c r="NHO68" s="169"/>
      <c r="NHP68" s="169"/>
      <c r="NHQ68" s="169"/>
      <c r="NHR68" s="169"/>
      <c r="NHS68" s="169"/>
      <c r="NHT68" s="169"/>
      <c r="NHU68" s="169"/>
      <c r="NHV68" s="169"/>
      <c r="NHW68" s="169"/>
      <c r="NHX68" s="169"/>
      <c r="NHY68" s="169"/>
      <c r="NHZ68" s="169"/>
      <c r="NIA68" s="169"/>
      <c r="NIB68" s="169"/>
      <c r="NIC68" s="169"/>
      <c r="NID68" s="169"/>
      <c r="NIE68" s="169"/>
      <c r="NIF68" s="169"/>
      <c r="NIG68" s="169"/>
      <c r="NIH68" s="169"/>
      <c r="NII68" s="169"/>
      <c r="NIJ68" s="169"/>
      <c r="NIK68" s="169"/>
      <c r="NIL68" s="169"/>
      <c r="NIM68" s="169"/>
      <c r="NIN68" s="169"/>
      <c r="NIO68" s="169"/>
      <c r="NIP68" s="169"/>
      <c r="NIQ68" s="169"/>
      <c r="NIR68" s="169"/>
      <c r="NIS68" s="169"/>
      <c r="NIT68" s="169"/>
      <c r="NIU68" s="169"/>
      <c r="NIV68" s="169"/>
      <c r="NIW68" s="169"/>
      <c r="NIX68" s="169"/>
      <c r="NIY68" s="169"/>
      <c r="NIZ68" s="169"/>
      <c r="NJA68" s="169"/>
      <c r="NJB68" s="169"/>
      <c r="NJC68" s="169"/>
      <c r="NJD68" s="169"/>
      <c r="NJE68" s="169"/>
      <c r="NJF68" s="169"/>
      <c r="NJG68" s="169"/>
      <c r="NJH68" s="169"/>
      <c r="NJI68" s="169"/>
      <c r="NJJ68" s="169"/>
      <c r="NJK68" s="169"/>
      <c r="NJL68" s="169"/>
      <c r="NJM68" s="169"/>
      <c r="NJN68" s="169"/>
      <c r="NJO68" s="169"/>
      <c r="NJP68" s="169"/>
      <c r="NJQ68" s="169"/>
      <c r="NJR68" s="169"/>
      <c r="NJS68" s="169"/>
      <c r="NJT68" s="169"/>
      <c r="NJU68" s="169"/>
      <c r="NJV68" s="169"/>
      <c r="NJW68" s="169"/>
      <c r="NJX68" s="169"/>
      <c r="NJY68" s="169"/>
      <c r="NJZ68" s="169"/>
      <c r="NKA68" s="169"/>
      <c r="NKB68" s="169"/>
      <c r="NKC68" s="169"/>
      <c r="NKD68" s="169"/>
      <c r="NKE68" s="169"/>
      <c r="NKF68" s="169"/>
      <c r="NKG68" s="169"/>
      <c r="NKH68" s="169"/>
      <c r="NKI68" s="169"/>
      <c r="NKJ68" s="169"/>
      <c r="NKK68" s="169"/>
      <c r="NKL68" s="169"/>
      <c r="NKM68" s="169"/>
      <c r="NKN68" s="169"/>
      <c r="NKO68" s="169"/>
      <c r="NKP68" s="169"/>
      <c r="NKQ68" s="169"/>
      <c r="NKR68" s="169"/>
      <c r="NKS68" s="169"/>
      <c r="NKT68" s="169"/>
      <c r="NKU68" s="169"/>
      <c r="NKV68" s="169"/>
      <c r="NKW68" s="169"/>
      <c r="NKX68" s="169"/>
      <c r="NKY68" s="169"/>
      <c r="NKZ68" s="169"/>
      <c r="NLA68" s="169"/>
      <c r="NLB68" s="169"/>
      <c r="NLC68" s="169"/>
      <c r="NLD68" s="169"/>
      <c r="NLE68" s="169"/>
      <c r="NLF68" s="169"/>
      <c r="NLG68" s="169"/>
      <c r="NLH68" s="169"/>
      <c r="NLI68" s="169"/>
      <c r="NLJ68" s="169"/>
      <c r="NLK68" s="169"/>
      <c r="NLL68" s="169"/>
      <c r="NLM68" s="169"/>
      <c r="NLN68" s="169"/>
      <c r="NLO68" s="169"/>
      <c r="NLP68" s="169"/>
      <c r="NLQ68" s="169"/>
      <c r="NLR68" s="169"/>
      <c r="NLS68" s="169"/>
      <c r="NLT68" s="169"/>
      <c r="NLU68" s="169"/>
      <c r="NLV68" s="169"/>
      <c r="NLW68" s="169"/>
      <c r="NLX68" s="169"/>
      <c r="NLY68" s="169"/>
      <c r="NLZ68" s="169"/>
      <c r="NMA68" s="169"/>
      <c r="NMB68" s="169"/>
      <c r="NMC68" s="169"/>
      <c r="NMD68" s="169"/>
      <c r="NME68" s="169"/>
      <c r="NMF68" s="169"/>
      <c r="NMG68" s="169"/>
      <c r="NMH68" s="169"/>
      <c r="NMI68" s="169"/>
      <c r="NMJ68" s="169"/>
      <c r="NMK68" s="169"/>
      <c r="NML68" s="169"/>
      <c r="NMM68" s="169"/>
      <c r="NMN68" s="169"/>
      <c r="NMO68" s="169"/>
      <c r="NMP68" s="169"/>
      <c r="NMQ68" s="169"/>
      <c r="NMR68" s="169"/>
      <c r="NMS68" s="169"/>
      <c r="NMT68" s="169"/>
      <c r="NMU68" s="169"/>
      <c r="NMV68" s="169"/>
      <c r="NMW68" s="169"/>
      <c r="NMX68" s="169"/>
      <c r="NMY68" s="169"/>
      <c r="NMZ68" s="169"/>
      <c r="NNA68" s="169"/>
      <c r="NNB68" s="169"/>
      <c r="NNC68" s="169"/>
      <c r="NND68" s="169"/>
      <c r="NNE68" s="169"/>
      <c r="NNF68" s="169"/>
      <c r="NNG68" s="169"/>
      <c r="NNH68" s="169"/>
      <c r="NNI68" s="169"/>
      <c r="NNJ68" s="169"/>
      <c r="NNK68" s="169"/>
      <c r="NNL68" s="169"/>
      <c r="NNM68" s="169"/>
      <c r="NNN68" s="169"/>
      <c r="NNO68" s="169"/>
      <c r="NNP68" s="169"/>
      <c r="NNQ68" s="169"/>
      <c r="NNR68" s="169"/>
      <c r="NNS68" s="169"/>
      <c r="NNT68" s="169"/>
      <c r="NNU68" s="169"/>
      <c r="NNV68" s="169"/>
      <c r="NNW68" s="169"/>
      <c r="NNX68" s="169"/>
      <c r="NNY68" s="169"/>
      <c r="NNZ68" s="169"/>
      <c r="NOA68" s="169"/>
      <c r="NOB68" s="169"/>
      <c r="NOC68" s="169"/>
      <c r="NOD68" s="169"/>
      <c r="NOE68" s="169"/>
      <c r="NOF68" s="169"/>
      <c r="NOG68" s="169"/>
      <c r="NOH68" s="169"/>
      <c r="NOI68" s="169"/>
      <c r="NOJ68" s="169"/>
      <c r="NOK68" s="169"/>
      <c r="NOL68" s="169"/>
      <c r="NOM68" s="169"/>
      <c r="NON68" s="169"/>
      <c r="NOO68" s="169"/>
      <c r="NOP68" s="169"/>
      <c r="NOQ68" s="169"/>
      <c r="NOR68" s="169"/>
      <c r="NOS68" s="169"/>
      <c r="NOT68" s="169"/>
      <c r="NOU68" s="169"/>
      <c r="NOV68" s="169"/>
      <c r="NOW68" s="169"/>
      <c r="NOX68" s="169"/>
      <c r="NOY68" s="169"/>
      <c r="NOZ68" s="169"/>
      <c r="NPA68" s="169"/>
      <c r="NPB68" s="169"/>
      <c r="NPC68" s="169"/>
      <c r="NPD68" s="169"/>
      <c r="NPE68" s="169"/>
      <c r="NPF68" s="169"/>
      <c r="NPG68" s="169"/>
      <c r="NPH68" s="169"/>
      <c r="NPI68" s="169"/>
      <c r="NPJ68" s="169"/>
      <c r="NPK68" s="169"/>
      <c r="NPL68" s="169"/>
      <c r="NPM68" s="169"/>
      <c r="NPN68" s="169"/>
      <c r="NPO68" s="169"/>
      <c r="NPP68" s="169"/>
      <c r="NPQ68" s="169"/>
      <c r="NPR68" s="169"/>
      <c r="NPS68" s="169"/>
      <c r="NPT68" s="169"/>
      <c r="NPU68" s="169"/>
      <c r="NPV68" s="169"/>
      <c r="NPW68" s="169"/>
      <c r="NPX68" s="169"/>
      <c r="NPY68" s="169"/>
      <c r="NPZ68" s="169"/>
      <c r="NQA68" s="169"/>
      <c r="NQB68" s="169"/>
      <c r="NQC68" s="169"/>
      <c r="NQD68" s="169"/>
      <c r="NQE68" s="169"/>
      <c r="NQF68" s="169"/>
      <c r="NQG68" s="169"/>
      <c r="NQH68" s="169"/>
      <c r="NQI68" s="169"/>
      <c r="NQJ68" s="169"/>
      <c r="NQK68" s="169"/>
      <c r="NQL68" s="169"/>
      <c r="NQM68" s="169"/>
      <c r="NQN68" s="169"/>
      <c r="NQO68" s="169"/>
      <c r="NQP68" s="169"/>
      <c r="NQQ68" s="169"/>
      <c r="NQR68" s="169"/>
      <c r="NQS68" s="169"/>
      <c r="NQT68" s="169"/>
      <c r="NQU68" s="169"/>
      <c r="NQV68" s="169"/>
      <c r="NQW68" s="169"/>
      <c r="NQX68" s="169"/>
      <c r="NQY68" s="169"/>
      <c r="NQZ68" s="169"/>
      <c r="NRA68" s="169"/>
      <c r="NRB68" s="169"/>
      <c r="NRC68" s="169"/>
      <c r="NRD68" s="169"/>
      <c r="NRE68" s="169"/>
      <c r="NRF68" s="169"/>
      <c r="NRG68" s="169"/>
      <c r="NRH68" s="169"/>
      <c r="NRI68" s="169"/>
      <c r="NRJ68" s="169"/>
      <c r="NRK68" s="169"/>
      <c r="NRL68" s="169"/>
      <c r="NRM68" s="169"/>
      <c r="NRN68" s="169"/>
      <c r="NRO68" s="169"/>
      <c r="NRP68" s="169"/>
      <c r="NRQ68" s="169"/>
      <c r="NRR68" s="169"/>
      <c r="NRS68" s="169"/>
      <c r="NRT68" s="169"/>
      <c r="NRU68" s="169"/>
      <c r="NRV68" s="169"/>
      <c r="NRW68" s="169"/>
      <c r="NRX68" s="169"/>
      <c r="NRY68" s="169"/>
      <c r="NRZ68" s="169"/>
      <c r="NSA68" s="169"/>
      <c r="NSB68" s="169"/>
      <c r="NSC68" s="169"/>
      <c r="NSD68" s="169"/>
      <c r="NSE68" s="169"/>
      <c r="NSF68" s="169"/>
      <c r="NSG68" s="169"/>
      <c r="NSH68" s="169"/>
      <c r="NSI68" s="169"/>
      <c r="NSJ68" s="169"/>
      <c r="NSK68" s="169"/>
      <c r="NSL68" s="169"/>
      <c r="NSM68" s="169"/>
      <c r="NSN68" s="169"/>
      <c r="NSO68" s="169"/>
      <c r="NSP68" s="169"/>
      <c r="NSQ68" s="169"/>
      <c r="NSR68" s="169"/>
      <c r="NSS68" s="169"/>
      <c r="NST68" s="169"/>
      <c r="NSU68" s="169"/>
      <c r="NSV68" s="169"/>
      <c r="NSW68" s="169"/>
      <c r="NSX68" s="169"/>
      <c r="NSY68" s="169"/>
      <c r="NSZ68" s="169"/>
      <c r="NTA68" s="169"/>
      <c r="NTB68" s="169"/>
      <c r="NTC68" s="169"/>
      <c r="NTD68" s="169"/>
      <c r="NTE68" s="169"/>
      <c r="NTF68" s="169"/>
      <c r="NTG68" s="169"/>
      <c r="NTH68" s="169"/>
      <c r="NTI68" s="169"/>
      <c r="NTJ68" s="169"/>
      <c r="NTK68" s="169"/>
      <c r="NTL68" s="169"/>
      <c r="NTM68" s="169"/>
      <c r="NTN68" s="169"/>
      <c r="NTO68" s="169"/>
      <c r="NTP68" s="169"/>
      <c r="NTQ68" s="169"/>
      <c r="NTR68" s="169"/>
      <c r="NTS68" s="169"/>
      <c r="NTT68" s="169"/>
      <c r="NTU68" s="169"/>
      <c r="NTV68" s="169"/>
      <c r="NTW68" s="169"/>
      <c r="NTX68" s="169"/>
      <c r="NTY68" s="169"/>
      <c r="NTZ68" s="169"/>
      <c r="NUA68" s="169"/>
      <c r="NUB68" s="169"/>
      <c r="NUC68" s="169"/>
      <c r="NUD68" s="169"/>
      <c r="NUE68" s="169"/>
      <c r="NUF68" s="169"/>
      <c r="NUG68" s="169"/>
      <c r="NUH68" s="169"/>
      <c r="NUI68" s="169"/>
      <c r="NUJ68" s="169"/>
      <c r="NUK68" s="169"/>
      <c r="NUL68" s="169"/>
      <c r="NUM68" s="169"/>
      <c r="NUN68" s="169"/>
      <c r="NUO68" s="169"/>
      <c r="NUP68" s="169"/>
      <c r="NUQ68" s="169"/>
      <c r="NUR68" s="169"/>
      <c r="NUS68" s="169"/>
      <c r="NUT68" s="169"/>
      <c r="NUU68" s="169"/>
      <c r="NUV68" s="169"/>
      <c r="NUW68" s="169"/>
      <c r="NUX68" s="169"/>
      <c r="NUY68" s="169"/>
      <c r="NUZ68" s="169"/>
      <c r="NVA68" s="169"/>
      <c r="NVB68" s="169"/>
      <c r="NVC68" s="169"/>
      <c r="NVD68" s="169"/>
      <c r="NVE68" s="169"/>
      <c r="NVF68" s="169"/>
      <c r="NVG68" s="169"/>
      <c r="NVH68" s="169"/>
      <c r="NVI68" s="169"/>
      <c r="NVJ68" s="169"/>
      <c r="NVK68" s="169"/>
      <c r="NVL68" s="169"/>
      <c r="NVM68" s="169"/>
      <c r="NVN68" s="169"/>
      <c r="NVO68" s="169"/>
      <c r="NVP68" s="169"/>
      <c r="NVQ68" s="169"/>
      <c r="NVR68" s="169"/>
      <c r="NVS68" s="169"/>
      <c r="NVT68" s="169"/>
      <c r="NVU68" s="169"/>
      <c r="NVV68" s="169"/>
      <c r="NVW68" s="169"/>
      <c r="NVX68" s="169"/>
      <c r="NVY68" s="169"/>
      <c r="NVZ68" s="169"/>
      <c r="NWA68" s="169"/>
      <c r="NWB68" s="169"/>
      <c r="NWC68" s="169"/>
      <c r="NWD68" s="169"/>
      <c r="NWE68" s="169"/>
      <c r="NWF68" s="169"/>
      <c r="NWG68" s="169"/>
      <c r="NWH68" s="169"/>
      <c r="NWI68" s="169"/>
      <c r="NWJ68" s="169"/>
      <c r="NWK68" s="169"/>
      <c r="NWL68" s="169"/>
      <c r="NWM68" s="169"/>
      <c r="NWN68" s="169"/>
      <c r="NWO68" s="169"/>
      <c r="NWP68" s="169"/>
      <c r="NWQ68" s="169"/>
      <c r="NWR68" s="169"/>
      <c r="NWS68" s="169"/>
      <c r="NWT68" s="169"/>
      <c r="NWU68" s="169"/>
      <c r="NWV68" s="169"/>
      <c r="NWW68" s="169"/>
      <c r="NWX68" s="169"/>
      <c r="NWY68" s="169"/>
      <c r="NWZ68" s="169"/>
      <c r="NXA68" s="169"/>
      <c r="NXB68" s="169"/>
      <c r="NXC68" s="169"/>
      <c r="NXD68" s="169"/>
      <c r="NXE68" s="169"/>
      <c r="NXF68" s="169"/>
      <c r="NXG68" s="169"/>
      <c r="NXH68" s="169"/>
      <c r="NXI68" s="169"/>
      <c r="NXJ68" s="169"/>
      <c r="NXK68" s="169"/>
      <c r="NXL68" s="169"/>
      <c r="NXM68" s="169"/>
      <c r="NXN68" s="169"/>
      <c r="NXO68" s="169"/>
      <c r="NXP68" s="169"/>
      <c r="NXQ68" s="169"/>
      <c r="NXR68" s="169"/>
      <c r="NXS68" s="169"/>
      <c r="NXT68" s="169"/>
      <c r="NXU68" s="169"/>
      <c r="NXV68" s="169"/>
      <c r="NXW68" s="169"/>
      <c r="NXX68" s="169"/>
      <c r="NXY68" s="169"/>
      <c r="NXZ68" s="169"/>
      <c r="NYA68" s="169"/>
      <c r="NYB68" s="169"/>
      <c r="NYC68" s="169"/>
      <c r="NYD68" s="169"/>
      <c r="NYE68" s="169"/>
      <c r="NYF68" s="169"/>
      <c r="NYG68" s="169"/>
      <c r="NYH68" s="169"/>
      <c r="NYI68" s="169"/>
      <c r="NYJ68" s="169"/>
      <c r="NYK68" s="169"/>
      <c r="NYL68" s="169"/>
      <c r="NYM68" s="169"/>
      <c r="NYN68" s="169"/>
      <c r="NYO68" s="169"/>
      <c r="NYP68" s="169"/>
      <c r="NYQ68" s="169"/>
      <c r="NYR68" s="169"/>
      <c r="NYS68" s="169"/>
      <c r="NYT68" s="169"/>
      <c r="NYU68" s="169"/>
      <c r="NYV68" s="169"/>
      <c r="NYW68" s="169"/>
      <c r="NYX68" s="169"/>
      <c r="NYY68" s="169"/>
      <c r="NYZ68" s="169"/>
      <c r="NZA68" s="169"/>
      <c r="NZB68" s="169"/>
      <c r="NZC68" s="169"/>
      <c r="NZD68" s="169"/>
      <c r="NZE68" s="169"/>
      <c r="NZF68" s="169"/>
      <c r="NZG68" s="169"/>
      <c r="NZH68" s="169"/>
      <c r="NZI68" s="169"/>
      <c r="NZJ68" s="169"/>
      <c r="NZK68" s="169"/>
      <c r="NZL68" s="169"/>
      <c r="NZM68" s="169"/>
      <c r="NZN68" s="169"/>
      <c r="NZO68" s="169"/>
      <c r="NZP68" s="169"/>
      <c r="NZQ68" s="169"/>
      <c r="NZR68" s="169"/>
      <c r="NZS68" s="169"/>
      <c r="NZT68" s="169"/>
      <c r="NZU68" s="169"/>
      <c r="NZV68" s="169"/>
      <c r="NZW68" s="169"/>
      <c r="NZX68" s="169"/>
      <c r="NZY68" s="169"/>
      <c r="NZZ68" s="169"/>
      <c r="OAA68" s="169"/>
      <c r="OAB68" s="169"/>
      <c r="OAC68" s="169"/>
      <c r="OAD68" s="169"/>
      <c r="OAE68" s="169"/>
      <c r="OAF68" s="169"/>
      <c r="OAG68" s="169"/>
      <c r="OAH68" s="169"/>
      <c r="OAI68" s="169"/>
      <c r="OAJ68" s="169"/>
      <c r="OAK68" s="169"/>
      <c r="OAL68" s="169"/>
      <c r="OAM68" s="169"/>
      <c r="OAN68" s="169"/>
      <c r="OAO68" s="169"/>
      <c r="OAP68" s="169"/>
      <c r="OAQ68" s="169"/>
      <c r="OAR68" s="169"/>
      <c r="OAS68" s="169"/>
      <c r="OAT68" s="169"/>
      <c r="OAU68" s="169"/>
      <c r="OAV68" s="169"/>
      <c r="OAW68" s="169"/>
      <c r="OAX68" s="169"/>
      <c r="OAY68" s="169"/>
      <c r="OAZ68" s="169"/>
      <c r="OBA68" s="169"/>
      <c r="OBB68" s="169"/>
      <c r="OBC68" s="169"/>
      <c r="OBD68" s="169"/>
      <c r="OBE68" s="169"/>
      <c r="OBF68" s="169"/>
      <c r="OBG68" s="169"/>
      <c r="OBH68" s="169"/>
      <c r="OBI68" s="169"/>
      <c r="OBJ68" s="169"/>
      <c r="OBK68" s="169"/>
      <c r="OBL68" s="169"/>
      <c r="OBM68" s="169"/>
      <c r="OBN68" s="169"/>
      <c r="OBO68" s="169"/>
      <c r="OBP68" s="169"/>
      <c r="OBQ68" s="169"/>
      <c r="OBR68" s="169"/>
      <c r="OBS68" s="169"/>
      <c r="OBT68" s="169"/>
      <c r="OBU68" s="169"/>
      <c r="OBV68" s="169"/>
      <c r="OBW68" s="169"/>
      <c r="OBX68" s="169"/>
      <c r="OBY68" s="169"/>
      <c r="OBZ68" s="169"/>
      <c r="OCA68" s="169"/>
      <c r="OCB68" s="169"/>
      <c r="OCC68" s="169"/>
      <c r="OCD68" s="169"/>
      <c r="OCE68" s="169"/>
      <c r="OCF68" s="169"/>
      <c r="OCG68" s="169"/>
      <c r="OCH68" s="169"/>
      <c r="OCI68" s="169"/>
      <c r="OCJ68" s="169"/>
      <c r="OCK68" s="169"/>
      <c r="OCL68" s="169"/>
      <c r="OCM68" s="169"/>
      <c r="OCN68" s="169"/>
      <c r="OCO68" s="169"/>
      <c r="OCP68" s="169"/>
      <c r="OCQ68" s="169"/>
      <c r="OCR68" s="169"/>
      <c r="OCS68" s="169"/>
      <c r="OCT68" s="169"/>
      <c r="OCU68" s="169"/>
      <c r="OCV68" s="169"/>
      <c r="OCW68" s="169"/>
      <c r="OCX68" s="169"/>
      <c r="OCY68" s="169"/>
      <c r="OCZ68" s="169"/>
      <c r="ODA68" s="169"/>
      <c r="ODB68" s="169"/>
      <c r="ODC68" s="169"/>
      <c r="ODD68" s="169"/>
      <c r="ODE68" s="169"/>
      <c r="ODF68" s="169"/>
      <c r="ODG68" s="169"/>
      <c r="ODH68" s="169"/>
      <c r="ODI68" s="169"/>
      <c r="ODJ68" s="169"/>
      <c r="ODK68" s="169"/>
      <c r="ODL68" s="169"/>
      <c r="ODM68" s="169"/>
      <c r="ODN68" s="169"/>
      <c r="ODO68" s="169"/>
      <c r="ODP68" s="169"/>
      <c r="ODQ68" s="169"/>
      <c r="ODR68" s="169"/>
      <c r="ODS68" s="169"/>
      <c r="ODT68" s="169"/>
      <c r="ODU68" s="169"/>
      <c r="ODV68" s="169"/>
      <c r="ODW68" s="169"/>
      <c r="ODX68" s="169"/>
      <c r="ODY68" s="169"/>
      <c r="ODZ68" s="169"/>
      <c r="OEA68" s="169"/>
      <c r="OEB68" s="169"/>
      <c r="OEC68" s="169"/>
      <c r="OED68" s="169"/>
      <c r="OEE68" s="169"/>
      <c r="OEF68" s="169"/>
      <c r="OEG68" s="169"/>
      <c r="OEH68" s="169"/>
      <c r="OEI68" s="169"/>
      <c r="OEJ68" s="169"/>
      <c r="OEK68" s="169"/>
      <c r="OEL68" s="169"/>
      <c r="OEM68" s="169"/>
      <c r="OEN68" s="169"/>
      <c r="OEO68" s="169"/>
      <c r="OEP68" s="169"/>
      <c r="OEQ68" s="169"/>
      <c r="OER68" s="169"/>
      <c r="OES68" s="169"/>
      <c r="OET68" s="169"/>
      <c r="OEU68" s="169"/>
      <c r="OEV68" s="169"/>
      <c r="OEW68" s="169"/>
      <c r="OEX68" s="169"/>
      <c r="OEY68" s="169"/>
      <c r="OEZ68" s="169"/>
      <c r="OFA68" s="169"/>
      <c r="OFB68" s="169"/>
      <c r="OFC68" s="169"/>
      <c r="OFD68" s="169"/>
      <c r="OFE68" s="169"/>
      <c r="OFF68" s="169"/>
      <c r="OFG68" s="169"/>
      <c r="OFH68" s="169"/>
      <c r="OFI68" s="169"/>
      <c r="OFJ68" s="169"/>
      <c r="OFK68" s="169"/>
      <c r="OFL68" s="169"/>
      <c r="OFM68" s="169"/>
      <c r="OFN68" s="169"/>
      <c r="OFO68" s="169"/>
      <c r="OFP68" s="169"/>
      <c r="OFQ68" s="169"/>
      <c r="OFR68" s="169"/>
      <c r="OFS68" s="169"/>
      <c r="OFT68" s="169"/>
      <c r="OFU68" s="169"/>
      <c r="OFV68" s="169"/>
      <c r="OFW68" s="169"/>
      <c r="OFX68" s="169"/>
      <c r="OFY68" s="169"/>
      <c r="OFZ68" s="169"/>
      <c r="OGA68" s="169"/>
      <c r="OGB68" s="169"/>
      <c r="OGC68" s="169"/>
      <c r="OGD68" s="169"/>
      <c r="OGE68" s="169"/>
      <c r="OGF68" s="169"/>
      <c r="OGG68" s="169"/>
      <c r="OGH68" s="169"/>
      <c r="OGI68" s="169"/>
      <c r="OGJ68" s="169"/>
      <c r="OGK68" s="169"/>
      <c r="OGL68" s="169"/>
      <c r="OGM68" s="169"/>
      <c r="OGN68" s="169"/>
      <c r="OGO68" s="169"/>
      <c r="OGP68" s="169"/>
      <c r="OGQ68" s="169"/>
      <c r="OGR68" s="169"/>
      <c r="OGS68" s="169"/>
      <c r="OGT68" s="169"/>
      <c r="OGU68" s="169"/>
      <c r="OGV68" s="169"/>
      <c r="OGW68" s="169"/>
      <c r="OGX68" s="169"/>
      <c r="OGY68" s="169"/>
      <c r="OGZ68" s="169"/>
      <c r="OHA68" s="169"/>
      <c r="OHB68" s="169"/>
      <c r="OHC68" s="169"/>
      <c r="OHD68" s="169"/>
      <c r="OHE68" s="169"/>
      <c r="OHF68" s="169"/>
      <c r="OHG68" s="169"/>
      <c r="OHH68" s="169"/>
      <c r="OHI68" s="169"/>
      <c r="OHJ68" s="169"/>
      <c r="OHK68" s="169"/>
      <c r="OHL68" s="169"/>
      <c r="OHM68" s="169"/>
      <c r="OHN68" s="169"/>
      <c r="OHO68" s="169"/>
      <c r="OHP68" s="169"/>
      <c r="OHQ68" s="169"/>
      <c r="OHR68" s="169"/>
      <c r="OHS68" s="169"/>
      <c r="OHT68" s="169"/>
      <c r="OHU68" s="169"/>
      <c r="OHV68" s="169"/>
      <c r="OHW68" s="169"/>
      <c r="OHX68" s="169"/>
      <c r="OHY68" s="169"/>
      <c r="OHZ68" s="169"/>
      <c r="OIA68" s="169"/>
      <c r="OIB68" s="169"/>
      <c r="OIC68" s="169"/>
      <c r="OID68" s="169"/>
      <c r="OIE68" s="169"/>
      <c r="OIF68" s="169"/>
      <c r="OIG68" s="169"/>
      <c r="OIH68" s="169"/>
      <c r="OII68" s="169"/>
      <c r="OIJ68" s="169"/>
      <c r="OIK68" s="169"/>
      <c r="OIL68" s="169"/>
      <c r="OIM68" s="169"/>
      <c r="OIN68" s="169"/>
      <c r="OIO68" s="169"/>
      <c r="OIP68" s="169"/>
      <c r="OIQ68" s="169"/>
      <c r="OIR68" s="169"/>
      <c r="OIS68" s="169"/>
      <c r="OIT68" s="169"/>
      <c r="OIU68" s="169"/>
      <c r="OIV68" s="169"/>
      <c r="OIW68" s="169"/>
      <c r="OIX68" s="169"/>
      <c r="OIY68" s="169"/>
      <c r="OIZ68" s="169"/>
      <c r="OJA68" s="169"/>
      <c r="OJB68" s="169"/>
      <c r="OJC68" s="169"/>
      <c r="OJD68" s="169"/>
      <c r="OJE68" s="169"/>
      <c r="OJF68" s="169"/>
      <c r="OJG68" s="169"/>
      <c r="OJH68" s="169"/>
      <c r="OJI68" s="169"/>
      <c r="OJJ68" s="169"/>
      <c r="OJK68" s="169"/>
      <c r="OJL68" s="169"/>
      <c r="OJM68" s="169"/>
      <c r="OJN68" s="169"/>
      <c r="OJO68" s="169"/>
      <c r="OJP68" s="169"/>
      <c r="OJQ68" s="169"/>
      <c r="OJR68" s="169"/>
      <c r="OJS68" s="169"/>
      <c r="OJT68" s="169"/>
      <c r="OJU68" s="169"/>
      <c r="OJV68" s="169"/>
      <c r="OJW68" s="169"/>
      <c r="OJX68" s="169"/>
      <c r="OJY68" s="169"/>
      <c r="OJZ68" s="169"/>
      <c r="OKA68" s="169"/>
      <c r="OKB68" s="169"/>
      <c r="OKC68" s="169"/>
      <c r="OKD68" s="169"/>
      <c r="OKE68" s="169"/>
      <c r="OKF68" s="169"/>
      <c r="OKG68" s="169"/>
      <c r="OKH68" s="169"/>
      <c r="OKI68" s="169"/>
      <c r="OKJ68" s="169"/>
      <c r="OKK68" s="169"/>
      <c r="OKL68" s="169"/>
      <c r="OKM68" s="169"/>
      <c r="OKN68" s="169"/>
      <c r="OKO68" s="169"/>
      <c r="OKP68" s="169"/>
      <c r="OKQ68" s="169"/>
      <c r="OKR68" s="169"/>
      <c r="OKS68" s="169"/>
      <c r="OKT68" s="169"/>
      <c r="OKU68" s="169"/>
      <c r="OKV68" s="169"/>
      <c r="OKW68" s="169"/>
      <c r="OKX68" s="169"/>
      <c r="OKY68" s="169"/>
      <c r="OKZ68" s="169"/>
      <c r="OLA68" s="169"/>
      <c r="OLB68" s="169"/>
      <c r="OLC68" s="169"/>
      <c r="OLD68" s="169"/>
      <c r="OLE68" s="169"/>
      <c r="OLF68" s="169"/>
      <c r="OLG68" s="169"/>
      <c r="OLH68" s="169"/>
      <c r="OLI68" s="169"/>
      <c r="OLJ68" s="169"/>
      <c r="OLK68" s="169"/>
      <c r="OLL68" s="169"/>
      <c r="OLM68" s="169"/>
      <c r="OLN68" s="169"/>
      <c r="OLO68" s="169"/>
      <c r="OLP68" s="169"/>
      <c r="OLQ68" s="169"/>
      <c r="OLR68" s="169"/>
      <c r="OLS68" s="169"/>
      <c r="OLT68" s="169"/>
      <c r="OLU68" s="169"/>
      <c r="OLV68" s="169"/>
      <c r="OLW68" s="169"/>
      <c r="OLX68" s="169"/>
      <c r="OLY68" s="169"/>
      <c r="OLZ68" s="169"/>
      <c r="OMA68" s="169"/>
      <c r="OMB68" s="169"/>
      <c r="OMC68" s="169"/>
      <c r="OMD68" s="169"/>
      <c r="OME68" s="169"/>
      <c r="OMF68" s="169"/>
      <c r="OMG68" s="169"/>
      <c r="OMH68" s="169"/>
      <c r="OMI68" s="169"/>
      <c r="OMJ68" s="169"/>
      <c r="OMK68" s="169"/>
      <c r="OML68" s="169"/>
      <c r="OMM68" s="169"/>
      <c r="OMN68" s="169"/>
      <c r="OMO68" s="169"/>
      <c r="OMP68" s="169"/>
      <c r="OMQ68" s="169"/>
      <c r="OMR68" s="169"/>
      <c r="OMS68" s="169"/>
      <c r="OMT68" s="169"/>
      <c r="OMU68" s="169"/>
      <c r="OMV68" s="169"/>
      <c r="OMW68" s="169"/>
      <c r="OMX68" s="169"/>
      <c r="OMY68" s="169"/>
      <c r="OMZ68" s="169"/>
      <c r="ONA68" s="169"/>
      <c r="ONB68" s="169"/>
      <c r="ONC68" s="169"/>
      <c r="OND68" s="169"/>
      <c r="ONE68" s="169"/>
      <c r="ONF68" s="169"/>
      <c r="ONG68" s="169"/>
      <c r="ONH68" s="169"/>
      <c r="ONI68" s="169"/>
      <c r="ONJ68" s="169"/>
      <c r="ONK68" s="169"/>
      <c r="ONL68" s="169"/>
      <c r="ONM68" s="169"/>
      <c r="ONN68" s="169"/>
      <c r="ONO68" s="169"/>
      <c r="ONP68" s="169"/>
      <c r="ONQ68" s="169"/>
      <c r="ONR68" s="169"/>
      <c r="ONS68" s="169"/>
      <c r="ONT68" s="169"/>
      <c r="ONU68" s="169"/>
      <c r="ONV68" s="169"/>
      <c r="ONW68" s="169"/>
      <c r="ONX68" s="169"/>
      <c r="ONY68" s="169"/>
      <c r="ONZ68" s="169"/>
      <c r="OOA68" s="169"/>
      <c r="OOB68" s="169"/>
      <c r="OOC68" s="169"/>
      <c r="OOD68" s="169"/>
      <c r="OOE68" s="169"/>
      <c r="OOF68" s="169"/>
      <c r="OOG68" s="169"/>
      <c r="OOH68" s="169"/>
      <c r="OOI68" s="169"/>
      <c r="OOJ68" s="169"/>
      <c r="OOK68" s="169"/>
      <c r="OOL68" s="169"/>
      <c r="OOM68" s="169"/>
      <c r="OON68" s="169"/>
      <c r="OOO68" s="169"/>
      <c r="OOP68" s="169"/>
      <c r="OOQ68" s="169"/>
      <c r="OOR68" s="169"/>
      <c r="OOS68" s="169"/>
      <c r="OOT68" s="169"/>
      <c r="OOU68" s="169"/>
      <c r="OOV68" s="169"/>
      <c r="OOW68" s="169"/>
      <c r="OOX68" s="169"/>
      <c r="OOY68" s="169"/>
      <c r="OOZ68" s="169"/>
      <c r="OPA68" s="169"/>
      <c r="OPB68" s="169"/>
      <c r="OPC68" s="169"/>
      <c r="OPD68" s="169"/>
      <c r="OPE68" s="169"/>
      <c r="OPF68" s="169"/>
      <c r="OPG68" s="169"/>
      <c r="OPH68" s="169"/>
      <c r="OPI68" s="169"/>
      <c r="OPJ68" s="169"/>
      <c r="OPK68" s="169"/>
      <c r="OPL68" s="169"/>
      <c r="OPM68" s="169"/>
      <c r="OPN68" s="169"/>
      <c r="OPO68" s="169"/>
      <c r="OPP68" s="169"/>
      <c r="OPQ68" s="169"/>
      <c r="OPR68" s="169"/>
      <c r="OPS68" s="169"/>
      <c r="OPT68" s="169"/>
      <c r="OPU68" s="169"/>
      <c r="OPV68" s="169"/>
      <c r="OPW68" s="169"/>
      <c r="OPX68" s="169"/>
      <c r="OPY68" s="169"/>
      <c r="OPZ68" s="169"/>
      <c r="OQA68" s="169"/>
      <c r="OQB68" s="169"/>
      <c r="OQC68" s="169"/>
      <c r="OQD68" s="169"/>
      <c r="OQE68" s="169"/>
      <c r="OQF68" s="169"/>
      <c r="OQG68" s="169"/>
      <c r="OQH68" s="169"/>
      <c r="OQI68" s="169"/>
      <c r="OQJ68" s="169"/>
      <c r="OQK68" s="169"/>
      <c r="OQL68" s="169"/>
      <c r="OQM68" s="169"/>
      <c r="OQN68" s="169"/>
      <c r="OQO68" s="169"/>
      <c r="OQP68" s="169"/>
      <c r="OQQ68" s="169"/>
      <c r="OQR68" s="169"/>
      <c r="OQS68" s="169"/>
      <c r="OQT68" s="169"/>
      <c r="OQU68" s="169"/>
      <c r="OQV68" s="169"/>
      <c r="OQW68" s="169"/>
      <c r="OQX68" s="169"/>
      <c r="OQY68" s="169"/>
      <c r="OQZ68" s="169"/>
      <c r="ORA68" s="169"/>
      <c r="ORB68" s="169"/>
      <c r="ORC68" s="169"/>
      <c r="ORD68" s="169"/>
      <c r="ORE68" s="169"/>
      <c r="ORF68" s="169"/>
      <c r="ORG68" s="169"/>
      <c r="ORH68" s="169"/>
      <c r="ORI68" s="169"/>
      <c r="ORJ68" s="169"/>
      <c r="ORK68" s="169"/>
      <c r="ORL68" s="169"/>
      <c r="ORM68" s="169"/>
      <c r="ORN68" s="169"/>
      <c r="ORO68" s="169"/>
      <c r="ORP68" s="169"/>
      <c r="ORQ68" s="169"/>
      <c r="ORR68" s="169"/>
      <c r="ORS68" s="169"/>
      <c r="ORT68" s="169"/>
      <c r="ORU68" s="169"/>
      <c r="ORV68" s="169"/>
      <c r="ORW68" s="169"/>
      <c r="ORX68" s="169"/>
      <c r="ORY68" s="169"/>
      <c r="ORZ68" s="169"/>
      <c r="OSA68" s="169"/>
      <c r="OSB68" s="169"/>
      <c r="OSC68" s="169"/>
      <c r="OSD68" s="169"/>
      <c r="OSE68" s="169"/>
      <c r="OSF68" s="169"/>
      <c r="OSG68" s="169"/>
      <c r="OSH68" s="169"/>
      <c r="OSI68" s="169"/>
      <c r="OSJ68" s="169"/>
      <c r="OSK68" s="169"/>
      <c r="OSL68" s="169"/>
      <c r="OSM68" s="169"/>
      <c r="OSN68" s="169"/>
      <c r="OSO68" s="169"/>
      <c r="OSP68" s="169"/>
      <c r="OSQ68" s="169"/>
      <c r="OSR68" s="169"/>
      <c r="OSS68" s="169"/>
      <c r="OST68" s="169"/>
      <c r="OSU68" s="169"/>
      <c r="OSV68" s="169"/>
      <c r="OSW68" s="169"/>
      <c r="OSX68" s="169"/>
      <c r="OSY68" s="169"/>
      <c r="OSZ68" s="169"/>
      <c r="OTA68" s="169"/>
      <c r="OTB68" s="169"/>
      <c r="OTC68" s="169"/>
      <c r="OTD68" s="169"/>
      <c r="OTE68" s="169"/>
      <c r="OTF68" s="169"/>
      <c r="OTG68" s="169"/>
      <c r="OTH68" s="169"/>
      <c r="OTI68" s="169"/>
      <c r="OTJ68" s="169"/>
      <c r="OTK68" s="169"/>
      <c r="OTL68" s="169"/>
      <c r="OTM68" s="169"/>
      <c r="OTN68" s="169"/>
      <c r="OTO68" s="169"/>
      <c r="OTP68" s="169"/>
      <c r="OTQ68" s="169"/>
      <c r="OTR68" s="169"/>
      <c r="OTS68" s="169"/>
      <c r="OTT68" s="169"/>
      <c r="OTU68" s="169"/>
      <c r="OTV68" s="169"/>
      <c r="OTW68" s="169"/>
      <c r="OTX68" s="169"/>
      <c r="OTY68" s="169"/>
      <c r="OTZ68" s="169"/>
      <c r="OUA68" s="169"/>
      <c r="OUB68" s="169"/>
      <c r="OUC68" s="169"/>
      <c r="OUD68" s="169"/>
      <c r="OUE68" s="169"/>
      <c r="OUF68" s="169"/>
      <c r="OUG68" s="169"/>
      <c r="OUH68" s="169"/>
      <c r="OUI68" s="169"/>
      <c r="OUJ68" s="169"/>
      <c r="OUK68" s="169"/>
      <c r="OUL68" s="169"/>
      <c r="OUM68" s="169"/>
      <c r="OUN68" s="169"/>
      <c r="OUO68" s="169"/>
      <c r="OUP68" s="169"/>
      <c r="OUQ68" s="169"/>
      <c r="OUR68" s="169"/>
      <c r="OUS68" s="169"/>
      <c r="OUT68" s="169"/>
      <c r="OUU68" s="169"/>
      <c r="OUV68" s="169"/>
      <c r="OUW68" s="169"/>
      <c r="OUX68" s="169"/>
      <c r="OUY68" s="169"/>
      <c r="OUZ68" s="169"/>
      <c r="OVA68" s="169"/>
      <c r="OVB68" s="169"/>
      <c r="OVC68" s="169"/>
      <c r="OVD68" s="169"/>
      <c r="OVE68" s="169"/>
      <c r="OVF68" s="169"/>
      <c r="OVG68" s="169"/>
      <c r="OVH68" s="169"/>
      <c r="OVI68" s="169"/>
      <c r="OVJ68" s="169"/>
      <c r="OVK68" s="169"/>
      <c r="OVL68" s="169"/>
      <c r="OVM68" s="169"/>
      <c r="OVN68" s="169"/>
      <c r="OVO68" s="169"/>
      <c r="OVP68" s="169"/>
      <c r="OVQ68" s="169"/>
      <c r="OVR68" s="169"/>
      <c r="OVS68" s="169"/>
      <c r="OVT68" s="169"/>
      <c r="OVU68" s="169"/>
      <c r="OVV68" s="169"/>
      <c r="OVW68" s="169"/>
      <c r="OVX68" s="169"/>
      <c r="OVY68" s="169"/>
      <c r="OVZ68" s="169"/>
      <c r="OWA68" s="169"/>
      <c r="OWB68" s="169"/>
      <c r="OWC68" s="169"/>
      <c r="OWD68" s="169"/>
      <c r="OWE68" s="169"/>
      <c r="OWF68" s="169"/>
      <c r="OWG68" s="169"/>
      <c r="OWH68" s="169"/>
      <c r="OWI68" s="169"/>
      <c r="OWJ68" s="169"/>
      <c r="OWK68" s="169"/>
      <c r="OWL68" s="169"/>
      <c r="OWM68" s="169"/>
      <c r="OWN68" s="169"/>
      <c r="OWO68" s="169"/>
      <c r="OWP68" s="169"/>
      <c r="OWQ68" s="169"/>
      <c r="OWR68" s="169"/>
      <c r="OWS68" s="169"/>
      <c r="OWT68" s="169"/>
      <c r="OWU68" s="169"/>
      <c r="OWV68" s="169"/>
      <c r="OWW68" s="169"/>
      <c r="OWX68" s="169"/>
      <c r="OWY68" s="169"/>
      <c r="OWZ68" s="169"/>
      <c r="OXA68" s="169"/>
      <c r="OXB68" s="169"/>
      <c r="OXC68" s="169"/>
      <c r="OXD68" s="169"/>
      <c r="OXE68" s="169"/>
      <c r="OXF68" s="169"/>
      <c r="OXG68" s="169"/>
      <c r="OXH68" s="169"/>
      <c r="OXI68" s="169"/>
      <c r="OXJ68" s="169"/>
      <c r="OXK68" s="169"/>
      <c r="OXL68" s="169"/>
      <c r="OXM68" s="169"/>
      <c r="OXN68" s="169"/>
      <c r="OXO68" s="169"/>
      <c r="OXP68" s="169"/>
      <c r="OXQ68" s="169"/>
      <c r="OXR68" s="169"/>
      <c r="OXS68" s="169"/>
      <c r="OXT68" s="169"/>
      <c r="OXU68" s="169"/>
      <c r="OXV68" s="169"/>
      <c r="OXW68" s="169"/>
      <c r="OXX68" s="169"/>
      <c r="OXY68" s="169"/>
      <c r="OXZ68" s="169"/>
      <c r="OYA68" s="169"/>
      <c r="OYB68" s="169"/>
      <c r="OYC68" s="169"/>
      <c r="OYD68" s="169"/>
      <c r="OYE68" s="169"/>
      <c r="OYF68" s="169"/>
      <c r="OYG68" s="169"/>
      <c r="OYH68" s="169"/>
      <c r="OYI68" s="169"/>
      <c r="OYJ68" s="169"/>
      <c r="OYK68" s="169"/>
      <c r="OYL68" s="169"/>
      <c r="OYM68" s="169"/>
      <c r="OYN68" s="169"/>
      <c r="OYO68" s="169"/>
      <c r="OYP68" s="169"/>
      <c r="OYQ68" s="169"/>
      <c r="OYR68" s="169"/>
      <c r="OYS68" s="169"/>
      <c r="OYT68" s="169"/>
      <c r="OYU68" s="169"/>
      <c r="OYV68" s="169"/>
      <c r="OYW68" s="169"/>
      <c r="OYX68" s="169"/>
      <c r="OYY68" s="169"/>
      <c r="OYZ68" s="169"/>
      <c r="OZA68" s="169"/>
      <c r="OZB68" s="169"/>
      <c r="OZC68" s="169"/>
      <c r="OZD68" s="169"/>
      <c r="OZE68" s="169"/>
      <c r="OZF68" s="169"/>
      <c r="OZG68" s="169"/>
      <c r="OZH68" s="169"/>
      <c r="OZI68" s="169"/>
      <c r="OZJ68" s="169"/>
      <c r="OZK68" s="169"/>
      <c r="OZL68" s="169"/>
      <c r="OZM68" s="169"/>
      <c r="OZN68" s="169"/>
      <c r="OZO68" s="169"/>
      <c r="OZP68" s="169"/>
      <c r="OZQ68" s="169"/>
      <c r="OZR68" s="169"/>
      <c r="OZS68" s="169"/>
      <c r="OZT68" s="169"/>
      <c r="OZU68" s="169"/>
      <c r="OZV68" s="169"/>
      <c r="OZW68" s="169"/>
      <c r="OZX68" s="169"/>
      <c r="OZY68" s="169"/>
      <c r="OZZ68" s="169"/>
      <c r="PAA68" s="169"/>
      <c r="PAB68" s="169"/>
      <c r="PAC68" s="169"/>
      <c r="PAD68" s="169"/>
      <c r="PAE68" s="169"/>
      <c r="PAF68" s="169"/>
      <c r="PAG68" s="169"/>
      <c r="PAH68" s="169"/>
      <c r="PAI68" s="169"/>
      <c r="PAJ68" s="169"/>
      <c r="PAK68" s="169"/>
      <c r="PAL68" s="169"/>
      <c r="PAM68" s="169"/>
      <c r="PAN68" s="169"/>
      <c r="PAO68" s="169"/>
      <c r="PAP68" s="169"/>
      <c r="PAQ68" s="169"/>
      <c r="PAR68" s="169"/>
      <c r="PAS68" s="169"/>
      <c r="PAT68" s="169"/>
      <c r="PAU68" s="169"/>
      <c r="PAV68" s="169"/>
      <c r="PAW68" s="169"/>
      <c r="PAX68" s="169"/>
      <c r="PAY68" s="169"/>
      <c r="PAZ68" s="169"/>
      <c r="PBA68" s="169"/>
      <c r="PBB68" s="169"/>
      <c r="PBC68" s="169"/>
      <c r="PBD68" s="169"/>
      <c r="PBE68" s="169"/>
      <c r="PBF68" s="169"/>
      <c r="PBG68" s="169"/>
      <c r="PBH68" s="169"/>
      <c r="PBI68" s="169"/>
      <c r="PBJ68" s="169"/>
      <c r="PBK68" s="169"/>
      <c r="PBL68" s="169"/>
      <c r="PBM68" s="169"/>
      <c r="PBN68" s="169"/>
      <c r="PBO68" s="169"/>
      <c r="PBP68" s="169"/>
      <c r="PBQ68" s="169"/>
      <c r="PBR68" s="169"/>
      <c r="PBS68" s="169"/>
      <c r="PBT68" s="169"/>
      <c r="PBU68" s="169"/>
      <c r="PBV68" s="169"/>
      <c r="PBW68" s="169"/>
      <c r="PBX68" s="169"/>
      <c r="PBY68" s="169"/>
      <c r="PBZ68" s="169"/>
      <c r="PCA68" s="169"/>
      <c r="PCB68" s="169"/>
      <c r="PCC68" s="169"/>
      <c r="PCD68" s="169"/>
      <c r="PCE68" s="169"/>
      <c r="PCF68" s="169"/>
      <c r="PCG68" s="169"/>
      <c r="PCH68" s="169"/>
      <c r="PCI68" s="169"/>
      <c r="PCJ68" s="169"/>
      <c r="PCK68" s="169"/>
      <c r="PCL68" s="169"/>
      <c r="PCM68" s="169"/>
      <c r="PCN68" s="169"/>
      <c r="PCO68" s="169"/>
      <c r="PCP68" s="169"/>
      <c r="PCQ68" s="169"/>
      <c r="PCR68" s="169"/>
      <c r="PCS68" s="169"/>
      <c r="PCT68" s="169"/>
      <c r="PCU68" s="169"/>
      <c r="PCV68" s="169"/>
      <c r="PCW68" s="169"/>
      <c r="PCX68" s="169"/>
      <c r="PCY68" s="169"/>
      <c r="PCZ68" s="169"/>
      <c r="PDA68" s="169"/>
      <c r="PDB68" s="169"/>
      <c r="PDC68" s="169"/>
      <c r="PDD68" s="169"/>
      <c r="PDE68" s="169"/>
      <c r="PDF68" s="169"/>
      <c r="PDG68" s="169"/>
      <c r="PDH68" s="169"/>
      <c r="PDI68" s="169"/>
      <c r="PDJ68" s="169"/>
      <c r="PDK68" s="169"/>
      <c r="PDL68" s="169"/>
      <c r="PDM68" s="169"/>
      <c r="PDN68" s="169"/>
      <c r="PDO68" s="169"/>
      <c r="PDP68" s="169"/>
      <c r="PDQ68" s="169"/>
      <c r="PDR68" s="169"/>
      <c r="PDS68" s="169"/>
      <c r="PDT68" s="169"/>
      <c r="PDU68" s="169"/>
      <c r="PDV68" s="169"/>
      <c r="PDW68" s="169"/>
      <c r="PDX68" s="169"/>
      <c r="PDY68" s="169"/>
      <c r="PDZ68" s="169"/>
      <c r="PEA68" s="169"/>
      <c r="PEB68" s="169"/>
      <c r="PEC68" s="169"/>
      <c r="PED68" s="169"/>
      <c r="PEE68" s="169"/>
      <c r="PEF68" s="169"/>
      <c r="PEG68" s="169"/>
      <c r="PEH68" s="169"/>
      <c r="PEI68" s="169"/>
      <c r="PEJ68" s="169"/>
      <c r="PEK68" s="169"/>
      <c r="PEL68" s="169"/>
      <c r="PEM68" s="169"/>
      <c r="PEN68" s="169"/>
      <c r="PEO68" s="169"/>
      <c r="PEP68" s="169"/>
      <c r="PEQ68" s="169"/>
      <c r="PER68" s="169"/>
      <c r="PES68" s="169"/>
      <c r="PET68" s="169"/>
      <c r="PEU68" s="169"/>
      <c r="PEV68" s="169"/>
      <c r="PEW68" s="169"/>
      <c r="PEX68" s="169"/>
      <c r="PEY68" s="169"/>
      <c r="PEZ68" s="169"/>
      <c r="PFA68" s="169"/>
      <c r="PFB68" s="169"/>
      <c r="PFC68" s="169"/>
      <c r="PFD68" s="169"/>
      <c r="PFE68" s="169"/>
      <c r="PFF68" s="169"/>
      <c r="PFG68" s="169"/>
      <c r="PFH68" s="169"/>
      <c r="PFI68" s="169"/>
      <c r="PFJ68" s="169"/>
      <c r="PFK68" s="169"/>
      <c r="PFL68" s="169"/>
      <c r="PFM68" s="169"/>
      <c r="PFN68" s="169"/>
      <c r="PFO68" s="169"/>
      <c r="PFP68" s="169"/>
      <c r="PFQ68" s="169"/>
      <c r="PFR68" s="169"/>
      <c r="PFS68" s="169"/>
      <c r="PFT68" s="169"/>
      <c r="PFU68" s="169"/>
      <c r="PFV68" s="169"/>
      <c r="PFW68" s="169"/>
      <c r="PFX68" s="169"/>
      <c r="PFY68" s="169"/>
      <c r="PFZ68" s="169"/>
      <c r="PGA68" s="169"/>
      <c r="PGB68" s="169"/>
      <c r="PGC68" s="169"/>
      <c r="PGD68" s="169"/>
      <c r="PGE68" s="169"/>
      <c r="PGF68" s="169"/>
      <c r="PGG68" s="169"/>
      <c r="PGH68" s="169"/>
      <c r="PGI68" s="169"/>
      <c r="PGJ68" s="169"/>
      <c r="PGK68" s="169"/>
      <c r="PGL68" s="169"/>
      <c r="PGM68" s="169"/>
      <c r="PGN68" s="169"/>
      <c r="PGO68" s="169"/>
      <c r="PGP68" s="169"/>
      <c r="PGQ68" s="169"/>
      <c r="PGR68" s="169"/>
      <c r="PGS68" s="169"/>
      <c r="PGT68" s="169"/>
      <c r="PGU68" s="169"/>
      <c r="PGV68" s="169"/>
      <c r="PGW68" s="169"/>
      <c r="PGX68" s="169"/>
      <c r="PGY68" s="169"/>
      <c r="PGZ68" s="169"/>
      <c r="PHA68" s="169"/>
      <c r="PHB68" s="169"/>
      <c r="PHC68" s="169"/>
      <c r="PHD68" s="169"/>
      <c r="PHE68" s="169"/>
      <c r="PHF68" s="169"/>
      <c r="PHG68" s="169"/>
      <c r="PHH68" s="169"/>
      <c r="PHI68" s="169"/>
      <c r="PHJ68" s="169"/>
      <c r="PHK68" s="169"/>
      <c r="PHL68" s="169"/>
      <c r="PHM68" s="169"/>
      <c r="PHN68" s="169"/>
      <c r="PHO68" s="169"/>
      <c r="PHP68" s="169"/>
      <c r="PHQ68" s="169"/>
      <c r="PHR68" s="169"/>
      <c r="PHS68" s="169"/>
      <c r="PHT68" s="169"/>
      <c r="PHU68" s="169"/>
      <c r="PHV68" s="169"/>
      <c r="PHW68" s="169"/>
      <c r="PHX68" s="169"/>
      <c r="PHY68" s="169"/>
      <c r="PHZ68" s="169"/>
      <c r="PIA68" s="169"/>
      <c r="PIB68" s="169"/>
      <c r="PIC68" s="169"/>
      <c r="PID68" s="169"/>
      <c r="PIE68" s="169"/>
      <c r="PIF68" s="169"/>
      <c r="PIG68" s="169"/>
      <c r="PIH68" s="169"/>
      <c r="PII68" s="169"/>
      <c r="PIJ68" s="169"/>
      <c r="PIK68" s="169"/>
      <c r="PIL68" s="169"/>
      <c r="PIM68" s="169"/>
      <c r="PIN68" s="169"/>
      <c r="PIO68" s="169"/>
      <c r="PIP68" s="169"/>
      <c r="PIQ68" s="169"/>
      <c r="PIR68" s="169"/>
      <c r="PIS68" s="169"/>
      <c r="PIT68" s="169"/>
      <c r="PIU68" s="169"/>
      <c r="PIV68" s="169"/>
      <c r="PIW68" s="169"/>
      <c r="PIX68" s="169"/>
      <c r="PIY68" s="169"/>
      <c r="PIZ68" s="169"/>
      <c r="PJA68" s="169"/>
      <c r="PJB68" s="169"/>
      <c r="PJC68" s="169"/>
      <c r="PJD68" s="169"/>
      <c r="PJE68" s="169"/>
      <c r="PJF68" s="169"/>
      <c r="PJG68" s="169"/>
      <c r="PJH68" s="169"/>
      <c r="PJI68" s="169"/>
      <c r="PJJ68" s="169"/>
      <c r="PJK68" s="169"/>
      <c r="PJL68" s="169"/>
      <c r="PJM68" s="169"/>
      <c r="PJN68" s="169"/>
      <c r="PJO68" s="169"/>
      <c r="PJP68" s="169"/>
      <c r="PJQ68" s="169"/>
      <c r="PJR68" s="169"/>
      <c r="PJS68" s="169"/>
      <c r="PJT68" s="169"/>
      <c r="PJU68" s="169"/>
      <c r="PJV68" s="169"/>
      <c r="PJW68" s="169"/>
      <c r="PJX68" s="169"/>
      <c r="PJY68" s="169"/>
      <c r="PJZ68" s="169"/>
      <c r="PKA68" s="169"/>
      <c r="PKB68" s="169"/>
      <c r="PKC68" s="169"/>
      <c r="PKD68" s="169"/>
      <c r="PKE68" s="169"/>
      <c r="PKF68" s="169"/>
      <c r="PKG68" s="169"/>
      <c r="PKH68" s="169"/>
      <c r="PKI68" s="169"/>
      <c r="PKJ68" s="169"/>
      <c r="PKK68" s="169"/>
      <c r="PKL68" s="169"/>
      <c r="PKM68" s="169"/>
      <c r="PKN68" s="169"/>
      <c r="PKO68" s="169"/>
      <c r="PKP68" s="169"/>
      <c r="PKQ68" s="169"/>
      <c r="PKR68" s="169"/>
      <c r="PKS68" s="169"/>
      <c r="PKT68" s="169"/>
      <c r="PKU68" s="169"/>
      <c r="PKV68" s="169"/>
      <c r="PKW68" s="169"/>
      <c r="PKX68" s="169"/>
      <c r="PKY68" s="169"/>
      <c r="PKZ68" s="169"/>
      <c r="PLA68" s="169"/>
      <c r="PLB68" s="169"/>
      <c r="PLC68" s="169"/>
      <c r="PLD68" s="169"/>
      <c r="PLE68" s="169"/>
      <c r="PLF68" s="169"/>
      <c r="PLG68" s="169"/>
      <c r="PLH68" s="169"/>
      <c r="PLI68" s="169"/>
      <c r="PLJ68" s="169"/>
      <c r="PLK68" s="169"/>
      <c r="PLL68" s="169"/>
      <c r="PLM68" s="169"/>
      <c r="PLN68" s="169"/>
      <c r="PLO68" s="169"/>
      <c r="PLP68" s="169"/>
      <c r="PLQ68" s="169"/>
      <c r="PLR68" s="169"/>
      <c r="PLS68" s="169"/>
      <c r="PLT68" s="169"/>
      <c r="PLU68" s="169"/>
      <c r="PLV68" s="169"/>
      <c r="PLW68" s="169"/>
      <c r="PLX68" s="169"/>
      <c r="PLY68" s="169"/>
      <c r="PLZ68" s="169"/>
      <c r="PMA68" s="169"/>
      <c r="PMB68" s="169"/>
      <c r="PMC68" s="169"/>
      <c r="PMD68" s="169"/>
      <c r="PME68" s="169"/>
      <c r="PMF68" s="169"/>
      <c r="PMG68" s="169"/>
      <c r="PMH68" s="169"/>
      <c r="PMI68" s="169"/>
      <c r="PMJ68" s="169"/>
      <c r="PMK68" s="169"/>
      <c r="PML68" s="169"/>
      <c r="PMM68" s="169"/>
      <c r="PMN68" s="169"/>
      <c r="PMO68" s="169"/>
      <c r="PMP68" s="169"/>
      <c r="PMQ68" s="169"/>
      <c r="PMR68" s="169"/>
      <c r="PMS68" s="169"/>
      <c r="PMT68" s="169"/>
      <c r="PMU68" s="169"/>
      <c r="PMV68" s="169"/>
      <c r="PMW68" s="169"/>
      <c r="PMX68" s="169"/>
      <c r="PMY68" s="169"/>
      <c r="PMZ68" s="169"/>
      <c r="PNA68" s="169"/>
      <c r="PNB68" s="169"/>
      <c r="PNC68" s="169"/>
      <c r="PND68" s="169"/>
      <c r="PNE68" s="169"/>
      <c r="PNF68" s="169"/>
      <c r="PNG68" s="169"/>
      <c r="PNH68" s="169"/>
      <c r="PNI68" s="169"/>
      <c r="PNJ68" s="169"/>
      <c r="PNK68" s="169"/>
      <c r="PNL68" s="169"/>
      <c r="PNM68" s="169"/>
      <c r="PNN68" s="169"/>
      <c r="PNO68" s="169"/>
      <c r="PNP68" s="169"/>
      <c r="PNQ68" s="169"/>
      <c r="PNR68" s="169"/>
      <c r="PNS68" s="169"/>
      <c r="PNT68" s="169"/>
      <c r="PNU68" s="169"/>
      <c r="PNV68" s="169"/>
      <c r="PNW68" s="169"/>
      <c r="PNX68" s="169"/>
      <c r="PNY68" s="169"/>
      <c r="PNZ68" s="169"/>
      <c r="POA68" s="169"/>
      <c r="POB68" s="169"/>
      <c r="POC68" s="169"/>
      <c r="POD68" s="169"/>
      <c r="POE68" s="169"/>
      <c r="POF68" s="169"/>
      <c r="POG68" s="169"/>
      <c r="POH68" s="169"/>
      <c r="POI68" s="169"/>
      <c r="POJ68" s="169"/>
      <c r="POK68" s="169"/>
      <c r="POL68" s="169"/>
      <c r="POM68" s="169"/>
      <c r="PON68" s="169"/>
      <c r="POO68" s="169"/>
      <c r="POP68" s="169"/>
      <c r="POQ68" s="169"/>
      <c r="POR68" s="169"/>
      <c r="POS68" s="169"/>
      <c r="POT68" s="169"/>
      <c r="POU68" s="169"/>
      <c r="POV68" s="169"/>
      <c r="POW68" s="169"/>
      <c r="POX68" s="169"/>
      <c r="POY68" s="169"/>
      <c r="POZ68" s="169"/>
      <c r="PPA68" s="169"/>
      <c r="PPB68" s="169"/>
      <c r="PPC68" s="169"/>
      <c r="PPD68" s="169"/>
      <c r="PPE68" s="169"/>
      <c r="PPF68" s="169"/>
      <c r="PPG68" s="169"/>
      <c r="PPH68" s="169"/>
      <c r="PPI68" s="169"/>
      <c r="PPJ68" s="169"/>
      <c r="PPK68" s="169"/>
      <c r="PPL68" s="169"/>
      <c r="PPM68" s="169"/>
      <c r="PPN68" s="169"/>
      <c r="PPO68" s="169"/>
      <c r="PPP68" s="169"/>
      <c r="PPQ68" s="169"/>
      <c r="PPR68" s="169"/>
      <c r="PPS68" s="169"/>
      <c r="PPT68" s="169"/>
      <c r="PPU68" s="169"/>
      <c r="PPV68" s="169"/>
      <c r="PPW68" s="169"/>
      <c r="PPX68" s="169"/>
      <c r="PPY68" s="169"/>
      <c r="PPZ68" s="169"/>
      <c r="PQA68" s="169"/>
      <c r="PQB68" s="169"/>
      <c r="PQC68" s="169"/>
      <c r="PQD68" s="169"/>
      <c r="PQE68" s="169"/>
      <c r="PQF68" s="169"/>
      <c r="PQG68" s="169"/>
      <c r="PQH68" s="169"/>
      <c r="PQI68" s="169"/>
      <c r="PQJ68" s="169"/>
      <c r="PQK68" s="169"/>
      <c r="PQL68" s="169"/>
      <c r="PQM68" s="169"/>
      <c r="PQN68" s="169"/>
      <c r="PQO68" s="169"/>
      <c r="PQP68" s="169"/>
      <c r="PQQ68" s="169"/>
      <c r="PQR68" s="169"/>
      <c r="PQS68" s="169"/>
      <c r="PQT68" s="169"/>
      <c r="PQU68" s="169"/>
      <c r="PQV68" s="169"/>
      <c r="PQW68" s="169"/>
      <c r="PQX68" s="169"/>
      <c r="PQY68" s="169"/>
      <c r="PQZ68" s="169"/>
      <c r="PRA68" s="169"/>
      <c r="PRB68" s="169"/>
      <c r="PRC68" s="169"/>
      <c r="PRD68" s="169"/>
      <c r="PRE68" s="169"/>
      <c r="PRF68" s="169"/>
      <c r="PRG68" s="169"/>
      <c r="PRH68" s="169"/>
      <c r="PRI68" s="169"/>
      <c r="PRJ68" s="169"/>
      <c r="PRK68" s="169"/>
      <c r="PRL68" s="169"/>
      <c r="PRM68" s="169"/>
      <c r="PRN68" s="169"/>
      <c r="PRO68" s="169"/>
      <c r="PRP68" s="169"/>
      <c r="PRQ68" s="169"/>
      <c r="PRR68" s="169"/>
      <c r="PRS68" s="169"/>
      <c r="PRT68" s="169"/>
      <c r="PRU68" s="169"/>
      <c r="PRV68" s="169"/>
      <c r="PRW68" s="169"/>
      <c r="PRX68" s="169"/>
      <c r="PRY68" s="169"/>
      <c r="PRZ68" s="169"/>
      <c r="PSA68" s="169"/>
      <c r="PSB68" s="169"/>
      <c r="PSC68" s="169"/>
      <c r="PSD68" s="169"/>
      <c r="PSE68" s="169"/>
      <c r="PSF68" s="169"/>
      <c r="PSG68" s="169"/>
      <c r="PSH68" s="169"/>
      <c r="PSI68" s="169"/>
      <c r="PSJ68" s="169"/>
      <c r="PSK68" s="169"/>
      <c r="PSL68" s="169"/>
      <c r="PSM68" s="169"/>
      <c r="PSN68" s="169"/>
      <c r="PSO68" s="169"/>
      <c r="PSP68" s="169"/>
      <c r="PSQ68" s="169"/>
      <c r="PSR68" s="169"/>
      <c r="PSS68" s="169"/>
      <c r="PST68" s="169"/>
      <c r="PSU68" s="169"/>
      <c r="PSV68" s="169"/>
      <c r="PSW68" s="169"/>
      <c r="PSX68" s="169"/>
      <c r="PSY68" s="169"/>
      <c r="PSZ68" s="169"/>
      <c r="PTA68" s="169"/>
      <c r="PTB68" s="169"/>
      <c r="PTC68" s="169"/>
      <c r="PTD68" s="169"/>
      <c r="PTE68" s="169"/>
      <c r="PTF68" s="169"/>
      <c r="PTG68" s="169"/>
      <c r="PTH68" s="169"/>
      <c r="PTI68" s="169"/>
      <c r="PTJ68" s="169"/>
      <c r="PTK68" s="169"/>
      <c r="PTL68" s="169"/>
      <c r="PTM68" s="169"/>
      <c r="PTN68" s="169"/>
      <c r="PTO68" s="169"/>
      <c r="PTP68" s="169"/>
      <c r="PTQ68" s="169"/>
      <c r="PTR68" s="169"/>
      <c r="PTS68" s="169"/>
      <c r="PTT68" s="169"/>
      <c r="PTU68" s="169"/>
      <c r="PTV68" s="169"/>
      <c r="PTW68" s="169"/>
      <c r="PTX68" s="169"/>
      <c r="PTY68" s="169"/>
      <c r="PTZ68" s="169"/>
      <c r="PUA68" s="169"/>
      <c r="PUB68" s="169"/>
      <c r="PUC68" s="169"/>
      <c r="PUD68" s="169"/>
      <c r="PUE68" s="169"/>
      <c r="PUF68" s="169"/>
      <c r="PUG68" s="169"/>
      <c r="PUH68" s="169"/>
      <c r="PUI68" s="169"/>
      <c r="PUJ68" s="169"/>
      <c r="PUK68" s="169"/>
      <c r="PUL68" s="169"/>
      <c r="PUM68" s="169"/>
      <c r="PUN68" s="169"/>
      <c r="PUO68" s="169"/>
      <c r="PUP68" s="169"/>
      <c r="PUQ68" s="169"/>
      <c r="PUR68" s="169"/>
      <c r="PUS68" s="169"/>
      <c r="PUT68" s="169"/>
      <c r="PUU68" s="169"/>
      <c r="PUV68" s="169"/>
      <c r="PUW68" s="169"/>
      <c r="PUX68" s="169"/>
      <c r="PUY68" s="169"/>
      <c r="PUZ68" s="169"/>
      <c r="PVA68" s="169"/>
      <c r="PVB68" s="169"/>
      <c r="PVC68" s="169"/>
      <c r="PVD68" s="169"/>
      <c r="PVE68" s="169"/>
      <c r="PVF68" s="169"/>
      <c r="PVG68" s="169"/>
      <c r="PVH68" s="169"/>
      <c r="PVI68" s="169"/>
      <c r="PVJ68" s="169"/>
      <c r="PVK68" s="169"/>
      <c r="PVL68" s="169"/>
      <c r="PVM68" s="169"/>
      <c r="PVN68" s="169"/>
      <c r="PVO68" s="169"/>
      <c r="PVP68" s="169"/>
      <c r="PVQ68" s="169"/>
      <c r="PVR68" s="169"/>
      <c r="PVS68" s="169"/>
      <c r="PVT68" s="169"/>
      <c r="PVU68" s="169"/>
      <c r="PVV68" s="169"/>
      <c r="PVW68" s="169"/>
      <c r="PVX68" s="169"/>
      <c r="PVY68" s="169"/>
      <c r="PVZ68" s="169"/>
      <c r="PWA68" s="169"/>
      <c r="PWB68" s="169"/>
      <c r="PWC68" s="169"/>
      <c r="PWD68" s="169"/>
      <c r="PWE68" s="169"/>
      <c r="PWF68" s="169"/>
      <c r="PWG68" s="169"/>
      <c r="PWH68" s="169"/>
      <c r="PWI68" s="169"/>
      <c r="PWJ68" s="169"/>
      <c r="PWK68" s="169"/>
      <c r="PWL68" s="169"/>
      <c r="PWM68" s="169"/>
      <c r="PWN68" s="169"/>
      <c r="PWO68" s="169"/>
      <c r="PWP68" s="169"/>
      <c r="PWQ68" s="169"/>
      <c r="PWR68" s="169"/>
      <c r="PWS68" s="169"/>
      <c r="PWT68" s="169"/>
      <c r="PWU68" s="169"/>
      <c r="PWV68" s="169"/>
      <c r="PWW68" s="169"/>
      <c r="PWX68" s="169"/>
      <c r="PWY68" s="169"/>
      <c r="PWZ68" s="169"/>
      <c r="PXA68" s="169"/>
      <c r="PXB68" s="169"/>
      <c r="PXC68" s="169"/>
      <c r="PXD68" s="169"/>
      <c r="PXE68" s="169"/>
      <c r="PXF68" s="169"/>
      <c r="PXG68" s="169"/>
      <c r="PXH68" s="169"/>
      <c r="PXI68" s="169"/>
      <c r="PXJ68" s="169"/>
      <c r="PXK68" s="169"/>
      <c r="PXL68" s="169"/>
      <c r="PXM68" s="169"/>
      <c r="PXN68" s="169"/>
      <c r="PXO68" s="169"/>
      <c r="PXP68" s="169"/>
      <c r="PXQ68" s="169"/>
      <c r="PXR68" s="169"/>
      <c r="PXS68" s="169"/>
      <c r="PXT68" s="169"/>
      <c r="PXU68" s="169"/>
      <c r="PXV68" s="169"/>
      <c r="PXW68" s="169"/>
      <c r="PXX68" s="169"/>
      <c r="PXY68" s="169"/>
      <c r="PXZ68" s="169"/>
      <c r="PYA68" s="169"/>
      <c r="PYB68" s="169"/>
      <c r="PYC68" s="169"/>
      <c r="PYD68" s="169"/>
      <c r="PYE68" s="169"/>
      <c r="PYF68" s="169"/>
      <c r="PYG68" s="169"/>
      <c r="PYH68" s="169"/>
      <c r="PYI68" s="169"/>
      <c r="PYJ68" s="169"/>
      <c r="PYK68" s="169"/>
      <c r="PYL68" s="169"/>
      <c r="PYM68" s="169"/>
      <c r="PYN68" s="169"/>
      <c r="PYO68" s="169"/>
      <c r="PYP68" s="169"/>
      <c r="PYQ68" s="169"/>
      <c r="PYR68" s="169"/>
      <c r="PYS68" s="169"/>
      <c r="PYT68" s="169"/>
      <c r="PYU68" s="169"/>
      <c r="PYV68" s="169"/>
      <c r="PYW68" s="169"/>
      <c r="PYX68" s="169"/>
      <c r="PYY68" s="169"/>
      <c r="PYZ68" s="169"/>
      <c r="PZA68" s="169"/>
      <c r="PZB68" s="169"/>
      <c r="PZC68" s="169"/>
      <c r="PZD68" s="169"/>
      <c r="PZE68" s="169"/>
      <c r="PZF68" s="169"/>
      <c r="PZG68" s="169"/>
      <c r="PZH68" s="169"/>
      <c r="PZI68" s="169"/>
      <c r="PZJ68" s="169"/>
      <c r="PZK68" s="169"/>
      <c r="PZL68" s="169"/>
      <c r="PZM68" s="169"/>
      <c r="PZN68" s="169"/>
      <c r="PZO68" s="169"/>
      <c r="PZP68" s="169"/>
      <c r="PZQ68" s="169"/>
      <c r="PZR68" s="169"/>
      <c r="PZS68" s="169"/>
      <c r="PZT68" s="169"/>
      <c r="PZU68" s="169"/>
      <c r="PZV68" s="169"/>
      <c r="PZW68" s="169"/>
      <c r="PZX68" s="169"/>
      <c r="PZY68" s="169"/>
      <c r="PZZ68" s="169"/>
      <c r="QAA68" s="169"/>
      <c r="QAB68" s="169"/>
      <c r="QAC68" s="169"/>
      <c r="QAD68" s="169"/>
      <c r="QAE68" s="169"/>
      <c r="QAF68" s="169"/>
      <c r="QAG68" s="169"/>
      <c r="QAH68" s="169"/>
      <c r="QAI68" s="169"/>
      <c r="QAJ68" s="169"/>
      <c r="QAK68" s="169"/>
      <c r="QAL68" s="169"/>
      <c r="QAM68" s="169"/>
      <c r="QAN68" s="169"/>
      <c r="QAO68" s="169"/>
      <c r="QAP68" s="169"/>
      <c r="QAQ68" s="169"/>
      <c r="QAR68" s="169"/>
      <c r="QAS68" s="169"/>
      <c r="QAT68" s="169"/>
      <c r="QAU68" s="169"/>
      <c r="QAV68" s="169"/>
      <c r="QAW68" s="169"/>
      <c r="QAX68" s="169"/>
      <c r="QAY68" s="169"/>
      <c r="QAZ68" s="169"/>
      <c r="QBA68" s="169"/>
      <c r="QBB68" s="169"/>
      <c r="QBC68" s="169"/>
      <c r="QBD68" s="169"/>
      <c r="QBE68" s="169"/>
      <c r="QBF68" s="169"/>
      <c r="QBG68" s="169"/>
      <c r="QBH68" s="169"/>
      <c r="QBI68" s="169"/>
      <c r="QBJ68" s="169"/>
      <c r="QBK68" s="169"/>
      <c r="QBL68" s="169"/>
      <c r="QBM68" s="169"/>
      <c r="QBN68" s="169"/>
      <c r="QBO68" s="169"/>
      <c r="QBP68" s="169"/>
      <c r="QBQ68" s="169"/>
      <c r="QBR68" s="169"/>
      <c r="QBS68" s="169"/>
      <c r="QBT68" s="169"/>
      <c r="QBU68" s="169"/>
      <c r="QBV68" s="169"/>
      <c r="QBW68" s="169"/>
      <c r="QBX68" s="169"/>
      <c r="QBY68" s="169"/>
      <c r="QBZ68" s="169"/>
      <c r="QCA68" s="169"/>
      <c r="QCB68" s="169"/>
      <c r="QCC68" s="169"/>
      <c r="QCD68" s="169"/>
      <c r="QCE68" s="169"/>
      <c r="QCF68" s="169"/>
      <c r="QCG68" s="169"/>
      <c r="QCH68" s="169"/>
      <c r="QCI68" s="169"/>
      <c r="QCJ68" s="169"/>
      <c r="QCK68" s="169"/>
      <c r="QCL68" s="169"/>
      <c r="QCM68" s="169"/>
      <c r="QCN68" s="169"/>
      <c r="QCO68" s="169"/>
      <c r="QCP68" s="169"/>
      <c r="QCQ68" s="169"/>
      <c r="QCR68" s="169"/>
      <c r="QCS68" s="169"/>
      <c r="QCT68" s="169"/>
      <c r="QCU68" s="169"/>
      <c r="QCV68" s="169"/>
      <c r="QCW68" s="169"/>
      <c r="QCX68" s="169"/>
      <c r="QCY68" s="169"/>
      <c r="QCZ68" s="169"/>
      <c r="QDA68" s="169"/>
      <c r="QDB68" s="169"/>
      <c r="QDC68" s="169"/>
      <c r="QDD68" s="169"/>
      <c r="QDE68" s="169"/>
      <c r="QDF68" s="169"/>
      <c r="QDG68" s="169"/>
      <c r="QDH68" s="169"/>
      <c r="QDI68" s="169"/>
      <c r="QDJ68" s="169"/>
      <c r="QDK68" s="169"/>
      <c r="QDL68" s="169"/>
      <c r="QDM68" s="169"/>
      <c r="QDN68" s="169"/>
      <c r="QDO68" s="169"/>
      <c r="QDP68" s="169"/>
      <c r="QDQ68" s="169"/>
      <c r="QDR68" s="169"/>
      <c r="QDS68" s="169"/>
      <c r="QDT68" s="169"/>
      <c r="QDU68" s="169"/>
      <c r="QDV68" s="169"/>
      <c r="QDW68" s="169"/>
      <c r="QDX68" s="169"/>
      <c r="QDY68" s="169"/>
      <c r="QDZ68" s="169"/>
      <c r="QEA68" s="169"/>
      <c r="QEB68" s="169"/>
      <c r="QEC68" s="169"/>
      <c r="QED68" s="169"/>
      <c r="QEE68" s="169"/>
      <c r="QEF68" s="169"/>
      <c r="QEG68" s="169"/>
      <c r="QEH68" s="169"/>
      <c r="QEI68" s="169"/>
      <c r="QEJ68" s="169"/>
      <c r="QEK68" s="169"/>
      <c r="QEL68" s="169"/>
      <c r="QEM68" s="169"/>
      <c r="QEN68" s="169"/>
      <c r="QEO68" s="169"/>
      <c r="QEP68" s="169"/>
      <c r="QEQ68" s="169"/>
      <c r="QER68" s="169"/>
      <c r="QES68" s="169"/>
      <c r="QET68" s="169"/>
      <c r="QEU68" s="169"/>
      <c r="QEV68" s="169"/>
      <c r="QEW68" s="169"/>
      <c r="QEX68" s="169"/>
      <c r="QEY68" s="169"/>
      <c r="QEZ68" s="169"/>
      <c r="QFA68" s="169"/>
      <c r="QFB68" s="169"/>
      <c r="QFC68" s="169"/>
      <c r="QFD68" s="169"/>
      <c r="QFE68" s="169"/>
      <c r="QFF68" s="169"/>
      <c r="QFG68" s="169"/>
      <c r="QFH68" s="169"/>
      <c r="QFI68" s="169"/>
      <c r="QFJ68" s="169"/>
      <c r="QFK68" s="169"/>
      <c r="QFL68" s="169"/>
      <c r="QFM68" s="169"/>
      <c r="QFN68" s="169"/>
      <c r="QFO68" s="169"/>
      <c r="QFP68" s="169"/>
      <c r="QFQ68" s="169"/>
      <c r="QFR68" s="169"/>
      <c r="QFS68" s="169"/>
      <c r="QFT68" s="169"/>
      <c r="QFU68" s="169"/>
      <c r="QFV68" s="169"/>
      <c r="QFW68" s="169"/>
      <c r="QFX68" s="169"/>
      <c r="QFY68" s="169"/>
      <c r="QFZ68" s="169"/>
      <c r="QGA68" s="169"/>
      <c r="QGB68" s="169"/>
      <c r="QGC68" s="169"/>
      <c r="QGD68" s="169"/>
      <c r="QGE68" s="169"/>
      <c r="QGF68" s="169"/>
      <c r="QGG68" s="169"/>
      <c r="QGH68" s="169"/>
      <c r="QGI68" s="169"/>
      <c r="QGJ68" s="169"/>
      <c r="QGK68" s="169"/>
      <c r="QGL68" s="169"/>
      <c r="QGM68" s="169"/>
      <c r="QGN68" s="169"/>
      <c r="QGO68" s="169"/>
      <c r="QGP68" s="169"/>
      <c r="QGQ68" s="169"/>
      <c r="QGR68" s="169"/>
      <c r="QGS68" s="169"/>
      <c r="QGT68" s="169"/>
      <c r="QGU68" s="169"/>
      <c r="QGV68" s="169"/>
      <c r="QGW68" s="169"/>
      <c r="QGX68" s="169"/>
      <c r="QGY68" s="169"/>
      <c r="QGZ68" s="169"/>
      <c r="QHA68" s="169"/>
      <c r="QHB68" s="169"/>
      <c r="QHC68" s="169"/>
      <c r="QHD68" s="169"/>
      <c r="QHE68" s="169"/>
      <c r="QHF68" s="169"/>
      <c r="QHG68" s="169"/>
      <c r="QHH68" s="169"/>
      <c r="QHI68" s="169"/>
      <c r="QHJ68" s="169"/>
      <c r="QHK68" s="169"/>
      <c r="QHL68" s="169"/>
      <c r="QHM68" s="169"/>
      <c r="QHN68" s="169"/>
      <c r="QHO68" s="169"/>
      <c r="QHP68" s="169"/>
      <c r="QHQ68" s="169"/>
      <c r="QHR68" s="169"/>
      <c r="QHS68" s="169"/>
      <c r="QHT68" s="169"/>
      <c r="QHU68" s="169"/>
      <c r="QHV68" s="169"/>
      <c r="QHW68" s="169"/>
      <c r="QHX68" s="169"/>
      <c r="QHY68" s="169"/>
      <c r="QHZ68" s="169"/>
      <c r="QIA68" s="169"/>
      <c r="QIB68" s="169"/>
      <c r="QIC68" s="169"/>
      <c r="QID68" s="169"/>
      <c r="QIE68" s="169"/>
      <c r="QIF68" s="169"/>
      <c r="QIG68" s="169"/>
      <c r="QIH68" s="169"/>
      <c r="QII68" s="169"/>
      <c r="QIJ68" s="169"/>
      <c r="QIK68" s="169"/>
      <c r="QIL68" s="169"/>
      <c r="QIM68" s="169"/>
      <c r="QIN68" s="169"/>
      <c r="QIO68" s="169"/>
      <c r="QIP68" s="169"/>
      <c r="QIQ68" s="169"/>
      <c r="QIR68" s="169"/>
      <c r="QIS68" s="169"/>
      <c r="QIT68" s="169"/>
      <c r="QIU68" s="169"/>
      <c r="QIV68" s="169"/>
      <c r="QIW68" s="169"/>
      <c r="QIX68" s="169"/>
      <c r="QIY68" s="169"/>
      <c r="QIZ68" s="169"/>
      <c r="QJA68" s="169"/>
      <c r="QJB68" s="169"/>
      <c r="QJC68" s="169"/>
      <c r="QJD68" s="169"/>
      <c r="QJE68" s="169"/>
      <c r="QJF68" s="169"/>
      <c r="QJG68" s="169"/>
      <c r="QJH68" s="169"/>
      <c r="QJI68" s="169"/>
      <c r="QJJ68" s="169"/>
      <c r="QJK68" s="169"/>
      <c r="QJL68" s="169"/>
      <c r="QJM68" s="169"/>
      <c r="QJN68" s="169"/>
      <c r="QJO68" s="169"/>
      <c r="QJP68" s="169"/>
      <c r="QJQ68" s="169"/>
      <c r="QJR68" s="169"/>
      <c r="QJS68" s="169"/>
      <c r="QJT68" s="169"/>
      <c r="QJU68" s="169"/>
      <c r="QJV68" s="169"/>
      <c r="QJW68" s="169"/>
      <c r="QJX68" s="169"/>
      <c r="QJY68" s="169"/>
      <c r="QJZ68" s="169"/>
      <c r="QKA68" s="169"/>
      <c r="QKB68" s="169"/>
      <c r="QKC68" s="169"/>
      <c r="QKD68" s="169"/>
      <c r="QKE68" s="169"/>
      <c r="QKF68" s="169"/>
      <c r="QKG68" s="169"/>
      <c r="QKH68" s="169"/>
      <c r="QKI68" s="169"/>
      <c r="QKJ68" s="169"/>
      <c r="QKK68" s="169"/>
      <c r="QKL68" s="169"/>
      <c r="QKM68" s="169"/>
      <c r="QKN68" s="169"/>
      <c r="QKO68" s="169"/>
      <c r="QKP68" s="169"/>
      <c r="QKQ68" s="169"/>
      <c r="QKR68" s="169"/>
      <c r="QKS68" s="169"/>
      <c r="QKT68" s="169"/>
      <c r="QKU68" s="169"/>
      <c r="QKV68" s="169"/>
      <c r="QKW68" s="169"/>
      <c r="QKX68" s="169"/>
      <c r="QKY68" s="169"/>
      <c r="QKZ68" s="169"/>
      <c r="QLA68" s="169"/>
      <c r="QLB68" s="169"/>
      <c r="QLC68" s="169"/>
      <c r="QLD68" s="169"/>
      <c r="QLE68" s="169"/>
      <c r="QLF68" s="169"/>
      <c r="QLG68" s="169"/>
      <c r="QLH68" s="169"/>
      <c r="QLI68" s="169"/>
      <c r="QLJ68" s="169"/>
      <c r="QLK68" s="169"/>
      <c r="QLL68" s="169"/>
      <c r="QLM68" s="169"/>
      <c r="QLN68" s="169"/>
      <c r="QLO68" s="169"/>
      <c r="QLP68" s="169"/>
      <c r="QLQ68" s="169"/>
      <c r="QLR68" s="169"/>
      <c r="QLS68" s="169"/>
      <c r="QLT68" s="169"/>
      <c r="QLU68" s="169"/>
      <c r="QLV68" s="169"/>
      <c r="QLW68" s="169"/>
      <c r="QLX68" s="169"/>
      <c r="QLY68" s="169"/>
      <c r="QLZ68" s="169"/>
      <c r="QMA68" s="169"/>
      <c r="QMB68" s="169"/>
      <c r="QMC68" s="169"/>
      <c r="QMD68" s="169"/>
      <c r="QME68" s="169"/>
      <c r="QMF68" s="169"/>
      <c r="QMG68" s="169"/>
      <c r="QMH68" s="169"/>
      <c r="QMI68" s="169"/>
      <c r="QMJ68" s="169"/>
      <c r="QMK68" s="169"/>
      <c r="QML68" s="169"/>
      <c r="QMM68" s="169"/>
      <c r="QMN68" s="169"/>
      <c r="QMO68" s="169"/>
      <c r="QMP68" s="169"/>
      <c r="QMQ68" s="169"/>
      <c r="QMR68" s="169"/>
      <c r="QMS68" s="169"/>
      <c r="QMT68" s="169"/>
      <c r="QMU68" s="169"/>
      <c r="QMV68" s="169"/>
      <c r="QMW68" s="169"/>
      <c r="QMX68" s="169"/>
      <c r="QMY68" s="169"/>
      <c r="QMZ68" s="169"/>
      <c r="QNA68" s="169"/>
      <c r="QNB68" s="169"/>
      <c r="QNC68" s="169"/>
      <c r="QND68" s="169"/>
      <c r="QNE68" s="169"/>
      <c r="QNF68" s="169"/>
      <c r="QNG68" s="169"/>
      <c r="QNH68" s="169"/>
      <c r="QNI68" s="169"/>
      <c r="QNJ68" s="169"/>
      <c r="QNK68" s="169"/>
      <c r="QNL68" s="169"/>
      <c r="QNM68" s="169"/>
      <c r="QNN68" s="169"/>
      <c r="QNO68" s="169"/>
      <c r="QNP68" s="169"/>
      <c r="QNQ68" s="169"/>
      <c r="QNR68" s="169"/>
      <c r="QNS68" s="169"/>
      <c r="QNT68" s="169"/>
      <c r="QNU68" s="169"/>
      <c r="QNV68" s="169"/>
      <c r="QNW68" s="169"/>
      <c r="QNX68" s="169"/>
      <c r="QNY68" s="169"/>
      <c r="QNZ68" s="169"/>
      <c r="QOA68" s="169"/>
      <c r="QOB68" s="169"/>
      <c r="QOC68" s="169"/>
      <c r="QOD68" s="169"/>
      <c r="QOE68" s="169"/>
      <c r="QOF68" s="169"/>
      <c r="QOG68" s="169"/>
      <c r="QOH68" s="169"/>
      <c r="QOI68" s="169"/>
      <c r="QOJ68" s="169"/>
      <c r="QOK68" s="169"/>
      <c r="QOL68" s="169"/>
      <c r="QOM68" s="169"/>
      <c r="QON68" s="169"/>
      <c r="QOO68" s="169"/>
      <c r="QOP68" s="169"/>
      <c r="QOQ68" s="169"/>
      <c r="QOR68" s="169"/>
      <c r="QOS68" s="169"/>
      <c r="QOT68" s="169"/>
      <c r="QOU68" s="169"/>
      <c r="QOV68" s="169"/>
      <c r="QOW68" s="169"/>
      <c r="QOX68" s="169"/>
      <c r="QOY68" s="169"/>
      <c r="QOZ68" s="169"/>
      <c r="QPA68" s="169"/>
      <c r="QPB68" s="169"/>
      <c r="QPC68" s="169"/>
      <c r="QPD68" s="169"/>
      <c r="QPE68" s="169"/>
      <c r="QPF68" s="169"/>
      <c r="QPG68" s="169"/>
      <c r="QPH68" s="169"/>
      <c r="QPI68" s="169"/>
      <c r="QPJ68" s="169"/>
      <c r="QPK68" s="169"/>
      <c r="QPL68" s="169"/>
      <c r="QPM68" s="169"/>
      <c r="QPN68" s="169"/>
      <c r="QPO68" s="169"/>
      <c r="QPP68" s="169"/>
      <c r="QPQ68" s="169"/>
      <c r="QPR68" s="169"/>
      <c r="QPS68" s="169"/>
      <c r="QPT68" s="169"/>
      <c r="QPU68" s="169"/>
      <c r="QPV68" s="169"/>
      <c r="QPW68" s="169"/>
      <c r="QPX68" s="169"/>
      <c r="QPY68" s="169"/>
      <c r="QPZ68" s="169"/>
      <c r="QQA68" s="169"/>
      <c r="QQB68" s="169"/>
      <c r="QQC68" s="169"/>
      <c r="QQD68" s="169"/>
      <c r="QQE68" s="169"/>
      <c r="QQF68" s="169"/>
      <c r="QQG68" s="169"/>
      <c r="QQH68" s="169"/>
      <c r="QQI68" s="169"/>
      <c r="QQJ68" s="169"/>
      <c r="QQK68" s="169"/>
      <c r="QQL68" s="169"/>
      <c r="QQM68" s="169"/>
      <c r="QQN68" s="169"/>
      <c r="QQO68" s="169"/>
      <c r="QQP68" s="169"/>
      <c r="QQQ68" s="169"/>
      <c r="QQR68" s="169"/>
      <c r="QQS68" s="169"/>
      <c r="QQT68" s="169"/>
      <c r="QQU68" s="169"/>
      <c r="QQV68" s="169"/>
      <c r="QQW68" s="169"/>
      <c r="QQX68" s="169"/>
      <c r="QQY68" s="169"/>
      <c r="QQZ68" s="169"/>
      <c r="QRA68" s="169"/>
      <c r="QRB68" s="169"/>
      <c r="QRC68" s="169"/>
      <c r="QRD68" s="169"/>
      <c r="QRE68" s="169"/>
      <c r="QRF68" s="169"/>
      <c r="QRG68" s="169"/>
      <c r="QRH68" s="169"/>
      <c r="QRI68" s="169"/>
      <c r="QRJ68" s="169"/>
      <c r="QRK68" s="169"/>
      <c r="QRL68" s="169"/>
      <c r="QRM68" s="169"/>
      <c r="QRN68" s="169"/>
      <c r="QRO68" s="169"/>
      <c r="QRP68" s="169"/>
      <c r="QRQ68" s="169"/>
      <c r="QRR68" s="169"/>
      <c r="QRS68" s="169"/>
      <c r="QRT68" s="169"/>
      <c r="QRU68" s="169"/>
      <c r="QRV68" s="169"/>
      <c r="QRW68" s="169"/>
      <c r="QRX68" s="169"/>
      <c r="QRY68" s="169"/>
      <c r="QRZ68" s="169"/>
      <c r="QSA68" s="169"/>
      <c r="QSB68" s="169"/>
      <c r="QSC68" s="169"/>
      <c r="QSD68" s="169"/>
      <c r="QSE68" s="169"/>
      <c r="QSF68" s="169"/>
      <c r="QSG68" s="169"/>
      <c r="QSH68" s="169"/>
      <c r="QSI68" s="169"/>
      <c r="QSJ68" s="169"/>
      <c r="QSK68" s="169"/>
      <c r="QSL68" s="169"/>
      <c r="QSM68" s="169"/>
      <c r="QSN68" s="169"/>
      <c r="QSO68" s="169"/>
      <c r="QSP68" s="169"/>
      <c r="QSQ68" s="169"/>
      <c r="QSR68" s="169"/>
      <c r="QSS68" s="169"/>
      <c r="QST68" s="169"/>
      <c r="QSU68" s="169"/>
      <c r="QSV68" s="169"/>
      <c r="QSW68" s="169"/>
      <c r="QSX68" s="169"/>
      <c r="QSY68" s="169"/>
      <c r="QSZ68" s="169"/>
      <c r="QTA68" s="169"/>
      <c r="QTB68" s="169"/>
      <c r="QTC68" s="169"/>
      <c r="QTD68" s="169"/>
      <c r="QTE68" s="169"/>
      <c r="QTF68" s="169"/>
      <c r="QTG68" s="169"/>
      <c r="QTH68" s="169"/>
      <c r="QTI68" s="169"/>
      <c r="QTJ68" s="169"/>
      <c r="QTK68" s="169"/>
      <c r="QTL68" s="169"/>
      <c r="QTM68" s="169"/>
      <c r="QTN68" s="169"/>
      <c r="QTO68" s="169"/>
      <c r="QTP68" s="169"/>
      <c r="QTQ68" s="169"/>
      <c r="QTR68" s="169"/>
      <c r="QTS68" s="169"/>
      <c r="QTT68" s="169"/>
      <c r="QTU68" s="169"/>
      <c r="QTV68" s="169"/>
      <c r="QTW68" s="169"/>
      <c r="QTX68" s="169"/>
      <c r="QTY68" s="169"/>
      <c r="QTZ68" s="169"/>
      <c r="QUA68" s="169"/>
      <c r="QUB68" s="169"/>
      <c r="QUC68" s="169"/>
      <c r="QUD68" s="169"/>
      <c r="QUE68" s="169"/>
      <c r="QUF68" s="169"/>
      <c r="QUG68" s="169"/>
      <c r="QUH68" s="169"/>
      <c r="QUI68" s="169"/>
      <c r="QUJ68" s="169"/>
      <c r="QUK68" s="169"/>
      <c r="QUL68" s="169"/>
      <c r="QUM68" s="169"/>
      <c r="QUN68" s="169"/>
      <c r="QUO68" s="169"/>
      <c r="QUP68" s="169"/>
      <c r="QUQ68" s="169"/>
      <c r="QUR68" s="169"/>
      <c r="QUS68" s="169"/>
      <c r="QUT68" s="169"/>
      <c r="QUU68" s="169"/>
      <c r="QUV68" s="169"/>
      <c r="QUW68" s="169"/>
      <c r="QUX68" s="169"/>
      <c r="QUY68" s="169"/>
      <c r="QUZ68" s="169"/>
      <c r="QVA68" s="169"/>
      <c r="QVB68" s="169"/>
      <c r="QVC68" s="169"/>
      <c r="QVD68" s="169"/>
      <c r="QVE68" s="169"/>
      <c r="QVF68" s="169"/>
      <c r="QVG68" s="169"/>
      <c r="QVH68" s="169"/>
      <c r="QVI68" s="169"/>
      <c r="QVJ68" s="169"/>
      <c r="QVK68" s="169"/>
      <c r="QVL68" s="169"/>
      <c r="QVM68" s="169"/>
      <c r="QVN68" s="169"/>
      <c r="QVO68" s="169"/>
      <c r="QVP68" s="169"/>
      <c r="QVQ68" s="169"/>
      <c r="QVR68" s="169"/>
      <c r="QVS68" s="169"/>
      <c r="QVT68" s="169"/>
      <c r="QVU68" s="169"/>
      <c r="QVV68" s="169"/>
      <c r="QVW68" s="169"/>
      <c r="QVX68" s="169"/>
      <c r="QVY68" s="169"/>
      <c r="QVZ68" s="169"/>
      <c r="QWA68" s="169"/>
      <c r="QWB68" s="169"/>
      <c r="QWC68" s="169"/>
      <c r="QWD68" s="169"/>
      <c r="QWE68" s="169"/>
      <c r="QWF68" s="169"/>
      <c r="QWG68" s="169"/>
      <c r="QWH68" s="169"/>
      <c r="QWI68" s="169"/>
      <c r="QWJ68" s="169"/>
      <c r="QWK68" s="169"/>
      <c r="QWL68" s="169"/>
      <c r="QWM68" s="169"/>
      <c r="QWN68" s="169"/>
      <c r="QWO68" s="169"/>
      <c r="QWP68" s="169"/>
      <c r="QWQ68" s="169"/>
      <c r="QWR68" s="169"/>
      <c r="QWS68" s="169"/>
      <c r="QWT68" s="169"/>
      <c r="QWU68" s="169"/>
      <c r="QWV68" s="169"/>
      <c r="QWW68" s="169"/>
      <c r="QWX68" s="169"/>
      <c r="QWY68" s="169"/>
      <c r="QWZ68" s="169"/>
      <c r="QXA68" s="169"/>
      <c r="QXB68" s="169"/>
      <c r="QXC68" s="169"/>
      <c r="QXD68" s="169"/>
      <c r="QXE68" s="169"/>
      <c r="QXF68" s="169"/>
      <c r="QXG68" s="169"/>
      <c r="QXH68" s="169"/>
      <c r="QXI68" s="169"/>
      <c r="QXJ68" s="169"/>
      <c r="QXK68" s="169"/>
      <c r="QXL68" s="169"/>
      <c r="QXM68" s="169"/>
      <c r="QXN68" s="169"/>
      <c r="QXO68" s="169"/>
      <c r="QXP68" s="169"/>
      <c r="QXQ68" s="169"/>
      <c r="QXR68" s="169"/>
      <c r="QXS68" s="169"/>
      <c r="QXT68" s="169"/>
      <c r="QXU68" s="169"/>
      <c r="QXV68" s="169"/>
      <c r="QXW68" s="169"/>
      <c r="QXX68" s="169"/>
      <c r="QXY68" s="169"/>
      <c r="QXZ68" s="169"/>
      <c r="QYA68" s="169"/>
      <c r="QYB68" s="169"/>
      <c r="QYC68" s="169"/>
      <c r="QYD68" s="169"/>
      <c r="QYE68" s="169"/>
      <c r="QYF68" s="169"/>
      <c r="QYG68" s="169"/>
      <c r="QYH68" s="169"/>
      <c r="QYI68" s="169"/>
      <c r="QYJ68" s="169"/>
      <c r="QYK68" s="169"/>
      <c r="QYL68" s="169"/>
      <c r="QYM68" s="169"/>
      <c r="QYN68" s="169"/>
      <c r="QYO68" s="169"/>
      <c r="QYP68" s="169"/>
      <c r="QYQ68" s="169"/>
      <c r="QYR68" s="169"/>
      <c r="QYS68" s="169"/>
      <c r="QYT68" s="169"/>
      <c r="QYU68" s="169"/>
      <c r="QYV68" s="169"/>
      <c r="QYW68" s="169"/>
      <c r="QYX68" s="169"/>
      <c r="QYY68" s="169"/>
      <c r="QYZ68" s="169"/>
      <c r="QZA68" s="169"/>
      <c r="QZB68" s="169"/>
      <c r="QZC68" s="169"/>
      <c r="QZD68" s="169"/>
      <c r="QZE68" s="169"/>
      <c r="QZF68" s="169"/>
      <c r="QZG68" s="169"/>
      <c r="QZH68" s="169"/>
      <c r="QZI68" s="169"/>
      <c r="QZJ68" s="169"/>
      <c r="QZK68" s="169"/>
      <c r="QZL68" s="169"/>
      <c r="QZM68" s="169"/>
      <c r="QZN68" s="169"/>
      <c r="QZO68" s="169"/>
      <c r="QZP68" s="169"/>
      <c r="QZQ68" s="169"/>
      <c r="QZR68" s="169"/>
      <c r="QZS68" s="169"/>
      <c r="QZT68" s="169"/>
      <c r="QZU68" s="169"/>
      <c r="QZV68" s="169"/>
      <c r="QZW68" s="169"/>
      <c r="QZX68" s="169"/>
      <c r="QZY68" s="169"/>
      <c r="QZZ68" s="169"/>
      <c r="RAA68" s="169"/>
      <c r="RAB68" s="169"/>
      <c r="RAC68" s="169"/>
      <c r="RAD68" s="169"/>
      <c r="RAE68" s="169"/>
      <c r="RAF68" s="169"/>
      <c r="RAG68" s="169"/>
      <c r="RAH68" s="169"/>
      <c r="RAI68" s="169"/>
      <c r="RAJ68" s="169"/>
      <c r="RAK68" s="169"/>
      <c r="RAL68" s="169"/>
      <c r="RAM68" s="169"/>
      <c r="RAN68" s="169"/>
      <c r="RAO68" s="169"/>
      <c r="RAP68" s="169"/>
      <c r="RAQ68" s="169"/>
      <c r="RAR68" s="169"/>
      <c r="RAS68" s="169"/>
      <c r="RAT68" s="169"/>
      <c r="RAU68" s="169"/>
      <c r="RAV68" s="169"/>
      <c r="RAW68" s="169"/>
      <c r="RAX68" s="169"/>
      <c r="RAY68" s="169"/>
      <c r="RAZ68" s="169"/>
      <c r="RBA68" s="169"/>
      <c r="RBB68" s="169"/>
      <c r="RBC68" s="169"/>
      <c r="RBD68" s="169"/>
      <c r="RBE68" s="169"/>
      <c r="RBF68" s="169"/>
      <c r="RBG68" s="169"/>
      <c r="RBH68" s="169"/>
      <c r="RBI68" s="169"/>
      <c r="RBJ68" s="169"/>
      <c r="RBK68" s="169"/>
      <c r="RBL68" s="169"/>
      <c r="RBM68" s="169"/>
      <c r="RBN68" s="169"/>
      <c r="RBO68" s="169"/>
      <c r="RBP68" s="169"/>
      <c r="RBQ68" s="169"/>
      <c r="RBR68" s="169"/>
      <c r="RBS68" s="169"/>
      <c r="RBT68" s="169"/>
      <c r="RBU68" s="169"/>
      <c r="RBV68" s="169"/>
      <c r="RBW68" s="169"/>
      <c r="RBX68" s="169"/>
      <c r="RBY68" s="169"/>
      <c r="RBZ68" s="169"/>
      <c r="RCA68" s="169"/>
      <c r="RCB68" s="169"/>
      <c r="RCC68" s="169"/>
      <c r="RCD68" s="169"/>
      <c r="RCE68" s="169"/>
      <c r="RCF68" s="169"/>
      <c r="RCG68" s="169"/>
      <c r="RCH68" s="169"/>
      <c r="RCI68" s="169"/>
      <c r="RCJ68" s="169"/>
      <c r="RCK68" s="169"/>
      <c r="RCL68" s="169"/>
      <c r="RCM68" s="169"/>
      <c r="RCN68" s="169"/>
      <c r="RCO68" s="169"/>
      <c r="RCP68" s="169"/>
      <c r="RCQ68" s="169"/>
      <c r="RCR68" s="169"/>
      <c r="RCS68" s="169"/>
      <c r="RCT68" s="169"/>
      <c r="RCU68" s="169"/>
      <c r="RCV68" s="169"/>
      <c r="RCW68" s="169"/>
      <c r="RCX68" s="169"/>
      <c r="RCY68" s="169"/>
      <c r="RCZ68" s="169"/>
      <c r="RDA68" s="169"/>
      <c r="RDB68" s="169"/>
      <c r="RDC68" s="169"/>
      <c r="RDD68" s="169"/>
      <c r="RDE68" s="169"/>
      <c r="RDF68" s="169"/>
      <c r="RDG68" s="169"/>
      <c r="RDH68" s="169"/>
      <c r="RDI68" s="169"/>
      <c r="RDJ68" s="169"/>
      <c r="RDK68" s="169"/>
      <c r="RDL68" s="169"/>
      <c r="RDM68" s="169"/>
      <c r="RDN68" s="169"/>
      <c r="RDO68" s="169"/>
      <c r="RDP68" s="169"/>
      <c r="RDQ68" s="169"/>
      <c r="RDR68" s="169"/>
      <c r="RDS68" s="169"/>
      <c r="RDT68" s="169"/>
      <c r="RDU68" s="169"/>
      <c r="RDV68" s="169"/>
      <c r="RDW68" s="169"/>
      <c r="RDX68" s="169"/>
      <c r="RDY68" s="169"/>
      <c r="RDZ68" s="169"/>
      <c r="REA68" s="169"/>
      <c r="REB68" s="169"/>
      <c r="REC68" s="169"/>
      <c r="RED68" s="169"/>
      <c r="REE68" s="169"/>
      <c r="REF68" s="169"/>
      <c r="REG68" s="169"/>
      <c r="REH68" s="169"/>
      <c r="REI68" s="169"/>
      <c r="REJ68" s="169"/>
      <c r="REK68" s="169"/>
      <c r="REL68" s="169"/>
      <c r="REM68" s="169"/>
      <c r="REN68" s="169"/>
      <c r="REO68" s="169"/>
      <c r="REP68" s="169"/>
      <c r="REQ68" s="169"/>
      <c r="RER68" s="169"/>
      <c r="RES68" s="169"/>
      <c r="RET68" s="169"/>
      <c r="REU68" s="169"/>
      <c r="REV68" s="169"/>
      <c r="REW68" s="169"/>
      <c r="REX68" s="169"/>
      <c r="REY68" s="169"/>
      <c r="REZ68" s="169"/>
      <c r="RFA68" s="169"/>
      <c r="RFB68" s="169"/>
      <c r="RFC68" s="169"/>
      <c r="RFD68" s="169"/>
      <c r="RFE68" s="169"/>
      <c r="RFF68" s="169"/>
      <c r="RFG68" s="169"/>
      <c r="RFH68" s="169"/>
      <c r="RFI68" s="169"/>
      <c r="RFJ68" s="169"/>
      <c r="RFK68" s="169"/>
      <c r="RFL68" s="169"/>
      <c r="RFM68" s="169"/>
      <c r="RFN68" s="169"/>
      <c r="RFO68" s="169"/>
      <c r="RFP68" s="169"/>
      <c r="RFQ68" s="169"/>
      <c r="RFR68" s="169"/>
      <c r="RFS68" s="169"/>
      <c r="RFT68" s="169"/>
      <c r="RFU68" s="169"/>
      <c r="RFV68" s="169"/>
      <c r="RFW68" s="169"/>
      <c r="RFX68" s="169"/>
      <c r="RFY68" s="169"/>
      <c r="RFZ68" s="169"/>
      <c r="RGA68" s="169"/>
      <c r="RGB68" s="169"/>
      <c r="RGC68" s="169"/>
      <c r="RGD68" s="169"/>
      <c r="RGE68" s="169"/>
      <c r="RGF68" s="169"/>
      <c r="RGG68" s="169"/>
      <c r="RGH68" s="169"/>
      <c r="RGI68" s="169"/>
      <c r="RGJ68" s="169"/>
      <c r="RGK68" s="169"/>
      <c r="RGL68" s="169"/>
      <c r="RGM68" s="169"/>
      <c r="RGN68" s="169"/>
      <c r="RGO68" s="169"/>
      <c r="RGP68" s="169"/>
      <c r="RGQ68" s="169"/>
      <c r="RGR68" s="169"/>
      <c r="RGS68" s="169"/>
      <c r="RGT68" s="169"/>
      <c r="RGU68" s="169"/>
      <c r="RGV68" s="169"/>
      <c r="RGW68" s="169"/>
      <c r="RGX68" s="169"/>
      <c r="RGY68" s="169"/>
      <c r="RGZ68" s="169"/>
      <c r="RHA68" s="169"/>
      <c r="RHB68" s="169"/>
      <c r="RHC68" s="169"/>
      <c r="RHD68" s="169"/>
      <c r="RHE68" s="169"/>
      <c r="RHF68" s="169"/>
      <c r="RHG68" s="169"/>
      <c r="RHH68" s="169"/>
      <c r="RHI68" s="169"/>
      <c r="RHJ68" s="169"/>
      <c r="RHK68" s="169"/>
      <c r="RHL68" s="169"/>
      <c r="RHM68" s="169"/>
      <c r="RHN68" s="169"/>
      <c r="RHO68" s="169"/>
      <c r="RHP68" s="169"/>
      <c r="RHQ68" s="169"/>
      <c r="RHR68" s="169"/>
      <c r="RHS68" s="169"/>
      <c r="RHT68" s="169"/>
      <c r="RHU68" s="169"/>
      <c r="RHV68" s="169"/>
      <c r="RHW68" s="169"/>
      <c r="RHX68" s="169"/>
      <c r="RHY68" s="169"/>
      <c r="RHZ68" s="169"/>
      <c r="RIA68" s="169"/>
      <c r="RIB68" s="169"/>
      <c r="RIC68" s="169"/>
      <c r="RID68" s="169"/>
      <c r="RIE68" s="169"/>
      <c r="RIF68" s="169"/>
      <c r="RIG68" s="169"/>
      <c r="RIH68" s="169"/>
      <c r="RII68" s="169"/>
      <c r="RIJ68" s="169"/>
      <c r="RIK68" s="169"/>
      <c r="RIL68" s="169"/>
      <c r="RIM68" s="169"/>
      <c r="RIN68" s="169"/>
      <c r="RIO68" s="169"/>
      <c r="RIP68" s="169"/>
      <c r="RIQ68" s="169"/>
      <c r="RIR68" s="169"/>
      <c r="RIS68" s="169"/>
      <c r="RIT68" s="169"/>
      <c r="RIU68" s="169"/>
      <c r="RIV68" s="169"/>
      <c r="RIW68" s="169"/>
      <c r="RIX68" s="169"/>
      <c r="RIY68" s="169"/>
      <c r="RIZ68" s="169"/>
      <c r="RJA68" s="169"/>
      <c r="RJB68" s="169"/>
      <c r="RJC68" s="169"/>
      <c r="RJD68" s="169"/>
      <c r="RJE68" s="169"/>
      <c r="RJF68" s="169"/>
      <c r="RJG68" s="169"/>
      <c r="RJH68" s="169"/>
      <c r="RJI68" s="169"/>
      <c r="RJJ68" s="169"/>
      <c r="RJK68" s="169"/>
      <c r="RJL68" s="169"/>
      <c r="RJM68" s="169"/>
      <c r="RJN68" s="169"/>
      <c r="RJO68" s="169"/>
      <c r="RJP68" s="169"/>
      <c r="RJQ68" s="169"/>
      <c r="RJR68" s="169"/>
      <c r="RJS68" s="169"/>
      <c r="RJT68" s="169"/>
      <c r="RJU68" s="169"/>
      <c r="RJV68" s="169"/>
      <c r="RJW68" s="169"/>
      <c r="RJX68" s="169"/>
      <c r="RJY68" s="169"/>
      <c r="RJZ68" s="169"/>
      <c r="RKA68" s="169"/>
      <c r="RKB68" s="169"/>
      <c r="RKC68" s="169"/>
      <c r="RKD68" s="169"/>
      <c r="RKE68" s="169"/>
      <c r="RKF68" s="169"/>
      <c r="RKG68" s="169"/>
      <c r="RKH68" s="169"/>
      <c r="RKI68" s="169"/>
      <c r="RKJ68" s="169"/>
      <c r="RKK68" s="169"/>
      <c r="RKL68" s="169"/>
      <c r="RKM68" s="169"/>
      <c r="RKN68" s="169"/>
      <c r="RKO68" s="169"/>
      <c r="RKP68" s="169"/>
      <c r="RKQ68" s="169"/>
      <c r="RKR68" s="169"/>
      <c r="RKS68" s="169"/>
      <c r="RKT68" s="169"/>
      <c r="RKU68" s="169"/>
      <c r="RKV68" s="169"/>
      <c r="RKW68" s="169"/>
      <c r="RKX68" s="169"/>
      <c r="RKY68" s="169"/>
      <c r="RKZ68" s="169"/>
      <c r="RLA68" s="169"/>
      <c r="RLB68" s="169"/>
      <c r="RLC68" s="169"/>
      <c r="RLD68" s="169"/>
      <c r="RLE68" s="169"/>
      <c r="RLF68" s="169"/>
      <c r="RLG68" s="169"/>
      <c r="RLH68" s="169"/>
      <c r="RLI68" s="169"/>
      <c r="RLJ68" s="169"/>
      <c r="RLK68" s="169"/>
      <c r="RLL68" s="169"/>
      <c r="RLM68" s="169"/>
      <c r="RLN68" s="169"/>
      <c r="RLO68" s="169"/>
      <c r="RLP68" s="169"/>
      <c r="RLQ68" s="169"/>
      <c r="RLR68" s="169"/>
      <c r="RLS68" s="169"/>
      <c r="RLT68" s="169"/>
      <c r="RLU68" s="169"/>
      <c r="RLV68" s="169"/>
      <c r="RLW68" s="169"/>
      <c r="RLX68" s="169"/>
      <c r="RLY68" s="169"/>
      <c r="RLZ68" s="169"/>
      <c r="RMA68" s="169"/>
      <c r="RMB68" s="169"/>
      <c r="RMC68" s="169"/>
      <c r="RMD68" s="169"/>
      <c r="RME68" s="169"/>
      <c r="RMF68" s="169"/>
      <c r="RMG68" s="169"/>
      <c r="RMH68" s="169"/>
      <c r="RMI68" s="169"/>
      <c r="RMJ68" s="169"/>
      <c r="RMK68" s="169"/>
      <c r="RML68" s="169"/>
      <c r="RMM68" s="169"/>
      <c r="RMN68" s="169"/>
      <c r="RMO68" s="169"/>
      <c r="RMP68" s="169"/>
      <c r="RMQ68" s="169"/>
      <c r="RMR68" s="169"/>
      <c r="RMS68" s="169"/>
      <c r="RMT68" s="169"/>
      <c r="RMU68" s="169"/>
      <c r="RMV68" s="169"/>
      <c r="RMW68" s="169"/>
      <c r="RMX68" s="169"/>
      <c r="RMY68" s="169"/>
      <c r="RMZ68" s="169"/>
      <c r="RNA68" s="169"/>
      <c r="RNB68" s="169"/>
      <c r="RNC68" s="169"/>
      <c r="RND68" s="169"/>
      <c r="RNE68" s="169"/>
      <c r="RNF68" s="169"/>
      <c r="RNG68" s="169"/>
      <c r="RNH68" s="169"/>
      <c r="RNI68" s="169"/>
      <c r="RNJ68" s="169"/>
      <c r="RNK68" s="169"/>
      <c r="RNL68" s="169"/>
      <c r="RNM68" s="169"/>
      <c r="RNN68" s="169"/>
      <c r="RNO68" s="169"/>
      <c r="RNP68" s="169"/>
      <c r="RNQ68" s="169"/>
      <c r="RNR68" s="169"/>
      <c r="RNS68" s="169"/>
      <c r="RNT68" s="169"/>
      <c r="RNU68" s="169"/>
      <c r="RNV68" s="169"/>
      <c r="RNW68" s="169"/>
      <c r="RNX68" s="169"/>
      <c r="RNY68" s="169"/>
      <c r="RNZ68" s="169"/>
      <c r="ROA68" s="169"/>
      <c r="ROB68" s="169"/>
      <c r="ROC68" s="169"/>
      <c r="ROD68" s="169"/>
      <c r="ROE68" s="169"/>
      <c r="ROF68" s="169"/>
      <c r="ROG68" s="169"/>
      <c r="ROH68" s="169"/>
      <c r="ROI68" s="169"/>
      <c r="ROJ68" s="169"/>
      <c r="ROK68" s="169"/>
      <c r="ROL68" s="169"/>
      <c r="ROM68" s="169"/>
      <c r="RON68" s="169"/>
      <c r="ROO68" s="169"/>
      <c r="ROP68" s="169"/>
      <c r="ROQ68" s="169"/>
      <c r="ROR68" s="169"/>
      <c r="ROS68" s="169"/>
      <c r="ROT68" s="169"/>
      <c r="ROU68" s="169"/>
      <c r="ROV68" s="169"/>
      <c r="ROW68" s="169"/>
      <c r="ROX68" s="169"/>
      <c r="ROY68" s="169"/>
      <c r="ROZ68" s="169"/>
      <c r="RPA68" s="169"/>
      <c r="RPB68" s="169"/>
      <c r="RPC68" s="169"/>
      <c r="RPD68" s="169"/>
      <c r="RPE68" s="169"/>
      <c r="RPF68" s="169"/>
      <c r="RPG68" s="169"/>
      <c r="RPH68" s="169"/>
      <c r="RPI68" s="169"/>
      <c r="RPJ68" s="169"/>
      <c r="RPK68" s="169"/>
      <c r="RPL68" s="169"/>
      <c r="RPM68" s="169"/>
      <c r="RPN68" s="169"/>
      <c r="RPO68" s="169"/>
      <c r="RPP68" s="169"/>
      <c r="RPQ68" s="169"/>
      <c r="RPR68" s="169"/>
      <c r="RPS68" s="169"/>
      <c r="RPT68" s="169"/>
      <c r="RPU68" s="169"/>
      <c r="RPV68" s="169"/>
      <c r="RPW68" s="169"/>
      <c r="RPX68" s="169"/>
      <c r="RPY68" s="169"/>
      <c r="RPZ68" s="169"/>
      <c r="RQA68" s="169"/>
      <c r="RQB68" s="169"/>
      <c r="RQC68" s="169"/>
      <c r="RQD68" s="169"/>
      <c r="RQE68" s="169"/>
      <c r="RQF68" s="169"/>
      <c r="RQG68" s="169"/>
      <c r="RQH68" s="169"/>
      <c r="RQI68" s="169"/>
      <c r="RQJ68" s="169"/>
      <c r="RQK68" s="169"/>
      <c r="RQL68" s="169"/>
      <c r="RQM68" s="169"/>
      <c r="RQN68" s="169"/>
      <c r="RQO68" s="169"/>
      <c r="RQP68" s="169"/>
      <c r="RQQ68" s="169"/>
      <c r="RQR68" s="169"/>
      <c r="RQS68" s="169"/>
      <c r="RQT68" s="169"/>
      <c r="RQU68" s="169"/>
      <c r="RQV68" s="169"/>
      <c r="RQW68" s="169"/>
      <c r="RQX68" s="169"/>
      <c r="RQY68" s="169"/>
      <c r="RQZ68" s="169"/>
      <c r="RRA68" s="169"/>
      <c r="RRB68" s="169"/>
      <c r="RRC68" s="169"/>
      <c r="RRD68" s="169"/>
      <c r="RRE68" s="169"/>
      <c r="RRF68" s="169"/>
      <c r="RRG68" s="169"/>
      <c r="RRH68" s="169"/>
      <c r="RRI68" s="169"/>
      <c r="RRJ68" s="169"/>
      <c r="RRK68" s="169"/>
      <c r="RRL68" s="169"/>
      <c r="RRM68" s="169"/>
      <c r="RRN68" s="169"/>
      <c r="RRO68" s="169"/>
      <c r="RRP68" s="169"/>
      <c r="RRQ68" s="169"/>
      <c r="RRR68" s="169"/>
      <c r="RRS68" s="169"/>
      <c r="RRT68" s="169"/>
      <c r="RRU68" s="169"/>
      <c r="RRV68" s="169"/>
      <c r="RRW68" s="169"/>
      <c r="RRX68" s="169"/>
      <c r="RRY68" s="169"/>
      <c r="RRZ68" s="169"/>
      <c r="RSA68" s="169"/>
      <c r="RSB68" s="169"/>
      <c r="RSC68" s="169"/>
      <c r="RSD68" s="169"/>
      <c r="RSE68" s="169"/>
      <c r="RSF68" s="169"/>
      <c r="RSG68" s="169"/>
      <c r="RSH68" s="169"/>
      <c r="RSI68" s="169"/>
      <c r="RSJ68" s="169"/>
      <c r="RSK68" s="169"/>
      <c r="RSL68" s="169"/>
      <c r="RSM68" s="169"/>
      <c r="RSN68" s="169"/>
      <c r="RSO68" s="169"/>
      <c r="RSP68" s="169"/>
      <c r="RSQ68" s="169"/>
      <c r="RSR68" s="169"/>
      <c r="RSS68" s="169"/>
      <c r="RST68" s="169"/>
      <c r="RSU68" s="169"/>
      <c r="RSV68" s="169"/>
      <c r="RSW68" s="169"/>
      <c r="RSX68" s="169"/>
      <c r="RSY68" s="169"/>
      <c r="RSZ68" s="169"/>
      <c r="RTA68" s="169"/>
      <c r="RTB68" s="169"/>
      <c r="RTC68" s="169"/>
      <c r="RTD68" s="169"/>
      <c r="RTE68" s="169"/>
      <c r="RTF68" s="169"/>
      <c r="RTG68" s="169"/>
      <c r="RTH68" s="169"/>
      <c r="RTI68" s="169"/>
      <c r="RTJ68" s="169"/>
      <c r="RTK68" s="169"/>
      <c r="RTL68" s="169"/>
      <c r="RTM68" s="169"/>
      <c r="RTN68" s="169"/>
      <c r="RTO68" s="169"/>
      <c r="RTP68" s="169"/>
      <c r="RTQ68" s="169"/>
      <c r="RTR68" s="169"/>
      <c r="RTS68" s="169"/>
      <c r="RTT68" s="169"/>
      <c r="RTU68" s="169"/>
      <c r="RTV68" s="169"/>
      <c r="RTW68" s="169"/>
      <c r="RTX68" s="169"/>
      <c r="RTY68" s="169"/>
      <c r="RTZ68" s="169"/>
      <c r="RUA68" s="169"/>
      <c r="RUB68" s="169"/>
      <c r="RUC68" s="169"/>
      <c r="RUD68" s="169"/>
      <c r="RUE68" s="169"/>
      <c r="RUF68" s="169"/>
      <c r="RUG68" s="169"/>
      <c r="RUH68" s="169"/>
      <c r="RUI68" s="169"/>
      <c r="RUJ68" s="169"/>
      <c r="RUK68" s="169"/>
      <c r="RUL68" s="169"/>
      <c r="RUM68" s="169"/>
      <c r="RUN68" s="169"/>
      <c r="RUO68" s="169"/>
      <c r="RUP68" s="169"/>
      <c r="RUQ68" s="169"/>
      <c r="RUR68" s="169"/>
      <c r="RUS68" s="169"/>
      <c r="RUT68" s="169"/>
      <c r="RUU68" s="169"/>
      <c r="RUV68" s="169"/>
      <c r="RUW68" s="169"/>
      <c r="RUX68" s="169"/>
      <c r="RUY68" s="169"/>
      <c r="RUZ68" s="169"/>
      <c r="RVA68" s="169"/>
      <c r="RVB68" s="169"/>
      <c r="RVC68" s="169"/>
      <c r="RVD68" s="169"/>
      <c r="RVE68" s="169"/>
      <c r="RVF68" s="169"/>
      <c r="RVG68" s="169"/>
      <c r="RVH68" s="169"/>
      <c r="RVI68" s="169"/>
      <c r="RVJ68" s="169"/>
      <c r="RVK68" s="169"/>
      <c r="RVL68" s="169"/>
      <c r="RVM68" s="169"/>
      <c r="RVN68" s="169"/>
      <c r="RVO68" s="169"/>
      <c r="RVP68" s="169"/>
      <c r="RVQ68" s="169"/>
      <c r="RVR68" s="169"/>
      <c r="RVS68" s="169"/>
      <c r="RVT68" s="169"/>
      <c r="RVU68" s="169"/>
      <c r="RVV68" s="169"/>
      <c r="RVW68" s="169"/>
      <c r="RVX68" s="169"/>
      <c r="RVY68" s="169"/>
      <c r="RVZ68" s="169"/>
      <c r="RWA68" s="169"/>
      <c r="RWB68" s="169"/>
      <c r="RWC68" s="169"/>
      <c r="RWD68" s="169"/>
      <c r="RWE68" s="169"/>
      <c r="RWF68" s="169"/>
      <c r="RWG68" s="169"/>
      <c r="RWH68" s="169"/>
      <c r="RWI68" s="169"/>
      <c r="RWJ68" s="169"/>
      <c r="RWK68" s="169"/>
      <c r="RWL68" s="169"/>
      <c r="RWM68" s="169"/>
      <c r="RWN68" s="169"/>
      <c r="RWO68" s="169"/>
      <c r="RWP68" s="169"/>
      <c r="RWQ68" s="169"/>
      <c r="RWR68" s="169"/>
      <c r="RWS68" s="169"/>
      <c r="RWT68" s="169"/>
      <c r="RWU68" s="169"/>
      <c r="RWV68" s="169"/>
      <c r="RWW68" s="169"/>
      <c r="RWX68" s="169"/>
      <c r="RWY68" s="169"/>
      <c r="RWZ68" s="169"/>
      <c r="RXA68" s="169"/>
      <c r="RXB68" s="169"/>
      <c r="RXC68" s="169"/>
      <c r="RXD68" s="169"/>
      <c r="RXE68" s="169"/>
      <c r="RXF68" s="169"/>
      <c r="RXG68" s="169"/>
      <c r="RXH68" s="169"/>
      <c r="RXI68" s="169"/>
      <c r="RXJ68" s="169"/>
      <c r="RXK68" s="169"/>
      <c r="RXL68" s="169"/>
      <c r="RXM68" s="169"/>
      <c r="RXN68" s="169"/>
      <c r="RXO68" s="169"/>
      <c r="RXP68" s="169"/>
      <c r="RXQ68" s="169"/>
      <c r="RXR68" s="169"/>
      <c r="RXS68" s="169"/>
      <c r="RXT68" s="169"/>
      <c r="RXU68" s="169"/>
      <c r="RXV68" s="169"/>
      <c r="RXW68" s="169"/>
      <c r="RXX68" s="169"/>
      <c r="RXY68" s="169"/>
      <c r="RXZ68" s="169"/>
      <c r="RYA68" s="169"/>
      <c r="RYB68" s="169"/>
      <c r="RYC68" s="169"/>
      <c r="RYD68" s="169"/>
      <c r="RYE68" s="169"/>
      <c r="RYF68" s="169"/>
      <c r="RYG68" s="169"/>
      <c r="RYH68" s="169"/>
      <c r="RYI68" s="169"/>
      <c r="RYJ68" s="169"/>
      <c r="RYK68" s="169"/>
      <c r="RYL68" s="169"/>
      <c r="RYM68" s="169"/>
      <c r="RYN68" s="169"/>
      <c r="RYO68" s="169"/>
      <c r="RYP68" s="169"/>
      <c r="RYQ68" s="169"/>
      <c r="RYR68" s="169"/>
      <c r="RYS68" s="169"/>
      <c r="RYT68" s="169"/>
      <c r="RYU68" s="169"/>
      <c r="RYV68" s="169"/>
      <c r="RYW68" s="169"/>
      <c r="RYX68" s="169"/>
      <c r="RYY68" s="169"/>
      <c r="RYZ68" s="169"/>
      <c r="RZA68" s="169"/>
      <c r="RZB68" s="169"/>
      <c r="RZC68" s="169"/>
      <c r="RZD68" s="169"/>
      <c r="RZE68" s="169"/>
      <c r="RZF68" s="169"/>
      <c r="RZG68" s="169"/>
      <c r="RZH68" s="169"/>
      <c r="RZI68" s="169"/>
      <c r="RZJ68" s="169"/>
      <c r="RZK68" s="169"/>
      <c r="RZL68" s="169"/>
      <c r="RZM68" s="169"/>
      <c r="RZN68" s="169"/>
      <c r="RZO68" s="169"/>
      <c r="RZP68" s="169"/>
      <c r="RZQ68" s="169"/>
      <c r="RZR68" s="169"/>
      <c r="RZS68" s="169"/>
      <c r="RZT68" s="169"/>
      <c r="RZU68" s="169"/>
      <c r="RZV68" s="169"/>
      <c r="RZW68" s="169"/>
      <c r="RZX68" s="169"/>
      <c r="RZY68" s="169"/>
      <c r="RZZ68" s="169"/>
      <c r="SAA68" s="169"/>
      <c r="SAB68" s="169"/>
      <c r="SAC68" s="169"/>
      <c r="SAD68" s="169"/>
      <c r="SAE68" s="169"/>
      <c r="SAF68" s="169"/>
      <c r="SAG68" s="169"/>
      <c r="SAH68" s="169"/>
      <c r="SAI68" s="169"/>
      <c r="SAJ68" s="169"/>
      <c r="SAK68" s="169"/>
      <c r="SAL68" s="169"/>
      <c r="SAM68" s="169"/>
      <c r="SAN68" s="169"/>
      <c r="SAO68" s="169"/>
      <c r="SAP68" s="169"/>
      <c r="SAQ68" s="169"/>
      <c r="SAR68" s="169"/>
      <c r="SAS68" s="169"/>
      <c r="SAT68" s="169"/>
      <c r="SAU68" s="169"/>
      <c r="SAV68" s="169"/>
      <c r="SAW68" s="169"/>
      <c r="SAX68" s="169"/>
      <c r="SAY68" s="169"/>
      <c r="SAZ68" s="169"/>
      <c r="SBA68" s="169"/>
      <c r="SBB68" s="169"/>
      <c r="SBC68" s="169"/>
      <c r="SBD68" s="169"/>
      <c r="SBE68" s="169"/>
      <c r="SBF68" s="169"/>
      <c r="SBG68" s="169"/>
      <c r="SBH68" s="169"/>
      <c r="SBI68" s="169"/>
      <c r="SBJ68" s="169"/>
      <c r="SBK68" s="169"/>
      <c r="SBL68" s="169"/>
      <c r="SBM68" s="169"/>
      <c r="SBN68" s="169"/>
      <c r="SBO68" s="169"/>
      <c r="SBP68" s="169"/>
      <c r="SBQ68" s="169"/>
      <c r="SBR68" s="169"/>
      <c r="SBS68" s="169"/>
      <c r="SBT68" s="169"/>
      <c r="SBU68" s="169"/>
      <c r="SBV68" s="169"/>
      <c r="SBW68" s="169"/>
      <c r="SBX68" s="169"/>
      <c r="SBY68" s="169"/>
      <c r="SBZ68" s="169"/>
      <c r="SCA68" s="169"/>
      <c r="SCB68" s="169"/>
      <c r="SCC68" s="169"/>
      <c r="SCD68" s="169"/>
      <c r="SCE68" s="169"/>
      <c r="SCF68" s="169"/>
      <c r="SCG68" s="169"/>
      <c r="SCH68" s="169"/>
      <c r="SCI68" s="169"/>
      <c r="SCJ68" s="169"/>
      <c r="SCK68" s="169"/>
      <c r="SCL68" s="169"/>
      <c r="SCM68" s="169"/>
      <c r="SCN68" s="169"/>
      <c r="SCO68" s="169"/>
      <c r="SCP68" s="169"/>
      <c r="SCQ68" s="169"/>
      <c r="SCR68" s="169"/>
      <c r="SCS68" s="169"/>
      <c r="SCT68" s="169"/>
      <c r="SCU68" s="169"/>
      <c r="SCV68" s="169"/>
      <c r="SCW68" s="169"/>
      <c r="SCX68" s="169"/>
      <c r="SCY68" s="169"/>
      <c r="SCZ68" s="169"/>
      <c r="SDA68" s="169"/>
      <c r="SDB68" s="169"/>
      <c r="SDC68" s="169"/>
      <c r="SDD68" s="169"/>
      <c r="SDE68" s="169"/>
      <c r="SDF68" s="169"/>
      <c r="SDG68" s="169"/>
      <c r="SDH68" s="169"/>
      <c r="SDI68" s="169"/>
      <c r="SDJ68" s="169"/>
      <c r="SDK68" s="169"/>
      <c r="SDL68" s="169"/>
      <c r="SDM68" s="169"/>
      <c r="SDN68" s="169"/>
      <c r="SDO68" s="169"/>
      <c r="SDP68" s="169"/>
      <c r="SDQ68" s="169"/>
      <c r="SDR68" s="169"/>
      <c r="SDS68" s="169"/>
      <c r="SDT68" s="169"/>
      <c r="SDU68" s="169"/>
      <c r="SDV68" s="169"/>
      <c r="SDW68" s="169"/>
      <c r="SDX68" s="169"/>
      <c r="SDY68" s="169"/>
      <c r="SDZ68" s="169"/>
      <c r="SEA68" s="169"/>
      <c r="SEB68" s="169"/>
      <c r="SEC68" s="169"/>
      <c r="SED68" s="169"/>
      <c r="SEE68" s="169"/>
      <c r="SEF68" s="169"/>
      <c r="SEG68" s="169"/>
      <c r="SEH68" s="169"/>
      <c r="SEI68" s="169"/>
      <c r="SEJ68" s="169"/>
      <c r="SEK68" s="169"/>
      <c r="SEL68" s="169"/>
      <c r="SEM68" s="169"/>
      <c r="SEN68" s="169"/>
      <c r="SEO68" s="169"/>
      <c r="SEP68" s="169"/>
      <c r="SEQ68" s="169"/>
      <c r="SER68" s="169"/>
      <c r="SES68" s="169"/>
      <c r="SET68" s="169"/>
      <c r="SEU68" s="169"/>
      <c r="SEV68" s="169"/>
      <c r="SEW68" s="169"/>
      <c r="SEX68" s="169"/>
      <c r="SEY68" s="169"/>
      <c r="SEZ68" s="169"/>
      <c r="SFA68" s="169"/>
      <c r="SFB68" s="169"/>
      <c r="SFC68" s="169"/>
      <c r="SFD68" s="169"/>
      <c r="SFE68" s="169"/>
      <c r="SFF68" s="169"/>
      <c r="SFG68" s="169"/>
      <c r="SFH68" s="169"/>
      <c r="SFI68" s="169"/>
      <c r="SFJ68" s="169"/>
      <c r="SFK68" s="169"/>
      <c r="SFL68" s="169"/>
      <c r="SFM68" s="169"/>
      <c r="SFN68" s="169"/>
      <c r="SFO68" s="169"/>
      <c r="SFP68" s="169"/>
      <c r="SFQ68" s="169"/>
      <c r="SFR68" s="169"/>
      <c r="SFS68" s="169"/>
      <c r="SFT68" s="169"/>
      <c r="SFU68" s="169"/>
      <c r="SFV68" s="169"/>
      <c r="SFW68" s="169"/>
      <c r="SFX68" s="169"/>
      <c r="SFY68" s="169"/>
      <c r="SFZ68" s="169"/>
      <c r="SGA68" s="169"/>
      <c r="SGB68" s="169"/>
      <c r="SGC68" s="169"/>
      <c r="SGD68" s="169"/>
      <c r="SGE68" s="169"/>
      <c r="SGF68" s="169"/>
      <c r="SGG68" s="169"/>
      <c r="SGH68" s="169"/>
      <c r="SGI68" s="169"/>
      <c r="SGJ68" s="169"/>
      <c r="SGK68" s="169"/>
      <c r="SGL68" s="169"/>
      <c r="SGM68" s="169"/>
      <c r="SGN68" s="169"/>
      <c r="SGO68" s="169"/>
      <c r="SGP68" s="169"/>
      <c r="SGQ68" s="169"/>
      <c r="SGR68" s="169"/>
      <c r="SGS68" s="169"/>
      <c r="SGT68" s="169"/>
      <c r="SGU68" s="169"/>
      <c r="SGV68" s="169"/>
      <c r="SGW68" s="169"/>
      <c r="SGX68" s="169"/>
      <c r="SGY68" s="169"/>
      <c r="SGZ68" s="169"/>
      <c r="SHA68" s="169"/>
      <c r="SHB68" s="169"/>
      <c r="SHC68" s="169"/>
      <c r="SHD68" s="169"/>
      <c r="SHE68" s="169"/>
      <c r="SHF68" s="169"/>
      <c r="SHG68" s="169"/>
      <c r="SHH68" s="169"/>
      <c r="SHI68" s="169"/>
      <c r="SHJ68" s="169"/>
      <c r="SHK68" s="169"/>
      <c r="SHL68" s="169"/>
      <c r="SHM68" s="169"/>
      <c r="SHN68" s="169"/>
      <c r="SHO68" s="169"/>
      <c r="SHP68" s="169"/>
      <c r="SHQ68" s="169"/>
      <c r="SHR68" s="169"/>
      <c r="SHS68" s="169"/>
      <c r="SHT68" s="169"/>
      <c r="SHU68" s="169"/>
      <c r="SHV68" s="169"/>
      <c r="SHW68" s="169"/>
      <c r="SHX68" s="169"/>
      <c r="SHY68" s="169"/>
      <c r="SHZ68" s="169"/>
      <c r="SIA68" s="169"/>
      <c r="SIB68" s="169"/>
      <c r="SIC68" s="169"/>
      <c r="SID68" s="169"/>
      <c r="SIE68" s="169"/>
      <c r="SIF68" s="169"/>
      <c r="SIG68" s="169"/>
      <c r="SIH68" s="169"/>
      <c r="SII68" s="169"/>
      <c r="SIJ68" s="169"/>
      <c r="SIK68" s="169"/>
      <c r="SIL68" s="169"/>
      <c r="SIM68" s="169"/>
      <c r="SIN68" s="169"/>
      <c r="SIO68" s="169"/>
      <c r="SIP68" s="169"/>
      <c r="SIQ68" s="169"/>
      <c r="SIR68" s="169"/>
      <c r="SIS68" s="169"/>
      <c r="SIT68" s="169"/>
      <c r="SIU68" s="169"/>
      <c r="SIV68" s="169"/>
      <c r="SIW68" s="169"/>
      <c r="SIX68" s="169"/>
      <c r="SIY68" s="169"/>
      <c r="SIZ68" s="169"/>
      <c r="SJA68" s="169"/>
      <c r="SJB68" s="169"/>
      <c r="SJC68" s="169"/>
      <c r="SJD68" s="169"/>
      <c r="SJE68" s="169"/>
      <c r="SJF68" s="169"/>
      <c r="SJG68" s="169"/>
      <c r="SJH68" s="169"/>
      <c r="SJI68" s="169"/>
      <c r="SJJ68" s="169"/>
      <c r="SJK68" s="169"/>
      <c r="SJL68" s="169"/>
      <c r="SJM68" s="169"/>
      <c r="SJN68" s="169"/>
      <c r="SJO68" s="169"/>
      <c r="SJP68" s="169"/>
      <c r="SJQ68" s="169"/>
      <c r="SJR68" s="169"/>
      <c r="SJS68" s="169"/>
      <c r="SJT68" s="169"/>
      <c r="SJU68" s="169"/>
      <c r="SJV68" s="169"/>
      <c r="SJW68" s="169"/>
      <c r="SJX68" s="169"/>
      <c r="SJY68" s="169"/>
      <c r="SJZ68" s="169"/>
      <c r="SKA68" s="169"/>
      <c r="SKB68" s="169"/>
      <c r="SKC68" s="169"/>
      <c r="SKD68" s="169"/>
      <c r="SKE68" s="169"/>
      <c r="SKF68" s="169"/>
      <c r="SKG68" s="169"/>
      <c r="SKH68" s="169"/>
      <c r="SKI68" s="169"/>
      <c r="SKJ68" s="169"/>
      <c r="SKK68" s="169"/>
      <c r="SKL68" s="169"/>
      <c r="SKM68" s="169"/>
      <c r="SKN68" s="169"/>
      <c r="SKO68" s="169"/>
      <c r="SKP68" s="169"/>
      <c r="SKQ68" s="169"/>
      <c r="SKR68" s="169"/>
      <c r="SKS68" s="169"/>
      <c r="SKT68" s="169"/>
      <c r="SKU68" s="169"/>
      <c r="SKV68" s="169"/>
      <c r="SKW68" s="169"/>
      <c r="SKX68" s="169"/>
      <c r="SKY68" s="169"/>
      <c r="SKZ68" s="169"/>
      <c r="SLA68" s="169"/>
      <c r="SLB68" s="169"/>
      <c r="SLC68" s="169"/>
      <c r="SLD68" s="169"/>
      <c r="SLE68" s="169"/>
      <c r="SLF68" s="169"/>
      <c r="SLG68" s="169"/>
      <c r="SLH68" s="169"/>
      <c r="SLI68" s="169"/>
      <c r="SLJ68" s="169"/>
      <c r="SLK68" s="169"/>
      <c r="SLL68" s="169"/>
      <c r="SLM68" s="169"/>
      <c r="SLN68" s="169"/>
      <c r="SLO68" s="169"/>
      <c r="SLP68" s="169"/>
      <c r="SLQ68" s="169"/>
      <c r="SLR68" s="169"/>
      <c r="SLS68" s="169"/>
      <c r="SLT68" s="169"/>
      <c r="SLU68" s="169"/>
      <c r="SLV68" s="169"/>
      <c r="SLW68" s="169"/>
      <c r="SLX68" s="169"/>
      <c r="SLY68" s="169"/>
      <c r="SLZ68" s="169"/>
      <c r="SMA68" s="169"/>
      <c r="SMB68" s="169"/>
      <c r="SMC68" s="169"/>
      <c r="SMD68" s="169"/>
      <c r="SME68" s="169"/>
      <c r="SMF68" s="169"/>
      <c r="SMG68" s="169"/>
      <c r="SMH68" s="169"/>
      <c r="SMI68" s="169"/>
      <c r="SMJ68" s="169"/>
      <c r="SMK68" s="169"/>
      <c r="SML68" s="169"/>
      <c r="SMM68" s="169"/>
      <c r="SMN68" s="169"/>
      <c r="SMO68" s="169"/>
      <c r="SMP68" s="169"/>
      <c r="SMQ68" s="169"/>
      <c r="SMR68" s="169"/>
      <c r="SMS68" s="169"/>
      <c r="SMT68" s="169"/>
      <c r="SMU68" s="169"/>
      <c r="SMV68" s="169"/>
      <c r="SMW68" s="169"/>
      <c r="SMX68" s="169"/>
      <c r="SMY68" s="169"/>
      <c r="SMZ68" s="169"/>
      <c r="SNA68" s="169"/>
      <c r="SNB68" s="169"/>
      <c r="SNC68" s="169"/>
      <c r="SND68" s="169"/>
      <c r="SNE68" s="169"/>
      <c r="SNF68" s="169"/>
      <c r="SNG68" s="169"/>
      <c r="SNH68" s="169"/>
      <c r="SNI68" s="169"/>
      <c r="SNJ68" s="169"/>
      <c r="SNK68" s="169"/>
      <c r="SNL68" s="169"/>
      <c r="SNM68" s="169"/>
      <c r="SNN68" s="169"/>
      <c r="SNO68" s="169"/>
      <c r="SNP68" s="169"/>
      <c r="SNQ68" s="169"/>
      <c r="SNR68" s="169"/>
      <c r="SNS68" s="169"/>
      <c r="SNT68" s="169"/>
      <c r="SNU68" s="169"/>
      <c r="SNV68" s="169"/>
      <c r="SNW68" s="169"/>
      <c r="SNX68" s="169"/>
      <c r="SNY68" s="169"/>
      <c r="SNZ68" s="169"/>
      <c r="SOA68" s="169"/>
      <c r="SOB68" s="169"/>
      <c r="SOC68" s="169"/>
      <c r="SOD68" s="169"/>
      <c r="SOE68" s="169"/>
      <c r="SOF68" s="169"/>
      <c r="SOG68" s="169"/>
      <c r="SOH68" s="169"/>
      <c r="SOI68" s="169"/>
      <c r="SOJ68" s="169"/>
      <c r="SOK68" s="169"/>
      <c r="SOL68" s="169"/>
      <c r="SOM68" s="169"/>
      <c r="SON68" s="169"/>
      <c r="SOO68" s="169"/>
      <c r="SOP68" s="169"/>
      <c r="SOQ68" s="169"/>
      <c r="SOR68" s="169"/>
      <c r="SOS68" s="169"/>
      <c r="SOT68" s="169"/>
      <c r="SOU68" s="169"/>
      <c r="SOV68" s="169"/>
      <c r="SOW68" s="169"/>
      <c r="SOX68" s="169"/>
      <c r="SOY68" s="169"/>
      <c r="SOZ68" s="169"/>
      <c r="SPA68" s="169"/>
      <c r="SPB68" s="169"/>
      <c r="SPC68" s="169"/>
      <c r="SPD68" s="169"/>
      <c r="SPE68" s="169"/>
      <c r="SPF68" s="169"/>
      <c r="SPG68" s="169"/>
      <c r="SPH68" s="169"/>
      <c r="SPI68" s="169"/>
      <c r="SPJ68" s="169"/>
      <c r="SPK68" s="169"/>
      <c r="SPL68" s="169"/>
      <c r="SPM68" s="169"/>
      <c r="SPN68" s="169"/>
      <c r="SPO68" s="169"/>
      <c r="SPP68" s="169"/>
      <c r="SPQ68" s="169"/>
      <c r="SPR68" s="169"/>
      <c r="SPS68" s="169"/>
      <c r="SPT68" s="169"/>
      <c r="SPU68" s="169"/>
      <c r="SPV68" s="169"/>
      <c r="SPW68" s="169"/>
      <c r="SPX68" s="169"/>
      <c r="SPY68" s="169"/>
      <c r="SPZ68" s="169"/>
      <c r="SQA68" s="169"/>
      <c r="SQB68" s="169"/>
      <c r="SQC68" s="169"/>
      <c r="SQD68" s="169"/>
      <c r="SQE68" s="169"/>
      <c r="SQF68" s="169"/>
      <c r="SQG68" s="169"/>
      <c r="SQH68" s="169"/>
      <c r="SQI68" s="169"/>
      <c r="SQJ68" s="169"/>
      <c r="SQK68" s="169"/>
      <c r="SQL68" s="169"/>
      <c r="SQM68" s="169"/>
      <c r="SQN68" s="169"/>
      <c r="SQO68" s="169"/>
      <c r="SQP68" s="169"/>
      <c r="SQQ68" s="169"/>
      <c r="SQR68" s="169"/>
      <c r="SQS68" s="169"/>
      <c r="SQT68" s="169"/>
      <c r="SQU68" s="169"/>
      <c r="SQV68" s="169"/>
      <c r="SQW68" s="169"/>
      <c r="SQX68" s="169"/>
      <c r="SQY68" s="169"/>
      <c r="SQZ68" s="169"/>
      <c r="SRA68" s="169"/>
      <c r="SRB68" s="169"/>
      <c r="SRC68" s="169"/>
      <c r="SRD68" s="169"/>
      <c r="SRE68" s="169"/>
      <c r="SRF68" s="169"/>
      <c r="SRG68" s="169"/>
      <c r="SRH68" s="169"/>
      <c r="SRI68" s="169"/>
      <c r="SRJ68" s="169"/>
      <c r="SRK68" s="169"/>
      <c r="SRL68" s="169"/>
      <c r="SRM68" s="169"/>
      <c r="SRN68" s="169"/>
      <c r="SRO68" s="169"/>
      <c r="SRP68" s="169"/>
      <c r="SRQ68" s="169"/>
      <c r="SRR68" s="169"/>
      <c r="SRS68" s="169"/>
      <c r="SRT68" s="169"/>
      <c r="SRU68" s="169"/>
      <c r="SRV68" s="169"/>
      <c r="SRW68" s="169"/>
      <c r="SRX68" s="169"/>
      <c r="SRY68" s="169"/>
      <c r="SRZ68" s="169"/>
      <c r="SSA68" s="169"/>
      <c r="SSB68" s="169"/>
      <c r="SSC68" s="169"/>
      <c r="SSD68" s="169"/>
      <c r="SSE68" s="169"/>
      <c r="SSF68" s="169"/>
      <c r="SSG68" s="169"/>
      <c r="SSH68" s="169"/>
      <c r="SSI68" s="169"/>
      <c r="SSJ68" s="169"/>
      <c r="SSK68" s="169"/>
      <c r="SSL68" s="169"/>
      <c r="SSM68" s="169"/>
      <c r="SSN68" s="169"/>
      <c r="SSO68" s="169"/>
      <c r="SSP68" s="169"/>
      <c r="SSQ68" s="169"/>
      <c r="SSR68" s="169"/>
      <c r="SSS68" s="169"/>
      <c r="SST68" s="169"/>
      <c r="SSU68" s="169"/>
      <c r="SSV68" s="169"/>
      <c r="SSW68" s="169"/>
      <c r="SSX68" s="169"/>
      <c r="SSY68" s="169"/>
      <c r="SSZ68" s="169"/>
      <c r="STA68" s="169"/>
      <c r="STB68" s="169"/>
      <c r="STC68" s="169"/>
      <c r="STD68" s="169"/>
      <c r="STE68" s="169"/>
      <c r="STF68" s="169"/>
      <c r="STG68" s="169"/>
      <c r="STH68" s="169"/>
      <c r="STI68" s="169"/>
      <c r="STJ68" s="169"/>
      <c r="STK68" s="169"/>
      <c r="STL68" s="169"/>
      <c r="STM68" s="169"/>
      <c r="STN68" s="169"/>
      <c r="STO68" s="169"/>
      <c r="STP68" s="169"/>
      <c r="STQ68" s="169"/>
      <c r="STR68" s="169"/>
      <c r="STS68" s="169"/>
      <c r="STT68" s="169"/>
      <c r="STU68" s="169"/>
      <c r="STV68" s="169"/>
      <c r="STW68" s="169"/>
      <c r="STX68" s="169"/>
      <c r="STY68" s="169"/>
      <c r="STZ68" s="169"/>
      <c r="SUA68" s="169"/>
      <c r="SUB68" s="169"/>
      <c r="SUC68" s="169"/>
      <c r="SUD68" s="169"/>
      <c r="SUE68" s="169"/>
      <c r="SUF68" s="169"/>
      <c r="SUG68" s="169"/>
      <c r="SUH68" s="169"/>
      <c r="SUI68" s="169"/>
      <c r="SUJ68" s="169"/>
      <c r="SUK68" s="169"/>
      <c r="SUL68" s="169"/>
      <c r="SUM68" s="169"/>
      <c r="SUN68" s="169"/>
      <c r="SUO68" s="169"/>
      <c r="SUP68" s="169"/>
      <c r="SUQ68" s="169"/>
      <c r="SUR68" s="169"/>
      <c r="SUS68" s="169"/>
      <c r="SUT68" s="169"/>
      <c r="SUU68" s="169"/>
      <c r="SUV68" s="169"/>
      <c r="SUW68" s="169"/>
      <c r="SUX68" s="169"/>
      <c r="SUY68" s="169"/>
      <c r="SUZ68" s="169"/>
      <c r="SVA68" s="169"/>
      <c r="SVB68" s="169"/>
      <c r="SVC68" s="169"/>
      <c r="SVD68" s="169"/>
      <c r="SVE68" s="169"/>
      <c r="SVF68" s="169"/>
      <c r="SVG68" s="169"/>
      <c r="SVH68" s="169"/>
      <c r="SVI68" s="169"/>
      <c r="SVJ68" s="169"/>
      <c r="SVK68" s="169"/>
      <c r="SVL68" s="169"/>
      <c r="SVM68" s="169"/>
      <c r="SVN68" s="169"/>
      <c r="SVO68" s="169"/>
      <c r="SVP68" s="169"/>
      <c r="SVQ68" s="169"/>
      <c r="SVR68" s="169"/>
      <c r="SVS68" s="169"/>
      <c r="SVT68" s="169"/>
      <c r="SVU68" s="169"/>
      <c r="SVV68" s="169"/>
      <c r="SVW68" s="169"/>
      <c r="SVX68" s="169"/>
      <c r="SVY68" s="169"/>
      <c r="SVZ68" s="169"/>
      <c r="SWA68" s="169"/>
      <c r="SWB68" s="169"/>
      <c r="SWC68" s="169"/>
      <c r="SWD68" s="169"/>
      <c r="SWE68" s="169"/>
      <c r="SWF68" s="169"/>
      <c r="SWG68" s="169"/>
      <c r="SWH68" s="169"/>
      <c r="SWI68" s="169"/>
      <c r="SWJ68" s="169"/>
      <c r="SWK68" s="169"/>
      <c r="SWL68" s="169"/>
      <c r="SWM68" s="169"/>
      <c r="SWN68" s="169"/>
      <c r="SWO68" s="169"/>
      <c r="SWP68" s="169"/>
      <c r="SWQ68" s="169"/>
      <c r="SWR68" s="169"/>
      <c r="SWS68" s="169"/>
      <c r="SWT68" s="169"/>
      <c r="SWU68" s="169"/>
      <c r="SWV68" s="169"/>
      <c r="SWW68" s="169"/>
      <c r="SWX68" s="169"/>
      <c r="SWY68" s="169"/>
      <c r="SWZ68" s="169"/>
      <c r="SXA68" s="169"/>
      <c r="SXB68" s="169"/>
      <c r="SXC68" s="169"/>
      <c r="SXD68" s="169"/>
      <c r="SXE68" s="169"/>
      <c r="SXF68" s="169"/>
      <c r="SXG68" s="169"/>
      <c r="SXH68" s="169"/>
      <c r="SXI68" s="169"/>
      <c r="SXJ68" s="169"/>
      <c r="SXK68" s="169"/>
      <c r="SXL68" s="169"/>
      <c r="SXM68" s="169"/>
      <c r="SXN68" s="169"/>
      <c r="SXO68" s="169"/>
      <c r="SXP68" s="169"/>
      <c r="SXQ68" s="169"/>
      <c r="SXR68" s="169"/>
      <c r="SXS68" s="169"/>
      <c r="SXT68" s="169"/>
      <c r="SXU68" s="169"/>
      <c r="SXV68" s="169"/>
      <c r="SXW68" s="169"/>
      <c r="SXX68" s="169"/>
      <c r="SXY68" s="169"/>
      <c r="SXZ68" s="169"/>
      <c r="SYA68" s="169"/>
      <c r="SYB68" s="169"/>
      <c r="SYC68" s="169"/>
      <c r="SYD68" s="169"/>
      <c r="SYE68" s="169"/>
      <c r="SYF68" s="169"/>
      <c r="SYG68" s="169"/>
      <c r="SYH68" s="169"/>
      <c r="SYI68" s="169"/>
      <c r="SYJ68" s="169"/>
      <c r="SYK68" s="169"/>
      <c r="SYL68" s="169"/>
      <c r="SYM68" s="169"/>
      <c r="SYN68" s="169"/>
      <c r="SYO68" s="169"/>
      <c r="SYP68" s="169"/>
      <c r="SYQ68" s="169"/>
      <c r="SYR68" s="169"/>
      <c r="SYS68" s="169"/>
      <c r="SYT68" s="169"/>
      <c r="SYU68" s="169"/>
      <c r="SYV68" s="169"/>
      <c r="SYW68" s="169"/>
      <c r="SYX68" s="169"/>
      <c r="SYY68" s="169"/>
      <c r="SYZ68" s="169"/>
      <c r="SZA68" s="169"/>
      <c r="SZB68" s="169"/>
      <c r="SZC68" s="169"/>
      <c r="SZD68" s="169"/>
      <c r="SZE68" s="169"/>
      <c r="SZF68" s="169"/>
      <c r="SZG68" s="169"/>
      <c r="SZH68" s="169"/>
      <c r="SZI68" s="169"/>
      <c r="SZJ68" s="169"/>
      <c r="SZK68" s="169"/>
      <c r="SZL68" s="169"/>
      <c r="SZM68" s="169"/>
      <c r="SZN68" s="169"/>
      <c r="SZO68" s="169"/>
      <c r="SZP68" s="169"/>
      <c r="SZQ68" s="169"/>
      <c r="SZR68" s="169"/>
      <c r="SZS68" s="169"/>
      <c r="SZT68" s="169"/>
      <c r="SZU68" s="169"/>
      <c r="SZV68" s="169"/>
      <c r="SZW68" s="169"/>
      <c r="SZX68" s="169"/>
      <c r="SZY68" s="169"/>
      <c r="SZZ68" s="169"/>
      <c r="TAA68" s="169"/>
      <c r="TAB68" s="169"/>
      <c r="TAC68" s="169"/>
      <c r="TAD68" s="169"/>
      <c r="TAE68" s="169"/>
      <c r="TAF68" s="169"/>
      <c r="TAG68" s="169"/>
      <c r="TAH68" s="169"/>
      <c r="TAI68" s="169"/>
      <c r="TAJ68" s="169"/>
      <c r="TAK68" s="169"/>
      <c r="TAL68" s="169"/>
      <c r="TAM68" s="169"/>
      <c r="TAN68" s="169"/>
      <c r="TAO68" s="169"/>
      <c r="TAP68" s="169"/>
      <c r="TAQ68" s="169"/>
      <c r="TAR68" s="169"/>
      <c r="TAS68" s="169"/>
      <c r="TAT68" s="169"/>
      <c r="TAU68" s="169"/>
      <c r="TAV68" s="169"/>
      <c r="TAW68" s="169"/>
      <c r="TAX68" s="169"/>
      <c r="TAY68" s="169"/>
      <c r="TAZ68" s="169"/>
      <c r="TBA68" s="169"/>
      <c r="TBB68" s="169"/>
      <c r="TBC68" s="169"/>
      <c r="TBD68" s="169"/>
      <c r="TBE68" s="169"/>
      <c r="TBF68" s="169"/>
      <c r="TBG68" s="169"/>
      <c r="TBH68" s="169"/>
      <c r="TBI68" s="169"/>
      <c r="TBJ68" s="169"/>
      <c r="TBK68" s="169"/>
      <c r="TBL68" s="169"/>
      <c r="TBM68" s="169"/>
      <c r="TBN68" s="169"/>
      <c r="TBO68" s="169"/>
      <c r="TBP68" s="169"/>
      <c r="TBQ68" s="169"/>
      <c r="TBR68" s="169"/>
      <c r="TBS68" s="169"/>
      <c r="TBT68" s="169"/>
      <c r="TBU68" s="169"/>
      <c r="TBV68" s="169"/>
      <c r="TBW68" s="169"/>
      <c r="TBX68" s="169"/>
      <c r="TBY68" s="169"/>
      <c r="TBZ68" s="169"/>
      <c r="TCA68" s="169"/>
      <c r="TCB68" s="169"/>
      <c r="TCC68" s="169"/>
      <c r="TCD68" s="169"/>
      <c r="TCE68" s="169"/>
      <c r="TCF68" s="169"/>
      <c r="TCG68" s="169"/>
      <c r="TCH68" s="169"/>
      <c r="TCI68" s="169"/>
      <c r="TCJ68" s="169"/>
      <c r="TCK68" s="169"/>
      <c r="TCL68" s="169"/>
      <c r="TCM68" s="169"/>
      <c r="TCN68" s="169"/>
      <c r="TCO68" s="169"/>
      <c r="TCP68" s="169"/>
      <c r="TCQ68" s="169"/>
      <c r="TCR68" s="169"/>
      <c r="TCS68" s="169"/>
      <c r="TCT68" s="169"/>
      <c r="TCU68" s="169"/>
      <c r="TCV68" s="169"/>
      <c r="TCW68" s="169"/>
      <c r="TCX68" s="169"/>
      <c r="TCY68" s="169"/>
      <c r="TCZ68" s="169"/>
      <c r="TDA68" s="169"/>
      <c r="TDB68" s="169"/>
      <c r="TDC68" s="169"/>
      <c r="TDD68" s="169"/>
      <c r="TDE68" s="169"/>
      <c r="TDF68" s="169"/>
      <c r="TDG68" s="169"/>
      <c r="TDH68" s="169"/>
      <c r="TDI68" s="169"/>
      <c r="TDJ68" s="169"/>
      <c r="TDK68" s="169"/>
      <c r="TDL68" s="169"/>
      <c r="TDM68" s="169"/>
      <c r="TDN68" s="169"/>
      <c r="TDO68" s="169"/>
      <c r="TDP68" s="169"/>
      <c r="TDQ68" s="169"/>
      <c r="TDR68" s="169"/>
      <c r="TDS68" s="169"/>
      <c r="TDT68" s="169"/>
      <c r="TDU68" s="169"/>
      <c r="TDV68" s="169"/>
      <c r="TDW68" s="169"/>
      <c r="TDX68" s="169"/>
      <c r="TDY68" s="169"/>
      <c r="TDZ68" s="169"/>
      <c r="TEA68" s="169"/>
      <c r="TEB68" s="169"/>
      <c r="TEC68" s="169"/>
      <c r="TED68" s="169"/>
      <c r="TEE68" s="169"/>
      <c r="TEF68" s="169"/>
      <c r="TEG68" s="169"/>
      <c r="TEH68" s="169"/>
      <c r="TEI68" s="169"/>
      <c r="TEJ68" s="169"/>
      <c r="TEK68" s="169"/>
      <c r="TEL68" s="169"/>
      <c r="TEM68" s="169"/>
      <c r="TEN68" s="169"/>
      <c r="TEO68" s="169"/>
      <c r="TEP68" s="169"/>
      <c r="TEQ68" s="169"/>
      <c r="TER68" s="169"/>
      <c r="TES68" s="169"/>
      <c r="TET68" s="169"/>
      <c r="TEU68" s="169"/>
      <c r="TEV68" s="169"/>
      <c r="TEW68" s="169"/>
      <c r="TEX68" s="169"/>
      <c r="TEY68" s="169"/>
      <c r="TEZ68" s="169"/>
      <c r="TFA68" s="169"/>
      <c r="TFB68" s="169"/>
      <c r="TFC68" s="169"/>
      <c r="TFD68" s="169"/>
      <c r="TFE68" s="169"/>
      <c r="TFF68" s="169"/>
      <c r="TFG68" s="169"/>
      <c r="TFH68" s="169"/>
      <c r="TFI68" s="169"/>
      <c r="TFJ68" s="169"/>
      <c r="TFK68" s="169"/>
      <c r="TFL68" s="169"/>
      <c r="TFM68" s="169"/>
      <c r="TFN68" s="169"/>
      <c r="TFO68" s="169"/>
      <c r="TFP68" s="169"/>
      <c r="TFQ68" s="169"/>
      <c r="TFR68" s="169"/>
      <c r="TFS68" s="169"/>
      <c r="TFT68" s="169"/>
      <c r="TFU68" s="169"/>
      <c r="TFV68" s="169"/>
      <c r="TFW68" s="169"/>
      <c r="TFX68" s="169"/>
      <c r="TFY68" s="169"/>
      <c r="TFZ68" s="169"/>
      <c r="TGA68" s="169"/>
      <c r="TGB68" s="169"/>
      <c r="TGC68" s="169"/>
      <c r="TGD68" s="169"/>
      <c r="TGE68" s="169"/>
      <c r="TGF68" s="169"/>
      <c r="TGG68" s="169"/>
      <c r="TGH68" s="169"/>
      <c r="TGI68" s="169"/>
      <c r="TGJ68" s="169"/>
      <c r="TGK68" s="169"/>
      <c r="TGL68" s="169"/>
      <c r="TGM68" s="169"/>
      <c r="TGN68" s="169"/>
      <c r="TGO68" s="169"/>
      <c r="TGP68" s="169"/>
      <c r="TGQ68" s="169"/>
      <c r="TGR68" s="169"/>
      <c r="TGS68" s="169"/>
      <c r="TGT68" s="169"/>
      <c r="TGU68" s="169"/>
      <c r="TGV68" s="169"/>
      <c r="TGW68" s="169"/>
      <c r="TGX68" s="169"/>
      <c r="TGY68" s="169"/>
      <c r="TGZ68" s="169"/>
      <c r="THA68" s="169"/>
      <c r="THB68" s="169"/>
      <c r="THC68" s="169"/>
      <c r="THD68" s="169"/>
      <c r="THE68" s="169"/>
      <c r="THF68" s="169"/>
      <c r="THG68" s="169"/>
      <c r="THH68" s="169"/>
      <c r="THI68" s="169"/>
      <c r="THJ68" s="169"/>
      <c r="THK68" s="169"/>
      <c r="THL68" s="169"/>
      <c r="THM68" s="169"/>
      <c r="THN68" s="169"/>
      <c r="THO68" s="169"/>
      <c r="THP68" s="169"/>
      <c r="THQ68" s="169"/>
      <c r="THR68" s="169"/>
      <c r="THS68" s="169"/>
      <c r="THT68" s="169"/>
      <c r="THU68" s="169"/>
      <c r="THV68" s="169"/>
      <c r="THW68" s="169"/>
      <c r="THX68" s="169"/>
      <c r="THY68" s="169"/>
      <c r="THZ68" s="169"/>
      <c r="TIA68" s="169"/>
      <c r="TIB68" s="169"/>
      <c r="TIC68" s="169"/>
      <c r="TID68" s="169"/>
      <c r="TIE68" s="169"/>
      <c r="TIF68" s="169"/>
      <c r="TIG68" s="169"/>
      <c r="TIH68" s="169"/>
      <c r="TII68" s="169"/>
      <c r="TIJ68" s="169"/>
      <c r="TIK68" s="169"/>
      <c r="TIL68" s="169"/>
      <c r="TIM68" s="169"/>
      <c r="TIN68" s="169"/>
      <c r="TIO68" s="169"/>
      <c r="TIP68" s="169"/>
      <c r="TIQ68" s="169"/>
      <c r="TIR68" s="169"/>
      <c r="TIS68" s="169"/>
      <c r="TIT68" s="169"/>
      <c r="TIU68" s="169"/>
      <c r="TIV68" s="169"/>
      <c r="TIW68" s="169"/>
      <c r="TIX68" s="169"/>
      <c r="TIY68" s="169"/>
      <c r="TIZ68" s="169"/>
      <c r="TJA68" s="169"/>
      <c r="TJB68" s="169"/>
      <c r="TJC68" s="169"/>
      <c r="TJD68" s="169"/>
      <c r="TJE68" s="169"/>
      <c r="TJF68" s="169"/>
      <c r="TJG68" s="169"/>
      <c r="TJH68" s="169"/>
      <c r="TJI68" s="169"/>
      <c r="TJJ68" s="169"/>
      <c r="TJK68" s="169"/>
      <c r="TJL68" s="169"/>
      <c r="TJM68" s="169"/>
      <c r="TJN68" s="169"/>
      <c r="TJO68" s="169"/>
      <c r="TJP68" s="169"/>
      <c r="TJQ68" s="169"/>
      <c r="TJR68" s="169"/>
      <c r="TJS68" s="169"/>
      <c r="TJT68" s="169"/>
      <c r="TJU68" s="169"/>
      <c r="TJV68" s="169"/>
      <c r="TJW68" s="169"/>
      <c r="TJX68" s="169"/>
      <c r="TJY68" s="169"/>
      <c r="TJZ68" s="169"/>
      <c r="TKA68" s="169"/>
      <c r="TKB68" s="169"/>
      <c r="TKC68" s="169"/>
      <c r="TKD68" s="169"/>
      <c r="TKE68" s="169"/>
      <c r="TKF68" s="169"/>
      <c r="TKG68" s="169"/>
      <c r="TKH68" s="169"/>
      <c r="TKI68" s="169"/>
      <c r="TKJ68" s="169"/>
      <c r="TKK68" s="169"/>
      <c r="TKL68" s="169"/>
      <c r="TKM68" s="169"/>
      <c r="TKN68" s="169"/>
      <c r="TKO68" s="169"/>
      <c r="TKP68" s="169"/>
      <c r="TKQ68" s="169"/>
      <c r="TKR68" s="169"/>
      <c r="TKS68" s="169"/>
      <c r="TKT68" s="169"/>
      <c r="TKU68" s="169"/>
      <c r="TKV68" s="169"/>
      <c r="TKW68" s="169"/>
      <c r="TKX68" s="169"/>
      <c r="TKY68" s="169"/>
      <c r="TKZ68" s="169"/>
      <c r="TLA68" s="169"/>
      <c r="TLB68" s="169"/>
      <c r="TLC68" s="169"/>
      <c r="TLD68" s="169"/>
      <c r="TLE68" s="169"/>
      <c r="TLF68" s="169"/>
      <c r="TLG68" s="169"/>
      <c r="TLH68" s="169"/>
      <c r="TLI68" s="169"/>
      <c r="TLJ68" s="169"/>
      <c r="TLK68" s="169"/>
      <c r="TLL68" s="169"/>
      <c r="TLM68" s="169"/>
      <c r="TLN68" s="169"/>
      <c r="TLO68" s="169"/>
      <c r="TLP68" s="169"/>
      <c r="TLQ68" s="169"/>
      <c r="TLR68" s="169"/>
      <c r="TLS68" s="169"/>
      <c r="TLT68" s="169"/>
      <c r="TLU68" s="169"/>
      <c r="TLV68" s="169"/>
      <c r="TLW68" s="169"/>
      <c r="TLX68" s="169"/>
      <c r="TLY68" s="169"/>
      <c r="TLZ68" s="169"/>
      <c r="TMA68" s="169"/>
      <c r="TMB68" s="169"/>
      <c r="TMC68" s="169"/>
      <c r="TMD68" s="169"/>
      <c r="TME68" s="169"/>
      <c r="TMF68" s="169"/>
      <c r="TMG68" s="169"/>
      <c r="TMH68" s="169"/>
      <c r="TMI68" s="169"/>
      <c r="TMJ68" s="169"/>
      <c r="TMK68" s="169"/>
      <c r="TML68" s="169"/>
      <c r="TMM68" s="169"/>
      <c r="TMN68" s="169"/>
      <c r="TMO68" s="169"/>
      <c r="TMP68" s="169"/>
      <c r="TMQ68" s="169"/>
      <c r="TMR68" s="169"/>
      <c r="TMS68" s="169"/>
      <c r="TMT68" s="169"/>
      <c r="TMU68" s="169"/>
      <c r="TMV68" s="169"/>
      <c r="TMW68" s="169"/>
      <c r="TMX68" s="169"/>
      <c r="TMY68" s="169"/>
      <c r="TMZ68" s="169"/>
      <c r="TNA68" s="169"/>
      <c r="TNB68" s="169"/>
      <c r="TNC68" s="169"/>
      <c r="TND68" s="169"/>
      <c r="TNE68" s="169"/>
      <c r="TNF68" s="169"/>
      <c r="TNG68" s="169"/>
      <c r="TNH68" s="169"/>
      <c r="TNI68" s="169"/>
      <c r="TNJ68" s="169"/>
      <c r="TNK68" s="169"/>
      <c r="TNL68" s="169"/>
      <c r="TNM68" s="169"/>
      <c r="TNN68" s="169"/>
      <c r="TNO68" s="169"/>
      <c r="TNP68" s="169"/>
      <c r="TNQ68" s="169"/>
      <c r="TNR68" s="169"/>
      <c r="TNS68" s="169"/>
      <c r="TNT68" s="169"/>
      <c r="TNU68" s="169"/>
      <c r="TNV68" s="169"/>
      <c r="TNW68" s="169"/>
      <c r="TNX68" s="169"/>
      <c r="TNY68" s="169"/>
      <c r="TNZ68" s="169"/>
      <c r="TOA68" s="169"/>
      <c r="TOB68" s="169"/>
      <c r="TOC68" s="169"/>
      <c r="TOD68" s="169"/>
      <c r="TOE68" s="169"/>
      <c r="TOF68" s="169"/>
      <c r="TOG68" s="169"/>
      <c r="TOH68" s="169"/>
      <c r="TOI68" s="169"/>
      <c r="TOJ68" s="169"/>
      <c r="TOK68" s="169"/>
      <c r="TOL68" s="169"/>
      <c r="TOM68" s="169"/>
      <c r="TON68" s="169"/>
      <c r="TOO68" s="169"/>
      <c r="TOP68" s="169"/>
      <c r="TOQ68" s="169"/>
      <c r="TOR68" s="169"/>
      <c r="TOS68" s="169"/>
      <c r="TOT68" s="169"/>
      <c r="TOU68" s="169"/>
      <c r="TOV68" s="169"/>
      <c r="TOW68" s="169"/>
      <c r="TOX68" s="169"/>
      <c r="TOY68" s="169"/>
      <c r="TOZ68" s="169"/>
      <c r="TPA68" s="169"/>
      <c r="TPB68" s="169"/>
      <c r="TPC68" s="169"/>
      <c r="TPD68" s="169"/>
      <c r="TPE68" s="169"/>
      <c r="TPF68" s="169"/>
      <c r="TPG68" s="169"/>
      <c r="TPH68" s="169"/>
      <c r="TPI68" s="169"/>
      <c r="TPJ68" s="169"/>
      <c r="TPK68" s="169"/>
      <c r="TPL68" s="169"/>
      <c r="TPM68" s="169"/>
      <c r="TPN68" s="169"/>
      <c r="TPO68" s="169"/>
      <c r="TPP68" s="169"/>
      <c r="TPQ68" s="169"/>
      <c r="TPR68" s="169"/>
      <c r="TPS68" s="169"/>
      <c r="TPT68" s="169"/>
      <c r="TPU68" s="169"/>
      <c r="TPV68" s="169"/>
      <c r="TPW68" s="169"/>
      <c r="TPX68" s="169"/>
      <c r="TPY68" s="169"/>
      <c r="TPZ68" s="169"/>
      <c r="TQA68" s="169"/>
      <c r="TQB68" s="169"/>
      <c r="TQC68" s="169"/>
      <c r="TQD68" s="169"/>
      <c r="TQE68" s="169"/>
      <c r="TQF68" s="169"/>
      <c r="TQG68" s="169"/>
      <c r="TQH68" s="169"/>
      <c r="TQI68" s="169"/>
      <c r="TQJ68" s="169"/>
      <c r="TQK68" s="169"/>
      <c r="TQL68" s="169"/>
      <c r="TQM68" s="169"/>
      <c r="TQN68" s="169"/>
      <c r="TQO68" s="169"/>
      <c r="TQP68" s="169"/>
      <c r="TQQ68" s="169"/>
      <c r="TQR68" s="169"/>
      <c r="TQS68" s="169"/>
      <c r="TQT68" s="169"/>
      <c r="TQU68" s="169"/>
      <c r="TQV68" s="169"/>
      <c r="TQW68" s="169"/>
      <c r="TQX68" s="169"/>
      <c r="TQY68" s="169"/>
      <c r="TQZ68" s="169"/>
      <c r="TRA68" s="169"/>
      <c r="TRB68" s="169"/>
      <c r="TRC68" s="169"/>
      <c r="TRD68" s="169"/>
      <c r="TRE68" s="169"/>
      <c r="TRF68" s="169"/>
      <c r="TRG68" s="169"/>
      <c r="TRH68" s="169"/>
      <c r="TRI68" s="169"/>
      <c r="TRJ68" s="169"/>
      <c r="TRK68" s="169"/>
      <c r="TRL68" s="169"/>
      <c r="TRM68" s="169"/>
      <c r="TRN68" s="169"/>
      <c r="TRO68" s="169"/>
      <c r="TRP68" s="169"/>
      <c r="TRQ68" s="169"/>
      <c r="TRR68" s="169"/>
      <c r="TRS68" s="169"/>
      <c r="TRT68" s="169"/>
      <c r="TRU68" s="169"/>
      <c r="TRV68" s="169"/>
      <c r="TRW68" s="169"/>
      <c r="TRX68" s="169"/>
      <c r="TRY68" s="169"/>
      <c r="TRZ68" s="169"/>
      <c r="TSA68" s="169"/>
      <c r="TSB68" s="169"/>
      <c r="TSC68" s="169"/>
      <c r="TSD68" s="169"/>
      <c r="TSE68" s="169"/>
      <c r="TSF68" s="169"/>
      <c r="TSG68" s="169"/>
      <c r="TSH68" s="169"/>
      <c r="TSI68" s="169"/>
      <c r="TSJ68" s="169"/>
      <c r="TSK68" s="169"/>
      <c r="TSL68" s="169"/>
      <c r="TSM68" s="169"/>
      <c r="TSN68" s="169"/>
      <c r="TSO68" s="169"/>
      <c r="TSP68" s="169"/>
      <c r="TSQ68" s="169"/>
      <c r="TSR68" s="169"/>
      <c r="TSS68" s="169"/>
      <c r="TST68" s="169"/>
      <c r="TSU68" s="169"/>
      <c r="TSV68" s="169"/>
      <c r="TSW68" s="169"/>
      <c r="TSX68" s="169"/>
      <c r="TSY68" s="169"/>
      <c r="TSZ68" s="169"/>
      <c r="TTA68" s="169"/>
      <c r="TTB68" s="169"/>
      <c r="TTC68" s="169"/>
      <c r="TTD68" s="169"/>
      <c r="TTE68" s="169"/>
      <c r="TTF68" s="169"/>
      <c r="TTG68" s="169"/>
      <c r="TTH68" s="169"/>
      <c r="TTI68" s="169"/>
      <c r="TTJ68" s="169"/>
      <c r="TTK68" s="169"/>
      <c r="TTL68" s="169"/>
      <c r="TTM68" s="169"/>
      <c r="TTN68" s="169"/>
      <c r="TTO68" s="169"/>
      <c r="TTP68" s="169"/>
      <c r="TTQ68" s="169"/>
      <c r="TTR68" s="169"/>
      <c r="TTS68" s="169"/>
      <c r="TTT68" s="169"/>
      <c r="TTU68" s="169"/>
      <c r="TTV68" s="169"/>
      <c r="TTW68" s="169"/>
      <c r="TTX68" s="169"/>
      <c r="TTY68" s="169"/>
      <c r="TTZ68" s="169"/>
      <c r="TUA68" s="169"/>
      <c r="TUB68" s="169"/>
      <c r="TUC68" s="169"/>
      <c r="TUD68" s="169"/>
      <c r="TUE68" s="169"/>
      <c r="TUF68" s="169"/>
      <c r="TUG68" s="169"/>
      <c r="TUH68" s="169"/>
      <c r="TUI68" s="169"/>
      <c r="TUJ68" s="169"/>
      <c r="TUK68" s="169"/>
      <c r="TUL68" s="169"/>
      <c r="TUM68" s="169"/>
      <c r="TUN68" s="169"/>
      <c r="TUO68" s="169"/>
      <c r="TUP68" s="169"/>
      <c r="TUQ68" s="169"/>
      <c r="TUR68" s="169"/>
      <c r="TUS68" s="169"/>
      <c r="TUT68" s="169"/>
      <c r="TUU68" s="169"/>
      <c r="TUV68" s="169"/>
      <c r="TUW68" s="169"/>
      <c r="TUX68" s="169"/>
      <c r="TUY68" s="169"/>
      <c r="TUZ68" s="169"/>
      <c r="TVA68" s="169"/>
      <c r="TVB68" s="169"/>
      <c r="TVC68" s="169"/>
      <c r="TVD68" s="169"/>
      <c r="TVE68" s="169"/>
      <c r="TVF68" s="169"/>
      <c r="TVG68" s="169"/>
      <c r="TVH68" s="169"/>
      <c r="TVI68" s="169"/>
      <c r="TVJ68" s="169"/>
      <c r="TVK68" s="169"/>
      <c r="TVL68" s="169"/>
      <c r="TVM68" s="169"/>
      <c r="TVN68" s="169"/>
      <c r="TVO68" s="169"/>
      <c r="TVP68" s="169"/>
      <c r="TVQ68" s="169"/>
      <c r="TVR68" s="169"/>
      <c r="TVS68" s="169"/>
      <c r="TVT68" s="169"/>
      <c r="TVU68" s="169"/>
      <c r="TVV68" s="169"/>
      <c r="TVW68" s="169"/>
      <c r="TVX68" s="169"/>
      <c r="TVY68" s="169"/>
      <c r="TVZ68" s="169"/>
      <c r="TWA68" s="169"/>
      <c r="TWB68" s="169"/>
      <c r="TWC68" s="169"/>
      <c r="TWD68" s="169"/>
      <c r="TWE68" s="169"/>
      <c r="TWF68" s="169"/>
      <c r="TWG68" s="169"/>
      <c r="TWH68" s="169"/>
      <c r="TWI68" s="169"/>
      <c r="TWJ68" s="169"/>
      <c r="TWK68" s="169"/>
      <c r="TWL68" s="169"/>
      <c r="TWM68" s="169"/>
      <c r="TWN68" s="169"/>
      <c r="TWO68" s="169"/>
      <c r="TWP68" s="169"/>
      <c r="TWQ68" s="169"/>
      <c r="TWR68" s="169"/>
      <c r="TWS68" s="169"/>
      <c r="TWT68" s="169"/>
      <c r="TWU68" s="169"/>
      <c r="TWV68" s="169"/>
      <c r="TWW68" s="169"/>
      <c r="TWX68" s="169"/>
      <c r="TWY68" s="169"/>
      <c r="TWZ68" s="169"/>
      <c r="TXA68" s="169"/>
      <c r="TXB68" s="169"/>
      <c r="TXC68" s="169"/>
      <c r="TXD68" s="169"/>
      <c r="TXE68" s="169"/>
      <c r="TXF68" s="169"/>
      <c r="TXG68" s="169"/>
      <c r="TXH68" s="169"/>
      <c r="TXI68" s="169"/>
      <c r="TXJ68" s="169"/>
      <c r="TXK68" s="169"/>
      <c r="TXL68" s="169"/>
      <c r="TXM68" s="169"/>
      <c r="TXN68" s="169"/>
      <c r="TXO68" s="169"/>
      <c r="TXP68" s="169"/>
      <c r="TXQ68" s="169"/>
      <c r="TXR68" s="169"/>
      <c r="TXS68" s="169"/>
      <c r="TXT68" s="169"/>
      <c r="TXU68" s="169"/>
      <c r="TXV68" s="169"/>
      <c r="TXW68" s="169"/>
      <c r="TXX68" s="169"/>
      <c r="TXY68" s="169"/>
      <c r="TXZ68" s="169"/>
      <c r="TYA68" s="169"/>
      <c r="TYB68" s="169"/>
      <c r="TYC68" s="169"/>
      <c r="TYD68" s="169"/>
      <c r="TYE68" s="169"/>
      <c r="TYF68" s="169"/>
      <c r="TYG68" s="169"/>
      <c r="TYH68" s="169"/>
      <c r="TYI68" s="169"/>
      <c r="TYJ68" s="169"/>
      <c r="TYK68" s="169"/>
      <c r="TYL68" s="169"/>
      <c r="TYM68" s="169"/>
      <c r="TYN68" s="169"/>
      <c r="TYO68" s="169"/>
      <c r="TYP68" s="169"/>
      <c r="TYQ68" s="169"/>
      <c r="TYR68" s="169"/>
      <c r="TYS68" s="169"/>
      <c r="TYT68" s="169"/>
      <c r="TYU68" s="169"/>
      <c r="TYV68" s="169"/>
      <c r="TYW68" s="169"/>
      <c r="TYX68" s="169"/>
      <c r="TYY68" s="169"/>
      <c r="TYZ68" s="169"/>
      <c r="TZA68" s="169"/>
      <c r="TZB68" s="169"/>
      <c r="TZC68" s="169"/>
      <c r="TZD68" s="169"/>
      <c r="TZE68" s="169"/>
      <c r="TZF68" s="169"/>
      <c r="TZG68" s="169"/>
      <c r="TZH68" s="169"/>
      <c r="TZI68" s="169"/>
      <c r="TZJ68" s="169"/>
      <c r="TZK68" s="169"/>
      <c r="TZL68" s="169"/>
      <c r="TZM68" s="169"/>
      <c r="TZN68" s="169"/>
      <c r="TZO68" s="169"/>
      <c r="TZP68" s="169"/>
      <c r="TZQ68" s="169"/>
      <c r="TZR68" s="169"/>
      <c r="TZS68" s="169"/>
      <c r="TZT68" s="169"/>
      <c r="TZU68" s="169"/>
      <c r="TZV68" s="169"/>
      <c r="TZW68" s="169"/>
      <c r="TZX68" s="169"/>
      <c r="TZY68" s="169"/>
      <c r="TZZ68" s="169"/>
      <c r="UAA68" s="169"/>
      <c r="UAB68" s="169"/>
      <c r="UAC68" s="169"/>
      <c r="UAD68" s="169"/>
      <c r="UAE68" s="169"/>
      <c r="UAF68" s="169"/>
      <c r="UAG68" s="169"/>
      <c r="UAH68" s="169"/>
      <c r="UAI68" s="169"/>
      <c r="UAJ68" s="169"/>
      <c r="UAK68" s="169"/>
      <c r="UAL68" s="169"/>
      <c r="UAM68" s="169"/>
      <c r="UAN68" s="169"/>
      <c r="UAO68" s="169"/>
      <c r="UAP68" s="169"/>
      <c r="UAQ68" s="169"/>
      <c r="UAR68" s="169"/>
      <c r="UAS68" s="169"/>
      <c r="UAT68" s="169"/>
      <c r="UAU68" s="169"/>
      <c r="UAV68" s="169"/>
      <c r="UAW68" s="169"/>
      <c r="UAX68" s="169"/>
      <c r="UAY68" s="169"/>
      <c r="UAZ68" s="169"/>
      <c r="UBA68" s="169"/>
      <c r="UBB68" s="169"/>
      <c r="UBC68" s="169"/>
      <c r="UBD68" s="169"/>
      <c r="UBE68" s="169"/>
      <c r="UBF68" s="169"/>
      <c r="UBG68" s="169"/>
      <c r="UBH68" s="169"/>
      <c r="UBI68" s="169"/>
      <c r="UBJ68" s="169"/>
      <c r="UBK68" s="169"/>
      <c r="UBL68" s="169"/>
      <c r="UBM68" s="169"/>
      <c r="UBN68" s="169"/>
      <c r="UBO68" s="169"/>
      <c r="UBP68" s="169"/>
      <c r="UBQ68" s="169"/>
      <c r="UBR68" s="169"/>
      <c r="UBS68" s="169"/>
      <c r="UBT68" s="169"/>
      <c r="UBU68" s="169"/>
      <c r="UBV68" s="169"/>
      <c r="UBW68" s="169"/>
      <c r="UBX68" s="169"/>
      <c r="UBY68" s="169"/>
      <c r="UBZ68" s="169"/>
      <c r="UCA68" s="169"/>
      <c r="UCB68" s="169"/>
      <c r="UCC68" s="169"/>
      <c r="UCD68" s="169"/>
      <c r="UCE68" s="169"/>
      <c r="UCF68" s="169"/>
      <c r="UCG68" s="169"/>
      <c r="UCH68" s="169"/>
      <c r="UCI68" s="169"/>
      <c r="UCJ68" s="169"/>
      <c r="UCK68" s="169"/>
      <c r="UCL68" s="169"/>
      <c r="UCM68" s="169"/>
      <c r="UCN68" s="169"/>
      <c r="UCO68" s="169"/>
      <c r="UCP68" s="169"/>
      <c r="UCQ68" s="169"/>
      <c r="UCR68" s="169"/>
      <c r="UCS68" s="169"/>
      <c r="UCT68" s="169"/>
      <c r="UCU68" s="169"/>
      <c r="UCV68" s="169"/>
      <c r="UCW68" s="169"/>
      <c r="UCX68" s="169"/>
      <c r="UCY68" s="169"/>
      <c r="UCZ68" s="169"/>
      <c r="UDA68" s="169"/>
      <c r="UDB68" s="169"/>
      <c r="UDC68" s="169"/>
      <c r="UDD68" s="169"/>
      <c r="UDE68" s="169"/>
      <c r="UDF68" s="169"/>
      <c r="UDG68" s="169"/>
      <c r="UDH68" s="169"/>
      <c r="UDI68" s="169"/>
      <c r="UDJ68" s="169"/>
      <c r="UDK68" s="169"/>
      <c r="UDL68" s="169"/>
      <c r="UDM68" s="169"/>
      <c r="UDN68" s="169"/>
      <c r="UDO68" s="169"/>
      <c r="UDP68" s="169"/>
      <c r="UDQ68" s="169"/>
      <c r="UDR68" s="169"/>
      <c r="UDS68" s="169"/>
      <c r="UDT68" s="169"/>
      <c r="UDU68" s="169"/>
      <c r="UDV68" s="169"/>
      <c r="UDW68" s="169"/>
      <c r="UDX68" s="169"/>
      <c r="UDY68" s="169"/>
      <c r="UDZ68" s="169"/>
      <c r="UEA68" s="169"/>
      <c r="UEB68" s="169"/>
      <c r="UEC68" s="169"/>
      <c r="UED68" s="169"/>
      <c r="UEE68" s="169"/>
      <c r="UEF68" s="169"/>
      <c r="UEG68" s="169"/>
      <c r="UEH68" s="169"/>
      <c r="UEI68" s="169"/>
      <c r="UEJ68" s="169"/>
      <c r="UEK68" s="169"/>
      <c r="UEL68" s="169"/>
      <c r="UEM68" s="169"/>
      <c r="UEN68" s="169"/>
      <c r="UEO68" s="169"/>
      <c r="UEP68" s="169"/>
      <c r="UEQ68" s="169"/>
      <c r="UER68" s="169"/>
      <c r="UES68" s="169"/>
      <c r="UET68" s="169"/>
      <c r="UEU68" s="169"/>
      <c r="UEV68" s="169"/>
      <c r="UEW68" s="169"/>
      <c r="UEX68" s="169"/>
      <c r="UEY68" s="169"/>
      <c r="UEZ68" s="169"/>
      <c r="UFA68" s="169"/>
      <c r="UFB68" s="169"/>
      <c r="UFC68" s="169"/>
      <c r="UFD68" s="169"/>
      <c r="UFE68" s="169"/>
      <c r="UFF68" s="169"/>
      <c r="UFG68" s="169"/>
      <c r="UFH68" s="169"/>
      <c r="UFI68" s="169"/>
      <c r="UFJ68" s="169"/>
      <c r="UFK68" s="169"/>
      <c r="UFL68" s="169"/>
      <c r="UFM68" s="169"/>
      <c r="UFN68" s="169"/>
      <c r="UFO68" s="169"/>
      <c r="UFP68" s="169"/>
      <c r="UFQ68" s="169"/>
      <c r="UFR68" s="169"/>
      <c r="UFS68" s="169"/>
      <c r="UFT68" s="169"/>
      <c r="UFU68" s="169"/>
      <c r="UFV68" s="169"/>
      <c r="UFW68" s="169"/>
      <c r="UFX68" s="169"/>
      <c r="UFY68" s="169"/>
      <c r="UFZ68" s="169"/>
      <c r="UGA68" s="169"/>
      <c r="UGB68" s="169"/>
      <c r="UGC68" s="169"/>
      <c r="UGD68" s="169"/>
      <c r="UGE68" s="169"/>
      <c r="UGF68" s="169"/>
      <c r="UGG68" s="169"/>
      <c r="UGH68" s="169"/>
      <c r="UGI68" s="169"/>
      <c r="UGJ68" s="169"/>
      <c r="UGK68" s="169"/>
      <c r="UGL68" s="169"/>
      <c r="UGM68" s="169"/>
      <c r="UGN68" s="169"/>
      <c r="UGO68" s="169"/>
      <c r="UGP68" s="169"/>
      <c r="UGQ68" s="169"/>
      <c r="UGR68" s="169"/>
      <c r="UGS68" s="169"/>
      <c r="UGT68" s="169"/>
      <c r="UGU68" s="169"/>
      <c r="UGV68" s="169"/>
      <c r="UGW68" s="169"/>
      <c r="UGX68" s="169"/>
      <c r="UGY68" s="169"/>
      <c r="UGZ68" s="169"/>
      <c r="UHA68" s="169"/>
      <c r="UHB68" s="169"/>
      <c r="UHC68" s="169"/>
      <c r="UHD68" s="169"/>
      <c r="UHE68" s="169"/>
      <c r="UHF68" s="169"/>
      <c r="UHG68" s="169"/>
      <c r="UHH68" s="169"/>
      <c r="UHI68" s="169"/>
      <c r="UHJ68" s="169"/>
      <c r="UHK68" s="169"/>
      <c r="UHL68" s="169"/>
      <c r="UHM68" s="169"/>
      <c r="UHN68" s="169"/>
      <c r="UHO68" s="169"/>
      <c r="UHP68" s="169"/>
      <c r="UHQ68" s="169"/>
      <c r="UHR68" s="169"/>
      <c r="UHS68" s="169"/>
      <c r="UHT68" s="169"/>
      <c r="UHU68" s="169"/>
      <c r="UHV68" s="169"/>
      <c r="UHW68" s="169"/>
      <c r="UHX68" s="169"/>
      <c r="UHY68" s="169"/>
      <c r="UHZ68" s="169"/>
      <c r="UIA68" s="169"/>
      <c r="UIB68" s="169"/>
      <c r="UIC68" s="169"/>
      <c r="UID68" s="169"/>
      <c r="UIE68" s="169"/>
      <c r="UIF68" s="169"/>
      <c r="UIG68" s="169"/>
      <c r="UIH68" s="169"/>
      <c r="UII68" s="169"/>
      <c r="UIJ68" s="169"/>
      <c r="UIK68" s="169"/>
      <c r="UIL68" s="169"/>
      <c r="UIM68" s="169"/>
      <c r="UIN68" s="169"/>
      <c r="UIO68" s="169"/>
      <c r="UIP68" s="169"/>
      <c r="UIQ68" s="169"/>
      <c r="UIR68" s="169"/>
      <c r="UIS68" s="169"/>
      <c r="UIT68" s="169"/>
      <c r="UIU68" s="169"/>
      <c r="UIV68" s="169"/>
      <c r="UIW68" s="169"/>
      <c r="UIX68" s="169"/>
      <c r="UIY68" s="169"/>
      <c r="UIZ68" s="169"/>
      <c r="UJA68" s="169"/>
      <c r="UJB68" s="169"/>
      <c r="UJC68" s="169"/>
      <c r="UJD68" s="169"/>
      <c r="UJE68" s="169"/>
      <c r="UJF68" s="169"/>
      <c r="UJG68" s="169"/>
      <c r="UJH68" s="169"/>
      <c r="UJI68" s="169"/>
      <c r="UJJ68" s="169"/>
      <c r="UJK68" s="169"/>
      <c r="UJL68" s="169"/>
      <c r="UJM68" s="169"/>
      <c r="UJN68" s="169"/>
      <c r="UJO68" s="169"/>
      <c r="UJP68" s="169"/>
      <c r="UJQ68" s="169"/>
      <c r="UJR68" s="169"/>
      <c r="UJS68" s="169"/>
      <c r="UJT68" s="169"/>
      <c r="UJU68" s="169"/>
      <c r="UJV68" s="169"/>
      <c r="UJW68" s="169"/>
      <c r="UJX68" s="169"/>
      <c r="UJY68" s="169"/>
      <c r="UJZ68" s="169"/>
      <c r="UKA68" s="169"/>
      <c r="UKB68" s="169"/>
      <c r="UKC68" s="169"/>
      <c r="UKD68" s="169"/>
      <c r="UKE68" s="169"/>
      <c r="UKF68" s="169"/>
      <c r="UKG68" s="169"/>
      <c r="UKH68" s="169"/>
      <c r="UKI68" s="169"/>
      <c r="UKJ68" s="169"/>
      <c r="UKK68" s="169"/>
      <c r="UKL68" s="169"/>
      <c r="UKM68" s="169"/>
      <c r="UKN68" s="169"/>
      <c r="UKO68" s="169"/>
      <c r="UKP68" s="169"/>
      <c r="UKQ68" s="169"/>
      <c r="UKR68" s="169"/>
      <c r="UKS68" s="169"/>
      <c r="UKT68" s="169"/>
      <c r="UKU68" s="169"/>
      <c r="UKV68" s="169"/>
      <c r="UKW68" s="169"/>
      <c r="UKX68" s="169"/>
      <c r="UKY68" s="169"/>
      <c r="UKZ68" s="169"/>
      <c r="ULA68" s="169"/>
      <c r="ULB68" s="169"/>
      <c r="ULC68" s="169"/>
      <c r="ULD68" s="169"/>
      <c r="ULE68" s="169"/>
      <c r="ULF68" s="169"/>
      <c r="ULG68" s="169"/>
      <c r="ULH68" s="169"/>
      <c r="ULI68" s="169"/>
      <c r="ULJ68" s="169"/>
      <c r="ULK68" s="169"/>
      <c r="ULL68" s="169"/>
      <c r="ULM68" s="169"/>
      <c r="ULN68" s="169"/>
      <c r="ULO68" s="169"/>
      <c r="ULP68" s="169"/>
      <c r="ULQ68" s="169"/>
      <c r="ULR68" s="169"/>
      <c r="ULS68" s="169"/>
      <c r="ULT68" s="169"/>
      <c r="ULU68" s="169"/>
      <c r="ULV68" s="169"/>
      <c r="ULW68" s="169"/>
      <c r="ULX68" s="169"/>
      <c r="ULY68" s="169"/>
      <c r="ULZ68" s="169"/>
      <c r="UMA68" s="169"/>
      <c r="UMB68" s="169"/>
      <c r="UMC68" s="169"/>
      <c r="UMD68" s="169"/>
      <c r="UME68" s="169"/>
      <c r="UMF68" s="169"/>
      <c r="UMG68" s="169"/>
      <c r="UMH68" s="169"/>
      <c r="UMI68" s="169"/>
      <c r="UMJ68" s="169"/>
      <c r="UMK68" s="169"/>
      <c r="UML68" s="169"/>
      <c r="UMM68" s="169"/>
      <c r="UMN68" s="169"/>
      <c r="UMO68" s="169"/>
      <c r="UMP68" s="169"/>
      <c r="UMQ68" s="169"/>
      <c r="UMR68" s="169"/>
      <c r="UMS68" s="169"/>
      <c r="UMT68" s="169"/>
      <c r="UMU68" s="169"/>
      <c r="UMV68" s="169"/>
      <c r="UMW68" s="169"/>
      <c r="UMX68" s="169"/>
      <c r="UMY68" s="169"/>
      <c r="UMZ68" s="169"/>
      <c r="UNA68" s="169"/>
      <c r="UNB68" s="169"/>
      <c r="UNC68" s="169"/>
      <c r="UND68" s="169"/>
      <c r="UNE68" s="169"/>
      <c r="UNF68" s="169"/>
      <c r="UNG68" s="169"/>
      <c r="UNH68" s="169"/>
      <c r="UNI68" s="169"/>
      <c r="UNJ68" s="169"/>
      <c r="UNK68" s="169"/>
      <c r="UNL68" s="169"/>
      <c r="UNM68" s="169"/>
      <c r="UNN68" s="169"/>
      <c r="UNO68" s="169"/>
      <c r="UNP68" s="169"/>
      <c r="UNQ68" s="169"/>
      <c r="UNR68" s="169"/>
      <c r="UNS68" s="169"/>
      <c r="UNT68" s="169"/>
      <c r="UNU68" s="169"/>
      <c r="UNV68" s="169"/>
      <c r="UNW68" s="169"/>
      <c r="UNX68" s="169"/>
      <c r="UNY68" s="169"/>
      <c r="UNZ68" s="169"/>
      <c r="UOA68" s="169"/>
      <c r="UOB68" s="169"/>
      <c r="UOC68" s="169"/>
      <c r="UOD68" s="169"/>
      <c r="UOE68" s="169"/>
      <c r="UOF68" s="169"/>
      <c r="UOG68" s="169"/>
      <c r="UOH68" s="169"/>
      <c r="UOI68" s="169"/>
      <c r="UOJ68" s="169"/>
      <c r="UOK68" s="169"/>
      <c r="UOL68" s="169"/>
      <c r="UOM68" s="169"/>
      <c r="UON68" s="169"/>
      <c r="UOO68" s="169"/>
      <c r="UOP68" s="169"/>
      <c r="UOQ68" s="169"/>
      <c r="UOR68" s="169"/>
      <c r="UOS68" s="169"/>
      <c r="UOT68" s="169"/>
      <c r="UOU68" s="169"/>
      <c r="UOV68" s="169"/>
      <c r="UOW68" s="169"/>
      <c r="UOX68" s="169"/>
      <c r="UOY68" s="169"/>
      <c r="UOZ68" s="169"/>
      <c r="UPA68" s="169"/>
      <c r="UPB68" s="169"/>
      <c r="UPC68" s="169"/>
      <c r="UPD68" s="169"/>
      <c r="UPE68" s="169"/>
      <c r="UPF68" s="169"/>
      <c r="UPG68" s="169"/>
      <c r="UPH68" s="169"/>
      <c r="UPI68" s="169"/>
      <c r="UPJ68" s="169"/>
      <c r="UPK68" s="169"/>
      <c r="UPL68" s="169"/>
      <c r="UPM68" s="169"/>
      <c r="UPN68" s="169"/>
      <c r="UPO68" s="169"/>
      <c r="UPP68" s="169"/>
      <c r="UPQ68" s="169"/>
      <c r="UPR68" s="169"/>
      <c r="UPS68" s="169"/>
      <c r="UPT68" s="169"/>
      <c r="UPU68" s="169"/>
      <c r="UPV68" s="169"/>
      <c r="UPW68" s="169"/>
      <c r="UPX68" s="169"/>
      <c r="UPY68" s="169"/>
      <c r="UPZ68" s="169"/>
      <c r="UQA68" s="169"/>
      <c r="UQB68" s="169"/>
      <c r="UQC68" s="169"/>
      <c r="UQD68" s="169"/>
      <c r="UQE68" s="169"/>
      <c r="UQF68" s="169"/>
      <c r="UQG68" s="169"/>
      <c r="UQH68" s="169"/>
      <c r="UQI68" s="169"/>
      <c r="UQJ68" s="169"/>
      <c r="UQK68" s="169"/>
      <c r="UQL68" s="169"/>
      <c r="UQM68" s="169"/>
      <c r="UQN68" s="169"/>
      <c r="UQO68" s="169"/>
      <c r="UQP68" s="169"/>
      <c r="UQQ68" s="169"/>
      <c r="UQR68" s="169"/>
      <c r="UQS68" s="169"/>
      <c r="UQT68" s="169"/>
      <c r="UQU68" s="169"/>
      <c r="UQV68" s="169"/>
      <c r="UQW68" s="169"/>
      <c r="UQX68" s="169"/>
      <c r="UQY68" s="169"/>
      <c r="UQZ68" s="169"/>
      <c r="URA68" s="169"/>
      <c r="URB68" s="169"/>
      <c r="URC68" s="169"/>
      <c r="URD68" s="169"/>
      <c r="URE68" s="169"/>
      <c r="URF68" s="169"/>
      <c r="URG68" s="169"/>
      <c r="URH68" s="169"/>
      <c r="URI68" s="169"/>
      <c r="URJ68" s="169"/>
      <c r="URK68" s="169"/>
      <c r="URL68" s="169"/>
      <c r="URM68" s="169"/>
      <c r="URN68" s="169"/>
      <c r="URO68" s="169"/>
      <c r="URP68" s="169"/>
      <c r="URQ68" s="169"/>
      <c r="URR68" s="169"/>
      <c r="URS68" s="169"/>
      <c r="URT68" s="169"/>
      <c r="URU68" s="169"/>
      <c r="URV68" s="169"/>
      <c r="URW68" s="169"/>
      <c r="URX68" s="169"/>
      <c r="URY68" s="169"/>
      <c r="URZ68" s="169"/>
      <c r="USA68" s="169"/>
      <c r="USB68" s="169"/>
      <c r="USC68" s="169"/>
      <c r="USD68" s="169"/>
      <c r="USE68" s="169"/>
      <c r="USF68" s="169"/>
      <c r="USG68" s="169"/>
      <c r="USH68" s="169"/>
      <c r="USI68" s="169"/>
      <c r="USJ68" s="169"/>
      <c r="USK68" s="169"/>
      <c r="USL68" s="169"/>
      <c r="USM68" s="169"/>
      <c r="USN68" s="169"/>
      <c r="USO68" s="169"/>
      <c r="USP68" s="169"/>
      <c r="USQ68" s="169"/>
      <c r="USR68" s="169"/>
      <c r="USS68" s="169"/>
      <c r="UST68" s="169"/>
      <c r="USU68" s="169"/>
      <c r="USV68" s="169"/>
      <c r="USW68" s="169"/>
      <c r="USX68" s="169"/>
      <c r="USY68" s="169"/>
      <c r="USZ68" s="169"/>
      <c r="UTA68" s="169"/>
      <c r="UTB68" s="169"/>
      <c r="UTC68" s="169"/>
      <c r="UTD68" s="169"/>
      <c r="UTE68" s="169"/>
      <c r="UTF68" s="169"/>
      <c r="UTG68" s="169"/>
      <c r="UTH68" s="169"/>
      <c r="UTI68" s="169"/>
      <c r="UTJ68" s="169"/>
      <c r="UTK68" s="169"/>
      <c r="UTL68" s="169"/>
      <c r="UTM68" s="169"/>
      <c r="UTN68" s="169"/>
      <c r="UTO68" s="169"/>
      <c r="UTP68" s="169"/>
      <c r="UTQ68" s="169"/>
      <c r="UTR68" s="169"/>
      <c r="UTS68" s="169"/>
      <c r="UTT68" s="169"/>
      <c r="UTU68" s="169"/>
      <c r="UTV68" s="169"/>
      <c r="UTW68" s="169"/>
      <c r="UTX68" s="169"/>
      <c r="UTY68" s="169"/>
      <c r="UTZ68" s="169"/>
      <c r="UUA68" s="169"/>
      <c r="UUB68" s="169"/>
      <c r="UUC68" s="169"/>
      <c r="UUD68" s="169"/>
      <c r="UUE68" s="169"/>
      <c r="UUF68" s="169"/>
      <c r="UUG68" s="169"/>
      <c r="UUH68" s="169"/>
      <c r="UUI68" s="169"/>
      <c r="UUJ68" s="169"/>
      <c r="UUK68" s="169"/>
      <c r="UUL68" s="169"/>
      <c r="UUM68" s="169"/>
      <c r="UUN68" s="169"/>
      <c r="UUO68" s="169"/>
      <c r="UUP68" s="169"/>
      <c r="UUQ68" s="169"/>
      <c r="UUR68" s="169"/>
      <c r="UUS68" s="169"/>
      <c r="UUT68" s="169"/>
      <c r="UUU68" s="169"/>
      <c r="UUV68" s="169"/>
      <c r="UUW68" s="169"/>
      <c r="UUX68" s="169"/>
      <c r="UUY68" s="169"/>
      <c r="UUZ68" s="169"/>
      <c r="UVA68" s="169"/>
      <c r="UVB68" s="169"/>
      <c r="UVC68" s="169"/>
      <c r="UVD68" s="169"/>
      <c r="UVE68" s="169"/>
      <c r="UVF68" s="169"/>
      <c r="UVG68" s="169"/>
      <c r="UVH68" s="169"/>
      <c r="UVI68" s="169"/>
      <c r="UVJ68" s="169"/>
      <c r="UVK68" s="169"/>
      <c r="UVL68" s="169"/>
      <c r="UVM68" s="169"/>
      <c r="UVN68" s="169"/>
      <c r="UVO68" s="169"/>
      <c r="UVP68" s="169"/>
      <c r="UVQ68" s="169"/>
      <c r="UVR68" s="169"/>
      <c r="UVS68" s="169"/>
      <c r="UVT68" s="169"/>
      <c r="UVU68" s="169"/>
      <c r="UVV68" s="169"/>
      <c r="UVW68" s="169"/>
      <c r="UVX68" s="169"/>
      <c r="UVY68" s="169"/>
      <c r="UVZ68" s="169"/>
      <c r="UWA68" s="169"/>
      <c r="UWB68" s="169"/>
      <c r="UWC68" s="169"/>
      <c r="UWD68" s="169"/>
      <c r="UWE68" s="169"/>
      <c r="UWF68" s="169"/>
      <c r="UWG68" s="169"/>
      <c r="UWH68" s="169"/>
      <c r="UWI68" s="169"/>
      <c r="UWJ68" s="169"/>
      <c r="UWK68" s="169"/>
      <c r="UWL68" s="169"/>
      <c r="UWM68" s="169"/>
      <c r="UWN68" s="169"/>
      <c r="UWO68" s="169"/>
      <c r="UWP68" s="169"/>
      <c r="UWQ68" s="169"/>
      <c r="UWR68" s="169"/>
      <c r="UWS68" s="169"/>
      <c r="UWT68" s="169"/>
      <c r="UWU68" s="169"/>
      <c r="UWV68" s="169"/>
      <c r="UWW68" s="169"/>
      <c r="UWX68" s="169"/>
      <c r="UWY68" s="169"/>
      <c r="UWZ68" s="169"/>
      <c r="UXA68" s="169"/>
      <c r="UXB68" s="169"/>
      <c r="UXC68" s="169"/>
      <c r="UXD68" s="169"/>
      <c r="UXE68" s="169"/>
      <c r="UXF68" s="169"/>
      <c r="UXG68" s="169"/>
      <c r="UXH68" s="169"/>
      <c r="UXI68" s="169"/>
      <c r="UXJ68" s="169"/>
      <c r="UXK68" s="169"/>
      <c r="UXL68" s="169"/>
      <c r="UXM68" s="169"/>
      <c r="UXN68" s="169"/>
      <c r="UXO68" s="169"/>
      <c r="UXP68" s="169"/>
      <c r="UXQ68" s="169"/>
      <c r="UXR68" s="169"/>
      <c r="UXS68" s="169"/>
      <c r="UXT68" s="169"/>
      <c r="UXU68" s="169"/>
      <c r="UXV68" s="169"/>
      <c r="UXW68" s="169"/>
      <c r="UXX68" s="169"/>
      <c r="UXY68" s="169"/>
      <c r="UXZ68" s="169"/>
      <c r="UYA68" s="169"/>
      <c r="UYB68" s="169"/>
      <c r="UYC68" s="169"/>
      <c r="UYD68" s="169"/>
      <c r="UYE68" s="169"/>
      <c r="UYF68" s="169"/>
      <c r="UYG68" s="169"/>
      <c r="UYH68" s="169"/>
      <c r="UYI68" s="169"/>
      <c r="UYJ68" s="169"/>
      <c r="UYK68" s="169"/>
      <c r="UYL68" s="169"/>
      <c r="UYM68" s="169"/>
      <c r="UYN68" s="169"/>
      <c r="UYO68" s="169"/>
      <c r="UYP68" s="169"/>
      <c r="UYQ68" s="169"/>
      <c r="UYR68" s="169"/>
      <c r="UYS68" s="169"/>
      <c r="UYT68" s="169"/>
      <c r="UYU68" s="169"/>
      <c r="UYV68" s="169"/>
      <c r="UYW68" s="169"/>
      <c r="UYX68" s="169"/>
      <c r="UYY68" s="169"/>
      <c r="UYZ68" s="169"/>
      <c r="UZA68" s="169"/>
      <c r="UZB68" s="169"/>
      <c r="UZC68" s="169"/>
      <c r="UZD68" s="169"/>
      <c r="UZE68" s="169"/>
      <c r="UZF68" s="169"/>
      <c r="UZG68" s="169"/>
      <c r="UZH68" s="169"/>
      <c r="UZI68" s="169"/>
      <c r="UZJ68" s="169"/>
      <c r="UZK68" s="169"/>
      <c r="UZL68" s="169"/>
      <c r="UZM68" s="169"/>
      <c r="UZN68" s="169"/>
      <c r="UZO68" s="169"/>
      <c r="UZP68" s="169"/>
      <c r="UZQ68" s="169"/>
      <c r="UZR68" s="169"/>
      <c r="UZS68" s="169"/>
      <c r="UZT68" s="169"/>
      <c r="UZU68" s="169"/>
      <c r="UZV68" s="169"/>
      <c r="UZW68" s="169"/>
      <c r="UZX68" s="169"/>
      <c r="UZY68" s="169"/>
      <c r="UZZ68" s="169"/>
      <c r="VAA68" s="169"/>
      <c r="VAB68" s="169"/>
      <c r="VAC68" s="169"/>
      <c r="VAD68" s="169"/>
      <c r="VAE68" s="169"/>
      <c r="VAF68" s="169"/>
      <c r="VAG68" s="169"/>
      <c r="VAH68" s="169"/>
      <c r="VAI68" s="169"/>
      <c r="VAJ68" s="169"/>
      <c r="VAK68" s="169"/>
      <c r="VAL68" s="169"/>
      <c r="VAM68" s="169"/>
      <c r="VAN68" s="169"/>
      <c r="VAO68" s="169"/>
      <c r="VAP68" s="169"/>
      <c r="VAQ68" s="169"/>
      <c r="VAR68" s="169"/>
      <c r="VAS68" s="169"/>
      <c r="VAT68" s="169"/>
      <c r="VAU68" s="169"/>
      <c r="VAV68" s="169"/>
      <c r="VAW68" s="169"/>
      <c r="VAX68" s="169"/>
      <c r="VAY68" s="169"/>
      <c r="VAZ68" s="169"/>
      <c r="VBA68" s="169"/>
      <c r="VBB68" s="169"/>
      <c r="VBC68" s="169"/>
      <c r="VBD68" s="169"/>
      <c r="VBE68" s="169"/>
      <c r="VBF68" s="169"/>
      <c r="VBG68" s="169"/>
      <c r="VBH68" s="169"/>
      <c r="VBI68" s="169"/>
      <c r="VBJ68" s="169"/>
      <c r="VBK68" s="169"/>
      <c r="VBL68" s="169"/>
      <c r="VBM68" s="169"/>
      <c r="VBN68" s="169"/>
      <c r="VBO68" s="169"/>
      <c r="VBP68" s="169"/>
      <c r="VBQ68" s="169"/>
      <c r="VBR68" s="169"/>
      <c r="VBS68" s="169"/>
      <c r="VBT68" s="169"/>
      <c r="VBU68" s="169"/>
      <c r="VBV68" s="169"/>
      <c r="VBW68" s="169"/>
      <c r="VBX68" s="169"/>
      <c r="VBY68" s="169"/>
      <c r="VBZ68" s="169"/>
      <c r="VCA68" s="169"/>
      <c r="VCB68" s="169"/>
      <c r="VCC68" s="169"/>
      <c r="VCD68" s="169"/>
      <c r="VCE68" s="169"/>
      <c r="VCF68" s="169"/>
      <c r="VCG68" s="169"/>
      <c r="VCH68" s="169"/>
      <c r="VCI68" s="169"/>
      <c r="VCJ68" s="169"/>
      <c r="VCK68" s="169"/>
      <c r="VCL68" s="169"/>
      <c r="VCM68" s="169"/>
      <c r="VCN68" s="169"/>
      <c r="VCO68" s="169"/>
      <c r="VCP68" s="169"/>
      <c r="VCQ68" s="169"/>
      <c r="VCR68" s="169"/>
      <c r="VCS68" s="169"/>
      <c r="VCT68" s="169"/>
      <c r="VCU68" s="169"/>
      <c r="VCV68" s="169"/>
      <c r="VCW68" s="169"/>
      <c r="VCX68" s="169"/>
      <c r="VCY68" s="169"/>
      <c r="VCZ68" s="169"/>
      <c r="VDA68" s="169"/>
      <c r="VDB68" s="169"/>
      <c r="VDC68" s="169"/>
      <c r="VDD68" s="169"/>
      <c r="VDE68" s="169"/>
      <c r="VDF68" s="169"/>
      <c r="VDG68" s="169"/>
      <c r="VDH68" s="169"/>
      <c r="VDI68" s="169"/>
      <c r="VDJ68" s="169"/>
      <c r="VDK68" s="169"/>
      <c r="VDL68" s="169"/>
      <c r="VDM68" s="169"/>
      <c r="VDN68" s="169"/>
      <c r="VDO68" s="169"/>
      <c r="VDP68" s="169"/>
      <c r="VDQ68" s="169"/>
      <c r="VDR68" s="169"/>
      <c r="VDS68" s="169"/>
      <c r="VDT68" s="169"/>
      <c r="VDU68" s="169"/>
      <c r="VDV68" s="169"/>
      <c r="VDW68" s="169"/>
      <c r="VDX68" s="169"/>
      <c r="VDY68" s="169"/>
      <c r="VDZ68" s="169"/>
      <c r="VEA68" s="169"/>
      <c r="VEB68" s="169"/>
      <c r="VEC68" s="169"/>
      <c r="VED68" s="169"/>
      <c r="VEE68" s="169"/>
      <c r="VEF68" s="169"/>
      <c r="VEG68" s="169"/>
      <c r="VEH68" s="169"/>
      <c r="VEI68" s="169"/>
      <c r="VEJ68" s="169"/>
      <c r="VEK68" s="169"/>
      <c r="VEL68" s="169"/>
      <c r="VEM68" s="169"/>
      <c r="VEN68" s="169"/>
      <c r="VEO68" s="169"/>
      <c r="VEP68" s="169"/>
      <c r="VEQ68" s="169"/>
      <c r="VER68" s="169"/>
      <c r="VES68" s="169"/>
      <c r="VET68" s="169"/>
      <c r="VEU68" s="169"/>
      <c r="VEV68" s="169"/>
      <c r="VEW68" s="169"/>
      <c r="VEX68" s="169"/>
      <c r="VEY68" s="169"/>
      <c r="VEZ68" s="169"/>
      <c r="VFA68" s="169"/>
      <c r="VFB68" s="169"/>
      <c r="VFC68" s="169"/>
      <c r="VFD68" s="169"/>
      <c r="VFE68" s="169"/>
      <c r="VFF68" s="169"/>
      <c r="VFG68" s="169"/>
      <c r="VFH68" s="169"/>
      <c r="VFI68" s="169"/>
      <c r="VFJ68" s="169"/>
      <c r="VFK68" s="169"/>
      <c r="VFL68" s="169"/>
      <c r="VFM68" s="169"/>
      <c r="VFN68" s="169"/>
      <c r="VFO68" s="169"/>
      <c r="VFP68" s="169"/>
      <c r="VFQ68" s="169"/>
      <c r="VFR68" s="169"/>
      <c r="VFS68" s="169"/>
      <c r="VFT68" s="169"/>
      <c r="VFU68" s="169"/>
      <c r="VFV68" s="169"/>
      <c r="VFW68" s="169"/>
      <c r="VFX68" s="169"/>
      <c r="VFY68" s="169"/>
      <c r="VFZ68" s="169"/>
      <c r="VGA68" s="169"/>
      <c r="VGB68" s="169"/>
      <c r="VGC68" s="169"/>
      <c r="VGD68" s="169"/>
      <c r="VGE68" s="169"/>
      <c r="VGF68" s="169"/>
      <c r="VGG68" s="169"/>
      <c r="VGH68" s="169"/>
      <c r="VGI68" s="169"/>
      <c r="VGJ68" s="169"/>
      <c r="VGK68" s="169"/>
      <c r="VGL68" s="169"/>
      <c r="VGM68" s="169"/>
      <c r="VGN68" s="169"/>
      <c r="VGO68" s="169"/>
      <c r="VGP68" s="169"/>
      <c r="VGQ68" s="169"/>
      <c r="VGR68" s="169"/>
      <c r="VGS68" s="169"/>
      <c r="VGT68" s="169"/>
      <c r="VGU68" s="169"/>
      <c r="VGV68" s="169"/>
      <c r="VGW68" s="169"/>
      <c r="VGX68" s="169"/>
      <c r="VGY68" s="169"/>
      <c r="VGZ68" s="169"/>
      <c r="VHA68" s="169"/>
      <c r="VHB68" s="169"/>
      <c r="VHC68" s="169"/>
      <c r="VHD68" s="169"/>
      <c r="VHE68" s="169"/>
      <c r="VHF68" s="169"/>
      <c r="VHG68" s="169"/>
      <c r="VHH68" s="169"/>
      <c r="VHI68" s="169"/>
      <c r="VHJ68" s="169"/>
      <c r="VHK68" s="169"/>
      <c r="VHL68" s="169"/>
      <c r="VHM68" s="169"/>
      <c r="VHN68" s="169"/>
      <c r="VHO68" s="169"/>
      <c r="VHP68" s="169"/>
      <c r="VHQ68" s="169"/>
      <c r="VHR68" s="169"/>
      <c r="VHS68" s="169"/>
      <c r="VHT68" s="169"/>
      <c r="VHU68" s="169"/>
      <c r="VHV68" s="169"/>
      <c r="VHW68" s="169"/>
      <c r="VHX68" s="169"/>
      <c r="VHY68" s="169"/>
      <c r="VHZ68" s="169"/>
      <c r="VIA68" s="169"/>
      <c r="VIB68" s="169"/>
      <c r="VIC68" s="169"/>
      <c r="VID68" s="169"/>
      <c r="VIE68" s="169"/>
      <c r="VIF68" s="169"/>
      <c r="VIG68" s="169"/>
      <c r="VIH68" s="169"/>
      <c r="VII68" s="169"/>
      <c r="VIJ68" s="169"/>
      <c r="VIK68" s="169"/>
      <c r="VIL68" s="169"/>
      <c r="VIM68" s="169"/>
      <c r="VIN68" s="169"/>
      <c r="VIO68" s="169"/>
      <c r="VIP68" s="169"/>
      <c r="VIQ68" s="169"/>
      <c r="VIR68" s="169"/>
      <c r="VIS68" s="169"/>
      <c r="VIT68" s="169"/>
      <c r="VIU68" s="169"/>
      <c r="VIV68" s="169"/>
      <c r="VIW68" s="169"/>
      <c r="VIX68" s="169"/>
      <c r="VIY68" s="169"/>
      <c r="VIZ68" s="169"/>
      <c r="VJA68" s="169"/>
      <c r="VJB68" s="169"/>
      <c r="VJC68" s="169"/>
      <c r="VJD68" s="169"/>
      <c r="VJE68" s="169"/>
      <c r="VJF68" s="169"/>
      <c r="VJG68" s="169"/>
      <c r="VJH68" s="169"/>
      <c r="VJI68" s="169"/>
      <c r="VJJ68" s="169"/>
      <c r="VJK68" s="169"/>
      <c r="VJL68" s="169"/>
      <c r="VJM68" s="169"/>
      <c r="VJN68" s="169"/>
      <c r="VJO68" s="169"/>
      <c r="VJP68" s="169"/>
      <c r="VJQ68" s="169"/>
      <c r="VJR68" s="169"/>
      <c r="VJS68" s="169"/>
      <c r="VJT68" s="169"/>
      <c r="VJU68" s="169"/>
      <c r="VJV68" s="169"/>
      <c r="VJW68" s="169"/>
      <c r="VJX68" s="169"/>
      <c r="VJY68" s="169"/>
      <c r="VJZ68" s="169"/>
      <c r="VKA68" s="169"/>
      <c r="VKB68" s="169"/>
      <c r="VKC68" s="169"/>
      <c r="VKD68" s="169"/>
      <c r="VKE68" s="169"/>
      <c r="VKF68" s="169"/>
      <c r="VKG68" s="169"/>
      <c r="VKH68" s="169"/>
      <c r="VKI68" s="169"/>
      <c r="VKJ68" s="169"/>
      <c r="VKK68" s="169"/>
      <c r="VKL68" s="169"/>
      <c r="VKM68" s="169"/>
      <c r="VKN68" s="169"/>
      <c r="VKO68" s="169"/>
      <c r="VKP68" s="169"/>
      <c r="VKQ68" s="169"/>
      <c r="VKR68" s="169"/>
      <c r="VKS68" s="169"/>
      <c r="VKT68" s="169"/>
      <c r="VKU68" s="169"/>
      <c r="VKV68" s="169"/>
      <c r="VKW68" s="169"/>
      <c r="VKX68" s="169"/>
      <c r="VKY68" s="169"/>
      <c r="VKZ68" s="169"/>
      <c r="VLA68" s="169"/>
      <c r="VLB68" s="169"/>
      <c r="VLC68" s="169"/>
      <c r="VLD68" s="169"/>
      <c r="VLE68" s="169"/>
      <c r="VLF68" s="169"/>
      <c r="VLG68" s="169"/>
      <c r="VLH68" s="169"/>
      <c r="VLI68" s="169"/>
      <c r="VLJ68" s="169"/>
      <c r="VLK68" s="169"/>
      <c r="VLL68" s="169"/>
      <c r="VLM68" s="169"/>
      <c r="VLN68" s="169"/>
      <c r="VLO68" s="169"/>
      <c r="VLP68" s="169"/>
      <c r="VLQ68" s="169"/>
      <c r="VLR68" s="169"/>
      <c r="VLS68" s="169"/>
      <c r="VLT68" s="169"/>
      <c r="VLU68" s="169"/>
      <c r="VLV68" s="169"/>
      <c r="VLW68" s="169"/>
      <c r="VLX68" s="169"/>
      <c r="VLY68" s="169"/>
      <c r="VLZ68" s="169"/>
      <c r="VMA68" s="169"/>
      <c r="VMB68" s="169"/>
      <c r="VMC68" s="169"/>
      <c r="VMD68" s="169"/>
      <c r="VME68" s="169"/>
      <c r="VMF68" s="169"/>
      <c r="VMG68" s="169"/>
      <c r="VMH68" s="169"/>
      <c r="VMI68" s="169"/>
      <c r="VMJ68" s="169"/>
      <c r="VMK68" s="169"/>
      <c r="VML68" s="169"/>
      <c r="VMM68" s="169"/>
      <c r="VMN68" s="169"/>
      <c r="VMO68" s="169"/>
      <c r="VMP68" s="169"/>
      <c r="VMQ68" s="169"/>
      <c r="VMR68" s="169"/>
      <c r="VMS68" s="169"/>
      <c r="VMT68" s="169"/>
      <c r="VMU68" s="169"/>
      <c r="VMV68" s="169"/>
      <c r="VMW68" s="169"/>
      <c r="VMX68" s="169"/>
      <c r="VMY68" s="169"/>
      <c r="VMZ68" s="169"/>
      <c r="VNA68" s="169"/>
      <c r="VNB68" s="169"/>
      <c r="VNC68" s="169"/>
      <c r="VND68" s="169"/>
      <c r="VNE68" s="169"/>
      <c r="VNF68" s="169"/>
      <c r="VNG68" s="169"/>
      <c r="VNH68" s="169"/>
      <c r="VNI68" s="169"/>
      <c r="VNJ68" s="169"/>
      <c r="VNK68" s="169"/>
      <c r="VNL68" s="169"/>
      <c r="VNM68" s="169"/>
      <c r="VNN68" s="169"/>
      <c r="VNO68" s="169"/>
      <c r="VNP68" s="169"/>
      <c r="VNQ68" s="169"/>
      <c r="VNR68" s="169"/>
      <c r="VNS68" s="169"/>
      <c r="VNT68" s="169"/>
      <c r="VNU68" s="169"/>
      <c r="VNV68" s="169"/>
      <c r="VNW68" s="169"/>
      <c r="VNX68" s="169"/>
      <c r="VNY68" s="169"/>
      <c r="VNZ68" s="169"/>
      <c r="VOA68" s="169"/>
      <c r="VOB68" s="169"/>
      <c r="VOC68" s="169"/>
      <c r="VOD68" s="169"/>
      <c r="VOE68" s="169"/>
      <c r="VOF68" s="169"/>
      <c r="VOG68" s="169"/>
      <c r="VOH68" s="169"/>
      <c r="VOI68" s="169"/>
      <c r="VOJ68" s="169"/>
      <c r="VOK68" s="169"/>
      <c r="VOL68" s="169"/>
      <c r="VOM68" s="169"/>
      <c r="VON68" s="169"/>
      <c r="VOO68" s="169"/>
      <c r="VOP68" s="169"/>
      <c r="VOQ68" s="169"/>
      <c r="VOR68" s="169"/>
      <c r="VOS68" s="169"/>
      <c r="VOT68" s="169"/>
      <c r="VOU68" s="169"/>
      <c r="VOV68" s="169"/>
      <c r="VOW68" s="169"/>
      <c r="VOX68" s="169"/>
      <c r="VOY68" s="169"/>
      <c r="VOZ68" s="169"/>
      <c r="VPA68" s="169"/>
      <c r="VPB68" s="169"/>
      <c r="VPC68" s="169"/>
      <c r="VPD68" s="169"/>
      <c r="VPE68" s="169"/>
      <c r="VPF68" s="169"/>
      <c r="VPG68" s="169"/>
      <c r="VPH68" s="169"/>
      <c r="VPI68" s="169"/>
      <c r="VPJ68" s="169"/>
      <c r="VPK68" s="169"/>
      <c r="VPL68" s="169"/>
      <c r="VPM68" s="169"/>
      <c r="VPN68" s="169"/>
      <c r="VPO68" s="169"/>
      <c r="VPP68" s="169"/>
      <c r="VPQ68" s="169"/>
      <c r="VPR68" s="169"/>
      <c r="VPS68" s="169"/>
      <c r="VPT68" s="169"/>
      <c r="VPU68" s="169"/>
      <c r="VPV68" s="169"/>
      <c r="VPW68" s="169"/>
      <c r="VPX68" s="169"/>
      <c r="VPY68" s="169"/>
      <c r="VPZ68" s="169"/>
      <c r="VQA68" s="169"/>
      <c r="VQB68" s="169"/>
      <c r="VQC68" s="169"/>
      <c r="VQD68" s="169"/>
      <c r="VQE68" s="169"/>
      <c r="VQF68" s="169"/>
      <c r="VQG68" s="169"/>
      <c r="VQH68" s="169"/>
      <c r="VQI68" s="169"/>
      <c r="VQJ68" s="169"/>
      <c r="VQK68" s="169"/>
      <c r="VQL68" s="169"/>
      <c r="VQM68" s="169"/>
      <c r="VQN68" s="169"/>
      <c r="VQO68" s="169"/>
      <c r="VQP68" s="169"/>
      <c r="VQQ68" s="169"/>
      <c r="VQR68" s="169"/>
      <c r="VQS68" s="169"/>
      <c r="VQT68" s="169"/>
      <c r="VQU68" s="169"/>
      <c r="VQV68" s="169"/>
      <c r="VQW68" s="169"/>
      <c r="VQX68" s="169"/>
      <c r="VQY68" s="169"/>
      <c r="VQZ68" s="169"/>
      <c r="VRA68" s="169"/>
      <c r="VRB68" s="169"/>
      <c r="VRC68" s="169"/>
      <c r="VRD68" s="169"/>
      <c r="VRE68" s="169"/>
      <c r="VRF68" s="169"/>
      <c r="VRG68" s="169"/>
      <c r="VRH68" s="169"/>
      <c r="VRI68" s="169"/>
      <c r="VRJ68" s="169"/>
      <c r="VRK68" s="169"/>
      <c r="VRL68" s="169"/>
      <c r="VRM68" s="169"/>
      <c r="VRN68" s="169"/>
      <c r="VRO68" s="169"/>
      <c r="VRP68" s="169"/>
      <c r="VRQ68" s="169"/>
      <c r="VRR68" s="169"/>
      <c r="VRS68" s="169"/>
      <c r="VRT68" s="169"/>
      <c r="VRU68" s="169"/>
      <c r="VRV68" s="169"/>
      <c r="VRW68" s="169"/>
      <c r="VRX68" s="169"/>
      <c r="VRY68" s="169"/>
      <c r="VRZ68" s="169"/>
      <c r="VSA68" s="169"/>
      <c r="VSB68" s="169"/>
      <c r="VSC68" s="169"/>
      <c r="VSD68" s="169"/>
      <c r="VSE68" s="169"/>
      <c r="VSF68" s="169"/>
      <c r="VSG68" s="169"/>
      <c r="VSH68" s="169"/>
      <c r="VSI68" s="169"/>
      <c r="VSJ68" s="169"/>
      <c r="VSK68" s="169"/>
      <c r="VSL68" s="169"/>
      <c r="VSM68" s="169"/>
      <c r="VSN68" s="169"/>
      <c r="VSO68" s="169"/>
      <c r="VSP68" s="169"/>
      <c r="VSQ68" s="169"/>
      <c r="VSR68" s="169"/>
      <c r="VSS68" s="169"/>
      <c r="VST68" s="169"/>
      <c r="VSU68" s="169"/>
      <c r="VSV68" s="169"/>
      <c r="VSW68" s="169"/>
      <c r="VSX68" s="169"/>
      <c r="VSY68" s="169"/>
      <c r="VSZ68" s="169"/>
      <c r="VTA68" s="169"/>
      <c r="VTB68" s="169"/>
      <c r="VTC68" s="169"/>
      <c r="VTD68" s="169"/>
      <c r="VTE68" s="169"/>
      <c r="VTF68" s="169"/>
      <c r="VTG68" s="169"/>
      <c r="VTH68" s="169"/>
      <c r="VTI68" s="169"/>
      <c r="VTJ68" s="169"/>
      <c r="VTK68" s="169"/>
      <c r="VTL68" s="169"/>
      <c r="VTM68" s="169"/>
      <c r="VTN68" s="169"/>
      <c r="VTO68" s="169"/>
      <c r="VTP68" s="169"/>
      <c r="VTQ68" s="169"/>
      <c r="VTR68" s="169"/>
      <c r="VTS68" s="169"/>
      <c r="VTT68" s="169"/>
      <c r="VTU68" s="169"/>
      <c r="VTV68" s="169"/>
      <c r="VTW68" s="169"/>
      <c r="VTX68" s="169"/>
      <c r="VTY68" s="169"/>
      <c r="VTZ68" s="169"/>
      <c r="VUA68" s="169"/>
      <c r="VUB68" s="169"/>
      <c r="VUC68" s="169"/>
      <c r="VUD68" s="169"/>
      <c r="VUE68" s="169"/>
      <c r="VUF68" s="169"/>
      <c r="VUG68" s="169"/>
      <c r="VUH68" s="169"/>
      <c r="VUI68" s="169"/>
      <c r="VUJ68" s="169"/>
      <c r="VUK68" s="169"/>
      <c r="VUL68" s="169"/>
      <c r="VUM68" s="169"/>
      <c r="VUN68" s="169"/>
      <c r="VUO68" s="169"/>
      <c r="VUP68" s="169"/>
      <c r="VUQ68" s="169"/>
      <c r="VUR68" s="169"/>
      <c r="VUS68" s="169"/>
      <c r="VUT68" s="169"/>
      <c r="VUU68" s="169"/>
      <c r="VUV68" s="169"/>
      <c r="VUW68" s="169"/>
      <c r="VUX68" s="169"/>
      <c r="VUY68" s="169"/>
      <c r="VUZ68" s="169"/>
      <c r="VVA68" s="169"/>
      <c r="VVB68" s="169"/>
      <c r="VVC68" s="169"/>
      <c r="VVD68" s="169"/>
      <c r="VVE68" s="169"/>
      <c r="VVF68" s="169"/>
      <c r="VVG68" s="169"/>
      <c r="VVH68" s="169"/>
      <c r="VVI68" s="169"/>
      <c r="VVJ68" s="169"/>
      <c r="VVK68" s="169"/>
      <c r="VVL68" s="169"/>
      <c r="VVM68" s="169"/>
      <c r="VVN68" s="169"/>
      <c r="VVO68" s="169"/>
      <c r="VVP68" s="169"/>
      <c r="VVQ68" s="169"/>
      <c r="VVR68" s="169"/>
      <c r="VVS68" s="169"/>
      <c r="VVT68" s="169"/>
      <c r="VVU68" s="169"/>
      <c r="VVV68" s="169"/>
      <c r="VVW68" s="169"/>
      <c r="VVX68" s="169"/>
      <c r="VVY68" s="169"/>
      <c r="VVZ68" s="169"/>
      <c r="VWA68" s="169"/>
      <c r="VWB68" s="169"/>
      <c r="VWC68" s="169"/>
      <c r="VWD68" s="169"/>
      <c r="VWE68" s="169"/>
      <c r="VWF68" s="169"/>
      <c r="VWG68" s="169"/>
      <c r="VWH68" s="169"/>
      <c r="VWI68" s="169"/>
      <c r="VWJ68" s="169"/>
      <c r="VWK68" s="169"/>
      <c r="VWL68" s="169"/>
      <c r="VWM68" s="169"/>
      <c r="VWN68" s="169"/>
      <c r="VWO68" s="169"/>
      <c r="VWP68" s="169"/>
      <c r="VWQ68" s="169"/>
      <c r="VWR68" s="169"/>
      <c r="VWS68" s="169"/>
      <c r="VWT68" s="169"/>
      <c r="VWU68" s="169"/>
      <c r="VWV68" s="169"/>
      <c r="VWW68" s="169"/>
      <c r="VWX68" s="169"/>
      <c r="VWY68" s="169"/>
      <c r="VWZ68" s="169"/>
      <c r="VXA68" s="169"/>
      <c r="VXB68" s="169"/>
      <c r="VXC68" s="169"/>
      <c r="VXD68" s="169"/>
      <c r="VXE68" s="169"/>
      <c r="VXF68" s="169"/>
      <c r="VXG68" s="169"/>
      <c r="VXH68" s="169"/>
      <c r="VXI68" s="169"/>
      <c r="VXJ68" s="169"/>
      <c r="VXK68" s="169"/>
      <c r="VXL68" s="169"/>
      <c r="VXM68" s="169"/>
      <c r="VXN68" s="169"/>
      <c r="VXO68" s="169"/>
      <c r="VXP68" s="169"/>
      <c r="VXQ68" s="169"/>
      <c r="VXR68" s="169"/>
      <c r="VXS68" s="169"/>
      <c r="VXT68" s="169"/>
      <c r="VXU68" s="169"/>
      <c r="VXV68" s="169"/>
      <c r="VXW68" s="169"/>
      <c r="VXX68" s="169"/>
      <c r="VXY68" s="169"/>
      <c r="VXZ68" s="169"/>
      <c r="VYA68" s="169"/>
      <c r="VYB68" s="169"/>
      <c r="VYC68" s="169"/>
      <c r="VYD68" s="169"/>
      <c r="VYE68" s="169"/>
      <c r="VYF68" s="169"/>
      <c r="VYG68" s="169"/>
      <c r="VYH68" s="169"/>
      <c r="VYI68" s="169"/>
      <c r="VYJ68" s="169"/>
      <c r="VYK68" s="169"/>
      <c r="VYL68" s="169"/>
      <c r="VYM68" s="169"/>
      <c r="VYN68" s="169"/>
      <c r="VYO68" s="169"/>
      <c r="VYP68" s="169"/>
      <c r="VYQ68" s="169"/>
      <c r="VYR68" s="169"/>
      <c r="VYS68" s="169"/>
      <c r="VYT68" s="169"/>
      <c r="VYU68" s="169"/>
      <c r="VYV68" s="169"/>
      <c r="VYW68" s="169"/>
      <c r="VYX68" s="169"/>
      <c r="VYY68" s="169"/>
      <c r="VYZ68" s="169"/>
      <c r="VZA68" s="169"/>
      <c r="VZB68" s="169"/>
      <c r="VZC68" s="169"/>
      <c r="VZD68" s="169"/>
      <c r="VZE68" s="169"/>
      <c r="VZF68" s="169"/>
      <c r="VZG68" s="169"/>
      <c r="VZH68" s="169"/>
      <c r="VZI68" s="169"/>
      <c r="VZJ68" s="169"/>
      <c r="VZK68" s="169"/>
      <c r="VZL68" s="169"/>
      <c r="VZM68" s="169"/>
      <c r="VZN68" s="169"/>
      <c r="VZO68" s="169"/>
      <c r="VZP68" s="169"/>
      <c r="VZQ68" s="169"/>
      <c r="VZR68" s="169"/>
      <c r="VZS68" s="169"/>
      <c r="VZT68" s="169"/>
      <c r="VZU68" s="169"/>
      <c r="VZV68" s="169"/>
      <c r="VZW68" s="169"/>
      <c r="VZX68" s="169"/>
      <c r="VZY68" s="169"/>
      <c r="VZZ68" s="169"/>
      <c r="WAA68" s="169"/>
      <c r="WAB68" s="169"/>
      <c r="WAC68" s="169"/>
      <c r="WAD68" s="169"/>
      <c r="WAE68" s="169"/>
      <c r="WAF68" s="169"/>
      <c r="WAG68" s="169"/>
      <c r="WAH68" s="169"/>
      <c r="WAI68" s="169"/>
      <c r="WAJ68" s="169"/>
      <c r="WAK68" s="169"/>
      <c r="WAL68" s="169"/>
      <c r="WAM68" s="169"/>
      <c r="WAN68" s="169"/>
      <c r="WAO68" s="169"/>
      <c r="WAP68" s="169"/>
      <c r="WAQ68" s="169"/>
      <c r="WAR68" s="169"/>
      <c r="WAS68" s="169"/>
      <c r="WAT68" s="169"/>
      <c r="WAU68" s="169"/>
      <c r="WAV68" s="169"/>
      <c r="WAW68" s="169"/>
      <c r="WAX68" s="169"/>
      <c r="WAY68" s="169"/>
      <c r="WAZ68" s="169"/>
      <c r="WBA68" s="169"/>
      <c r="WBB68" s="169"/>
      <c r="WBC68" s="169"/>
      <c r="WBD68" s="169"/>
      <c r="WBE68" s="169"/>
      <c r="WBF68" s="169"/>
      <c r="WBG68" s="169"/>
      <c r="WBH68" s="169"/>
      <c r="WBI68" s="169"/>
      <c r="WBJ68" s="169"/>
      <c r="WBK68" s="169"/>
      <c r="WBL68" s="169"/>
      <c r="WBM68" s="169"/>
      <c r="WBN68" s="169"/>
      <c r="WBO68" s="169"/>
      <c r="WBP68" s="169"/>
      <c r="WBQ68" s="169"/>
      <c r="WBR68" s="169"/>
      <c r="WBS68" s="169"/>
      <c r="WBT68" s="169"/>
      <c r="WBU68" s="169"/>
      <c r="WBV68" s="169"/>
      <c r="WBW68" s="169"/>
      <c r="WBX68" s="169"/>
      <c r="WBY68" s="169"/>
      <c r="WBZ68" s="169"/>
      <c r="WCA68" s="169"/>
      <c r="WCB68" s="169"/>
      <c r="WCC68" s="169"/>
      <c r="WCD68" s="169"/>
      <c r="WCE68" s="169"/>
      <c r="WCF68" s="169"/>
      <c r="WCG68" s="169"/>
      <c r="WCH68" s="169"/>
      <c r="WCI68" s="169"/>
      <c r="WCJ68" s="169"/>
      <c r="WCK68" s="169"/>
      <c r="WCL68" s="169"/>
      <c r="WCM68" s="169"/>
      <c r="WCN68" s="169"/>
      <c r="WCO68" s="169"/>
      <c r="WCP68" s="169"/>
      <c r="WCQ68" s="169"/>
      <c r="WCR68" s="169"/>
      <c r="WCS68" s="169"/>
      <c r="WCT68" s="169"/>
      <c r="WCU68" s="169"/>
      <c r="WCV68" s="169"/>
      <c r="WCW68" s="169"/>
      <c r="WCX68" s="169"/>
      <c r="WCY68" s="169"/>
      <c r="WCZ68" s="169"/>
      <c r="WDA68" s="169"/>
      <c r="WDB68" s="169"/>
      <c r="WDC68" s="169"/>
      <c r="WDD68" s="169"/>
      <c r="WDE68" s="169"/>
      <c r="WDF68" s="169"/>
      <c r="WDG68" s="169"/>
      <c r="WDH68" s="169"/>
      <c r="WDI68" s="169"/>
      <c r="WDJ68" s="169"/>
      <c r="WDK68" s="169"/>
      <c r="WDL68" s="169"/>
      <c r="WDM68" s="169"/>
      <c r="WDN68" s="169"/>
      <c r="WDO68" s="169"/>
      <c r="WDP68" s="169"/>
      <c r="WDQ68" s="169"/>
      <c r="WDR68" s="169"/>
      <c r="WDS68" s="169"/>
      <c r="WDT68" s="169"/>
      <c r="WDU68" s="169"/>
      <c r="WDV68" s="169"/>
      <c r="WDW68" s="169"/>
      <c r="WDX68" s="169"/>
      <c r="WDY68" s="169"/>
      <c r="WDZ68" s="169"/>
      <c r="WEA68" s="169"/>
      <c r="WEB68" s="169"/>
      <c r="WEC68" s="169"/>
      <c r="WED68" s="169"/>
      <c r="WEE68" s="169"/>
      <c r="WEF68" s="169"/>
      <c r="WEG68" s="169"/>
      <c r="WEH68" s="169"/>
      <c r="WEI68" s="169"/>
      <c r="WEJ68" s="169"/>
      <c r="WEK68" s="169"/>
      <c r="WEL68" s="169"/>
      <c r="WEM68" s="169"/>
      <c r="WEN68" s="169"/>
      <c r="WEO68" s="169"/>
      <c r="WEP68" s="169"/>
      <c r="WEQ68" s="169"/>
      <c r="WER68" s="169"/>
      <c r="WES68" s="169"/>
      <c r="WET68" s="169"/>
      <c r="WEU68" s="169"/>
      <c r="WEV68" s="169"/>
      <c r="WEW68" s="169"/>
      <c r="WEX68" s="169"/>
      <c r="WEY68" s="169"/>
      <c r="WEZ68" s="169"/>
      <c r="WFA68" s="169"/>
      <c r="WFB68" s="169"/>
      <c r="WFC68" s="169"/>
      <c r="WFD68" s="169"/>
      <c r="WFE68" s="169"/>
      <c r="WFF68" s="169"/>
      <c r="WFG68" s="169"/>
      <c r="WFH68" s="169"/>
      <c r="WFI68" s="169"/>
      <c r="WFJ68" s="169"/>
      <c r="WFK68" s="169"/>
      <c r="WFL68" s="169"/>
      <c r="WFM68" s="169"/>
      <c r="WFN68" s="169"/>
      <c r="WFO68" s="169"/>
      <c r="WFP68" s="169"/>
      <c r="WFQ68" s="169"/>
      <c r="WFR68" s="169"/>
      <c r="WFS68" s="169"/>
      <c r="WFT68" s="169"/>
      <c r="WFU68" s="169"/>
      <c r="WFV68" s="169"/>
      <c r="WFW68" s="169"/>
      <c r="WFX68" s="169"/>
      <c r="WFY68" s="169"/>
      <c r="WFZ68" s="169"/>
      <c r="WGA68" s="169"/>
      <c r="WGB68" s="169"/>
      <c r="WGC68" s="169"/>
      <c r="WGD68" s="169"/>
      <c r="WGE68" s="169"/>
      <c r="WGF68" s="169"/>
      <c r="WGG68" s="169"/>
      <c r="WGH68" s="169"/>
      <c r="WGI68" s="169"/>
      <c r="WGJ68" s="169"/>
      <c r="WGK68" s="169"/>
      <c r="WGL68" s="169"/>
      <c r="WGM68" s="169"/>
      <c r="WGN68" s="169"/>
      <c r="WGO68" s="169"/>
      <c r="WGP68" s="169"/>
      <c r="WGQ68" s="169"/>
      <c r="WGR68" s="169"/>
      <c r="WGS68" s="169"/>
      <c r="WGT68" s="169"/>
      <c r="WGU68" s="169"/>
      <c r="WGV68" s="169"/>
      <c r="WGW68" s="169"/>
      <c r="WGX68" s="169"/>
      <c r="WGY68" s="169"/>
      <c r="WGZ68" s="169"/>
      <c r="WHA68" s="169"/>
      <c r="WHB68" s="169"/>
      <c r="WHC68" s="169"/>
      <c r="WHD68" s="169"/>
      <c r="WHE68" s="169"/>
      <c r="WHF68" s="169"/>
      <c r="WHG68" s="169"/>
      <c r="WHH68" s="169"/>
      <c r="WHI68" s="169"/>
      <c r="WHJ68" s="169"/>
      <c r="WHK68" s="169"/>
      <c r="WHL68" s="169"/>
      <c r="WHM68" s="169"/>
      <c r="WHN68" s="169"/>
      <c r="WHO68" s="169"/>
      <c r="WHP68" s="169"/>
      <c r="WHQ68" s="169"/>
      <c r="WHR68" s="169"/>
      <c r="WHS68" s="169"/>
      <c r="WHT68" s="169"/>
      <c r="WHU68" s="169"/>
      <c r="WHV68" s="169"/>
      <c r="WHW68" s="169"/>
      <c r="WHX68" s="169"/>
      <c r="WHY68" s="169"/>
      <c r="WHZ68" s="169"/>
      <c r="WIA68" s="169"/>
      <c r="WIB68" s="169"/>
      <c r="WIC68" s="169"/>
      <c r="WID68" s="169"/>
      <c r="WIE68" s="169"/>
      <c r="WIF68" s="169"/>
      <c r="WIG68" s="169"/>
      <c r="WIH68" s="169"/>
      <c r="WII68" s="169"/>
      <c r="WIJ68" s="169"/>
      <c r="WIK68" s="169"/>
      <c r="WIL68" s="169"/>
      <c r="WIM68" s="169"/>
      <c r="WIN68" s="169"/>
      <c r="WIO68" s="169"/>
      <c r="WIP68" s="169"/>
      <c r="WIQ68" s="169"/>
      <c r="WIR68" s="169"/>
      <c r="WIS68" s="169"/>
      <c r="WIT68" s="169"/>
      <c r="WIU68" s="169"/>
      <c r="WIV68" s="169"/>
      <c r="WIW68" s="169"/>
      <c r="WIX68" s="169"/>
      <c r="WIY68" s="169"/>
      <c r="WIZ68" s="169"/>
      <c r="WJA68" s="169"/>
      <c r="WJB68" s="169"/>
      <c r="WJC68" s="169"/>
      <c r="WJD68" s="169"/>
      <c r="WJE68" s="169"/>
      <c r="WJF68" s="169"/>
      <c r="WJG68" s="169"/>
      <c r="WJH68" s="169"/>
      <c r="WJI68" s="169"/>
      <c r="WJJ68" s="169"/>
      <c r="WJK68" s="169"/>
      <c r="WJL68" s="169"/>
      <c r="WJM68" s="169"/>
      <c r="WJN68" s="169"/>
      <c r="WJO68" s="169"/>
      <c r="WJP68" s="169"/>
      <c r="WJQ68" s="169"/>
      <c r="WJR68" s="169"/>
      <c r="WJS68" s="169"/>
      <c r="WJT68" s="169"/>
      <c r="WJU68" s="169"/>
      <c r="WJV68" s="169"/>
      <c r="WJW68" s="169"/>
      <c r="WJX68" s="169"/>
      <c r="WJY68" s="169"/>
      <c r="WJZ68" s="169"/>
      <c r="WKA68" s="169"/>
      <c r="WKB68" s="169"/>
      <c r="WKC68" s="169"/>
      <c r="WKD68" s="169"/>
      <c r="WKE68" s="169"/>
      <c r="WKF68" s="169"/>
      <c r="WKG68" s="169"/>
      <c r="WKH68" s="169"/>
      <c r="WKI68" s="169"/>
      <c r="WKJ68" s="169"/>
      <c r="WKK68" s="169"/>
      <c r="WKL68" s="169"/>
      <c r="WKM68" s="169"/>
      <c r="WKN68" s="169"/>
      <c r="WKO68" s="169"/>
      <c r="WKP68" s="169"/>
      <c r="WKQ68" s="169"/>
      <c r="WKR68" s="169"/>
      <c r="WKS68" s="169"/>
      <c r="WKT68" s="169"/>
      <c r="WKU68" s="169"/>
      <c r="WKV68" s="169"/>
      <c r="WKW68" s="169"/>
      <c r="WKX68" s="169"/>
      <c r="WKY68" s="169"/>
      <c r="WKZ68" s="169"/>
      <c r="WLA68" s="169"/>
      <c r="WLB68" s="169"/>
      <c r="WLC68" s="169"/>
      <c r="WLD68" s="169"/>
      <c r="WLE68" s="169"/>
      <c r="WLF68" s="169"/>
      <c r="WLG68" s="169"/>
      <c r="WLH68" s="169"/>
      <c r="WLI68" s="169"/>
      <c r="WLJ68" s="169"/>
      <c r="WLK68" s="169"/>
      <c r="WLL68" s="169"/>
      <c r="WLM68" s="169"/>
      <c r="WLN68" s="169"/>
      <c r="WLO68" s="169"/>
      <c r="WLP68" s="169"/>
      <c r="WLQ68" s="169"/>
      <c r="WLR68" s="169"/>
      <c r="WLS68" s="169"/>
      <c r="WLT68" s="169"/>
      <c r="WLU68" s="169"/>
      <c r="WLV68" s="169"/>
      <c r="WLW68" s="169"/>
      <c r="WLX68" s="169"/>
      <c r="WLY68" s="169"/>
      <c r="WLZ68" s="169"/>
      <c r="WMA68" s="169"/>
      <c r="WMB68" s="169"/>
      <c r="WMC68" s="169"/>
      <c r="WMD68" s="169"/>
      <c r="WME68" s="169"/>
      <c r="WMF68" s="169"/>
      <c r="WMG68" s="169"/>
      <c r="WMH68" s="169"/>
      <c r="WMI68" s="169"/>
      <c r="WMJ68" s="169"/>
      <c r="WMK68" s="169"/>
      <c r="WML68" s="169"/>
      <c r="WMM68" s="169"/>
      <c r="WMN68" s="169"/>
      <c r="WMO68" s="169"/>
      <c r="WMP68" s="169"/>
      <c r="WMQ68" s="169"/>
      <c r="WMR68" s="169"/>
      <c r="WMS68" s="169"/>
      <c r="WMT68" s="169"/>
      <c r="WMU68" s="169"/>
      <c r="WMV68" s="169"/>
      <c r="WMW68" s="169"/>
      <c r="WMX68" s="169"/>
      <c r="WMY68" s="169"/>
      <c r="WMZ68" s="169"/>
      <c r="WNA68" s="169"/>
      <c r="WNB68" s="169"/>
      <c r="WNC68" s="169"/>
      <c r="WND68" s="169"/>
      <c r="WNE68" s="169"/>
      <c r="WNF68" s="169"/>
      <c r="WNG68" s="169"/>
      <c r="WNH68" s="169"/>
      <c r="WNI68" s="169"/>
      <c r="WNJ68" s="169"/>
      <c r="WNK68" s="169"/>
      <c r="WNL68" s="169"/>
      <c r="WNM68" s="169"/>
      <c r="WNN68" s="169"/>
      <c r="WNO68" s="169"/>
      <c r="WNP68" s="169"/>
      <c r="WNQ68" s="169"/>
      <c r="WNR68" s="169"/>
      <c r="WNS68" s="169"/>
      <c r="WNT68" s="169"/>
      <c r="WNU68" s="169"/>
      <c r="WNV68" s="169"/>
      <c r="WNW68" s="169"/>
      <c r="WNX68" s="169"/>
      <c r="WNY68" s="169"/>
      <c r="WNZ68" s="169"/>
      <c r="WOA68" s="169"/>
      <c r="WOB68" s="169"/>
      <c r="WOC68" s="169"/>
      <c r="WOD68" s="169"/>
      <c r="WOE68" s="169"/>
      <c r="WOF68" s="169"/>
      <c r="WOG68" s="169"/>
      <c r="WOH68" s="169"/>
      <c r="WOI68" s="169"/>
      <c r="WOJ68" s="169"/>
      <c r="WOK68" s="169"/>
      <c r="WOL68" s="169"/>
      <c r="WOM68" s="169"/>
      <c r="WON68" s="169"/>
      <c r="WOO68" s="169"/>
      <c r="WOP68" s="169"/>
      <c r="WOQ68" s="169"/>
      <c r="WOR68" s="169"/>
      <c r="WOS68" s="169"/>
      <c r="WOT68" s="169"/>
      <c r="WOU68" s="169"/>
      <c r="WOV68" s="169"/>
      <c r="WOW68" s="169"/>
      <c r="WOX68" s="169"/>
      <c r="WOY68" s="169"/>
      <c r="WOZ68" s="169"/>
      <c r="WPA68" s="169"/>
      <c r="WPB68" s="169"/>
      <c r="WPC68" s="169"/>
      <c r="WPD68" s="169"/>
      <c r="WPE68" s="169"/>
      <c r="WPF68" s="169"/>
      <c r="WPG68" s="169"/>
      <c r="WPH68" s="169"/>
      <c r="WPI68" s="169"/>
      <c r="WPJ68" s="169"/>
      <c r="WPK68" s="169"/>
      <c r="WPL68" s="169"/>
      <c r="WPM68" s="169"/>
      <c r="WPN68" s="169"/>
      <c r="WPO68" s="169"/>
      <c r="WPP68" s="169"/>
      <c r="WPQ68" s="169"/>
      <c r="WPR68" s="169"/>
      <c r="WPS68" s="169"/>
      <c r="WPT68" s="169"/>
      <c r="WPU68" s="169"/>
      <c r="WPV68" s="169"/>
      <c r="WPW68" s="169"/>
      <c r="WPX68" s="169"/>
      <c r="WPY68" s="169"/>
      <c r="WPZ68" s="169"/>
      <c r="WQA68" s="169"/>
      <c r="WQB68" s="169"/>
      <c r="WQC68" s="169"/>
      <c r="WQD68" s="169"/>
      <c r="WQE68" s="169"/>
      <c r="WQF68" s="169"/>
      <c r="WQG68" s="169"/>
      <c r="WQH68" s="169"/>
      <c r="WQI68" s="169"/>
      <c r="WQJ68" s="169"/>
      <c r="WQK68" s="169"/>
      <c r="WQL68" s="169"/>
      <c r="WQM68" s="169"/>
      <c r="WQN68" s="169"/>
      <c r="WQO68" s="169"/>
      <c r="WQP68" s="169"/>
      <c r="WQQ68" s="169"/>
      <c r="WQR68" s="169"/>
      <c r="WQS68" s="169"/>
      <c r="WQT68" s="169"/>
      <c r="WQU68" s="169"/>
      <c r="WQV68" s="169"/>
      <c r="WQW68" s="169"/>
      <c r="WQX68" s="169"/>
      <c r="WQY68" s="169"/>
      <c r="WQZ68" s="169"/>
      <c r="WRA68" s="169"/>
      <c r="WRB68" s="169"/>
      <c r="WRC68" s="169"/>
      <c r="WRD68" s="169"/>
      <c r="WRE68" s="169"/>
      <c r="WRF68" s="169"/>
      <c r="WRG68" s="169"/>
      <c r="WRH68" s="169"/>
      <c r="WRI68" s="169"/>
      <c r="WRJ68" s="169"/>
      <c r="WRK68" s="169"/>
      <c r="WRL68" s="169"/>
      <c r="WRM68" s="169"/>
      <c r="WRN68" s="169"/>
      <c r="WRO68" s="169"/>
      <c r="WRP68" s="169"/>
      <c r="WRQ68" s="169"/>
      <c r="WRR68" s="169"/>
      <c r="WRS68" s="169"/>
      <c r="WRT68" s="169"/>
      <c r="WRU68" s="169"/>
      <c r="WRV68" s="169"/>
      <c r="WRW68" s="169"/>
      <c r="WRX68" s="169"/>
      <c r="WRY68" s="169"/>
      <c r="WRZ68" s="169"/>
      <c r="WSA68" s="169"/>
      <c r="WSB68" s="169"/>
      <c r="WSC68" s="169"/>
      <c r="WSD68" s="169"/>
      <c r="WSE68" s="169"/>
      <c r="WSF68" s="169"/>
      <c r="WSG68" s="169"/>
      <c r="WSH68" s="169"/>
      <c r="WSI68" s="169"/>
      <c r="WSJ68" s="169"/>
      <c r="WSK68" s="169"/>
      <c r="WSL68" s="169"/>
      <c r="WSM68" s="169"/>
      <c r="WSN68" s="169"/>
      <c r="WSO68" s="169"/>
      <c r="WSP68" s="169"/>
      <c r="WSQ68" s="169"/>
      <c r="WSR68" s="169"/>
      <c r="WSS68" s="169"/>
      <c r="WST68" s="169"/>
      <c r="WSU68" s="169"/>
      <c r="WSV68" s="169"/>
      <c r="WSW68" s="169"/>
      <c r="WSX68" s="169"/>
      <c r="WSY68" s="169"/>
      <c r="WSZ68" s="169"/>
      <c r="WTA68" s="169"/>
      <c r="WTB68" s="169"/>
      <c r="WTC68" s="169"/>
      <c r="WTD68" s="169"/>
      <c r="WTE68" s="169"/>
      <c r="WTF68" s="169"/>
      <c r="WTG68" s="169"/>
      <c r="WTH68" s="169"/>
      <c r="WTI68" s="169"/>
      <c r="WTJ68" s="169"/>
      <c r="WTK68" s="169"/>
      <c r="WTL68" s="169"/>
      <c r="WTM68" s="169"/>
      <c r="WTN68" s="169"/>
      <c r="WTO68" s="169"/>
      <c r="WTP68" s="169"/>
      <c r="WTQ68" s="169"/>
      <c r="WTR68" s="169"/>
      <c r="WTS68" s="169"/>
      <c r="WTT68" s="169"/>
      <c r="WTU68" s="169"/>
      <c r="WTV68" s="169"/>
      <c r="WTW68" s="169"/>
      <c r="WTX68" s="169"/>
      <c r="WTY68" s="169"/>
      <c r="WTZ68" s="169"/>
      <c r="WUA68" s="169"/>
      <c r="WUB68" s="169"/>
      <c r="WUC68" s="169"/>
      <c r="WUD68" s="169"/>
      <c r="WUE68" s="169"/>
      <c r="WUF68" s="169"/>
      <c r="WUG68" s="169"/>
      <c r="WUH68" s="169"/>
      <c r="WUI68" s="169"/>
      <c r="WUJ68" s="169"/>
      <c r="WUK68" s="169"/>
      <c r="WUL68" s="169"/>
      <c r="WUM68" s="169"/>
      <c r="WUN68" s="169"/>
      <c r="WUO68" s="169"/>
      <c r="WUP68" s="169"/>
      <c r="WUQ68" s="169"/>
      <c r="WUR68" s="169"/>
      <c r="WUS68" s="169"/>
      <c r="WUT68" s="169"/>
      <c r="WUU68" s="169"/>
      <c r="WUV68" s="169"/>
      <c r="WUW68" s="169"/>
      <c r="WUX68" s="169"/>
      <c r="WUY68" s="169"/>
      <c r="WUZ68" s="169"/>
      <c r="WVA68" s="169"/>
      <c r="WVB68" s="169"/>
      <c r="WVC68" s="169"/>
      <c r="WVD68" s="169"/>
      <c r="WVE68" s="169"/>
      <c r="WVF68" s="169"/>
      <c r="WVG68" s="169"/>
      <c r="WVH68" s="169"/>
      <c r="WVI68" s="169"/>
      <c r="WVJ68" s="169"/>
      <c r="WVK68" s="169"/>
      <c r="WVL68" s="169"/>
      <c r="WVM68" s="169"/>
      <c r="WVN68" s="169"/>
      <c r="WVO68" s="169"/>
      <c r="WVP68" s="169"/>
      <c r="WVQ68" s="169"/>
      <c r="WVR68" s="169"/>
      <c r="WVS68" s="169"/>
      <c r="WVT68" s="169"/>
      <c r="WVU68" s="169"/>
      <c r="WVV68" s="169"/>
      <c r="WVW68" s="169"/>
      <c r="WVX68" s="169"/>
      <c r="WVY68" s="169"/>
      <c r="WVZ68" s="169"/>
      <c r="WWA68" s="169"/>
      <c r="WWB68" s="169"/>
      <c r="WWC68" s="169"/>
      <c r="WWD68" s="169"/>
      <c r="WWE68" s="169"/>
      <c r="WWF68" s="169"/>
      <c r="WWG68" s="169"/>
      <c r="WWH68" s="169"/>
      <c r="WWI68" s="169"/>
      <c r="WWJ68" s="169"/>
      <c r="WWK68" s="169"/>
      <c r="WWL68" s="169"/>
      <c r="WWM68" s="169"/>
      <c r="WWN68" s="169"/>
      <c r="WWO68" s="169"/>
      <c r="WWP68" s="169"/>
      <c r="WWQ68" s="169"/>
      <c r="WWR68" s="169"/>
      <c r="WWS68" s="169"/>
      <c r="WWT68" s="169"/>
      <c r="WWU68" s="169"/>
      <c r="WWV68" s="169"/>
      <c r="WWW68" s="169"/>
      <c r="WWX68" s="169"/>
      <c r="WWY68" s="169"/>
      <c r="WWZ68" s="169"/>
      <c r="WXA68" s="169"/>
      <c r="WXB68" s="169"/>
      <c r="WXC68" s="169"/>
      <c r="WXD68" s="169"/>
      <c r="WXE68" s="169"/>
      <c r="WXF68" s="169"/>
      <c r="WXG68" s="169"/>
      <c r="WXH68" s="169"/>
      <c r="WXI68" s="169"/>
      <c r="WXJ68" s="169"/>
      <c r="WXK68" s="169"/>
      <c r="WXL68" s="169"/>
      <c r="WXM68" s="169"/>
      <c r="WXN68" s="169"/>
      <c r="WXO68" s="169"/>
      <c r="WXP68" s="169"/>
      <c r="WXQ68" s="169"/>
      <c r="WXR68" s="169"/>
      <c r="WXS68" s="169"/>
      <c r="WXT68" s="169"/>
      <c r="WXU68" s="169"/>
      <c r="WXV68" s="169"/>
      <c r="WXW68" s="169"/>
      <c r="WXX68" s="169"/>
      <c r="WXY68" s="169"/>
      <c r="WXZ68" s="169"/>
      <c r="WYA68" s="169"/>
      <c r="WYB68" s="169"/>
      <c r="WYC68" s="169"/>
      <c r="WYD68" s="169"/>
      <c r="WYE68" s="169"/>
      <c r="WYF68" s="169"/>
      <c r="WYG68" s="169"/>
      <c r="WYH68" s="169"/>
      <c r="WYI68" s="169"/>
      <c r="WYJ68" s="169"/>
      <c r="WYK68" s="169"/>
      <c r="WYL68" s="169"/>
      <c r="WYM68" s="169"/>
      <c r="WYN68" s="169"/>
      <c r="WYO68" s="169"/>
      <c r="WYP68" s="169"/>
      <c r="WYQ68" s="169"/>
      <c r="WYR68" s="169"/>
      <c r="WYS68" s="169"/>
      <c r="WYT68" s="169"/>
      <c r="WYU68" s="169"/>
      <c r="WYV68" s="169"/>
      <c r="WYW68" s="169"/>
      <c r="WYX68" s="169"/>
      <c r="WYY68" s="169"/>
      <c r="WYZ68" s="169"/>
      <c r="WZA68" s="169"/>
      <c r="WZB68" s="169"/>
      <c r="WZC68" s="169"/>
      <c r="WZD68" s="169"/>
      <c r="WZE68" s="169"/>
      <c r="WZF68" s="169"/>
      <c r="WZG68" s="169"/>
      <c r="WZH68" s="169"/>
      <c r="WZI68" s="169"/>
      <c r="WZJ68" s="169"/>
      <c r="WZK68" s="169"/>
      <c r="WZL68" s="169"/>
      <c r="WZM68" s="169"/>
      <c r="WZN68" s="169"/>
      <c r="WZO68" s="169"/>
      <c r="WZP68" s="169"/>
      <c r="WZQ68" s="169"/>
      <c r="WZR68" s="169"/>
      <c r="WZS68" s="169"/>
      <c r="WZT68" s="169"/>
      <c r="WZU68" s="169"/>
      <c r="WZV68" s="169"/>
      <c r="WZW68" s="169"/>
      <c r="WZX68" s="169"/>
      <c r="WZY68" s="169"/>
      <c r="WZZ68" s="169"/>
      <c r="XAA68" s="169"/>
      <c r="XAB68" s="169"/>
      <c r="XAC68" s="169"/>
      <c r="XAD68" s="169"/>
      <c r="XAE68" s="169"/>
      <c r="XAF68" s="169"/>
      <c r="XAG68" s="169"/>
      <c r="XAH68" s="169"/>
      <c r="XAI68" s="169"/>
      <c r="XAJ68" s="169"/>
      <c r="XAK68" s="169"/>
      <c r="XAL68" s="169"/>
      <c r="XAM68" s="169"/>
      <c r="XAN68" s="169"/>
      <c r="XAO68" s="169"/>
      <c r="XAP68" s="169"/>
      <c r="XAQ68" s="169"/>
      <c r="XAR68" s="169"/>
      <c r="XAS68" s="169"/>
      <c r="XAT68" s="169"/>
      <c r="XAU68" s="169"/>
      <c r="XAV68" s="169"/>
      <c r="XAW68" s="169"/>
      <c r="XAX68" s="169"/>
      <c r="XAY68" s="169"/>
      <c r="XAZ68" s="169"/>
      <c r="XBA68" s="169"/>
      <c r="XBB68" s="169"/>
      <c r="XBC68" s="169"/>
      <c r="XBD68" s="169"/>
      <c r="XBE68" s="169"/>
      <c r="XBF68" s="169"/>
      <c r="XBG68" s="169"/>
      <c r="XBH68" s="169"/>
      <c r="XBI68" s="169"/>
      <c r="XBJ68" s="169"/>
      <c r="XBK68" s="169"/>
      <c r="XBL68" s="169"/>
      <c r="XBM68" s="169"/>
      <c r="XBN68" s="169"/>
      <c r="XBO68" s="169"/>
      <c r="XBP68" s="169"/>
      <c r="XBQ68" s="169"/>
      <c r="XBR68" s="169"/>
      <c r="XBS68" s="169"/>
      <c r="XBT68" s="169"/>
      <c r="XBU68" s="169"/>
      <c r="XBV68" s="169"/>
      <c r="XBW68" s="169"/>
      <c r="XBX68" s="169"/>
      <c r="XBY68" s="169"/>
      <c r="XBZ68" s="169"/>
      <c r="XCA68" s="169"/>
      <c r="XCB68" s="169"/>
      <c r="XCC68" s="169"/>
      <c r="XCD68" s="169"/>
      <c r="XCE68" s="169"/>
      <c r="XCF68" s="169"/>
      <c r="XCG68" s="169"/>
      <c r="XCH68" s="169"/>
      <c r="XCI68" s="169"/>
      <c r="XCJ68" s="169"/>
      <c r="XCK68" s="169"/>
      <c r="XCL68" s="169"/>
      <c r="XCM68" s="169"/>
      <c r="XCN68" s="169"/>
      <c r="XCO68" s="169"/>
      <c r="XCP68" s="169"/>
      <c r="XCQ68" s="169"/>
      <c r="XCR68" s="169"/>
      <c r="XCS68" s="169"/>
      <c r="XCT68" s="169"/>
      <c r="XCU68" s="169"/>
      <c r="XCV68" s="169"/>
      <c r="XCW68" s="169"/>
      <c r="XCX68" s="169"/>
      <c r="XCY68" s="169"/>
      <c r="XCZ68" s="169"/>
      <c r="XDA68" s="169"/>
      <c r="XDB68" s="169"/>
      <c r="XDC68" s="169"/>
      <c r="XDD68" s="169"/>
      <c r="XDE68" s="169"/>
      <c r="XDF68" s="169"/>
      <c r="XDG68" s="169"/>
      <c r="XDH68" s="169"/>
      <c r="XDI68" s="169"/>
      <c r="XDJ68" s="169"/>
      <c r="XDK68" s="169"/>
      <c r="XDL68" s="169"/>
      <c r="XDM68" s="169"/>
      <c r="XDN68" s="169"/>
      <c r="XDO68" s="169"/>
      <c r="XDP68" s="169"/>
      <c r="XDQ68" s="169"/>
      <c r="XDR68" s="169"/>
      <c r="XDS68" s="169"/>
      <c r="XDT68" s="169"/>
      <c r="XDU68" s="169"/>
      <c r="XDV68" s="169"/>
      <c r="XDW68" s="169"/>
      <c r="XDX68" s="169"/>
      <c r="XDY68" s="169"/>
      <c r="XDZ68" s="169"/>
      <c r="XEA68" s="169"/>
      <c r="XEB68" s="169"/>
      <c r="XEC68" s="169"/>
      <c r="XED68" s="169"/>
      <c r="XEE68" s="169"/>
      <c r="XEF68" s="169"/>
      <c r="XEG68" s="169"/>
      <c r="XEH68" s="169"/>
      <c r="XEI68" s="169"/>
      <c r="XEJ68" s="169"/>
      <c r="XEK68" s="169"/>
      <c r="XEL68" s="169"/>
      <c r="XEM68" s="169"/>
      <c r="XEN68" s="169"/>
      <c r="XEO68" s="169"/>
      <c r="XEP68" s="169"/>
      <c r="XEQ68" s="169"/>
      <c r="XER68" s="169"/>
      <c r="XES68" s="169"/>
      <c r="XET68" s="169"/>
      <c r="XEU68" s="169"/>
      <c r="XEV68" s="169"/>
      <c r="XEW68" s="169"/>
      <c r="XEX68" s="169"/>
      <c r="XEY68" s="169"/>
      <c r="XEZ68" s="169"/>
      <c r="XFA68" s="169"/>
      <c r="XFB68" s="169"/>
      <c r="XFC68" s="169"/>
    </row>
    <row r="69" spans="1:16383" s="12" customFormat="1" ht="13.5" customHeight="1" x14ac:dyDescent="0.15">
      <c r="A69" s="51"/>
      <c r="B69" s="71" t="s">
        <v>152</v>
      </c>
      <c r="C69" s="83"/>
      <c r="D69" s="83"/>
      <c r="E69" s="94"/>
      <c r="F69" s="103"/>
      <c r="G69" s="94"/>
      <c r="H69" s="53"/>
      <c r="I69" s="54"/>
      <c r="J69" s="219"/>
      <c r="K69" s="94"/>
      <c r="L69" s="53"/>
      <c r="M69" s="52"/>
      <c r="N69" s="55"/>
      <c r="O69" s="56"/>
      <c r="P69" s="57"/>
      <c r="Q69" s="115"/>
      <c r="R69" s="75"/>
      <c r="S69" s="58"/>
      <c r="T69" s="118"/>
      <c r="U69" s="59"/>
      <c r="V69" s="60"/>
      <c r="W69" s="61"/>
      <c r="X69" s="69"/>
      <c r="Y69" s="61"/>
      <c r="Z69" s="70"/>
      <c r="AA69" s="59"/>
      <c r="AB69" s="60"/>
      <c r="AC69" s="61"/>
      <c r="AD69" s="69"/>
      <c r="AE69" s="61"/>
      <c r="AF69" s="70"/>
      <c r="AG69" s="59"/>
      <c r="AH69" s="60"/>
      <c r="AI69" s="61"/>
      <c r="AJ69" s="69"/>
      <c r="AK69" s="61"/>
      <c r="AL69" s="70"/>
      <c r="AM69" s="62"/>
      <c r="AN69" s="63"/>
      <c r="AO69" s="64"/>
      <c r="AP69" s="64"/>
      <c r="AQ69" s="65"/>
    </row>
    <row r="70" spans="1:16383" s="28" customFormat="1" x14ac:dyDescent="0.15">
      <c r="A70" s="121"/>
      <c r="B70" s="139" t="s">
        <v>1054</v>
      </c>
      <c r="C70" s="122"/>
      <c r="D70" s="122"/>
      <c r="E70" s="120"/>
      <c r="F70" s="119"/>
      <c r="G70" s="120"/>
      <c r="H70" s="32"/>
      <c r="I70" s="123"/>
      <c r="J70" s="218"/>
      <c r="K70" s="120"/>
      <c r="L70" s="32"/>
      <c r="M70" s="124"/>
      <c r="N70" s="125"/>
      <c r="O70" s="126"/>
      <c r="P70" s="77"/>
      <c r="Q70" s="127"/>
      <c r="R70" s="126" t="s">
        <v>72</v>
      </c>
      <c r="S70" s="129"/>
      <c r="T70" s="130"/>
      <c r="U70" s="131"/>
      <c r="V70" s="132"/>
      <c r="W70" s="133"/>
      <c r="X70" s="134"/>
      <c r="Y70" s="133"/>
      <c r="Z70" s="135"/>
      <c r="AA70" s="131"/>
      <c r="AB70" s="132"/>
      <c r="AC70" s="133"/>
      <c r="AD70" s="134"/>
      <c r="AE70" s="133"/>
      <c r="AF70" s="135"/>
      <c r="AG70" s="131"/>
      <c r="AH70" s="132"/>
      <c r="AI70" s="133"/>
      <c r="AJ70" s="134"/>
      <c r="AK70" s="133"/>
      <c r="AL70" s="135"/>
      <c r="AM70" s="136"/>
      <c r="AN70" s="76"/>
      <c r="AO70" s="137"/>
      <c r="AP70" s="137"/>
      <c r="AQ70" s="138"/>
    </row>
    <row r="71" spans="1:16383" s="28" customFormat="1" ht="161.25" customHeight="1" x14ac:dyDescent="0.15">
      <c r="A71" s="121">
        <v>54</v>
      </c>
      <c r="B71" s="77" t="s">
        <v>1917</v>
      </c>
      <c r="C71" s="122" t="s">
        <v>1918</v>
      </c>
      <c r="D71" s="122" t="s">
        <v>577</v>
      </c>
      <c r="E71" s="120">
        <v>255137.508</v>
      </c>
      <c r="F71" s="119">
        <v>212008.759593</v>
      </c>
      <c r="G71" s="120">
        <v>211796.63528799999</v>
      </c>
      <c r="H71" s="32" t="s">
        <v>1347</v>
      </c>
      <c r="I71" s="123" t="s">
        <v>1074</v>
      </c>
      <c r="J71" s="218" t="s">
        <v>1474</v>
      </c>
      <c r="K71" s="120">
        <v>335897.43099999998</v>
      </c>
      <c r="L71" s="32">
        <v>318181.41100000002</v>
      </c>
      <c r="M71" s="124">
        <f t="shared" ref="M71:M76" si="8">L71-K71</f>
        <v>-17716.01999999996</v>
      </c>
      <c r="N71" s="125">
        <v>0</v>
      </c>
      <c r="O71" s="126" t="s">
        <v>1492</v>
      </c>
      <c r="P71" s="77" t="s">
        <v>1919</v>
      </c>
      <c r="Q71" s="127" t="s">
        <v>2315</v>
      </c>
      <c r="R71" s="128" t="s">
        <v>1901</v>
      </c>
      <c r="S71" s="129" t="s">
        <v>858</v>
      </c>
      <c r="T71" s="130" t="s">
        <v>906</v>
      </c>
      <c r="U71" s="131" t="s">
        <v>618</v>
      </c>
      <c r="V71" s="132"/>
      <c r="W71" s="133" t="s">
        <v>1635</v>
      </c>
      <c r="X71" s="134">
        <v>59</v>
      </c>
      <c r="Y71" s="133"/>
      <c r="Z71" s="135"/>
      <c r="AA71" s="131"/>
      <c r="AB71" s="132"/>
      <c r="AC71" s="133"/>
      <c r="AD71" s="134"/>
      <c r="AE71" s="133"/>
      <c r="AF71" s="135"/>
      <c r="AG71" s="131"/>
      <c r="AH71" s="132"/>
      <c r="AI71" s="133"/>
      <c r="AJ71" s="134"/>
      <c r="AK71" s="133"/>
      <c r="AL71" s="135"/>
      <c r="AM71" s="136"/>
      <c r="AN71" s="76" t="s">
        <v>620</v>
      </c>
      <c r="AO71" s="137" t="s">
        <v>29</v>
      </c>
      <c r="AP71" s="137" t="s">
        <v>29</v>
      </c>
      <c r="AQ71" s="138"/>
      <c r="AR71" s="204" t="s">
        <v>1027</v>
      </c>
    </row>
    <row r="72" spans="1:16383" s="28" customFormat="1" ht="112.5" customHeight="1" x14ac:dyDescent="0.15">
      <c r="A72" s="121">
        <v>55</v>
      </c>
      <c r="B72" s="77" t="s">
        <v>1920</v>
      </c>
      <c r="C72" s="122" t="s">
        <v>1921</v>
      </c>
      <c r="D72" s="122" t="s">
        <v>577</v>
      </c>
      <c r="E72" s="120">
        <v>5287.1959999999999</v>
      </c>
      <c r="F72" s="119">
        <v>5967.7698</v>
      </c>
      <c r="G72" s="120">
        <v>5883.6998279999998</v>
      </c>
      <c r="H72" s="32" t="s">
        <v>1347</v>
      </c>
      <c r="I72" s="123" t="s">
        <v>1074</v>
      </c>
      <c r="J72" s="218" t="s">
        <v>1922</v>
      </c>
      <c r="K72" s="120">
        <v>15523.454</v>
      </c>
      <c r="L72" s="32">
        <v>18688</v>
      </c>
      <c r="M72" s="124">
        <f t="shared" si="8"/>
        <v>3164.5460000000003</v>
      </c>
      <c r="N72" s="125">
        <v>0</v>
      </c>
      <c r="O72" s="126" t="s">
        <v>1492</v>
      </c>
      <c r="P72" s="77" t="s">
        <v>1923</v>
      </c>
      <c r="Q72" s="127" t="s">
        <v>2316</v>
      </c>
      <c r="R72" s="128" t="s">
        <v>1901</v>
      </c>
      <c r="S72" s="129" t="s">
        <v>858</v>
      </c>
      <c r="T72" s="130" t="s">
        <v>1924</v>
      </c>
      <c r="U72" s="131" t="s">
        <v>618</v>
      </c>
      <c r="V72" s="132"/>
      <c r="W72" s="133" t="s">
        <v>44</v>
      </c>
      <c r="X72" s="134">
        <v>60</v>
      </c>
      <c r="Y72" s="133"/>
      <c r="Z72" s="135"/>
      <c r="AA72" s="131"/>
      <c r="AB72" s="132"/>
      <c r="AC72" s="133"/>
      <c r="AD72" s="134"/>
      <c r="AE72" s="133"/>
      <c r="AF72" s="135"/>
      <c r="AG72" s="131"/>
      <c r="AH72" s="132"/>
      <c r="AI72" s="133"/>
      <c r="AJ72" s="134"/>
      <c r="AK72" s="133"/>
      <c r="AL72" s="135"/>
      <c r="AM72" s="136"/>
      <c r="AN72" s="76" t="s">
        <v>620</v>
      </c>
      <c r="AO72" s="137" t="s">
        <v>29</v>
      </c>
      <c r="AP72" s="137" t="s">
        <v>29</v>
      </c>
      <c r="AQ72" s="138"/>
      <c r="AR72" s="204" t="s">
        <v>1031</v>
      </c>
    </row>
    <row r="73" spans="1:16383" s="28" customFormat="1" ht="61.5" customHeight="1" x14ac:dyDescent="0.15">
      <c r="A73" s="121">
        <v>56</v>
      </c>
      <c r="B73" s="202" t="s">
        <v>153</v>
      </c>
      <c r="C73" s="122" t="s">
        <v>733</v>
      </c>
      <c r="D73" s="122" t="s">
        <v>627</v>
      </c>
      <c r="E73" s="120">
        <v>5.3</v>
      </c>
      <c r="F73" s="119">
        <v>5.3</v>
      </c>
      <c r="G73" s="120">
        <v>3.996</v>
      </c>
      <c r="H73" s="32" t="s">
        <v>1925</v>
      </c>
      <c r="I73" s="123" t="s">
        <v>1090</v>
      </c>
      <c r="J73" s="218" t="s">
        <v>1926</v>
      </c>
      <c r="K73" s="120">
        <v>5.3979999999999997</v>
      </c>
      <c r="L73" s="32">
        <v>5.4</v>
      </c>
      <c r="M73" s="124">
        <f t="shared" si="8"/>
        <v>2.0000000000006679E-3</v>
      </c>
      <c r="N73" s="125">
        <v>0</v>
      </c>
      <c r="O73" s="126" t="s">
        <v>1492</v>
      </c>
      <c r="P73" s="77" t="s">
        <v>1928</v>
      </c>
      <c r="Q73" s="127"/>
      <c r="R73" s="200" t="s">
        <v>68</v>
      </c>
      <c r="S73" s="129" t="s">
        <v>0</v>
      </c>
      <c r="T73" s="130" t="s">
        <v>907</v>
      </c>
      <c r="U73" s="131" t="s">
        <v>618</v>
      </c>
      <c r="V73" s="132"/>
      <c r="W73" s="133" t="s">
        <v>1927</v>
      </c>
      <c r="X73" s="134">
        <v>61</v>
      </c>
      <c r="Y73" s="133"/>
      <c r="Z73" s="135"/>
      <c r="AA73" s="131"/>
      <c r="AB73" s="132"/>
      <c r="AC73" s="133"/>
      <c r="AD73" s="134"/>
      <c r="AE73" s="133"/>
      <c r="AF73" s="135"/>
      <c r="AG73" s="131"/>
      <c r="AH73" s="132"/>
      <c r="AI73" s="133"/>
      <c r="AJ73" s="134"/>
      <c r="AK73" s="133"/>
      <c r="AL73" s="135"/>
      <c r="AM73" s="136"/>
      <c r="AN73" s="76" t="s">
        <v>620</v>
      </c>
      <c r="AO73" s="137" t="s">
        <v>29</v>
      </c>
      <c r="AP73" s="137"/>
      <c r="AQ73" s="138"/>
      <c r="AR73" s="204" t="s">
        <v>1028</v>
      </c>
    </row>
    <row r="74" spans="1:16383" s="28" customFormat="1" ht="214.5" customHeight="1" x14ac:dyDescent="0.15">
      <c r="A74" s="121">
        <v>57</v>
      </c>
      <c r="B74" s="202" t="s">
        <v>154</v>
      </c>
      <c r="C74" s="122" t="s">
        <v>684</v>
      </c>
      <c r="D74" s="122" t="s">
        <v>627</v>
      </c>
      <c r="E74" s="120">
        <v>117.2</v>
      </c>
      <c r="F74" s="119">
        <v>117.2</v>
      </c>
      <c r="G74" s="120">
        <v>110.15600000000001</v>
      </c>
      <c r="H74" s="32" t="s">
        <v>1929</v>
      </c>
      <c r="I74" s="123" t="s">
        <v>1074</v>
      </c>
      <c r="J74" s="218" t="s">
        <v>1930</v>
      </c>
      <c r="K74" s="120">
        <v>102.137</v>
      </c>
      <c r="L74" s="32">
        <v>125</v>
      </c>
      <c r="M74" s="124">
        <f t="shared" si="8"/>
        <v>22.863</v>
      </c>
      <c r="N74" s="125">
        <v>0</v>
      </c>
      <c r="O74" s="126" t="s">
        <v>1492</v>
      </c>
      <c r="P74" s="77" t="s">
        <v>1932</v>
      </c>
      <c r="Q74" s="127" t="s">
        <v>2317</v>
      </c>
      <c r="R74" s="200" t="s">
        <v>68</v>
      </c>
      <c r="S74" s="129" t="s">
        <v>0</v>
      </c>
      <c r="T74" s="130" t="s">
        <v>907</v>
      </c>
      <c r="U74" s="131" t="s">
        <v>618</v>
      </c>
      <c r="V74" s="132"/>
      <c r="W74" s="133" t="s">
        <v>1931</v>
      </c>
      <c r="X74" s="134">
        <v>62</v>
      </c>
      <c r="Y74" s="133"/>
      <c r="Z74" s="135"/>
      <c r="AA74" s="131"/>
      <c r="AB74" s="132"/>
      <c r="AC74" s="133"/>
      <c r="AD74" s="134"/>
      <c r="AE74" s="133"/>
      <c r="AF74" s="135"/>
      <c r="AG74" s="131"/>
      <c r="AH74" s="132"/>
      <c r="AI74" s="133"/>
      <c r="AJ74" s="134"/>
      <c r="AK74" s="133"/>
      <c r="AL74" s="135"/>
      <c r="AM74" s="136"/>
      <c r="AN74" s="76" t="s">
        <v>620</v>
      </c>
      <c r="AO74" s="137" t="s">
        <v>29</v>
      </c>
      <c r="AP74" s="137"/>
      <c r="AQ74" s="138"/>
      <c r="AR74" s="204" t="s">
        <v>1028</v>
      </c>
    </row>
    <row r="75" spans="1:16383" s="28" customFormat="1" ht="113.25" customHeight="1" x14ac:dyDescent="0.15">
      <c r="A75" s="121">
        <v>58</v>
      </c>
      <c r="B75" s="77" t="s">
        <v>1933</v>
      </c>
      <c r="C75" s="122" t="s">
        <v>631</v>
      </c>
      <c r="D75" s="122" t="s">
        <v>580</v>
      </c>
      <c r="E75" s="120">
        <v>38.51</v>
      </c>
      <c r="F75" s="119">
        <v>38.51</v>
      </c>
      <c r="G75" s="120">
        <v>38</v>
      </c>
      <c r="H75" s="32" t="s">
        <v>1929</v>
      </c>
      <c r="I75" s="123" t="s">
        <v>1074</v>
      </c>
      <c r="J75" s="218" t="s">
        <v>1934</v>
      </c>
      <c r="K75" s="120">
        <v>46.241</v>
      </c>
      <c r="L75" s="32">
        <v>47</v>
      </c>
      <c r="M75" s="124">
        <f t="shared" si="8"/>
        <v>0.75900000000000034</v>
      </c>
      <c r="N75" s="125">
        <v>0</v>
      </c>
      <c r="O75" s="126" t="s">
        <v>1492</v>
      </c>
      <c r="P75" s="77" t="s">
        <v>1935</v>
      </c>
      <c r="Q75" s="127" t="s">
        <v>2318</v>
      </c>
      <c r="R75" s="142" t="s">
        <v>68</v>
      </c>
      <c r="S75" s="129" t="s">
        <v>0</v>
      </c>
      <c r="T75" s="130" t="s">
        <v>907</v>
      </c>
      <c r="U75" s="131" t="s">
        <v>618</v>
      </c>
      <c r="V75" s="132"/>
      <c r="W75" s="133" t="s">
        <v>1931</v>
      </c>
      <c r="X75" s="134">
        <v>63</v>
      </c>
      <c r="Y75" s="133"/>
      <c r="Z75" s="135"/>
      <c r="AA75" s="131"/>
      <c r="AB75" s="132"/>
      <c r="AC75" s="133"/>
      <c r="AD75" s="134"/>
      <c r="AE75" s="133"/>
      <c r="AF75" s="135"/>
      <c r="AG75" s="131"/>
      <c r="AH75" s="132"/>
      <c r="AI75" s="133"/>
      <c r="AJ75" s="134"/>
      <c r="AK75" s="133"/>
      <c r="AL75" s="135"/>
      <c r="AM75" s="136"/>
      <c r="AN75" s="76" t="s">
        <v>62</v>
      </c>
      <c r="AO75" s="137" t="s">
        <v>29</v>
      </c>
      <c r="AP75" s="137"/>
      <c r="AQ75" s="138"/>
      <c r="AR75" s="204" t="s">
        <v>1028</v>
      </c>
    </row>
    <row r="76" spans="1:16383" s="28" customFormat="1" ht="121.5" customHeight="1" x14ac:dyDescent="0.15">
      <c r="A76" s="121">
        <v>59</v>
      </c>
      <c r="B76" s="77" t="s">
        <v>1936</v>
      </c>
      <c r="C76" s="122" t="s">
        <v>587</v>
      </c>
      <c r="D76" s="122" t="s">
        <v>585</v>
      </c>
      <c r="E76" s="120">
        <v>18</v>
      </c>
      <c r="F76" s="119">
        <v>18</v>
      </c>
      <c r="G76" s="120">
        <v>17.939</v>
      </c>
      <c r="H76" s="209" t="s">
        <v>1937</v>
      </c>
      <c r="I76" s="123" t="s">
        <v>1136</v>
      </c>
      <c r="J76" s="218" t="s">
        <v>1938</v>
      </c>
      <c r="K76" s="120">
        <v>16.805</v>
      </c>
      <c r="L76" s="32">
        <v>0</v>
      </c>
      <c r="M76" s="124">
        <f t="shared" si="8"/>
        <v>-16.805</v>
      </c>
      <c r="N76" s="125">
        <v>0</v>
      </c>
      <c r="O76" s="126" t="s">
        <v>1334</v>
      </c>
      <c r="P76" s="77" t="s">
        <v>1939</v>
      </c>
      <c r="Q76" s="127"/>
      <c r="R76" s="142" t="s">
        <v>68</v>
      </c>
      <c r="S76" s="129" t="s">
        <v>0</v>
      </c>
      <c r="T76" s="130" t="s">
        <v>908</v>
      </c>
      <c r="U76" s="131" t="s">
        <v>618</v>
      </c>
      <c r="V76" s="132" t="s">
        <v>619</v>
      </c>
      <c r="W76" s="133" t="s">
        <v>1931</v>
      </c>
      <c r="X76" s="134">
        <v>5</v>
      </c>
      <c r="Y76" s="133"/>
      <c r="Z76" s="135"/>
      <c r="AA76" s="131"/>
      <c r="AB76" s="132"/>
      <c r="AC76" s="133"/>
      <c r="AD76" s="134"/>
      <c r="AE76" s="133"/>
      <c r="AF76" s="135"/>
      <c r="AG76" s="131"/>
      <c r="AH76" s="132"/>
      <c r="AI76" s="133"/>
      <c r="AJ76" s="134"/>
      <c r="AK76" s="133"/>
      <c r="AL76" s="135"/>
      <c r="AM76" s="136"/>
      <c r="AN76" s="76" t="s">
        <v>21</v>
      </c>
      <c r="AO76" s="137" t="s">
        <v>29</v>
      </c>
      <c r="AP76" s="137"/>
      <c r="AQ76" s="138"/>
      <c r="AR76" s="204" t="s">
        <v>1028</v>
      </c>
    </row>
    <row r="77" spans="1:16383" s="12" customFormat="1" ht="13.5" customHeight="1" x14ac:dyDescent="0.15">
      <c r="A77" s="51"/>
      <c r="B77" s="71" t="s">
        <v>155</v>
      </c>
      <c r="C77" s="83"/>
      <c r="D77" s="83"/>
      <c r="E77" s="94"/>
      <c r="F77" s="103"/>
      <c r="G77" s="94"/>
      <c r="H77" s="53"/>
      <c r="I77" s="54"/>
      <c r="J77" s="219"/>
      <c r="K77" s="94"/>
      <c r="L77" s="53"/>
      <c r="M77" s="52"/>
      <c r="N77" s="55"/>
      <c r="O77" s="56"/>
      <c r="P77" s="57"/>
      <c r="Q77" s="115"/>
      <c r="R77" s="75"/>
      <c r="S77" s="58"/>
      <c r="T77" s="118"/>
      <c r="U77" s="59"/>
      <c r="V77" s="60"/>
      <c r="W77" s="61"/>
      <c r="X77" s="69"/>
      <c r="Y77" s="61"/>
      <c r="Z77" s="70"/>
      <c r="AA77" s="59"/>
      <c r="AB77" s="60"/>
      <c r="AC77" s="61"/>
      <c r="AD77" s="69"/>
      <c r="AE77" s="61"/>
      <c r="AF77" s="70"/>
      <c r="AG77" s="59"/>
      <c r="AH77" s="60"/>
      <c r="AI77" s="61"/>
      <c r="AJ77" s="69"/>
      <c r="AK77" s="61"/>
      <c r="AL77" s="70"/>
      <c r="AM77" s="62"/>
      <c r="AN77" s="63"/>
      <c r="AO77" s="64"/>
      <c r="AP77" s="64"/>
      <c r="AQ77" s="65"/>
    </row>
    <row r="78" spans="1:16383" s="28" customFormat="1" ht="135.75" customHeight="1" x14ac:dyDescent="0.15">
      <c r="A78" s="121">
        <v>60</v>
      </c>
      <c r="B78" s="77" t="s">
        <v>156</v>
      </c>
      <c r="C78" s="122" t="s">
        <v>597</v>
      </c>
      <c r="D78" s="122" t="s">
        <v>627</v>
      </c>
      <c r="E78" s="120">
        <v>45.234000000000002</v>
      </c>
      <c r="F78" s="119">
        <v>45</v>
      </c>
      <c r="G78" s="120">
        <v>45</v>
      </c>
      <c r="H78" s="32" t="s">
        <v>1677</v>
      </c>
      <c r="I78" s="123" t="s">
        <v>1074</v>
      </c>
      <c r="J78" s="218" t="s">
        <v>1678</v>
      </c>
      <c r="K78" s="120">
        <v>34.545000000000002</v>
      </c>
      <c r="L78" s="32">
        <v>71.331000000000003</v>
      </c>
      <c r="M78" s="32">
        <f t="shared" ref="M78:M79" si="9">L78-K78</f>
        <v>36.786000000000001</v>
      </c>
      <c r="N78" s="125">
        <v>0</v>
      </c>
      <c r="O78" s="126" t="s">
        <v>1088</v>
      </c>
      <c r="P78" s="77" t="s">
        <v>1679</v>
      </c>
      <c r="Q78" s="161" t="s">
        <v>2302</v>
      </c>
      <c r="R78" s="126" t="s">
        <v>157</v>
      </c>
      <c r="S78" s="129" t="s">
        <v>0</v>
      </c>
      <c r="T78" s="130" t="s">
        <v>1680</v>
      </c>
      <c r="U78" s="131" t="s">
        <v>618</v>
      </c>
      <c r="V78" s="132"/>
      <c r="W78" s="133" t="s">
        <v>88</v>
      </c>
      <c r="X78" s="134">
        <v>64</v>
      </c>
      <c r="Y78" s="133"/>
      <c r="Z78" s="135"/>
      <c r="AA78" s="131"/>
      <c r="AB78" s="132"/>
      <c r="AC78" s="133"/>
      <c r="AD78" s="134"/>
      <c r="AE78" s="133"/>
      <c r="AF78" s="135"/>
      <c r="AG78" s="131"/>
      <c r="AH78" s="132"/>
      <c r="AI78" s="133"/>
      <c r="AJ78" s="134"/>
      <c r="AK78" s="133"/>
      <c r="AL78" s="135"/>
      <c r="AM78" s="136"/>
      <c r="AN78" s="76" t="s">
        <v>620</v>
      </c>
      <c r="AO78" s="137" t="s">
        <v>29</v>
      </c>
      <c r="AP78" s="137"/>
      <c r="AQ78" s="138"/>
    </row>
    <row r="79" spans="1:16383" s="28" customFormat="1" ht="171" customHeight="1" x14ac:dyDescent="0.15">
      <c r="A79" s="121">
        <v>61</v>
      </c>
      <c r="B79" s="122" t="s">
        <v>158</v>
      </c>
      <c r="C79" s="122" t="s">
        <v>684</v>
      </c>
      <c r="D79" s="122" t="s">
        <v>577</v>
      </c>
      <c r="E79" s="120">
        <v>7.37</v>
      </c>
      <c r="F79" s="119">
        <v>7</v>
      </c>
      <c r="G79" s="120">
        <v>7</v>
      </c>
      <c r="H79" s="210" t="s">
        <v>1351</v>
      </c>
      <c r="I79" s="123" t="s">
        <v>1090</v>
      </c>
      <c r="J79" s="218" t="s">
        <v>1681</v>
      </c>
      <c r="K79" s="120">
        <v>6.2839999999999998</v>
      </c>
      <c r="L79" s="32">
        <v>5.6559999999999997</v>
      </c>
      <c r="M79" s="32">
        <f t="shared" si="9"/>
        <v>-0.62800000000000011</v>
      </c>
      <c r="N79" s="125">
        <v>0</v>
      </c>
      <c r="O79" s="126" t="s">
        <v>1497</v>
      </c>
      <c r="P79" s="77" t="s">
        <v>1682</v>
      </c>
      <c r="Q79" s="127"/>
      <c r="R79" s="126" t="s">
        <v>73</v>
      </c>
      <c r="S79" s="129" t="s">
        <v>0</v>
      </c>
      <c r="T79" s="130" t="s">
        <v>1680</v>
      </c>
      <c r="U79" s="131" t="s">
        <v>618</v>
      </c>
      <c r="V79" s="132"/>
      <c r="W79" s="133" t="s">
        <v>88</v>
      </c>
      <c r="X79" s="134">
        <v>65</v>
      </c>
      <c r="Y79" s="133"/>
      <c r="Z79" s="135"/>
      <c r="AA79" s="131"/>
      <c r="AB79" s="132"/>
      <c r="AC79" s="133"/>
      <c r="AD79" s="134"/>
      <c r="AE79" s="133"/>
      <c r="AF79" s="135"/>
      <c r="AG79" s="131"/>
      <c r="AH79" s="132"/>
      <c r="AI79" s="133"/>
      <c r="AJ79" s="134"/>
      <c r="AK79" s="133"/>
      <c r="AL79" s="135"/>
      <c r="AM79" s="136"/>
      <c r="AN79" s="76" t="s">
        <v>23</v>
      </c>
      <c r="AO79" s="137" t="s">
        <v>29</v>
      </c>
      <c r="AP79" s="137"/>
      <c r="AQ79" s="138"/>
    </row>
    <row r="80" spans="1:16383" s="28" customFormat="1" ht="135" customHeight="1" x14ac:dyDescent="0.15">
      <c r="A80" s="121">
        <v>62</v>
      </c>
      <c r="B80" s="77" t="s">
        <v>159</v>
      </c>
      <c r="C80" s="122" t="s">
        <v>804</v>
      </c>
      <c r="D80" s="122" t="s">
        <v>577</v>
      </c>
      <c r="E80" s="120">
        <v>9.2189999999999994</v>
      </c>
      <c r="F80" s="119">
        <v>9.2189999999999994</v>
      </c>
      <c r="G80" s="120">
        <v>7.7809999999999997</v>
      </c>
      <c r="H80" s="32" t="s">
        <v>1260</v>
      </c>
      <c r="I80" s="123" t="s">
        <v>1074</v>
      </c>
      <c r="J80" s="218" t="s">
        <v>1264</v>
      </c>
      <c r="K80" s="120">
        <v>8.5079999999999991</v>
      </c>
      <c r="L80" s="32">
        <v>10.209</v>
      </c>
      <c r="M80" s="124">
        <f t="shared" ref="M80:M88" si="10">L80-K80</f>
        <v>1.7010000000000005</v>
      </c>
      <c r="N80" s="125">
        <v>0</v>
      </c>
      <c r="O80" s="126" t="s">
        <v>1492</v>
      </c>
      <c r="P80" s="77" t="s">
        <v>1604</v>
      </c>
      <c r="Q80" s="127"/>
      <c r="R80" s="126" t="s">
        <v>157</v>
      </c>
      <c r="S80" s="129" t="s">
        <v>0</v>
      </c>
      <c r="T80" s="130" t="s">
        <v>805</v>
      </c>
      <c r="U80" s="131" t="s">
        <v>618</v>
      </c>
      <c r="V80" s="132"/>
      <c r="W80" s="133" t="s">
        <v>995</v>
      </c>
      <c r="X80" s="134">
        <v>66</v>
      </c>
      <c r="Y80" s="133"/>
      <c r="Z80" s="135"/>
      <c r="AA80" s="131"/>
      <c r="AB80" s="132"/>
      <c r="AC80" s="133"/>
      <c r="AD80" s="134"/>
      <c r="AE80" s="133"/>
      <c r="AF80" s="135"/>
      <c r="AG80" s="131"/>
      <c r="AH80" s="132"/>
      <c r="AI80" s="133"/>
      <c r="AJ80" s="134"/>
      <c r="AK80" s="133"/>
      <c r="AL80" s="135"/>
      <c r="AM80" s="136"/>
      <c r="AN80" s="76" t="s">
        <v>620</v>
      </c>
      <c r="AO80" s="137" t="s">
        <v>29</v>
      </c>
      <c r="AP80" s="137"/>
      <c r="AQ80" s="138"/>
    </row>
    <row r="81" spans="1:16383" s="28" customFormat="1" ht="315" customHeight="1" x14ac:dyDescent="0.15">
      <c r="A81" s="121">
        <v>63</v>
      </c>
      <c r="B81" s="77" t="s">
        <v>160</v>
      </c>
      <c r="C81" s="122" t="s">
        <v>752</v>
      </c>
      <c r="D81" s="122" t="s">
        <v>577</v>
      </c>
      <c r="E81" s="120">
        <v>39.631999999999998</v>
      </c>
      <c r="F81" s="119">
        <v>39.631999999999998</v>
      </c>
      <c r="G81" s="120">
        <v>38.100999999999999</v>
      </c>
      <c r="H81" s="210" t="s">
        <v>1266</v>
      </c>
      <c r="I81" s="123" t="s">
        <v>1090</v>
      </c>
      <c r="J81" s="218" t="s">
        <v>1265</v>
      </c>
      <c r="K81" s="120">
        <v>37.295999999999999</v>
      </c>
      <c r="L81" s="32">
        <v>100</v>
      </c>
      <c r="M81" s="124">
        <f t="shared" si="10"/>
        <v>62.704000000000001</v>
      </c>
      <c r="N81" s="125">
        <v>0</v>
      </c>
      <c r="O81" s="126" t="s">
        <v>1492</v>
      </c>
      <c r="P81" s="77" t="s">
        <v>1605</v>
      </c>
      <c r="Q81" s="122" t="s">
        <v>2163</v>
      </c>
      <c r="R81" s="126" t="s">
        <v>157</v>
      </c>
      <c r="S81" s="129" t="s">
        <v>0</v>
      </c>
      <c r="T81" s="130" t="s">
        <v>806</v>
      </c>
      <c r="U81" s="131" t="s">
        <v>618</v>
      </c>
      <c r="V81" s="132"/>
      <c r="W81" s="133" t="s">
        <v>995</v>
      </c>
      <c r="X81" s="134">
        <v>67</v>
      </c>
      <c r="Y81" s="133"/>
      <c r="Z81" s="135"/>
      <c r="AA81" s="131"/>
      <c r="AB81" s="132"/>
      <c r="AC81" s="133"/>
      <c r="AD81" s="134"/>
      <c r="AE81" s="133"/>
      <c r="AF81" s="135"/>
      <c r="AG81" s="131"/>
      <c r="AH81" s="132"/>
      <c r="AI81" s="133"/>
      <c r="AJ81" s="134"/>
      <c r="AK81" s="133"/>
      <c r="AL81" s="135"/>
      <c r="AM81" s="136"/>
      <c r="AN81" s="76" t="s">
        <v>23</v>
      </c>
      <c r="AO81" s="137"/>
      <c r="AP81" s="137" t="s">
        <v>29</v>
      </c>
      <c r="AQ81" s="138"/>
    </row>
    <row r="82" spans="1:16383" s="28" customFormat="1" ht="80.099999999999994" customHeight="1" x14ac:dyDescent="0.15">
      <c r="A82" s="121">
        <v>64</v>
      </c>
      <c r="B82" s="77" t="s">
        <v>1005</v>
      </c>
      <c r="C82" s="122" t="s">
        <v>587</v>
      </c>
      <c r="D82" s="122" t="s">
        <v>632</v>
      </c>
      <c r="E82" s="120">
        <v>7.7539999999999996</v>
      </c>
      <c r="F82" s="119">
        <v>8</v>
      </c>
      <c r="G82" s="120">
        <v>8</v>
      </c>
      <c r="H82" s="32" t="s">
        <v>1683</v>
      </c>
      <c r="I82" s="123" t="s">
        <v>1088</v>
      </c>
      <c r="J82" s="218" t="s">
        <v>1684</v>
      </c>
      <c r="K82" s="120">
        <v>6.7649999999999997</v>
      </c>
      <c r="L82" s="32">
        <v>24</v>
      </c>
      <c r="M82" s="32">
        <f t="shared" si="10"/>
        <v>17.234999999999999</v>
      </c>
      <c r="N82" s="125">
        <v>0</v>
      </c>
      <c r="O82" s="126" t="s">
        <v>1088</v>
      </c>
      <c r="P82" s="77" t="s">
        <v>1685</v>
      </c>
      <c r="Q82" s="127"/>
      <c r="R82" s="126" t="s">
        <v>157</v>
      </c>
      <c r="S82" s="129" t="s">
        <v>0</v>
      </c>
      <c r="T82" s="130" t="s">
        <v>1006</v>
      </c>
      <c r="U82" s="131" t="s">
        <v>618</v>
      </c>
      <c r="V82" s="132" t="s">
        <v>619</v>
      </c>
      <c r="W82" s="133" t="s">
        <v>88</v>
      </c>
      <c r="X82" s="134">
        <v>6</v>
      </c>
      <c r="Y82" s="133"/>
      <c r="Z82" s="135"/>
      <c r="AA82" s="131"/>
      <c r="AB82" s="132"/>
      <c r="AC82" s="133"/>
      <c r="AD82" s="134"/>
      <c r="AE82" s="133"/>
      <c r="AF82" s="135"/>
      <c r="AG82" s="131"/>
      <c r="AH82" s="132"/>
      <c r="AI82" s="133"/>
      <c r="AJ82" s="134"/>
      <c r="AK82" s="133"/>
      <c r="AL82" s="135"/>
      <c r="AM82" s="136"/>
      <c r="AN82" s="76" t="s">
        <v>21</v>
      </c>
      <c r="AO82" s="137" t="s">
        <v>29</v>
      </c>
      <c r="AP82" s="137"/>
      <c r="AQ82" s="138"/>
    </row>
    <row r="83" spans="1:16383" s="28" customFormat="1" ht="102.75" customHeight="1" x14ac:dyDescent="0.15">
      <c r="A83" s="121">
        <v>65</v>
      </c>
      <c r="B83" s="139" t="s">
        <v>161</v>
      </c>
      <c r="C83" s="122" t="s">
        <v>579</v>
      </c>
      <c r="D83" s="122" t="s">
        <v>580</v>
      </c>
      <c r="E83" s="120">
        <v>33.695</v>
      </c>
      <c r="F83" s="119">
        <v>33.695</v>
      </c>
      <c r="G83" s="120">
        <v>32.984279999999998</v>
      </c>
      <c r="H83" s="32" t="s">
        <v>1641</v>
      </c>
      <c r="I83" s="123" t="s">
        <v>1074</v>
      </c>
      <c r="J83" s="218" t="s">
        <v>1816</v>
      </c>
      <c r="K83" s="120">
        <v>40.137</v>
      </c>
      <c r="L83" s="233">
        <v>41</v>
      </c>
      <c r="M83" s="262">
        <f>L83-K83</f>
        <v>0.86299999999999955</v>
      </c>
      <c r="N83" s="235" t="s">
        <v>1635</v>
      </c>
      <c r="O83" s="236" t="s">
        <v>1492</v>
      </c>
      <c r="P83" s="237" t="s">
        <v>1817</v>
      </c>
      <c r="Q83" s="274"/>
      <c r="R83" s="126" t="s">
        <v>72</v>
      </c>
      <c r="S83" s="129" t="s">
        <v>0</v>
      </c>
      <c r="T83" s="130" t="s">
        <v>601</v>
      </c>
      <c r="U83" s="131" t="s">
        <v>618</v>
      </c>
      <c r="V83" s="132"/>
      <c r="W83" s="133" t="s">
        <v>1635</v>
      </c>
      <c r="X83" s="134">
        <v>68</v>
      </c>
      <c r="Y83" s="133"/>
      <c r="Z83" s="135"/>
      <c r="AA83" s="131"/>
      <c r="AB83" s="132"/>
      <c r="AC83" s="133"/>
      <c r="AD83" s="134"/>
      <c r="AE83" s="133"/>
      <c r="AF83" s="135"/>
      <c r="AG83" s="131"/>
      <c r="AH83" s="132"/>
      <c r="AI83" s="133"/>
      <c r="AJ83" s="134"/>
      <c r="AK83" s="133"/>
      <c r="AL83" s="135"/>
      <c r="AM83" s="136"/>
      <c r="AN83" s="76" t="s">
        <v>62</v>
      </c>
      <c r="AO83" s="137" t="s">
        <v>29</v>
      </c>
      <c r="AP83" s="137"/>
      <c r="AQ83" s="138"/>
      <c r="AR83" s="279" t="s">
        <v>1026</v>
      </c>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c r="CG83" s="169"/>
      <c r="CH83" s="169"/>
      <c r="CI83" s="169"/>
      <c r="CJ83" s="169"/>
      <c r="CK83" s="169"/>
      <c r="CL83" s="169"/>
      <c r="CM83" s="169"/>
      <c r="CN83" s="169"/>
      <c r="CO83" s="169"/>
      <c r="CP83" s="169"/>
      <c r="CQ83" s="169"/>
      <c r="CR83" s="169"/>
      <c r="CS83" s="169"/>
      <c r="CT83" s="169"/>
      <c r="CU83" s="169"/>
      <c r="CV83" s="169"/>
      <c r="CW83" s="169"/>
      <c r="CX83" s="169"/>
      <c r="CY83" s="169"/>
      <c r="CZ83" s="169"/>
      <c r="DA83" s="169"/>
      <c r="DB83" s="169"/>
      <c r="DC83" s="169"/>
      <c r="DD83" s="169"/>
      <c r="DE83" s="169"/>
      <c r="DF83" s="169"/>
      <c r="DG83" s="169"/>
      <c r="DH83" s="169"/>
      <c r="DI83" s="169"/>
      <c r="DJ83" s="169"/>
      <c r="DK83" s="169"/>
      <c r="DL83" s="169"/>
      <c r="DM83" s="169"/>
      <c r="DN83" s="169"/>
      <c r="DO83" s="169"/>
      <c r="DP83" s="169"/>
      <c r="DQ83" s="169"/>
      <c r="DR83" s="169"/>
      <c r="DS83" s="169"/>
      <c r="DT83" s="169"/>
      <c r="DU83" s="169"/>
      <c r="DV83" s="169"/>
      <c r="DW83" s="169"/>
      <c r="DX83" s="169"/>
      <c r="DY83" s="169"/>
      <c r="DZ83" s="169"/>
      <c r="EA83" s="169"/>
      <c r="EB83" s="169"/>
      <c r="EC83" s="169"/>
      <c r="ED83" s="169"/>
      <c r="EE83" s="169"/>
      <c r="EF83" s="169"/>
      <c r="EG83" s="169"/>
      <c r="EH83" s="169"/>
      <c r="EI83" s="169"/>
      <c r="EJ83" s="169"/>
      <c r="EK83" s="169"/>
      <c r="EL83" s="169"/>
      <c r="EM83" s="169"/>
      <c r="EN83" s="169"/>
      <c r="EO83" s="169"/>
      <c r="EP83" s="169"/>
      <c r="EQ83" s="169"/>
      <c r="ER83" s="169"/>
      <c r="ES83" s="169"/>
      <c r="ET83" s="169"/>
      <c r="EU83" s="169"/>
      <c r="EV83" s="169"/>
      <c r="EW83" s="169"/>
      <c r="EX83" s="169"/>
      <c r="EY83" s="169"/>
      <c r="EZ83" s="169"/>
      <c r="FA83" s="169"/>
      <c r="FB83" s="169"/>
      <c r="FC83" s="169"/>
      <c r="FD83" s="169"/>
      <c r="FE83" s="169"/>
      <c r="FF83" s="169"/>
      <c r="FG83" s="169"/>
      <c r="FH83" s="169"/>
      <c r="FI83" s="169"/>
      <c r="FJ83" s="169"/>
      <c r="FK83" s="169"/>
      <c r="FL83" s="169"/>
      <c r="FM83" s="169"/>
      <c r="FN83" s="169"/>
      <c r="FO83" s="169"/>
      <c r="FP83" s="169"/>
      <c r="FQ83" s="169"/>
      <c r="FR83" s="169"/>
      <c r="FS83" s="169"/>
      <c r="FT83" s="169"/>
      <c r="FU83" s="169"/>
      <c r="FV83" s="169"/>
      <c r="FW83" s="169"/>
      <c r="FX83" s="169"/>
      <c r="FY83" s="169"/>
      <c r="FZ83" s="169"/>
      <c r="GA83" s="169"/>
      <c r="GB83" s="169"/>
      <c r="GC83" s="169"/>
      <c r="GD83" s="169"/>
      <c r="GE83" s="169"/>
      <c r="GF83" s="169"/>
      <c r="GG83" s="169"/>
      <c r="GH83" s="169"/>
      <c r="GI83" s="169"/>
      <c r="GJ83" s="169"/>
      <c r="GK83" s="169"/>
      <c r="GL83" s="169"/>
      <c r="GM83" s="169"/>
      <c r="GN83" s="169"/>
      <c r="GO83" s="169"/>
      <c r="GP83" s="169"/>
      <c r="GQ83" s="169"/>
      <c r="GR83" s="169"/>
      <c r="GS83" s="169"/>
      <c r="GT83" s="169"/>
      <c r="GU83" s="169"/>
      <c r="GV83" s="169"/>
      <c r="GW83" s="169"/>
      <c r="GX83" s="169"/>
      <c r="GY83" s="169"/>
      <c r="GZ83" s="169"/>
      <c r="HA83" s="169"/>
      <c r="HB83" s="169"/>
      <c r="HC83" s="169"/>
      <c r="HD83" s="169"/>
      <c r="HE83" s="169"/>
      <c r="HF83" s="169"/>
      <c r="HG83" s="169"/>
      <c r="HH83" s="169"/>
      <c r="HI83" s="169"/>
      <c r="HJ83" s="169"/>
      <c r="HK83" s="169"/>
      <c r="HL83" s="169"/>
      <c r="HM83" s="169"/>
      <c r="HN83" s="169"/>
      <c r="HO83" s="169"/>
      <c r="HP83" s="169"/>
      <c r="HQ83" s="169"/>
      <c r="HR83" s="169"/>
      <c r="HS83" s="169"/>
      <c r="HT83" s="169"/>
      <c r="HU83" s="169"/>
      <c r="HV83" s="169"/>
      <c r="HW83" s="169"/>
      <c r="HX83" s="169"/>
      <c r="HY83" s="169"/>
      <c r="HZ83" s="169"/>
      <c r="IA83" s="169"/>
      <c r="IB83" s="169"/>
      <c r="IC83" s="169"/>
      <c r="ID83" s="169"/>
      <c r="IE83" s="169"/>
      <c r="IF83" s="169"/>
      <c r="IG83" s="169"/>
      <c r="IH83" s="169"/>
      <c r="II83" s="169"/>
      <c r="IJ83" s="169"/>
      <c r="IK83" s="169"/>
      <c r="IL83" s="169"/>
      <c r="IM83" s="169"/>
      <c r="IN83" s="169"/>
      <c r="IO83" s="169"/>
      <c r="IP83" s="169"/>
      <c r="IQ83" s="169"/>
      <c r="IR83" s="169"/>
      <c r="IS83" s="169"/>
      <c r="IT83" s="169"/>
      <c r="IU83" s="169"/>
      <c r="IV83" s="169"/>
      <c r="IW83" s="169"/>
      <c r="IX83" s="169"/>
      <c r="IY83" s="169"/>
      <c r="IZ83" s="169"/>
      <c r="JA83" s="169"/>
      <c r="JB83" s="169"/>
      <c r="JC83" s="169"/>
      <c r="JD83" s="169"/>
      <c r="JE83" s="169"/>
      <c r="JF83" s="169"/>
      <c r="JG83" s="169"/>
      <c r="JH83" s="169"/>
      <c r="JI83" s="169"/>
      <c r="JJ83" s="169"/>
      <c r="JK83" s="169"/>
      <c r="JL83" s="169"/>
      <c r="JM83" s="169"/>
      <c r="JN83" s="169"/>
      <c r="JO83" s="169"/>
      <c r="JP83" s="169"/>
      <c r="JQ83" s="169"/>
      <c r="JR83" s="169"/>
      <c r="JS83" s="169"/>
      <c r="JT83" s="169"/>
      <c r="JU83" s="169"/>
      <c r="JV83" s="169"/>
      <c r="JW83" s="169"/>
      <c r="JX83" s="169"/>
      <c r="JY83" s="169"/>
      <c r="JZ83" s="169"/>
      <c r="KA83" s="169"/>
      <c r="KB83" s="169"/>
      <c r="KC83" s="169"/>
      <c r="KD83" s="169"/>
      <c r="KE83" s="169"/>
      <c r="KF83" s="169"/>
      <c r="KG83" s="169"/>
      <c r="KH83" s="169"/>
      <c r="KI83" s="169"/>
      <c r="KJ83" s="169"/>
      <c r="KK83" s="169"/>
      <c r="KL83" s="169"/>
      <c r="KM83" s="169"/>
      <c r="KN83" s="169"/>
      <c r="KO83" s="169"/>
      <c r="KP83" s="169"/>
      <c r="KQ83" s="169"/>
      <c r="KR83" s="169"/>
      <c r="KS83" s="169"/>
      <c r="KT83" s="169"/>
      <c r="KU83" s="169"/>
      <c r="KV83" s="169"/>
      <c r="KW83" s="169"/>
      <c r="KX83" s="169"/>
      <c r="KY83" s="169"/>
      <c r="KZ83" s="169"/>
      <c r="LA83" s="169"/>
      <c r="LB83" s="169"/>
      <c r="LC83" s="169"/>
      <c r="LD83" s="169"/>
      <c r="LE83" s="169"/>
      <c r="LF83" s="169"/>
      <c r="LG83" s="169"/>
      <c r="LH83" s="169"/>
      <c r="LI83" s="169"/>
      <c r="LJ83" s="169"/>
      <c r="LK83" s="169"/>
      <c r="LL83" s="169"/>
      <c r="LM83" s="169"/>
      <c r="LN83" s="169"/>
      <c r="LO83" s="169"/>
      <c r="LP83" s="169"/>
      <c r="LQ83" s="169"/>
      <c r="LR83" s="169"/>
      <c r="LS83" s="169"/>
      <c r="LT83" s="169"/>
      <c r="LU83" s="169"/>
      <c r="LV83" s="169"/>
      <c r="LW83" s="169"/>
      <c r="LX83" s="169"/>
      <c r="LY83" s="169"/>
      <c r="LZ83" s="169"/>
      <c r="MA83" s="169"/>
      <c r="MB83" s="169"/>
      <c r="MC83" s="169"/>
      <c r="MD83" s="169"/>
      <c r="ME83" s="169"/>
      <c r="MF83" s="169"/>
      <c r="MG83" s="169"/>
      <c r="MH83" s="169"/>
      <c r="MI83" s="169"/>
      <c r="MJ83" s="169"/>
      <c r="MK83" s="169"/>
      <c r="ML83" s="169"/>
      <c r="MM83" s="169"/>
      <c r="MN83" s="169"/>
      <c r="MO83" s="169"/>
      <c r="MP83" s="169"/>
      <c r="MQ83" s="169"/>
      <c r="MR83" s="169"/>
      <c r="MS83" s="169"/>
      <c r="MT83" s="169"/>
      <c r="MU83" s="169"/>
      <c r="MV83" s="169"/>
      <c r="MW83" s="169"/>
      <c r="MX83" s="169"/>
      <c r="MY83" s="169"/>
      <c r="MZ83" s="169"/>
      <c r="NA83" s="169"/>
      <c r="NB83" s="169"/>
      <c r="NC83" s="169"/>
      <c r="ND83" s="169"/>
      <c r="NE83" s="169"/>
      <c r="NF83" s="169"/>
      <c r="NG83" s="169"/>
      <c r="NH83" s="169"/>
      <c r="NI83" s="169"/>
      <c r="NJ83" s="169"/>
      <c r="NK83" s="169"/>
      <c r="NL83" s="169"/>
      <c r="NM83" s="169"/>
      <c r="NN83" s="169"/>
      <c r="NO83" s="169"/>
      <c r="NP83" s="169"/>
      <c r="NQ83" s="169"/>
      <c r="NR83" s="169"/>
      <c r="NS83" s="169"/>
      <c r="NT83" s="169"/>
      <c r="NU83" s="169"/>
      <c r="NV83" s="169"/>
      <c r="NW83" s="169"/>
      <c r="NX83" s="169"/>
      <c r="NY83" s="169"/>
      <c r="NZ83" s="169"/>
      <c r="OA83" s="169"/>
      <c r="OB83" s="169"/>
      <c r="OC83" s="169"/>
      <c r="OD83" s="169"/>
      <c r="OE83" s="169"/>
      <c r="OF83" s="169"/>
      <c r="OG83" s="169"/>
      <c r="OH83" s="169"/>
      <c r="OI83" s="169"/>
      <c r="OJ83" s="169"/>
      <c r="OK83" s="169"/>
      <c r="OL83" s="169"/>
      <c r="OM83" s="169"/>
      <c r="ON83" s="169"/>
      <c r="OO83" s="169"/>
      <c r="OP83" s="169"/>
      <c r="OQ83" s="169"/>
      <c r="OR83" s="169"/>
      <c r="OS83" s="169"/>
      <c r="OT83" s="169"/>
      <c r="OU83" s="169"/>
      <c r="OV83" s="169"/>
      <c r="OW83" s="169"/>
      <c r="OX83" s="169"/>
      <c r="OY83" s="169"/>
      <c r="OZ83" s="169"/>
      <c r="PA83" s="169"/>
      <c r="PB83" s="169"/>
      <c r="PC83" s="169"/>
      <c r="PD83" s="169"/>
      <c r="PE83" s="169"/>
      <c r="PF83" s="169"/>
      <c r="PG83" s="169"/>
      <c r="PH83" s="169"/>
      <c r="PI83" s="169"/>
      <c r="PJ83" s="169"/>
      <c r="PK83" s="169"/>
      <c r="PL83" s="169"/>
      <c r="PM83" s="169"/>
      <c r="PN83" s="169"/>
      <c r="PO83" s="169"/>
      <c r="PP83" s="169"/>
      <c r="PQ83" s="169"/>
      <c r="PR83" s="169"/>
      <c r="PS83" s="169"/>
      <c r="PT83" s="169"/>
      <c r="PU83" s="169"/>
      <c r="PV83" s="169"/>
      <c r="PW83" s="169"/>
      <c r="PX83" s="169"/>
      <c r="PY83" s="169"/>
      <c r="PZ83" s="169"/>
      <c r="QA83" s="169"/>
      <c r="QB83" s="169"/>
      <c r="QC83" s="169"/>
      <c r="QD83" s="169"/>
      <c r="QE83" s="169"/>
      <c r="QF83" s="169"/>
      <c r="QG83" s="169"/>
      <c r="QH83" s="169"/>
      <c r="QI83" s="169"/>
      <c r="QJ83" s="169"/>
      <c r="QK83" s="169"/>
      <c r="QL83" s="169"/>
      <c r="QM83" s="169"/>
      <c r="QN83" s="169"/>
      <c r="QO83" s="169"/>
      <c r="QP83" s="169"/>
      <c r="QQ83" s="169"/>
      <c r="QR83" s="169"/>
      <c r="QS83" s="169"/>
      <c r="QT83" s="169"/>
      <c r="QU83" s="169"/>
      <c r="QV83" s="169"/>
      <c r="QW83" s="169"/>
      <c r="QX83" s="169"/>
      <c r="QY83" s="169"/>
      <c r="QZ83" s="169"/>
      <c r="RA83" s="169"/>
      <c r="RB83" s="169"/>
      <c r="RC83" s="169"/>
      <c r="RD83" s="169"/>
      <c r="RE83" s="169"/>
      <c r="RF83" s="169"/>
      <c r="RG83" s="169"/>
      <c r="RH83" s="169"/>
      <c r="RI83" s="169"/>
      <c r="RJ83" s="169"/>
      <c r="RK83" s="169"/>
      <c r="RL83" s="169"/>
      <c r="RM83" s="169"/>
      <c r="RN83" s="169"/>
      <c r="RO83" s="169"/>
      <c r="RP83" s="169"/>
      <c r="RQ83" s="169"/>
      <c r="RR83" s="169"/>
      <c r="RS83" s="169"/>
      <c r="RT83" s="169"/>
      <c r="RU83" s="169"/>
      <c r="RV83" s="169"/>
      <c r="RW83" s="169"/>
      <c r="RX83" s="169"/>
      <c r="RY83" s="169"/>
      <c r="RZ83" s="169"/>
      <c r="SA83" s="169"/>
      <c r="SB83" s="169"/>
      <c r="SC83" s="169"/>
      <c r="SD83" s="169"/>
      <c r="SE83" s="169"/>
      <c r="SF83" s="169"/>
      <c r="SG83" s="169"/>
      <c r="SH83" s="169"/>
      <c r="SI83" s="169"/>
      <c r="SJ83" s="169"/>
      <c r="SK83" s="169"/>
      <c r="SL83" s="169"/>
      <c r="SM83" s="169"/>
      <c r="SN83" s="169"/>
      <c r="SO83" s="169"/>
      <c r="SP83" s="169"/>
      <c r="SQ83" s="169"/>
      <c r="SR83" s="169"/>
      <c r="SS83" s="169"/>
      <c r="ST83" s="169"/>
      <c r="SU83" s="169"/>
      <c r="SV83" s="169"/>
      <c r="SW83" s="169"/>
      <c r="SX83" s="169"/>
      <c r="SY83" s="169"/>
      <c r="SZ83" s="169"/>
      <c r="TA83" s="169"/>
      <c r="TB83" s="169"/>
      <c r="TC83" s="169"/>
      <c r="TD83" s="169"/>
      <c r="TE83" s="169"/>
      <c r="TF83" s="169"/>
      <c r="TG83" s="169"/>
      <c r="TH83" s="169"/>
      <c r="TI83" s="169"/>
      <c r="TJ83" s="169"/>
      <c r="TK83" s="169"/>
      <c r="TL83" s="169"/>
      <c r="TM83" s="169"/>
      <c r="TN83" s="169"/>
      <c r="TO83" s="169"/>
      <c r="TP83" s="169"/>
      <c r="TQ83" s="169"/>
      <c r="TR83" s="169"/>
      <c r="TS83" s="169"/>
      <c r="TT83" s="169"/>
      <c r="TU83" s="169"/>
      <c r="TV83" s="169"/>
      <c r="TW83" s="169"/>
      <c r="TX83" s="169"/>
      <c r="TY83" s="169"/>
      <c r="TZ83" s="169"/>
      <c r="UA83" s="169"/>
      <c r="UB83" s="169"/>
      <c r="UC83" s="169"/>
      <c r="UD83" s="169"/>
      <c r="UE83" s="169"/>
      <c r="UF83" s="169"/>
      <c r="UG83" s="169"/>
      <c r="UH83" s="169"/>
      <c r="UI83" s="169"/>
      <c r="UJ83" s="169"/>
      <c r="UK83" s="169"/>
      <c r="UL83" s="169"/>
      <c r="UM83" s="169"/>
      <c r="UN83" s="169"/>
      <c r="UO83" s="169"/>
      <c r="UP83" s="169"/>
      <c r="UQ83" s="169"/>
      <c r="UR83" s="169"/>
      <c r="US83" s="169"/>
      <c r="UT83" s="169"/>
      <c r="UU83" s="169"/>
      <c r="UV83" s="169"/>
      <c r="UW83" s="169"/>
      <c r="UX83" s="169"/>
      <c r="UY83" s="169"/>
      <c r="UZ83" s="169"/>
      <c r="VA83" s="169"/>
      <c r="VB83" s="169"/>
      <c r="VC83" s="169"/>
      <c r="VD83" s="169"/>
      <c r="VE83" s="169"/>
      <c r="VF83" s="169"/>
      <c r="VG83" s="169"/>
      <c r="VH83" s="169"/>
      <c r="VI83" s="169"/>
      <c r="VJ83" s="169"/>
      <c r="VK83" s="169"/>
      <c r="VL83" s="169"/>
      <c r="VM83" s="169"/>
      <c r="VN83" s="169"/>
      <c r="VO83" s="169"/>
      <c r="VP83" s="169"/>
      <c r="VQ83" s="169"/>
      <c r="VR83" s="169"/>
      <c r="VS83" s="169"/>
      <c r="VT83" s="169"/>
      <c r="VU83" s="169"/>
      <c r="VV83" s="169"/>
      <c r="VW83" s="169"/>
      <c r="VX83" s="169"/>
      <c r="VY83" s="169"/>
      <c r="VZ83" s="169"/>
      <c r="WA83" s="169"/>
      <c r="WB83" s="169"/>
      <c r="WC83" s="169"/>
      <c r="WD83" s="169"/>
      <c r="WE83" s="169"/>
      <c r="WF83" s="169"/>
      <c r="WG83" s="169"/>
      <c r="WH83" s="169"/>
      <c r="WI83" s="169"/>
      <c r="WJ83" s="169"/>
      <c r="WK83" s="169"/>
      <c r="WL83" s="169"/>
      <c r="WM83" s="169"/>
      <c r="WN83" s="169"/>
      <c r="WO83" s="169"/>
      <c r="WP83" s="169"/>
      <c r="WQ83" s="169"/>
      <c r="WR83" s="169"/>
      <c r="WS83" s="169"/>
      <c r="WT83" s="169"/>
      <c r="WU83" s="169"/>
      <c r="WV83" s="169"/>
      <c r="WW83" s="169"/>
      <c r="WX83" s="169"/>
      <c r="WY83" s="169"/>
      <c r="WZ83" s="169"/>
      <c r="XA83" s="169"/>
      <c r="XB83" s="169"/>
      <c r="XC83" s="169"/>
      <c r="XD83" s="169"/>
      <c r="XE83" s="169"/>
      <c r="XF83" s="169"/>
      <c r="XG83" s="169"/>
      <c r="XH83" s="169"/>
      <c r="XI83" s="169"/>
      <c r="XJ83" s="169"/>
      <c r="XK83" s="169"/>
      <c r="XL83" s="169"/>
      <c r="XM83" s="169"/>
      <c r="XN83" s="169"/>
      <c r="XO83" s="169"/>
      <c r="XP83" s="169"/>
      <c r="XQ83" s="169"/>
      <c r="XR83" s="169"/>
      <c r="XS83" s="169"/>
      <c r="XT83" s="169"/>
      <c r="XU83" s="169"/>
      <c r="XV83" s="169"/>
      <c r="XW83" s="169"/>
      <c r="XX83" s="169"/>
      <c r="XY83" s="169"/>
      <c r="XZ83" s="169"/>
      <c r="YA83" s="169"/>
      <c r="YB83" s="169"/>
      <c r="YC83" s="169"/>
      <c r="YD83" s="169"/>
      <c r="YE83" s="169"/>
      <c r="YF83" s="169"/>
      <c r="YG83" s="169"/>
      <c r="YH83" s="169"/>
      <c r="YI83" s="169"/>
      <c r="YJ83" s="169"/>
      <c r="YK83" s="169"/>
      <c r="YL83" s="169"/>
      <c r="YM83" s="169"/>
      <c r="YN83" s="169"/>
      <c r="YO83" s="169"/>
      <c r="YP83" s="169"/>
      <c r="YQ83" s="169"/>
      <c r="YR83" s="169"/>
      <c r="YS83" s="169"/>
      <c r="YT83" s="169"/>
      <c r="YU83" s="169"/>
      <c r="YV83" s="169"/>
      <c r="YW83" s="169"/>
      <c r="YX83" s="169"/>
      <c r="YY83" s="169"/>
      <c r="YZ83" s="169"/>
      <c r="ZA83" s="169"/>
      <c r="ZB83" s="169"/>
      <c r="ZC83" s="169"/>
      <c r="ZD83" s="169"/>
      <c r="ZE83" s="169"/>
      <c r="ZF83" s="169"/>
      <c r="ZG83" s="169"/>
      <c r="ZH83" s="169"/>
      <c r="ZI83" s="169"/>
      <c r="ZJ83" s="169"/>
      <c r="ZK83" s="169"/>
      <c r="ZL83" s="169"/>
      <c r="ZM83" s="169"/>
      <c r="ZN83" s="169"/>
      <c r="ZO83" s="169"/>
      <c r="ZP83" s="169"/>
      <c r="ZQ83" s="169"/>
      <c r="ZR83" s="169"/>
      <c r="ZS83" s="169"/>
      <c r="ZT83" s="169"/>
      <c r="ZU83" s="169"/>
      <c r="ZV83" s="169"/>
      <c r="ZW83" s="169"/>
      <c r="ZX83" s="169"/>
      <c r="ZY83" s="169"/>
      <c r="ZZ83" s="169"/>
      <c r="AAA83" s="169"/>
      <c r="AAB83" s="169"/>
      <c r="AAC83" s="169"/>
      <c r="AAD83" s="169"/>
      <c r="AAE83" s="169"/>
      <c r="AAF83" s="169"/>
      <c r="AAG83" s="169"/>
      <c r="AAH83" s="169"/>
      <c r="AAI83" s="169"/>
      <c r="AAJ83" s="169"/>
      <c r="AAK83" s="169"/>
      <c r="AAL83" s="169"/>
      <c r="AAM83" s="169"/>
      <c r="AAN83" s="169"/>
      <c r="AAO83" s="169"/>
      <c r="AAP83" s="169"/>
      <c r="AAQ83" s="169"/>
      <c r="AAR83" s="169"/>
      <c r="AAS83" s="169"/>
      <c r="AAT83" s="169"/>
      <c r="AAU83" s="169"/>
      <c r="AAV83" s="169"/>
      <c r="AAW83" s="169"/>
      <c r="AAX83" s="169"/>
      <c r="AAY83" s="169"/>
      <c r="AAZ83" s="169"/>
      <c r="ABA83" s="169"/>
      <c r="ABB83" s="169"/>
      <c r="ABC83" s="169"/>
      <c r="ABD83" s="169"/>
      <c r="ABE83" s="169"/>
      <c r="ABF83" s="169"/>
      <c r="ABG83" s="169"/>
      <c r="ABH83" s="169"/>
      <c r="ABI83" s="169"/>
      <c r="ABJ83" s="169"/>
      <c r="ABK83" s="169"/>
      <c r="ABL83" s="169"/>
      <c r="ABM83" s="169"/>
      <c r="ABN83" s="169"/>
      <c r="ABO83" s="169"/>
      <c r="ABP83" s="169"/>
      <c r="ABQ83" s="169"/>
      <c r="ABR83" s="169"/>
      <c r="ABS83" s="169"/>
      <c r="ABT83" s="169"/>
      <c r="ABU83" s="169"/>
      <c r="ABV83" s="169"/>
      <c r="ABW83" s="169"/>
      <c r="ABX83" s="169"/>
      <c r="ABY83" s="169"/>
      <c r="ABZ83" s="169"/>
      <c r="ACA83" s="169"/>
      <c r="ACB83" s="169"/>
      <c r="ACC83" s="169"/>
      <c r="ACD83" s="169"/>
      <c r="ACE83" s="169"/>
      <c r="ACF83" s="169"/>
      <c r="ACG83" s="169"/>
      <c r="ACH83" s="169"/>
      <c r="ACI83" s="169"/>
      <c r="ACJ83" s="169"/>
      <c r="ACK83" s="169"/>
      <c r="ACL83" s="169"/>
      <c r="ACM83" s="169"/>
      <c r="ACN83" s="169"/>
      <c r="ACO83" s="169"/>
      <c r="ACP83" s="169"/>
      <c r="ACQ83" s="169"/>
      <c r="ACR83" s="169"/>
      <c r="ACS83" s="169"/>
      <c r="ACT83" s="169"/>
      <c r="ACU83" s="169"/>
      <c r="ACV83" s="169"/>
      <c r="ACW83" s="169"/>
      <c r="ACX83" s="169"/>
      <c r="ACY83" s="169"/>
      <c r="ACZ83" s="169"/>
      <c r="ADA83" s="169"/>
      <c r="ADB83" s="169"/>
      <c r="ADC83" s="169"/>
      <c r="ADD83" s="169"/>
      <c r="ADE83" s="169"/>
      <c r="ADF83" s="169"/>
      <c r="ADG83" s="169"/>
      <c r="ADH83" s="169"/>
      <c r="ADI83" s="169"/>
      <c r="ADJ83" s="169"/>
      <c r="ADK83" s="169"/>
      <c r="ADL83" s="169"/>
      <c r="ADM83" s="169"/>
      <c r="ADN83" s="169"/>
      <c r="ADO83" s="169"/>
      <c r="ADP83" s="169"/>
      <c r="ADQ83" s="169"/>
      <c r="ADR83" s="169"/>
      <c r="ADS83" s="169"/>
      <c r="ADT83" s="169"/>
      <c r="ADU83" s="169"/>
      <c r="ADV83" s="169"/>
      <c r="ADW83" s="169"/>
      <c r="ADX83" s="169"/>
      <c r="ADY83" s="169"/>
      <c r="ADZ83" s="169"/>
      <c r="AEA83" s="169"/>
      <c r="AEB83" s="169"/>
      <c r="AEC83" s="169"/>
      <c r="AED83" s="169"/>
      <c r="AEE83" s="169"/>
      <c r="AEF83" s="169"/>
      <c r="AEG83" s="169"/>
      <c r="AEH83" s="169"/>
      <c r="AEI83" s="169"/>
      <c r="AEJ83" s="169"/>
      <c r="AEK83" s="169"/>
      <c r="AEL83" s="169"/>
      <c r="AEM83" s="169"/>
      <c r="AEN83" s="169"/>
      <c r="AEO83" s="169"/>
      <c r="AEP83" s="169"/>
      <c r="AEQ83" s="169"/>
      <c r="AER83" s="169"/>
      <c r="AES83" s="169"/>
      <c r="AET83" s="169"/>
      <c r="AEU83" s="169"/>
      <c r="AEV83" s="169"/>
      <c r="AEW83" s="169"/>
      <c r="AEX83" s="169"/>
      <c r="AEY83" s="169"/>
      <c r="AEZ83" s="169"/>
      <c r="AFA83" s="169"/>
      <c r="AFB83" s="169"/>
      <c r="AFC83" s="169"/>
      <c r="AFD83" s="169"/>
      <c r="AFE83" s="169"/>
      <c r="AFF83" s="169"/>
      <c r="AFG83" s="169"/>
      <c r="AFH83" s="169"/>
      <c r="AFI83" s="169"/>
      <c r="AFJ83" s="169"/>
      <c r="AFK83" s="169"/>
      <c r="AFL83" s="169"/>
      <c r="AFM83" s="169"/>
      <c r="AFN83" s="169"/>
      <c r="AFO83" s="169"/>
      <c r="AFP83" s="169"/>
      <c r="AFQ83" s="169"/>
      <c r="AFR83" s="169"/>
      <c r="AFS83" s="169"/>
      <c r="AFT83" s="169"/>
      <c r="AFU83" s="169"/>
      <c r="AFV83" s="169"/>
      <c r="AFW83" s="169"/>
      <c r="AFX83" s="169"/>
      <c r="AFY83" s="169"/>
      <c r="AFZ83" s="169"/>
      <c r="AGA83" s="169"/>
      <c r="AGB83" s="169"/>
      <c r="AGC83" s="169"/>
      <c r="AGD83" s="169"/>
      <c r="AGE83" s="169"/>
      <c r="AGF83" s="169"/>
      <c r="AGG83" s="169"/>
      <c r="AGH83" s="169"/>
      <c r="AGI83" s="169"/>
      <c r="AGJ83" s="169"/>
      <c r="AGK83" s="169"/>
      <c r="AGL83" s="169"/>
      <c r="AGM83" s="169"/>
      <c r="AGN83" s="169"/>
      <c r="AGO83" s="169"/>
      <c r="AGP83" s="169"/>
      <c r="AGQ83" s="169"/>
      <c r="AGR83" s="169"/>
      <c r="AGS83" s="169"/>
      <c r="AGT83" s="169"/>
      <c r="AGU83" s="169"/>
      <c r="AGV83" s="169"/>
      <c r="AGW83" s="169"/>
      <c r="AGX83" s="169"/>
      <c r="AGY83" s="169"/>
      <c r="AGZ83" s="169"/>
      <c r="AHA83" s="169"/>
      <c r="AHB83" s="169"/>
      <c r="AHC83" s="169"/>
      <c r="AHD83" s="169"/>
      <c r="AHE83" s="169"/>
      <c r="AHF83" s="169"/>
      <c r="AHG83" s="169"/>
      <c r="AHH83" s="169"/>
      <c r="AHI83" s="169"/>
      <c r="AHJ83" s="169"/>
      <c r="AHK83" s="169"/>
      <c r="AHL83" s="169"/>
      <c r="AHM83" s="169"/>
      <c r="AHN83" s="169"/>
      <c r="AHO83" s="169"/>
      <c r="AHP83" s="169"/>
      <c r="AHQ83" s="169"/>
      <c r="AHR83" s="169"/>
      <c r="AHS83" s="169"/>
      <c r="AHT83" s="169"/>
      <c r="AHU83" s="169"/>
      <c r="AHV83" s="169"/>
      <c r="AHW83" s="169"/>
      <c r="AHX83" s="169"/>
      <c r="AHY83" s="169"/>
      <c r="AHZ83" s="169"/>
      <c r="AIA83" s="169"/>
      <c r="AIB83" s="169"/>
      <c r="AIC83" s="169"/>
      <c r="AID83" s="169"/>
      <c r="AIE83" s="169"/>
      <c r="AIF83" s="169"/>
      <c r="AIG83" s="169"/>
      <c r="AIH83" s="169"/>
      <c r="AII83" s="169"/>
      <c r="AIJ83" s="169"/>
      <c r="AIK83" s="169"/>
      <c r="AIL83" s="169"/>
      <c r="AIM83" s="169"/>
      <c r="AIN83" s="169"/>
      <c r="AIO83" s="169"/>
      <c r="AIP83" s="169"/>
      <c r="AIQ83" s="169"/>
      <c r="AIR83" s="169"/>
      <c r="AIS83" s="169"/>
      <c r="AIT83" s="169"/>
      <c r="AIU83" s="169"/>
      <c r="AIV83" s="169"/>
      <c r="AIW83" s="169"/>
      <c r="AIX83" s="169"/>
      <c r="AIY83" s="169"/>
      <c r="AIZ83" s="169"/>
      <c r="AJA83" s="169"/>
      <c r="AJB83" s="169"/>
      <c r="AJC83" s="169"/>
      <c r="AJD83" s="169"/>
      <c r="AJE83" s="169"/>
      <c r="AJF83" s="169"/>
      <c r="AJG83" s="169"/>
      <c r="AJH83" s="169"/>
      <c r="AJI83" s="169"/>
      <c r="AJJ83" s="169"/>
      <c r="AJK83" s="169"/>
      <c r="AJL83" s="169"/>
      <c r="AJM83" s="169"/>
      <c r="AJN83" s="169"/>
      <c r="AJO83" s="169"/>
      <c r="AJP83" s="169"/>
      <c r="AJQ83" s="169"/>
      <c r="AJR83" s="169"/>
      <c r="AJS83" s="169"/>
      <c r="AJT83" s="169"/>
      <c r="AJU83" s="169"/>
      <c r="AJV83" s="169"/>
      <c r="AJW83" s="169"/>
      <c r="AJX83" s="169"/>
      <c r="AJY83" s="169"/>
      <c r="AJZ83" s="169"/>
      <c r="AKA83" s="169"/>
      <c r="AKB83" s="169"/>
      <c r="AKC83" s="169"/>
      <c r="AKD83" s="169"/>
      <c r="AKE83" s="169"/>
      <c r="AKF83" s="169"/>
      <c r="AKG83" s="169"/>
      <c r="AKH83" s="169"/>
      <c r="AKI83" s="169"/>
      <c r="AKJ83" s="169"/>
      <c r="AKK83" s="169"/>
      <c r="AKL83" s="169"/>
      <c r="AKM83" s="169"/>
      <c r="AKN83" s="169"/>
      <c r="AKO83" s="169"/>
      <c r="AKP83" s="169"/>
      <c r="AKQ83" s="169"/>
      <c r="AKR83" s="169"/>
      <c r="AKS83" s="169"/>
      <c r="AKT83" s="169"/>
      <c r="AKU83" s="169"/>
      <c r="AKV83" s="169"/>
      <c r="AKW83" s="169"/>
      <c r="AKX83" s="169"/>
      <c r="AKY83" s="169"/>
      <c r="AKZ83" s="169"/>
      <c r="ALA83" s="169"/>
      <c r="ALB83" s="169"/>
      <c r="ALC83" s="169"/>
      <c r="ALD83" s="169"/>
      <c r="ALE83" s="169"/>
      <c r="ALF83" s="169"/>
      <c r="ALG83" s="169"/>
      <c r="ALH83" s="169"/>
      <c r="ALI83" s="169"/>
      <c r="ALJ83" s="169"/>
      <c r="ALK83" s="169"/>
      <c r="ALL83" s="169"/>
      <c r="ALM83" s="169"/>
      <c r="ALN83" s="169"/>
      <c r="ALO83" s="169"/>
      <c r="ALP83" s="169"/>
      <c r="ALQ83" s="169"/>
      <c r="ALR83" s="169"/>
      <c r="ALS83" s="169"/>
      <c r="ALT83" s="169"/>
      <c r="ALU83" s="169"/>
      <c r="ALV83" s="169"/>
      <c r="ALW83" s="169"/>
      <c r="ALX83" s="169"/>
      <c r="ALY83" s="169"/>
      <c r="ALZ83" s="169"/>
      <c r="AMA83" s="169"/>
      <c r="AMB83" s="169"/>
      <c r="AMC83" s="169"/>
      <c r="AMD83" s="169"/>
      <c r="AME83" s="169"/>
      <c r="AMF83" s="169"/>
      <c r="AMG83" s="169"/>
      <c r="AMH83" s="169"/>
      <c r="AMI83" s="169"/>
      <c r="AMJ83" s="169"/>
      <c r="AMK83" s="169"/>
      <c r="AML83" s="169"/>
      <c r="AMM83" s="169"/>
      <c r="AMN83" s="169"/>
      <c r="AMO83" s="169"/>
      <c r="AMP83" s="169"/>
      <c r="AMQ83" s="169"/>
      <c r="AMR83" s="169"/>
      <c r="AMS83" s="169"/>
      <c r="AMT83" s="169"/>
      <c r="AMU83" s="169"/>
      <c r="AMV83" s="169"/>
      <c r="AMW83" s="169"/>
      <c r="AMX83" s="169"/>
      <c r="AMY83" s="169"/>
      <c r="AMZ83" s="169"/>
      <c r="ANA83" s="169"/>
      <c r="ANB83" s="169"/>
      <c r="ANC83" s="169"/>
      <c r="AND83" s="169"/>
      <c r="ANE83" s="169"/>
      <c r="ANF83" s="169"/>
      <c r="ANG83" s="169"/>
      <c r="ANH83" s="169"/>
      <c r="ANI83" s="169"/>
      <c r="ANJ83" s="169"/>
      <c r="ANK83" s="169"/>
      <c r="ANL83" s="169"/>
      <c r="ANM83" s="169"/>
      <c r="ANN83" s="169"/>
      <c r="ANO83" s="169"/>
      <c r="ANP83" s="169"/>
      <c r="ANQ83" s="169"/>
      <c r="ANR83" s="169"/>
      <c r="ANS83" s="169"/>
      <c r="ANT83" s="169"/>
      <c r="ANU83" s="169"/>
      <c r="ANV83" s="169"/>
      <c r="ANW83" s="169"/>
      <c r="ANX83" s="169"/>
      <c r="ANY83" s="169"/>
      <c r="ANZ83" s="169"/>
      <c r="AOA83" s="169"/>
      <c r="AOB83" s="169"/>
      <c r="AOC83" s="169"/>
      <c r="AOD83" s="169"/>
      <c r="AOE83" s="169"/>
      <c r="AOF83" s="169"/>
      <c r="AOG83" s="169"/>
      <c r="AOH83" s="169"/>
      <c r="AOI83" s="169"/>
      <c r="AOJ83" s="169"/>
      <c r="AOK83" s="169"/>
      <c r="AOL83" s="169"/>
      <c r="AOM83" s="169"/>
      <c r="AON83" s="169"/>
      <c r="AOO83" s="169"/>
      <c r="AOP83" s="169"/>
      <c r="AOQ83" s="169"/>
      <c r="AOR83" s="169"/>
      <c r="AOS83" s="169"/>
      <c r="AOT83" s="169"/>
      <c r="AOU83" s="169"/>
      <c r="AOV83" s="169"/>
      <c r="AOW83" s="169"/>
      <c r="AOX83" s="169"/>
      <c r="AOY83" s="169"/>
      <c r="AOZ83" s="169"/>
      <c r="APA83" s="169"/>
      <c r="APB83" s="169"/>
      <c r="APC83" s="169"/>
      <c r="APD83" s="169"/>
      <c r="APE83" s="169"/>
      <c r="APF83" s="169"/>
      <c r="APG83" s="169"/>
      <c r="APH83" s="169"/>
      <c r="API83" s="169"/>
      <c r="APJ83" s="169"/>
      <c r="APK83" s="169"/>
      <c r="APL83" s="169"/>
      <c r="APM83" s="169"/>
      <c r="APN83" s="169"/>
      <c r="APO83" s="169"/>
      <c r="APP83" s="169"/>
      <c r="APQ83" s="169"/>
      <c r="APR83" s="169"/>
      <c r="APS83" s="169"/>
      <c r="APT83" s="169"/>
      <c r="APU83" s="169"/>
      <c r="APV83" s="169"/>
      <c r="APW83" s="169"/>
      <c r="APX83" s="169"/>
      <c r="APY83" s="169"/>
      <c r="APZ83" s="169"/>
      <c r="AQA83" s="169"/>
      <c r="AQB83" s="169"/>
      <c r="AQC83" s="169"/>
      <c r="AQD83" s="169"/>
      <c r="AQE83" s="169"/>
      <c r="AQF83" s="169"/>
      <c r="AQG83" s="169"/>
      <c r="AQH83" s="169"/>
      <c r="AQI83" s="169"/>
      <c r="AQJ83" s="169"/>
      <c r="AQK83" s="169"/>
      <c r="AQL83" s="169"/>
      <c r="AQM83" s="169"/>
      <c r="AQN83" s="169"/>
      <c r="AQO83" s="169"/>
      <c r="AQP83" s="169"/>
      <c r="AQQ83" s="169"/>
      <c r="AQR83" s="169"/>
      <c r="AQS83" s="169"/>
      <c r="AQT83" s="169"/>
      <c r="AQU83" s="169"/>
      <c r="AQV83" s="169"/>
      <c r="AQW83" s="169"/>
      <c r="AQX83" s="169"/>
      <c r="AQY83" s="169"/>
      <c r="AQZ83" s="169"/>
      <c r="ARA83" s="169"/>
      <c r="ARB83" s="169"/>
      <c r="ARC83" s="169"/>
      <c r="ARD83" s="169"/>
      <c r="ARE83" s="169"/>
      <c r="ARF83" s="169"/>
      <c r="ARG83" s="169"/>
      <c r="ARH83" s="169"/>
      <c r="ARI83" s="169"/>
      <c r="ARJ83" s="169"/>
      <c r="ARK83" s="169"/>
      <c r="ARL83" s="169"/>
      <c r="ARM83" s="169"/>
      <c r="ARN83" s="169"/>
      <c r="ARO83" s="169"/>
      <c r="ARP83" s="169"/>
      <c r="ARQ83" s="169"/>
      <c r="ARR83" s="169"/>
      <c r="ARS83" s="169"/>
      <c r="ART83" s="169"/>
      <c r="ARU83" s="169"/>
      <c r="ARV83" s="169"/>
      <c r="ARW83" s="169"/>
      <c r="ARX83" s="169"/>
      <c r="ARY83" s="169"/>
      <c r="ARZ83" s="169"/>
      <c r="ASA83" s="169"/>
      <c r="ASB83" s="169"/>
      <c r="ASC83" s="169"/>
      <c r="ASD83" s="169"/>
      <c r="ASE83" s="169"/>
      <c r="ASF83" s="169"/>
      <c r="ASG83" s="169"/>
      <c r="ASH83" s="169"/>
      <c r="ASI83" s="169"/>
      <c r="ASJ83" s="169"/>
      <c r="ASK83" s="169"/>
      <c r="ASL83" s="169"/>
      <c r="ASM83" s="169"/>
      <c r="ASN83" s="169"/>
      <c r="ASO83" s="169"/>
      <c r="ASP83" s="169"/>
      <c r="ASQ83" s="169"/>
      <c r="ASR83" s="169"/>
      <c r="ASS83" s="169"/>
      <c r="AST83" s="169"/>
      <c r="ASU83" s="169"/>
      <c r="ASV83" s="169"/>
      <c r="ASW83" s="169"/>
      <c r="ASX83" s="169"/>
      <c r="ASY83" s="169"/>
      <c r="ASZ83" s="169"/>
      <c r="ATA83" s="169"/>
      <c r="ATB83" s="169"/>
      <c r="ATC83" s="169"/>
      <c r="ATD83" s="169"/>
      <c r="ATE83" s="169"/>
      <c r="ATF83" s="169"/>
      <c r="ATG83" s="169"/>
      <c r="ATH83" s="169"/>
      <c r="ATI83" s="169"/>
      <c r="ATJ83" s="169"/>
      <c r="ATK83" s="169"/>
      <c r="ATL83" s="169"/>
      <c r="ATM83" s="169"/>
      <c r="ATN83" s="169"/>
      <c r="ATO83" s="169"/>
      <c r="ATP83" s="169"/>
      <c r="ATQ83" s="169"/>
      <c r="ATR83" s="169"/>
      <c r="ATS83" s="169"/>
      <c r="ATT83" s="169"/>
      <c r="ATU83" s="169"/>
      <c r="ATV83" s="169"/>
      <c r="ATW83" s="169"/>
      <c r="ATX83" s="169"/>
      <c r="ATY83" s="169"/>
      <c r="ATZ83" s="169"/>
      <c r="AUA83" s="169"/>
      <c r="AUB83" s="169"/>
      <c r="AUC83" s="169"/>
      <c r="AUD83" s="169"/>
      <c r="AUE83" s="169"/>
      <c r="AUF83" s="169"/>
      <c r="AUG83" s="169"/>
      <c r="AUH83" s="169"/>
      <c r="AUI83" s="169"/>
      <c r="AUJ83" s="169"/>
      <c r="AUK83" s="169"/>
      <c r="AUL83" s="169"/>
      <c r="AUM83" s="169"/>
      <c r="AUN83" s="169"/>
      <c r="AUO83" s="169"/>
      <c r="AUP83" s="169"/>
      <c r="AUQ83" s="169"/>
      <c r="AUR83" s="169"/>
      <c r="AUS83" s="169"/>
      <c r="AUT83" s="169"/>
      <c r="AUU83" s="169"/>
      <c r="AUV83" s="169"/>
      <c r="AUW83" s="169"/>
      <c r="AUX83" s="169"/>
      <c r="AUY83" s="169"/>
      <c r="AUZ83" s="169"/>
      <c r="AVA83" s="169"/>
      <c r="AVB83" s="169"/>
      <c r="AVC83" s="169"/>
      <c r="AVD83" s="169"/>
      <c r="AVE83" s="169"/>
      <c r="AVF83" s="169"/>
      <c r="AVG83" s="169"/>
      <c r="AVH83" s="169"/>
      <c r="AVI83" s="169"/>
      <c r="AVJ83" s="169"/>
      <c r="AVK83" s="169"/>
      <c r="AVL83" s="169"/>
      <c r="AVM83" s="169"/>
      <c r="AVN83" s="169"/>
      <c r="AVO83" s="169"/>
      <c r="AVP83" s="169"/>
      <c r="AVQ83" s="169"/>
      <c r="AVR83" s="169"/>
      <c r="AVS83" s="169"/>
      <c r="AVT83" s="169"/>
      <c r="AVU83" s="169"/>
      <c r="AVV83" s="169"/>
      <c r="AVW83" s="169"/>
      <c r="AVX83" s="169"/>
      <c r="AVY83" s="169"/>
      <c r="AVZ83" s="169"/>
      <c r="AWA83" s="169"/>
      <c r="AWB83" s="169"/>
      <c r="AWC83" s="169"/>
      <c r="AWD83" s="169"/>
      <c r="AWE83" s="169"/>
      <c r="AWF83" s="169"/>
      <c r="AWG83" s="169"/>
      <c r="AWH83" s="169"/>
      <c r="AWI83" s="169"/>
      <c r="AWJ83" s="169"/>
      <c r="AWK83" s="169"/>
      <c r="AWL83" s="169"/>
      <c r="AWM83" s="169"/>
      <c r="AWN83" s="169"/>
      <c r="AWO83" s="169"/>
      <c r="AWP83" s="169"/>
      <c r="AWQ83" s="169"/>
      <c r="AWR83" s="169"/>
      <c r="AWS83" s="169"/>
      <c r="AWT83" s="169"/>
      <c r="AWU83" s="169"/>
      <c r="AWV83" s="169"/>
      <c r="AWW83" s="169"/>
      <c r="AWX83" s="169"/>
      <c r="AWY83" s="169"/>
      <c r="AWZ83" s="169"/>
      <c r="AXA83" s="169"/>
      <c r="AXB83" s="169"/>
      <c r="AXC83" s="169"/>
      <c r="AXD83" s="169"/>
      <c r="AXE83" s="169"/>
      <c r="AXF83" s="169"/>
      <c r="AXG83" s="169"/>
      <c r="AXH83" s="169"/>
      <c r="AXI83" s="169"/>
      <c r="AXJ83" s="169"/>
      <c r="AXK83" s="169"/>
      <c r="AXL83" s="169"/>
      <c r="AXM83" s="169"/>
      <c r="AXN83" s="169"/>
      <c r="AXO83" s="169"/>
      <c r="AXP83" s="169"/>
      <c r="AXQ83" s="169"/>
      <c r="AXR83" s="169"/>
      <c r="AXS83" s="169"/>
      <c r="AXT83" s="169"/>
      <c r="AXU83" s="169"/>
      <c r="AXV83" s="169"/>
      <c r="AXW83" s="169"/>
      <c r="AXX83" s="169"/>
      <c r="AXY83" s="169"/>
      <c r="AXZ83" s="169"/>
      <c r="AYA83" s="169"/>
      <c r="AYB83" s="169"/>
      <c r="AYC83" s="169"/>
      <c r="AYD83" s="169"/>
      <c r="AYE83" s="169"/>
      <c r="AYF83" s="169"/>
      <c r="AYG83" s="169"/>
      <c r="AYH83" s="169"/>
      <c r="AYI83" s="169"/>
      <c r="AYJ83" s="169"/>
      <c r="AYK83" s="169"/>
      <c r="AYL83" s="169"/>
      <c r="AYM83" s="169"/>
      <c r="AYN83" s="169"/>
      <c r="AYO83" s="169"/>
      <c r="AYP83" s="169"/>
      <c r="AYQ83" s="169"/>
      <c r="AYR83" s="169"/>
      <c r="AYS83" s="169"/>
      <c r="AYT83" s="169"/>
      <c r="AYU83" s="169"/>
      <c r="AYV83" s="169"/>
      <c r="AYW83" s="169"/>
      <c r="AYX83" s="169"/>
      <c r="AYY83" s="169"/>
      <c r="AYZ83" s="169"/>
      <c r="AZA83" s="169"/>
      <c r="AZB83" s="169"/>
      <c r="AZC83" s="169"/>
      <c r="AZD83" s="169"/>
      <c r="AZE83" s="169"/>
      <c r="AZF83" s="169"/>
      <c r="AZG83" s="169"/>
      <c r="AZH83" s="169"/>
      <c r="AZI83" s="169"/>
      <c r="AZJ83" s="169"/>
      <c r="AZK83" s="169"/>
      <c r="AZL83" s="169"/>
      <c r="AZM83" s="169"/>
      <c r="AZN83" s="169"/>
      <c r="AZO83" s="169"/>
      <c r="AZP83" s="169"/>
      <c r="AZQ83" s="169"/>
      <c r="AZR83" s="169"/>
      <c r="AZS83" s="169"/>
      <c r="AZT83" s="169"/>
      <c r="AZU83" s="169"/>
      <c r="AZV83" s="169"/>
      <c r="AZW83" s="169"/>
      <c r="AZX83" s="169"/>
      <c r="AZY83" s="169"/>
      <c r="AZZ83" s="169"/>
      <c r="BAA83" s="169"/>
      <c r="BAB83" s="169"/>
      <c r="BAC83" s="169"/>
      <c r="BAD83" s="169"/>
      <c r="BAE83" s="169"/>
      <c r="BAF83" s="169"/>
      <c r="BAG83" s="169"/>
      <c r="BAH83" s="169"/>
      <c r="BAI83" s="169"/>
      <c r="BAJ83" s="169"/>
      <c r="BAK83" s="169"/>
      <c r="BAL83" s="169"/>
      <c r="BAM83" s="169"/>
      <c r="BAN83" s="169"/>
      <c r="BAO83" s="169"/>
      <c r="BAP83" s="169"/>
      <c r="BAQ83" s="169"/>
      <c r="BAR83" s="169"/>
      <c r="BAS83" s="169"/>
      <c r="BAT83" s="169"/>
      <c r="BAU83" s="169"/>
      <c r="BAV83" s="169"/>
      <c r="BAW83" s="169"/>
      <c r="BAX83" s="169"/>
      <c r="BAY83" s="169"/>
      <c r="BAZ83" s="169"/>
      <c r="BBA83" s="169"/>
      <c r="BBB83" s="169"/>
      <c r="BBC83" s="169"/>
      <c r="BBD83" s="169"/>
      <c r="BBE83" s="169"/>
      <c r="BBF83" s="169"/>
      <c r="BBG83" s="169"/>
      <c r="BBH83" s="169"/>
      <c r="BBI83" s="169"/>
      <c r="BBJ83" s="169"/>
      <c r="BBK83" s="169"/>
      <c r="BBL83" s="169"/>
      <c r="BBM83" s="169"/>
      <c r="BBN83" s="169"/>
      <c r="BBO83" s="169"/>
      <c r="BBP83" s="169"/>
      <c r="BBQ83" s="169"/>
      <c r="BBR83" s="169"/>
      <c r="BBS83" s="169"/>
      <c r="BBT83" s="169"/>
      <c r="BBU83" s="169"/>
      <c r="BBV83" s="169"/>
      <c r="BBW83" s="169"/>
      <c r="BBX83" s="169"/>
      <c r="BBY83" s="169"/>
      <c r="BBZ83" s="169"/>
      <c r="BCA83" s="169"/>
      <c r="BCB83" s="169"/>
      <c r="BCC83" s="169"/>
      <c r="BCD83" s="169"/>
      <c r="BCE83" s="169"/>
      <c r="BCF83" s="169"/>
      <c r="BCG83" s="169"/>
      <c r="BCH83" s="169"/>
      <c r="BCI83" s="169"/>
      <c r="BCJ83" s="169"/>
      <c r="BCK83" s="169"/>
      <c r="BCL83" s="169"/>
      <c r="BCM83" s="169"/>
      <c r="BCN83" s="169"/>
      <c r="BCO83" s="169"/>
      <c r="BCP83" s="169"/>
      <c r="BCQ83" s="169"/>
      <c r="BCR83" s="169"/>
      <c r="BCS83" s="169"/>
      <c r="BCT83" s="169"/>
      <c r="BCU83" s="169"/>
      <c r="BCV83" s="169"/>
      <c r="BCW83" s="169"/>
      <c r="BCX83" s="169"/>
      <c r="BCY83" s="169"/>
      <c r="BCZ83" s="169"/>
      <c r="BDA83" s="169"/>
      <c r="BDB83" s="169"/>
      <c r="BDC83" s="169"/>
      <c r="BDD83" s="169"/>
      <c r="BDE83" s="169"/>
      <c r="BDF83" s="169"/>
      <c r="BDG83" s="169"/>
      <c r="BDH83" s="169"/>
      <c r="BDI83" s="169"/>
      <c r="BDJ83" s="169"/>
      <c r="BDK83" s="169"/>
      <c r="BDL83" s="169"/>
      <c r="BDM83" s="169"/>
      <c r="BDN83" s="169"/>
      <c r="BDO83" s="169"/>
      <c r="BDP83" s="169"/>
      <c r="BDQ83" s="169"/>
      <c r="BDR83" s="169"/>
      <c r="BDS83" s="169"/>
      <c r="BDT83" s="169"/>
      <c r="BDU83" s="169"/>
      <c r="BDV83" s="169"/>
      <c r="BDW83" s="169"/>
      <c r="BDX83" s="169"/>
      <c r="BDY83" s="169"/>
      <c r="BDZ83" s="169"/>
      <c r="BEA83" s="169"/>
      <c r="BEB83" s="169"/>
      <c r="BEC83" s="169"/>
      <c r="BED83" s="169"/>
      <c r="BEE83" s="169"/>
      <c r="BEF83" s="169"/>
      <c r="BEG83" s="169"/>
      <c r="BEH83" s="169"/>
      <c r="BEI83" s="169"/>
      <c r="BEJ83" s="169"/>
      <c r="BEK83" s="169"/>
      <c r="BEL83" s="169"/>
      <c r="BEM83" s="169"/>
      <c r="BEN83" s="169"/>
      <c r="BEO83" s="169"/>
      <c r="BEP83" s="169"/>
      <c r="BEQ83" s="169"/>
      <c r="BER83" s="169"/>
      <c r="BES83" s="169"/>
      <c r="BET83" s="169"/>
      <c r="BEU83" s="169"/>
      <c r="BEV83" s="169"/>
      <c r="BEW83" s="169"/>
      <c r="BEX83" s="169"/>
      <c r="BEY83" s="169"/>
      <c r="BEZ83" s="169"/>
      <c r="BFA83" s="169"/>
      <c r="BFB83" s="169"/>
      <c r="BFC83" s="169"/>
      <c r="BFD83" s="169"/>
      <c r="BFE83" s="169"/>
      <c r="BFF83" s="169"/>
      <c r="BFG83" s="169"/>
      <c r="BFH83" s="169"/>
      <c r="BFI83" s="169"/>
      <c r="BFJ83" s="169"/>
      <c r="BFK83" s="169"/>
      <c r="BFL83" s="169"/>
      <c r="BFM83" s="169"/>
      <c r="BFN83" s="169"/>
      <c r="BFO83" s="169"/>
      <c r="BFP83" s="169"/>
      <c r="BFQ83" s="169"/>
      <c r="BFR83" s="169"/>
      <c r="BFS83" s="169"/>
      <c r="BFT83" s="169"/>
      <c r="BFU83" s="169"/>
      <c r="BFV83" s="169"/>
      <c r="BFW83" s="169"/>
      <c r="BFX83" s="169"/>
      <c r="BFY83" s="169"/>
      <c r="BFZ83" s="169"/>
      <c r="BGA83" s="169"/>
      <c r="BGB83" s="169"/>
      <c r="BGC83" s="169"/>
      <c r="BGD83" s="169"/>
      <c r="BGE83" s="169"/>
      <c r="BGF83" s="169"/>
      <c r="BGG83" s="169"/>
      <c r="BGH83" s="169"/>
      <c r="BGI83" s="169"/>
      <c r="BGJ83" s="169"/>
      <c r="BGK83" s="169"/>
      <c r="BGL83" s="169"/>
      <c r="BGM83" s="169"/>
      <c r="BGN83" s="169"/>
      <c r="BGO83" s="169"/>
      <c r="BGP83" s="169"/>
      <c r="BGQ83" s="169"/>
      <c r="BGR83" s="169"/>
      <c r="BGS83" s="169"/>
      <c r="BGT83" s="169"/>
      <c r="BGU83" s="169"/>
      <c r="BGV83" s="169"/>
      <c r="BGW83" s="169"/>
      <c r="BGX83" s="169"/>
      <c r="BGY83" s="169"/>
      <c r="BGZ83" s="169"/>
      <c r="BHA83" s="169"/>
      <c r="BHB83" s="169"/>
      <c r="BHC83" s="169"/>
      <c r="BHD83" s="169"/>
      <c r="BHE83" s="169"/>
      <c r="BHF83" s="169"/>
      <c r="BHG83" s="169"/>
      <c r="BHH83" s="169"/>
      <c r="BHI83" s="169"/>
      <c r="BHJ83" s="169"/>
      <c r="BHK83" s="169"/>
      <c r="BHL83" s="169"/>
      <c r="BHM83" s="169"/>
      <c r="BHN83" s="169"/>
      <c r="BHO83" s="169"/>
      <c r="BHP83" s="169"/>
      <c r="BHQ83" s="169"/>
      <c r="BHR83" s="169"/>
      <c r="BHS83" s="169"/>
      <c r="BHT83" s="169"/>
      <c r="BHU83" s="169"/>
      <c r="BHV83" s="169"/>
      <c r="BHW83" s="169"/>
      <c r="BHX83" s="169"/>
      <c r="BHY83" s="169"/>
      <c r="BHZ83" s="169"/>
      <c r="BIA83" s="169"/>
      <c r="BIB83" s="169"/>
      <c r="BIC83" s="169"/>
      <c r="BID83" s="169"/>
      <c r="BIE83" s="169"/>
      <c r="BIF83" s="169"/>
      <c r="BIG83" s="169"/>
      <c r="BIH83" s="169"/>
      <c r="BII83" s="169"/>
      <c r="BIJ83" s="169"/>
      <c r="BIK83" s="169"/>
      <c r="BIL83" s="169"/>
      <c r="BIM83" s="169"/>
      <c r="BIN83" s="169"/>
      <c r="BIO83" s="169"/>
      <c r="BIP83" s="169"/>
      <c r="BIQ83" s="169"/>
      <c r="BIR83" s="169"/>
      <c r="BIS83" s="169"/>
      <c r="BIT83" s="169"/>
      <c r="BIU83" s="169"/>
      <c r="BIV83" s="169"/>
      <c r="BIW83" s="169"/>
      <c r="BIX83" s="169"/>
      <c r="BIY83" s="169"/>
      <c r="BIZ83" s="169"/>
      <c r="BJA83" s="169"/>
      <c r="BJB83" s="169"/>
      <c r="BJC83" s="169"/>
      <c r="BJD83" s="169"/>
      <c r="BJE83" s="169"/>
      <c r="BJF83" s="169"/>
      <c r="BJG83" s="169"/>
      <c r="BJH83" s="169"/>
      <c r="BJI83" s="169"/>
      <c r="BJJ83" s="169"/>
      <c r="BJK83" s="169"/>
      <c r="BJL83" s="169"/>
      <c r="BJM83" s="169"/>
      <c r="BJN83" s="169"/>
      <c r="BJO83" s="169"/>
      <c r="BJP83" s="169"/>
      <c r="BJQ83" s="169"/>
      <c r="BJR83" s="169"/>
      <c r="BJS83" s="169"/>
      <c r="BJT83" s="169"/>
      <c r="BJU83" s="169"/>
      <c r="BJV83" s="169"/>
      <c r="BJW83" s="169"/>
      <c r="BJX83" s="169"/>
      <c r="BJY83" s="169"/>
      <c r="BJZ83" s="169"/>
      <c r="BKA83" s="169"/>
      <c r="BKB83" s="169"/>
      <c r="BKC83" s="169"/>
      <c r="BKD83" s="169"/>
      <c r="BKE83" s="169"/>
      <c r="BKF83" s="169"/>
      <c r="BKG83" s="169"/>
      <c r="BKH83" s="169"/>
      <c r="BKI83" s="169"/>
      <c r="BKJ83" s="169"/>
      <c r="BKK83" s="169"/>
      <c r="BKL83" s="169"/>
      <c r="BKM83" s="169"/>
      <c r="BKN83" s="169"/>
      <c r="BKO83" s="169"/>
      <c r="BKP83" s="169"/>
      <c r="BKQ83" s="169"/>
      <c r="BKR83" s="169"/>
      <c r="BKS83" s="169"/>
      <c r="BKT83" s="169"/>
      <c r="BKU83" s="169"/>
      <c r="BKV83" s="169"/>
      <c r="BKW83" s="169"/>
      <c r="BKX83" s="169"/>
      <c r="BKY83" s="169"/>
      <c r="BKZ83" s="169"/>
      <c r="BLA83" s="169"/>
      <c r="BLB83" s="169"/>
      <c r="BLC83" s="169"/>
      <c r="BLD83" s="169"/>
      <c r="BLE83" s="169"/>
      <c r="BLF83" s="169"/>
      <c r="BLG83" s="169"/>
      <c r="BLH83" s="169"/>
      <c r="BLI83" s="169"/>
      <c r="BLJ83" s="169"/>
      <c r="BLK83" s="169"/>
      <c r="BLL83" s="169"/>
      <c r="BLM83" s="169"/>
      <c r="BLN83" s="169"/>
      <c r="BLO83" s="169"/>
      <c r="BLP83" s="169"/>
      <c r="BLQ83" s="169"/>
      <c r="BLR83" s="169"/>
      <c r="BLS83" s="169"/>
      <c r="BLT83" s="169"/>
      <c r="BLU83" s="169"/>
      <c r="BLV83" s="169"/>
      <c r="BLW83" s="169"/>
      <c r="BLX83" s="169"/>
      <c r="BLY83" s="169"/>
      <c r="BLZ83" s="169"/>
      <c r="BMA83" s="169"/>
      <c r="BMB83" s="169"/>
      <c r="BMC83" s="169"/>
      <c r="BMD83" s="169"/>
      <c r="BME83" s="169"/>
      <c r="BMF83" s="169"/>
      <c r="BMG83" s="169"/>
      <c r="BMH83" s="169"/>
      <c r="BMI83" s="169"/>
      <c r="BMJ83" s="169"/>
      <c r="BMK83" s="169"/>
      <c r="BML83" s="169"/>
      <c r="BMM83" s="169"/>
      <c r="BMN83" s="169"/>
      <c r="BMO83" s="169"/>
      <c r="BMP83" s="169"/>
      <c r="BMQ83" s="169"/>
      <c r="BMR83" s="169"/>
      <c r="BMS83" s="169"/>
      <c r="BMT83" s="169"/>
      <c r="BMU83" s="169"/>
      <c r="BMV83" s="169"/>
      <c r="BMW83" s="169"/>
      <c r="BMX83" s="169"/>
      <c r="BMY83" s="169"/>
      <c r="BMZ83" s="169"/>
      <c r="BNA83" s="169"/>
      <c r="BNB83" s="169"/>
      <c r="BNC83" s="169"/>
      <c r="BND83" s="169"/>
      <c r="BNE83" s="169"/>
      <c r="BNF83" s="169"/>
      <c r="BNG83" s="169"/>
      <c r="BNH83" s="169"/>
      <c r="BNI83" s="169"/>
      <c r="BNJ83" s="169"/>
      <c r="BNK83" s="169"/>
      <c r="BNL83" s="169"/>
      <c r="BNM83" s="169"/>
      <c r="BNN83" s="169"/>
      <c r="BNO83" s="169"/>
      <c r="BNP83" s="169"/>
      <c r="BNQ83" s="169"/>
      <c r="BNR83" s="169"/>
      <c r="BNS83" s="169"/>
      <c r="BNT83" s="169"/>
      <c r="BNU83" s="169"/>
      <c r="BNV83" s="169"/>
      <c r="BNW83" s="169"/>
      <c r="BNX83" s="169"/>
      <c r="BNY83" s="169"/>
      <c r="BNZ83" s="169"/>
      <c r="BOA83" s="169"/>
      <c r="BOB83" s="169"/>
      <c r="BOC83" s="169"/>
      <c r="BOD83" s="169"/>
      <c r="BOE83" s="169"/>
      <c r="BOF83" s="169"/>
      <c r="BOG83" s="169"/>
      <c r="BOH83" s="169"/>
      <c r="BOI83" s="169"/>
      <c r="BOJ83" s="169"/>
      <c r="BOK83" s="169"/>
      <c r="BOL83" s="169"/>
      <c r="BOM83" s="169"/>
      <c r="BON83" s="169"/>
      <c r="BOO83" s="169"/>
      <c r="BOP83" s="169"/>
      <c r="BOQ83" s="169"/>
      <c r="BOR83" s="169"/>
      <c r="BOS83" s="169"/>
      <c r="BOT83" s="169"/>
      <c r="BOU83" s="169"/>
      <c r="BOV83" s="169"/>
      <c r="BOW83" s="169"/>
      <c r="BOX83" s="169"/>
      <c r="BOY83" s="169"/>
      <c r="BOZ83" s="169"/>
      <c r="BPA83" s="169"/>
      <c r="BPB83" s="169"/>
      <c r="BPC83" s="169"/>
      <c r="BPD83" s="169"/>
      <c r="BPE83" s="169"/>
      <c r="BPF83" s="169"/>
      <c r="BPG83" s="169"/>
      <c r="BPH83" s="169"/>
      <c r="BPI83" s="169"/>
      <c r="BPJ83" s="169"/>
      <c r="BPK83" s="169"/>
      <c r="BPL83" s="169"/>
      <c r="BPM83" s="169"/>
      <c r="BPN83" s="169"/>
      <c r="BPO83" s="169"/>
      <c r="BPP83" s="169"/>
      <c r="BPQ83" s="169"/>
      <c r="BPR83" s="169"/>
      <c r="BPS83" s="169"/>
      <c r="BPT83" s="169"/>
      <c r="BPU83" s="169"/>
      <c r="BPV83" s="169"/>
      <c r="BPW83" s="169"/>
      <c r="BPX83" s="169"/>
      <c r="BPY83" s="169"/>
      <c r="BPZ83" s="169"/>
      <c r="BQA83" s="169"/>
      <c r="BQB83" s="169"/>
      <c r="BQC83" s="169"/>
      <c r="BQD83" s="169"/>
      <c r="BQE83" s="169"/>
      <c r="BQF83" s="169"/>
      <c r="BQG83" s="169"/>
      <c r="BQH83" s="169"/>
      <c r="BQI83" s="169"/>
      <c r="BQJ83" s="169"/>
      <c r="BQK83" s="169"/>
      <c r="BQL83" s="169"/>
      <c r="BQM83" s="169"/>
      <c r="BQN83" s="169"/>
      <c r="BQO83" s="169"/>
      <c r="BQP83" s="169"/>
      <c r="BQQ83" s="169"/>
      <c r="BQR83" s="169"/>
      <c r="BQS83" s="169"/>
      <c r="BQT83" s="169"/>
      <c r="BQU83" s="169"/>
      <c r="BQV83" s="169"/>
      <c r="BQW83" s="169"/>
      <c r="BQX83" s="169"/>
      <c r="BQY83" s="169"/>
      <c r="BQZ83" s="169"/>
      <c r="BRA83" s="169"/>
      <c r="BRB83" s="169"/>
      <c r="BRC83" s="169"/>
      <c r="BRD83" s="169"/>
      <c r="BRE83" s="169"/>
      <c r="BRF83" s="169"/>
      <c r="BRG83" s="169"/>
      <c r="BRH83" s="169"/>
      <c r="BRI83" s="169"/>
      <c r="BRJ83" s="169"/>
      <c r="BRK83" s="169"/>
      <c r="BRL83" s="169"/>
      <c r="BRM83" s="169"/>
      <c r="BRN83" s="169"/>
      <c r="BRO83" s="169"/>
      <c r="BRP83" s="169"/>
      <c r="BRQ83" s="169"/>
      <c r="BRR83" s="169"/>
      <c r="BRS83" s="169"/>
      <c r="BRT83" s="169"/>
      <c r="BRU83" s="169"/>
      <c r="BRV83" s="169"/>
      <c r="BRW83" s="169"/>
      <c r="BRX83" s="169"/>
      <c r="BRY83" s="169"/>
      <c r="BRZ83" s="169"/>
      <c r="BSA83" s="169"/>
      <c r="BSB83" s="169"/>
      <c r="BSC83" s="169"/>
      <c r="BSD83" s="169"/>
      <c r="BSE83" s="169"/>
      <c r="BSF83" s="169"/>
      <c r="BSG83" s="169"/>
      <c r="BSH83" s="169"/>
      <c r="BSI83" s="169"/>
      <c r="BSJ83" s="169"/>
      <c r="BSK83" s="169"/>
      <c r="BSL83" s="169"/>
      <c r="BSM83" s="169"/>
      <c r="BSN83" s="169"/>
      <c r="BSO83" s="169"/>
      <c r="BSP83" s="169"/>
      <c r="BSQ83" s="169"/>
      <c r="BSR83" s="169"/>
      <c r="BSS83" s="169"/>
      <c r="BST83" s="169"/>
      <c r="BSU83" s="169"/>
      <c r="BSV83" s="169"/>
      <c r="BSW83" s="169"/>
      <c r="BSX83" s="169"/>
      <c r="BSY83" s="169"/>
      <c r="BSZ83" s="169"/>
      <c r="BTA83" s="169"/>
      <c r="BTB83" s="169"/>
      <c r="BTC83" s="169"/>
      <c r="BTD83" s="169"/>
      <c r="BTE83" s="169"/>
      <c r="BTF83" s="169"/>
      <c r="BTG83" s="169"/>
      <c r="BTH83" s="169"/>
      <c r="BTI83" s="169"/>
      <c r="BTJ83" s="169"/>
      <c r="BTK83" s="169"/>
      <c r="BTL83" s="169"/>
      <c r="BTM83" s="169"/>
      <c r="BTN83" s="169"/>
      <c r="BTO83" s="169"/>
      <c r="BTP83" s="169"/>
      <c r="BTQ83" s="169"/>
      <c r="BTR83" s="169"/>
      <c r="BTS83" s="169"/>
      <c r="BTT83" s="169"/>
      <c r="BTU83" s="169"/>
      <c r="BTV83" s="169"/>
      <c r="BTW83" s="169"/>
      <c r="BTX83" s="169"/>
      <c r="BTY83" s="169"/>
      <c r="BTZ83" s="169"/>
      <c r="BUA83" s="169"/>
      <c r="BUB83" s="169"/>
      <c r="BUC83" s="169"/>
      <c r="BUD83" s="169"/>
      <c r="BUE83" s="169"/>
      <c r="BUF83" s="169"/>
      <c r="BUG83" s="169"/>
      <c r="BUH83" s="169"/>
      <c r="BUI83" s="169"/>
      <c r="BUJ83" s="169"/>
      <c r="BUK83" s="169"/>
      <c r="BUL83" s="169"/>
      <c r="BUM83" s="169"/>
      <c r="BUN83" s="169"/>
      <c r="BUO83" s="169"/>
      <c r="BUP83" s="169"/>
      <c r="BUQ83" s="169"/>
      <c r="BUR83" s="169"/>
      <c r="BUS83" s="169"/>
      <c r="BUT83" s="169"/>
      <c r="BUU83" s="169"/>
      <c r="BUV83" s="169"/>
      <c r="BUW83" s="169"/>
      <c r="BUX83" s="169"/>
      <c r="BUY83" s="169"/>
      <c r="BUZ83" s="169"/>
      <c r="BVA83" s="169"/>
      <c r="BVB83" s="169"/>
      <c r="BVC83" s="169"/>
      <c r="BVD83" s="169"/>
      <c r="BVE83" s="169"/>
      <c r="BVF83" s="169"/>
      <c r="BVG83" s="169"/>
      <c r="BVH83" s="169"/>
      <c r="BVI83" s="169"/>
      <c r="BVJ83" s="169"/>
      <c r="BVK83" s="169"/>
      <c r="BVL83" s="169"/>
      <c r="BVM83" s="169"/>
      <c r="BVN83" s="169"/>
      <c r="BVO83" s="169"/>
      <c r="BVP83" s="169"/>
      <c r="BVQ83" s="169"/>
      <c r="BVR83" s="169"/>
      <c r="BVS83" s="169"/>
      <c r="BVT83" s="169"/>
      <c r="BVU83" s="169"/>
      <c r="BVV83" s="169"/>
      <c r="BVW83" s="169"/>
      <c r="BVX83" s="169"/>
      <c r="BVY83" s="169"/>
      <c r="BVZ83" s="169"/>
      <c r="BWA83" s="169"/>
      <c r="BWB83" s="169"/>
      <c r="BWC83" s="169"/>
      <c r="BWD83" s="169"/>
      <c r="BWE83" s="169"/>
      <c r="BWF83" s="169"/>
      <c r="BWG83" s="169"/>
      <c r="BWH83" s="169"/>
      <c r="BWI83" s="169"/>
      <c r="BWJ83" s="169"/>
      <c r="BWK83" s="169"/>
      <c r="BWL83" s="169"/>
      <c r="BWM83" s="169"/>
      <c r="BWN83" s="169"/>
      <c r="BWO83" s="169"/>
      <c r="BWP83" s="169"/>
      <c r="BWQ83" s="169"/>
      <c r="BWR83" s="169"/>
      <c r="BWS83" s="169"/>
      <c r="BWT83" s="169"/>
      <c r="BWU83" s="169"/>
      <c r="BWV83" s="169"/>
      <c r="BWW83" s="169"/>
      <c r="BWX83" s="169"/>
      <c r="BWY83" s="169"/>
      <c r="BWZ83" s="169"/>
      <c r="BXA83" s="169"/>
      <c r="BXB83" s="169"/>
      <c r="BXC83" s="169"/>
      <c r="BXD83" s="169"/>
      <c r="BXE83" s="169"/>
      <c r="BXF83" s="169"/>
      <c r="BXG83" s="169"/>
      <c r="BXH83" s="169"/>
      <c r="BXI83" s="169"/>
      <c r="BXJ83" s="169"/>
      <c r="BXK83" s="169"/>
      <c r="BXL83" s="169"/>
      <c r="BXM83" s="169"/>
      <c r="BXN83" s="169"/>
      <c r="BXO83" s="169"/>
      <c r="BXP83" s="169"/>
      <c r="BXQ83" s="169"/>
      <c r="BXR83" s="169"/>
      <c r="BXS83" s="169"/>
      <c r="BXT83" s="169"/>
      <c r="BXU83" s="169"/>
      <c r="BXV83" s="169"/>
      <c r="BXW83" s="169"/>
      <c r="BXX83" s="169"/>
      <c r="BXY83" s="169"/>
      <c r="BXZ83" s="169"/>
      <c r="BYA83" s="169"/>
      <c r="BYB83" s="169"/>
      <c r="BYC83" s="169"/>
      <c r="BYD83" s="169"/>
      <c r="BYE83" s="169"/>
      <c r="BYF83" s="169"/>
      <c r="BYG83" s="169"/>
      <c r="BYH83" s="169"/>
      <c r="BYI83" s="169"/>
      <c r="BYJ83" s="169"/>
      <c r="BYK83" s="169"/>
      <c r="BYL83" s="169"/>
      <c r="BYM83" s="169"/>
      <c r="BYN83" s="169"/>
      <c r="BYO83" s="169"/>
      <c r="BYP83" s="169"/>
      <c r="BYQ83" s="169"/>
      <c r="BYR83" s="169"/>
      <c r="BYS83" s="169"/>
      <c r="BYT83" s="169"/>
      <c r="BYU83" s="169"/>
      <c r="BYV83" s="169"/>
      <c r="BYW83" s="169"/>
      <c r="BYX83" s="169"/>
      <c r="BYY83" s="169"/>
      <c r="BYZ83" s="169"/>
      <c r="BZA83" s="169"/>
      <c r="BZB83" s="169"/>
      <c r="BZC83" s="169"/>
      <c r="BZD83" s="169"/>
      <c r="BZE83" s="169"/>
      <c r="BZF83" s="169"/>
      <c r="BZG83" s="169"/>
      <c r="BZH83" s="169"/>
      <c r="BZI83" s="169"/>
      <c r="BZJ83" s="169"/>
      <c r="BZK83" s="169"/>
      <c r="BZL83" s="169"/>
      <c r="BZM83" s="169"/>
      <c r="BZN83" s="169"/>
      <c r="BZO83" s="169"/>
      <c r="BZP83" s="169"/>
      <c r="BZQ83" s="169"/>
      <c r="BZR83" s="169"/>
      <c r="BZS83" s="169"/>
      <c r="BZT83" s="169"/>
      <c r="BZU83" s="169"/>
      <c r="BZV83" s="169"/>
      <c r="BZW83" s="169"/>
      <c r="BZX83" s="169"/>
      <c r="BZY83" s="169"/>
      <c r="BZZ83" s="169"/>
      <c r="CAA83" s="169"/>
      <c r="CAB83" s="169"/>
      <c r="CAC83" s="169"/>
      <c r="CAD83" s="169"/>
      <c r="CAE83" s="169"/>
      <c r="CAF83" s="169"/>
      <c r="CAG83" s="169"/>
      <c r="CAH83" s="169"/>
      <c r="CAI83" s="169"/>
      <c r="CAJ83" s="169"/>
      <c r="CAK83" s="169"/>
      <c r="CAL83" s="169"/>
      <c r="CAM83" s="169"/>
      <c r="CAN83" s="169"/>
      <c r="CAO83" s="169"/>
      <c r="CAP83" s="169"/>
      <c r="CAQ83" s="169"/>
      <c r="CAR83" s="169"/>
      <c r="CAS83" s="169"/>
      <c r="CAT83" s="169"/>
      <c r="CAU83" s="169"/>
      <c r="CAV83" s="169"/>
      <c r="CAW83" s="169"/>
      <c r="CAX83" s="169"/>
      <c r="CAY83" s="169"/>
      <c r="CAZ83" s="169"/>
      <c r="CBA83" s="169"/>
      <c r="CBB83" s="169"/>
      <c r="CBC83" s="169"/>
      <c r="CBD83" s="169"/>
      <c r="CBE83" s="169"/>
      <c r="CBF83" s="169"/>
      <c r="CBG83" s="169"/>
      <c r="CBH83" s="169"/>
      <c r="CBI83" s="169"/>
      <c r="CBJ83" s="169"/>
      <c r="CBK83" s="169"/>
      <c r="CBL83" s="169"/>
      <c r="CBM83" s="169"/>
      <c r="CBN83" s="169"/>
      <c r="CBO83" s="169"/>
      <c r="CBP83" s="169"/>
      <c r="CBQ83" s="169"/>
      <c r="CBR83" s="169"/>
      <c r="CBS83" s="169"/>
      <c r="CBT83" s="169"/>
      <c r="CBU83" s="169"/>
      <c r="CBV83" s="169"/>
      <c r="CBW83" s="169"/>
      <c r="CBX83" s="169"/>
      <c r="CBY83" s="169"/>
      <c r="CBZ83" s="169"/>
      <c r="CCA83" s="169"/>
      <c r="CCB83" s="169"/>
      <c r="CCC83" s="169"/>
      <c r="CCD83" s="169"/>
      <c r="CCE83" s="169"/>
      <c r="CCF83" s="169"/>
      <c r="CCG83" s="169"/>
      <c r="CCH83" s="169"/>
      <c r="CCI83" s="169"/>
      <c r="CCJ83" s="169"/>
      <c r="CCK83" s="169"/>
      <c r="CCL83" s="169"/>
      <c r="CCM83" s="169"/>
      <c r="CCN83" s="169"/>
      <c r="CCO83" s="169"/>
      <c r="CCP83" s="169"/>
      <c r="CCQ83" s="169"/>
      <c r="CCR83" s="169"/>
      <c r="CCS83" s="169"/>
      <c r="CCT83" s="169"/>
      <c r="CCU83" s="169"/>
      <c r="CCV83" s="169"/>
      <c r="CCW83" s="169"/>
      <c r="CCX83" s="169"/>
      <c r="CCY83" s="169"/>
      <c r="CCZ83" s="169"/>
      <c r="CDA83" s="169"/>
      <c r="CDB83" s="169"/>
      <c r="CDC83" s="169"/>
      <c r="CDD83" s="169"/>
      <c r="CDE83" s="169"/>
      <c r="CDF83" s="169"/>
      <c r="CDG83" s="169"/>
      <c r="CDH83" s="169"/>
      <c r="CDI83" s="169"/>
      <c r="CDJ83" s="169"/>
      <c r="CDK83" s="169"/>
      <c r="CDL83" s="169"/>
      <c r="CDM83" s="169"/>
      <c r="CDN83" s="169"/>
      <c r="CDO83" s="169"/>
      <c r="CDP83" s="169"/>
      <c r="CDQ83" s="169"/>
      <c r="CDR83" s="169"/>
      <c r="CDS83" s="169"/>
      <c r="CDT83" s="169"/>
      <c r="CDU83" s="169"/>
      <c r="CDV83" s="169"/>
      <c r="CDW83" s="169"/>
      <c r="CDX83" s="169"/>
      <c r="CDY83" s="169"/>
      <c r="CDZ83" s="169"/>
      <c r="CEA83" s="169"/>
      <c r="CEB83" s="169"/>
      <c r="CEC83" s="169"/>
      <c r="CED83" s="169"/>
      <c r="CEE83" s="169"/>
      <c r="CEF83" s="169"/>
      <c r="CEG83" s="169"/>
      <c r="CEH83" s="169"/>
      <c r="CEI83" s="169"/>
      <c r="CEJ83" s="169"/>
      <c r="CEK83" s="169"/>
      <c r="CEL83" s="169"/>
      <c r="CEM83" s="169"/>
      <c r="CEN83" s="169"/>
      <c r="CEO83" s="169"/>
      <c r="CEP83" s="169"/>
      <c r="CEQ83" s="169"/>
      <c r="CER83" s="169"/>
      <c r="CES83" s="169"/>
      <c r="CET83" s="169"/>
      <c r="CEU83" s="169"/>
      <c r="CEV83" s="169"/>
      <c r="CEW83" s="169"/>
      <c r="CEX83" s="169"/>
      <c r="CEY83" s="169"/>
      <c r="CEZ83" s="169"/>
      <c r="CFA83" s="169"/>
      <c r="CFB83" s="169"/>
      <c r="CFC83" s="169"/>
      <c r="CFD83" s="169"/>
      <c r="CFE83" s="169"/>
      <c r="CFF83" s="169"/>
      <c r="CFG83" s="169"/>
      <c r="CFH83" s="169"/>
      <c r="CFI83" s="169"/>
      <c r="CFJ83" s="169"/>
      <c r="CFK83" s="169"/>
      <c r="CFL83" s="169"/>
      <c r="CFM83" s="169"/>
      <c r="CFN83" s="169"/>
      <c r="CFO83" s="169"/>
      <c r="CFP83" s="169"/>
      <c r="CFQ83" s="169"/>
      <c r="CFR83" s="169"/>
      <c r="CFS83" s="169"/>
      <c r="CFT83" s="169"/>
      <c r="CFU83" s="169"/>
      <c r="CFV83" s="169"/>
      <c r="CFW83" s="169"/>
      <c r="CFX83" s="169"/>
      <c r="CFY83" s="169"/>
      <c r="CFZ83" s="169"/>
      <c r="CGA83" s="169"/>
      <c r="CGB83" s="169"/>
      <c r="CGC83" s="169"/>
      <c r="CGD83" s="169"/>
      <c r="CGE83" s="169"/>
      <c r="CGF83" s="169"/>
      <c r="CGG83" s="169"/>
      <c r="CGH83" s="169"/>
      <c r="CGI83" s="169"/>
      <c r="CGJ83" s="169"/>
      <c r="CGK83" s="169"/>
      <c r="CGL83" s="169"/>
      <c r="CGM83" s="169"/>
      <c r="CGN83" s="169"/>
      <c r="CGO83" s="169"/>
      <c r="CGP83" s="169"/>
      <c r="CGQ83" s="169"/>
      <c r="CGR83" s="169"/>
      <c r="CGS83" s="169"/>
      <c r="CGT83" s="169"/>
      <c r="CGU83" s="169"/>
      <c r="CGV83" s="169"/>
      <c r="CGW83" s="169"/>
      <c r="CGX83" s="169"/>
      <c r="CGY83" s="169"/>
      <c r="CGZ83" s="169"/>
      <c r="CHA83" s="169"/>
      <c r="CHB83" s="169"/>
      <c r="CHC83" s="169"/>
      <c r="CHD83" s="169"/>
      <c r="CHE83" s="169"/>
      <c r="CHF83" s="169"/>
      <c r="CHG83" s="169"/>
      <c r="CHH83" s="169"/>
      <c r="CHI83" s="169"/>
      <c r="CHJ83" s="169"/>
      <c r="CHK83" s="169"/>
      <c r="CHL83" s="169"/>
      <c r="CHM83" s="169"/>
      <c r="CHN83" s="169"/>
      <c r="CHO83" s="169"/>
      <c r="CHP83" s="169"/>
      <c r="CHQ83" s="169"/>
      <c r="CHR83" s="169"/>
      <c r="CHS83" s="169"/>
      <c r="CHT83" s="169"/>
      <c r="CHU83" s="169"/>
      <c r="CHV83" s="169"/>
      <c r="CHW83" s="169"/>
      <c r="CHX83" s="169"/>
      <c r="CHY83" s="169"/>
      <c r="CHZ83" s="169"/>
      <c r="CIA83" s="169"/>
      <c r="CIB83" s="169"/>
      <c r="CIC83" s="169"/>
      <c r="CID83" s="169"/>
      <c r="CIE83" s="169"/>
      <c r="CIF83" s="169"/>
      <c r="CIG83" s="169"/>
      <c r="CIH83" s="169"/>
      <c r="CII83" s="169"/>
      <c r="CIJ83" s="169"/>
      <c r="CIK83" s="169"/>
      <c r="CIL83" s="169"/>
      <c r="CIM83" s="169"/>
      <c r="CIN83" s="169"/>
      <c r="CIO83" s="169"/>
      <c r="CIP83" s="169"/>
      <c r="CIQ83" s="169"/>
      <c r="CIR83" s="169"/>
      <c r="CIS83" s="169"/>
      <c r="CIT83" s="169"/>
      <c r="CIU83" s="169"/>
      <c r="CIV83" s="169"/>
      <c r="CIW83" s="169"/>
      <c r="CIX83" s="169"/>
      <c r="CIY83" s="169"/>
      <c r="CIZ83" s="169"/>
      <c r="CJA83" s="169"/>
      <c r="CJB83" s="169"/>
      <c r="CJC83" s="169"/>
      <c r="CJD83" s="169"/>
      <c r="CJE83" s="169"/>
      <c r="CJF83" s="169"/>
      <c r="CJG83" s="169"/>
      <c r="CJH83" s="169"/>
      <c r="CJI83" s="169"/>
      <c r="CJJ83" s="169"/>
      <c r="CJK83" s="169"/>
      <c r="CJL83" s="169"/>
      <c r="CJM83" s="169"/>
      <c r="CJN83" s="169"/>
      <c r="CJO83" s="169"/>
      <c r="CJP83" s="169"/>
      <c r="CJQ83" s="169"/>
      <c r="CJR83" s="169"/>
      <c r="CJS83" s="169"/>
      <c r="CJT83" s="169"/>
      <c r="CJU83" s="169"/>
      <c r="CJV83" s="169"/>
      <c r="CJW83" s="169"/>
      <c r="CJX83" s="169"/>
      <c r="CJY83" s="169"/>
      <c r="CJZ83" s="169"/>
      <c r="CKA83" s="169"/>
      <c r="CKB83" s="169"/>
      <c r="CKC83" s="169"/>
      <c r="CKD83" s="169"/>
      <c r="CKE83" s="169"/>
      <c r="CKF83" s="169"/>
      <c r="CKG83" s="169"/>
      <c r="CKH83" s="169"/>
      <c r="CKI83" s="169"/>
      <c r="CKJ83" s="169"/>
      <c r="CKK83" s="169"/>
      <c r="CKL83" s="169"/>
      <c r="CKM83" s="169"/>
      <c r="CKN83" s="169"/>
      <c r="CKO83" s="169"/>
      <c r="CKP83" s="169"/>
      <c r="CKQ83" s="169"/>
      <c r="CKR83" s="169"/>
      <c r="CKS83" s="169"/>
      <c r="CKT83" s="169"/>
      <c r="CKU83" s="169"/>
      <c r="CKV83" s="169"/>
      <c r="CKW83" s="169"/>
      <c r="CKX83" s="169"/>
      <c r="CKY83" s="169"/>
      <c r="CKZ83" s="169"/>
      <c r="CLA83" s="169"/>
      <c r="CLB83" s="169"/>
      <c r="CLC83" s="169"/>
      <c r="CLD83" s="169"/>
      <c r="CLE83" s="169"/>
      <c r="CLF83" s="169"/>
      <c r="CLG83" s="169"/>
      <c r="CLH83" s="169"/>
      <c r="CLI83" s="169"/>
      <c r="CLJ83" s="169"/>
      <c r="CLK83" s="169"/>
      <c r="CLL83" s="169"/>
      <c r="CLM83" s="169"/>
      <c r="CLN83" s="169"/>
      <c r="CLO83" s="169"/>
      <c r="CLP83" s="169"/>
      <c r="CLQ83" s="169"/>
      <c r="CLR83" s="169"/>
      <c r="CLS83" s="169"/>
      <c r="CLT83" s="169"/>
      <c r="CLU83" s="169"/>
      <c r="CLV83" s="169"/>
      <c r="CLW83" s="169"/>
      <c r="CLX83" s="169"/>
      <c r="CLY83" s="169"/>
      <c r="CLZ83" s="169"/>
      <c r="CMA83" s="169"/>
      <c r="CMB83" s="169"/>
      <c r="CMC83" s="169"/>
      <c r="CMD83" s="169"/>
      <c r="CME83" s="169"/>
      <c r="CMF83" s="169"/>
      <c r="CMG83" s="169"/>
      <c r="CMH83" s="169"/>
      <c r="CMI83" s="169"/>
      <c r="CMJ83" s="169"/>
      <c r="CMK83" s="169"/>
      <c r="CML83" s="169"/>
      <c r="CMM83" s="169"/>
      <c r="CMN83" s="169"/>
      <c r="CMO83" s="169"/>
      <c r="CMP83" s="169"/>
      <c r="CMQ83" s="169"/>
      <c r="CMR83" s="169"/>
      <c r="CMS83" s="169"/>
      <c r="CMT83" s="169"/>
      <c r="CMU83" s="169"/>
      <c r="CMV83" s="169"/>
      <c r="CMW83" s="169"/>
      <c r="CMX83" s="169"/>
      <c r="CMY83" s="169"/>
      <c r="CMZ83" s="169"/>
      <c r="CNA83" s="169"/>
      <c r="CNB83" s="169"/>
      <c r="CNC83" s="169"/>
      <c r="CND83" s="169"/>
      <c r="CNE83" s="169"/>
      <c r="CNF83" s="169"/>
      <c r="CNG83" s="169"/>
      <c r="CNH83" s="169"/>
      <c r="CNI83" s="169"/>
      <c r="CNJ83" s="169"/>
      <c r="CNK83" s="169"/>
      <c r="CNL83" s="169"/>
      <c r="CNM83" s="169"/>
      <c r="CNN83" s="169"/>
      <c r="CNO83" s="169"/>
      <c r="CNP83" s="169"/>
      <c r="CNQ83" s="169"/>
      <c r="CNR83" s="169"/>
      <c r="CNS83" s="169"/>
      <c r="CNT83" s="169"/>
      <c r="CNU83" s="169"/>
      <c r="CNV83" s="169"/>
      <c r="CNW83" s="169"/>
      <c r="CNX83" s="169"/>
      <c r="CNY83" s="169"/>
      <c r="CNZ83" s="169"/>
      <c r="COA83" s="169"/>
      <c r="COB83" s="169"/>
      <c r="COC83" s="169"/>
      <c r="COD83" s="169"/>
      <c r="COE83" s="169"/>
      <c r="COF83" s="169"/>
      <c r="COG83" s="169"/>
      <c r="COH83" s="169"/>
      <c r="COI83" s="169"/>
      <c r="COJ83" s="169"/>
      <c r="COK83" s="169"/>
      <c r="COL83" s="169"/>
      <c r="COM83" s="169"/>
      <c r="CON83" s="169"/>
      <c r="COO83" s="169"/>
      <c r="COP83" s="169"/>
      <c r="COQ83" s="169"/>
      <c r="COR83" s="169"/>
      <c r="COS83" s="169"/>
      <c r="COT83" s="169"/>
      <c r="COU83" s="169"/>
      <c r="COV83" s="169"/>
      <c r="COW83" s="169"/>
      <c r="COX83" s="169"/>
      <c r="COY83" s="169"/>
      <c r="COZ83" s="169"/>
      <c r="CPA83" s="169"/>
      <c r="CPB83" s="169"/>
      <c r="CPC83" s="169"/>
      <c r="CPD83" s="169"/>
      <c r="CPE83" s="169"/>
      <c r="CPF83" s="169"/>
      <c r="CPG83" s="169"/>
      <c r="CPH83" s="169"/>
      <c r="CPI83" s="169"/>
      <c r="CPJ83" s="169"/>
      <c r="CPK83" s="169"/>
      <c r="CPL83" s="169"/>
      <c r="CPM83" s="169"/>
      <c r="CPN83" s="169"/>
      <c r="CPO83" s="169"/>
      <c r="CPP83" s="169"/>
      <c r="CPQ83" s="169"/>
      <c r="CPR83" s="169"/>
      <c r="CPS83" s="169"/>
      <c r="CPT83" s="169"/>
      <c r="CPU83" s="169"/>
      <c r="CPV83" s="169"/>
      <c r="CPW83" s="169"/>
      <c r="CPX83" s="169"/>
      <c r="CPY83" s="169"/>
      <c r="CPZ83" s="169"/>
      <c r="CQA83" s="169"/>
      <c r="CQB83" s="169"/>
      <c r="CQC83" s="169"/>
      <c r="CQD83" s="169"/>
      <c r="CQE83" s="169"/>
      <c r="CQF83" s="169"/>
      <c r="CQG83" s="169"/>
      <c r="CQH83" s="169"/>
      <c r="CQI83" s="169"/>
      <c r="CQJ83" s="169"/>
      <c r="CQK83" s="169"/>
      <c r="CQL83" s="169"/>
      <c r="CQM83" s="169"/>
      <c r="CQN83" s="169"/>
      <c r="CQO83" s="169"/>
      <c r="CQP83" s="169"/>
      <c r="CQQ83" s="169"/>
      <c r="CQR83" s="169"/>
      <c r="CQS83" s="169"/>
      <c r="CQT83" s="169"/>
      <c r="CQU83" s="169"/>
      <c r="CQV83" s="169"/>
      <c r="CQW83" s="169"/>
      <c r="CQX83" s="169"/>
      <c r="CQY83" s="169"/>
      <c r="CQZ83" s="169"/>
      <c r="CRA83" s="169"/>
      <c r="CRB83" s="169"/>
      <c r="CRC83" s="169"/>
      <c r="CRD83" s="169"/>
      <c r="CRE83" s="169"/>
      <c r="CRF83" s="169"/>
      <c r="CRG83" s="169"/>
      <c r="CRH83" s="169"/>
      <c r="CRI83" s="169"/>
      <c r="CRJ83" s="169"/>
      <c r="CRK83" s="169"/>
      <c r="CRL83" s="169"/>
      <c r="CRM83" s="169"/>
      <c r="CRN83" s="169"/>
      <c r="CRO83" s="169"/>
      <c r="CRP83" s="169"/>
      <c r="CRQ83" s="169"/>
      <c r="CRR83" s="169"/>
      <c r="CRS83" s="169"/>
      <c r="CRT83" s="169"/>
      <c r="CRU83" s="169"/>
      <c r="CRV83" s="169"/>
      <c r="CRW83" s="169"/>
      <c r="CRX83" s="169"/>
      <c r="CRY83" s="169"/>
      <c r="CRZ83" s="169"/>
      <c r="CSA83" s="169"/>
      <c r="CSB83" s="169"/>
      <c r="CSC83" s="169"/>
      <c r="CSD83" s="169"/>
      <c r="CSE83" s="169"/>
      <c r="CSF83" s="169"/>
      <c r="CSG83" s="169"/>
      <c r="CSH83" s="169"/>
      <c r="CSI83" s="169"/>
      <c r="CSJ83" s="169"/>
      <c r="CSK83" s="169"/>
      <c r="CSL83" s="169"/>
      <c r="CSM83" s="169"/>
      <c r="CSN83" s="169"/>
      <c r="CSO83" s="169"/>
      <c r="CSP83" s="169"/>
      <c r="CSQ83" s="169"/>
      <c r="CSR83" s="169"/>
      <c r="CSS83" s="169"/>
      <c r="CST83" s="169"/>
      <c r="CSU83" s="169"/>
      <c r="CSV83" s="169"/>
      <c r="CSW83" s="169"/>
      <c r="CSX83" s="169"/>
      <c r="CSY83" s="169"/>
      <c r="CSZ83" s="169"/>
      <c r="CTA83" s="169"/>
      <c r="CTB83" s="169"/>
      <c r="CTC83" s="169"/>
      <c r="CTD83" s="169"/>
      <c r="CTE83" s="169"/>
      <c r="CTF83" s="169"/>
      <c r="CTG83" s="169"/>
      <c r="CTH83" s="169"/>
      <c r="CTI83" s="169"/>
      <c r="CTJ83" s="169"/>
      <c r="CTK83" s="169"/>
      <c r="CTL83" s="169"/>
      <c r="CTM83" s="169"/>
      <c r="CTN83" s="169"/>
      <c r="CTO83" s="169"/>
      <c r="CTP83" s="169"/>
      <c r="CTQ83" s="169"/>
      <c r="CTR83" s="169"/>
      <c r="CTS83" s="169"/>
      <c r="CTT83" s="169"/>
      <c r="CTU83" s="169"/>
      <c r="CTV83" s="169"/>
      <c r="CTW83" s="169"/>
      <c r="CTX83" s="169"/>
      <c r="CTY83" s="169"/>
      <c r="CTZ83" s="169"/>
      <c r="CUA83" s="169"/>
      <c r="CUB83" s="169"/>
      <c r="CUC83" s="169"/>
      <c r="CUD83" s="169"/>
      <c r="CUE83" s="169"/>
      <c r="CUF83" s="169"/>
      <c r="CUG83" s="169"/>
      <c r="CUH83" s="169"/>
      <c r="CUI83" s="169"/>
      <c r="CUJ83" s="169"/>
      <c r="CUK83" s="169"/>
      <c r="CUL83" s="169"/>
      <c r="CUM83" s="169"/>
      <c r="CUN83" s="169"/>
      <c r="CUO83" s="169"/>
      <c r="CUP83" s="169"/>
      <c r="CUQ83" s="169"/>
      <c r="CUR83" s="169"/>
      <c r="CUS83" s="169"/>
      <c r="CUT83" s="169"/>
      <c r="CUU83" s="169"/>
      <c r="CUV83" s="169"/>
      <c r="CUW83" s="169"/>
      <c r="CUX83" s="169"/>
      <c r="CUY83" s="169"/>
      <c r="CUZ83" s="169"/>
      <c r="CVA83" s="169"/>
      <c r="CVB83" s="169"/>
      <c r="CVC83" s="169"/>
      <c r="CVD83" s="169"/>
      <c r="CVE83" s="169"/>
      <c r="CVF83" s="169"/>
      <c r="CVG83" s="169"/>
      <c r="CVH83" s="169"/>
      <c r="CVI83" s="169"/>
      <c r="CVJ83" s="169"/>
      <c r="CVK83" s="169"/>
      <c r="CVL83" s="169"/>
      <c r="CVM83" s="169"/>
      <c r="CVN83" s="169"/>
      <c r="CVO83" s="169"/>
      <c r="CVP83" s="169"/>
      <c r="CVQ83" s="169"/>
      <c r="CVR83" s="169"/>
      <c r="CVS83" s="169"/>
      <c r="CVT83" s="169"/>
      <c r="CVU83" s="169"/>
      <c r="CVV83" s="169"/>
      <c r="CVW83" s="169"/>
      <c r="CVX83" s="169"/>
      <c r="CVY83" s="169"/>
      <c r="CVZ83" s="169"/>
      <c r="CWA83" s="169"/>
      <c r="CWB83" s="169"/>
      <c r="CWC83" s="169"/>
      <c r="CWD83" s="169"/>
      <c r="CWE83" s="169"/>
      <c r="CWF83" s="169"/>
      <c r="CWG83" s="169"/>
      <c r="CWH83" s="169"/>
      <c r="CWI83" s="169"/>
      <c r="CWJ83" s="169"/>
      <c r="CWK83" s="169"/>
      <c r="CWL83" s="169"/>
      <c r="CWM83" s="169"/>
      <c r="CWN83" s="169"/>
      <c r="CWO83" s="169"/>
      <c r="CWP83" s="169"/>
      <c r="CWQ83" s="169"/>
      <c r="CWR83" s="169"/>
      <c r="CWS83" s="169"/>
      <c r="CWT83" s="169"/>
      <c r="CWU83" s="169"/>
      <c r="CWV83" s="169"/>
      <c r="CWW83" s="169"/>
      <c r="CWX83" s="169"/>
      <c r="CWY83" s="169"/>
      <c r="CWZ83" s="169"/>
      <c r="CXA83" s="169"/>
      <c r="CXB83" s="169"/>
      <c r="CXC83" s="169"/>
      <c r="CXD83" s="169"/>
      <c r="CXE83" s="169"/>
      <c r="CXF83" s="169"/>
      <c r="CXG83" s="169"/>
      <c r="CXH83" s="169"/>
      <c r="CXI83" s="169"/>
      <c r="CXJ83" s="169"/>
      <c r="CXK83" s="169"/>
      <c r="CXL83" s="169"/>
      <c r="CXM83" s="169"/>
      <c r="CXN83" s="169"/>
      <c r="CXO83" s="169"/>
      <c r="CXP83" s="169"/>
      <c r="CXQ83" s="169"/>
      <c r="CXR83" s="169"/>
      <c r="CXS83" s="169"/>
      <c r="CXT83" s="169"/>
      <c r="CXU83" s="169"/>
      <c r="CXV83" s="169"/>
      <c r="CXW83" s="169"/>
      <c r="CXX83" s="169"/>
      <c r="CXY83" s="169"/>
      <c r="CXZ83" s="169"/>
      <c r="CYA83" s="169"/>
      <c r="CYB83" s="169"/>
      <c r="CYC83" s="169"/>
      <c r="CYD83" s="169"/>
      <c r="CYE83" s="169"/>
      <c r="CYF83" s="169"/>
      <c r="CYG83" s="169"/>
      <c r="CYH83" s="169"/>
      <c r="CYI83" s="169"/>
      <c r="CYJ83" s="169"/>
      <c r="CYK83" s="169"/>
      <c r="CYL83" s="169"/>
      <c r="CYM83" s="169"/>
      <c r="CYN83" s="169"/>
      <c r="CYO83" s="169"/>
      <c r="CYP83" s="169"/>
      <c r="CYQ83" s="169"/>
      <c r="CYR83" s="169"/>
      <c r="CYS83" s="169"/>
      <c r="CYT83" s="169"/>
      <c r="CYU83" s="169"/>
      <c r="CYV83" s="169"/>
      <c r="CYW83" s="169"/>
      <c r="CYX83" s="169"/>
      <c r="CYY83" s="169"/>
      <c r="CYZ83" s="169"/>
      <c r="CZA83" s="169"/>
      <c r="CZB83" s="169"/>
      <c r="CZC83" s="169"/>
      <c r="CZD83" s="169"/>
      <c r="CZE83" s="169"/>
      <c r="CZF83" s="169"/>
      <c r="CZG83" s="169"/>
      <c r="CZH83" s="169"/>
      <c r="CZI83" s="169"/>
      <c r="CZJ83" s="169"/>
      <c r="CZK83" s="169"/>
      <c r="CZL83" s="169"/>
      <c r="CZM83" s="169"/>
      <c r="CZN83" s="169"/>
      <c r="CZO83" s="169"/>
      <c r="CZP83" s="169"/>
      <c r="CZQ83" s="169"/>
      <c r="CZR83" s="169"/>
      <c r="CZS83" s="169"/>
      <c r="CZT83" s="169"/>
      <c r="CZU83" s="169"/>
      <c r="CZV83" s="169"/>
      <c r="CZW83" s="169"/>
      <c r="CZX83" s="169"/>
      <c r="CZY83" s="169"/>
      <c r="CZZ83" s="169"/>
      <c r="DAA83" s="169"/>
      <c r="DAB83" s="169"/>
      <c r="DAC83" s="169"/>
      <c r="DAD83" s="169"/>
      <c r="DAE83" s="169"/>
      <c r="DAF83" s="169"/>
      <c r="DAG83" s="169"/>
      <c r="DAH83" s="169"/>
      <c r="DAI83" s="169"/>
      <c r="DAJ83" s="169"/>
      <c r="DAK83" s="169"/>
      <c r="DAL83" s="169"/>
      <c r="DAM83" s="169"/>
      <c r="DAN83" s="169"/>
      <c r="DAO83" s="169"/>
      <c r="DAP83" s="169"/>
      <c r="DAQ83" s="169"/>
      <c r="DAR83" s="169"/>
      <c r="DAS83" s="169"/>
      <c r="DAT83" s="169"/>
      <c r="DAU83" s="169"/>
      <c r="DAV83" s="169"/>
      <c r="DAW83" s="169"/>
      <c r="DAX83" s="169"/>
      <c r="DAY83" s="169"/>
      <c r="DAZ83" s="169"/>
      <c r="DBA83" s="169"/>
      <c r="DBB83" s="169"/>
      <c r="DBC83" s="169"/>
      <c r="DBD83" s="169"/>
      <c r="DBE83" s="169"/>
      <c r="DBF83" s="169"/>
      <c r="DBG83" s="169"/>
      <c r="DBH83" s="169"/>
      <c r="DBI83" s="169"/>
      <c r="DBJ83" s="169"/>
      <c r="DBK83" s="169"/>
      <c r="DBL83" s="169"/>
      <c r="DBM83" s="169"/>
      <c r="DBN83" s="169"/>
      <c r="DBO83" s="169"/>
      <c r="DBP83" s="169"/>
      <c r="DBQ83" s="169"/>
      <c r="DBR83" s="169"/>
      <c r="DBS83" s="169"/>
      <c r="DBT83" s="169"/>
      <c r="DBU83" s="169"/>
      <c r="DBV83" s="169"/>
      <c r="DBW83" s="169"/>
      <c r="DBX83" s="169"/>
      <c r="DBY83" s="169"/>
      <c r="DBZ83" s="169"/>
      <c r="DCA83" s="169"/>
      <c r="DCB83" s="169"/>
      <c r="DCC83" s="169"/>
      <c r="DCD83" s="169"/>
      <c r="DCE83" s="169"/>
      <c r="DCF83" s="169"/>
      <c r="DCG83" s="169"/>
      <c r="DCH83" s="169"/>
      <c r="DCI83" s="169"/>
      <c r="DCJ83" s="169"/>
      <c r="DCK83" s="169"/>
      <c r="DCL83" s="169"/>
      <c r="DCM83" s="169"/>
      <c r="DCN83" s="169"/>
      <c r="DCO83" s="169"/>
      <c r="DCP83" s="169"/>
      <c r="DCQ83" s="169"/>
      <c r="DCR83" s="169"/>
      <c r="DCS83" s="169"/>
      <c r="DCT83" s="169"/>
      <c r="DCU83" s="169"/>
      <c r="DCV83" s="169"/>
      <c r="DCW83" s="169"/>
      <c r="DCX83" s="169"/>
      <c r="DCY83" s="169"/>
      <c r="DCZ83" s="169"/>
      <c r="DDA83" s="169"/>
      <c r="DDB83" s="169"/>
      <c r="DDC83" s="169"/>
      <c r="DDD83" s="169"/>
      <c r="DDE83" s="169"/>
      <c r="DDF83" s="169"/>
      <c r="DDG83" s="169"/>
      <c r="DDH83" s="169"/>
      <c r="DDI83" s="169"/>
      <c r="DDJ83" s="169"/>
      <c r="DDK83" s="169"/>
      <c r="DDL83" s="169"/>
      <c r="DDM83" s="169"/>
      <c r="DDN83" s="169"/>
      <c r="DDO83" s="169"/>
      <c r="DDP83" s="169"/>
      <c r="DDQ83" s="169"/>
      <c r="DDR83" s="169"/>
      <c r="DDS83" s="169"/>
      <c r="DDT83" s="169"/>
      <c r="DDU83" s="169"/>
      <c r="DDV83" s="169"/>
      <c r="DDW83" s="169"/>
      <c r="DDX83" s="169"/>
      <c r="DDY83" s="169"/>
      <c r="DDZ83" s="169"/>
      <c r="DEA83" s="169"/>
      <c r="DEB83" s="169"/>
      <c r="DEC83" s="169"/>
      <c r="DED83" s="169"/>
      <c r="DEE83" s="169"/>
      <c r="DEF83" s="169"/>
      <c r="DEG83" s="169"/>
      <c r="DEH83" s="169"/>
      <c r="DEI83" s="169"/>
      <c r="DEJ83" s="169"/>
      <c r="DEK83" s="169"/>
      <c r="DEL83" s="169"/>
      <c r="DEM83" s="169"/>
      <c r="DEN83" s="169"/>
      <c r="DEO83" s="169"/>
      <c r="DEP83" s="169"/>
      <c r="DEQ83" s="169"/>
      <c r="DER83" s="169"/>
      <c r="DES83" s="169"/>
      <c r="DET83" s="169"/>
      <c r="DEU83" s="169"/>
      <c r="DEV83" s="169"/>
      <c r="DEW83" s="169"/>
      <c r="DEX83" s="169"/>
      <c r="DEY83" s="169"/>
      <c r="DEZ83" s="169"/>
      <c r="DFA83" s="169"/>
      <c r="DFB83" s="169"/>
      <c r="DFC83" s="169"/>
      <c r="DFD83" s="169"/>
      <c r="DFE83" s="169"/>
      <c r="DFF83" s="169"/>
      <c r="DFG83" s="169"/>
      <c r="DFH83" s="169"/>
      <c r="DFI83" s="169"/>
      <c r="DFJ83" s="169"/>
      <c r="DFK83" s="169"/>
      <c r="DFL83" s="169"/>
      <c r="DFM83" s="169"/>
      <c r="DFN83" s="169"/>
      <c r="DFO83" s="169"/>
      <c r="DFP83" s="169"/>
      <c r="DFQ83" s="169"/>
      <c r="DFR83" s="169"/>
      <c r="DFS83" s="169"/>
      <c r="DFT83" s="169"/>
      <c r="DFU83" s="169"/>
      <c r="DFV83" s="169"/>
      <c r="DFW83" s="169"/>
      <c r="DFX83" s="169"/>
      <c r="DFY83" s="169"/>
      <c r="DFZ83" s="169"/>
      <c r="DGA83" s="169"/>
      <c r="DGB83" s="169"/>
      <c r="DGC83" s="169"/>
      <c r="DGD83" s="169"/>
      <c r="DGE83" s="169"/>
      <c r="DGF83" s="169"/>
      <c r="DGG83" s="169"/>
      <c r="DGH83" s="169"/>
      <c r="DGI83" s="169"/>
      <c r="DGJ83" s="169"/>
      <c r="DGK83" s="169"/>
      <c r="DGL83" s="169"/>
      <c r="DGM83" s="169"/>
      <c r="DGN83" s="169"/>
      <c r="DGO83" s="169"/>
      <c r="DGP83" s="169"/>
      <c r="DGQ83" s="169"/>
      <c r="DGR83" s="169"/>
      <c r="DGS83" s="169"/>
      <c r="DGT83" s="169"/>
      <c r="DGU83" s="169"/>
      <c r="DGV83" s="169"/>
      <c r="DGW83" s="169"/>
      <c r="DGX83" s="169"/>
      <c r="DGY83" s="169"/>
      <c r="DGZ83" s="169"/>
      <c r="DHA83" s="169"/>
      <c r="DHB83" s="169"/>
      <c r="DHC83" s="169"/>
      <c r="DHD83" s="169"/>
      <c r="DHE83" s="169"/>
      <c r="DHF83" s="169"/>
      <c r="DHG83" s="169"/>
      <c r="DHH83" s="169"/>
      <c r="DHI83" s="169"/>
      <c r="DHJ83" s="169"/>
      <c r="DHK83" s="169"/>
      <c r="DHL83" s="169"/>
      <c r="DHM83" s="169"/>
      <c r="DHN83" s="169"/>
      <c r="DHO83" s="169"/>
      <c r="DHP83" s="169"/>
      <c r="DHQ83" s="169"/>
      <c r="DHR83" s="169"/>
      <c r="DHS83" s="169"/>
      <c r="DHT83" s="169"/>
      <c r="DHU83" s="169"/>
      <c r="DHV83" s="169"/>
      <c r="DHW83" s="169"/>
      <c r="DHX83" s="169"/>
      <c r="DHY83" s="169"/>
      <c r="DHZ83" s="169"/>
      <c r="DIA83" s="169"/>
      <c r="DIB83" s="169"/>
      <c r="DIC83" s="169"/>
      <c r="DID83" s="169"/>
      <c r="DIE83" s="169"/>
      <c r="DIF83" s="169"/>
      <c r="DIG83" s="169"/>
      <c r="DIH83" s="169"/>
      <c r="DII83" s="169"/>
      <c r="DIJ83" s="169"/>
      <c r="DIK83" s="169"/>
      <c r="DIL83" s="169"/>
      <c r="DIM83" s="169"/>
      <c r="DIN83" s="169"/>
      <c r="DIO83" s="169"/>
      <c r="DIP83" s="169"/>
      <c r="DIQ83" s="169"/>
      <c r="DIR83" s="169"/>
      <c r="DIS83" s="169"/>
      <c r="DIT83" s="169"/>
      <c r="DIU83" s="169"/>
      <c r="DIV83" s="169"/>
      <c r="DIW83" s="169"/>
      <c r="DIX83" s="169"/>
      <c r="DIY83" s="169"/>
      <c r="DIZ83" s="169"/>
      <c r="DJA83" s="169"/>
      <c r="DJB83" s="169"/>
      <c r="DJC83" s="169"/>
      <c r="DJD83" s="169"/>
      <c r="DJE83" s="169"/>
      <c r="DJF83" s="169"/>
      <c r="DJG83" s="169"/>
      <c r="DJH83" s="169"/>
      <c r="DJI83" s="169"/>
      <c r="DJJ83" s="169"/>
      <c r="DJK83" s="169"/>
      <c r="DJL83" s="169"/>
      <c r="DJM83" s="169"/>
      <c r="DJN83" s="169"/>
      <c r="DJO83" s="169"/>
      <c r="DJP83" s="169"/>
      <c r="DJQ83" s="169"/>
      <c r="DJR83" s="169"/>
      <c r="DJS83" s="169"/>
      <c r="DJT83" s="169"/>
      <c r="DJU83" s="169"/>
      <c r="DJV83" s="169"/>
      <c r="DJW83" s="169"/>
      <c r="DJX83" s="169"/>
      <c r="DJY83" s="169"/>
      <c r="DJZ83" s="169"/>
      <c r="DKA83" s="169"/>
      <c r="DKB83" s="169"/>
      <c r="DKC83" s="169"/>
      <c r="DKD83" s="169"/>
      <c r="DKE83" s="169"/>
      <c r="DKF83" s="169"/>
      <c r="DKG83" s="169"/>
      <c r="DKH83" s="169"/>
      <c r="DKI83" s="169"/>
      <c r="DKJ83" s="169"/>
      <c r="DKK83" s="169"/>
      <c r="DKL83" s="169"/>
      <c r="DKM83" s="169"/>
      <c r="DKN83" s="169"/>
      <c r="DKO83" s="169"/>
      <c r="DKP83" s="169"/>
      <c r="DKQ83" s="169"/>
      <c r="DKR83" s="169"/>
      <c r="DKS83" s="169"/>
      <c r="DKT83" s="169"/>
      <c r="DKU83" s="169"/>
      <c r="DKV83" s="169"/>
      <c r="DKW83" s="169"/>
      <c r="DKX83" s="169"/>
      <c r="DKY83" s="169"/>
      <c r="DKZ83" s="169"/>
      <c r="DLA83" s="169"/>
      <c r="DLB83" s="169"/>
      <c r="DLC83" s="169"/>
      <c r="DLD83" s="169"/>
      <c r="DLE83" s="169"/>
      <c r="DLF83" s="169"/>
      <c r="DLG83" s="169"/>
      <c r="DLH83" s="169"/>
      <c r="DLI83" s="169"/>
      <c r="DLJ83" s="169"/>
      <c r="DLK83" s="169"/>
      <c r="DLL83" s="169"/>
      <c r="DLM83" s="169"/>
      <c r="DLN83" s="169"/>
      <c r="DLO83" s="169"/>
      <c r="DLP83" s="169"/>
      <c r="DLQ83" s="169"/>
      <c r="DLR83" s="169"/>
      <c r="DLS83" s="169"/>
      <c r="DLT83" s="169"/>
      <c r="DLU83" s="169"/>
      <c r="DLV83" s="169"/>
      <c r="DLW83" s="169"/>
      <c r="DLX83" s="169"/>
      <c r="DLY83" s="169"/>
      <c r="DLZ83" s="169"/>
      <c r="DMA83" s="169"/>
      <c r="DMB83" s="169"/>
      <c r="DMC83" s="169"/>
      <c r="DMD83" s="169"/>
      <c r="DME83" s="169"/>
      <c r="DMF83" s="169"/>
      <c r="DMG83" s="169"/>
      <c r="DMH83" s="169"/>
      <c r="DMI83" s="169"/>
      <c r="DMJ83" s="169"/>
      <c r="DMK83" s="169"/>
      <c r="DML83" s="169"/>
      <c r="DMM83" s="169"/>
      <c r="DMN83" s="169"/>
      <c r="DMO83" s="169"/>
      <c r="DMP83" s="169"/>
      <c r="DMQ83" s="169"/>
      <c r="DMR83" s="169"/>
      <c r="DMS83" s="169"/>
      <c r="DMT83" s="169"/>
      <c r="DMU83" s="169"/>
      <c r="DMV83" s="169"/>
      <c r="DMW83" s="169"/>
      <c r="DMX83" s="169"/>
      <c r="DMY83" s="169"/>
      <c r="DMZ83" s="169"/>
      <c r="DNA83" s="169"/>
      <c r="DNB83" s="169"/>
      <c r="DNC83" s="169"/>
      <c r="DND83" s="169"/>
      <c r="DNE83" s="169"/>
      <c r="DNF83" s="169"/>
      <c r="DNG83" s="169"/>
      <c r="DNH83" s="169"/>
      <c r="DNI83" s="169"/>
      <c r="DNJ83" s="169"/>
      <c r="DNK83" s="169"/>
      <c r="DNL83" s="169"/>
      <c r="DNM83" s="169"/>
      <c r="DNN83" s="169"/>
      <c r="DNO83" s="169"/>
      <c r="DNP83" s="169"/>
      <c r="DNQ83" s="169"/>
      <c r="DNR83" s="169"/>
      <c r="DNS83" s="169"/>
      <c r="DNT83" s="169"/>
      <c r="DNU83" s="169"/>
      <c r="DNV83" s="169"/>
      <c r="DNW83" s="169"/>
      <c r="DNX83" s="169"/>
      <c r="DNY83" s="169"/>
      <c r="DNZ83" s="169"/>
      <c r="DOA83" s="169"/>
      <c r="DOB83" s="169"/>
      <c r="DOC83" s="169"/>
      <c r="DOD83" s="169"/>
      <c r="DOE83" s="169"/>
      <c r="DOF83" s="169"/>
      <c r="DOG83" s="169"/>
      <c r="DOH83" s="169"/>
      <c r="DOI83" s="169"/>
      <c r="DOJ83" s="169"/>
      <c r="DOK83" s="169"/>
      <c r="DOL83" s="169"/>
      <c r="DOM83" s="169"/>
      <c r="DON83" s="169"/>
      <c r="DOO83" s="169"/>
      <c r="DOP83" s="169"/>
      <c r="DOQ83" s="169"/>
      <c r="DOR83" s="169"/>
      <c r="DOS83" s="169"/>
      <c r="DOT83" s="169"/>
      <c r="DOU83" s="169"/>
      <c r="DOV83" s="169"/>
      <c r="DOW83" s="169"/>
      <c r="DOX83" s="169"/>
      <c r="DOY83" s="169"/>
      <c r="DOZ83" s="169"/>
      <c r="DPA83" s="169"/>
      <c r="DPB83" s="169"/>
      <c r="DPC83" s="169"/>
      <c r="DPD83" s="169"/>
      <c r="DPE83" s="169"/>
      <c r="DPF83" s="169"/>
      <c r="DPG83" s="169"/>
      <c r="DPH83" s="169"/>
      <c r="DPI83" s="169"/>
      <c r="DPJ83" s="169"/>
      <c r="DPK83" s="169"/>
      <c r="DPL83" s="169"/>
      <c r="DPM83" s="169"/>
      <c r="DPN83" s="169"/>
      <c r="DPO83" s="169"/>
      <c r="DPP83" s="169"/>
      <c r="DPQ83" s="169"/>
      <c r="DPR83" s="169"/>
      <c r="DPS83" s="169"/>
      <c r="DPT83" s="169"/>
      <c r="DPU83" s="169"/>
      <c r="DPV83" s="169"/>
      <c r="DPW83" s="169"/>
      <c r="DPX83" s="169"/>
      <c r="DPY83" s="169"/>
      <c r="DPZ83" s="169"/>
      <c r="DQA83" s="169"/>
      <c r="DQB83" s="169"/>
      <c r="DQC83" s="169"/>
      <c r="DQD83" s="169"/>
      <c r="DQE83" s="169"/>
      <c r="DQF83" s="169"/>
      <c r="DQG83" s="169"/>
      <c r="DQH83" s="169"/>
      <c r="DQI83" s="169"/>
      <c r="DQJ83" s="169"/>
      <c r="DQK83" s="169"/>
      <c r="DQL83" s="169"/>
      <c r="DQM83" s="169"/>
      <c r="DQN83" s="169"/>
      <c r="DQO83" s="169"/>
      <c r="DQP83" s="169"/>
      <c r="DQQ83" s="169"/>
      <c r="DQR83" s="169"/>
      <c r="DQS83" s="169"/>
      <c r="DQT83" s="169"/>
      <c r="DQU83" s="169"/>
      <c r="DQV83" s="169"/>
      <c r="DQW83" s="169"/>
      <c r="DQX83" s="169"/>
      <c r="DQY83" s="169"/>
      <c r="DQZ83" s="169"/>
      <c r="DRA83" s="169"/>
      <c r="DRB83" s="169"/>
      <c r="DRC83" s="169"/>
      <c r="DRD83" s="169"/>
      <c r="DRE83" s="169"/>
      <c r="DRF83" s="169"/>
      <c r="DRG83" s="169"/>
      <c r="DRH83" s="169"/>
      <c r="DRI83" s="169"/>
      <c r="DRJ83" s="169"/>
      <c r="DRK83" s="169"/>
      <c r="DRL83" s="169"/>
      <c r="DRM83" s="169"/>
      <c r="DRN83" s="169"/>
      <c r="DRO83" s="169"/>
      <c r="DRP83" s="169"/>
      <c r="DRQ83" s="169"/>
      <c r="DRR83" s="169"/>
      <c r="DRS83" s="169"/>
      <c r="DRT83" s="169"/>
      <c r="DRU83" s="169"/>
      <c r="DRV83" s="169"/>
      <c r="DRW83" s="169"/>
      <c r="DRX83" s="169"/>
      <c r="DRY83" s="169"/>
      <c r="DRZ83" s="169"/>
      <c r="DSA83" s="169"/>
      <c r="DSB83" s="169"/>
      <c r="DSC83" s="169"/>
      <c r="DSD83" s="169"/>
      <c r="DSE83" s="169"/>
      <c r="DSF83" s="169"/>
      <c r="DSG83" s="169"/>
      <c r="DSH83" s="169"/>
      <c r="DSI83" s="169"/>
      <c r="DSJ83" s="169"/>
      <c r="DSK83" s="169"/>
      <c r="DSL83" s="169"/>
      <c r="DSM83" s="169"/>
      <c r="DSN83" s="169"/>
      <c r="DSO83" s="169"/>
      <c r="DSP83" s="169"/>
      <c r="DSQ83" s="169"/>
      <c r="DSR83" s="169"/>
      <c r="DSS83" s="169"/>
      <c r="DST83" s="169"/>
      <c r="DSU83" s="169"/>
      <c r="DSV83" s="169"/>
      <c r="DSW83" s="169"/>
      <c r="DSX83" s="169"/>
      <c r="DSY83" s="169"/>
      <c r="DSZ83" s="169"/>
      <c r="DTA83" s="169"/>
      <c r="DTB83" s="169"/>
      <c r="DTC83" s="169"/>
      <c r="DTD83" s="169"/>
      <c r="DTE83" s="169"/>
      <c r="DTF83" s="169"/>
      <c r="DTG83" s="169"/>
      <c r="DTH83" s="169"/>
      <c r="DTI83" s="169"/>
      <c r="DTJ83" s="169"/>
      <c r="DTK83" s="169"/>
      <c r="DTL83" s="169"/>
      <c r="DTM83" s="169"/>
      <c r="DTN83" s="169"/>
      <c r="DTO83" s="169"/>
      <c r="DTP83" s="169"/>
      <c r="DTQ83" s="169"/>
      <c r="DTR83" s="169"/>
      <c r="DTS83" s="169"/>
      <c r="DTT83" s="169"/>
      <c r="DTU83" s="169"/>
      <c r="DTV83" s="169"/>
      <c r="DTW83" s="169"/>
      <c r="DTX83" s="169"/>
      <c r="DTY83" s="169"/>
      <c r="DTZ83" s="169"/>
      <c r="DUA83" s="169"/>
      <c r="DUB83" s="169"/>
      <c r="DUC83" s="169"/>
      <c r="DUD83" s="169"/>
      <c r="DUE83" s="169"/>
      <c r="DUF83" s="169"/>
      <c r="DUG83" s="169"/>
      <c r="DUH83" s="169"/>
      <c r="DUI83" s="169"/>
      <c r="DUJ83" s="169"/>
      <c r="DUK83" s="169"/>
      <c r="DUL83" s="169"/>
      <c r="DUM83" s="169"/>
      <c r="DUN83" s="169"/>
      <c r="DUO83" s="169"/>
      <c r="DUP83" s="169"/>
      <c r="DUQ83" s="169"/>
      <c r="DUR83" s="169"/>
      <c r="DUS83" s="169"/>
      <c r="DUT83" s="169"/>
      <c r="DUU83" s="169"/>
      <c r="DUV83" s="169"/>
      <c r="DUW83" s="169"/>
      <c r="DUX83" s="169"/>
      <c r="DUY83" s="169"/>
      <c r="DUZ83" s="169"/>
      <c r="DVA83" s="169"/>
      <c r="DVB83" s="169"/>
      <c r="DVC83" s="169"/>
      <c r="DVD83" s="169"/>
      <c r="DVE83" s="169"/>
      <c r="DVF83" s="169"/>
      <c r="DVG83" s="169"/>
      <c r="DVH83" s="169"/>
      <c r="DVI83" s="169"/>
      <c r="DVJ83" s="169"/>
      <c r="DVK83" s="169"/>
      <c r="DVL83" s="169"/>
      <c r="DVM83" s="169"/>
      <c r="DVN83" s="169"/>
      <c r="DVO83" s="169"/>
      <c r="DVP83" s="169"/>
      <c r="DVQ83" s="169"/>
      <c r="DVR83" s="169"/>
      <c r="DVS83" s="169"/>
      <c r="DVT83" s="169"/>
      <c r="DVU83" s="169"/>
      <c r="DVV83" s="169"/>
      <c r="DVW83" s="169"/>
      <c r="DVX83" s="169"/>
      <c r="DVY83" s="169"/>
      <c r="DVZ83" s="169"/>
      <c r="DWA83" s="169"/>
      <c r="DWB83" s="169"/>
      <c r="DWC83" s="169"/>
      <c r="DWD83" s="169"/>
      <c r="DWE83" s="169"/>
      <c r="DWF83" s="169"/>
      <c r="DWG83" s="169"/>
      <c r="DWH83" s="169"/>
      <c r="DWI83" s="169"/>
      <c r="DWJ83" s="169"/>
      <c r="DWK83" s="169"/>
      <c r="DWL83" s="169"/>
      <c r="DWM83" s="169"/>
      <c r="DWN83" s="169"/>
      <c r="DWO83" s="169"/>
      <c r="DWP83" s="169"/>
      <c r="DWQ83" s="169"/>
      <c r="DWR83" s="169"/>
      <c r="DWS83" s="169"/>
      <c r="DWT83" s="169"/>
      <c r="DWU83" s="169"/>
      <c r="DWV83" s="169"/>
      <c r="DWW83" s="169"/>
      <c r="DWX83" s="169"/>
      <c r="DWY83" s="169"/>
      <c r="DWZ83" s="169"/>
      <c r="DXA83" s="169"/>
      <c r="DXB83" s="169"/>
      <c r="DXC83" s="169"/>
      <c r="DXD83" s="169"/>
      <c r="DXE83" s="169"/>
      <c r="DXF83" s="169"/>
      <c r="DXG83" s="169"/>
      <c r="DXH83" s="169"/>
      <c r="DXI83" s="169"/>
      <c r="DXJ83" s="169"/>
      <c r="DXK83" s="169"/>
      <c r="DXL83" s="169"/>
      <c r="DXM83" s="169"/>
      <c r="DXN83" s="169"/>
      <c r="DXO83" s="169"/>
      <c r="DXP83" s="169"/>
      <c r="DXQ83" s="169"/>
      <c r="DXR83" s="169"/>
      <c r="DXS83" s="169"/>
      <c r="DXT83" s="169"/>
      <c r="DXU83" s="169"/>
      <c r="DXV83" s="169"/>
      <c r="DXW83" s="169"/>
      <c r="DXX83" s="169"/>
      <c r="DXY83" s="169"/>
      <c r="DXZ83" s="169"/>
      <c r="DYA83" s="169"/>
      <c r="DYB83" s="169"/>
      <c r="DYC83" s="169"/>
      <c r="DYD83" s="169"/>
      <c r="DYE83" s="169"/>
      <c r="DYF83" s="169"/>
      <c r="DYG83" s="169"/>
      <c r="DYH83" s="169"/>
      <c r="DYI83" s="169"/>
      <c r="DYJ83" s="169"/>
      <c r="DYK83" s="169"/>
      <c r="DYL83" s="169"/>
      <c r="DYM83" s="169"/>
      <c r="DYN83" s="169"/>
      <c r="DYO83" s="169"/>
      <c r="DYP83" s="169"/>
      <c r="DYQ83" s="169"/>
      <c r="DYR83" s="169"/>
      <c r="DYS83" s="169"/>
      <c r="DYT83" s="169"/>
      <c r="DYU83" s="169"/>
      <c r="DYV83" s="169"/>
      <c r="DYW83" s="169"/>
      <c r="DYX83" s="169"/>
      <c r="DYY83" s="169"/>
      <c r="DYZ83" s="169"/>
      <c r="DZA83" s="169"/>
      <c r="DZB83" s="169"/>
      <c r="DZC83" s="169"/>
      <c r="DZD83" s="169"/>
      <c r="DZE83" s="169"/>
      <c r="DZF83" s="169"/>
      <c r="DZG83" s="169"/>
      <c r="DZH83" s="169"/>
      <c r="DZI83" s="169"/>
      <c r="DZJ83" s="169"/>
      <c r="DZK83" s="169"/>
      <c r="DZL83" s="169"/>
      <c r="DZM83" s="169"/>
      <c r="DZN83" s="169"/>
      <c r="DZO83" s="169"/>
      <c r="DZP83" s="169"/>
      <c r="DZQ83" s="169"/>
      <c r="DZR83" s="169"/>
      <c r="DZS83" s="169"/>
      <c r="DZT83" s="169"/>
      <c r="DZU83" s="169"/>
      <c r="DZV83" s="169"/>
      <c r="DZW83" s="169"/>
      <c r="DZX83" s="169"/>
      <c r="DZY83" s="169"/>
      <c r="DZZ83" s="169"/>
      <c r="EAA83" s="169"/>
      <c r="EAB83" s="169"/>
      <c r="EAC83" s="169"/>
      <c r="EAD83" s="169"/>
      <c r="EAE83" s="169"/>
      <c r="EAF83" s="169"/>
      <c r="EAG83" s="169"/>
      <c r="EAH83" s="169"/>
      <c r="EAI83" s="169"/>
      <c r="EAJ83" s="169"/>
      <c r="EAK83" s="169"/>
      <c r="EAL83" s="169"/>
      <c r="EAM83" s="169"/>
      <c r="EAN83" s="169"/>
      <c r="EAO83" s="169"/>
      <c r="EAP83" s="169"/>
      <c r="EAQ83" s="169"/>
      <c r="EAR83" s="169"/>
      <c r="EAS83" s="169"/>
      <c r="EAT83" s="169"/>
      <c r="EAU83" s="169"/>
      <c r="EAV83" s="169"/>
      <c r="EAW83" s="169"/>
      <c r="EAX83" s="169"/>
      <c r="EAY83" s="169"/>
      <c r="EAZ83" s="169"/>
      <c r="EBA83" s="169"/>
      <c r="EBB83" s="169"/>
      <c r="EBC83" s="169"/>
      <c r="EBD83" s="169"/>
      <c r="EBE83" s="169"/>
      <c r="EBF83" s="169"/>
      <c r="EBG83" s="169"/>
      <c r="EBH83" s="169"/>
      <c r="EBI83" s="169"/>
      <c r="EBJ83" s="169"/>
      <c r="EBK83" s="169"/>
      <c r="EBL83" s="169"/>
      <c r="EBM83" s="169"/>
      <c r="EBN83" s="169"/>
      <c r="EBO83" s="169"/>
      <c r="EBP83" s="169"/>
      <c r="EBQ83" s="169"/>
      <c r="EBR83" s="169"/>
      <c r="EBS83" s="169"/>
      <c r="EBT83" s="169"/>
      <c r="EBU83" s="169"/>
      <c r="EBV83" s="169"/>
      <c r="EBW83" s="169"/>
      <c r="EBX83" s="169"/>
      <c r="EBY83" s="169"/>
      <c r="EBZ83" s="169"/>
      <c r="ECA83" s="169"/>
      <c r="ECB83" s="169"/>
      <c r="ECC83" s="169"/>
      <c r="ECD83" s="169"/>
      <c r="ECE83" s="169"/>
      <c r="ECF83" s="169"/>
      <c r="ECG83" s="169"/>
      <c r="ECH83" s="169"/>
      <c r="ECI83" s="169"/>
      <c r="ECJ83" s="169"/>
      <c r="ECK83" s="169"/>
      <c r="ECL83" s="169"/>
      <c r="ECM83" s="169"/>
      <c r="ECN83" s="169"/>
      <c r="ECO83" s="169"/>
      <c r="ECP83" s="169"/>
      <c r="ECQ83" s="169"/>
      <c r="ECR83" s="169"/>
      <c r="ECS83" s="169"/>
      <c r="ECT83" s="169"/>
      <c r="ECU83" s="169"/>
      <c r="ECV83" s="169"/>
      <c r="ECW83" s="169"/>
      <c r="ECX83" s="169"/>
      <c r="ECY83" s="169"/>
      <c r="ECZ83" s="169"/>
      <c r="EDA83" s="169"/>
      <c r="EDB83" s="169"/>
      <c r="EDC83" s="169"/>
      <c r="EDD83" s="169"/>
      <c r="EDE83" s="169"/>
      <c r="EDF83" s="169"/>
      <c r="EDG83" s="169"/>
      <c r="EDH83" s="169"/>
      <c r="EDI83" s="169"/>
      <c r="EDJ83" s="169"/>
      <c r="EDK83" s="169"/>
      <c r="EDL83" s="169"/>
      <c r="EDM83" s="169"/>
      <c r="EDN83" s="169"/>
      <c r="EDO83" s="169"/>
      <c r="EDP83" s="169"/>
      <c r="EDQ83" s="169"/>
      <c r="EDR83" s="169"/>
      <c r="EDS83" s="169"/>
      <c r="EDT83" s="169"/>
      <c r="EDU83" s="169"/>
      <c r="EDV83" s="169"/>
      <c r="EDW83" s="169"/>
      <c r="EDX83" s="169"/>
      <c r="EDY83" s="169"/>
      <c r="EDZ83" s="169"/>
      <c r="EEA83" s="169"/>
      <c r="EEB83" s="169"/>
      <c r="EEC83" s="169"/>
      <c r="EED83" s="169"/>
      <c r="EEE83" s="169"/>
      <c r="EEF83" s="169"/>
      <c r="EEG83" s="169"/>
      <c r="EEH83" s="169"/>
      <c r="EEI83" s="169"/>
      <c r="EEJ83" s="169"/>
      <c r="EEK83" s="169"/>
      <c r="EEL83" s="169"/>
      <c r="EEM83" s="169"/>
      <c r="EEN83" s="169"/>
      <c r="EEO83" s="169"/>
      <c r="EEP83" s="169"/>
      <c r="EEQ83" s="169"/>
      <c r="EER83" s="169"/>
      <c r="EES83" s="169"/>
      <c r="EET83" s="169"/>
      <c r="EEU83" s="169"/>
      <c r="EEV83" s="169"/>
      <c r="EEW83" s="169"/>
      <c r="EEX83" s="169"/>
      <c r="EEY83" s="169"/>
      <c r="EEZ83" s="169"/>
      <c r="EFA83" s="169"/>
      <c r="EFB83" s="169"/>
      <c r="EFC83" s="169"/>
      <c r="EFD83" s="169"/>
      <c r="EFE83" s="169"/>
      <c r="EFF83" s="169"/>
      <c r="EFG83" s="169"/>
      <c r="EFH83" s="169"/>
      <c r="EFI83" s="169"/>
      <c r="EFJ83" s="169"/>
      <c r="EFK83" s="169"/>
      <c r="EFL83" s="169"/>
      <c r="EFM83" s="169"/>
      <c r="EFN83" s="169"/>
      <c r="EFO83" s="169"/>
      <c r="EFP83" s="169"/>
      <c r="EFQ83" s="169"/>
      <c r="EFR83" s="169"/>
      <c r="EFS83" s="169"/>
      <c r="EFT83" s="169"/>
      <c r="EFU83" s="169"/>
      <c r="EFV83" s="169"/>
      <c r="EFW83" s="169"/>
      <c r="EFX83" s="169"/>
      <c r="EFY83" s="169"/>
      <c r="EFZ83" s="169"/>
      <c r="EGA83" s="169"/>
      <c r="EGB83" s="169"/>
      <c r="EGC83" s="169"/>
      <c r="EGD83" s="169"/>
      <c r="EGE83" s="169"/>
      <c r="EGF83" s="169"/>
      <c r="EGG83" s="169"/>
      <c r="EGH83" s="169"/>
      <c r="EGI83" s="169"/>
      <c r="EGJ83" s="169"/>
      <c r="EGK83" s="169"/>
      <c r="EGL83" s="169"/>
      <c r="EGM83" s="169"/>
      <c r="EGN83" s="169"/>
      <c r="EGO83" s="169"/>
      <c r="EGP83" s="169"/>
      <c r="EGQ83" s="169"/>
      <c r="EGR83" s="169"/>
      <c r="EGS83" s="169"/>
      <c r="EGT83" s="169"/>
      <c r="EGU83" s="169"/>
      <c r="EGV83" s="169"/>
      <c r="EGW83" s="169"/>
      <c r="EGX83" s="169"/>
      <c r="EGY83" s="169"/>
      <c r="EGZ83" s="169"/>
      <c r="EHA83" s="169"/>
      <c r="EHB83" s="169"/>
      <c r="EHC83" s="169"/>
      <c r="EHD83" s="169"/>
      <c r="EHE83" s="169"/>
      <c r="EHF83" s="169"/>
      <c r="EHG83" s="169"/>
      <c r="EHH83" s="169"/>
      <c r="EHI83" s="169"/>
      <c r="EHJ83" s="169"/>
      <c r="EHK83" s="169"/>
      <c r="EHL83" s="169"/>
      <c r="EHM83" s="169"/>
      <c r="EHN83" s="169"/>
      <c r="EHO83" s="169"/>
      <c r="EHP83" s="169"/>
      <c r="EHQ83" s="169"/>
      <c r="EHR83" s="169"/>
      <c r="EHS83" s="169"/>
      <c r="EHT83" s="169"/>
      <c r="EHU83" s="169"/>
      <c r="EHV83" s="169"/>
      <c r="EHW83" s="169"/>
      <c r="EHX83" s="169"/>
      <c r="EHY83" s="169"/>
      <c r="EHZ83" s="169"/>
      <c r="EIA83" s="169"/>
      <c r="EIB83" s="169"/>
      <c r="EIC83" s="169"/>
      <c r="EID83" s="169"/>
      <c r="EIE83" s="169"/>
      <c r="EIF83" s="169"/>
      <c r="EIG83" s="169"/>
      <c r="EIH83" s="169"/>
      <c r="EII83" s="169"/>
      <c r="EIJ83" s="169"/>
      <c r="EIK83" s="169"/>
      <c r="EIL83" s="169"/>
      <c r="EIM83" s="169"/>
      <c r="EIN83" s="169"/>
      <c r="EIO83" s="169"/>
      <c r="EIP83" s="169"/>
      <c r="EIQ83" s="169"/>
      <c r="EIR83" s="169"/>
      <c r="EIS83" s="169"/>
      <c r="EIT83" s="169"/>
      <c r="EIU83" s="169"/>
      <c r="EIV83" s="169"/>
      <c r="EIW83" s="169"/>
      <c r="EIX83" s="169"/>
      <c r="EIY83" s="169"/>
      <c r="EIZ83" s="169"/>
      <c r="EJA83" s="169"/>
      <c r="EJB83" s="169"/>
      <c r="EJC83" s="169"/>
      <c r="EJD83" s="169"/>
      <c r="EJE83" s="169"/>
      <c r="EJF83" s="169"/>
      <c r="EJG83" s="169"/>
      <c r="EJH83" s="169"/>
      <c r="EJI83" s="169"/>
      <c r="EJJ83" s="169"/>
      <c r="EJK83" s="169"/>
      <c r="EJL83" s="169"/>
      <c r="EJM83" s="169"/>
      <c r="EJN83" s="169"/>
      <c r="EJO83" s="169"/>
      <c r="EJP83" s="169"/>
      <c r="EJQ83" s="169"/>
      <c r="EJR83" s="169"/>
      <c r="EJS83" s="169"/>
      <c r="EJT83" s="169"/>
      <c r="EJU83" s="169"/>
      <c r="EJV83" s="169"/>
      <c r="EJW83" s="169"/>
      <c r="EJX83" s="169"/>
      <c r="EJY83" s="169"/>
      <c r="EJZ83" s="169"/>
      <c r="EKA83" s="169"/>
      <c r="EKB83" s="169"/>
      <c r="EKC83" s="169"/>
      <c r="EKD83" s="169"/>
      <c r="EKE83" s="169"/>
      <c r="EKF83" s="169"/>
      <c r="EKG83" s="169"/>
      <c r="EKH83" s="169"/>
      <c r="EKI83" s="169"/>
      <c r="EKJ83" s="169"/>
      <c r="EKK83" s="169"/>
      <c r="EKL83" s="169"/>
      <c r="EKM83" s="169"/>
      <c r="EKN83" s="169"/>
      <c r="EKO83" s="169"/>
      <c r="EKP83" s="169"/>
      <c r="EKQ83" s="169"/>
      <c r="EKR83" s="169"/>
      <c r="EKS83" s="169"/>
      <c r="EKT83" s="169"/>
      <c r="EKU83" s="169"/>
      <c r="EKV83" s="169"/>
      <c r="EKW83" s="169"/>
      <c r="EKX83" s="169"/>
      <c r="EKY83" s="169"/>
      <c r="EKZ83" s="169"/>
      <c r="ELA83" s="169"/>
      <c r="ELB83" s="169"/>
      <c r="ELC83" s="169"/>
      <c r="ELD83" s="169"/>
      <c r="ELE83" s="169"/>
      <c r="ELF83" s="169"/>
      <c r="ELG83" s="169"/>
      <c r="ELH83" s="169"/>
      <c r="ELI83" s="169"/>
      <c r="ELJ83" s="169"/>
      <c r="ELK83" s="169"/>
      <c r="ELL83" s="169"/>
      <c r="ELM83" s="169"/>
      <c r="ELN83" s="169"/>
      <c r="ELO83" s="169"/>
      <c r="ELP83" s="169"/>
      <c r="ELQ83" s="169"/>
      <c r="ELR83" s="169"/>
      <c r="ELS83" s="169"/>
      <c r="ELT83" s="169"/>
      <c r="ELU83" s="169"/>
      <c r="ELV83" s="169"/>
      <c r="ELW83" s="169"/>
      <c r="ELX83" s="169"/>
      <c r="ELY83" s="169"/>
      <c r="ELZ83" s="169"/>
      <c r="EMA83" s="169"/>
      <c r="EMB83" s="169"/>
      <c r="EMC83" s="169"/>
      <c r="EMD83" s="169"/>
      <c r="EME83" s="169"/>
      <c r="EMF83" s="169"/>
      <c r="EMG83" s="169"/>
      <c r="EMH83" s="169"/>
      <c r="EMI83" s="169"/>
      <c r="EMJ83" s="169"/>
      <c r="EMK83" s="169"/>
      <c r="EML83" s="169"/>
      <c r="EMM83" s="169"/>
      <c r="EMN83" s="169"/>
      <c r="EMO83" s="169"/>
      <c r="EMP83" s="169"/>
      <c r="EMQ83" s="169"/>
      <c r="EMR83" s="169"/>
      <c r="EMS83" s="169"/>
      <c r="EMT83" s="169"/>
      <c r="EMU83" s="169"/>
      <c r="EMV83" s="169"/>
      <c r="EMW83" s="169"/>
      <c r="EMX83" s="169"/>
      <c r="EMY83" s="169"/>
      <c r="EMZ83" s="169"/>
      <c r="ENA83" s="169"/>
      <c r="ENB83" s="169"/>
      <c r="ENC83" s="169"/>
      <c r="END83" s="169"/>
      <c r="ENE83" s="169"/>
      <c r="ENF83" s="169"/>
      <c r="ENG83" s="169"/>
      <c r="ENH83" s="169"/>
      <c r="ENI83" s="169"/>
      <c r="ENJ83" s="169"/>
      <c r="ENK83" s="169"/>
      <c r="ENL83" s="169"/>
      <c r="ENM83" s="169"/>
      <c r="ENN83" s="169"/>
      <c r="ENO83" s="169"/>
      <c r="ENP83" s="169"/>
      <c r="ENQ83" s="169"/>
      <c r="ENR83" s="169"/>
      <c r="ENS83" s="169"/>
      <c r="ENT83" s="169"/>
      <c r="ENU83" s="169"/>
      <c r="ENV83" s="169"/>
      <c r="ENW83" s="169"/>
      <c r="ENX83" s="169"/>
      <c r="ENY83" s="169"/>
      <c r="ENZ83" s="169"/>
      <c r="EOA83" s="169"/>
      <c r="EOB83" s="169"/>
      <c r="EOC83" s="169"/>
      <c r="EOD83" s="169"/>
      <c r="EOE83" s="169"/>
      <c r="EOF83" s="169"/>
      <c r="EOG83" s="169"/>
      <c r="EOH83" s="169"/>
      <c r="EOI83" s="169"/>
      <c r="EOJ83" s="169"/>
      <c r="EOK83" s="169"/>
      <c r="EOL83" s="169"/>
      <c r="EOM83" s="169"/>
      <c r="EON83" s="169"/>
      <c r="EOO83" s="169"/>
      <c r="EOP83" s="169"/>
      <c r="EOQ83" s="169"/>
      <c r="EOR83" s="169"/>
      <c r="EOS83" s="169"/>
      <c r="EOT83" s="169"/>
      <c r="EOU83" s="169"/>
      <c r="EOV83" s="169"/>
      <c r="EOW83" s="169"/>
      <c r="EOX83" s="169"/>
      <c r="EOY83" s="169"/>
      <c r="EOZ83" s="169"/>
      <c r="EPA83" s="169"/>
      <c r="EPB83" s="169"/>
      <c r="EPC83" s="169"/>
      <c r="EPD83" s="169"/>
      <c r="EPE83" s="169"/>
      <c r="EPF83" s="169"/>
      <c r="EPG83" s="169"/>
      <c r="EPH83" s="169"/>
      <c r="EPI83" s="169"/>
      <c r="EPJ83" s="169"/>
      <c r="EPK83" s="169"/>
      <c r="EPL83" s="169"/>
      <c r="EPM83" s="169"/>
      <c r="EPN83" s="169"/>
      <c r="EPO83" s="169"/>
      <c r="EPP83" s="169"/>
      <c r="EPQ83" s="169"/>
      <c r="EPR83" s="169"/>
      <c r="EPS83" s="169"/>
      <c r="EPT83" s="169"/>
      <c r="EPU83" s="169"/>
      <c r="EPV83" s="169"/>
      <c r="EPW83" s="169"/>
      <c r="EPX83" s="169"/>
      <c r="EPY83" s="169"/>
      <c r="EPZ83" s="169"/>
      <c r="EQA83" s="169"/>
      <c r="EQB83" s="169"/>
      <c r="EQC83" s="169"/>
      <c r="EQD83" s="169"/>
      <c r="EQE83" s="169"/>
      <c r="EQF83" s="169"/>
      <c r="EQG83" s="169"/>
      <c r="EQH83" s="169"/>
      <c r="EQI83" s="169"/>
      <c r="EQJ83" s="169"/>
      <c r="EQK83" s="169"/>
      <c r="EQL83" s="169"/>
      <c r="EQM83" s="169"/>
      <c r="EQN83" s="169"/>
      <c r="EQO83" s="169"/>
      <c r="EQP83" s="169"/>
      <c r="EQQ83" s="169"/>
      <c r="EQR83" s="169"/>
      <c r="EQS83" s="169"/>
      <c r="EQT83" s="169"/>
      <c r="EQU83" s="169"/>
      <c r="EQV83" s="169"/>
      <c r="EQW83" s="169"/>
      <c r="EQX83" s="169"/>
      <c r="EQY83" s="169"/>
      <c r="EQZ83" s="169"/>
      <c r="ERA83" s="169"/>
      <c r="ERB83" s="169"/>
      <c r="ERC83" s="169"/>
      <c r="ERD83" s="169"/>
      <c r="ERE83" s="169"/>
      <c r="ERF83" s="169"/>
      <c r="ERG83" s="169"/>
      <c r="ERH83" s="169"/>
      <c r="ERI83" s="169"/>
      <c r="ERJ83" s="169"/>
      <c r="ERK83" s="169"/>
      <c r="ERL83" s="169"/>
      <c r="ERM83" s="169"/>
      <c r="ERN83" s="169"/>
      <c r="ERO83" s="169"/>
      <c r="ERP83" s="169"/>
      <c r="ERQ83" s="169"/>
      <c r="ERR83" s="169"/>
      <c r="ERS83" s="169"/>
      <c r="ERT83" s="169"/>
      <c r="ERU83" s="169"/>
      <c r="ERV83" s="169"/>
      <c r="ERW83" s="169"/>
      <c r="ERX83" s="169"/>
      <c r="ERY83" s="169"/>
      <c r="ERZ83" s="169"/>
      <c r="ESA83" s="169"/>
      <c r="ESB83" s="169"/>
      <c r="ESC83" s="169"/>
      <c r="ESD83" s="169"/>
      <c r="ESE83" s="169"/>
      <c r="ESF83" s="169"/>
      <c r="ESG83" s="169"/>
      <c r="ESH83" s="169"/>
      <c r="ESI83" s="169"/>
      <c r="ESJ83" s="169"/>
      <c r="ESK83" s="169"/>
      <c r="ESL83" s="169"/>
      <c r="ESM83" s="169"/>
      <c r="ESN83" s="169"/>
      <c r="ESO83" s="169"/>
      <c r="ESP83" s="169"/>
      <c r="ESQ83" s="169"/>
      <c r="ESR83" s="169"/>
      <c r="ESS83" s="169"/>
      <c r="EST83" s="169"/>
      <c r="ESU83" s="169"/>
      <c r="ESV83" s="169"/>
      <c r="ESW83" s="169"/>
      <c r="ESX83" s="169"/>
      <c r="ESY83" s="169"/>
      <c r="ESZ83" s="169"/>
      <c r="ETA83" s="169"/>
      <c r="ETB83" s="169"/>
      <c r="ETC83" s="169"/>
      <c r="ETD83" s="169"/>
      <c r="ETE83" s="169"/>
      <c r="ETF83" s="169"/>
      <c r="ETG83" s="169"/>
      <c r="ETH83" s="169"/>
      <c r="ETI83" s="169"/>
      <c r="ETJ83" s="169"/>
      <c r="ETK83" s="169"/>
      <c r="ETL83" s="169"/>
      <c r="ETM83" s="169"/>
      <c r="ETN83" s="169"/>
      <c r="ETO83" s="169"/>
      <c r="ETP83" s="169"/>
      <c r="ETQ83" s="169"/>
      <c r="ETR83" s="169"/>
      <c r="ETS83" s="169"/>
      <c r="ETT83" s="169"/>
      <c r="ETU83" s="169"/>
      <c r="ETV83" s="169"/>
      <c r="ETW83" s="169"/>
      <c r="ETX83" s="169"/>
      <c r="ETY83" s="169"/>
      <c r="ETZ83" s="169"/>
      <c r="EUA83" s="169"/>
      <c r="EUB83" s="169"/>
      <c r="EUC83" s="169"/>
      <c r="EUD83" s="169"/>
      <c r="EUE83" s="169"/>
      <c r="EUF83" s="169"/>
      <c r="EUG83" s="169"/>
      <c r="EUH83" s="169"/>
      <c r="EUI83" s="169"/>
      <c r="EUJ83" s="169"/>
      <c r="EUK83" s="169"/>
      <c r="EUL83" s="169"/>
      <c r="EUM83" s="169"/>
      <c r="EUN83" s="169"/>
      <c r="EUO83" s="169"/>
      <c r="EUP83" s="169"/>
      <c r="EUQ83" s="169"/>
      <c r="EUR83" s="169"/>
      <c r="EUS83" s="169"/>
      <c r="EUT83" s="169"/>
      <c r="EUU83" s="169"/>
      <c r="EUV83" s="169"/>
      <c r="EUW83" s="169"/>
      <c r="EUX83" s="169"/>
      <c r="EUY83" s="169"/>
      <c r="EUZ83" s="169"/>
      <c r="EVA83" s="169"/>
      <c r="EVB83" s="169"/>
      <c r="EVC83" s="169"/>
      <c r="EVD83" s="169"/>
      <c r="EVE83" s="169"/>
      <c r="EVF83" s="169"/>
      <c r="EVG83" s="169"/>
      <c r="EVH83" s="169"/>
      <c r="EVI83" s="169"/>
      <c r="EVJ83" s="169"/>
      <c r="EVK83" s="169"/>
      <c r="EVL83" s="169"/>
      <c r="EVM83" s="169"/>
      <c r="EVN83" s="169"/>
      <c r="EVO83" s="169"/>
      <c r="EVP83" s="169"/>
      <c r="EVQ83" s="169"/>
      <c r="EVR83" s="169"/>
      <c r="EVS83" s="169"/>
      <c r="EVT83" s="169"/>
      <c r="EVU83" s="169"/>
      <c r="EVV83" s="169"/>
      <c r="EVW83" s="169"/>
      <c r="EVX83" s="169"/>
      <c r="EVY83" s="169"/>
      <c r="EVZ83" s="169"/>
      <c r="EWA83" s="169"/>
      <c r="EWB83" s="169"/>
      <c r="EWC83" s="169"/>
      <c r="EWD83" s="169"/>
      <c r="EWE83" s="169"/>
      <c r="EWF83" s="169"/>
      <c r="EWG83" s="169"/>
      <c r="EWH83" s="169"/>
      <c r="EWI83" s="169"/>
      <c r="EWJ83" s="169"/>
      <c r="EWK83" s="169"/>
      <c r="EWL83" s="169"/>
      <c r="EWM83" s="169"/>
      <c r="EWN83" s="169"/>
      <c r="EWO83" s="169"/>
      <c r="EWP83" s="169"/>
      <c r="EWQ83" s="169"/>
      <c r="EWR83" s="169"/>
      <c r="EWS83" s="169"/>
      <c r="EWT83" s="169"/>
      <c r="EWU83" s="169"/>
      <c r="EWV83" s="169"/>
      <c r="EWW83" s="169"/>
      <c r="EWX83" s="169"/>
      <c r="EWY83" s="169"/>
      <c r="EWZ83" s="169"/>
      <c r="EXA83" s="169"/>
      <c r="EXB83" s="169"/>
      <c r="EXC83" s="169"/>
      <c r="EXD83" s="169"/>
      <c r="EXE83" s="169"/>
      <c r="EXF83" s="169"/>
      <c r="EXG83" s="169"/>
      <c r="EXH83" s="169"/>
      <c r="EXI83" s="169"/>
      <c r="EXJ83" s="169"/>
      <c r="EXK83" s="169"/>
      <c r="EXL83" s="169"/>
      <c r="EXM83" s="169"/>
      <c r="EXN83" s="169"/>
      <c r="EXO83" s="169"/>
      <c r="EXP83" s="169"/>
      <c r="EXQ83" s="169"/>
      <c r="EXR83" s="169"/>
      <c r="EXS83" s="169"/>
      <c r="EXT83" s="169"/>
      <c r="EXU83" s="169"/>
      <c r="EXV83" s="169"/>
      <c r="EXW83" s="169"/>
      <c r="EXX83" s="169"/>
      <c r="EXY83" s="169"/>
      <c r="EXZ83" s="169"/>
      <c r="EYA83" s="169"/>
      <c r="EYB83" s="169"/>
      <c r="EYC83" s="169"/>
      <c r="EYD83" s="169"/>
      <c r="EYE83" s="169"/>
      <c r="EYF83" s="169"/>
      <c r="EYG83" s="169"/>
      <c r="EYH83" s="169"/>
      <c r="EYI83" s="169"/>
      <c r="EYJ83" s="169"/>
      <c r="EYK83" s="169"/>
      <c r="EYL83" s="169"/>
      <c r="EYM83" s="169"/>
      <c r="EYN83" s="169"/>
      <c r="EYO83" s="169"/>
      <c r="EYP83" s="169"/>
      <c r="EYQ83" s="169"/>
      <c r="EYR83" s="169"/>
      <c r="EYS83" s="169"/>
      <c r="EYT83" s="169"/>
      <c r="EYU83" s="169"/>
      <c r="EYV83" s="169"/>
      <c r="EYW83" s="169"/>
      <c r="EYX83" s="169"/>
      <c r="EYY83" s="169"/>
      <c r="EYZ83" s="169"/>
      <c r="EZA83" s="169"/>
      <c r="EZB83" s="169"/>
      <c r="EZC83" s="169"/>
      <c r="EZD83" s="169"/>
      <c r="EZE83" s="169"/>
      <c r="EZF83" s="169"/>
      <c r="EZG83" s="169"/>
      <c r="EZH83" s="169"/>
      <c r="EZI83" s="169"/>
      <c r="EZJ83" s="169"/>
      <c r="EZK83" s="169"/>
      <c r="EZL83" s="169"/>
      <c r="EZM83" s="169"/>
      <c r="EZN83" s="169"/>
      <c r="EZO83" s="169"/>
      <c r="EZP83" s="169"/>
      <c r="EZQ83" s="169"/>
      <c r="EZR83" s="169"/>
      <c r="EZS83" s="169"/>
      <c r="EZT83" s="169"/>
      <c r="EZU83" s="169"/>
      <c r="EZV83" s="169"/>
      <c r="EZW83" s="169"/>
      <c r="EZX83" s="169"/>
      <c r="EZY83" s="169"/>
      <c r="EZZ83" s="169"/>
      <c r="FAA83" s="169"/>
      <c r="FAB83" s="169"/>
      <c r="FAC83" s="169"/>
      <c r="FAD83" s="169"/>
      <c r="FAE83" s="169"/>
      <c r="FAF83" s="169"/>
      <c r="FAG83" s="169"/>
      <c r="FAH83" s="169"/>
      <c r="FAI83" s="169"/>
      <c r="FAJ83" s="169"/>
      <c r="FAK83" s="169"/>
      <c r="FAL83" s="169"/>
      <c r="FAM83" s="169"/>
      <c r="FAN83" s="169"/>
      <c r="FAO83" s="169"/>
      <c r="FAP83" s="169"/>
      <c r="FAQ83" s="169"/>
      <c r="FAR83" s="169"/>
      <c r="FAS83" s="169"/>
      <c r="FAT83" s="169"/>
      <c r="FAU83" s="169"/>
      <c r="FAV83" s="169"/>
      <c r="FAW83" s="169"/>
      <c r="FAX83" s="169"/>
      <c r="FAY83" s="169"/>
      <c r="FAZ83" s="169"/>
      <c r="FBA83" s="169"/>
      <c r="FBB83" s="169"/>
      <c r="FBC83" s="169"/>
      <c r="FBD83" s="169"/>
      <c r="FBE83" s="169"/>
      <c r="FBF83" s="169"/>
      <c r="FBG83" s="169"/>
      <c r="FBH83" s="169"/>
      <c r="FBI83" s="169"/>
      <c r="FBJ83" s="169"/>
      <c r="FBK83" s="169"/>
      <c r="FBL83" s="169"/>
      <c r="FBM83" s="169"/>
      <c r="FBN83" s="169"/>
      <c r="FBO83" s="169"/>
      <c r="FBP83" s="169"/>
      <c r="FBQ83" s="169"/>
      <c r="FBR83" s="169"/>
      <c r="FBS83" s="169"/>
      <c r="FBT83" s="169"/>
      <c r="FBU83" s="169"/>
      <c r="FBV83" s="169"/>
      <c r="FBW83" s="169"/>
      <c r="FBX83" s="169"/>
      <c r="FBY83" s="169"/>
      <c r="FBZ83" s="169"/>
      <c r="FCA83" s="169"/>
      <c r="FCB83" s="169"/>
      <c r="FCC83" s="169"/>
      <c r="FCD83" s="169"/>
      <c r="FCE83" s="169"/>
      <c r="FCF83" s="169"/>
      <c r="FCG83" s="169"/>
      <c r="FCH83" s="169"/>
      <c r="FCI83" s="169"/>
      <c r="FCJ83" s="169"/>
      <c r="FCK83" s="169"/>
      <c r="FCL83" s="169"/>
      <c r="FCM83" s="169"/>
      <c r="FCN83" s="169"/>
      <c r="FCO83" s="169"/>
      <c r="FCP83" s="169"/>
      <c r="FCQ83" s="169"/>
      <c r="FCR83" s="169"/>
      <c r="FCS83" s="169"/>
      <c r="FCT83" s="169"/>
      <c r="FCU83" s="169"/>
      <c r="FCV83" s="169"/>
      <c r="FCW83" s="169"/>
      <c r="FCX83" s="169"/>
      <c r="FCY83" s="169"/>
      <c r="FCZ83" s="169"/>
      <c r="FDA83" s="169"/>
      <c r="FDB83" s="169"/>
      <c r="FDC83" s="169"/>
      <c r="FDD83" s="169"/>
      <c r="FDE83" s="169"/>
      <c r="FDF83" s="169"/>
      <c r="FDG83" s="169"/>
      <c r="FDH83" s="169"/>
      <c r="FDI83" s="169"/>
      <c r="FDJ83" s="169"/>
      <c r="FDK83" s="169"/>
      <c r="FDL83" s="169"/>
      <c r="FDM83" s="169"/>
      <c r="FDN83" s="169"/>
      <c r="FDO83" s="169"/>
      <c r="FDP83" s="169"/>
      <c r="FDQ83" s="169"/>
      <c r="FDR83" s="169"/>
      <c r="FDS83" s="169"/>
      <c r="FDT83" s="169"/>
      <c r="FDU83" s="169"/>
      <c r="FDV83" s="169"/>
      <c r="FDW83" s="169"/>
      <c r="FDX83" s="169"/>
      <c r="FDY83" s="169"/>
      <c r="FDZ83" s="169"/>
      <c r="FEA83" s="169"/>
      <c r="FEB83" s="169"/>
      <c r="FEC83" s="169"/>
      <c r="FED83" s="169"/>
      <c r="FEE83" s="169"/>
      <c r="FEF83" s="169"/>
      <c r="FEG83" s="169"/>
      <c r="FEH83" s="169"/>
      <c r="FEI83" s="169"/>
      <c r="FEJ83" s="169"/>
      <c r="FEK83" s="169"/>
      <c r="FEL83" s="169"/>
      <c r="FEM83" s="169"/>
      <c r="FEN83" s="169"/>
      <c r="FEO83" s="169"/>
      <c r="FEP83" s="169"/>
      <c r="FEQ83" s="169"/>
      <c r="FER83" s="169"/>
      <c r="FES83" s="169"/>
      <c r="FET83" s="169"/>
      <c r="FEU83" s="169"/>
      <c r="FEV83" s="169"/>
      <c r="FEW83" s="169"/>
      <c r="FEX83" s="169"/>
      <c r="FEY83" s="169"/>
      <c r="FEZ83" s="169"/>
      <c r="FFA83" s="169"/>
      <c r="FFB83" s="169"/>
      <c r="FFC83" s="169"/>
      <c r="FFD83" s="169"/>
      <c r="FFE83" s="169"/>
      <c r="FFF83" s="169"/>
      <c r="FFG83" s="169"/>
      <c r="FFH83" s="169"/>
      <c r="FFI83" s="169"/>
      <c r="FFJ83" s="169"/>
      <c r="FFK83" s="169"/>
      <c r="FFL83" s="169"/>
      <c r="FFM83" s="169"/>
      <c r="FFN83" s="169"/>
      <c r="FFO83" s="169"/>
      <c r="FFP83" s="169"/>
      <c r="FFQ83" s="169"/>
      <c r="FFR83" s="169"/>
      <c r="FFS83" s="169"/>
      <c r="FFT83" s="169"/>
      <c r="FFU83" s="169"/>
      <c r="FFV83" s="169"/>
      <c r="FFW83" s="169"/>
      <c r="FFX83" s="169"/>
      <c r="FFY83" s="169"/>
      <c r="FFZ83" s="169"/>
      <c r="FGA83" s="169"/>
      <c r="FGB83" s="169"/>
      <c r="FGC83" s="169"/>
      <c r="FGD83" s="169"/>
      <c r="FGE83" s="169"/>
      <c r="FGF83" s="169"/>
      <c r="FGG83" s="169"/>
      <c r="FGH83" s="169"/>
      <c r="FGI83" s="169"/>
      <c r="FGJ83" s="169"/>
      <c r="FGK83" s="169"/>
      <c r="FGL83" s="169"/>
      <c r="FGM83" s="169"/>
      <c r="FGN83" s="169"/>
      <c r="FGO83" s="169"/>
      <c r="FGP83" s="169"/>
      <c r="FGQ83" s="169"/>
      <c r="FGR83" s="169"/>
      <c r="FGS83" s="169"/>
      <c r="FGT83" s="169"/>
      <c r="FGU83" s="169"/>
      <c r="FGV83" s="169"/>
      <c r="FGW83" s="169"/>
      <c r="FGX83" s="169"/>
      <c r="FGY83" s="169"/>
      <c r="FGZ83" s="169"/>
      <c r="FHA83" s="169"/>
      <c r="FHB83" s="169"/>
      <c r="FHC83" s="169"/>
      <c r="FHD83" s="169"/>
      <c r="FHE83" s="169"/>
      <c r="FHF83" s="169"/>
      <c r="FHG83" s="169"/>
      <c r="FHH83" s="169"/>
      <c r="FHI83" s="169"/>
      <c r="FHJ83" s="169"/>
      <c r="FHK83" s="169"/>
      <c r="FHL83" s="169"/>
      <c r="FHM83" s="169"/>
      <c r="FHN83" s="169"/>
      <c r="FHO83" s="169"/>
      <c r="FHP83" s="169"/>
      <c r="FHQ83" s="169"/>
      <c r="FHR83" s="169"/>
      <c r="FHS83" s="169"/>
      <c r="FHT83" s="169"/>
      <c r="FHU83" s="169"/>
      <c r="FHV83" s="169"/>
      <c r="FHW83" s="169"/>
      <c r="FHX83" s="169"/>
      <c r="FHY83" s="169"/>
      <c r="FHZ83" s="169"/>
      <c r="FIA83" s="169"/>
      <c r="FIB83" s="169"/>
      <c r="FIC83" s="169"/>
      <c r="FID83" s="169"/>
      <c r="FIE83" s="169"/>
      <c r="FIF83" s="169"/>
      <c r="FIG83" s="169"/>
      <c r="FIH83" s="169"/>
      <c r="FII83" s="169"/>
      <c r="FIJ83" s="169"/>
      <c r="FIK83" s="169"/>
      <c r="FIL83" s="169"/>
      <c r="FIM83" s="169"/>
      <c r="FIN83" s="169"/>
      <c r="FIO83" s="169"/>
      <c r="FIP83" s="169"/>
      <c r="FIQ83" s="169"/>
      <c r="FIR83" s="169"/>
      <c r="FIS83" s="169"/>
      <c r="FIT83" s="169"/>
      <c r="FIU83" s="169"/>
      <c r="FIV83" s="169"/>
      <c r="FIW83" s="169"/>
      <c r="FIX83" s="169"/>
      <c r="FIY83" s="169"/>
      <c r="FIZ83" s="169"/>
      <c r="FJA83" s="169"/>
      <c r="FJB83" s="169"/>
      <c r="FJC83" s="169"/>
      <c r="FJD83" s="169"/>
      <c r="FJE83" s="169"/>
      <c r="FJF83" s="169"/>
      <c r="FJG83" s="169"/>
      <c r="FJH83" s="169"/>
      <c r="FJI83" s="169"/>
      <c r="FJJ83" s="169"/>
      <c r="FJK83" s="169"/>
      <c r="FJL83" s="169"/>
      <c r="FJM83" s="169"/>
      <c r="FJN83" s="169"/>
      <c r="FJO83" s="169"/>
      <c r="FJP83" s="169"/>
      <c r="FJQ83" s="169"/>
      <c r="FJR83" s="169"/>
      <c r="FJS83" s="169"/>
      <c r="FJT83" s="169"/>
      <c r="FJU83" s="169"/>
      <c r="FJV83" s="169"/>
      <c r="FJW83" s="169"/>
      <c r="FJX83" s="169"/>
      <c r="FJY83" s="169"/>
      <c r="FJZ83" s="169"/>
      <c r="FKA83" s="169"/>
      <c r="FKB83" s="169"/>
      <c r="FKC83" s="169"/>
      <c r="FKD83" s="169"/>
      <c r="FKE83" s="169"/>
      <c r="FKF83" s="169"/>
      <c r="FKG83" s="169"/>
      <c r="FKH83" s="169"/>
      <c r="FKI83" s="169"/>
      <c r="FKJ83" s="169"/>
      <c r="FKK83" s="169"/>
      <c r="FKL83" s="169"/>
      <c r="FKM83" s="169"/>
      <c r="FKN83" s="169"/>
      <c r="FKO83" s="169"/>
      <c r="FKP83" s="169"/>
      <c r="FKQ83" s="169"/>
      <c r="FKR83" s="169"/>
      <c r="FKS83" s="169"/>
      <c r="FKT83" s="169"/>
      <c r="FKU83" s="169"/>
      <c r="FKV83" s="169"/>
      <c r="FKW83" s="169"/>
      <c r="FKX83" s="169"/>
      <c r="FKY83" s="169"/>
      <c r="FKZ83" s="169"/>
      <c r="FLA83" s="169"/>
      <c r="FLB83" s="169"/>
      <c r="FLC83" s="169"/>
      <c r="FLD83" s="169"/>
      <c r="FLE83" s="169"/>
      <c r="FLF83" s="169"/>
      <c r="FLG83" s="169"/>
      <c r="FLH83" s="169"/>
      <c r="FLI83" s="169"/>
      <c r="FLJ83" s="169"/>
      <c r="FLK83" s="169"/>
      <c r="FLL83" s="169"/>
      <c r="FLM83" s="169"/>
      <c r="FLN83" s="169"/>
      <c r="FLO83" s="169"/>
      <c r="FLP83" s="169"/>
      <c r="FLQ83" s="169"/>
      <c r="FLR83" s="169"/>
      <c r="FLS83" s="169"/>
      <c r="FLT83" s="169"/>
      <c r="FLU83" s="169"/>
      <c r="FLV83" s="169"/>
      <c r="FLW83" s="169"/>
      <c r="FLX83" s="169"/>
      <c r="FLY83" s="169"/>
      <c r="FLZ83" s="169"/>
      <c r="FMA83" s="169"/>
      <c r="FMB83" s="169"/>
      <c r="FMC83" s="169"/>
      <c r="FMD83" s="169"/>
      <c r="FME83" s="169"/>
      <c r="FMF83" s="169"/>
      <c r="FMG83" s="169"/>
      <c r="FMH83" s="169"/>
      <c r="FMI83" s="169"/>
      <c r="FMJ83" s="169"/>
      <c r="FMK83" s="169"/>
      <c r="FML83" s="169"/>
      <c r="FMM83" s="169"/>
      <c r="FMN83" s="169"/>
      <c r="FMO83" s="169"/>
      <c r="FMP83" s="169"/>
      <c r="FMQ83" s="169"/>
      <c r="FMR83" s="169"/>
      <c r="FMS83" s="169"/>
      <c r="FMT83" s="169"/>
      <c r="FMU83" s="169"/>
      <c r="FMV83" s="169"/>
      <c r="FMW83" s="169"/>
      <c r="FMX83" s="169"/>
      <c r="FMY83" s="169"/>
      <c r="FMZ83" s="169"/>
      <c r="FNA83" s="169"/>
      <c r="FNB83" s="169"/>
      <c r="FNC83" s="169"/>
      <c r="FND83" s="169"/>
      <c r="FNE83" s="169"/>
      <c r="FNF83" s="169"/>
      <c r="FNG83" s="169"/>
      <c r="FNH83" s="169"/>
      <c r="FNI83" s="169"/>
      <c r="FNJ83" s="169"/>
      <c r="FNK83" s="169"/>
      <c r="FNL83" s="169"/>
      <c r="FNM83" s="169"/>
      <c r="FNN83" s="169"/>
      <c r="FNO83" s="169"/>
      <c r="FNP83" s="169"/>
      <c r="FNQ83" s="169"/>
      <c r="FNR83" s="169"/>
      <c r="FNS83" s="169"/>
      <c r="FNT83" s="169"/>
      <c r="FNU83" s="169"/>
      <c r="FNV83" s="169"/>
      <c r="FNW83" s="169"/>
      <c r="FNX83" s="169"/>
      <c r="FNY83" s="169"/>
      <c r="FNZ83" s="169"/>
      <c r="FOA83" s="169"/>
      <c r="FOB83" s="169"/>
      <c r="FOC83" s="169"/>
      <c r="FOD83" s="169"/>
      <c r="FOE83" s="169"/>
      <c r="FOF83" s="169"/>
      <c r="FOG83" s="169"/>
      <c r="FOH83" s="169"/>
      <c r="FOI83" s="169"/>
      <c r="FOJ83" s="169"/>
      <c r="FOK83" s="169"/>
      <c r="FOL83" s="169"/>
      <c r="FOM83" s="169"/>
      <c r="FON83" s="169"/>
      <c r="FOO83" s="169"/>
      <c r="FOP83" s="169"/>
      <c r="FOQ83" s="169"/>
      <c r="FOR83" s="169"/>
      <c r="FOS83" s="169"/>
      <c r="FOT83" s="169"/>
      <c r="FOU83" s="169"/>
      <c r="FOV83" s="169"/>
      <c r="FOW83" s="169"/>
      <c r="FOX83" s="169"/>
      <c r="FOY83" s="169"/>
      <c r="FOZ83" s="169"/>
      <c r="FPA83" s="169"/>
      <c r="FPB83" s="169"/>
      <c r="FPC83" s="169"/>
      <c r="FPD83" s="169"/>
      <c r="FPE83" s="169"/>
      <c r="FPF83" s="169"/>
      <c r="FPG83" s="169"/>
      <c r="FPH83" s="169"/>
      <c r="FPI83" s="169"/>
      <c r="FPJ83" s="169"/>
      <c r="FPK83" s="169"/>
      <c r="FPL83" s="169"/>
      <c r="FPM83" s="169"/>
      <c r="FPN83" s="169"/>
      <c r="FPO83" s="169"/>
      <c r="FPP83" s="169"/>
      <c r="FPQ83" s="169"/>
      <c r="FPR83" s="169"/>
      <c r="FPS83" s="169"/>
      <c r="FPT83" s="169"/>
      <c r="FPU83" s="169"/>
      <c r="FPV83" s="169"/>
      <c r="FPW83" s="169"/>
      <c r="FPX83" s="169"/>
      <c r="FPY83" s="169"/>
      <c r="FPZ83" s="169"/>
      <c r="FQA83" s="169"/>
      <c r="FQB83" s="169"/>
      <c r="FQC83" s="169"/>
      <c r="FQD83" s="169"/>
      <c r="FQE83" s="169"/>
      <c r="FQF83" s="169"/>
      <c r="FQG83" s="169"/>
      <c r="FQH83" s="169"/>
      <c r="FQI83" s="169"/>
      <c r="FQJ83" s="169"/>
      <c r="FQK83" s="169"/>
      <c r="FQL83" s="169"/>
      <c r="FQM83" s="169"/>
      <c r="FQN83" s="169"/>
      <c r="FQO83" s="169"/>
      <c r="FQP83" s="169"/>
      <c r="FQQ83" s="169"/>
      <c r="FQR83" s="169"/>
      <c r="FQS83" s="169"/>
      <c r="FQT83" s="169"/>
      <c r="FQU83" s="169"/>
      <c r="FQV83" s="169"/>
      <c r="FQW83" s="169"/>
      <c r="FQX83" s="169"/>
      <c r="FQY83" s="169"/>
      <c r="FQZ83" s="169"/>
      <c r="FRA83" s="169"/>
      <c r="FRB83" s="169"/>
      <c r="FRC83" s="169"/>
      <c r="FRD83" s="169"/>
      <c r="FRE83" s="169"/>
      <c r="FRF83" s="169"/>
      <c r="FRG83" s="169"/>
      <c r="FRH83" s="169"/>
      <c r="FRI83" s="169"/>
      <c r="FRJ83" s="169"/>
      <c r="FRK83" s="169"/>
      <c r="FRL83" s="169"/>
      <c r="FRM83" s="169"/>
      <c r="FRN83" s="169"/>
      <c r="FRO83" s="169"/>
      <c r="FRP83" s="169"/>
      <c r="FRQ83" s="169"/>
      <c r="FRR83" s="169"/>
      <c r="FRS83" s="169"/>
      <c r="FRT83" s="169"/>
      <c r="FRU83" s="169"/>
      <c r="FRV83" s="169"/>
      <c r="FRW83" s="169"/>
      <c r="FRX83" s="169"/>
      <c r="FRY83" s="169"/>
      <c r="FRZ83" s="169"/>
      <c r="FSA83" s="169"/>
      <c r="FSB83" s="169"/>
      <c r="FSC83" s="169"/>
      <c r="FSD83" s="169"/>
      <c r="FSE83" s="169"/>
      <c r="FSF83" s="169"/>
      <c r="FSG83" s="169"/>
      <c r="FSH83" s="169"/>
      <c r="FSI83" s="169"/>
      <c r="FSJ83" s="169"/>
      <c r="FSK83" s="169"/>
      <c r="FSL83" s="169"/>
      <c r="FSM83" s="169"/>
      <c r="FSN83" s="169"/>
      <c r="FSO83" s="169"/>
      <c r="FSP83" s="169"/>
      <c r="FSQ83" s="169"/>
      <c r="FSR83" s="169"/>
      <c r="FSS83" s="169"/>
      <c r="FST83" s="169"/>
      <c r="FSU83" s="169"/>
      <c r="FSV83" s="169"/>
      <c r="FSW83" s="169"/>
      <c r="FSX83" s="169"/>
      <c r="FSY83" s="169"/>
      <c r="FSZ83" s="169"/>
      <c r="FTA83" s="169"/>
      <c r="FTB83" s="169"/>
      <c r="FTC83" s="169"/>
      <c r="FTD83" s="169"/>
      <c r="FTE83" s="169"/>
      <c r="FTF83" s="169"/>
      <c r="FTG83" s="169"/>
      <c r="FTH83" s="169"/>
      <c r="FTI83" s="169"/>
      <c r="FTJ83" s="169"/>
      <c r="FTK83" s="169"/>
      <c r="FTL83" s="169"/>
      <c r="FTM83" s="169"/>
      <c r="FTN83" s="169"/>
      <c r="FTO83" s="169"/>
      <c r="FTP83" s="169"/>
      <c r="FTQ83" s="169"/>
      <c r="FTR83" s="169"/>
      <c r="FTS83" s="169"/>
      <c r="FTT83" s="169"/>
      <c r="FTU83" s="169"/>
      <c r="FTV83" s="169"/>
      <c r="FTW83" s="169"/>
      <c r="FTX83" s="169"/>
      <c r="FTY83" s="169"/>
      <c r="FTZ83" s="169"/>
      <c r="FUA83" s="169"/>
      <c r="FUB83" s="169"/>
      <c r="FUC83" s="169"/>
      <c r="FUD83" s="169"/>
      <c r="FUE83" s="169"/>
      <c r="FUF83" s="169"/>
      <c r="FUG83" s="169"/>
      <c r="FUH83" s="169"/>
      <c r="FUI83" s="169"/>
      <c r="FUJ83" s="169"/>
      <c r="FUK83" s="169"/>
      <c r="FUL83" s="169"/>
      <c r="FUM83" s="169"/>
      <c r="FUN83" s="169"/>
      <c r="FUO83" s="169"/>
      <c r="FUP83" s="169"/>
      <c r="FUQ83" s="169"/>
      <c r="FUR83" s="169"/>
      <c r="FUS83" s="169"/>
      <c r="FUT83" s="169"/>
      <c r="FUU83" s="169"/>
      <c r="FUV83" s="169"/>
      <c r="FUW83" s="169"/>
      <c r="FUX83" s="169"/>
      <c r="FUY83" s="169"/>
      <c r="FUZ83" s="169"/>
      <c r="FVA83" s="169"/>
      <c r="FVB83" s="169"/>
      <c r="FVC83" s="169"/>
      <c r="FVD83" s="169"/>
      <c r="FVE83" s="169"/>
      <c r="FVF83" s="169"/>
      <c r="FVG83" s="169"/>
      <c r="FVH83" s="169"/>
      <c r="FVI83" s="169"/>
      <c r="FVJ83" s="169"/>
      <c r="FVK83" s="169"/>
      <c r="FVL83" s="169"/>
      <c r="FVM83" s="169"/>
      <c r="FVN83" s="169"/>
      <c r="FVO83" s="169"/>
      <c r="FVP83" s="169"/>
      <c r="FVQ83" s="169"/>
      <c r="FVR83" s="169"/>
      <c r="FVS83" s="169"/>
      <c r="FVT83" s="169"/>
      <c r="FVU83" s="169"/>
      <c r="FVV83" s="169"/>
      <c r="FVW83" s="169"/>
      <c r="FVX83" s="169"/>
      <c r="FVY83" s="169"/>
      <c r="FVZ83" s="169"/>
      <c r="FWA83" s="169"/>
      <c r="FWB83" s="169"/>
      <c r="FWC83" s="169"/>
      <c r="FWD83" s="169"/>
      <c r="FWE83" s="169"/>
      <c r="FWF83" s="169"/>
      <c r="FWG83" s="169"/>
      <c r="FWH83" s="169"/>
      <c r="FWI83" s="169"/>
      <c r="FWJ83" s="169"/>
      <c r="FWK83" s="169"/>
      <c r="FWL83" s="169"/>
      <c r="FWM83" s="169"/>
      <c r="FWN83" s="169"/>
      <c r="FWO83" s="169"/>
      <c r="FWP83" s="169"/>
      <c r="FWQ83" s="169"/>
      <c r="FWR83" s="169"/>
      <c r="FWS83" s="169"/>
      <c r="FWT83" s="169"/>
      <c r="FWU83" s="169"/>
      <c r="FWV83" s="169"/>
      <c r="FWW83" s="169"/>
      <c r="FWX83" s="169"/>
      <c r="FWY83" s="169"/>
      <c r="FWZ83" s="169"/>
      <c r="FXA83" s="169"/>
      <c r="FXB83" s="169"/>
      <c r="FXC83" s="169"/>
      <c r="FXD83" s="169"/>
      <c r="FXE83" s="169"/>
      <c r="FXF83" s="169"/>
      <c r="FXG83" s="169"/>
      <c r="FXH83" s="169"/>
      <c r="FXI83" s="169"/>
      <c r="FXJ83" s="169"/>
      <c r="FXK83" s="169"/>
      <c r="FXL83" s="169"/>
      <c r="FXM83" s="169"/>
      <c r="FXN83" s="169"/>
      <c r="FXO83" s="169"/>
      <c r="FXP83" s="169"/>
      <c r="FXQ83" s="169"/>
      <c r="FXR83" s="169"/>
      <c r="FXS83" s="169"/>
      <c r="FXT83" s="169"/>
      <c r="FXU83" s="169"/>
      <c r="FXV83" s="169"/>
      <c r="FXW83" s="169"/>
      <c r="FXX83" s="169"/>
      <c r="FXY83" s="169"/>
      <c r="FXZ83" s="169"/>
      <c r="FYA83" s="169"/>
      <c r="FYB83" s="169"/>
      <c r="FYC83" s="169"/>
      <c r="FYD83" s="169"/>
      <c r="FYE83" s="169"/>
      <c r="FYF83" s="169"/>
      <c r="FYG83" s="169"/>
      <c r="FYH83" s="169"/>
      <c r="FYI83" s="169"/>
      <c r="FYJ83" s="169"/>
      <c r="FYK83" s="169"/>
      <c r="FYL83" s="169"/>
      <c r="FYM83" s="169"/>
      <c r="FYN83" s="169"/>
      <c r="FYO83" s="169"/>
      <c r="FYP83" s="169"/>
      <c r="FYQ83" s="169"/>
      <c r="FYR83" s="169"/>
      <c r="FYS83" s="169"/>
      <c r="FYT83" s="169"/>
      <c r="FYU83" s="169"/>
      <c r="FYV83" s="169"/>
      <c r="FYW83" s="169"/>
      <c r="FYX83" s="169"/>
      <c r="FYY83" s="169"/>
      <c r="FYZ83" s="169"/>
      <c r="FZA83" s="169"/>
      <c r="FZB83" s="169"/>
      <c r="FZC83" s="169"/>
      <c r="FZD83" s="169"/>
      <c r="FZE83" s="169"/>
      <c r="FZF83" s="169"/>
      <c r="FZG83" s="169"/>
      <c r="FZH83" s="169"/>
      <c r="FZI83" s="169"/>
      <c r="FZJ83" s="169"/>
      <c r="FZK83" s="169"/>
      <c r="FZL83" s="169"/>
      <c r="FZM83" s="169"/>
      <c r="FZN83" s="169"/>
      <c r="FZO83" s="169"/>
      <c r="FZP83" s="169"/>
      <c r="FZQ83" s="169"/>
      <c r="FZR83" s="169"/>
      <c r="FZS83" s="169"/>
      <c r="FZT83" s="169"/>
      <c r="FZU83" s="169"/>
      <c r="FZV83" s="169"/>
      <c r="FZW83" s="169"/>
      <c r="FZX83" s="169"/>
      <c r="FZY83" s="169"/>
      <c r="FZZ83" s="169"/>
      <c r="GAA83" s="169"/>
      <c r="GAB83" s="169"/>
      <c r="GAC83" s="169"/>
      <c r="GAD83" s="169"/>
      <c r="GAE83" s="169"/>
      <c r="GAF83" s="169"/>
      <c r="GAG83" s="169"/>
      <c r="GAH83" s="169"/>
      <c r="GAI83" s="169"/>
      <c r="GAJ83" s="169"/>
      <c r="GAK83" s="169"/>
      <c r="GAL83" s="169"/>
      <c r="GAM83" s="169"/>
      <c r="GAN83" s="169"/>
      <c r="GAO83" s="169"/>
      <c r="GAP83" s="169"/>
      <c r="GAQ83" s="169"/>
      <c r="GAR83" s="169"/>
      <c r="GAS83" s="169"/>
      <c r="GAT83" s="169"/>
      <c r="GAU83" s="169"/>
      <c r="GAV83" s="169"/>
      <c r="GAW83" s="169"/>
      <c r="GAX83" s="169"/>
      <c r="GAY83" s="169"/>
      <c r="GAZ83" s="169"/>
      <c r="GBA83" s="169"/>
      <c r="GBB83" s="169"/>
      <c r="GBC83" s="169"/>
      <c r="GBD83" s="169"/>
      <c r="GBE83" s="169"/>
      <c r="GBF83" s="169"/>
      <c r="GBG83" s="169"/>
      <c r="GBH83" s="169"/>
      <c r="GBI83" s="169"/>
      <c r="GBJ83" s="169"/>
      <c r="GBK83" s="169"/>
      <c r="GBL83" s="169"/>
      <c r="GBM83" s="169"/>
      <c r="GBN83" s="169"/>
      <c r="GBO83" s="169"/>
      <c r="GBP83" s="169"/>
      <c r="GBQ83" s="169"/>
      <c r="GBR83" s="169"/>
      <c r="GBS83" s="169"/>
      <c r="GBT83" s="169"/>
      <c r="GBU83" s="169"/>
      <c r="GBV83" s="169"/>
      <c r="GBW83" s="169"/>
      <c r="GBX83" s="169"/>
      <c r="GBY83" s="169"/>
      <c r="GBZ83" s="169"/>
      <c r="GCA83" s="169"/>
      <c r="GCB83" s="169"/>
      <c r="GCC83" s="169"/>
      <c r="GCD83" s="169"/>
      <c r="GCE83" s="169"/>
      <c r="GCF83" s="169"/>
      <c r="GCG83" s="169"/>
      <c r="GCH83" s="169"/>
      <c r="GCI83" s="169"/>
      <c r="GCJ83" s="169"/>
      <c r="GCK83" s="169"/>
      <c r="GCL83" s="169"/>
      <c r="GCM83" s="169"/>
      <c r="GCN83" s="169"/>
      <c r="GCO83" s="169"/>
      <c r="GCP83" s="169"/>
      <c r="GCQ83" s="169"/>
      <c r="GCR83" s="169"/>
      <c r="GCS83" s="169"/>
      <c r="GCT83" s="169"/>
      <c r="GCU83" s="169"/>
      <c r="GCV83" s="169"/>
      <c r="GCW83" s="169"/>
      <c r="GCX83" s="169"/>
      <c r="GCY83" s="169"/>
      <c r="GCZ83" s="169"/>
      <c r="GDA83" s="169"/>
      <c r="GDB83" s="169"/>
      <c r="GDC83" s="169"/>
      <c r="GDD83" s="169"/>
      <c r="GDE83" s="169"/>
      <c r="GDF83" s="169"/>
      <c r="GDG83" s="169"/>
      <c r="GDH83" s="169"/>
      <c r="GDI83" s="169"/>
      <c r="GDJ83" s="169"/>
      <c r="GDK83" s="169"/>
      <c r="GDL83" s="169"/>
      <c r="GDM83" s="169"/>
      <c r="GDN83" s="169"/>
      <c r="GDO83" s="169"/>
      <c r="GDP83" s="169"/>
      <c r="GDQ83" s="169"/>
      <c r="GDR83" s="169"/>
      <c r="GDS83" s="169"/>
      <c r="GDT83" s="169"/>
      <c r="GDU83" s="169"/>
      <c r="GDV83" s="169"/>
      <c r="GDW83" s="169"/>
      <c r="GDX83" s="169"/>
      <c r="GDY83" s="169"/>
      <c r="GDZ83" s="169"/>
      <c r="GEA83" s="169"/>
      <c r="GEB83" s="169"/>
      <c r="GEC83" s="169"/>
      <c r="GED83" s="169"/>
      <c r="GEE83" s="169"/>
      <c r="GEF83" s="169"/>
      <c r="GEG83" s="169"/>
      <c r="GEH83" s="169"/>
      <c r="GEI83" s="169"/>
      <c r="GEJ83" s="169"/>
      <c r="GEK83" s="169"/>
      <c r="GEL83" s="169"/>
      <c r="GEM83" s="169"/>
      <c r="GEN83" s="169"/>
      <c r="GEO83" s="169"/>
      <c r="GEP83" s="169"/>
      <c r="GEQ83" s="169"/>
      <c r="GER83" s="169"/>
      <c r="GES83" s="169"/>
      <c r="GET83" s="169"/>
      <c r="GEU83" s="169"/>
      <c r="GEV83" s="169"/>
      <c r="GEW83" s="169"/>
      <c r="GEX83" s="169"/>
      <c r="GEY83" s="169"/>
      <c r="GEZ83" s="169"/>
      <c r="GFA83" s="169"/>
      <c r="GFB83" s="169"/>
      <c r="GFC83" s="169"/>
      <c r="GFD83" s="169"/>
      <c r="GFE83" s="169"/>
      <c r="GFF83" s="169"/>
      <c r="GFG83" s="169"/>
      <c r="GFH83" s="169"/>
      <c r="GFI83" s="169"/>
      <c r="GFJ83" s="169"/>
      <c r="GFK83" s="169"/>
      <c r="GFL83" s="169"/>
      <c r="GFM83" s="169"/>
      <c r="GFN83" s="169"/>
      <c r="GFO83" s="169"/>
      <c r="GFP83" s="169"/>
      <c r="GFQ83" s="169"/>
      <c r="GFR83" s="169"/>
      <c r="GFS83" s="169"/>
      <c r="GFT83" s="169"/>
      <c r="GFU83" s="169"/>
      <c r="GFV83" s="169"/>
      <c r="GFW83" s="169"/>
      <c r="GFX83" s="169"/>
      <c r="GFY83" s="169"/>
      <c r="GFZ83" s="169"/>
      <c r="GGA83" s="169"/>
      <c r="GGB83" s="169"/>
      <c r="GGC83" s="169"/>
      <c r="GGD83" s="169"/>
      <c r="GGE83" s="169"/>
      <c r="GGF83" s="169"/>
      <c r="GGG83" s="169"/>
      <c r="GGH83" s="169"/>
      <c r="GGI83" s="169"/>
      <c r="GGJ83" s="169"/>
      <c r="GGK83" s="169"/>
      <c r="GGL83" s="169"/>
      <c r="GGM83" s="169"/>
      <c r="GGN83" s="169"/>
      <c r="GGO83" s="169"/>
      <c r="GGP83" s="169"/>
      <c r="GGQ83" s="169"/>
      <c r="GGR83" s="169"/>
      <c r="GGS83" s="169"/>
      <c r="GGT83" s="169"/>
      <c r="GGU83" s="169"/>
      <c r="GGV83" s="169"/>
      <c r="GGW83" s="169"/>
      <c r="GGX83" s="169"/>
      <c r="GGY83" s="169"/>
      <c r="GGZ83" s="169"/>
      <c r="GHA83" s="169"/>
      <c r="GHB83" s="169"/>
      <c r="GHC83" s="169"/>
      <c r="GHD83" s="169"/>
      <c r="GHE83" s="169"/>
      <c r="GHF83" s="169"/>
      <c r="GHG83" s="169"/>
      <c r="GHH83" s="169"/>
      <c r="GHI83" s="169"/>
      <c r="GHJ83" s="169"/>
      <c r="GHK83" s="169"/>
      <c r="GHL83" s="169"/>
      <c r="GHM83" s="169"/>
      <c r="GHN83" s="169"/>
      <c r="GHO83" s="169"/>
      <c r="GHP83" s="169"/>
      <c r="GHQ83" s="169"/>
      <c r="GHR83" s="169"/>
      <c r="GHS83" s="169"/>
      <c r="GHT83" s="169"/>
      <c r="GHU83" s="169"/>
      <c r="GHV83" s="169"/>
      <c r="GHW83" s="169"/>
      <c r="GHX83" s="169"/>
      <c r="GHY83" s="169"/>
      <c r="GHZ83" s="169"/>
      <c r="GIA83" s="169"/>
      <c r="GIB83" s="169"/>
      <c r="GIC83" s="169"/>
      <c r="GID83" s="169"/>
      <c r="GIE83" s="169"/>
      <c r="GIF83" s="169"/>
      <c r="GIG83" s="169"/>
      <c r="GIH83" s="169"/>
      <c r="GII83" s="169"/>
      <c r="GIJ83" s="169"/>
      <c r="GIK83" s="169"/>
      <c r="GIL83" s="169"/>
      <c r="GIM83" s="169"/>
      <c r="GIN83" s="169"/>
      <c r="GIO83" s="169"/>
      <c r="GIP83" s="169"/>
      <c r="GIQ83" s="169"/>
      <c r="GIR83" s="169"/>
      <c r="GIS83" s="169"/>
      <c r="GIT83" s="169"/>
      <c r="GIU83" s="169"/>
      <c r="GIV83" s="169"/>
      <c r="GIW83" s="169"/>
      <c r="GIX83" s="169"/>
      <c r="GIY83" s="169"/>
      <c r="GIZ83" s="169"/>
      <c r="GJA83" s="169"/>
      <c r="GJB83" s="169"/>
      <c r="GJC83" s="169"/>
      <c r="GJD83" s="169"/>
      <c r="GJE83" s="169"/>
      <c r="GJF83" s="169"/>
      <c r="GJG83" s="169"/>
      <c r="GJH83" s="169"/>
      <c r="GJI83" s="169"/>
      <c r="GJJ83" s="169"/>
      <c r="GJK83" s="169"/>
      <c r="GJL83" s="169"/>
      <c r="GJM83" s="169"/>
      <c r="GJN83" s="169"/>
      <c r="GJO83" s="169"/>
      <c r="GJP83" s="169"/>
      <c r="GJQ83" s="169"/>
      <c r="GJR83" s="169"/>
      <c r="GJS83" s="169"/>
      <c r="GJT83" s="169"/>
      <c r="GJU83" s="169"/>
      <c r="GJV83" s="169"/>
      <c r="GJW83" s="169"/>
      <c r="GJX83" s="169"/>
      <c r="GJY83" s="169"/>
      <c r="GJZ83" s="169"/>
      <c r="GKA83" s="169"/>
      <c r="GKB83" s="169"/>
      <c r="GKC83" s="169"/>
      <c r="GKD83" s="169"/>
      <c r="GKE83" s="169"/>
      <c r="GKF83" s="169"/>
      <c r="GKG83" s="169"/>
      <c r="GKH83" s="169"/>
      <c r="GKI83" s="169"/>
      <c r="GKJ83" s="169"/>
      <c r="GKK83" s="169"/>
      <c r="GKL83" s="169"/>
      <c r="GKM83" s="169"/>
      <c r="GKN83" s="169"/>
      <c r="GKO83" s="169"/>
      <c r="GKP83" s="169"/>
      <c r="GKQ83" s="169"/>
      <c r="GKR83" s="169"/>
      <c r="GKS83" s="169"/>
      <c r="GKT83" s="169"/>
      <c r="GKU83" s="169"/>
      <c r="GKV83" s="169"/>
      <c r="GKW83" s="169"/>
      <c r="GKX83" s="169"/>
      <c r="GKY83" s="169"/>
      <c r="GKZ83" s="169"/>
      <c r="GLA83" s="169"/>
      <c r="GLB83" s="169"/>
      <c r="GLC83" s="169"/>
      <c r="GLD83" s="169"/>
      <c r="GLE83" s="169"/>
      <c r="GLF83" s="169"/>
      <c r="GLG83" s="169"/>
      <c r="GLH83" s="169"/>
      <c r="GLI83" s="169"/>
      <c r="GLJ83" s="169"/>
      <c r="GLK83" s="169"/>
      <c r="GLL83" s="169"/>
      <c r="GLM83" s="169"/>
      <c r="GLN83" s="169"/>
      <c r="GLO83" s="169"/>
      <c r="GLP83" s="169"/>
      <c r="GLQ83" s="169"/>
      <c r="GLR83" s="169"/>
      <c r="GLS83" s="169"/>
      <c r="GLT83" s="169"/>
      <c r="GLU83" s="169"/>
      <c r="GLV83" s="169"/>
      <c r="GLW83" s="169"/>
      <c r="GLX83" s="169"/>
      <c r="GLY83" s="169"/>
      <c r="GLZ83" s="169"/>
      <c r="GMA83" s="169"/>
      <c r="GMB83" s="169"/>
      <c r="GMC83" s="169"/>
      <c r="GMD83" s="169"/>
      <c r="GME83" s="169"/>
      <c r="GMF83" s="169"/>
      <c r="GMG83" s="169"/>
      <c r="GMH83" s="169"/>
      <c r="GMI83" s="169"/>
      <c r="GMJ83" s="169"/>
      <c r="GMK83" s="169"/>
      <c r="GML83" s="169"/>
      <c r="GMM83" s="169"/>
      <c r="GMN83" s="169"/>
      <c r="GMO83" s="169"/>
      <c r="GMP83" s="169"/>
      <c r="GMQ83" s="169"/>
      <c r="GMR83" s="169"/>
      <c r="GMS83" s="169"/>
      <c r="GMT83" s="169"/>
      <c r="GMU83" s="169"/>
      <c r="GMV83" s="169"/>
      <c r="GMW83" s="169"/>
      <c r="GMX83" s="169"/>
      <c r="GMY83" s="169"/>
      <c r="GMZ83" s="169"/>
      <c r="GNA83" s="169"/>
      <c r="GNB83" s="169"/>
      <c r="GNC83" s="169"/>
      <c r="GND83" s="169"/>
      <c r="GNE83" s="169"/>
      <c r="GNF83" s="169"/>
      <c r="GNG83" s="169"/>
      <c r="GNH83" s="169"/>
      <c r="GNI83" s="169"/>
      <c r="GNJ83" s="169"/>
      <c r="GNK83" s="169"/>
      <c r="GNL83" s="169"/>
      <c r="GNM83" s="169"/>
      <c r="GNN83" s="169"/>
      <c r="GNO83" s="169"/>
      <c r="GNP83" s="169"/>
      <c r="GNQ83" s="169"/>
      <c r="GNR83" s="169"/>
      <c r="GNS83" s="169"/>
      <c r="GNT83" s="169"/>
      <c r="GNU83" s="169"/>
      <c r="GNV83" s="169"/>
      <c r="GNW83" s="169"/>
      <c r="GNX83" s="169"/>
      <c r="GNY83" s="169"/>
      <c r="GNZ83" s="169"/>
      <c r="GOA83" s="169"/>
      <c r="GOB83" s="169"/>
      <c r="GOC83" s="169"/>
      <c r="GOD83" s="169"/>
      <c r="GOE83" s="169"/>
      <c r="GOF83" s="169"/>
      <c r="GOG83" s="169"/>
      <c r="GOH83" s="169"/>
      <c r="GOI83" s="169"/>
      <c r="GOJ83" s="169"/>
      <c r="GOK83" s="169"/>
      <c r="GOL83" s="169"/>
      <c r="GOM83" s="169"/>
      <c r="GON83" s="169"/>
      <c r="GOO83" s="169"/>
      <c r="GOP83" s="169"/>
      <c r="GOQ83" s="169"/>
      <c r="GOR83" s="169"/>
      <c r="GOS83" s="169"/>
      <c r="GOT83" s="169"/>
      <c r="GOU83" s="169"/>
      <c r="GOV83" s="169"/>
      <c r="GOW83" s="169"/>
      <c r="GOX83" s="169"/>
      <c r="GOY83" s="169"/>
      <c r="GOZ83" s="169"/>
      <c r="GPA83" s="169"/>
      <c r="GPB83" s="169"/>
      <c r="GPC83" s="169"/>
      <c r="GPD83" s="169"/>
      <c r="GPE83" s="169"/>
      <c r="GPF83" s="169"/>
      <c r="GPG83" s="169"/>
      <c r="GPH83" s="169"/>
      <c r="GPI83" s="169"/>
      <c r="GPJ83" s="169"/>
      <c r="GPK83" s="169"/>
      <c r="GPL83" s="169"/>
      <c r="GPM83" s="169"/>
      <c r="GPN83" s="169"/>
      <c r="GPO83" s="169"/>
      <c r="GPP83" s="169"/>
      <c r="GPQ83" s="169"/>
      <c r="GPR83" s="169"/>
      <c r="GPS83" s="169"/>
      <c r="GPT83" s="169"/>
      <c r="GPU83" s="169"/>
      <c r="GPV83" s="169"/>
      <c r="GPW83" s="169"/>
      <c r="GPX83" s="169"/>
      <c r="GPY83" s="169"/>
      <c r="GPZ83" s="169"/>
      <c r="GQA83" s="169"/>
      <c r="GQB83" s="169"/>
      <c r="GQC83" s="169"/>
      <c r="GQD83" s="169"/>
      <c r="GQE83" s="169"/>
      <c r="GQF83" s="169"/>
      <c r="GQG83" s="169"/>
      <c r="GQH83" s="169"/>
      <c r="GQI83" s="169"/>
      <c r="GQJ83" s="169"/>
      <c r="GQK83" s="169"/>
      <c r="GQL83" s="169"/>
      <c r="GQM83" s="169"/>
      <c r="GQN83" s="169"/>
      <c r="GQO83" s="169"/>
      <c r="GQP83" s="169"/>
      <c r="GQQ83" s="169"/>
      <c r="GQR83" s="169"/>
      <c r="GQS83" s="169"/>
      <c r="GQT83" s="169"/>
      <c r="GQU83" s="169"/>
      <c r="GQV83" s="169"/>
      <c r="GQW83" s="169"/>
      <c r="GQX83" s="169"/>
      <c r="GQY83" s="169"/>
      <c r="GQZ83" s="169"/>
      <c r="GRA83" s="169"/>
      <c r="GRB83" s="169"/>
      <c r="GRC83" s="169"/>
      <c r="GRD83" s="169"/>
      <c r="GRE83" s="169"/>
      <c r="GRF83" s="169"/>
      <c r="GRG83" s="169"/>
      <c r="GRH83" s="169"/>
      <c r="GRI83" s="169"/>
      <c r="GRJ83" s="169"/>
      <c r="GRK83" s="169"/>
      <c r="GRL83" s="169"/>
      <c r="GRM83" s="169"/>
      <c r="GRN83" s="169"/>
      <c r="GRO83" s="169"/>
      <c r="GRP83" s="169"/>
      <c r="GRQ83" s="169"/>
      <c r="GRR83" s="169"/>
      <c r="GRS83" s="169"/>
      <c r="GRT83" s="169"/>
      <c r="GRU83" s="169"/>
      <c r="GRV83" s="169"/>
      <c r="GRW83" s="169"/>
      <c r="GRX83" s="169"/>
      <c r="GRY83" s="169"/>
      <c r="GRZ83" s="169"/>
      <c r="GSA83" s="169"/>
      <c r="GSB83" s="169"/>
      <c r="GSC83" s="169"/>
      <c r="GSD83" s="169"/>
      <c r="GSE83" s="169"/>
      <c r="GSF83" s="169"/>
      <c r="GSG83" s="169"/>
      <c r="GSH83" s="169"/>
      <c r="GSI83" s="169"/>
      <c r="GSJ83" s="169"/>
      <c r="GSK83" s="169"/>
      <c r="GSL83" s="169"/>
      <c r="GSM83" s="169"/>
      <c r="GSN83" s="169"/>
      <c r="GSO83" s="169"/>
      <c r="GSP83" s="169"/>
      <c r="GSQ83" s="169"/>
      <c r="GSR83" s="169"/>
      <c r="GSS83" s="169"/>
      <c r="GST83" s="169"/>
      <c r="GSU83" s="169"/>
      <c r="GSV83" s="169"/>
      <c r="GSW83" s="169"/>
      <c r="GSX83" s="169"/>
      <c r="GSY83" s="169"/>
      <c r="GSZ83" s="169"/>
      <c r="GTA83" s="169"/>
      <c r="GTB83" s="169"/>
      <c r="GTC83" s="169"/>
      <c r="GTD83" s="169"/>
      <c r="GTE83" s="169"/>
      <c r="GTF83" s="169"/>
      <c r="GTG83" s="169"/>
      <c r="GTH83" s="169"/>
      <c r="GTI83" s="169"/>
      <c r="GTJ83" s="169"/>
      <c r="GTK83" s="169"/>
      <c r="GTL83" s="169"/>
      <c r="GTM83" s="169"/>
      <c r="GTN83" s="169"/>
      <c r="GTO83" s="169"/>
      <c r="GTP83" s="169"/>
      <c r="GTQ83" s="169"/>
      <c r="GTR83" s="169"/>
      <c r="GTS83" s="169"/>
      <c r="GTT83" s="169"/>
      <c r="GTU83" s="169"/>
      <c r="GTV83" s="169"/>
      <c r="GTW83" s="169"/>
      <c r="GTX83" s="169"/>
      <c r="GTY83" s="169"/>
      <c r="GTZ83" s="169"/>
      <c r="GUA83" s="169"/>
      <c r="GUB83" s="169"/>
      <c r="GUC83" s="169"/>
      <c r="GUD83" s="169"/>
      <c r="GUE83" s="169"/>
      <c r="GUF83" s="169"/>
      <c r="GUG83" s="169"/>
      <c r="GUH83" s="169"/>
      <c r="GUI83" s="169"/>
      <c r="GUJ83" s="169"/>
      <c r="GUK83" s="169"/>
      <c r="GUL83" s="169"/>
      <c r="GUM83" s="169"/>
      <c r="GUN83" s="169"/>
      <c r="GUO83" s="169"/>
      <c r="GUP83" s="169"/>
      <c r="GUQ83" s="169"/>
      <c r="GUR83" s="169"/>
      <c r="GUS83" s="169"/>
      <c r="GUT83" s="169"/>
      <c r="GUU83" s="169"/>
      <c r="GUV83" s="169"/>
      <c r="GUW83" s="169"/>
      <c r="GUX83" s="169"/>
      <c r="GUY83" s="169"/>
      <c r="GUZ83" s="169"/>
      <c r="GVA83" s="169"/>
      <c r="GVB83" s="169"/>
      <c r="GVC83" s="169"/>
      <c r="GVD83" s="169"/>
      <c r="GVE83" s="169"/>
      <c r="GVF83" s="169"/>
      <c r="GVG83" s="169"/>
      <c r="GVH83" s="169"/>
      <c r="GVI83" s="169"/>
      <c r="GVJ83" s="169"/>
      <c r="GVK83" s="169"/>
      <c r="GVL83" s="169"/>
      <c r="GVM83" s="169"/>
      <c r="GVN83" s="169"/>
      <c r="GVO83" s="169"/>
      <c r="GVP83" s="169"/>
      <c r="GVQ83" s="169"/>
      <c r="GVR83" s="169"/>
      <c r="GVS83" s="169"/>
      <c r="GVT83" s="169"/>
      <c r="GVU83" s="169"/>
      <c r="GVV83" s="169"/>
      <c r="GVW83" s="169"/>
      <c r="GVX83" s="169"/>
      <c r="GVY83" s="169"/>
      <c r="GVZ83" s="169"/>
      <c r="GWA83" s="169"/>
      <c r="GWB83" s="169"/>
      <c r="GWC83" s="169"/>
      <c r="GWD83" s="169"/>
      <c r="GWE83" s="169"/>
      <c r="GWF83" s="169"/>
      <c r="GWG83" s="169"/>
      <c r="GWH83" s="169"/>
      <c r="GWI83" s="169"/>
      <c r="GWJ83" s="169"/>
      <c r="GWK83" s="169"/>
      <c r="GWL83" s="169"/>
      <c r="GWM83" s="169"/>
      <c r="GWN83" s="169"/>
      <c r="GWO83" s="169"/>
      <c r="GWP83" s="169"/>
      <c r="GWQ83" s="169"/>
      <c r="GWR83" s="169"/>
      <c r="GWS83" s="169"/>
      <c r="GWT83" s="169"/>
      <c r="GWU83" s="169"/>
      <c r="GWV83" s="169"/>
      <c r="GWW83" s="169"/>
      <c r="GWX83" s="169"/>
      <c r="GWY83" s="169"/>
      <c r="GWZ83" s="169"/>
      <c r="GXA83" s="169"/>
      <c r="GXB83" s="169"/>
      <c r="GXC83" s="169"/>
      <c r="GXD83" s="169"/>
      <c r="GXE83" s="169"/>
      <c r="GXF83" s="169"/>
      <c r="GXG83" s="169"/>
      <c r="GXH83" s="169"/>
      <c r="GXI83" s="169"/>
      <c r="GXJ83" s="169"/>
      <c r="GXK83" s="169"/>
      <c r="GXL83" s="169"/>
      <c r="GXM83" s="169"/>
      <c r="GXN83" s="169"/>
      <c r="GXO83" s="169"/>
      <c r="GXP83" s="169"/>
      <c r="GXQ83" s="169"/>
      <c r="GXR83" s="169"/>
      <c r="GXS83" s="169"/>
      <c r="GXT83" s="169"/>
      <c r="GXU83" s="169"/>
      <c r="GXV83" s="169"/>
      <c r="GXW83" s="169"/>
      <c r="GXX83" s="169"/>
      <c r="GXY83" s="169"/>
      <c r="GXZ83" s="169"/>
      <c r="GYA83" s="169"/>
      <c r="GYB83" s="169"/>
      <c r="GYC83" s="169"/>
      <c r="GYD83" s="169"/>
      <c r="GYE83" s="169"/>
      <c r="GYF83" s="169"/>
      <c r="GYG83" s="169"/>
      <c r="GYH83" s="169"/>
      <c r="GYI83" s="169"/>
      <c r="GYJ83" s="169"/>
      <c r="GYK83" s="169"/>
      <c r="GYL83" s="169"/>
      <c r="GYM83" s="169"/>
      <c r="GYN83" s="169"/>
      <c r="GYO83" s="169"/>
      <c r="GYP83" s="169"/>
      <c r="GYQ83" s="169"/>
      <c r="GYR83" s="169"/>
      <c r="GYS83" s="169"/>
      <c r="GYT83" s="169"/>
      <c r="GYU83" s="169"/>
      <c r="GYV83" s="169"/>
      <c r="GYW83" s="169"/>
      <c r="GYX83" s="169"/>
      <c r="GYY83" s="169"/>
      <c r="GYZ83" s="169"/>
      <c r="GZA83" s="169"/>
      <c r="GZB83" s="169"/>
      <c r="GZC83" s="169"/>
      <c r="GZD83" s="169"/>
      <c r="GZE83" s="169"/>
      <c r="GZF83" s="169"/>
      <c r="GZG83" s="169"/>
      <c r="GZH83" s="169"/>
      <c r="GZI83" s="169"/>
      <c r="GZJ83" s="169"/>
      <c r="GZK83" s="169"/>
      <c r="GZL83" s="169"/>
      <c r="GZM83" s="169"/>
      <c r="GZN83" s="169"/>
      <c r="GZO83" s="169"/>
      <c r="GZP83" s="169"/>
      <c r="GZQ83" s="169"/>
      <c r="GZR83" s="169"/>
      <c r="GZS83" s="169"/>
      <c r="GZT83" s="169"/>
      <c r="GZU83" s="169"/>
      <c r="GZV83" s="169"/>
      <c r="GZW83" s="169"/>
      <c r="GZX83" s="169"/>
      <c r="GZY83" s="169"/>
      <c r="GZZ83" s="169"/>
      <c r="HAA83" s="169"/>
      <c r="HAB83" s="169"/>
      <c r="HAC83" s="169"/>
      <c r="HAD83" s="169"/>
      <c r="HAE83" s="169"/>
      <c r="HAF83" s="169"/>
      <c r="HAG83" s="169"/>
      <c r="HAH83" s="169"/>
      <c r="HAI83" s="169"/>
      <c r="HAJ83" s="169"/>
      <c r="HAK83" s="169"/>
      <c r="HAL83" s="169"/>
      <c r="HAM83" s="169"/>
      <c r="HAN83" s="169"/>
      <c r="HAO83" s="169"/>
      <c r="HAP83" s="169"/>
      <c r="HAQ83" s="169"/>
      <c r="HAR83" s="169"/>
      <c r="HAS83" s="169"/>
      <c r="HAT83" s="169"/>
      <c r="HAU83" s="169"/>
      <c r="HAV83" s="169"/>
      <c r="HAW83" s="169"/>
      <c r="HAX83" s="169"/>
      <c r="HAY83" s="169"/>
      <c r="HAZ83" s="169"/>
      <c r="HBA83" s="169"/>
      <c r="HBB83" s="169"/>
      <c r="HBC83" s="169"/>
      <c r="HBD83" s="169"/>
      <c r="HBE83" s="169"/>
      <c r="HBF83" s="169"/>
      <c r="HBG83" s="169"/>
      <c r="HBH83" s="169"/>
      <c r="HBI83" s="169"/>
      <c r="HBJ83" s="169"/>
      <c r="HBK83" s="169"/>
      <c r="HBL83" s="169"/>
      <c r="HBM83" s="169"/>
      <c r="HBN83" s="169"/>
      <c r="HBO83" s="169"/>
      <c r="HBP83" s="169"/>
      <c r="HBQ83" s="169"/>
      <c r="HBR83" s="169"/>
      <c r="HBS83" s="169"/>
      <c r="HBT83" s="169"/>
      <c r="HBU83" s="169"/>
      <c r="HBV83" s="169"/>
      <c r="HBW83" s="169"/>
      <c r="HBX83" s="169"/>
      <c r="HBY83" s="169"/>
      <c r="HBZ83" s="169"/>
      <c r="HCA83" s="169"/>
      <c r="HCB83" s="169"/>
      <c r="HCC83" s="169"/>
      <c r="HCD83" s="169"/>
      <c r="HCE83" s="169"/>
      <c r="HCF83" s="169"/>
      <c r="HCG83" s="169"/>
      <c r="HCH83" s="169"/>
      <c r="HCI83" s="169"/>
      <c r="HCJ83" s="169"/>
      <c r="HCK83" s="169"/>
      <c r="HCL83" s="169"/>
      <c r="HCM83" s="169"/>
      <c r="HCN83" s="169"/>
      <c r="HCO83" s="169"/>
      <c r="HCP83" s="169"/>
      <c r="HCQ83" s="169"/>
      <c r="HCR83" s="169"/>
      <c r="HCS83" s="169"/>
      <c r="HCT83" s="169"/>
      <c r="HCU83" s="169"/>
      <c r="HCV83" s="169"/>
      <c r="HCW83" s="169"/>
      <c r="HCX83" s="169"/>
      <c r="HCY83" s="169"/>
      <c r="HCZ83" s="169"/>
      <c r="HDA83" s="169"/>
      <c r="HDB83" s="169"/>
      <c r="HDC83" s="169"/>
      <c r="HDD83" s="169"/>
      <c r="HDE83" s="169"/>
      <c r="HDF83" s="169"/>
      <c r="HDG83" s="169"/>
      <c r="HDH83" s="169"/>
      <c r="HDI83" s="169"/>
      <c r="HDJ83" s="169"/>
      <c r="HDK83" s="169"/>
      <c r="HDL83" s="169"/>
      <c r="HDM83" s="169"/>
      <c r="HDN83" s="169"/>
      <c r="HDO83" s="169"/>
      <c r="HDP83" s="169"/>
      <c r="HDQ83" s="169"/>
      <c r="HDR83" s="169"/>
      <c r="HDS83" s="169"/>
      <c r="HDT83" s="169"/>
      <c r="HDU83" s="169"/>
      <c r="HDV83" s="169"/>
      <c r="HDW83" s="169"/>
      <c r="HDX83" s="169"/>
      <c r="HDY83" s="169"/>
      <c r="HDZ83" s="169"/>
      <c r="HEA83" s="169"/>
      <c r="HEB83" s="169"/>
      <c r="HEC83" s="169"/>
      <c r="HED83" s="169"/>
      <c r="HEE83" s="169"/>
      <c r="HEF83" s="169"/>
      <c r="HEG83" s="169"/>
      <c r="HEH83" s="169"/>
      <c r="HEI83" s="169"/>
      <c r="HEJ83" s="169"/>
      <c r="HEK83" s="169"/>
      <c r="HEL83" s="169"/>
      <c r="HEM83" s="169"/>
      <c r="HEN83" s="169"/>
      <c r="HEO83" s="169"/>
      <c r="HEP83" s="169"/>
      <c r="HEQ83" s="169"/>
      <c r="HER83" s="169"/>
      <c r="HES83" s="169"/>
      <c r="HET83" s="169"/>
      <c r="HEU83" s="169"/>
      <c r="HEV83" s="169"/>
      <c r="HEW83" s="169"/>
      <c r="HEX83" s="169"/>
      <c r="HEY83" s="169"/>
      <c r="HEZ83" s="169"/>
      <c r="HFA83" s="169"/>
      <c r="HFB83" s="169"/>
      <c r="HFC83" s="169"/>
      <c r="HFD83" s="169"/>
      <c r="HFE83" s="169"/>
      <c r="HFF83" s="169"/>
      <c r="HFG83" s="169"/>
      <c r="HFH83" s="169"/>
      <c r="HFI83" s="169"/>
      <c r="HFJ83" s="169"/>
      <c r="HFK83" s="169"/>
      <c r="HFL83" s="169"/>
      <c r="HFM83" s="169"/>
      <c r="HFN83" s="169"/>
      <c r="HFO83" s="169"/>
      <c r="HFP83" s="169"/>
      <c r="HFQ83" s="169"/>
      <c r="HFR83" s="169"/>
      <c r="HFS83" s="169"/>
      <c r="HFT83" s="169"/>
      <c r="HFU83" s="169"/>
      <c r="HFV83" s="169"/>
      <c r="HFW83" s="169"/>
      <c r="HFX83" s="169"/>
      <c r="HFY83" s="169"/>
      <c r="HFZ83" s="169"/>
      <c r="HGA83" s="169"/>
      <c r="HGB83" s="169"/>
      <c r="HGC83" s="169"/>
      <c r="HGD83" s="169"/>
      <c r="HGE83" s="169"/>
      <c r="HGF83" s="169"/>
      <c r="HGG83" s="169"/>
      <c r="HGH83" s="169"/>
      <c r="HGI83" s="169"/>
      <c r="HGJ83" s="169"/>
      <c r="HGK83" s="169"/>
      <c r="HGL83" s="169"/>
      <c r="HGM83" s="169"/>
      <c r="HGN83" s="169"/>
      <c r="HGO83" s="169"/>
      <c r="HGP83" s="169"/>
      <c r="HGQ83" s="169"/>
      <c r="HGR83" s="169"/>
      <c r="HGS83" s="169"/>
      <c r="HGT83" s="169"/>
      <c r="HGU83" s="169"/>
      <c r="HGV83" s="169"/>
      <c r="HGW83" s="169"/>
      <c r="HGX83" s="169"/>
      <c r="HGY83" s="169"/>
      <c r="HGZ83" s="169"/>
      <c r="HHA83" s="169"/>
      <c r="HHB83" s="169"/>
      <c r="HHC83" s="169"/>
      <c r="HHD83" s="169"/>
      <c r="HHE83" s="169"/>
      <c r="HHF83" s="169"/>
      <c r="HHG83" s="169"/>
      <c r="HHH83" s="169"/>
      <c r="HHI83" s="169"/>
      <c r="HHJ83" s="169"/>
      <c r="HHK83" s="169"/>
      <c r="HHL83" s="169"/>
      <c r="HHM83" s="169"/>
      <c r="HHN83" s="169"/>
      <c r="HHO83" s="169"/>
      <c r="HHP83" s="169"/>
      <c r="HHQ83" s="169"/>
      <c r="HHR83" s="169"/>
      <c r="HHS83" s="169"/>
      <c r="HHT83" s="169"/>
      <c r="HHU83" s="169"/>
      <c r="HHV83" s="169"/>
      <c r="HHW83" s="169"/>
      <c r="HHX83" s="169"/>
      <c r="HHY83" s="169"/>
      <c r="HHZ83" s="169"/>
      <c r="HIA83" s="169"/>
      <c r="HIB83" s="169"/>
      <c r="HIC83" s="169"/>
      <c r="HID83" s="169"/>
      <c r="HIE83" s="169"/>
      <c r="HIF83" s="169"/>
      <c r="HIG83" s="169"/>
      <c r="HIH83" s="169"/>
      <c r="HII83" s="169"/>
      <c r="HIJ83" s="169"/>
      <c r="HIK83" s="169"/>
      <c r="HIL83" s="169"/>
      <c r="HIM83" s="169"/>
      <c r="HIN83" s="169"/>
      <c r="HIO83" s="169"/>
      <c r="HIP83" s="169"/>
      <c r="HIQ83" s="169"/>
      <c r="HIR83" s="169"/>
      <c r="HIS83" s="169"/>
      <c r="HIT83" s="169"/>
      <c r="HIU83" s="169"/>
      <c r="HIV83" s="169"/>
      <c r="HIW83" s="169"/>
      <c r="HIX83" s="169"/>
      <c r="HIY83" s="169"/>
      <c r="HIZ83" s="169"/>
      <c r="HJA83" s="169"/>
      <c r="HJB83" s="169"/>
      <c r="HJC83" s="169"/>
      <c r="HJD83" s="169"/>
      <c r="HJE83" s="169"/>
      <c r="HJF83" s="169"/>
      <c r="HJG83" s="169"/>
      <c r="HJH83" s="169"/>
      <c r="HJI83" s="169"/>
      <c r="HJJ83" s="169"/>
      <c r="HJK83" s="169"/>
      <c r="HJL83" s="169"/>
      <c r="HJM83" s="169"/>
      <c r="HJN83" s="169"/>
      <c r="HJO83" s="169"/>
      <c r="HJP83" s="169"/>
      <c r="HJQ83" s="169"/>
      <c r="HJR83" s="169"/>
      <c r="HJS83" s="169"/>
      <c r="HJT83" s="169"/>
      <c r="HJU83" s="169"/>
      <c r="HJV83" s="169"/>
      <c r="HJW83" s="169"/>
      <c r="HJX83" s="169"/>
      <c r="HJY83" s="169"/>
      <c r="HJZ83" s="169"/>
      <c r="HKA83" s="169"/>
      <c r="HKB83" s="169"/>
      <c r="HKC83" s="169"/>
      <c r="HKD83" s="169"/>
      <c r="HKE83" s="169"/>
      <c r="HKF83" s="169"/>
      <c r="HKG83" s="169"/>
      <c r="HKH83" s="169"/>
      <c r="HKI83" s="169"/>
      <c r="HKJ83" s="169"/>
      <c r="HKK83" s="169"/>
      <c r="HKL83" s="169"/>
      <c r="HKM83" s="169"/>
      <c r="HKN83" s="169"/>
      <c r="HKO83" s="169"/>
      <c r="HKP83" s="169"/>
      <c r="HKQ83" s="169"/>
      <c r="HKR83" s="169"/>
      <c r="HKS83" s="169"/>
      <c r="HKT83" s="169"/>
      <c r="HKU83" s="169"/>
      <c r="HKV83" s="169"/>
      <c r="HKW83" s="169"/>
      <c r="HKX83" s="169"/>
      <c r="HKY83" s="169"/>
      <c r="HKZ83" s="169"/>
      <c r="HLA83" s="169"/>
      <c r="HLB83" s="169"/>
      <c r="HLC83" s="169"/>
      <c r="HLD83" s="169"/>
      <c r="HLE83" s="169"/>
      <c r="HLF83" s="169"/>
      <c r="HLG83" s="169"/>
      <c r="HLH83" s="169"/>
      <c r="HLI83" s="169"/>
      <c r="HLJ83" s="169"/>
      <c r="HLK83" s="169"/>
      <c r="HLL83" s="169"/>
      <c r="HLM83" s="169"/>
      <c r="HLN83" s="169"/>
      <c r="HLO83" s="169"/>
      <c r="HLP83" s="169"/>
      <c r="HLQ83" s="169"/>
      <c r="HLR83" s="169"/>
      <c r="HLS83" s="169"/>
      <c r="HLT83" s="169"/>
      <c r="HLU83" s="169"/>
      <c r="HLV83" s="169"/>
      <c r="HLW83" s="169"/>
      <c r="HLX83" s="169"/>
      <c r="HLY83" s="169"/>
      <c r="HLZ83" s="169"/>
      <c r="HMA83" s="169"/>
      <c r="HMB83" s="169"/>
      <c r="HMC83" s="169"/>
      <c r="HMD83" s="169"/>
      <c r="HME83" s="169"/>
      <c r="HMF83" s="169"/>
      <c r="HMG83" s="169"/>
      <c r="HMH83" s="169"/>
      <c r="HMI83" s="169"/>
      <c r="HMJ83" s="169"/>
      <c r="HMK83" s="169"/>
      <c r="HML83" s="169"/>
      <c r="HMM83" s="169"/>
      <c r="HMN83" s="169"/>
      <c r="HMO83" s="169"/>
      <c r="HMP83" s="169"/>
      <c r="HMQ83" s="169"/>
      <c r="HMR83" s="169"/>
      <c r="HMS83" s="169"/>
      <c r="HMT83" s="169"/>
      <c r="HMU83" s="169"/>
      <c r="HMV83" s="169"/>
      <c r="HMW83" s="169"/>
      <c r="HMX83" s="169"/>
      <c r="HMY83" s="169"/>
      <c r="HMZ83" s="169"/>
      <c r="HNA83" s="169"/>
      <c r="HNB83" s="169"/>
      <c r="HNC83" s="169"/>
      <c r="HND83" s="169"/>
      <c r="HNE83" s="169"/>
      <c r="HNF83" s="169"/>
      <c r="HNG83" s="169"/>
      <c r="HNH83" s="169"/>
      <c r="HNI83" s="169"/>
      <c r="HNJ83" s="169"/>
      <c r="HNK83" s="169"/>
      <c r="HNL83" s="169"/>
      <c r="HNM83" s="169"/>
      <c r="HNN83" s="169"/>
      <c r="HNO83" s="169"/>
      <c r="HNP83" s="169"/>
      <c r="HNQ83" s="169"/>
      <c r="HNR83" s="169"/>
      <c r="HNS83" s="169"/>
      <c r="HNT83" s="169"/>
      <c r="HNU83" s="169"/>
      <c r="HNV83" s="169"/>
      <c r="HNW83" s="169"/>
      <c r="HNX83" s="169"/>
      <c r="HNY83" s="169"/>
      <c r="HNZ83" s="169"/>
      <c r="HOA83" s="169"/>
      <c r="HOB83" s="169"/>
      <c r="HOC83" s="169"/>
      <c r="HOD83" s="169"/>
      <c r="HOE83" s="169"/>
      <c r="HOF83" s="169"/>
      <c r="HOG83" s="169"/>
      <c r="HOH83" s="169"/>
      <c r="HOI83" s="169"/>
      <c r="HOJ83" s="169"/>
      <c r="HOK83" s="169"/>
      <c r="HOL83" s="169"/>
      <c r="HOM83" s="169"/>
      <c r="HON83" s="169"/>
      <c r="HOO83" s="169"/>
      <c r="HOP83" s="169"/>
      <c r="HOQ83" s="169"/>
      <c r="HOR83" s="169"/>
      <c r="HOS83" s="169"/>
      <c r="HOT83" s="169"/>
      <c r="HOU83" s="169"/>
      <c r="HOV83" s="169"/>
      <c r="HOW83" s="169"/>
      <c r="HOX83" s="169"/>
      <c r="HOY83" s="169"/>
      <c r="HOZ83" s="169"/>
      <c r="HPA83" s="169"/>
      <c r="HPB83" s="169"/>
      <c r="HPC83" s="169"/>
      <c r="HPD83" s="169"/>
      <c r="HPE83" s="169"/>
      <c r="HPF83" s="169"/>
      <c r="HPG83" s="169"/>
      <c r="HPH83" s="169"/>
      <c r="HPI83" s="169"/>
      <c r="HPJ83" s="169"/>
      <c r="HPK83" s="169"/>
      <c r="HPL83" s="169"/>
      <c r="HPM83" s="169"/>
      <c r="HPN83" s="169"/>
      <c r="HPO83" s="169"/>
      <c r="HPP83" s="169"/>
      <c r="HPQ83" s="169"/>
      <c r="HPR83" s="169"/>
      <c r="HPS83" s="169"/>
      <c r="HPT83" s="169"/>
      <c r="HPU83" s="169"/>
      <c r="HPV83" s="169"/>
      <c r="HPW83" s="169"/>
      <c r="HPX83" s="169"/>
      <c r="HPY83" s="169"/>
      <c r="HPZ83" s="169"/>
      <c r="HQA83" s="169"/>
      <c r="HQB83" s="169"/>
      <c r="HQC83" s="169"/>
      <c r="HQD83" s="169"/>
      <c r="HQE83" s="169"/>
      <c r="HQF83" s="169"/>
      <c r="HQG83" s="169"/>
      <c r="HQH83" s="169"/>
      <c r="HQI83" s="169"/>
      <c r="HQJ83" s="169"/>
      <c r="HQK83" s="169"/>
      <c r="HQL83" s="169"/>
      <c r="HQM83" s="169"/>
      <c r="HQN83" s="169"/>
      <c r="HQO83" s="169"/>
      <c r="HQP83" s="169"/>
      <c r="HQQ83" s="169"/>
      <c r="HQR83" s="169"/>
      <c r="HQS83" s="169"/>
      <c r="HQT83" s="169"/>
      <c r="HQU83" s="169"/>
      <c r="HQV83" s="169"/>
      <c r="HQW83" s="169"/>
      <c r="HQX83" s="169"/>
      <c r="HQY83" s="169"/>
      <c r="HQZ83" s="169"/>
      <c r="HRA83" s="169"/>
      <c r="HRB83" s="169"/>
      <c r="HRC83" s="169"/>
      <c r="HRD83" s="169"/>
      <c r="HRE83" s="169"/>
      <c r="HRF83" s="169"/>
      <c r="HRG83" s="169"/>
      <c r="HRH83" s="169"/>
      <c r="HRI83" s="169"/>
      <c r="HRJ83" s="169"/>
      <c r="HRK83" s="169"/>
      <c r="HRL83" s="169"/>
      <c r="HRM83" s="169"/>
      <c r="HRN83" s="169"/>
      <c r="HRO83" s="169"/>
      <c r="HRP83" s="169"/>
      <c r="HRQ83" s="169"/>
      <c r="HRR83" s="169"/>
      <c r="HRS83" s="169"/>
      <c r="HRT83" s="169"/>
      <c r="HRU83" s="169"/>
      <c r="HRV83" s="169"/>
      <c r="HRW83" s="169"/>
      <c r="HRX83" s="169"/>
      <c r="HRY83" s="169"/>
      <c r="HRZ83" s="169"/>
      <c r="HSA83" s="169"/>
      <c r="HSB83" s="169"/>
      <c r="HSC83" s="169"/>
      <c r="HSD83" s="169"/>
      <c r="HSE83" s="169"/>
      <c r="HSF83" s="169"/>
      <c r="HSG83" s="169"/>
      <c r="HSH83" s="169"/>
      <c r="HSI83" s="169"/>
      <c r="HSJ83" s="169"/>
      <c r="HSK83" s="169"/>
      <c r="HSL83" s="169"/>
      <c r="HSM83" s="169"/>
      <c r="HSN83" s="169"/>
      <c r="HSO83" s="169"/>
      <c r="HSP83" s="169"/>
      <c r="HSQ83" s="169"/>
      <c r="HSR83" s="169"/>
      <c r="HSS83" s="169"/>
      <c r="HST83" s="169"/>
      <c r="HSU83" s="169"/>
      <c r="HSV83" s="169"/>
      <c r="HSW83" s="169"/>
      <c r="HSX83" s="169"/>
      <c r="HSY83" s="169"/>
      <c r="HSZ83" s="169"/>
      <c r="HTA83" s="169"/>
      <c r="HTB83" s="169"/>
      <c r="HTC83" s="169"/>
      <c r="HTD83" s="169"/>
      <c r="HTE83" s="169"/>
      <c r="HTF83" s="169"/>
      <c r="HTG83" s="169"/>
      <c r="HTH83" s="169"/>
      <c r="HTI83" s="169"/>
      <c r="HTJ83" s="169"/>
      <c r="HTK83" s="169"/>
      <c r="HTL83" s="169"/>
      <c r="HTM83" s="169"/>
      <c r="HTN83" s="169"/>
      <c r="HTO83" s="169"/>
      <c r="HTP83" s="169"/>
      <c r="HTQ83" s="169"/>
      <c r="HTR83" s="169"/>
      <c r="HTS83" s="169"/>
      <c r="HTT83" s="169"/>
      <c r="HTU83" s="169"/>
      <c r="HTV83" s="169"/>
      <c r="HTW83" s="169"/>
      <c r="HTX83" s="169"/>
      <c r="HTY83" s="169"/>
      <c r="HTZ83" s="169"/>
      <c r="HUA83" s="169"/>
      <c r="HUB83" s="169"/>
      <c r="HUC83" s="169"/>
      <c r="HUD83" s="169"/>
      <c r="HUE83" s="169"/>
      <c r="HUF83" s="169"/>
      <c r="HUG83" s="169"/>
      <c r="HUH83" s="169"/>
      <c r="HUI83" s="169"/>
      <c r="HUJ83" s="169"/>
      <c r="HUK83" s="169"/>
      <c r="HUL83" s="169"/>
      <c r="HUM83" s="169"/>
      <c r="HUN83" s="169"/>
      <c r="HUO83" s="169"/>
      <c r="HUP83" s="169"/>
      <c r="HUQ83" s="169"/>
      <c r="HUR83" s="169"/>
      <c r="HUS83" s="169"/>
      <c r="HUT83" s="169"/>
      <c r="HUU83" s="169"/>
      <c r="HUV83" s="169"/>
      <c r="HUW83" s="169"/>
      <c r="HUX83" s="169"/>
      <c r="HUY83" s="169"/>
      <c r="HUZ83" s="169"/>
      <c r="HVA83" s="169"/>
      <c r="HVB83" s="169"/>
      <c r="HVC83" s="169"/>
      <c r="HVD83" s="169"/>
      <c r="HVE83" s="169"/>
      <c r="HVF83" s="169"/>
      <c r="HVG83" s="169"/>
      <c r="HVH83" s="169"/>
      <c r="HVI83" s="169"/>
      <c r="HVJ83" s="169"/>
      <c r="HVK83" s="169"/>
      <c r="HVL83" s="169"/>
      <c r="HVM83" s="169"/>
      <c r="HVN83" s="169"/>
      <c r="HVO83" s="169"/>
      <c r="HVP83" s="169"/>
      <c r="HVQ83" s="169"/>
      <c r="HVR83" s="169"/>
      <c r="HVS83" s="169"/>
      <c r="HVT83" s="169"/>
      <c r="HVU83" s="169"/>
      <c r="HVV83" s="169"/>
      <c r="HVW83" s="169"/>
      <c r="HVX83" s="169"/>
      <c r="HVY83" s="169"/>
      <c r="HVZ83" s="169"/>
      <c r="HWA83" s="169"/>
      <c r="HWB83" s="169"/>
      <c r="HWC83" s="169"/>
      <c r="HWD83" s="169"/>
      <c r="HWE83" s="169"/>
      <c r="HWF83" s="169"/>
      <c r="HWG83" s="169"/>
      <c r="HWH83" s="169"/>
      <c r="HWI83" s="169"/>
      <c r="HWJ83" s="169"/>
      <c r="HWK83" s="169"/>
      <c r="HWL83" s="169"/>
      <c r="HWM83" s="169"/>
      <c r="HWN83" s="169"/>
      <c r="HWO83" s="169"/>
      <c r="HWP83" s="169"/>
      <c r="HWQ83" s="169"/>
      <c r="HWR83" s="169"/>
      <c r="HWS83" s="169"/>
      <c r="HWT83" s="169"/>
      <c r="HWU83" s="169"/>
      <c r="HWV83" s="169"/>
      <c r="HWW83" s="169"/>
      <c r="HWX83" s="169"/>
      <c r="HWY83" s="169"/>
      <c r="HWZ83" s="169"/>
      <c r="HXA83" s="169"/>
      <c r="HXB83" s="169"/>
      <c r="HXC83" s="169"/>
      <c r="HXD83" s="169"/>
      <c r="HXE83" s="169"/>
      <c r="HXF83" s="169"/>
      <c r="HXG83" s="169"/>
      <c r="HXH83" s="169"/>
      <c r="HXI83" s="169"/>
      <c r="HXJ83" s="169"/>
      <c r="HXK83" s="169"/>
      <c r="HXL83" s="169"/>
      <c r="HXM83" s="169"/>
      <c r="HXN83" s="169"/>
      <c r="HXO83" s="169"/>
      <c r="HXP83" s="169"/>
      <c r="HXQ83" s="169"/>
      <c r="HXR83" s="169"/>
      <c r="HXS83" s="169"/>
      <c r="HXT83" s="169"/>
      <c r="HXU83" s="169"/>
      <c r="HXV83" s="169"/>
      <c r="HXW83" s="169"/>
      <c r="HXX83" s="169"/>
      <c r="HXY83" s="169"/>
      <c r="HXZ83" s="169"/>
      <c r="HYA83" s="169"/>
      <c r="HYB83" s="169"/>
      <c r="HYC83" s="169"/>
      <c r="HYD83" s="169"/>
      <c r="HYE83" s="169"/>
      <c r="HYF83" s="169"/>
      <c r="HYG83" s="169"/>
      <c r="HYH83" s="169"/>
      <c r="HYI83" s="169"/>
      <c r="HYJ83" s="169"/>
      <c r="HYK83" s="169"/>
      <c r="HYL83" s="169"/>
      <c r="HYM83" s="169"/>
      <c r="HYN83" s="169"/>
      <c r="HYO83" s="169"/>
      <c r="HYP83" s="169"/>
      <c r="HYQ83" s="169"/>
      <c r="HYR83" s="169"/>
      <c r="HYS83" s="169"/>
      <c r="HYT83" s="169"/>
      <c r="HYU83" s="169"/>
      <c r="HYV83" s="169"/>
      <c r="HYW83" s="169"/>
      <c r="HYX83" s="169"/>
      <c r="HYY83" s="169"/>
      <c r="HYZ83" s="169"/>
      <c r="HZA83" s="169"/>
      <c r="HZB83" s="169"/>
      <c r="HZC83" s="169"/>
      <c r="HZD83" s="169"/>
      <c r="HZE83" s="169"/>
      <c r="HZF83" s="169"/>
      <c r="HZG83" s="169"/>
      <c r="HZH83" s="169"/>
      <c r="HZI83" s="169"/>
      <c r="HZJ83" s="169"/>
      <c r="HZK83" s="169"/>
      <c r="HZL83" s="169"/>
      <c r="HZM83" s="169"/>
      <c r="HZN83" s="169"/>
      <c r="HZO83" s="169"/>
      <c r="HZP83" s="169"/>
      <c r="HZQ83" s="169"/>
      <c r="HZR83" s="169"/>
      <c r="HZS83" s="169"/>
      <c r="HZT83" s="169"/>
      <c r="HZU83" s="169"/>
      <c r="HZV83" s="169"/>
      <c r="HZW83" s="169"/>
      <c r="HZX83" s="169"/>
      <c r="HZY83" s="169"/>
      <c r="HZZ83" s="169"/>
      <c r="IAA83" s="169"/>
      <c r="IAB83" s="169"/>
      <c r="IAC83" s="169"/>
      <c r="IAD83" s="169"/>
      <c r="IAE83" s="169"/>
      <c r="IAF83" s="169"/>
      <c r="IAG83" s="169"/>
      <c r="IAH83" s="169"/>
      <c r="IAI83" s="169"/>
      <c r="IAJ83" s="169"/>
      <c r="IAK83" s="169"/>
      <c r="IAL83" s="169"/>
      <c r="IAM83" s="169"/>
      <c r="IAN83" s="169"/>
      <c r="IAO83" s="169"/>
      <c r="IAP83" s="169"/>
      <c r="IAQ83" s="169"/>
      <c r="IAR83" s="169"/>
      <c r="IAS83" s="169"/>
      <c r="IAT83" s="169"/>
      <c r="IAU83" s="169"/>
      <c r="IAV83" s="169"/>
      <c r="IAW83" s="169"/>
      <c r="IAX83" s="169"/>
      <c r="IAY83" s="169"/>
      <c r="IAZ83" s="169"/>
      <c r="IBA83" s="169"/>
      <c r="IBB83" s="169"/>
      <c r="IBC83" s="169"/>
      <c r="IBD83" s="169"/>
      <c r="IBE83" s="169"/>
      <c r="IBF83" s="169"/>
      <c r="IBG83" s="169"/>
      <c r="IBH83" s="169"/>
      <c r="IBI83" s="169"/>
      <c r="IBJ83" s="169"/>
      <c r="IBK83" s="169"/>
      <c r="IBL83" s="169"/>
      <c r="IBM83" s="169"/>
      <c r="IBN83" s="169"/>
      <c r="IBO83" s="169"/>
      <c r="IBP83" s="169"/>
      <c r="IBQ83" s="169"/>
      <c r="IBR83" s="169"/>
      <c r="IBS83" s="169"/>
      <c r="IBT83" s="169"/>
      <c r="IBU83" s="169"/>
      <c r="IBV83" s="169"/>
      <c r="IBW83" s="169"/>
      <c r="IBX83" s="169"/>
      <c r="IBY83" s="169"/>
      <c r="IBZ83" s="169"/>
      <c r="ICA83" s="169"/>
      <c r="ICB83" s="169"/>
      <c r="ICC83" s="169"/>
      <c r="ICD83" s="169"/>
      <c r="ICE83" s="169"/>
      <c r="ICF83" s="169"/>
      <c r="ICG83" s="169"/>
      <c r="ICH83" s="169"/>
      <c r="ICI83" s="169"/>
      <c r="ICJ83" s="169"/>
      <c r="ICK83" s="169"/>
      <c r="ICL83" s="169"/>
      <c r="ICM83" s="169"/>
      <c r="ICN83" s="169"/>
      <c r="ICO83" s="169"/>
      <c r="ICP83" s="169"/>
      <c r="ICQ83" s="169"/>
      <c r="ICR83" s="169"/>
      <c r="ICS83" s="169"/>
      <c r="ICT83" s="169"/>
      <c r="ICU83" s="169"/>
      <c r="ICV83" s="169"/>
      <c r="ICW83" s="169"/>
      <c r="ICX83" s="169"/>
      <c r="ICY83" s="169"/>
      <c r="ICZ83" s="169"/>
      <c r="IDA83" s="169"/>
      <c r="IDB83" s="169"/>
      <c r="IDC83" s="169"/>
      <c r="IDD83" s="169"/>
      <c r="IDE83" s="169"/>
      <c r="IDF83" s="169"/>
      <c r="IDG83" s="169"/>
      <c r="IDH83" s="169"/>
      <c r="IDI83" s="169"/>
      <c r="IDJ83" s="169"/>
      <c r="IDK83" s="169"/>
      <c r="IDL83" s="169"/>
      <c r="IDM83" s="169"/>
      <c r="IDN83" s="169"/>
      <c r="IDO83" s="169"/>
      <c r="IDP83" s="169"/>
      <c r="IDQ83" s="169"/>
      <c r="IDR83" s="169"/>
      <c r="IDS83" s="169"/>
      <c r="IDT83" s="169"/>
      <c r="IDU83" s="169"/>
      <c r="IDV83" s="169"/>
      <c r="IDW83" s="169"/>
      <c r="IDX83" s="169"/>
      <c r="IDY83" s="169"/>
      <c r="IDZ83" s="169"/>
      <c r="IEA83" s="169"/>
      <c r="IEB83" s="169"/>
      <c r="IEC83" s="169"/>
      <c r="IED83" s="169"/>
      <c r="IEE83" s="169"/>
      <c r="IEF83" s="169"/>
      <c r="IEG83" s="169"/>
      <c r="IEH83" s="169"/>
      <c r="IEI83" s="169"/>
      <c r="IEJ83" s="169"/>
      <c r="IEK83" s="169"/>
      <c r="IEL83" s="169"/>
      <c r="IEM83" s="169"/>
      <c r="IEN83" s="169"/>
      <c r="IEO83" s="169"/>
      <c r="IEP83" s="169"/>
      <c r="IEQ83" s="169"/>
      <c r="IER83" s="169"/>
      <c r="IES83" s="169"/>
      <c r="IET83" s="169"/>
      <c r="IEU83" s="169"/>
      <c r="IEV83" s="169"/>
      <c r="IEW83" s="169"/>
      <c r="IEX83" s="169"/>
      <c r="IEY83" s="169"/>
      <c r="IEZ83" s="169"/>
      <c r="IFA83" s="169"/>
      <c r="IFB83" s="169"/>
      <c r="IFC83" s="169"/>
      <c r="IFD83" s="169"/>
      <c r="IFE83" s="169"/>
      <c r="IFF83" s="169"/>
      <c r="IFG83" s="169"/>
      <c r="IFH83" s="169"/>
      <c r="IFI83" s="169"/>
      <c r="IFJ83" s="169"/>
      <c r="IFK83" s="169"/>
      <c r="IFL83" s="169"/>
      <c r="IFM83" s="169"/>
      <c r="IFN83" s="169"/>
      <c r="IFO83" s="169"/>
      <c r="IFP83" s="169"/>
      <c r="IFQ83" s="169"/>
      <c r="IFR83" s="169"/>
      <c r="IFS83" s="169"/>
      <c r="IFT83" s="169"/>
      <c r="IFU83" s="169"/>
      <c r="IFV83" s="169"/>
      <c r="IFW83" s="169"/>
      <c r="IFX83" s="169"/>
      <c r="IFY83" s="169"/>
      <c r="IFZ83" s="169"/>
      <c r="IGA83" s="169"/>
      <c r="IGB83" s="169"/>
      <c r="IGC83" s="169"/>
      <c r="IGD83" s="169"/>
      <c r="IGE83" s="169"/>
      <c r="IGF83" s="169"/>
      <c r="IGG83" s="169"/>
      <c r="IGH83" s="169"/>
      <c r="IGI83" s="169"/>
      <c r="IGJ83" s="169"/>
      <c r="IGK83" s="169"/>
      <c r="IGL83" s="169"/>
      <c r="IGM83" s="169"/>
      <c r="IGN83" s="169"/>
      <c r="IGO83" s="169"/>
      <c r="IGP83" s="169"/>
      <c r="IGQ83" s="169"/>
      <c r="IGR83" s="169"/>
      <c r="IGS83" s="169"/>
      <c r="IGT83" s="169"/>
      <c r="IGU83" s="169"/>
      <c r="IGV83" s="169"/>
      <c r="IGW83" s="169"/>
      <c r="IGX83" s="169"/>
      <c r="IGY83" s="169"/>
      <c r="IGZ83" s="169"/>
      <c r="IHA83" s="169"/>
      <c r="IHB83" s="169"/>
      <c r="IHC83" s="169"/>
      <c r="IHD83" s="169"/>
      <c r="IHE83" s="169"/>
      <c r="IHF83" s="169"/>
      <c r="IHG83" s="169"/>
      <c r="IHH83" s="169"/>
      <c r="IHI83" s="169"/>
      <c r="IHJ83" s="169"/>
      <c r="IHK83" s="169"/>
      <c r="IHL83" s="169"/>
      <c r="IHM83" s="169"/>
      <c r="IHN83" s="169"/>
      <c r="IHO83" s="169"/>
      <c r="IHP83" s="169"/>
      <c r="IHQ83" s="169"/>
      <c r="IHR83" s="169"/>
      <c r="IHS83" s="169"/>
      <c r="IHT83" s="169"/>
      <c r="IHU83" s="169"/>
      <c r="IHV83" s="169"/>
      <c r="IHW83" s="169"/>
      <c r="IHX83" s="169"/>
      <c r="IHY83" s="169"/>
      <c r="IHZ83" s="169"/>
      <c r="IIA83" s="169"/>
      <c r="IIB83" s="169"/>
      <c r="IIC83" s="169"/>
      <c r="IID83" s="169"/>
      <c r="IIE83" s="169"/>
      <c r="IIF83" s="169"/>
      <c r="IIG83" s="169"/>
      <c r="IIH83" s="169"/>
      <c r="III83" s="169"/>
      <c r="IIJ83" s="169"/>
      <c r="IIK83" s="169"/>
      <c r="IIL83" s="169"/>
      <c r="IIM83" s="169"/>
      <c r="IIN83" s="169"/>
      <c r="IIO83" s="169"/>
      <c r="IIP83" s="169"/>
      <c r="IIQ83" s="169"/>
      <c r="IIR83" s="169"/>
      <c r="IIS83" s="169"/>
      <c r="IIT83" s="169"/>
      <c r="IIU83" s="169"/>
      <c r="IIV83" s="169"/>
      <c r="IIW83" s="169"/>
      <c r="IIX83" s="169"/>
      <c r="IIY83" s="169"/>
      <c r="IIZ83" s="169"/>
      <c r="IJA83" s="169"/>
      <c r="IJB83" s="169"/>
      <c r="IJC83" s="169"/>
      <c r="IJD83" s="169"/>
      <c r="IJE83" s="169"/>
      <c r="IJF83" s="169"/>
      <c r="IJG83" s="169"/>
      <c r="IJH83" s="169"/>
      <c r="IJI83" s="169"/>
      <c r="IJJ83" s="169"/>
      <c r="IJK83" s="169"/>
      <c r="IJL83" s="169"/>
      <c r="IJM83" s="169"/>
      <c r="IJN83" s="169"/>
      <c r="IJO83" s="169"/>
      <c r="IJP83" s="169"/>
      <c r="IJQ83" s="169"/>
      <c r="IJR83" s="169"/>
      <c r="IJS83" s="169"/>
      <c r="IJT83" s="169"/>
      <c r="IJU83" s="169"/>
      <c r="IJV83" s="169"/>
      <c r="IJW83" s="169"/>
      <c r="IJX83" s="169"/>
      <c r="IJY83" s="169"/>
      <c r="IJZ83" s="169"/>
      <c r="IKA83" s="169"/>
      <c r="IKB83" s="169"/>
      <c r="IKC83" s="169"/>
      <c r="IKD83" s="169"/>
      <c r="IKE83" s="169"/>
      <c r="IKF83" s="169"/>
      <c r="IKG83" s="169"/>
      <c r="IKH83" s="169"/>
      <c r="IKI83" s="169"/>
      <c r="IKJ83" s="169"/>
      <c r="IKK83" s="169"/>
      <c r="IKL83" s="169"/>
      <c r="IKM83" s="169"/>
      <c r="IKN83" s="169"/>
      <c r="IKO83" s="169"/>
      <c r="IKP83" s="169"/>
      <c r="IKQ83" s="169"/>
      <c r="IKR83" s="169"/>
      <c r="IKS83" s="169"/>
      <c r="IKT83" s="169"/>
      <c r="IKU83" s="169"/>
      <c r="IKV83" s="169"/>
      <c r="IKW83" s="169"/>
      <c r="IKX83" s="169"/>
      <c r="IKY83" s="169"/>
      <c r="IKZ83" s="169"/>
      <c r="ILA83" s="169"/>
      <c r="ILB83" s="169"/>
      <c r="ILC83" s="169"/>
      <c r="ILD83" s="169"/>
      <c r="ILE83" s="169"/>
      <c r="ILF83" s="169"/>
      <c r="ILG83" s="169"/>
      <c r="ILH83" s="169"/>
      <c r="ILI83" s="169"/>
      <c r="ILJ83" s="169"/>
      <c r="ILK83" s="169"/>
      <c r="ILL83" s="169"/>
      <c r="ILM83" s="169"/>
      <c r="ILN83" s="169"/>
      <c r="ILO83" s="169"/>
      <c r="ILP83" s="169"/>
      <c r="ILQ83" s="169"/>
      <c r="ILR83" s="169"/>
      <c r="ILS83" s="169"/>
      <c r="ILT83" s="169"/>
      <c r="ILU83" s="169"/>
      <c r="ILV83" s="169"/>
      <c r="ILW83" s="169"/>
      <c r="ILX83" s="169"/>
      <c r="ILY83" s="169"/>
      <c r="ILZ83" s="169"/>
      <c r="IMA83" s="169"/>
      <c r="IMB83" s="169"/>
      <c r="IMC83" s="169"/>
      <c r="IMD83" s="169"/>
      <c r="IME83" s="169"/>
      <c r="IMF83" s="169"/>
      <c r="IMG83" s="169"/>
      <c r="IMH83" s="169"/>
      <c r="IMI83" s="169"/>
      <c r="IMJ83" s="169"/>
      <c r="IMK83" s="169"/>
      <c r="IML83" s="169"/>
      <c r="IMM83" s="169"/>
      <c r="IMN83" s="169"/>
      <c r="IMO83" s="169"/>
      <c r="IMP83" s="169"/>
      <c r="IMQ83" s="169"/>
      <c r="IMR83" s="169"/>
      <c r="IMS83" s="169"/>
      <c r="IMT83" s="169"/>
      <c r="IMU83" s="169"/>
      <c r="IMV83" s="169"/>
      <c r="IMW83" s="169"/>
      <c r="IMX83" s="169"/>
      <c r="IMY83" s="169"/>
      <c r="IMZ83" s="169"/>
      <c r="INA83" s="169"/>
      <c r="INB83" s="169"/>
      <c r="INC83" s="169"/>
      <c r="IND83" s="169"/>
      <c r="INE83" s="169"/>
      <c r="INF83" s="169"/>
      <c r="ING83" s="169"/>
      <c r="INH83" s="169"/>
      <c r="INI83" s="169"/>
      <c r="INJ83" s="169"/>
      <c r="INK83" s="169"/>
      <c r="INL83" s="169"/>
      <c r="INM83" s="169"/>
      <c r="INN83" s="169"/>
      <c r="INO83" s="169"/>
      <c r="INP83" s="169"/>
      <c r="INQ83" s="169"/>
      <c r="INR83" s="169"/>
      <c r="INS83" s="169"/>
      <c r="INT83" s="169"/>
      <c r="INU83" s="169"/>
      <c r="INV83" s="169"/>
      <c r="INW83" s="169"/>
      <c r="INX83" s="169"/>
      <c r="INY83" s="169"/>
      <c r="INZ83" s="169"/>
      <c r="IOA83" s="169"/>
      <c r="IOB83" s="169"/>
      <c r="IOC83" s="169"/>
      <c r="IOD83" s="169"/>
      <c r="IOE83" s="169"/>
      <c r="IOF83" s="169"/>
      <c r="IOG83" s="169"/>
      <c r="IOH83" s="169"/>
      <c r="IOI83" s="169"/>
      <c r="IOJ83" s="169"/>
      <c r="IOK83" s="169"/>
      <c r="IOL83" s="169"/>
      <c r="IOM83" s="169"/>
      <c r="ION83" s="169"/>
      <c r="IOO83" s="169"/>
      <c r="IOP83" s="169"/>
      <c r="IOQ83" s="169"/>
      <c r="IOR83" s="169"/>
      <c r="IOS83" s="169"/>
      <c r="IOT83" s="169"/>
      <c r="IOU83" s="169"/>
      <c r="IOV83" s="169"/>
      <c r="IOW83" s="169"/>
      <c r="IOX83" s="169"/>
      <c r="IOY83" s="169"/>
      <c r="IOZ83" s="169"/>
      <c r="IPA83" s="169"/>
      <c r="IPB83" s="169"/>
      <c r="IPC83" s="169"/>
      <c r="IPD83" s="169"/>
      <c r="IPE83" s="169"/>
      <c r="IPF83" s="169"/>
      <c r="IPG83" s="169"/>
      <c r="IPH83" s="169"/>
      <c r="IPI83" s="169"/>
      <c r="IPJ83" s="169"/>
      <c r="IPK83" s="169"/>
      <c r="IPL83" s="169"/>
      <c r="IPM83" s="169"/>
      <c r="IPN83" s="169"/>
      <c r="IPO83" s="169"/>
      <c r="IPP83" s="169"/>
      <c r="IPQ83" s="169"/>
      <c r="IPR83" s="169"/>
      <c r="IPS83" s="169"/>
      <c r="IPT83" s="169"/>
      <c r="IPU83" s="169"/>
      <c r="IPV83" s="169"/>
      <c r="IPW83" s="169"/>
      <c r="IPX83" s="169"/>
      <c r="IPY83" s="169"/>
      <c r="IPZ83" s="169"/>
      <c r="IQA83" s="169"/>
      <c r="IQB83" s="169"/>
      <c r="IQC83" s="169"/>
      <c r="IQD83" s="169"/>
      <c r="IQE83" s="169"/>
      <c r="IQF83" s="169"/>
      <c r="IQG83" s="169"/>
      <c r="IQH83" s="169"/>
      <c r="IQI83" s="169"/>
      <c r="IQJ83" s="169"/>
      <c r="IQK83" s="169"/>
      <c r="IQL83" s="169"/>
      <c r="IQM83" s="169"/>
      <c r="IQN83" s="169"/>
      <c r="IQO83" s="169"/>
      <c r="IQP83" s="169"/>
      <c r="IQQ83" s="169"/>
      <c r="IQR83" s="169"/>
      <c r="IQS83" s="169"/>
      <c r="IQT83" s="169"/>
      <c r="IQU83" s="169"/>
      <c r="IQV83" s="169"/>
      <c r="IQW83" s="169"/>
      <c r="IQX83" s="169"/>
      <c r="IQY83" s="169"/>
      <c r="IQZ83" s="169"/>
      <c r="IRA83" s="169"/>
      <c r="IRB83" s="169"/>
      <c r="IRC83" s="169"/>
      <c r="IRD83" s="169"/>
      <c r="IRE83" s="169"/>
      <c r="IRF83" s="169"/>
      <c r="IRG83" s="169"/>
      <c r="IRH83" s="169"/>
      <c r="IRI83" s="169"/>
      <c r="IRJ83" s="169"/>
      <c r="IRK83" s="169"/>
      <c r="IRL83" s="169"/>
      <c r="IRM83" s="169"/>
      <c r="IRN83" s="169"/>
      <c r="IRO83" s="169"/>
      <c r="IRP83" s="169"/>
      <c r="IRQ83" s="169"/>
      <c r="IRR83" s="169"/>
      <c r="IRS83" s="169"/>
      <c r="IRT83" s="169"/>
      <c r="IRU83" s="169"/>
      <c r="IRV83" s="169"/>
      <c r="IRW83" s="169"/>
      <c r="IRX83" s="169"/>
      <c r="IRY83" s="169"/>
      <c r="IRZ83" s="169"/>
      <c r="ISA83" s="169"/>
      <c r="ISB83" s="169"/>
      <c r="ISC83" s="169"/>
      <c r="ISD83" s="169"/>
      <c r="ISE83" s="169"/>
      <c r="ISF83" s="169"/>
      <c r="ISG83" s="169"/>
      <c r="ISH83" s="169"/>
      <c r="ISI83" s="169"/>
      <c r="ISJ83" s="169"/>
      <c r="ISK83" s="169"/>
      <c r="ISL83" s="169"/>
      <c r="ISM83" s="169"/>
      <c r="ISN83" s="169"/>
      <c r="ISO83" s="169"/>
      <c r="ISP83" s="169"/>
      <c r="ISQ83" s="169"/>
      <c r="ISR83" s="169"/>
      <c r="ISS83" s="169"/>
      <c r="IST83" s="169"/>
      <c r="ISU83" s="169"/>
      <c r="ISV83" s="169"/>
      <c r="ISW83" s="169"/>
      <c r="ISX83" s="169"/>
      <c r="ISY83" s="169"/>
      <c r="ISZ83" s="169"/>
      <c r="ITA83" s="169"/>
      <c r="ITB83" s="169"/>
      <c r="ITC83" s="169"/>
      <c r="ITD83" s="169"/>
      <c r="ITE83" s="169"/>
      <c r="ITF83" s="169"/>
      <c r="ITG83" s="169"/>
      <c r="ITH83" s="169"/>
      <c r="ITI83" s="169"/>
      <c r="ITJ83" s="169"/>
      <c r="ITK83" s="169"/>
      <c r="ITL83" s="169"/>
      <c r="ITM83" s="169"/>
      <c r="ITN83" s="169"/>
      <c r="ITO83" s="169"/>
      <c r="ITP83" s="169"/>
      <c r="ITQ83" s="169"/>
      <c r="ITR83" s="169"/>
      <c r="ITS83" s="169"/>
      <c r="ITT83" s="169"/>
      <c r="ITU83" s="169"/>
      <c r="ITV83" s="169"/>
      <c r="ITW83" s="169"/>
      <c r="ITX83" s="169"/>
      <c r="ITY83" s="169"/>
      <c r="ITZ83" s="169"/>
      <c r="IUA83" s="169"/>
      <c r="IUB83" s="169"/>
      <c r="IUC83" s="169"/>
      <c r="IUD83" s="169"/>
      <c r="IUE83" s="169"/>
      <c r="IUF83" s="169"/>
      <c r="IUG83" s="169"/>
      <c r="IUH83" s="169"/>
      <c r="IUI83" s="169"/>
      <c r="IUJ83" s="169"/>
      <c r="IUK83" s="169"/>
      <c r="IUL83" s="169"/>
      <c r="IUM83" s="169"/>
      <c r="IUN83" s="169"/>
      <c r="IUO83" s="169"/>
      <c r="IUP83" s="169"/>
      <c r="IUQ83" s="169"/>
      <c r="IUR83" s="169"/>
      <c r="IUS83" s="169"/>
      <c r="IUT83" s="169"/>
      <c r="IUU83" s="169"/>
      <c r="IUV83" s="169"/>
      <c r="IUW83" s="169"/>
      <c r="IUX83" s="169"/>
      <c r="IUY83" s="169"/>
      <c r="IUZ83" s="169"/>
      <c r="IVA83" s="169"/>
      <c r="IVB83" s="169"/>
      <c r="IVC83" s="169"/>
      <c r="IVD83" s="169"/>
      <c r="IVE83" s="169"/>
      <c r="IVF83" s="169"/>
      <c r="IVG83" s="169"/>
      <c r="IVH83" s="169"/>
      <c r="IVI83" s="169"/>
      <c r="IVJ83" s="169"/>
      <c r="IVK83" s="169"/>
      <c r="IVL83" s="169"/>
      <c r="IVM83" s="169"/>
      <c r="IVN83" s="169"/>
      <c r="IVO83" s="169"/>
      <c r="IVP83" s="169"/>
      <c r="IVQ83" s="169"/>
      <c r="IVR83" s="169"/>
      <c r="IVS83" s="169"/>
      <c r="IVT83" s="169"/>
      <c r="IVU83" s="169"/>
      <c r="IVV83" s="169"/>
      <c r="IVW83" s="169"/>
      <c r="IVX83" s="169"/>
      <c r="IVY83" s="169"/>
      <c r="IVZ83" s="169"/>
      <c r="IWA83" s="169"/>
      <c r="IWB83" s="169"/>
      <c r="IWC83" s="169"/>
      <c r="IWD83" s="169"/>
      <c r="IWE83" s="169"/>
      <c r="IWF83" s="169"/>
      <c r="IWG83" s="169"/>
      <c r="IWH83" s="169"/>
      <c r="IWI83" s="169"/>
      <c r="IWJ83" s="169"/>
      <c r="IWK83" s="169"/>
      <c r="IWL83" s="169"/>
      <c r="IWM83" s="169"/>
      <c r="IWN83" s="169"/>
      <c r="IWO83" s="169"/>
      <c r="IWP83" s="169"/>
      <c r="IWQ83" s="169"/>
      <c r="IWR83" s="169"/>
      <c r="IWS83" s="169"/>
      <c r="IWT83" s="169"/>
      <c r="IWU83" s="169"/>
      <c r="IWV83" s="169"/>
      <c r="IWW83" s="169"/>
      <c r="IWX83" s="169"/>
      <c r="IWY83" s="169"/>
      <c r="IWZ83" s="169"/>
      <c r="IXA83" s="169"/>
      <c r="IXB83" s="169"/>
      <c r="IXC83" s="169"/>
      <c r="IXD83" s="169"/>
      <c r="IXE83" s="169"/>
      <c r="IXF83" s="169"/>
      <c r="IXG83" s="169"/>
      <c r="IXH83" s="169"/>
      <c r="IXI83" s="169"/>
      <c r="IXJ83" s="169"/>
      <c r="IXK83" s="169"/>
      <c r="IXL83" s="169"/>
      <c r="IXM83" s="169"/>
      <c r="IXN83" s="169"/>
      <c r="IXO83" s="169"/>
      <c r="IXP83" s="169"/>
      <c r="IXQ83" s="169"/>
      <c r="IXR83" s="169"/>
      <c r="IXS83" s="169"/>
      <c r="IXT83" s="169"/>
      <c r="IXU83" s="169"/>
      <c r="IXV83" s="169"/>
      <c r="IXW83" s="169"/>
      <c r="IXX83" s="169"/>
      <c r="IXY83" s="169"/>
      <c r="IXZ83" s="169"/>
      <c r="IYA83" s="169"/>
      <c r="IYB83" s="169"/>
      <c r="IYC83" s="169"/>
      <c r="IYD83" s="169"/>
      <c r="IYE83" s="169"/>
      <c r="IYF83" s="169"/>
      <c r="IYG83" s="169"/>
      <c r="IYH83" s="169"/>
      <c r="IYI83" s="169"/>
      <c r="IYJ83" s="169"/>
      <c r="IYK83" s="169"/>
      <c r="IYL83" s="169"/>
      <c r="IYM83" s="169"/>
      <c r="IYN83" s="169"/>
      <c r="IYO83" s="169"/>
      <c r="IYP83" s="169"/>
      <c r="IYQ83" s="169"/>
      <c r="IYR83" s="169"/>
      <c r="IYS83" s="169"/>
      <c r="IYT83" s="169"/>
      <c r="IYU83" s="169"/>
      <c r="IYV83" s="169"/>
      <c r="IYW83" s="169"/>
      <c r="IYX83" s="169"/>
      <c r="IYY83" s="169"/>
      <c r="IYZ83" s="169"/>
      <c r="IZA83" s="169"/>
      <c r="IZB83" s="169"/>
      <c r="IZC83" s="169"/>
      <c r="IZD83" s="169"/>
      <c r="IZE83" s="169"/>
      <c r="IZF83" s="169"/>
      <c r="IZG83" s="169"/>
      <c r="IZH83" s="169"/>
      <c r="IZI83" s="169"/>
      <c r="IZJ83" s="169"/>
      <c r="IZK83" s="169"/>
      <c r="IZL83" s="169"/>
      <c r="IZM83" s="169"/>
      <c r="IZN83" s="169"/>
      <c r="IZO83" s="169"/>
      <c r="IZP83" s="169"/>
      <c r="IZQ83" s="169"/>
      <c r="IZR83" s="169"/>
      <c r="IZS83" s="169"/>
      <c r="IZT83" s="169"/>
      <c r="IZU83" s="169"/>
      <c r="IZV83" s="169"/>
      <c r="IZW83" s="169"/>
      <c r="IZX83" s="169"/>
      <c r="IZY83" s="169"/>
      <c r="IZZ83" s="169"/>
      <c r="JAA83" s="169"/>
      <c r="JAB83" s="169"/>
      <c r="JAC83" s="169"/>
      <c r="JAD83" s="169"/>
      <c r="JAE83" s="169"/>
      <c r="JAF83" s="169"/>
      <c r="JAG83" s="169"/>
      <c r="JAH83" s="169"/>
      <c r="JAI83" s="169"/>
      <c r="JAJ83" s="169"/>
      <c r="JAK83" s="169"/>
      <c r="JAL83" s="169"/>
      <c r="JAM83" s="169"/>
      <c r="JAN83" s="169"/>
      <c r="JAO83" s="169"/>
      <c r="JAP83" s="169"/>
      <c r="JAQ83" s="169"/>
      <c r="JAR83" s="169"/>
      <c r="JAS83" s="169"/>
      <c r="JAT83" s="169"/>
      <c r="JAU83" s="169"/>
      <c r="JAV83" s="169"/>
      <c r="JAW83" s="169"/>
      <c r="JAX83" s="169"/>
      <c r="JAY83" s="169"/>
      <c r="JAZ83" s="169"/>
      <c r="JBA83" s="169"/>
      <c r="JBB83" s="169"/>
      <c r="JBC83" s="169"/>
      <c r="JBD83" s="169"/>
      <c r="JBE83" s="169"/>
      <c r="JBF83" s="169"/>
      <c r="JBG83" s="169"/>
      <c r="JBH83" s="169"/>
      <c r="JBI83" s="169"/>
      <c r="JBJ83" s="169"/>
      <c r="JBK83" s="169"/>
      <c r="JBL83" s="169"/>
      <c r="JBM83" s="169"/>
      <c r="JBN83" s="169"/>
      <c r="JBO83" s="169"/>
      <c r="JBP83" s="169"/>
      <c r="JBQ83" s="169"/>
      <c r="JBR83" s="169"/>
      <c r="JBS83" s="169"/>
      <c r="JBT83" s="169"/>
      <c r="JBU83" s="169"/>
      <c r="JBV83" s="169"/>
      <c r="JBW83" s="169"/>
      <c r="JBX83" s="169"/>
      <c r="JBY83" s="169"/>
      <c r="JBZ83" s="169"/>
      <c r="JCA83" s="169"/>
      <c r="JCB83" s="169"/>
      <c r="JCC83" s="169"/>
      <c r="JCD83" s="169"/>
      <c r="JCE83" s="169"/>
      <c r="JCF83" s="169"/>
      <c r="JCG83" s="169"/>
      <c r="JCH83" s="169"/>
      <c r="JCI83" s="169"/>
      <c r="JCJ83" s="169"/>
      <c r="JCK83" s="169"/>
      <c r="JCL83" s="169"/>
      <c r="JCM83" s="169"/>
      <c r="JCN83" s="169"/>
      <c r="JCO83" s="169"/>
      <c r="JCP83" s="169"/>
      <c r="JCQ83" s="169"/>
      <c r="JCR83" s="169"/>
      <c r="JCS83" s="169"/>
      <c r="JCT83" s="169"/>
      <c r="JCU83" s="169"/>
      <c r="JCV83" s="169"/>
      <c r="JCW83" s="169"/>
      <c r="JCX83" s="169"/>
      <c r="JCY83" s="169"/>
      <c r="JCZ83" s="169"/>
      <c r="JDA83" s="169"/>
      <c r="JDB83" s="169"/>
      <c r="JDC83" s="169"/>
      <c r="JDD83" s="169"/>
      <c r="JDE83" s="169"/>
      <c r="JDF83" s="169"/>
      <c r="JDG83" s="169"/>
      <c r="JDH83" s="169"/>
      <c r="JDI83" s="169"/>
      <c r="JDJ83" s="169"/>
      <c r="JDK83" s="169"/>
      <c r="JDL83" s="169"/>
      <c r="JDM83" s="169"/>
      <c r="JDN83" s="169"/>
      <c r="JDO83" s="169"/>
      <c r="JDP83" s="169"/>
      <c r="JDQ83" s="169"/>
      <c r="JDR83" s="169"/>
      <c r="JDS83" s="169"/>
      <c r="JDT83" s="169"/>
      <c r="JDU83" s="169"/>
      <c r="JDV83" s="169"/>
      <c r="JDW83" s="169"/>
      <c r="JDX83" s="169"/>
      <c r="JDY83" s="169"/>
      <c r="JDZ83" s="169"/>
      <c r="JEA83" s="169"/>
      <c r="JEB83" s="169"/>
      <c r="JEC83" s="169"/>
      <c r="JED83" s="169"/>
      <c r="JEE83" s="169"/>
      <c r="JEF83" s="169"/>
      <c r="JEG83" s="169"/>
      <c r="JEH83" s="169"/>
      <c r="JEI83" s="169"/>
      <c r="JEJ83" s="169"/>
      <c r="JEK83" s="169"/>
      <c r="JEL83" s="169"/>
      <c r="JEM83" s="169"/>
      <c r="JEN83" s="169"/>
      <c r="JEO83" s="169"/>
      <c r="JEP83" s="169"/>
      <c r="JEQ83" s="169"/>
      <c r="JER83" s="169"/>
      <c r="JES83" s="169"/>
      <c r="JET83" s="169"/>
      <c r="JEU83" s="169"/>
      <c r="JEV83" s="169"/>
      <c r="JEW83" s="169"/>
      <c r="JEX83" s="169"/>
      <c r="JEY83" s="169"/>
      <c r="JEZ83" s="169"/>
      <c r="JFA83" s="169"/>
      <c r="JFB83" s="169"/>
      <c r="JFC83" s="169"/>
      <c r="JFD83" s="169"/>
      <c r="JFE83" s="169"/>
      <c r="JFF83" s="169"/>
      <c r="JFG83" s="169"/>
      <c r="JFH83" s="169"/>
      <c r="JFI83" s="169"/>
      <c r="JFJ83" s="169"/>
      <c r="JFK83" s="169"/>
      <c r="JFL83" s="169"/>
      <c r="JFM83" s="169"/>
      <c r="JFN83" s="169"/>
      <c r="JFO83" s="169"/>
      <c r="JFP83" s="169"/>
      <c r="JFQ83" s="169"/>
      <c r="JFR83" s="169"/>
      <c r="JFS83" s="169"/>
      <c r="JFT83" s="169"/>
      <c r="JFU83" s="169"/>
      <c r="JFV83" s="169"/>
      <c r="JFW83" s="169"/>
      <c r="JFX83" s="169"/>
      <c r="JFY83" s="169"/>
      <c r="JFZ83" s="169"/>
      <c r="JGA83" s="169"/>
      <c r="JGB83" s="169"/>
      <c r="JGC83" s="169"/>
      <c r="JGD83" s="169"/>
      <c r="JGE83" s="169"/>
      <c r="JGF83" s="169"/>
      <c r="JGG83" s="169"/>
      <c r="JGH83" s="169"/>
      <c r="JGI83" s="169"/>
      <c r="JGJ83" s="169"/>
      <c r="JGK83" s="169"/>
      <c r="JGL83" s="169"/>
      <c r="JGM83" s="169"/>
      <c r="JGN83" s="169"/>
      <c r="JGO83" s="169"/>
      <c r="JGP83" s="169"/>
      <c r="JGQ83" s="169"/>
      <c r="JGR83" s="169"/>
      <c r="JGS83" s="169"/>
      <c r="JGT83" s="169"/>
      <c r="JGU83" s="169"/>
      <c r="JGV83" s="169"/>
      <c r="JGW83" s="169"/>
      <c r="JGX83" s="169"/>
      <c r="JGY83" s="169"/>
      <c r="JGZ83" s="169"/>
      <c r="JHA83" s="169"/>
      <c r="JHB83" s="169"/>
      <c r="JHC83" s="169"/>
      <c r="JHD83" s="169"/>
      <c r="JHE83" s="169"/>
      <c r="JHF83" s="169"/>
      <c r="JHG83" s="169"/>
      <c r="JHH83" s="169"/>
      <c r="JHI83" s="169"/>
      <c r="JHJ83" s="169"/>
      <c r="JHK83" s="169"/>
      <c r="JHL83" s="169"/>
      <c r="JHM83" s="169"/>
      <c r="JHN83" s="169"/>
      <c r="JHO83" s="169"/>
      <c r="JHP83" s="169"/>
      <c r="JHQ83" s="169"/>
      <c r="JHR83" s="169"/>
      <c r="JHS83" s="169"/>
      <c r="JHT83" s="169"/>
      <c r="JHU83" s="169"/>
      <c r="JHV83" s="169"/>
      <c r="JHW83" s="169"/>
      <c r="JHX83" s="169"/>
      <c r="JHY83" s="169"/>
      <c r="JHZ83" s="169"/>
      <c r="JIA83" s="169"/>
      <c r="JIB83" s="169"/>
      <c r="JIC83" s="169"/>
      <c r="JID83" s="169"/>
      <c r="JIE83" s="169"/>
      <c r="JIF83" s="169"/>
      <c r="JIG83" s="169"/>
      <c r="JIH83" s="169"/>
      <c r="JII83" s="169"/>
      <c r="JIJ83" s="169"/>
      <c r="JIK83" s="169"/>
      <c r="JIL83" s="169"/>
      <c r="JIM83" s="169"/>
      <c r="JIN83" s="169"/>
      <c r="JIO83" s="169"/>
      <c r="JIP83" s="169"/>
      <c r="JIQ83" s="169"/>
      <c r="JIR83" s="169"/>
      <c r="JIS83" s="169"/>
      <c r="JIT83" s="169"/>
      <c r="JIU83" s="169"/>
      <c r="JIV83" s="169"/>
      <c r="JIW83" s="169"/>
      <c r="JIX83" s="169"/>
      <c r="JIY83" s="169"/>
      <c r="JIZ83" s="169"/>
      <c r="JJA83" s="169"/>
      <c r="JJB83" s="169"/>
      <c r="JJC83" s="169"/>
      <c r="JJD83" s="169"/>
      <c r="JJE83" s="169"/>
      <c r="JJF83" s="169"/>
      <c r="JJG83" s="169"/>
      <c r="JJH83" s="169"/>
      <c r="JJI83" s="169"/>
      <c r="JJJ83" s="169"/>
      <c r="JJK83" s="169"/>
      <c r="JJL83" s="169"/>
      <c r="JJM83" s="169"/>
      <c r="JJN83" s="169"/>
      <c r="JJO83" s="169"/>
      <c r="JJP83" s="169"/>
      <c r="JJQ83" s="169"/>
      <c r="JJR83" s="169"/>
      <c r="JJS83" s="169"/>
      <c r="JJT83" s="169"/>
      <c r="JJU83" s="169"/>
      <c r="JJV83" s="169"/>
      <c r="JJW83" s="169"/>
      <c r="JJX83" s="169"/>
      <c r="JJY83" s="169"/>
      <c r="JJZ83" s="169"/>
      <c r="JKA83" s="169"/>
      <c r="JKB83" s="169"/>
      <c r="JKC83" s="169"/>
      <c r="JKD83" s="169"/>
      <c r="JKE83" s="169"/>
      <c r="JKF83" s="169"/>
      <c r="JKG83" s="169"/>
      <c r="JKH83" s="169"/>
      <c r="JKI83" s="169"/>
      <c r="JKJ83" s="169"/>
      <c r="JKK83" s="169"/>
      <c r="JKL83" s="169"/>
      <c r="JKM83" s="169"/>
      <c r="JKN83" s="169"/>
      <c r="JKO83" s="169"/>
      <c r="JKP83" s="169"/>
      <c r="JKQ83" s="169"/>
      <c r="JKR83" s="169"/>
      <c r="JKS83" s="169"/>
      <c r="JKT83" s="169"/>
      <c r="JKU83" s="169"/>
      <c r="JKV83" s="169"/>
      <c r="JKW83" s="169"/>
      <c r="JKX83" s="169"/>
      <c r="JKY83" s="169"/>
      <c r="JKZ83" s="169"/>
      <c r="JLA83" s="169"/>
      <c r="JLB83" s="169"/>
      <c r="JLC83" s="169"/>
      <c r="JLD83" s="169"/>
      <c r="JLE83" s="169"/>
      <c r="JLF83" s="169"/>
      <c r="JLG83" s="169"/>
      <c r="JLH83" s="169"/>
      <c r="JLI83" s="169"/>
      <c r="JLJ83" s="169"/>
      <c r="JLK83" s="169"/>
      <c r="JLL83" s="169"/>
      <c r="JLM83" s="169"/>
      <c r="JLN83" s="169"/>
      <c r="JLO83" s="169"/>
      <c r="JLP83" s="169"/>
      <c r="JLQ83" s="169"/>
      <c r="JLR83" s="169"/>
      <c r="JLS83" s="169"/>
      <c r="JLT83" s="169"/>
      <c r="JLU83" s="169"/>
      <c r="JLV83" s="169"/>
      <c r="JLW83" s="169"/>
      <c r="JLX83" s="169"/>
      <c r="JLY83" s="169"/>
      <c r="JLZ83" s="169"/>
      <c r="JMA83" s="169"/>
      <c r="JMB83" s="169"/>
      <c r="JMC83" s="169"/>
      <c r="JMD83" s="169"/>
      <c r="JME83" s="169"/>
      <c r="JMF83" s="169"/>
      <c r="JMG83" s="169"/>
      <c r="JMH83" s="169"/>
      <c r="JMI83" s="169"/>
      <c r="JMJ83" s="169"/>
      <c r="JMK83" s="169"/>
      <c r="JML83" s="169"/>
      <c r="JMM83" s="169"/>
      <c r="JMN83" s="169"/>
      <c r="JMO83" s="169"/>
      <c r="JMP83" s="169"/>
      <c r="JMQ83" s="169"/>
      <c r="JMR83" s="169"/>
      <c r="JMS83" s="169"/>
      <c r="JMT83" s="169"/>
      <c r="JMU83" s="169"/>
      <c r="JMV83" s="169"/>
      <c r="JMW83" s="169"/>
      <c r="JMX83" s="169"/>
      <c r="JMY83" s="169"/>
      <c r="JMZ83" s="169"/>
      <c r="JNA83" s="169"/>
      <c r="JNB83" s="169"/>
      <c r="JNC83" s="169"/>
      <c r="JND83" s="169"/>
      <c r="JNE83" s="169"/>
      <c r="JNF83" s="169"/>
      <c r="JNG83" s="169"/>
      <c r="JNH83" s="169"/>
      <c r="JNI83" s="169"/>
      <c r="JNJ83" s="169"/>
      <c r="JNK83" s="169"/>
      <c r="JNL83" s="169"/>
      <c r="JNM83" s="169"/>
      <c r="JNN83" s="169"/>
      <c r="JNO83" s="169"/>
      <c r="JNP83" s="169"/>
      <c r="JNQ83" s="169"/>
      <c r="JNR83" s="169"/>
      <c r="JNS83" s="169"/>
      <c r="JNT83" s="169"/>
      <c r="JNU83" s="169"/>
      <c r="JNV83" s="169"/>
      <c r="JNW83" s="169"/>
      <c r="JNX83" s="169"/>
      <c r="JNY83" s="169"/>
      <c r="JNZ83" s="169"/>
      <c r="JOA83" s="169"/>
      <c r="JOB83" s="169"/>
      <c r="JOC83" s="169"/>
      <c r="JOD83" s="169"/>
      <c r="JOE83" s="169"/>
      <c r="JOF83" s="169"/>
      <c r="JOG83" s="169"/>
      <c r="JOH83" s="169"/>
      <c r="JOI83" s="169"/>
      <c r="JOJ83" s="169"/>
      <c r="JOK83" s="169"/>
      <c r="JOL83" s="169"/>
      <c r="JOM83" s="169"/>
      <c r="JON83" s="169"/>
      <c r="JOO83" s="169"/>
      <c r="JOP83" s="169"/>
      <c r="JOQ83" s="169"/>
      <c r="JOR83" s="169"/>
      <c r="JOS83" s="169"/>
      <c r="JOT83" s="169"/>
      <c r="JOU83" s="169"/>
      <c r="JOV83" s="169"/>
      <c r="JOW83" s="169"/>
      <c r="JOX83" s="169"/>
      <c r="JOY83" s="169"/>
      <c r="JOZ83" s="169"/>
      <c r="JPA83" s="169"/>
      <c r="JPB83" s="169"/>
      <c r="JPC83" s="169"/>
      <c r="JPD83" s="169"/>
      <c r="JPE83" s="169"/>
      <c r="JPF83" s="169"/>
      <c r="JPG83" s="169"/>
      <c r="JPH83" s="169"/>
      <c r="JPI83" s="169"/>
      <c r="JPJ83" s="169"/>
      <c r="JPK83" s="169"/>
      <c r="JPL83" s="169"/>
      <c r="JPM83" s="169"/>
      <c r="JPN83" s="169"/>
      <c r="JPO83" s="169"/>
      <c r="JPP83" s="169"/>
      <c r="JPQ83" s="169"/>
      <c r="JPR83" s="169"/>
      <c r="JPS83" s="169"/>
      <c r="JPT83" s="169"/>
      <c r="JPU83" s="169"/>
      <c r="JPV83" s="169"/>
      <c r="JPW83" s="169"/>
      <c r="JPX83" s="169"/>
      <c r="JPY83" s="169"/>
      <c r="JPZ83" s="169"/>
      <c r="JQA83" s="169"/>
      <c r="JQB83" s="169"/>
      <c r="JQC83" s="169"/>
      <c r="JQD83" s="169"/>
      <c r="JQE83" s="169"/>
      <c r="JQF83" s="169"/>
      <c r="JQG83" s="169"/>
      <c r="JQH83" s="169"/>
      <c r="JQI83" s="169"/>
      <c r="JQJ83" s="169"/>
      <c r="JQK83" s="169"/>
      <c r="JQL83" s="169"/>
      <c r="JQM83" s="169"/>
      <c r="JQN83" s="169"/>
      <c r="JQO83" s="169"/>
      <c r="JQP83" s="169"/>
      <c r="JQQ83" s="169"/>
      <c r="JQR83" s="169"/>
      <c r="JQS83" s="169"/>
      <c r="JQT83" s="169"/>
      <c r="JQU83" s="169"/>
      <c r="JQV83" s="169"/>
      <c r="JQW83" s="169"/>
      <c r="JQX83" s="169"/>
      <c r="JQY83" s="169"/>
      <c r="JQZ83" s="169"/>
      <c r="JRA83" s="169"/>
      <c r="JRB83" s="169"/>
      <c r="JRC83" s="169"/>
      <c r="JRD83" s="169"/>
      <c r="JRE83" s="169"/>
      <c r="JRF83" s="169"/>
      <c r="JRG83" s="169"/>
      <c r="JRH83" s="169"/>
      <c r="JRI83" s="169"/>
      <c r="JRJ83" s="169"/>
      <c r="JRK83" s="169"/>
      <c r="JRL83" s="169"/>
      <c r="JRM83" s="169"/>
      <c r="JRN83" s="169"/>
      <c r="JRO83" s="169"/>
      <c r="JRP83" s="169"/>
      <c r="JRQ83" s="169"/>
      <c r="JRR83" s="169"/>
      <c r="JRS83" s="169"/>
      <c r="JRT83" s="169"/>
      <c r="JRU83" s="169"/>
      <c r="JRV83" s="169"/>
      <c r="JRW83" s="169"/>
      <c r="JRX83" s="169"/>
      <c r="JRY83" s="169"/>
      <c r="JRZ83" s="169"/>
      <c r="JSA83" s="169"/>
      <c r="JSB83" s="169"/>
      <c r="JSC83" s="169"/>
      <c r="JSD83" s="169"/>
      <c r="JSE83" s="169"/>
      <c r="JSF83" s="169"/>
      <c r="JSG83" s="169"/>
      <c r="JSH83" s="169"/>
      <c r="JSI83" s="169"/>
      <c r="JSJ83" s="169"/>
      <c r="JSK83" s="169"/>
      <c r="JSL83" s="169"/>
      <c r="JSM83" s="169"/>
      <c r="JSN83" s="169"/>
      <c r="JSO83" s="169"/>
      <c r="JSP83" s="169"/>
      <c r="JSQ83" s="169"/>
      <c r="JSR83" s="169"/>
      <c r="JSS83" s="169"/>
      <c r="JST83" s="169"/>
      <c r="JSU83" s="169"/>
      <c r="JSV83" s="169"/>
      <c r="JSW83" s="169"/>
      <c r="JSX83" s="169"/>
      <c r="JSY83" s="169"/>
      <c r="JSZ83" s="169"/>
      <c r="JTA83" s="169"/>
      <c r="JTB83" s="169"/>
      <c r="JTC83" s="169"/>
      <c r="JTD83" s="169"/>
      <c r="JTE83" s="169"/>
      <c r="JTF83" s="169"/>
      <c r="JTG83" s="169"/>
      <c r="JTH83" s="169"/>
      <c r="JTI83" s="169"/>
      <c r="JTJ83" s="169"/>
      <c r="JTK83" s="169"/>
      <c r="JTL83" s="169"/>
      <c r="JTM83" s="169"/>
      <c r="JTN83" s="169"/>
      <c r="JTO83" s="169"/>
      <c r="JTP83" s="169"/>
      <c r="JTQ83" s="169"/>
      <c r="JTR83" s="169"/>
      <c r="JTS83" s="169"/>
      <c r="JTT83" s="169"/>
      <c r="JTU83" s="169"/>
      <c r="JTV83" s="169"/>
      <c r="JTW83" s="169"/>
      <c r="JTX83" s="169"/>
      <c r="JTY83" s="169"/>
      <c r="JTZ83" s="169"/>
      <c r="JUA83" s="169"/>
      <c r="JUB83" s="169"/>
      <c r="JUC83" s="169"/>
      <c r="JUD83" s="169"/>
      <c r="JUE83" s="169"/>
      <c r="JUF83" s="169"/>
      <c r="JUG83" s="169"/>
      <c r="JUH83" s="169"/>
      <c r="JUI83" s="169"/>
      <c r="JUJ83" s="169"/>
      <c r="JUK83" s="169"/>
      <c r="JUL83" s="169"/>
      <c r="JUM83" s="169"/>
      <c r="JUN83" s="169"/>
      <c r="JUO83" s="169"/>
      <c r="JUP83" s="169"/>
      <c r="JUQ83" s="169"/>
      <c r="JUR83" s="169"/>
      <c r="JUS83" s="169"/>
      <c r="JUT83" s="169"/>
      <c r="JUU83" s="169"/>
      <c r="JUV83" s="169"/>
      <c r="JUW83" s="169"/>
      <c r="JUX83" s="169"/>
      <c r="JUY83" s="169"/>
      <c r="JUZ83" s="169"/>
      <c r="JVA83" s="169"/>
      <c r="JVB83" s="169"/>
      <c r="JVC83" s="169"/>
      <c r="JVD83" s="169"/>
      <c r="JVE83" s="169"/>
      <c r="JVF83" s="169"/>
      <c r="JVG83" s="169"/>
      <c r="JVH83" s="169"/>
      <c r="JVI83" s="169"/>
      <c r="JVJ83" s="169"/>
      <c r="JVK83" s="169"/>
      <c r="JVL83" s="169"/>
      <c r="JVM83" s="169"/>
      <c r="JVN83" s="169"/>
      <c r="JVO83" s="169"/>
      <c r="JVP83" s="169"/>
      <c r="JVQ83" s="169"/>
      <c r="JVR83" s="169"/>
      <c r="JVS83" s="169"/>
      <c r="JVT83" s="169"/>
      <c r="JVU83" s="169"/>
      <c r="JVV83" s="169"/>
      <c r="JVW83" s="169"/>
      <c r="JVX83" s="169"/>
      <c r="JVY83" s="169"/>
      <c r="JVZ83" s="169"/>
      <c r="JWA83" s="169"/>
      <c r="JWB83" s="169"/>
      <c r="JWC83" s="169"/>
      <c r="JWD83" s="169"/>
      <c r="JWE83" s="169"/>
      <c r="JWF83" s="169"/>
      <c r="JWG83" s="169"/>
      <c r="JWH83" s="169"/>
      <c r="JWI83" s="169"/>
      <c r="JWJ83" s="169"/>
      <c r="JWK83" s="169"/>
      <c r="JWL83" s="169"/>
      <c r="JWM83" s="169"/>
      <c r="JWN83" s="169"/>
      <c r="JWO83" s="169"/>
      <c r="JWP83" s="169"/>
      <c r="JWQ83" s="169"/>
      <c r="JWR83" s="169"/>
      <c r="JWS83" s="169"/>
      <c r="JWT83" s="169"/>
      <c r="JWU83" s="169"/>
      <c r="JWV83" s="169"/>
      <c r="JWW83" s="169"/>
      <c r="JWX83" s="169"/>
      <c r="JWY83" s="169"/>
      <c r="JWZ83" s="169"/>
      <c r="JXA83" s="169"/>
      <c r="JXB83" s="169"/>
      <c r="JXC83" s="169"/>
      <c r="JXD83" s="169"/>
      <c r="JXE83" s="169"/>
      <c r="JXF83" s="169"/>
      <c r="JXG83" s="169"/>
      <c r="JXH83" s="169"/>
      <c r="JXI83" s="169"/>
      <c r="JXJ83" s="169"/>
      <c r="JXK83" s="169"/>
      <c r="JXL83" s="169"/>
      <c r="JXM83" s="169"/>
      <c r="JXN83" s="169"/>
      <c r="JXO83" s="169"/>
      <c r="JXP83" s="169"/>
      <c r="JXQ83" s="169"/>
      <c r="JXR83" s="169"/>
      <c r="JXS83" s="169"/>
      <c r="JXT83" s="169"/>
      <c r="JXU83" s="169"/>
      <c r="JXV83" s="169"/>
      <c r="JXW83" s="169"/>
      <c r="JXX83" s="169"/>
      <c r="JXY83" s="169"/>
      <c r="JXZ83" s="169"/>
      <c r="JYA83" s="169"/>
      <c r="JYB83" s="169"/>
      <c r="JYC83" s="169"/>
      <c r="JYD83" s="169"/>
      <c r="JYE83" s="169"/>
      <c r="JYF83" s="169"/>
      <c r="JYG83" s="169"/>
      <c r="JYH83" s="169"/>
      <c r="JYI83" s="169"/>
      <c r="JYJ83" s="169"/>
      <c r="JYK83" s="169"/>
      <c r="JYL83" s="169"/>
      <c r="JYM83" s="169"/>
      <c r="JYN83" s="169"/>
      <c r="JYO83" s="169"/>
      <c r="JYP83" s="169"/>
      <c r="JYQ83" s="169"/>
      <c r="JYR83" s="169"/>
      <c r="JYS83" s="169"/>
      <c r="JYT83" s="169"/>
      <c r="JYU83" s="169"/>
      <c r="JYV83" s="169"/>
      <c r="JYW83" s="169"/>
      <c r="JYX83" s="169"/>
      <c r="JYY83" s="169"/>
      <c r="JYZ83" s="169"/>
      <c r="JZA83" s="169"/>
      <c r="JZB83" s="169"/>
      <c r="JZC83" s="169"/>
      <c r="JZD83" s="169"/>
      <c r="JZE83" s="169"/>
      <c r="JZF83" s="169"/>
      <c r="JZG83" s="169"/>
      <c r="JZH83" s="169"/>
      <c r="JZI83" s="169"/>
      <c r="JZJ83" s="169"/>
      <c r="JZK83" s="169"/>
      <c r="JZL83" s="169"/>
      <c r="JZM83" s="169"/>
      <c r="JZN83" s="169"/>
      <c r="JZO83" s="169"/>
      <c r="JZP83" s="169"/>
      <c r="JZQ83" s="169"/>
      <c r="JZR83" s="169"/>
      <c r="JZS83" s="169"/>
      <c r="JZT83" s="169"/>
      <c r="JZU83" s="169"/>
      <c r="JZV83" s="169"/>
      <c r="JZW83" s="169"/>
      <c r="JZX83" s="169"/>
      <c r="JZY83" s="169"/>
      <c r="JZZ83" s="169"/>
      <c r="KAA83" s="169"/>
      <c r="KAB83" s="169"/>
      <c r="KAC83" s="169"/>
      <c r="KAD83" s="169"/>
      <c r="KAE83" s="169"/>
      <c r="KAF83" s="169"/>
      <c r="KAG83" s="169"/>
      <c r="KAH83" s="169"/>
      <c r="KAI83" s="169"/>
      <c r="KAJ83" s="169"/>
      <c r="KAK83" s="169"/>
      <c r="KAL83" s="169"/>
      <c r="KAM83" s="169"/>
      <c r="KAN83" s="169"/>
      <c r="KAO83" s="169"/>
      <c r="KAP83" s="169"/>
      <c r="KAQ83" s="169"/>
      <c r="KAR83" s="169"/>
      <c r="KAS83" s="169"/>
      <c r="KAT83" s="169"/>
      <c r="KAU83" s="169"/>
      <c r="KAV83" s="169"/>
      <c r="KAW83" s="169"/>
      <c r="KAX83" s="169"/>
      <c r="KAY83" s="169"/>
      <c r="KAZ83" s="169"/>
      <c r="KBA83" s="169"/>
      <c r="KBB83" s="169"/>
      <c r="KBC83" s="169"/>
      <c r="KBD83" s="169"/>
      <c r="KBE83" s="169"/>
      <c r="KBF83" s="169"/>
      <c r="KBG83" s="169"/>
      <c r="KBH83" s="169"/>
      <c r="KBI83" s="169"/>
      <c r="KBJ83" s="169"/>
      <c r="KBK83" s="169"/>
      <c r="KBL83" s="169"/>
      <c r="KBM83" s="169"/>
      <c r="KBN83" s="169"/>
      <c r="KBO83" s="169"/>
      <c r="KBP83" s="169"/>
      <c r="KBQ83" s="169"/>
      <c r="KBR83" s="169"/>
      <c r="KBS83" s="169"/>
      <c r="KBT83" s="169"/>
      <c r="KBU83" s="169"/>
      <c r="KBV83" s="169"/>
      <c r="KBW83" s="169"/>
      <c r="KBX83" s="169"/>
      <c r="KBY83" s="169"/>
      <c r="KBZ83" s="169"/>
      <c r="KCA83" s="169"/>
      <c r="KCB83" s="169"/>
      <c r="KCC83" s="169"/>
      <c r="KCD83" s="169"/>
      <c r="KCE83" s="169"/>
      <c r="KCF83" s="169"/>
      <c r="KCG83" s="169"/>
      <c r="KCH83" s="169"/>
      <c r="KCI83" s="169"/>
      <c r="KCJ83" s="169"/>
      <c r="KCK83" s="169"/>
      <c r="KCL83" s="169"/>
      <c r="KCM83" s="169"/>
      <c r="KCN83" s="169"/>
      <c r="KCO83" s="169"/>
      <c r="KCP83" s="169"/>
      <c r="KCQ83" s="169"/>
      <c r="KCR83" s="169"/>
      <c r="KCS83" s="169"/>
      <c r="KCT83" s="169"/>
      <c r="KCU83" s="169"/>
      <c r="KCV83" s="169"/>
      <c r="KCW83" s="169"/>
      <c r="KCX83" s="169"/>
      <c r="KCY83" s="169"/>
      <c r="KCZ83" s="169"/>
      <c r="KDA83" s="169"/>
      <c r="KDB83" s="169"/>
      <c r="KDC83" s="169"/>
      <c r="KDD83" s="169"/>
      <c r="KDE83" s="169"/>
      <c r="KDF83" s="169"/>
      <c r="KDG83" s="169"/>
      <c r="KDH83" s="169"/>
      <c r="KDI83" s="169"/>
      <c r="KDJ83" s="169"/>
      <c r="KDK83" s="169"/>
      <c r="KDL83" s="169"/>
      <c r="KDM83" s="169"/>
      <c r="KDN83" s="169"/>
      <c r="KDO83" s="169"/>
      <c r="KDP83" s="169"/>
      <c r="KDQ83" s="169"/>
      <c r="KDR83" s="169"/>
      <c r="KDS83" s="169"/>
      <c r="KDT83" s="169"/>
      <c r="KDU83" s="169"/>
      <c r="KDV83" s="169"/>
      <c r="KDW83" s="169"/>
      <c r="KDX83" s="169"/>
      <c r="KDY83" s="169"/>
      <c r="KDZ83" s="169"/>
      <c r="KEA83" s="169"/>
      <c r="KEB83" s="169"/>
      <c r="KEC83" s="169"/>
      <c r="KED83" s="169"/>
      <c r="KEE83" s="169"/>
      <c r="KEF83" s="169"/>
      <c r="KEG83" s="169"/>
      <c r="KEH83" s="169"/>
      <c r="KEI83" s="169"/>
      <c r="KEJ83" s="169"/>
      <c r="KEK83" s="169"/>
      <c r="KEL83" s="169"/>
      <c r="KEM83" s="169"/>
      <c r="KEN83" s="169"/>
      <c r="KEO83" s="169"/>
      <c r="KEP83" s="169"/>
      <c r="KEQ83" s="169"/>
      <c r="KER83" s="169"/>
      <c r="KES83" s="169"/>
      <c r="KET83" s="169"/>
      <c r="KEU83" s="169"/>
      <c r="KEV83" s="169"/>
      <c r="KEW83" s="169"/>
      <c r="KEX83" s="169"/>
      <c r="KEY83" s="169"/>
      <c r="KEZ83" s="169"/>
      <c r="KFA83" s="169"/>
      <c r="KFB83" s="169"/>
      <c r="KFC83" s="169"/>
      <c r="KFD83" s="169"/>
      <c r="KFE83" s="169"/>
      <c r="KFF83" s="169"/>
      <c r="KFG83" s="169"/>
      <c r="KFH83" s="169"/>
      <c r="KFI83" s="169"/>
      <c r="KFJ83" s="169"/>
      <c r="KFK83" s="169"/>
      <c r="KFL83" s="169"/>
      <c r="KFM83" s="169"/>
      <c r="KFN83" s="169"/>
      <c r="KFO83" s="169"/>
      <c r="KFP83" s="169"/>
      <c r="KFQ83" s="169"/>
      <c r="KFR83" s="169"/>
      <c r="KFS83" s="169"/>
      <c r="KFT83" s="169"/>
      <c r="KFU83" s="169"/>
      <c r="KFV83" s="169"/>
      <c r="KFW83" s="169"/>
      <c r="KFX83" s="169"/>
      <c r="KFY83" s="169"/>
      <c r="KFZ83" s="169"/>
      <c r="KGA83" s="169"/>
      <c r="KGB83" s="169"/>
      <c r="KGC83" s="169"/>
      <c r="KGD83" s="169"/>
      <c r="KGE83" s="169"/>
      <c r="KGF83" s="169"/>
      <c r="KGG83" s="169"/>
      <c r="KGH83" s="169"/>
      <c r="KGI83" s="169"/>
      <c r="KGJ83" s="169"/>
      <c r="KGK83" s="169"/>
      <c r="KGL83" s="169"/>
      <c r="KGM83" s="169"/>
      <c r="KGN83" s="169"/>
      <c r="KGO83" s="169"/>
      <c r="KGP83" s="169"/>
      <c r="KGQ83" s="169"/>
      <c r="KGR83" s="169"/>
      <c r="KGS83" s="169"/>
      <c r="KGT83" s="169"/>
      <c r="KGU83" s="169"/>
      <c r="KGV83" s="169"/>
      <c r="KGW83" s="169"/>
      <c r="KGX83" s="169"/>
      <c r="KGY83" s="169"/>
      <c r="KGZ83" s="169"/>
      <c r="KHA83" s="169"/>
      <c r="KHB83" s="169"/>
      <c r="KHC83" s="169"/>
      <c r="KHD83" s="169"/>
      <c r="KHE83" s="169"/>
      <c r="KHF83" s="169"/>
      <c r="KHG83" s="169"/>
      <c r="KHH83" s="169"/>
      <c r="KHI83" s="169"/>
      <c r="KHJ83" s="169"/>
      <c r="KHK83" s="169"/>
      <c r="KHL83" s="169"/>
      <c r="KHM83" s="169"/>
      <c r="KHN83" s="169"/>
      <c r="KHO83" s="169"/>
      <c r="KHP83" s="169"/>
      <c r="KHQ83" s="169"/>
      <c r="KHR83" s="169"/>
      <c r="KHS83" s="169"/>
      <c r="KHT83" s="169"/>
      <c r="KHU83" s="169"/>
      <c r="KHV83" s="169"/>
      <c r="KHW83" s="169"/>
      <c r="KHX83" s="169"/>
      <c r="KHY83" s="169"/>
      <c r="KHZ83" s="169"/>
      <c r="KIA83" s="169"/>
      <c r="KIB83" s="169"/>
      <c r="KIC83" s="169"/>
      <c r="KID83" s="169"/>
      <c r="KIE83" s="169"/>
      <c r="KIF83" s="169"/>
      <c r="KIG83" s="169"/>
      <c r="KIH83" s="169"/>
      <c r="KII83" s="169"/>
      <c r="KIJ83" s="169"/>
      <c r="KIK83" s="169"/>
      <c r="KIL83" s="169"/>
      <c r="KIM83" s="169"/>
      <c r="KIN83" s="169"/>
      <c r="KIO83" s="169"/>
      <c r="KIP83" s="169"/>
      <c r="KIQ83" s="169"/>
      <c r="KIR83" s="169"/>
      <c r="KIS83" s="169"/>
      <c r="KIT83" s="169"/>
      <c r="KIU83" s="169"/>
      <c r="KIV83" s="169"/>
      <c r="KIW83" s="169"/>
      <c r="KIX83" s="169"/>
      <c r="KIY83" s="169"/>
      <c r="KIZ83" s="169"/>
      <c r="KJA83" s="169"/>
      <c r="KJB83" s="169"/>
      <c r="KJC83" s="169"/>
      <c r="KJD83" s="169"/>
      <c r="KJE83" s="169"/>
      <c r="KJF83" s="169"/>
      <c r="KJG83" s="169"/>
      <c r="KJH83" s="169"/>
      <c r="KJI83" s="169"/>
      <c r="KJJ83" s="169"/>
      <c r="KJK83" s="169"/>
      <c r="KJL83" s="169"/>
      <c r="KJM83" s="169"/>
      <c r="KJN83" s="169"/>
      <c r="KJO83" s="169"/>
      <c r="KJP83" s="169"/>
      <c r="KJQ83" s="169"/>
      <c r="KJR83" s="169"/>
      <c r="KJS83" s="169"/>
      <c r="KJT83" s="169"/>
      <c r="KJU83" s="169"/>
      <c r="KJV83" s="169"/>
      <c r="KJW83" s="169"/>
      <c r="KJX83" s="169"/>
      <c r="KJY83" s="169"/>
      <c r="KJZ83" s="169"/>
      <c r="KKA83" s="169"/>
      <c r="KKB83" s="169"/>
      <c r="KKC83" s="169"/>
      <c r="KKD83" s="169"/>
      <c r="KKE83" s="169"/>
      <c r="KKF83" s="169"/>
      <c r="KKG83" s="169"/>
      <c r="KKH83" s="169"/>
      <c r="KKI83" s="169"/>
      <c r="KKJ83" s="169"/>
      <c r="KKK83" s="169"/>
      <c r="KKL83" s="169"/>
      <c r="KKM83" s="169"/>
      <c r="KKN83" s="169"/>
      <c r="KKO83" s="169"/>
      <c r="KKP83" s="169"/>
      <c r="KKQ83" s="169"/>
      <c r="KKR83" s="169"/>
      <c r="KKS83" s="169"/>
      <c r="KKT83" s="169"/>
      <c r="KKU83" s="169"/>
      <c r="KKV83" s="169"/>
      <c r="KKW83" s="169"/>
      <c r="KKX83" s="169"/>
      <c r="KKY83" s="169"/>
      <c r="KKZ83" s="169"/>
      <c r="KLA83" s="169"/>
      <c r="KLB83" s="169"/>
      <c r="KLC83" s="169"/>
      <c r="KLD83" s="169"/>
      <c r="KLE83" s="169"/>
      <c r="KLF83" s="169"/>
      <c r="KLG83" s="169"/>
      <c r="KLH83" s="169"/>
      <c r="KLI83" s="169"/>
      <c r="KLJ83" s="169"/>
      <c r="KLK83" s="169"/>
      <c r="KLL83" s="169"/>
      <c r="KLM83" s="169"/>
      <c r="KLN83" s="169"/>
      <c r="KLO83" s="169"/>
      <c r="KLP83" s="169"/>
      <c r="KLQ83" s="169"/>
      <c r="KLR83" s="169"/>
      <c r="KLS83" s="169"/>
      <c r="KLT83" s="169"/>
      <c r="KLU83" s="169"/>
      <c r="KLV83" s="169"/>
      <c r="KLW83" s="169"/>
      <c r="KLX83" s="169"/>
      <c r="KLY83" s="169"/>
      <c r="KLZ83" s="169"/>
      <c r="KMA83" s="169"/>
      <c r="KMB83" s="169"/>
      <c r="KMC83" s="169"/>
      <c r="KMD83" s="169"/>
      <c r="KME83" s="169"/>
      <c r="KMF83" s="169"/>
      <c r="KMG83" s="169"/>
      <c r="KMH83" s="169"/>
      <c r="KMI83" s="169"/>
      <c r="KMJ83" s="169"/>
      <c r="KMK83" s="169"/>
      <c r="KML83" s="169"/>
      <c r="KMM83" s="169"/>
      <c r="KMN83" s="169"/>
      <c r="KMO83" s="169"/>
      <c r="KMP83" s="169"/>
      <c r="KMQ83" s="169"/>
      <c r="KMR83" s="169"/>
      <c r="KMS83" s="169"/>
      <c r="KMT83" s="169"/>
      <c r="KMU83" s="169"/>
      <c r="KMV83" s="169"/>
      <c r="KMW83" s="169"/>
      <c r="KMX83" s="169"/>
      <c r="KMY83" s="169"/>
      <c r="KMZ83" s="169"/>
      <c r="KNA83" s="169"/>
      <c r="KNB83" s="169"/>
      <c r="KNC83" s="169"/>
      <c r="KND83" s="169"/>
      <c r="KNE83" s="169"/>
      <c r="KNF83" s="169"/>
      <c r="KNG83" s="169"/>
      <c r="KNH83" s="169"/>
      <c r="KNI83" s="169"/>
      <c r="KNJ83" s="169"/>
      <c r="KNK83" s="169"/>
      <c r="KNL83" s="169"/>
      <c r="KNM83" s="169"/>
      <c r="KNN83" s="169"/>
      <c r="KNO83" s="169"/>
      <c r="KNP83" s="169"/>
      <c r="KNQ83" s="169"/>
      <c r="KNR83" s="169"/>
      <c r="KNS83" s="169"/>
      <c r="KNT83" s="169"/>
      <c r="KNU83" s="169"/>
      <c r="KNV83" s="169"/>
      <c r="KNW83" s="169"/>
      <c r="KNX83" s="169"/>
      <c r="KNY83" s="169"/>
      <c r="KNZ83" s="169"/>
      <c r="KOA83" s="169"/>
      <c r="KOB83" s="169"/>
      <c r="KOC83" s="169"/>
      <c r="KOD83" s="169"/>
      <c r="KOE83" s="169"/>
      <c r="KOF83" s="169"/>
      <c r="KOG83" s="169"/>
      <c r="KOH83" s="169"/>
      <c r="KOI83" s="169"/>
      <c r="KOJ83" s="169"/>
      <c r="KOK83" s="169"/>
      <c r="KOL83" s="169"/>
      <c r="KOM83" s="169"/>
      <c r="KON83" s="169"/>
      <c r="KOO83" s="169"/>
      <c r="KOP83" s="169"/>
      <c r="KOQ83" s="169"/>
      <c r="KOR83" s="169"/>
      <c r="KOS83" s="169"/>
      <c r="KOT83" s="169"/>
      <c r="KOU83" s="169"/>
      <c r="KOV83" s="169"/>
      <c r="KOW83" s="169"/>
      <c r="KOX83" s="169"/>
      <c r="KOY83" s="169"/>
      <c r="KOZ83" s="169"/>
      <c r="KPA83" s="169"/>
      <c r="KPB83" s="169"/>
      <c r="KPC83" s="169"/>
      <c r="KPD83" s="169"/>
      <c r="KPE83" s="169"/>
      <c r="KPF83" s="169"/>
      <c r="KPG83" s="169"/>
      <c r="KPH83" s="169"/>
      <c r="KPI83" s="169"/>
      <c r="KPJ83" s="169"/>
      <c r="KPK83" s="169"/>
      <c r="KPL83" s="169"/>
      <c r="KPM83" s="169"/>
      <c r="KPN83" s="169"/>
      <c r="KPO83" s="169"/>
      <c r="KPP83" s="169"/>
      <c r="KPQ83" s="169"/>
      <c r="KPR83" s="169"/>
      <c r="KPS83" s="169"/>
      <c r="KPT83" s="169"/>
      <c r="KPU83" s="169"/>
      <c r="KPV83" s="169"/>
      <c r="KPW83" s="169"/>
      <c r="KPX83" s="169"/>
      <c r="KPY83" s="169"/>
      <c r="KPZ83" s="169"/>
      <c r="KQA83" s="169"/>
      <c r="KQB83" s="169"/>
      <c r="KQC83" s="169"/>
      <c r="KQD83" s="169"/>
      <c r="KQE83" s="169"/>
      <c r="KQF83" s="169"/>
      <c r="KQG83" s="169"/>
      <c r="KQH83" s="169"/>
      <c r="KQI83" s="169"/>
      <c r="KQJ83" s="169"/>
      <c r="KQK83" s="169"/>
      <c r="KQL83" s="169"/>
      <c r="KQM83" s="169"/>
      <c r="KQN83" s="169"/>
      <c r="KQO83" s="169"/>
      <c r="KQP83" s="169"/>
      <c r="KQQ83" s="169"/>
      <c r="KQR83" s="169"/>
      <c r="KQS83" s="169"/>
      <c r="KQT83" s="169"/>
      <c r="KQU83" s="169"/>
      <c r="KQV83" s="169"/>
      <c r="KQW83" s="169"/>
      <c r="KQX83" s="169"/>
      <c r="KQY83" s="169"/>
      <c r="KQZ83" s="169"/>
      <c r="KRA83" s="169"/>
      <c r="KRB83" s="169"/>
      <c r="KRC83" s="169"/>
      <c r="KRD83" s="169"/>
      <c r="KRE83" s="169"/>
      <c r="KRF83" s="169"/>
      <c r="KRG83" s="169"/>
      <c r="KRH83" s="169"/>
      <c r="KRI83" s="169"/>
      <c r="KRJ83" s="169"/>
      <c r="KRK83" s="169"/>
      <c r="KRL83" s="169"/>
      <c r="KRM83" s="169"/>
      <c r="KRN83" s="169"/>
      <c r="KRO83" s="169"/>
      <c r="KRP83" s="169"/>
      <c r="KRQ83" s="169"/>
      <c r="KRR83" s="169"/>
      <c r="KRS83" s="169"/>
      <c r="KRT83" s="169"/>
      <c r="KRU83" s="169"/>
      <c r="KRV83" s="169"/>
      <c r="KRW83" s="169"/>
      <c r="KRX83" s="169"/>
      <c r="KRY83" s="169"/>
      <c r="KRZ83" s="169"/>
      <c r="KSA83" s="169"/>
      <c r="KSB83" s="169"/>
      <c r="KSC83" s="169"/>
      <c r="KSD83" s="169"/>
      <c r="KSE83" s="169"/>
      <c r="KSF83" s="169"/>
      <c r="KSG83" s="169"/>
      <c r="KSH83" s="169"/>
      <c r="KSI83" s="169"/>
      <c r="KSJ83" s="169"/>
      <c r="KSK83" s="169"/>
      <c r="KSL83" s="169"/>
      <c r="KSM83" s="169"/>
      <c r="KSN83" s="169"/>
      <c r="KSO83" s="169"/>
      <c r="KSP83" s="169"/>
      <c r="KSQ83" s="169"/>
      <c r="KSR83" s="169"/>
      <c r="KSS83" s="169"/>
      <c r="KST83" s="169"/>
      <c r="KSU83" s="169"/>
      <c r="KSV83" s="169"/>
      <c r="KSW83" s="169"/>
      <c r="KSX83" s="169"/>
      <c r="KSY83" s="169"/>
      <c r="KSZ83" s="169"/>
      <c r="KTA83" s="169"/>
      <c r="KTB83" s="169"/>
      <c r="KTC83" s="169"/>
      <c r="KTD83" s="169"/>
      <c r="KTE83" s="169"/>
      <c r="KTF83" s="169"/>
      <c r="KTG83" s="169"/>
      <c r="KTH83" s="169"/>
      <c r="KTI83" s="169"/>
      <c r="KTJ83" s="169"/>
      <c r="KTK83" s="169"/>
      <c r="KTL83" s="169"/>
      <c r="KTM83" s="169"/>
      <c r="KTN83" s="169"/>
      <c r="KTO83" s="169"/>
      <c r="KTP83" s="169"/>
      <c r="KTQ83" s="169"/>
      <c r="KTR83" s="169"/>
      <c r="KTS83" s="169"/>
      <c r="KTT83" s="169"/>
      <c r="KTU83" s="169"/>
      <c r="KTV83" s="169"/>
      <c r="KTW83" s="169"/>
      <c r="KTX83" s="169"/>
      <c r="KTY83" s="169"/>
      <c r="KTZ83" s="169"/>
      <c r="KUA83" s="169"/>
      <c r="KUB83" s="169"/>
      <c r="KUC83" s="169"/>
      <c r="KUD83" s="169"/>
      <c r="KUE83" s="169"/>
      <c r="KUF83" s="169"/>
      <c r="KUG83" s="169"/>
      <c r="KUH83" s="169"/>
      <c r="KUI83" s="169"/>
      <c r="KUJ83" s="169"/>
      <c r="KUK83" s="169"/>
      <c r="KUL83" s="169"/>
      <c r="KUM83" s="169"/>
      <c r="KUN83" s="169"/>
      <c r="KUO83" s="169"/>
      <c r="KUP83" s="169"/>
      <c r="KUQ83" s="169"/>
      <c r="KUR83" s="169"/>
      <c r="KUS83" s="169"/>
      <c r="KUT83" s="169"/>
      <c r="KUU83" s="169"/>
      <c r="KUV83" s="169"/>
      <c r="KUW83" s="169"/>
      <c r="KUX83" s="169"/>
      <c r="KUY83" s="169"/>
      <c r="KUZ83" s="169"/>
      <c r="KVA83" s="169"/>
      <c r="KVB83" s="169"/>
      <c r="KVC83" s="169"/>
      <c r="KVD83" s="169"/>
      <c r="KVE83" s="169"/>
      <c r="KVF83" s="169"/>
      <c r="KVG83" s="169"/>
      <c r="KVH83" s="169"/>
      <c r="KVI83" s="169"/>
      <c r="KVJ83" s="169"/>
      <c r="KVK83" s="169"/>
      <c r="KVL83" s="169"/>
      <c r="KVM83" s="169"/>
      <c r="KVN83" s="169"/>
      <c r="KVO83" s="169"/>
      <c r="KVP83" s="169"/>
      <c r="KVQ83" s="169"/>
      <c r="KVR83" s="169"/>
      <c r="KVS83" s="169"/>
      <c r="KVT83" s="169"/>
      <c r="KVU83" s="169"/>
      <c r="KVV83" s="169"/>
      <c r="KVW83" s="169"/>
      <c r="KVX83" s="169"/>
      <c r="KVY83" s="169"/>
      <c r="KVZ83" s="169"/>
      <c r="KWA83" s="169"/>
      <c r="KWB83" s="169"/>
      <c r="KWC83" s="169"/>
      <c r="KWD83" s="169"/>
      <c r="KWE83" s="169"/>
      <c r="KWF83" s="169"/>
      <c r="KWG83" s="169"/>
      <c r="KWH83" s="169"/>
      <c r="KWI83" s="169"/>
      <c r="KWJ83" s="169"/>
      <c r="KWK83" s="169"/>
      <c r="KWL83" s="169"/>
      <c r="KWM83" s="169"/>
      <c r="KWN83" s="169"/>
      <c r="KWO83" s="169"/>
      <c r="KWP83" s="169"/>
      <c r="KWQ83" s="169"/>
      <c r="KWR83" s="169"/>
      <c r="KWS83" s="169"/>
      <c r="KWT83" s="169"/>
      <c r="KWU83" s="169"/>
      <c r="KWV83" s="169"/>
      <c r="KWW83" s="169"/>
      <c r="KWX83" s="169"/>
      <c r="KWY83" s="169"/>
      <c r="KWZ83" s="169"/>
      <c r="KXA83" s="169"/>
      <c r="KXB83" s="169"/>
      <c r="KXC83" s="169"/>
      <c r="KXD83" s="169"/>
      <c r="KXE83" s="169"/>
      <c r="KXF83" s="169"/>
      <c r="KXG83" s="169"/>
      <c r="KXH83" s="169"/>
      <c r="KXI83" s="169"/>
      <c r="KXJ83" s="169"/>
      <c r="KXK83" s="169"/>
      <c r="KXL83" s="169"/>
      <c r="KXM83" s="169"/>
      <c r="KXN83" s="169"/>
      <c r="KXO83" s="169"/>
      <c r="KXP83" s="169"/>
      <c r="KXQ83" s="169"/>
      <c r="KXR83" s="169"/>
      <c r="KXS83" s="169"/>
      <c r="KXT83" s="169"/>
      <c r="KXU83" s="169"/>
      <c r="KXV83" s="169"/>
      <c r="KXW83" s="169"/>
      <c r="KXX83" s="169"/>
      <c r="KXY83" s="169"/>
      <c r="KXZ83" s="169"/>
      <c r="KYA83" s="169"/>
      <c r="KYB83" s="169"/>
      <c r="KYC83" s="169"/>
      <c r="KYD83" s="169"/>
      <c r="KYE83" s="169"/>
      <c r="KYF83" s="169"/>
      <c r="KYG83" s="169"/>
      <c r="KYH83" s="169"/>
      <c r="KYI83" s="169"/>
      <c r="KYJ83" s="169"/>
      <c r="KYK83" s="169"/>
      <c r="KYL83" s="169"/>
      <c r="KYM83" s="169"/>
      <c r="KYN83" s="169"/>
      <c r="KYO83" s="169"/>
      <c r="KYP83" s="169"/>
      <c r="KYQ83" s="169"/>
      <c r="KYR83" s="169"/>
      <c r="KYS83" s="169"/>
      <c r="KYT83" s="169"/>
      <c r="KYU83" s="169"/>
      <c r="KYV83" s="169"/>
      <c r="KYW83" s="169"/>
      <c r="KYX83" s="169"/>
      <c r="KYY83" s="169"/>
      <c r="KYZ83" s="169"/>
      <c r="KZA83" s="169"/>
      <c r="KZB83" s="169"/>
      <c r="KZC83" s="169"/>
      <c r="KZD83" s="169"/>
      <c r="KZE83" s="169"/>
      <c r="KZF83" s="169"/>
      <c r="KZG83" s="169"/>
      <c r="KZH83" s="169"/>
      <c r="KZI83" s="169"/>
      <c r="KZJ83" s="169"/>
      <c r="KZK83" s="169"/>
      <c r="KZL83" s="169"/>
      <c r="KZM83" s="169"/>
      <c r="KZN83" s="169"/>
      <c r="KZO83" s="169"/>
      <c r="KZP83" s="169"/>
      <c r="KZQ83" s="169"/>
      <c r="KZR83" s="169"/>
      <c r="KZS83" s="169"/>
      <c r="KZT83" s="169"/>
      <c r="KZU83" s="169"/>
      <c r="KZV83" s="169"/>
      <c r="KZW83" s="169"/>
      <c r="KZX83" s="169"/>
      <c r="KZY83" s="169"/>
      <c r="KZZ83" s="169"/>
      <c r="LAA83" s="169"/>
      <c r="LAB83" s="169"/>
      <c r="LAC83" s="169"/>
      <c r="LAD83" s="169"/>
      <c r="LAE83" s="169"/>
      <c r="LAF83" s="169"/>
      <c r="LAG83" s="169"/>
      <c r="LAH83" s="169"/>
      <c r="LAI83" s="169"/>
      <c r="LAJ83" s="169"/>
      <c r="LAK83" s="169"/>
      <c r="LAL83" s="169"/>
      <c r="LAM83" s="169"/>
      <c r="LAN83" s="169"/>
      <c r="LAO83" s="169"/>
      <c r="LAP83" s="169"/>
      <c r="LAQ83" s="169"/>
      <c r="LAR83" s="169"/>
      <c r="LAS83" s="169"/>
      <c r="LAT83" s="169"/>
      <c r="LAU83" s="169"/>
      <c r="LAV83" s="169"/>
      <c r="LAW83" s="169"/>
      <c r="LAX83" s="169"/>
      <c r="LAY83" s="169"/>
      <c r="LAZ83" s="169"/>
      <c r="LBA83" s="169"/>
      <c r="LBB83" s="169"/>
      <c r="LBC83" s="169"/>
      <c r="LBD83" s="169"/>
      <c r="LBE83" s="169"/>
      <c r="LBF83" s="169"/>
      <c r="LBG83" s="169"/>
      <c r="LBH83" s="169"/>
      <c r="LBI83" s="169"/>
      <c r="LBJ83" s="169"/>
      <c r="LBK83" s="169"/>
      <c r="LBL83" s="169"/>
      <c r="LBM83" s="169"/>
      <c r="LBN83" s="169"/>
      <c r="LBO83" s="169"/>
      <c r="LBP83" s="169"/>
      <c r="LBQ83" s="169"/>
      <c r="LBR83" s="169"/>
      <c r="LBS83" s="169"/>
      <c r="LBT83" s="169"/>
      <c r="LBU83" s="169"/>
      <c r="LBV83" s="169"/>
      <c r="LBW83" s="169"/>
      <c r="LBX83" s="169"/>
      <c r="LBY83" s="169"/>
      <c r="LBZ83" s="169"/>
      <c r="LCA83" s="169"/>
      <c r="LCB83" s="169"/>
      <c r="LCC83" s="169"/>
      <c r="LCD83" s="169"/>
      <c r="LCE83" s="169"/>
      <c r="LCF83" s="169"/>
      <c r="LCG83" s="169"/>
      <c r="LCH83" s="169"/>
      <c r="LCI83" s="169"/>
      <c r="LCJ83" s="169"/>
      <c r="LCK83" s="169"/>
      <c r="LCL83" s="169"/>
      <c r="LCM83" s="169"/>
      <c r="LCN83" s="169"/>
      <c r="LCO83" s="169"/>
      <c r="LCP83" s="169"/>
      <c r="LCQ83" s="169"/>
      <c r="LCR83" s="169"/>
      <c r="LCS83" s="169"/>
      <c r="LCT83" s="169"/>
      <c r="LCU83" s="169"/>
      <c r="LCV83" s="169"/>
      <c r="LCW83" s="169"/>
      <c r="LCX83" s="169"/>
      <c r="LCY83" s="169"/>
      <c r="LCZ83" s="169"/>
      <c r="LDA83" s="169"/>
      <c r="LDB83" s="169"/>
      <c r="LDC83" s="169"/>
      <c r="LDD83" s="169"/>
      <c r="LDE83" s="169"/>
      <c r="LDF83" s="169"/>
      <c r="LDG83" s="169"/>
      <c r="LDH83" s="169"/>
      <c r="LDI83" s="169"/>
      <c r="LDJ83" s="169"/>
      <c r="LDK83" s="169"/>
      <c r="LDL83" s="169"/>
      <c r="LDM83" s="169"/>
      <c r="LDN83" s="169"/>
      <c r="LDO83" s="169"/>
      <c r="LDP83" s="169"/>
      <c r="LDQ83" s="169"/>
      <c r="LDR83" s="169"/>
      <c r="LDS83" s="169"/>
      <c r="LDT83" s="169"/>
      <c r="LDU83" s="169"/>
      <c r="LDV83" s="169"/>
      <c r="LDW83" s="169"/>
      <c r="LDX83" s="169"/>
      <c r="LDY83" s="169"/>
      <c r="LDZ83" s="169"/>
      <c r="LEA83" s="169"/>
      <c r="LEB83" s="169"/>
      <c r="LEC83" s="169"/>
      <c r="LED83" s="169"/>
      <c r="LEE83" s="169"/>
      <c r="LEF83" s="169"/>
      <c r="LEG83" s="169"/>
      <c r="LEH83" s="169"/>
      <c r="LEI83" s="169"/>
      <c r="LEJ83" s="169"/>
      <c r="LEK83" s="169"/>
      <c r="LEL83" s="169"/>
      <c r="LEM83" s="169"/>
      <c r="LEN83" s="169"/>
      <c r="LEO83" s="169"/>
      <c r="LEP83" s="169"/>
      <c r="LEQ83" s="169"/>
      <c r="LER83" s="169"/>
      <c r="LES83" s="169"/>
      <c r="LET83" s="169"/>
      <c r="LEU83" s="169"/>
      <c r="LEV83" s="169"/>
      <c r="LEW83" s="169"/>
      <c r="LEX83" s="169"/>
      <c r="LEY83" s="169"/>
      <c r="LEZ83" s="169"/>
      <c r="LFA83" s="169"/>
      <c r="LFB83" s="169"/>
      <c r="LFC83" s="169"/>
      <c r="LFD83" s="169"/>
      <c r="LFE83" s="169"/>
      <c r="LFF83" s="169"/>
      <c r="LFG83" s="169"/>
      <c r="LFH83" s="169"/>
      <c r="LFI83" s="169"/>
      <c r="LFJ83" s="169"/>
      <c r="LFK83" s="169"/>
      <c r="LFL83" s="169"/>
      <c r="LFM83" s="169"/>
      <c r="LFN83" s="169"/>
      <c r="LFO83" s="169"/>
      <c r="LFP83" s="169"/>
      <c r="LFQ83" s="169"/>
      <c r="LFR83" s="169"/>
      <c r="LFS83" s="169"/>
      <c r="LFT83" s="169"/>
      <c r="LFU83" s="169"/>
      <c r="LFV83" s="169"/>
      <c r="LFW83" s="169"/>
      <c r="LFX83" s="169"/>
      <c r="LFY83" s="169"/>
      <c r="LFZ83" s="169"/>
      <c r="LGA83" s="169"/>
      <c r="LGB83" s="169"/>
      <c r="LGC83" s="169"/>
      <c r="LGD83" s="169"/>
      <c r="LGE83" s="169"/>
      <c r="LGF83" s="169"/>
      <c r="LGG83" s="169"/>
      <c r="LGH83" s="169"/>
      <c r="LGI83" s="169"/>
      <c r="LGJ83" s="169"/>
      <c r="LGK83" s="169"/>
      <c r="LGL83" s="169"/>
      <c r="LGM83" s="169"/>
      <c r="LGN83" s="169"/>
      <c r="LGO83" s="169"/>
      <c r="LGP83" s="169"/>
      <c r="LGQ83" s="169"/>
      <c r="LGR83" s="169"/>
      <c r="LGS83" s="169"/>
      <c r="LGT83" s="169"/>
      <c r="LGU83" s="169"/>
      <c r="LGV83" s="169"/>
      <c r="LGW83" s="169"/>
      <c r="LGX83" s="169"/>
      <c r="LGY83" s="169"/>
      <c r="LGZ83" s="169"/>
      <c r="LHA83" s="169"/>
      <c r="LHB83" s="169"/>
      <c r="LHC83" s="169"/>
      <c r="LHD83" s="169"/>
      <c r="LHE83" s="169"/>
      <c r="LHF83" s="169"/>
      <c r="LHG83" s="169"/>
      <c r="LHH83" s="169"/>
      <c r="LHI83" s="169"/>
      <c r="LHJ83" s="169"/>
      <c r="LHK83" s="169"/>
      <c r="LHL83" s="169"/>
      <c r="LHM83" s="169"/>
      <c r="LHN83" s="169"/>
      <c r="LHO83" s="169"/>
      <c r="LHP83" s="169"/>
      <c r="LHQ83" s="169"/>
      <c r="LHR83" s="169"/>
      <c r="LHS83" s="169"/>
      <c r="LHT83" s="169"/>
      <c r="LHU83" s="169"/>
      <c r="LHV83" s="169"/>
      <c r="LHW83" s="169"/>
      <c r="LHX83" s="169"/>
      <c r="LHY83" s="169"/>
      <c r="LHZ83" s="169"/>
      <c r="LIA83" s="169"/>
      <c r="LIB83" s="169"/>
      <c r="LIC83" s="169"/>
      <c r="LID83" s="169"/>
      <c r="LIE83" s="169"/>
      <c r="LIF83" s="169"/>
      <c r="LIG83" s="169"/>
      <c r="LIH83" s="169"/>
      <c r="LII83" s="169"/>
      <c r="LIJ83" s="169"/>
      <c r="LIK83" s="169"/>
      <c r="LIL83" s="169"/>
      <c r="LIM83" s="169"/>
      <c r="LIN83" s="169"/>
      <c r="LIO83" s="169"/>
      <c r="LIP83" s="169"/>
      <c r="LIQ83" s="169"/>
      <c r="LIR83" s="169"/>
      <c r="LIS83" s="169"/>
      <c r="LIT83" s="169"/>
      <c r="LIU83" s="169"/>
      <c r="LIV83" s="169"/>
      <c r="LIW83" s="169"/>
      <c r="LIX83" s="169"/>
      <c r="LIY83" s="169"/>
      <c r="LIZ83" s="169"/>
      <c r="LJA83" s="169"/>
      <c r="LJB83" s="169"/>
      <c r="LJC83" s="169"/>
      <c r="LJD83" s="169"/>
      <c r="LJE83" s="169"/>
      <c r="LJF83" s="169"/>
      <c r="LJG83" s="169"/>
      <c r="LJH83" s="169"/>
      <c r="LJI83" s="169"/>
      <c r="LJJ83" s="169"/>
      <c r="LJK83" s="169"/>
      <c r="LJL83" s="169"/>
      <c r="LJM83" s="169"/>
      <c r="LJN83" s="169"/>
      <c r="LJO83" s="169"/>
      <c r="LJP83" s="169"/>
      <c r="LJQ83" s="169"/>
      <c r="LJR83" s="169"/>
      <c r="LJS83" s="169"/>
      <c r="LJT83" s="169"/>
      <c r="LJU83" s="169"/>
      <c r="LJV83" s="169"/>
      <c r="LJW83" s="169"/>
      <c r="LJX83" s="169"/>
      <c r="LJY83" s="169"/>
      <c r="LJZ83" s="169"/>
      <c r="LKA83" s="169"/>
      <c r="LKB83" s="169"/>
      <c r="LKC83" s="169"/>
      <c r="LKD83" s="169"/>
      <c r="LKE83" s="169"/>
      <c r="LKF83" s="169"/>
      <c r="LKG83" s="169"/>
      <c r="LKH83" s="169"/>
      <c r="LKI83" s="169"/>
      <c r="LKJ83" s="169"/>
      <c r="LKK83" s="169"/>
      <c r="LKL83" s="169"/>
      <c r="LKM83" s="169"/>
      <c r="LKN83" s="169"/>
      <c r="LKO83" s="169"/>
      <c r="LKP83" s="169"/>
      <c r="LKQ83" s="169"/>
      <c r="LKR83" s="169"/>
      <c r="LKS83" s="169"/>
      <c r="LKT83" s="169"/>
      <c r="LKU83" s="169"/>
      <c r="LKV83" s="169"/>
      <c r="LKW83" s="169"/>
      <c r="LKX83" s="169"/>
      <c r="LKY83" s="169"/>
      <c r="LKZ83" s="169"/>
      <c r="LLA83" s="169"/>
      <c r="LLB83" s="169"/>
      <c r="LLC83" s="169"/>
      <c r="LLD83" s="169"/>
      <c r="LLE83" s="169"/>
      <c r="LLF83" s="169"/>
      <c r="LLG83" s="169"/>
      <c r="LLH83" s="169"/>
      <c r="LLI83" s="169"/>
      <c r="LLJ83" s="169"/>
      <c r="LLK83" s="169"/>
      <c r="LLL83" s="169"/>
      <c r="LLM83" s="169"/>
      <c r="LLN83" s="169"/>
      <c r="LLO83" s="169"/>
      <c r="LLP83" s="169"/>
      <c r="LLQ83" s="169"/>
      <c r="LLR83" s="169"/>
      <c r="LLS83" s="169"/>
      <c r="LLT83" s="169"/>
      <c r="LLU83" s="169"/>
      <c r="LLV83" s="169"/>
      <c r="LLW83" s="169"/>
      <c r="LLX83" s="169"/>
      <c r="LLY83" s="169"/>
      <c r="LLZ83" s="169"/>
      <c r="LMA83" s="169"/>
      <c r="LMB83" s="169"/>
      <c r="LMC83" s="169"/>
      <c r="LMD83" s="169"/>
      <c r="LME83" s="169"/>
      <c r="LMF83" s="169"/>
      <c r="LMG83" s="169"/>
      <c r="LMH83" s="169"/>
      <c r="LMI83" s="169"/>
      <c r="LMJ83" s="169"/>
      <c r="LMK83" s="169"/>
      <c r="LML83" s="169"/>
      <c r="LMM83" s="169"/>
      <c r="LMN83" s="169"/>
      <c r="LMO83" s="169"/>
      <c r="LMP83" s="169"/>
      <c r="LMQ83" s="169"/>
      <c r="LMR83" s="169"/>
      <c r="LMS83" s="169"/>
      <c r="LMT83" s="169"/>
      <c r="LMU83" s="169"/>
      <c r="LMV83" s="169"/>
      <c r="LMW83" s="169"/>
      <c r="LMX83" s="169"/>
      <c r="LMY83" s="169"/>
      <c r="LMZ83" s="169"/>
      <c r="LNA83" s="169"/>
      <c r="LNB83" s="169"/>
      <c r="LNC83" s="169"/>
      <c r="LND83" s="169"/>
      <c r="LNE83" s="169"/>
      <c r="LNF83" s="169"/>
      <c r="LNG83" s="169"/>
      <c r="LNH83" s="169"/>
      <c r="LNI83" s="169"/>
      <c r="LNJ83" s="169"/>
      <c r="LNK83" s="169"/>
      <c r="LNL83" s="169"/>
      <c r="LNM83" s="169"/>
      <c r="LNN83" s="169"/>
      <c r="LNO83" s="169"/>
      <c r="LNP83" s="169"/>
      <c r="LNQ83" s="169"/>
      <c r="LNR83" s="169"/>
      <c r="LNS83" s="169"/>
      <c r="LNT83" s="169"/>
      <c r="LNU83" s="169"/>
      <c r="LNV83" s="169"/>
      <c r="LNW83" s="169"/>
      <c r="LNX83" s="169"/>
      <c r="LNY83" s="169"/>
      <c r="LNZ83" s="169"/>
      <c r="LOA83" s="169"/>
      <c r="LOB83" s="169"/>
      <c r="LOC83" s="169"/>
      <c r="LOD83" s="169"/>
      <c r="LOE83" s="169"/>
      <c r="LOF83" s="169"/>
      <c r="LOG83" s="169"/>
      <c r="LOH83" s="169"/>
      <c r="LOI83" s="169"/>
      <c r="LOJ83" s="169"/>
      <c r="LOK83" s="169"/>
      <c r="LOL83" s="169"/>
      <c r="LOM83" s="169"/>
      <c r="LON83" s="169"/>
      <c r="LOO83" s="169"/>
      <c r="LOP83" s="169"/>
      <c r="LOQ83" s="169"/>
      <c r="LOR83" s="169"/>
      <c r="LOS83" s="169"/>
      <c r="LOT83" s="169"/>
      <c r="LOU83" s="169"/>
      <c r="LOV83" s="169"/>
      <c r="LOW83" s="169"/>
      <c r="LOX83" s="169"/>
      <c r="LOY83" s="169"/>
      <c r="LOZ83" s="169"/>
      <c r="LPA83" s="169"/>
      <c r="LPB83" s="169"/>
      <c r="LPC83" s="169"/>
      <c r="LPD83" s="169"/>
      <c r="LPE83" s="169"/>
      <c r="LPF83" s="169"/>
      <c r="LPG83" s="169"/>
      <c r="LPH83" s="169"/>
      <c r="LPI83" s="169"/>
      <c r="LPJ83" s="169"/>
      <c r="LPK83" s="169"/>
      <c r="LPL83" s="169"/>
      <c r="LPM83" s="169"/>
      <c r="LPN83" s="169"/>
      <c r="LPO83" s="169"/>
      <c r="LPP83" s="169"/>
      <c r="LPQ83" s="169"/>
      <c r="LPR83" s="169"/>
      <c r="LPS83" s="169"/>
      <c r="LPT83" s="169"/>
      <c r="LPU83" s="169"/>
      <c r="LPV83" s="169"/>
      <c r="LPW83" s="169"/>
      <c r="LPX83" s="169"/>
      <c r="LPY83" s="169"/>
      <c r="LPZ83" s="169"/>
      <c r="LQA83" s="169"/>
      <c r="LQB83" s="169"/>
      <c r="LQC83" s="169"/>
      <c r="LQD83" s="169"/>
      <c r="LQE83" s="169"/>
      <c r="LQF83" s="169"/>
      <c r="LQG83" s="169"/>
      <c r="LQH83" s="169"/>
      <c r="LQI83" s="169"/>
      <c r="LQJ83" s="169"/>
      <c r="LQK83" s="169"/>
      <c r="LQL83" s="169"/>
      <c r="LQM83" s="169"/>
      <c r="LQN83" s="169"/>
      <c r="LQO83" s="169"/>
      <c r="LQP83" s="169"/>
      <c r="LQQ83" s="169"/>
      <c r="LQR83" s="169"/>
      <c r="LQS83" s="169"/>
      <c r="LQT83" s="169"/>
      <c r="LQU83" s="169"/>
      <c r="LQV83" s="169"/>
      <c r="LQW83" s="169"/>
      <c r="LQX83" s="169"/>
      <c r="LQY83" s="169"/>
      <c r="LQZ83" s="169"/>
      <c r="LRA83" s="169"/>
      <c r="LRB83" s="169"/>
      <c r="LRC83" s="169"/>
      <c r="LRD83" s="169"/>
      <c r="LRE83" s="169"/>
      <c r="LRF83" s="169"/>
      <c r="LRG83" s="169"/>
      <c r="LRH83" s="169"/>
      <c r="LRI83" s="169"/>
      <c r="LRJ83" s="169"/>
      <c r="LRK83" s="169"/>
      <c r="LRL83" s="169"/>
      <c r="LRM83" s="169"/>
      <c r="LRN83" s="169"/>
      <c r="LRO83" s="169"/>
      <c r="LRP83" s="169"/>
      <c r="LRQ83" s="169"/>
      <c r="LRR83" s="169"/>
      <c r="LRS83" s="169"/>
      <c r="LRT83" s="169"/>
      <c r="LRU83" s="169"/>
      <c r="LRV83" s="169"/>
      <c r="LRW83" s="169"/>
      <c r="LRX83" s="169"/>
      <c r="LRY83" s="169"/>
      <c r="LRZ83" s="169"/>
      <c r="LSA83" s="169"/>
      <c r="LSB83" s="169"/>
      <c r="LSC83" s="169"/>
      <c r="LSD83" s="169"/>
      <c r="LSE83" s="169"/>
      <c r="LSF83" s="169"/>
      <c r="LSG83" s="169"/>
      <c r="LSH83" s="169"/>
      <c r="LSI83" s="169"/>
      <c r="LSJ83" s="169"/>
      <c r="LSK83" s="169"/>
      <c r="LSL83" s="169"/>
      <c r="LSM83" s="169"/>
      <c r="LSN83" s="169"/>
      <c r="LSO83" s="169"/>
      <c r="LSP83" s="169"/>
      <c r="LSQ83" s="169"/>
      <c r="LSR83" s="169"/>
      <c r="LSS83" s="169"/>
      <c r="LST83" s="169"/>
      <c r="LSU83" s="169"/>
      <c r="LSV83" s="169"/>
      <c r="LSW83" s="169"/>
      <c r="LSX83" s="169"/>
      <c r="LSY83" s="169"/>
      <c r="LSZ83" s="169"/>
      <c r="LTA83" s="169"/>
      <c r="LTB83" s="169"/>
      <c r="LTC83" s="169"/>
      <c r="LTD83" s="169"/>
      <c r="LTE83" s="169"/>
      <c r="LTF83" s="169"/>
      <c r="LTG83" s="169"/>
      <c r="LTH83" s="169"/>
      <c r="LTI83" s="169"/>
      <c r="LTJ83" s="169"/>
      <c r="LTK83" s="169"/>
      <c r="LTL83" s="169"/>
      <c r="LTM83" s="169"/>
      <c r="LTN83" s="169"/>
      <c r="LTO83" s="169"/>
      <c r="LTP83" s="169"/>
      <c r="LTQ83" s="169"/>
      <c r="LTR83" s="169"/>
      <c r="LTS83" s="169"/>
      <c r="LTT83" s="169"/>
      <c r="LTU83" s="169"/>
      <c r="LTV83" s="169"/>
      <c r="LTW83" s="169"/>
      <c r="LTX83" s="169"/>
      <c r="LTY83" s="169"/>
      <c r="LTZ83" s="169"/>
      <c r="LUA83" s="169"/>
      <c r="LUB83" s="169"/>
      <c r="LUC83" s="169"/>
      <c r="LUD83" s="169"/>
      <c r="LUE83" s="169"/>
      <c r="LUF83" s="169"/>
      <c r="LUG83" s="169"/>
      <c r="LUH83" s="169"/>
      <c r="LUI83" s="169"/>
      <c r="LUJ83" s="169"/>
      <c r="LUK83" s="169"/>
      <c r="LUL83" s="169"/>
      <c r="LUM83" s="169"/>
      <c r="LUN83" s="169"/>
      <c r="LUO83" s="169"/>
      <c r="LUP83" s="169"/>
      <c r="LUQ83" s="169"/>
      <c r="LUR83" s="169"/>
      <c r="LUS83" s="169"/>
      <c r="LUT83" s="169"/>
      <c r="LUU83" s="169"/>
      <c r="LUV83" s="169"/>
      <c r="LUW83" s="169"/>
      <c r="LUX83" s="169"/>
      <c r="LUY83" s="169"/>
      <c r="LUZ83" s="169"/>
      <c r="LVA83" s="169"/>
      <c r="LVB83" s="169"/>
      <c r="LVC83" s="169"/>
      <c r="LVD83" s="169"/>
      <c r="LVE83" s="169"/>
      <c r="LVF83" s="169"/>
      <c r="LVG83" s="169"/>
      <c r="LVH83" s="169"/>
      <c r="LVI83" s="169"/>
      <c r="LVJ83" s="169"/>
      <c r="LVK83" s="169"/>
      <c r="LVL83" s="169"/>
      <c r="LVM83" s="169"/>
      <c r="LVN83" s="169"/>
      <c r="LVO83" s="169"/>
      <c r="LVP83" s="169"/>
      <c r="LVQ83" s="169"/>
      <c r="LVR83" s="169"/>
      <c r="LVS83" s="169"/>
      <c r="LVT83" s="169"/>
      <c r="LVU83" s="169"/>
      <c r="LVV83" s="169"/>
      <c r="LVW83" s="169"/>
      <c r="LVX83" s="169"/>
      <c r="LVY83" s="169"/>
      <c r="LVZ83" s="169"/>
      <c r="LWA83" s="169"/>
      <c r="LWB83" s="169"/>
      <c r="LWC83" s="169"/>
      <c r="LWD83" s="169"/>
      <c r="LWE83" s="169"/>
      <c r="LWF83" s="169"/>
      <c r="LWG83" s="169"/>
      <c r="LWH83" s="169"/>
      <c r="LWI83" s="169"/>
      <c r="LWJ83" s="169"/>
      <c r="LWK83" s="169"/>
      <c r="LWL83" s="169"/>
      <c r="LWM83" s="169"/>
      <c r="LWN83" s="169"/>
      <c r="LWO83" s="169"/>
      <c r="LWP83" s="169"/>
      <c r="LWQ83" s="169"/>
      <c r="LWR83" s="169"/>
      <c r="LWS83" s="169"/>
      <c r="LWT83" s="169"/>
      <c r="LWU83" s="169"/>
      <c r="LWV83" s="169"/>
      <c r="LWW83" s="169"/>
      <c r="LWX83" s="169"/>
      <c r="LWY83" s="169"/>
      <c r="LWZ83" s="169"/>
      <c r="LXA83" s="169"/>
      <c r="LXB83" s="169"/>
      <c r="LXC83" s="169"/>
      <c r="LXD83" s="169"/>
      <c r="LXE83" s="169"/>
      <c r="LXF83" s="169"/>
      <c r="LXG83" s="169"/>
      <c r="LXH83" s="169"/>
      <c r="LXI83" s="169"/>
      <c r="LXJ83" s="169"/>
      <c r="LXK83" s="169"/>
      <c r="LXL83" s="169"/>
      <c r="LXM83" s="169"/>
      <c r="LXN83" s="169"/>
      <c r="LXO83" s="169"/>
      <c r="LXP83" s="169"/>
      <c r="LXQ83" s="169"/>
      <c r="LXR83" s="169"/>
      <c r="LXS83" s="169"/>
      <c r="LXT83" s="169"/>
      <c r="LXU83" s="169"/>
      <c r="LXV83" s="169"/>
      <c r="LXW83" s="169"/>
      <c r="LXX83" s="169"/>
      <c r="LXY83" s="169"/>
      <c r="LXZ83" s="169"/>
      <c r="LYA83" s="169"/>
      <c r="LYB83" s="169"/>
      <c r="LYC83" s="169"/>
      <c r="LYD83" s="169"/>
      <c r="LYE83" s="169"/>
      <c r="LYF83" s="169"/>
      <c r="LYG83" s="169"/>
      <c r="LYH83" s="169"/>
      <c r="LYI83" s="169"/>
      <c r="LYJ83" s="169"/>
      <c r="LYK83" s="169"/>
      <c r="LYL83" s="169"/>
      <c r="LYM83" s="169"/>
      <c r="LYN83" s="169"/>
      <c r="LYO83" s="169"/>
      <c r="LYP83" s="169"/>
      <c r="LYQ83" s="169"/>
      <c r="LYR83" s="169"/>
      <c r="LYS83" s="169"/>
      <c r="LYT83" s="169"/>
      <c r="LYU83" s="169"/>
      <c r="LYV83" s="169"/>
      <c r="LYW83" s="169"/>
      <c r="LYX83" s="169"/>
      <c r="LYY83" s="169"/>
      <c r="LYZ83" s="169"/>
      <c r="LZA83" s="169"/>
      <c r="LZB83" s="169"/>
      <c r="LZC83" s="169"/>
      <c r="LZD83" s="169"/>
      <c r="LZE83" s="169"/>
      <c r="LZF83" s="169"/>
      <c r="LZG83" s="169"/>
      <c r="LZH83" s="169"/>
      <c r="LZI83" s="169"/>
      <c r="LZJ83" s="169"/>
      <c r="LZK83" s="169"/>
      <c r="LZL83" s="169"/>
      <c r="LZM83" s="169"/>
      <c r="LZN83" s="169"/>
      <c r="LZO83" s="169"/>
      <c r="LZP83" s="169"/>
      <c r="LZQ83" s="169"/>
      <c r="LZR83" s="169"/>
      <c r="LZS83" s="169"/>
      <c r="LZT83" s="169"/>
      <c r="LZU83" s="169"/>
      <c r="LZV83" s="169"/>
      <c r="LZW83" s="169"/>
      <c r="LZX83" s="169"/>
      <c r="LZY83" s="169"/>
      <c r="LZZ83" s="169"/>
      <c r="MAA83" s="169"/>
      <c r="MAB83" s="169"/>
      <c r="MAC83" s="169"/>
      <c r="MAD83" s="169"/>
      <c r="MAE83" s="169"/>
      <c r="MAF83" s="169"/>
      <c r="MAG83" s="169"/>
      <c r="MAH83" s="169"/>
      <c r="MAI83" s="169"/>
      <c r="MAJ83" s="169"/>
      <c r="MAK83" s="169"/>
      <c r="MAL83" s="169"/>
      <c r="MAM83" s="169"/>
      <c r="MAN83" s="169"/>
      <c r="MAO83" s="169"/>
      <c r="MAP83" s="169"/>
      <c r="MAQ83" s="169"/>
      <c r="MAR83" s="169"/>
      <c r="MAS83" s="169"/>
      <c r="MAT83" s="169"/>
      <c r="MAU83" s="169"/>
      <c r="MAV83" s="169"/>
      <c r="MAW83" s="169"/>
      <c r="MAX83" s="169"/>
      <c r="MAY83" s="169"/>
      <c r="MAZ83" s="169"/>
      <c r="MBA83" s="169"/>
      <c r="MBB83" s="169"/>
      <c r="MBC83" s="169"/>
      <c r="MBD83" s="169"/>
      <c r="MBE83" s="169"/>
      <c r="MBF83" s="169"/>
      <c r="MBG83" s="169"/>
      <c r="MBH83" s="169"/>
      <c r="MBI83" s="169"/>
      <c r="MBJ83" s="169"/>
      <c r="MBK83" s="169"/>
      <c r="MBL83" s="169"/>
      <c r="MBM83" s="169"/>
      <c r="MBN83" s="169"/>
      <c r="MBO83" s="169"/>
      <c r="MBP83" s="169"/>
      <c r="MBQ83" s="169"/>
      <c r="MBR83" s="169"/>
      <c r="MBS83" s="169"/>
      <c r="MBT83" s="169"/>
      <c r="MBU83" s="169"/>
      <c r="MBV83" s="169"/>
      <c r="MBW83" s="169"/>
      <c r="MBX83" s="169"/>
      <c r="MBY83" s="169"/>
      <c r="MBZ83" s="169"/>
      <c r="MCA83" s="169"/>
      <c r="MCB83" s="169"/>
      <c r="MCC83" s="169"/>
      <c r="MCD83" s="169"/>
      <c r="MCE83" s="169"/>
      <c r="MCF83" s="169"/>
      <c r="MCG83" s="169"/>
      <c r="MCH83" s="169"/>
      <c r="MCI83" s="169"/>
      <c r="MCJ83" s="169"/>
      <c r="MCK83" s="169"/>
      <c r="MCL83" s="169"/>
      <c r="MCM83" s="169"/>
      <c r="MCN83" s="169"/>
      <c r="MCO83" s="169"/>
      <c r="MCP83" s="169"/>
      <c r="MCQ83" s="169"/>
      <c r="MCR83" s="169"/>
      <c r="MCS83" s="169"/>
      <c r="MCT83" s="169"/>
      <c r="MCU83" s="169"/>
      <c r="MCV83" s="169"/>
      <c r="MCW83" s="169"/>
      <c r="MCX83" s="169"/>
      <c r="MCY83" s="169"/>
      <c r="MCZ83" s="169"/>
      <c r="MDA83" s="169"/>
      <c r="MDB83" s="169"/>
      <c r="MDC83" s="169"/>
      <c r="MDD83" s="169"/>
      <c r="MDE83" s="169"/>
      <c r="MDF83" s="169"/>
      <c r="MDG83" s="169"/>
      <c r="MDH83" s="169"/>
      <c r="MDI83" s="169"/>
      <c r="MDJ83" s="169"/>
      <c r="MDK83" s="169"/>
      <c r="MDL83" s="169"/>
      <c r="MDM83" s="169"/>
      <c r="MDN83" s="169"/>
      <c r="MDO83" s="169"/>
      <c r="MDP83" s="169"/>
      <c r="MDQ83" s="169"/>
      <c r="MDR83" s="169"/>
      <c r="MDS83" s="169"/>
      <c r="MDT83" s="169"/>
      <c r="MDU83" s="169"/>
      <c r="MDV83" s="169"/>
      <c r="MDW83" s="169"/>
      <c r="MDX83" s="169"/>
      <c r="MDY83" s="169"/>
      <c r="MDZ83" s="169"/>
      <c r="MEA83" s="169"/>
      <c r="MEB83" s="169"/>
      <c r="MEC83" s="169"/>
      <c r="MED83" s="169"/>
      <c r="MEE83" s="169"/>
      <c r="MEF83" s="169"/>
      <c r="MEG83" s="169"/>
      <c r="MEH83" s="169"/>
      <c r="MEI83" s="169"/>
      <c r="MEJ83" s="169"/>
      <c r="MEK83" s="169"/>
      <c r="MEL83" s="169"/>
      <c r="MEM83" s="169"/>
      <c r="MEN83" s="169"/>
      <c r="MEO83" s="169"/>
      <c r="MEP83" s="169"/>
      <c r="MEQ83" s="169"/>
      <c r="MER83" s="169"/>
      <c r="MES83" s="169"/>
      <c r="MET83" s="169"/>
      <c r="MEU83" s="169"/>
      <c r="MEV83" s="169"/>
      <c r="MEW83" s="169"/>
      <c r="MEX83" s="169"/>
      <c r="MEY83" s="169"/>
      <c r="MEZ83" s="169"/>
      <c r="MFA83" s="169"/>
      <c r="MFB83" s="169"/>
      <c r="MFC83" s="169"/>
      <c r="MFD83" s="169"/>
      <c r="MFE83" s="169"/>
      <c r="MFF83" s="169"/>
      <c r="MFG83" s="169"/>
      <c r="MFH83" s="169"/>
      <c r="MFI83" s="169"/>
      <c r="MFJ83" s="169"/>
      <c r="MFK83" s="169"/>
      <c r="MFL83" s="169"/>
      <c r="MFM83" s="169"/>
      <c r="MFN83" s="169"/>
      <c r="MFO83" s="169"/>
      <c r="MFP83" s="169"/>
      <c r="MFQ83" s="169"/>
      <c r="MFR83" s="169"/>
      <c r="MFS83" s="169"/>
      <c r="MFT83" s="169"/>
      <c r="MFU83" s="169"/>
      <c r="MFV83" s="169"/>
      <c r="MFW83" s="169"/>
      <c r="MFX83" s="169"/>
      <c r="MFY83" s="169"/>
      <c r="MFZ83" s="169"/>
      <c r="MGA83" s="169"/>
      <c r="MGB83" s="169"/>
      <c r="MGC83" s="169"/>
      <c r="MGD83" s="169"/>
      <c r="MGE83" s="169"/>
      <c r="MGF83" s="169"/>
      <c r="MGG83" s="169"/>
      <c r="MGH83" s="169"/>
      <c r="MGI83" s="169"/>
      <c r="MGJ83" s="169"/>
      <c r="MGK83" s="169"/>
      <c r="MGL83" s="169"/>
      <c r="MGM83" s="169"/>
      <c r="MGN83" s="169"/>
      <c r="MGO83" s="169"/>
      <c r="MGP83" s="169"/>
      <c r="MGQ83" s="169"/>
      <c r="MGR83" s="169"/>
      <c r="MGS83" s="169"/>
      <c r="MGT83" s="169"/>
      <c r="MGU83" s="169"/>
      <c r="MGV83" s="169"/>
      <c r="MGW83" s="169"/>
      <c r="MGX83" s="169"/>
      <c r="MGY83" s="169"/>
      <c r="MGZ83" s="169"/>
      <c r="MHA83" s="169"/>
      <c r="MHB83" s="169"/>
      <c r="MHC83" s="169"/>
      <c r="MHD83" s="169"/>
      <c r="MHE83" s="169"/>
      <c r="MHF83" s="169"/>
      <c r="MHG83" s="169"/>
      <c r="MHH83" s="169"/>
      <c r="MHI83" s="169"/>
      <c r="MHJ83" s="169"/>
      <c r="MHK83" s="169"/>
      <c r="MHL83" s="169"/>
      <c r="MHM83" s="169"/>
      <c r="MHN83" s="169"/>
      <c r="MHO83" s="169"/>
      <c r="MHP83" s="169"/>
      <c r="MHQ83" s="169"/>
      <c r="MHR83" s="169"/>
      <c r="MHS83" s="169"/>
      <c r="MHT83" s="169"/>
      <c r="MHU83" s="169"/>
      <c r="MHV83" s="169"/>
      <c r="MHW83" s="169"/>
      <c r="MHX83" s="169"/>
      <c r="MHY83" s="169"/>
      <c r="MHZ83" s="169"/>
      <c r="MIA83" s="169"/>
      <c r="MIB83" s="169"/>
      <c r="MIC83" s="169"/>
      <c r="MID83" s="169"/>
      <c r="MIE83" s="169"/>
      <c r="MIF83" s="169"/>
      <c r="MIG83" s="169"/>
      <c r="MIH83" s="169"/>
      <c r="MII83" s="169"/>
      <c r="MIJ83" s="169"/>
      <c r="MIK83" s="169"/>
      <c r="MIL83" s="169"/>
      <c r="MIM83" s="169"/>
      <c r="MIN83" s="169"/>
      <c r="MIO83" s="169"/>
      <c r="MIP83" s="169"/>
      <c r="MIQ83" s="169"/>
      <c r="MIR83" s="169"/>
      <c r="MIS83" s="169"/>
      <c r="MIT83" s="169"/>
      <c r="MIU83" s="169"/>
      <c r="MIV83" s="169"/>
      <c r="MIW83" s="169"/>
      <c r="MIX83" s="169"/>
      <c r="MIY83" s="169"/>
      <c r="MIZ83" s="169"/>
      <c r="MJA83" s="169"/>
      <c r="MJB83" s="169"/>
      <c r="MJC83" s="169"/>
      <c r="MJD83" s="169"/>
      <c r="MJE83" s="169"/>
      <c r="MJF83" s="169"/>
      <c r="MJG83" s="169"/>
      <c r="MJH83" s="169"/>
      <c r="MJI83" s="169"/>
      <c r="MJJ83" s="169"/>
      <c r="MJK83" s="169"/>
      <c r="MJL83" s="169"/>
      <c r="MJM83" s="169"/>
      <c r="MJN83" s="169"/>
      <c r="MJO83" s="169"/>
      <c r="MJP83" s="169"/>
      <c r="MJQ83" s="169"/>
      <c r="MJR83" s="169"/>
      <c r="MJS83" s="169"/>
      <c r="MJT83" s="169"/>
      <c r="MJU83" s="169"/>
      <c r="MJV83" s="169"/>
      <c r="MJW83" s="169"/>
      <c r="MJX83" s="169"/>
      <c r="MJY83" s="169"/>
      <c r="MJZ83" s="169"/>
      <c r="MKA83" s="169"/>
      <c r="MKB83" s="169"/>
      <c r="MKC83" s="169"/>
      <c r="MKD83" s="169"/>
      <c r="MKE83" s="169"/>
      <c r="MKF83" s="169"/>
      <c r="MKG83" s="169"/>
      <c r="MKH83" s="169"/>
      <c r="MKI83" s="169"/>
      <c r="MKJ83" s="169"/>
      <c r="MKK83" s="169"/>
      <c r="MKL83" s="169"/>
      <c r="MKM83" s="169"/>
      <c r="MKN83" s="169"/>
      <c r="MKO83" s="169"/>
      <c r="MKP83" s="169"/>
      <c r="MKQ83" s="169"/>
      <c r="MKR83" s="169"/>
      <c r="MKS83" s="169"/>
      <c r="MKT83" s="169"/>
      <c r="MKU83" s="169"/>
      <c r="MKV83" s="169"/>
      <c r="MKW83" s="169"/>
      <c r="MKX83" s="169"/>
      <c r="MKY83" s="169"/>
      <c r="MKZ83" s="169"/>
      <c r="MLA83" s="169"/>
      <c r="MLB83" s="169"/>
      <c r="MLC83" s="169"/>
      <c r="MLD83" s="169"/>
      <c r="MLE83" s="169"/>
      <c r="MLF83" s="169"/>
      <c r="MLG83" s="169"/>
      <c r="MLH83" s="169"/>
      <c r="MLI83" s="169"/>
      <c r="MLJ83" s="169"/>
      <c r="MLK83" s="169"/>
      <c r="MLL83" s="169"/>
      <c r="MLM83" s="169"/>
      <c r="MLN83" s="169"/>
      <c r="MLO83" s="169"/>
      <c r="MLP83" s="169"/>
      <c r="MLQ83" s="169"/>
      <c r="MLR83" s="169"/>
      <c r="MLS83" s="169"/>
      <c r="MLT83" s="169"/>
      <c r="MLU83" s="169"/>
      <c r="MLV83" s="169"/>
      <c r="MLW83" s="169"/>
      <c r="MLX83" s="169"/>
      <c r="MLY83" s="169"/>
      <c r="MLZ83" s="169"/>
      <c r="MMA83" s="169"/>
      <c r="MMB83" s="169"/>
      <c r="MMC83" s="169"/>
      <c r="MMD83" s="169"/>
      <c r="MME83" s="169"/>
      <c r="MMF83" s="169"/>
      <c r="MMG83" s="169"/>
      <c r="MMH83" s="169"/>
      <c r="MMI83" s="169"/>
      <c r="MMJ83" s="169"/>
      <c r="MMK83" s="169"/>
      <c r="MML83" s="169"/>
      <c r="MMM83" s="169"/>
      <c r="MMN83" s="169"/>
      <c r="MMO83" s="169"/>
      <c r="MMP83" s="169"/>
      <c r="MMQ83" s="169"/>
      <c r="MMR83" s="169"/>
      <c r="MMS83" s="169"/>
      <c r="MMT83" s="169"/>
      <c r="MMU83" s="169"/>
      <c r="MMV83" s="169"/>
      <c r="MMW83" s="169"/>
      <c r="MMX83" s="169"/>
      <c r="MMY83" s="169"/>
      <c r="MMZ83" s="169"/>
      <c r="MNA83" s="169"/>
      <c r="MNB83" s="169"/>
      <c r="MNC83" s="169"/>
      <c r="MND83" s="169"/>
      <c r="MNE83" s="169"/>
      <c r="MNF83" s="169"/>
      <c r="MNG83" s="169"/>
      <c r="MNH83" s="169"/>
      <c r="MNI83" s="169"/>
      <c r="MNJ83" s="169"/>
      <c r="MNK83" s="169"/>
      <c r="MNL83" s="169"/>
      <c r="MNM83" s="169"/>
      <c r="MNN83" s="169"/>
      <c r="MNO83" s="169"/>
      <c r="MNP83" s="169"/>
      <c r="MNQ83" s="169"/>
      <c r="MNR83" s="169"/>
      <c r="MNS83" s="169"/>
      <c r="MNT83" s="169"/>
      <c r="MNU83" s="169"/>
      <c r="MNV83" s="169"/>
      <c r="MNW83" s="169"/>
      <c r="MNX83" s="169"/>
      <c r="MNY83" s="169"/>
      <c r="MNZ83" s="169"/>
      <c r="MOA83" s="169"/>
      <c r="MOB83" s="169"/>
      <c r="MOC83" s="169"/>
      <c r="MOD83" s="169"/>
      <c r="MOE83" s="169"/>
      <c r="MOF83" s="169"/>
      <c r="MOG83" s="169"/>
      <c r="MOH83" s="169"/>
      <c r="MOI83" s="169"/>
      <c r="MOJ83" s="169"/>
      <c r="MOK83" s="169"/>
      <c r="MOL83" s="169"/>
      <c r="MOM83" s="169"/>
      <c r="MON83" s="169"/>
      <c r="MOO83" s="169"/>
      <c r="MOP83" s="169"/>
      <c r="MOQ83" s="169"/>
      <c r="MOR83" s="169"/>
      <c r="MOS83" s="169"/>
      <c r="MOT83" s="169"/>
      <c r="MOU83" s="169"/>
      <c r="MOV83" s="169"/>
      <c r="MOW83" s="169"/>
      <c r="MOX83" s="169"/>
      <c r="MOY83" s="169"/>
      <c r="MOZ83" s="169"/>
      <c r="MPA83" s="169"/>
      <c r="MPB83" s="169"/>
      <c r="MPC83" s="169"/>
      <c r="MPD83" s="169"/>
      <c r="MPE83" s="169"/>
      <c r="MPF83" s="169"/>
      <c r="MPG83" s="169"/>
      <c r="MPH83" s="169"/>
      <c r="MPI83" s="169"/>
      <c r="MPJ83" s="169"/>
      <c r="MPK83" s="169"/>
      <c r="MPL83" s="169"/>
      <c r="MPM83" s="169"/>
      <c r="MPN83" s="169"/>
      <c r="MPO83" s="169"/>
      <c r="MPP83" s="169"/>
      <c r="MPQ83" s="169"/>
      <c r="MPR83" s="169"/>
      <c r="MPS83" s="169"/>
      <c r="MPT83" s="169"/>
      <c r="MPU83" s="169"/>
      <c r="MPV83" s="169"/>
      <c r="MPW83" s="169"/>
      <c r="MPX83" s="169"/>
      <c r="MPY83" s="169"/>
      <c r="MPZ83" s="169"/>
      <c r="MQA83" s="169"/>
      <c r="MQB83" s="169"/>
      <c r="MQC83" s="169"/>
      <c r="MQD83" s="169"/>
      <c r="MQE83" s="169"/>
      <c r="MQF83" s="169"/>
      <c r="MQG83" s="169"/>
      <c r="MQH83" s="169"/>
      <c r="MQI83" s="169"/>
      <c r="MQJ83" s="169"/>
      <c r="MQK83" s="169"/>
      <c r="MQL83" s="169"/>
      <c r="MQM83" s="169"/>
      <c r="MQN83" s="169"/>
      <c r="MQO83" s="169"/>
      <c r="MQP83" s="169"/>
      <c r="MQQ83" s="169"/>
      <c r="MQR83" s="169"/>
      <c r="MQS83" s="169"/>
      <c r="MQT83" s="169"/>
      <c r="MQU83" s="169"/>
      <c r="MQV83" s="169"/>
      <c r="MQW83" s="169"/>
      <c r="MQX83" s="169"/>
      <c r="MQY83" s="169"/>
      <c r="MQZ83" s="169"/>
      <c r="MRA83" s="169"/>
      <c r="MRB83" s="169"/>
      <c r="MRC83" s="169"/>
      <c r="MRD83" s="169"/>
      <c r="MRE83" s="169"/>
      <c r="MRF83" s="169"/>
      <c r="MRG83" s="169"/>
      <c r="MRH83" s="169"/>
      <c r="MRI83" s="169"/>
      <c r="MRJ83" s="169"/>
      <c r="MRK83" s="169"/>
      <c r="MRL83" s="169"/>
      <c r="MRM83" s="169"/>
      <c r="MRN83" s="169"/>
      <c r="MRO83" s="169"/>
      <c r="MRP83" s="169"/>
      <c r="MRQ83" s="169"/>
      <c r="MRR83" s="169"/>
      <c r="MRS83" s="169"/>
      <c r="MRT83" s="169"/>
      <c r="MRU83" s="169"/>
      <c r="MRV83" s="169"/>
      <c r="MRW83" s="169"/>
      <c r="MRX83" s="169"/>
      <c r="MRY83" s="169"/>
      <c r="MRZ83" s="169"/>
      <c r="MSA83" s="169"/>
      <c r="MSB83" s="169"/>
      <c r="MSC83" s="169"/>
      <c r="MSD83" s="169"/>
      <c r="MSE83" s="169"/>
      <c r="MSF83" s="169"/>
      <c r="MSG83" s="169"/>
      <c r="MSH83" s="169"/>
      <c r="MSI83" s="169"/>
      <c r="MSJ83" s="169"/>
      <c r="MSK83" s="169"/>
      <c r="MSL83" s="169"/>
      <c r="MSM83" s="169"/>
      <c r="MSN83" s="169"/>
      <c r="MSO83" s="169"/>
      <c r="MSP83" s="169"/>
      <c r="MSQ83" s="169"/>
      <c r="MSR83" s="169"/>
      <c r="MSS83" s="169"/>
      <c r="MST83" s="169"/>
      <c r="MSU83" s="169"/>
      <c r="MSV83" s="169"/>
      <c r="MSW83" s="169"/>
      <c r="MSX83" s="169"/>
      <c r="MSY83" s="169"/>
      <c r="MSZ83" s="169"/>
      <c r="MTA83" s="169"/>
      <c r="MTB83" s="169"/>
      <c r="MTC83" s="169"/>
      <c r="MTD83" s="169"/>
      <c r="MTE83" s="169"/>
      <c r="MTF83" s="169"/>
      <c r="MTG83" s="169"/>
      <c r="MTH83" s="169"/>
      <c r="MTI83" s="169"/>
      <c r="MTJ83" s="169"/>
      <c r="MTK83" s="169"/>
      <c r="MTL83" s="169"/>
      <c r="MTM83" s="169"/>
      <c r="MTN83" s="169"/>
      <c r="MTO83" s="169"/>
      <c r="MTP83" s="169"/>
      <c r="MTQ83" s="169"/>
      <c r="MTR83" s="169"/>
      <c r="MTS83" s="169"/>
      <c r="MTT83" s="169"/>
      <c r="MTU83" s="169"/>
      <c r="MTV83" s="169"/>
      <c r="MTW83" s="169"/>
      <c r="MTX83" s="169"/>
      <c r="MTY83" s="169"/>
      <c r="MTZ83" s="169"/>
      <c r="MUA83" s="169"/>
      <c r="MUB83" s="169"/>
      <c r="MUC83" s="169"/>
      <c r="MUD83" s="169"/>
      <c r="MUE83" s="169"/>
      <c r="MUF83" s="169"/>
      <c r="MUG83" s="169"/>
      <c r="MUH83" s="169"/>
      <c r="MUI83" s="169"/>
      <c r="MUJ83" s="169"/>
      <c r="MUK83" s="169"/>
      <c r="MUL83" s="169"/>
      <c r="MUM83" s="169"/>
      <c r="MUN83" s="169"/>
      <c r="MUO83" s="169"/>
      <c r="MUP83" s="169"/>
      <c r="MUQ83" s="169"/>
      <c r="MUR83" s="169"/>
      <c r="MUS83" s="169"/>
      <c r="MUT83" s="169"/>
      <c r="MUU83" s="169"/>
      <c r="MUV83" s="169"/>
      <c r="MUW83" s="169"/>
      <c r="MUX83" s="169"/>
      <c r="MUY83" s="169"/>
      <c r="MUZ83" s="169"/>
      <c r="MVA83" s="169"/>
      <c r="MVB83" s="169"/>
      <c r="MVC83" s="169"/>
      <c r="MVD83" s="169"/>
      <c r="MVE83" s="169"/>
      <c r="MVF83" s="169"/>
      <c r="MVG83" s="169"/>
      <c r="MVH83" s="169"/>
      <c r="MVI83" s="169"/>
      <c r="MVJ83" s="169"/>
      <c r="MVK83" s="169"/>
      <c r="MVL83" s="169"/>
      <c r="MVM83" s="169"/>
      <c r="MVN83" s="169"/>
      <c r="MVO83" s="169"/>
      <c r="MVP83" s="169"/>
      <c r="MVQ83" s="169"/>
      <c r="MVR83" s="169"/>
      <c r="MVS83" s="169"/>
      <c r="MVT83" s="169"/>
      <c r="MVU83" s="169"/>
      <c r="MVV83" s="169"/>
      <c r="MVW83" s="169"/>
      <c r="MVX83" s="169"/>
      <c r="MVY83" s="169"/>
      <c r="MVZ83" s="169"/>
      <c r="MWA83" s="169"/>
      <c r="MWB83" s="169"/>
      <c r="MWC83" s="169"/>
      <c r="MWD83" s="169"/>
      <c r="MWE83" s="169"/>
      <c r="MWF83" s="169"/>
      <c r="MWG83" s="169"/>
      <c r="MWH83" s="169"/>
      <c r="MWI83" s="169"/>
      <c r="MWJ83" s="169"/>
      <c r="MWK83" s="169"/>
      <c r="MWL83" s="169"/>
      <c r="MWM83" s="169"/>
      <c r="MWN83" s="169"/>
      <c r="MWO83" s="169"/>
      <c r="MWP83" s="169"/>
      <c r="MWQ83" s="169"/>
      <c r="MWR83" s="169"/>
      <c r="MWS83" s="169"/>
      <c r="MWT83" s="169"/>
      <c r="MWU83" s="169"/>
      <c r="MWV83" s="169"/>
      <c r="MWW83" s="169"/>
      <c r="MWX83" s="169"/>
      <c r="MWY83" s="169"/>
      <c r="MWZ83" s="169"/>
      <c r="MXA83" s="169"/>
      <c r="MXB83" s="169"/>
      <c r="MXC83" s="169"/>
      <c r="MXD83" s="169"/>
      <c r="MXE83" s="169"/>
      <c r="MXF83" s="169"/>
      <c r="MXG83" s="169"/>
      <c r="MXH83" s="169"/>
      <c r="MXI83" s="169"/>
      <c r="MXJ83" s="169"/>
      <c r="MXK83" s="169"/>
      <c r="MXL83" s="169"/>
      <c r="MXM83" s="169"/>
      <c r="MXN83" s="169"/>
      <c r="MXO83" s="169"/>
      <c r="MXP83" s="169"/>
      <c r="MXQ83" s="169"/>
      <c r="MXR83" s="169"/>
      <c r="MXS83" s="169"/>
      <c r="MXT83" s="169"/>
      <c r="MXU83" s="169"/>
      <c r="MXV83" s="169"/>
      <c r="MXW83" s="169"/>
      <c r="MXX83" s="169"/>
      <c r="MXY83" s="169"/>
      <c r="MXZ83" s="169"/>
      <c r="MYA83" s="169"/>
      <c r="MYB83" s="169"/>
      <c r="MYC83" s="169"/>
      <c r="MYD83" s="169"/>
      <c r="MYE83" s="169"/>
      <c r="MYF83" s="169"/>
      <c r="MYG83" s="169"/>
      <c r="MYH83" s="169"/>
      <c r="MYI83" s="169"/>
      <c r="MYJ83" s="169"/>
      <c r="MYK83" s="169"/>
      <c r="MYL83" s="169"/>
      <c r="MYM83" s="169"/>
      <c r="MYN83" s="169"/>
      <c r="MYO83" s="169"/>
      <c r="MYP83" s="169"/>
      <c r="MYQ83" s="169"/>
      <c r="MYR83" s="169"/>
      <c r="MYS83" s="169"/>
      <c r="MYT83" s="169"/>
      <c r="MYU83" s="169"/>
      <c r="MYV83" s="169"/>
      <c r="MYW83" s="169"/>
      <c r="MYX83" s="169"/>
      <c r="MYY83" s="169"/>
      <c r="MYZ83" s="169"/>
      <c r="MZA83" s="169"/>
      <c r="MZB83" s="169"/>
      <c r="MZC83" s="169"/>
      <c r="MZD83" s="169"/>
      <c r="MZE83" s="169"/>
      <c r="MZF83" s="169"/>
      <c r="MZG83" s="169"/>
      <c r="MZH83" s="169"/>
      <c r="MZI83" s="169"/>
      <c r="MZJ83" s="169"/>
      <c r="MZK83" s="169"/>
      <c r="MZL83" s="169"/>
      <c r="MZM83" s="169"/>
      <c r="MZN83" s="169"/>
      <c r="MZO83" s="169"/>
      <c r="MZP83" s="169"/>
      <c r="MZQ83" s="169"/>
      <c r="MZR83" s="169"/>
      <c r="MZS83" s="169"/>
      <c r="MZT83" s="169"/>
      <c r="MZU83" s="169"/>
      <c r="MZV83" s="169"/>
      <c r="MZW83" s="169"/>
      <c r="MZX83" s="169"/>
      <c r="MZY83" s="169"/>
      <c r="MZZ83" s="169"/>
      <c r="NAA83" s="169"/>
      <c r="NAB83" s="169"/>
      <c r="NAC83" s="169"/>
      <c r="NAD83" s="169"/>
      <c r="NAE83" s="169"/>
      <c r="NAF83" s="169"/>
      <c r="NAG83" s="169"/>
      <c r="NAH83" s="169"/>
      <c r="NAI83" s="169"/>
      <c r="NAJ83" s="169"/>
      <c r="NAK83" s="169"/>
      <c r="NAL83" s="169"/>
      <c r="NAM83" s="169"/>
      <c r="NAN83" s="169"/>
      <c r="NAO83" s="169"/>
      <c r="NAP83" s="169"/>
      <c r="NAQ83" s="169"/>
      <c r="NAR83" s="169"/>
      <c r="NAS83" s="169"/>
      <c r="NAT83" s="169"/>
      <c r="NAU83" s="169"/>
      <c r="NAV83" s="169"/>
      <c r="NAW83" s="169"/>
      <c r="NAX83" s="169"/>
      <c r="NAY83" s="169"/>
      <c r="NAZ83" s="169"/>
      <c r="NBA83" s="169"/>
      <c r="NBB83" s="169"/>
      <c r="NBC83" s="169"/>
      <c r="NBD83" s="169"/>
      <c r="NBE83" s="169"/>
      <c r="NBF83" s="169"/>
      <c r="NBG83" s="169"/>
      <c r="NBH83" s="169"/>
      <c r="NBI83" s="169"/>
      <c r="NBJ83" s="169"/>
      <c r="NBK83" s="169"/>
      <c r="NBL83" s="169"/>
      <c r="NBM83" s="169"/>
      <c r="NBN83" s="169"/>
      <c r="NBO83" s="169"/>
      <c r="NBP83" s="169"/>
      <c r="NBQ83" s="169"/>
      <c r="NBR83" s="169"/>
      <c r="NBS83" s="169"/>
      <c r="NBT83" s="169"/>
      <c r="NBU83" s="169"/>
      <c r="NBV83" s="169"/>
      <c r="NBW83" s="169"/>
      <c r="NBX83" s="169"/>
      <c r="NBY83" s="169"/>
      <c r="NBZ83" s="169"/>
      <c r="NCA83" s="169"/>
      <c r="NCB83" s="169"/>
      <c r="NCC83" s="169"/>
      <c r="NCD83" s="169"/>
      <c r="NCE83" s="169"/>
      <c r="NCF83" s="169"/>
      <c r="NCG83" s="169"/>
      <c r="NCH83" s="169"/>
      <c r="NCI83" s="169"/>
      <c r="NCJ83" s="169"/>
      <c r="NCK83" s="169"/>
      <c r="NCL83" s="169"/>
      <c r="NCM83" s="169"/>
      <c r="NCN83" s="169"/>
      <c r="NCO83" s="169"/>
      <c r="NCP83" s="169"/>
      <c r="NCQ83" s="169"/>
      <c r="NCR83" s="169"/>
      <c r="NCS83" s="169"/>
      <c r="NCT83" s="169"/>
      <c r="NCU83" s="169"/>
      <c r="NCV83" s="169"/>
      <c r="NCW83" s="169"/>
      <c r="NCX83" s="169"/>
      <c r="NCY83" s="169"/>
      <c r="NCZ83" s="169"/>
      <c r="NDA83" s="169"/>
      <c r="NDB83" s="169"/>
      <c r="NDC83" s="169"/>
      <c r="NDD83" s="169"/>
      <c r="NDE83" s="169"/>
      <c r="NDF83" s="169"/>
      <c r="NDG83" s="169"/>
      <c r="NDH83" s="169"/>
      <c r="NDI83" s="169"/>
      <c r="NDJ83" s="169"/>
      <c r="NDK83" s="169"/>
      <c r="NDL83" s="169"/>
      <c r="NDM83" s="169"/>
      <c r="NDN83" s="169"/>
      <c r="NDO83" s="169"/>
      <c r="NDP83" s="169"/>
      <c r="NDQ83" s="169"/>
      <c r="NDR83" s="169"/>
      <c r="NDS83" s="169"/>
      <c r="NDT83" s="169"/>
      <c r="NDU83" s="169"/>
      <c r="NDV83" s="169"/>
      <c r="NDW83" s="169"/>
      <c r="NDX83" s="169"/>
      <c r="NDY83" s="169"/>
      <c r="NDZ83" s="169"/>
      <c r="NEA83" s="169"/>
      <c r="NEB83" s="169"/>
      <c r="NEC83" s="169"/>
      <c r="NED83" s="169"/>
      <c r="NEE83" s="169"/>
      <c r="NEF83" s="169"/>
      <c r="NEG83" s="169"/>
      <c r="NEH83" s="169"/>
      <c r="NEI83" s="169"/>
      <c r="NEJ83" s="169"/>
      <c r="NEK83" s="169"/>
      <c r="NEL83" s="169"/>
      <c r="NEM83" s="169"/>
      <c r="NEN83" s="169"/>
      <c r="NEO83" s="169"/>
      <c r="NEP83" s="169"/>
      <c r="NEQ83" s="169"/>
      <c r="NER83" s="169"/>
      <c r="NES83" s="169"/>
      <c r="NET83" s="169"/>
      <c r="NEU83" s="169"/>
      <c r="NEV83" s="169"/>
      <c r="NEW83" s="169"/>
      <c r="NEX83" s="169"/>
      <c r="NEY83" s="169"/>
      <c r="NEZ83" s="169"/>
      <c r="NFA83" s="169"/>
      <c r="NFB83" s="169"/>
      <c r="NFC83" s="169"/>
      <c r="NFD83" s="169"/>
      <c r="NFE83" s="169"/>
      <c r="NFF83" s="169"/>
      <c r="NFG83" s="169"/>
      <c r="NFH83" s="169"/>
      <c r="NFI83" s="169"/>
      <c r="NFJ83" s="169"/>
      <c r="NFK83" s="169"/>
      <c r="NFL83" s="169"/>
      <c r="NFM83" s="169"/>
      <c r="NFN83" s="169"/>
      <c r="NFO83" s="169"/>
      <c r="NFP83" s="169"/>
      <c r="NFQ83" s="169"/>
      <c r="NFR83" s="169"/>
      <c r="NFS83" s="169"/>
      <c r="NFT83" s="169"/>
      <c r="NFU83" s="169"/>
      <c r="NFV83" s="169"/>
      <c r="NFW83" s="169"/>
      <c r="NFX83" s="169"/>
      <c r="NFY83" s="169"/>
      <c r="NFZ83" s="169"/>
      <c r="NGA83" s="169"/>
      <c r="NGB83" s="169"/>
      <c r="NGC83" s="169"/>
      <c r="NGD83" s="169"/>
      <c r="NGE83" s="169"/>
      <c r="NGF83" s="169"/>
      <c r="NGG83" s="169"/>
      <c r="NGH83" s="169"/>
      <c r="NGI83" s="169"/>
      <c r="NGJ83" s="169"/>
      <c r="NGK83" s="169"/>
      <c r="NGL83" s="169"/>
      <c r="NGM83" s="169"/>
      <c r="NGN83" s="169"/>
      <c r="NGO83" s="169"/>
      <c r="NGP83" s="169"/>
      <c r="NGQ83" s="169"/>
      <c r="NGR83" s="169"/>
      <c r="NGS83" s="169"/>
      <c r="NGT83" s="169"/>
      <c r="NGU83" s="169"/>
      <c r="NGV83" s="169"/>
      <c r="NGW83" s="169"/>
      <c r="NGX83" s="169"/>
      <c r="NGY83" s="169"/>
      <c r="NGZ83" s="169"/>
      <c r="NHA83" s="169"/>
      <c r="NHB83" s="169"/>
      <c r="NHC83" s="169"/>
      <c r="NHD83" s="169"/>
      <c r="NHE83" s="169"/>
      <c r="NHF83" s="169"/>
      <c r="NHG83" s="169"/>
      <c r="NHH83" s="169"/>
      <c r="NHI83" s="169"/>
      <c r="NHJ83" s="169"/>
      <c r="NHK83" s="169"/>
      <c r="NHL83" s="169"/>
      <c r="NHM83" s="169"/>
      <c r="NHN83" s="169"/>
      <c r="NHO83" s="169"/>
      <c r="NHP83" s="169"/>
      <c r="NHQ83" s="169"/>
      <c r="NHR83" s="169"/>
      <c r="NHS83" s="169"/>
      <c r="NHT83" s="169"/>
      <c r="NHU83" s="169"/>
      <c r="NHV83" s="169"/>
      <c r="NHW83" s="169"/>
      <c r="NHX83" s="169"/>
      <c r="NHY83" s="169"/>
      <c r="NHZ83" s="169"/>
      <c r="NIA83" s="169"/>
      <c r="NIB83" s="169"/>
      <c r="NIC83" s="169"/>
      <c r="NID83" s="169"/>
      <c r="NIE83" s="169"/>
      <c r="NIF83" s="169"/>
      <c r="NIG83" s="169"/>
      <c r="NIH83" s="169"/>
      <c r="NII83" s="169"/>
      <c r="NIJ83" s="169"/>
      <c r="NIK83" s="169"/>
      <c r="NIL83" s="169"/>
      <c r="NIM83" s="169"/>
      <c r="NIN83" s="169"/>
      <c r="NIO83" s="169"/>
      <c r="NIP83" s="169"/>
      <c r="NIQ83" s="169"/>
      <c r="NIR83" s="169"/>
      <c r="NIS83" s="169"/>
      <c r="NIT83" s="169"/>
      <c r="NIU83" s="169"/>
      <c r="NIV83" s="169"/>
      <c r="NIW83" s="169"/>
      <c r="NIX83" s="169"/>
      <c r="NIY83" s="169"/>
      <c r="NIZ83" s="169"/>
      <c r="NJA83" s="169"/>
      <c r="NJB83" s="169"/>
      <c r="NJC83" s="169"/>
      <c r="NJD83" s="169"/>
      <c r="NJE83" s="169"/>
      <c r="NJF83" s="169"/>
      <c r="NJG83" s="169"/>
      <c r="NJH83" s="169"/>
      <c r="NJI83" s="169"/>
      <c r="NJJ83" s="169"/>
      <c r="NJK83" s="169"/>
      <c r="NJL83" s="169"/>
      <c r="NJM83" s="169"/>
      <c r="NJN83" s="169"/>
      <c r="NJO83" s="169"/>
      <c r="NJP83" s="169"/>
      <c r="NJQ83" s="169"/>
      <c r="NJR83" s="169"/>
      <c r="NJS83" s="169"/>
      <c r="NJT83" s="169"/>
      <c r="NJU83" s="169"/>
      <c r="NJV83" s="169"/>
      <c r="NJW83" s="169"/>
      <c r="NJX83" s="169"/>
      <c r="NJY83" s="169"/>
      <c r="NJZ83" s="169"/>
      <c r="NKA83" s="169"/>
      <c r="NKB83" s="169"/>
      <c r="NKC83" s="169"/>
      <c r="NKD83" s="169"/>
      <c r="NKE83" s="169"/>
      <c r="NKF83" s="169"/>
      <c r="NKG83" s="169"/>
      <c r="NKH83" s="169"/>
      <c r="NKI83" s="169"/>
      <c r="NKJ83" s="169"/>
      <c r="NKK83" s="169"/>
      <c r="NKL83" s="169"/>
      <c r="NKM83" s="169"/>
      <c r="NKN83" s="169"/>
      <c r="NKO83" s="169"/>
      <c r="NKP83" s="169"/>
      <c r="NKQ83" s="169"/>
      <c r="NKR83" s="169"/>
      <c r="NKS83" s="169"/>
      <c r="NKT83" s="169"/>
      <c r="NKU83" s="169"/>
      <c r="NKV83" s="169"/>
      <c r="NKW83" s="169"/>
      <c r="NKX83" s="169"/>
      <c r="NKY83" s="169"/>
      <c r="NKZ83" s="169"/>
      <c r="NLA83" s="169"/>
      <c r="NLB83" s="169"/>
      <c r="NLC83" s="169"/>
      <c r="NLD83" s="169"/>
      <c r="NLE83" s="169"/>
      <c r="NLF83" s="169"/>
      <c r="NLG83" s="169"/>
      <c r="NLH83" s="169"/>
      <c r="NLI83" s="169"/>
      <c r="NLJ83" s="169"/>
      <c r="NLK83" s="169"/>
      <c r="NLL83" s="169"/>
      <c r="NLM83" s="169"/>
      <c r="NLN83" s="169"/>
      <c r="NLO83" s="169"/>
      <c r="NLP83" s="169"/>
      <c r="NLQ83" s="169"/>
      <c r="NLR83" s="169"/>
      <c r="NLS83" s="169"/>
      <c r="NLT83" s="169"/>
      <c r="NLU83" s="169"/>
      <c r="NLV83" s="169"/>
      <c r="NLW83" s="169"/>
      <c r="NLX83" s="169"/>
      <c r="NLY83" s="169"/>
      <c r="NLZ83" s="169"/>
      <c r="NMA83" s="169"/>
      <c r="NMB83" s="169"/>
      <c r="NMC83" s="169"/>
      <c r="NMD83" s="169"/>
      <c r="NME83" s="169"/>
      <c r="NMF83" s="169"/>
      <c r="NMG83" s="169"/>
      <c r="NMH83" s="169"/>
      <c r="NMI83" s="169"/>
      <c r="NMJ83" s="169"/>
      <c r="NMK83" s="169"/>
      <c r="NML83" s="169"/>
      <c r="NMM83" s="169"/>
      <c r="NMN83" s="169"/>
      <c r="NMO83" s="169"/>
      <c r="NMP83" s="169"/>
      <c r="NMQ83" s="169"/>
      <c r="NMR83" s="169"/>
      <c r="NMS83" s="169"/>
      <c r="NMT83" s="169"/>
      <c r="NMU83" s="169"/>
      <c r="NMV83" s="169"/>
      <c r="NMW83" s="169"/>
      <c r="NMX83" s="169"/>
      <c r="NMY83" s="169"/>
      <c r="NMZ83" s="169"/>
      <c r="NNA83" s="169"/>
      <c r="NNB83" s="169"/>
      <c r="NNC83" s="169"/>
      <c r="NND83" s="169"/>
      <c r="NNE83" s="169"/>
      <c r="NNF83" s="169"/>
      <c r="NNG83" s="169"/>
      <c r="NNH83" s="169"/>
      <c r="NNI83" s="169"/>
      <c r="NNJ83" s="169"/>
      <c r="NNK83" s="169"/>
      <c r="NNL83" s="169"/>
      <c r="NNM83" s="169"/>
      <c r="NNN83" s="169"/>
      <c r="NNO83" s="169"/>
      <c r="NNP83" s="169"/>
      <c r="NNQ83" s="169"/>
      <c r="NNR83" s="169"/>
      <c r="NNS83" s="169"/>
      <c r="NNT83" s="169"/>
      <c r="NNU83" s="169"/>
      <c r="NNV83" s="169"/>
      <c r="NNW83" s="169"/>
      <c r="NNX83" s="169"/>
      <c r="NNY83" s="169"/>
      <c r="NNZ83" s="169"/>
      <c r="NOA83" s="169"/>
      <c r="NOB83" s="169"/>
      <c r="NOC83" s="169"/>
      <c r="NOD83" s="169"/>
      <c r="NOE83" s="169"/>
      <c r="NOF83" s="169"/>
      <c r="NOG83" s="169"/>
      <c r="NOH83" s="169"/>
      <c r="NOI83" s="169"/>
      <c r="NOJ83" s="169"/>
      <c r="NOK83" s="169"/>
      <c r="NOL83" s="169"/>
      <c r="NOM83" s="169"/>
      <c r="NON83" s="169"/>
      <c r="NOO83" s="169"/>
      <c r="NOP83" s="169"/>
      <c r="NOQ83" s="169"/>
      <c r="NOR83" s="169"/>
      <c r="NOS83" s="169"/>
      <c r="NOT83" s="169"/>
      <c r="NOU83" s="169"/>
      <c r="NOV83" s="169"/>
      <c r="NOW83" s="169"/>
      <c r="NOX83" s="169"/>
      <c r="NOY83" s="169"/>
      <c r="NOZ83" s="169"/>
      <c r="NPA83" s="169"/>
      <c r="NPB83" s="169"/>
      <c r="NPC83" s="169"/>
      <c r="NPD83" s="169"/>
      <c r="NPE83" s="169"/>
      <c r="NPF83" s="169"/>
      <c r="NPG83" s="169"/>
      <c r="NPH83" s="169"/>
      <c r="NPI83" s="169"/>
      <c r="NPJ83" s="169"/>
      <c r="NPK83" s="169"/>
      <c r="NPL83" s="169"/>
      <c r="NPM83" s="169"/>
      <c r="NPN83" s="169"/>
      <c r="NPO83" s="169"/>
      <c r="NPP83" s="169"/>
      <c r="NPQ83" s="169"/>
      <c r="NPR83" s="169"/>
      <c r="NPS83" s="169"/>
      <c r="NPT83" s="169"/>
      <c r="NPU83" s="169"/>
      <c r="NPV83" s="169"/>
      <c r="NPW83" s="169"/>
      <c r="NPX83" s="169"/>
      <c r="NPY83" s="169"/>
      <c r="NPZ83" s="169"/>
      <c r="NQA83" s="169"/>
      <c r="NQB83" s="169"/>
      <c r="NQC83" s="169"/>
      <c r="NQD83" s="169"/>
      <c r="NQE83" s="169"/>
      <c r="NQF83" s="169"/>
      <c r="NQG83" s="169"/>
      <c r="NQH83" s="169"/>
      <c r="NQI83" s="169"/>
      <c r="NQJ83" s="169"/>
      <c r="NQK83" s="169"/>
      <c r="NQL83" s="169"/>
      <c r="NQM83" s="169"/>
      <c r="NQN83" s="169"/>
      <c r="NQO83" s="169"/>
      <c r="NQP83" s="169"/>
      <c r="NQQ83" s="169"/>
      <c r="NQR83" s="169"/>
      <c r="NQS83" s="169"/>
      <c r="NQT83" s="169"/>
      <c r="NQU83" s="169"/>
      <c r="NQV83" s="169"/>
      <c r="NQW83" s="169"/>
      <c r="NQX83" s="169"/>
      <c r="NQY83" s="169"/>
      <c r="NQZ83" s="169"/>
      <c r="NRA83" s="169"/>
      <c r="NRB83" s="169"/>
      <c r="NRC83" s="169"/>
      <c r="NRD83" s="169"/>
      <c r="NRE83" s="169"/>
      <c r="NRF83" s="169"/>
      <c r="NRG83" s="169"/>
      <c r="NRH83" s="169"/>
      <c r="NRI83" s="169"/>
      <c r="NRJ83" s="169"/>
      <c r="NRK83" s="169"/>
      <c r="NRL83" s="169"/>
      <c r="NRM83" s="169"/>
      <c r="NRN83" s="169"/>
      <c r="NRO83" s="169"/>
      <c r="NRP83" s="169"/>
      <c r="NRQ83" s="169"/>
      <c r="NRR83" s="169"/>
      <c r="NRS83" s="169"/>
      <c r="NRT83" s="169"/>
      <c r="NRU83" s="169"/>
      <c r="NRV83" s="169"/>
      <c r="NRW83" s="169"/>
      <c r="NRX83" s="169"/>
      <c r="NRY83" s="169"/>
      <c r="NRZ83" s="169"/>
      <c r="NSA83" s="169"/>
      <c r="NSB83" s="169"/>
      <c r="NSC83" s="169"/>
      <c r="NSD83" s="169"/>
      <c r="NSE83" s="169"/>
      <c r="NSF83" s="169"/>
      <c r="NSG83" s="169"/>
      <c r="NSH83" s="169"/>
      <c r="NSI83" s="169"/>
      <c r="NSJ83" s="169"/>
      <c r="NSK83" s="169"/>
      <c r="NSL83" s="169"/>
      <c r="NSM83" s="169"/>
      <c r="NSN83" s="169"/>
      <c r="NSO83" s="169"/>
      <c r="NSP83" s="169"/>
      <c r="NSQ83" s="169"/>
      <c r="NSR83" s="169"/>
      <c r="NSS83" s="169"/>
      <c r="NST83" s="169"/>
      <c r="NSU83" s="169"/>
      <c r="NSV83" s="169"/>
      <c r="NSW83" s="169"/>
      <c r="NSX83" s="169"/>
      <c r="NSY83" s="169"/>
      <c r="NSZ83" s="169"/>
      <c r="NTA83" s="169"/>
      <c r="NTB83" s="169"/>
      <c r="NTC83" s="169"/>
      <c r="NTD83" s="169"/>
      <c r="NTE83" s="169"/>
      <c r="NTF83" s="169"/>
      <c r="NTG83" s="169"/>
      <c r="NTH83" s="169"/>
      <c r="NTI83" s="169"/>
      <c r="NTJ83" s="169"/>
      <c r="NTK83" s="169"/>
      <c r="NTL83" s="169"/>
      <c r="NTM83" s="169"/>
      <c r="NTN83" s="169"/>
      <c r="NTO83" s="169"/>
      <c r="NTP83" s="169"/>
      <c r="NTQ83" s="169"/>
      <c r="NTR83" s="169"/>
      <c r="NTS83" s="169"/>
      <c r="NTT83" s="169"/>
      <c r="NTU83" s="169"/>
      <c r="NTV83" s="169"/>
      <c r="NTW83" s="169"/>
      <c r="NTX83" s="169"/>
      <c r="NTY83" s="169"/>
      <c r="NTZ83" s="169"/>
      <c r="NUA83" s="169"/>
      <c r="NUB83" s="169"/>
      <c r="NUC83" s="169"/>
      <c r="NUD83" s="169"/>
      <c r="NUE83" s="169"/>
      <c r="NUF83" s="169"/>
      <c r="NUG83" s="169"/>
      <c r="NUH83" s="169"/>
      <c r="NUI83" s="169"/>
      <c r="NUJ83" s="169"/>
      <c r="NUK83" s="169"/>
      <c r="NUL83" s="169"/>
      <c r="NUM83" s="169"/>
      <c r="NUN83" s="169"/>
      <c r="NUO83" s="169"/>
      <c r="NUP83" s="169"/>
      <c r="NUQ83" s="169"/>
      <c r="NUR83" s="169"/>
      <c r="NUS83" s="169"/>
      <c r="NUT83" s="169"/>
      <c r="NUU83" s="169"/>
      <c r="NUV83" s="169"/>
      <c r="NUW83" s="169"/>
      <c r="NUX83" s="169"/>
      <c r="NUY83" s="169"/>
      <c r="NUZ83" s="169"/>
      <c r="NVA83" s="169"/>
      <c r="NVB83" s="169"/>
      <c r="NVC83" s="169"/>
      <c r="NVD83" s="169"/>
      <c r="NVE83" s="169"/>
      <c r="NVF83" s="169"/>
      <c r="NVG83" s="169"/>
      <c r="NVH83" s="169"/>
      <c r="NVI83" s="169"/>
      <c r="NVJ83" s="169"/>
      <c r="NVK83" s="169"/>
      <c r="NVL83" s="169"/>
      <c r="NVM83" s="169"/>
      <c r="NVN83" s="169"/>
      <c r="NVO83" s="169"/>
      <c r="NVP83" s="169"/>
      <c r="NVQ83" s="169"/>
      <c r="NVR83" s="169"/>
      <c r="NVS83" s="169"/>
      <c r="NVT83" s="169"/>
      <c r="NVU83" s="169"/>
      <c r="NVV83" s="169"/>
      <c r="NVW83" s="169"/>
      <c r="NVX83" s="169"/>
      <c r="NVY83" s="169"/>
      <c r="NVZ83" s="169"/>
      <c r="NWA83" s="169"/>
      <c r="NWB83" s="169"/>
      <c r="NWC83" s="169"/>
      <c r="NWD83" s="169"/>
      <c r="NWE83" s="169"/>
      <c r="NWF83" s="169"/>
      <c r="NWG83" s="169"/>
      <c r="NWH83" s="169"/>
      <c r="NWI83" s="169"/>
      <c r="NWJ83" s="169"/>
      <c r="NWK83" s="169"/>
      <c r="NWL83" s="169"/>
      <c r="NWM83" s="169"/>
      <c r="NWN83" s="169"/>
      <c r="NWO83" s="169"/>
      <c r="NWP83" s="169"/>
      <c r="NWQ83" s="169"/>
      <c r="NWR83" s="169"/>
      <c r="NWS83" s="169"/>
      <c r="NWT83" s="169"/>
      <c r="NWU83" s="169"/>
      <c r="NWV83" s="169"/>
      <c r="NWW83" s="169"/>
      <c r="NWX83" s="169"/>
      <c r="NWY83" s="169"/>
      <c r="NWZ83" s="169"/>
      <c r="NXA83" s="169"/>
      <c r="NXB83" s="169"/>
      <c r="NXC83" s="169"/>
      <c r="NXD83" s="169"/>
      <c r="NXE83" s="169"/>
      <c r="NXF83" s="169"/>
      <c r="NXG83" s="169"/>
      <c r="NXH83" s="169"/>
      <c r="NXI83" s="169"/>
      <c r="NXJ83" s="169"/>
      <c r="NXK83" s="169"/>
      <c r="NXL83" s="169"/>
      <c r="NXM83" s="169"/>
      <c r="NXN83" s="169"/>
      <c r="NXO83" s="169"/>
      <c r="NXP83" s="169"/>
      <c r="NXQ83" s="169"/>
      <c r="NXR83" s="169"/>
      <c r="NXS83" s="169"/>
      <c r="NXT83" s="169"/>
      <c r="NXU83" s="169"/>
      <c r="NXV83" s="169"/>
      <c r="NXW83" s="169"/>
      <c r="NXX83" s="169"/>
      <c r="NXY83" s="169"/>
      <c r="NXZ83" s="169"/>
      <c r="NYA83" s="169"/>
      <c r="NYB83" s="169"/>
      <c r="NYC83" s="169"/>
      <c r="NYD83" s="169"/>
      <c r="NYE83" s="169"/>
      <c r="NYF83" s="169"/>
      <c r="NYG83" s="169"/>
      <c r="NYH83" s="169"/>
      <c r="NYI83" s="169"/>
      <c r="NYJ83" s="169"/>
      <c r="NYK83" s="169"/>
      <c r="NYL83" s="169"/>
      <c r="NYM83" s="169"/>
      <c r="NYN83" s="169"/>
      <c r="NYO83" s="169"/>
      <c r="NYP83" s="169"/>
      <c r="NYQ83" s="169"/>
      <c r="NYR83" s="169"/>
      <c r="NYS83" s="169"/>
      <c r="NYT83" s="169"/>
      <c r="NYU83" s="169"/>
      <c r="NYV83" s="169"/>
      <c r="NYW83" s="169"/>
      <c r="NYX83" s="169"/>
      <c r="NYY83" s="169"/>
      <c r="NYZ83" s="169"/>
      <c r="NZA83" s="169"/>
      <c r="NZB83" s="169"/>
      <c r="NZC83" s="169"/>
      <c r="NZD83" s="169"/>
      <c r="NZE83" s="169"/>
      <c r="NZF83" s="169"/>
      <c r="NZG83" s="169"/>
      <c r="NZH83" s="169"/>
      <c r="NZI83" s="169"/>
      <c r="NZJ83" s="169"/>
      <c r="NZK83" s="169"/>
      <c r="NZL83" s="169"/>
      <c r="NZM83" s="169"/>
      <c r="NZN83" s="169"/>
      <c r="NZO83" s="169"/>
      <c r="NZP83" s="169"/>
      <c r="NZQ83" s="169"/>
      <c r="NZR83" s="169"/>
      <c r="NZS83" s="169"/>
      <c r="NZT83" s="169"/>
      <c r="NZU83" s="169"/>
      <c r="NZV83" s="169"/>
      <c r="NZW83" s="169"/>
      <c r="NZX83" s="169"/>
      <c r="NZY83" s="169"/>
      <c r="NZZ83" s="169"/>
      <c r="OAA83" s="169"/>
      <c r="OAB83" s="169"/>
      <c r="OAC83" s="169"/>
      <c r="OAD83" s="169"/>
      <c r="OAE83" s="169"/>
      <c r="OAF83" s="169"/>
      <c r="OAG83" s="169"/>
      <c r="OAH83" s="169"/>
      <c r="OAI83" s="169"/>
      <c r="OAJ83" s="169"/>
      <c r="OAK83" s="169"/>
      <c r="OAL83" s="169"/>
      <c r="OAM83" s="169"/>
      <c r="OAN83" s="169"/>
      <c r="OAO83" s="169"/>
      <c r="OAP83" s="169"/>
      <c r="OAQ83" s="169"/>
      <c r="OAR83" s="169"/>
      <c r="OAS83" s="169"/>
      <c r="OAT83" s="169"/>
      <c r="OAU83" s="169"/>
      <c r="OAV83" s="169"/>
      <c r="OAW83" s="169"/>
      <c r="OAX83" s="169"/>
      <c r="OAY83" s="169"/>
      <c r="OAZ83" s="169"/>
      <c r="OBA83" s="169"/>
      <c r="OBB83" s="169"/>
      <c r="OBC83" s="169"/>
      <c r="OBD83" s="169"/>
      <c r="OBE83" s="169"/>
      <c r="OBF83" s="169"/>
      <c r="OBG83" s="169"/>
      <c r="OBH83" s="169"/>
      <c r="OBI83" s="169"/>
      <c r="OBJ83" s="169"/>
      <c r="OBK83" s="169"/>
      <c r="OBL83" s="169"/>
      <c r="OBM83" s="169"/>
      <c r="OBN83" s="169"/>
      <c r="OBO83" s="169"/>
      <c r="OBP83" s="169"/>
      <c r="OBQ83" s="169"/>
      <c r="OBR83" s="169"/>
      <c r="OBS83" s="169"/>
      <c r="OBT83" s="169"/>
      <c r="OBU83" s="169"/>
      <c r="OBV83" s="169"/>
      <c r="OBW83" s="169"/>
      <c r="OBX83" s="169"/>
      <c r="OBY83" s="169"/>
      <c r="OBZ83" s="169"/>
      <c r="OCA83" s="169"/>
      <c r="OCB83" s="169"/>
      <c r="OCC83" s="169"/>
      <c r="OCD83" s="169"/>
      <c r="OCE83" s="169"/>
      <c r="OCF83" s="169"/>
      <c r="OCG83" s="169"/>
      <c r="OCH83" s="169"/>
      <c r="OCI83" s="169"/>
      <c r="OCJ83" s="169"/>
      <c r="OCK83" s="169"/>
      <c r="OCL83" s="169"/>
      <c r="OCM83" s="169"/>
      <c r="OCN83" s="169"/>
      <c r="OCO83" s="169"/>
      <c r="OCP83" s="169"/>
      <c r="OCQ83" s="169"/>
      <c r="OCR83" s="169"/>
      <c r="OCS83" s="169"/>
      <c r="OCT83" s="169"/>
      <c r="OCU83" s="169"/>
      <c r="OCV83" s="169"/>
      <c r="OCW83" s="169"/>
      <c r="OCX83" s="169"/>
      <c r="OCY83" s="169"/>
      <c r="OCZ83" s="169"/>
      <c r="ODA83" s="169"/>
      <c r="ODB83" s="169"/>
      <c r="ODC83" s="169"/>
      <c r="ODD83" s="169"/>
      <c r="ODE83" s="169"/>
      <c r="ODF83" s="169"/>
      <c r="ODG83" s="169"/>
      <c r="ODH83" s="169"/>
      <c r="ODI83" s="169"/>
      <c r="ODJ83" s="169"/>
      <c r="ODK83" s="169"/>
      <c r="ODL83" s="169"/>
      <c r="ODM83" s="169"/>
      <c r="ODN83" s="169"/>
      <c r="ODO83" s="169"/>
      <c r="ODP83" s="169"/>
      <c r="ODQ83" s="169"/>
      <c r="ODR83" s="169"/>
      <c r="ODS83" s="169"/>
      <c r="ODT83" s="169"/>
      <c r="ODU83" s="169"/>
      <c r="ODV83" s="169"/>
      <c r="ODW83" s="169"/>
      <c r="ODX83" s="169"/>
      <c r="ODY83" s="169"/>
      <c r="ODZ83" s="169"/>
      <c r="OEA83" s="169"/>
      <c r="OEB83" s="169"/>
      <c r="OEC83" s="169"/>
      <c r="OED83" s="169"/>
      <c r="OEE83" s="169"/>
      <c r="OEF83" s="169"/>
      <c r="OEG83" s="169"/>
      <c r="OEH83" s="169"/>
      <c r="OEI83" s="169"/>
      <c r="OEJ83" s="169"/>
      <c r="OEK83" s="169"/>
      <c r="OEL83" s="169"/>
      <c r="OEM83" s="169"/>
      <c r="OEN83" s="169"/>
      <c r="OEO83" s="169"/>
      <c r="OEP83" s="169"/>
      <c r="OEQ83" s="169"/>
      <c r="OER83" s="169"/>
      <c r="OES83" s="169"/>
      <c r="OET83" s="169"/>
      <c r="OEU83" s="169"/>
      <c r="OEV83" s="169"/>
      <c r="OEW83" s="169"/>
      <c r="OEX83" s="169"/>
      <c r="OEY83" s="169"/>
      <c r="OEZ83" s="169"/>
      <c r="OFA83" s="169"/>
      <c r="OFB83" s="169"/>
      <c r="OFC83" s="169"/>
      <c r="OFD83" s="169"/>
      <c r="OFE83" s="169"/>
      <c r="OFF83" s="169"/>
      <c r="OFG83" s="169"/>
      <c r="OFH83" s="169"/>
      <c r="OFI83" s="169"/>
      <c r="OFJ83" s="169"/>
      <c r="OFK83" s="169"/>
      <c r="OFL83" s="169"/>
      <c r="OFM83" s="169"/>
      <c r="OFN83" s="169"/>
      <c r="OFO83" s="169"/>
      <c r="OFP83" s="169"/>
      <c r="OFQ83" s="169"/>
      <c r="OFR83" s="169"/>
      <c r="OFS83" s="169"/>
      <c r="OFT83" s="169"/>
      <c r="OFU83" s="169"/>
      <c r="OFV83" s="169"/>
      <c r="OFW83" s="169"/>
      <c r="OFX83" s="169"/>
      <c r="OFY83" s="169"/>
      <c r="OFZ83" s="169"/>
      <c r="OGA83" s="169"/>
      <c r="OGB83" s="169"/>
      <c r="OGC83" s="169"/>
      <c r="OGD83" s="169"/>
      <c r="OGE83" s="169"/>
      <c r="OGF83" s="169"/>
      <c r="OGG83" s="169"/>
      <c r="OGH83" s="169"/>
      <c r="OGI83" s="169"/>
      <c r="OGJ83" s="169"/>
      <c r="OGK83" s="169"/>
      <c r="OGL83" s="169"/>
      <c r="OGM83" s="169"/>
      <c r="OGN83" s="169"/>
      <c r="OGO83" s="169"/>
      <c r="OGP83" s="169"/>
      <c r="OGQ83" s="169"/>
      <c r="OGR83" s="169"/>
      <c r="OGS83" s="169"/>
      <c r="OGT83" s="169"/>
      <c r="OGU83" s="169"/>
      <c r="OGV83" s="169"/>
      <c r="OGW83" s="169"/>
      <c r="OGX83" s="169"/>
      <c r="OGY83" s="169"/>
      <c r="OGZ83" s="169"/>
      <c r="OHA83" s="169"/>
      <c r="OHB83" s="169"/>
      <c r="OHC83" s="169"/>
      <c r="OHD83" s="169"/>
      <c r="OHE83" s="169"/>
      <c r="OHF83" s="169"/>
      <c r="OHG83" s="169"/>
      <c r="OHH83" s="169"/>
      <c r="OHI83" s="169"/>
      <c r="OHJ83" s="169"/>
      <c r="OHK83" s="169"/>
      <c r="OHL83" s="169"/>
      <c r="OHM83" s="169"/>
      <c r="OHN83" s="169"/>
      <c r="OHO83" s="169"/>
      <c r="OHP83" s="169"/>
      <c r="OHQ83" s="169"/>
      <c r="OHR83" s="169"/>
      <c r="OHS83" s="169"/>
      <c r="OHT83" s="169"/>
      <c r="OHU83" s="169"/>
      <c r="OHV83" s="169"/>
      <c r="OHW83" s="169"/>
      <c r="OHX83" s="169"/>
      <c r="OHY83" s="169"/>
      <c r="OHZ83" s="169"/>
      <c r="OIA83" s="169"/>
      <c r="OIB83" s="169"/>
      <c r="OIC83" s="169"/>
      <c r="OID83" s="169"/>
      <c r="OIE83" s="169"/>
      <c r="OIF83" s="169"/>
      <c r="OIG83" s="169"/>
      <c r="OIH83" s="169"/>
      <c r="OII83" s="169"/>
      <c r="OIJ83" s="169"/>
      <c r="OIK83" s="169"/>
      <c r="OIL83" s="169"/>
      <c r="OIM83" s="169"/>
      <c r="OIN83" s="169"/>
      <c r="OIO83" s="169"/>
      <c r="OIP83" s="169"/>
      <c r="OIQ83" s="169"/>
      <c r="OIR83" s="169"/>
      <c r="OIS83" s="169"/>
      <c r="OIT83" s="169"/>
      <c r="OIU83" s="169"/>
      <c r="OIV83" s="169"/>
      <c r="OIW83" s="169"/>
      <c r="OIX83" s="169"/>
      <c r="OIY83" s="169"/>
      <c r="OIZ83" s="169"/>
      <c r="OJA83" s="169"/>
      <c r="OJB83" s="169"/>
      <c r="OJC83" s="169"/>
      <c r="OJD83" s="169"/>
      <c r="OJE83" s="169"/>
      <c r="OJF83" s="169"/>
      <c r="OJG83" s="169"/>
      <c r="OJH83" s="169"/>
      <c r="OJI83" s="169"/>
      <c r="OJJ83" s="169"/>
      <c r="OJK83" s="169"/>
      <c r="OJL83" s="169"/>
      <c r="OJM83" s="169"/>
      <c r="OJN83" s="169"/>
      <c r="OJO83" s="169"/>
      <c r="OJP83" s="169"/>
      <c r="OJQ83" s="169"/>
      <c r="OJR83" s="169"/>
      <c r="OJS83" s="169"/>
      <c r="OJT83" s="169"/>
      <c r="OJU83" s="169"/>
      <c r="OJV83" s="169"/>
      <c r="OJW83" s="169"/>
      <c r="OJX83" s="169"/>
      <c r="OJY83" s="169"/>
      <c r="OJZ83" s="169"/>
      <c r="OKA83" s="169"/>
      <c r="OKB83" s="169"/>
      <c r="OKC83" s="169"/>
      <c r="OKD83" s="169"/>
      <c r="OKE83" s="169"/>
      <c r="OKF83" s="169"/>
      <c r="OKG83" s="169"/>
      <c r="OKH83" s="169"/>
      <c r="OKI83" s="169"/>
      <c r="OKJ83" s="169"/>
      <c r="OKK83" s="169"/>
      <c r="OKL83" s="169"/>
      <c r="OKM83" s="169"/>
      <c r="OKN83" s="169"/>
      <c r="OKO83" s="169"/>
      <c r="OKP83" s="169"/>
      <c r="OKQ83" s="169"/>
      <c r="OKR83" s="169"/>
      <c r="OKS83" s="169"/>
      <c r="OKT83" s="169"/>
      <c r="OKU83" s="169"/>
      <c r="OKV83" s="169"/>
      <c r="OKW83" s="169"/>
      <c r="OKX83" s="169"/>
      <c r="OKY83" s="169"/>
      <c r="OKZ83" s="169"/>
      <c r="OLA83" s="169"/>
      <c r="OLB83" s="169"/>
      <c r="OLC83" s="169"/>
      <c r="OLD83" s="169"/>
      <c r="OLE83" s="169"/>
      <c r="OLF83" s="169"/>
      <c r="OLG83" s="169"/>
      <c r="OLH83" s="169"/>
      <c r="OLI83" s="169"/>
      <c r="OLJ83" s="169"/>
      <c r="OLK83" s="169"/>
      <c r="OLL83" s="169"/>
      <c r="OLM83" s="169"/>
      <c r="OLN83" s="169"/>
      <c r="OLO83" s="169"/>
      <c r="OLP83" s="169"/>
      <c r="OLQ83" s="169"/>
      <c r="OLR83" s="169"/>
      <c r="OLS83" s="169"/>
      <c r="OLT83" s="169"/>
      <c r="OLU83" s="169"/>
      <c r="OLV83" s="169"/>
      <c r="OLW83" s="169"/>
      <c r="OLX83" s="169"/>
      <c r="OLY83" s="169"/>
      <c r="OLZ83" s="169"/>
      <c r="OMA83" s="169"/>
      <c r="OMB83" s="169"/>
      <c r="OMC83" s="169"/>
      <c r="OMD83" s="169"/>
      <c r="OME83" s="169"/>
      <c r="OMF83" s="169"/>
      <c r="OMG83" s="169"/>
      <c r="OMH83" s="169"/>
      <c r="OMI83" s="169"/>
      <c r="OMJ83" s="169"/>
      <c r="OMK83" s="169"/>
      <c r="OML83" s="169"/>
      <c r="OMM83" s="169"/>
      <c r="OMN83" s="169"/>
      <c r="OMO83" s="169"/>
      <c r="OMP83" s="169"/>
      <c r="OMQ83" s="169"/>
      <c r="OMR83" s="169"/>
      <c r="OMS83" s="169"/>
      <c r="OMT83" s="169"/>
      <c r="OMU83" s="169"/>
      <c r="OMV83" s="169"/>
      <c r="OMW83" s="169"/>
      <c r="OMX83" s="169"/>
      <c r="OMY83" s="169"/>
      <c r="OMZ83" s="169"/>
      <c r="ONA83" s="169"/>
      <c r="ONB83" s="169"/>
      <c r="ONC83" s="169"/>
      <c r="OND83" s="169"/>
      <c r="ONE83" s="169"/>
      <c r="ONF83" s="169"/>
      <c r="ONG83" s="169"/>
      <c r="ONH83" s="169"/>
      <c r="ONI83" s="169"/>
      <c r="ONJ83" s="169"/>
      <c r="ONK83" s="169"/>
      <c r="ONL83" s="169"/>
      <c r="ONM83" s="169"/>
      <c r="ONN83" s="169"/>
      <c r="ONO83" s="169"/>
      <c r="ONP83" s="169"/>
      <c r="ONQ83" s="169"/>
      <c r="ONR83" s="169"/>
      <c r="ONS83" s="169"/>
      <c r="ONT83" s="169"/>
      <c r="ONU83" s="169"/>
      <c r="ONV83" s="169"/>
      <c r="ONW83" s="169"/>
      <c r="ONX83" s="169"/>
      <c r="ONY83" s="169"/>
      <c r="ONZ83" s="169"/>
      <c r="OOA83" s="169"/>
      <c r="OOB83" s="169"/>
      <c r="OOC83" s="169"/>
      <c r="OOD83" s="169"/>
      <c r="OOE83" s="169"/>
      <c r="OOF83" s="169"/>
      <c r="OOG83" s="169"/>
      <c r="OOH83" s="169"/>
      <c r="OOI83" s="169"/>
      <c r="OOJ83" s="169"/>
      <c r="OOK83" s="169"/>
      <c r="OOL83" s="169"/>
      <c r="OOM83" s="169"/>
      <c r="OON83" s="169"/>
      <c r="OOO83" s="169"/>
      <c r="OOP83" s="169"/>
      <c r="OOQ83" s="169"/>
      <c r="OOR83" s="169"/>
      <c r="OOS83" s="169"/>
      <c r="OOT83" s="169"/>
      <c r="OOU83" s="169"/>
      <c r="OOV83" s="169"/>
      <c r="OOW83" s="169"/>
      <c r="OOX83" s="169"/>
      <c r="OOY83" s="169"/>
      <c r="OOZ83" s="169"/>
      <c r="OPA83" s="169"/>
      <c r="OPB83" s="169"/>
      <c r="OPC83" s="169"/>
      <c r="OPD83" s="169"/>
      <c r="OPE83" s="169"/>
      <c r="OPF83" s="169"/>
      <c r="OPG83" s="169"/>
      <c r="OPH83" s="169"/>
      <c r="OPI83" s="169"/>
      <c r="OPJ83" s="169"/>
      <c r="OPK83" s="169"/>
      <c r="OPL83" s="169"/>
      <c r="OPM83" s="169"/>
      <c r="OPN83" s="169"/>
      <c r="OPO83" s="169"/>
      <c r="OPP83" s="169"/>
      <c r="OPQ83" s="169"/>
      <c r="OPR83" s="169"/>
      <c r="OPS83" s="169"/>
      <c r="OPT83" s="169"/>
      <c r="OPU83" s="169"/>
      <c r="OPV83" s="169"/>
      <c r="OPW83" s="169"/>
      <c r="OPX83" s="169"/>
      <c r="OPY83" s="169"/>
      <c r="OPZ83" s="169"/>
      <c r="OQA83" s="169"/>
      <c r="OQB83" s="169"/>
      <c r="OQC83" s="169"/>
      <c r="OQD83" s="169"/>
      <c r="OQE83" s="169"/>
      <c r="OQF83" s="169"/>
      <c r="OQG83" s="169"/>
      <c r="OQH83" s="169"/>
      <c r="OQI83" s="169"/>
      <c r="OQJ83" s="169"/>
      <c r="OQK83" s="169"/>
      <c r="OQL83" s="169"/>
      <c r="OQM83" s="169"/>
      <c r="OQN83" s="169"/>
      <c r="OQO83" s="169"/>
      <c r="OQP83" s="169"/>
      <c r="OQQ83" s="169"/>
      <c r="OQR83" s="169"/>
      <c r="OQS83" s="169"/>
      <c r="OQT83" s="169"/>
      <c r="OQU83" s="169"/>
      <c r="OQV83" s="169"/>
      <c r="OQW83" s="169"/>
      <c r="OQX83" s="169"/>
      <c r="OQY83" s="169"/>
      <c r="OQZ83" s="169"/>
      <c r="ORA83" s="169"/>
      <c r="ORB83" s="169"/>
      <c r="ORC83" s="169"/>
      <c r="ORD83" s="169"/>
      <c r="ORE83" s="169"/>
      <c r="ORF83" s="169"/>
      <c r="ORG83" s="169"/>
      <c r="ORH83" s="169"/>
      <c r="ORI83" s="169"/>
      <c r="ORJ83" s="169"/>
      <c r="ORK83" s="169"/>
      <c r="ORL83" s="169"/>
      <c r="ORM83" s="169"/>
      <c r="ORN83" s="169"/>
      <c r="ORO83" s="169"/>
      <c r="ORP83" s="169"/>
      <c r="ORQ83" s="169"/>
      <c r="ORR83" s="169"/>
      <c r="ORS83" s="169"/>
      <c r="ORT83" s="169"/>
      <c r="ORU83" s="169"/>
      <c r="ORV83" s="169"/>
      <c r="ORW83" s="169"/>
      <c r="ORX83" s="169"/>
      <c r="ORY83" s="169"/>
      <c r="ORZ83" s="169"/>
      <c r="OSA83" s="169"/>
      <c r="OSB83" s="169"/>
      <c r="OSC83" s="169"/>
      <c r="OSD83" s="169"/>
      <c r="OSE83" s="169"/>
      <c r="OSF83" s="169"/>
      <c r="OSG83" s="169"/>
      <c r="OSH83" s="169"/>
      <c r="OSI83" s="169"/>
      <c r="OSJ83" s="169"/>
      <c r="OSK83" s="169"/>
      <c r="OSL83" s="169"/>
      <c r="OSM83" s="169"/>
      <c r="OSN83" s="169"/>
      <c r="OSO83" s="169"/>
      <c r="OSP83" s="169"/>
      <c r="OSQ83" s="169"/>
      <c r="OSR83" s="169"/>
      <c r="OSS83" s="169"/>
      <c r="OST83" s="169"/>
      <c r="OSU83" s="169"/>
      <c r="OSV83" s="169"/>
      <c r="OSW83" s="169"/>
      <c r="OSX83" s="169"/>
      <c r="OSY83" s="169"/>
      <c r="OSZ83" s="169"/>
      <c r="OTA83" s="169"/>
      <c r="OTB83" s="169"/>
      <c r="OTC83" s="169"/>
      <c r="OTD83" s="169"/>
      <c r="OTE83" s="169"/>
      <c r="OTF83" s="169"/>
      <c r="OTG83" s="169"/>
      <c r="OTH83" s="169"/>
      <c r="OTI83" s="169"/>
      <c r="OTJ83" s="169"/>
      <c r="OTK83" s="169"/>
      <c r="OTL83" s="169"/>
      <c r="OTM83" s="169"/>
      <c r="OTN83" s="169"/>
      <c r="OTO83" s="169"/>
      <c r="OTP83" s="169"/>
      <c r="OTQ83" s="169"/>
      <c r="OTR83" s="169"/>
      <c r="OTS83" s="169"/>
      <c r="OTT83" s="169"/>
      <c r="OTU83" s="169"/>
      <c r="OTV83" s="169"/>
      <c r="OTW83" s="169"/>
      <c r="OTX83" s="169"/>
      <c r="OTY83" s="169"/>
      <c r="OTZ83" s="169"/>
      <c r="OUA83" s="169"/>
      <c r="OUB83" s="169"/>
      <c r="OUC83" s="169"/>
      <c r="OUD83" s="169"/>
      <c r="OUE83" s="169"/>
      <c r="OUF83" s="169"/>
      <c r="OUG83" s="169"/>
      <c r="OUH83" s="169"/>
      <c r="OUI83" s="169"/>
      <c r="OUJ83" s="169"/>
      <c r="OUK83" s="169"/>
      <c r="OUL83" s="169"/>
      <c r="OUM83" s="169"/>
      <c r="OUN83" s="169"/>
      <c r="OUO83" s="169"/>
      <c r="OUP83" s="169"/>
      <c r="OUQ83" s="169"/>
      <c r="OUR83" s="169"/>
      <c r="OUS83" s="169"/>
      <c r="OUT83" s="169"/>
      <c r="OUU83" s="169"/>
      <c r="OUV83" s="169"/>
      <c r="OUW83" s="169"/>
      <c r="OUX83" s="169"/>
      <c r="OUY83" s="169"/>
      <c r="OUZ83" s="169"/>
      <c r="OVA83" s="169"/>
      <c r="OVB83" s="169"/>
      <c r="OVC83" s="169"/>
      <c r="OVD83" s="169"/>
      <c r="OVE83" s="169"/>
      <c r="OVF83" s="169"/>
      <c r="OVG83" s="169"/>
      <c r="OVH83" s="169"/>
      <c r="OVI83" s="169"/>
      <c r="OVJ83" s="169"/>
      <c r="OVK83" s="169"/>
      <c r="OVL83" s="169"/>
      <c r="OVM83" s="169"/>
      <c r="OVN83" s="169"/>
      <c r="OVO83" s="169"/>
      <c r="OVP83" s="169"/>
      <c r="OVQ83" s="169"/>
      <c r="OVR83" s="169"/>
      <c r="OVS83" s="169"/>
      <c r="OVT83" s="169"/>
      <c r="OVU83" s="169"/>
      <c r="OVV83" s="169"/>
      <c r="OVW83" s="169"/>
      <c r="OVX83" s="169"/>
      <c r="OVY83" s="169"/>
      <c r="OVZ83" s="169"/>
      <c r="OWA83" s="169"/>
      <c r="OWB83" s="169"/>
      <c r="OWC83" s="169"/>
      <c r="OWD83" s="169"/>
      <c r="OWE83" s="169"/>
      <c r="OWF83" s="169"/>
      <c r="OWG83" s="169"/>
      <c r="OWH83" s="169"/>
      <c r="OWI83" s="169"/>
      <c r="OWJ83" s="169"/>
      <c r="OWK83" s="169"/>
      <c r="OWL83" s="169"/>
      <c r="OWM83" s="169"/>
      <c r="OWN83" s="169"/>
      <c r="OWO83" s="169"/>
      <c r="OWP83" s="169"/>
      <c r="OWQ83" s="169"/>
      <c r="OWR83" s="169"/>
      <c r="OWS83" s="169"/>
      <c r="OWT83" s="169"/>
      <c r="OWU83" s="169"/>
      <c r="OWV83" s="169"/>
      <c r="OWW83" s="169"/>
      <c r="OWX83" s="169"/>
      <c r="OWY83" s="169"/>
      <c r="OWZ83" s="169"/>
      <c r="OXA83" s="169"/>
      <c r="OXB83" s="169"/>
      <c r="OXC83" s="169"/>
      <c r="OXD83" s="169"/>
      <c r="OXE83" s="169"/>
      <c r="OXF83" s="169"/>
      <c r="OXG83" s="169"/>
      <c r="OXH83" s="169"/>
      <c r="OXI83" s="169"/>
      <c r="OXJ83" s="169"/>
      <c r="OXK83" s="169"/>
      <c r="OXL83" s="169"/>
      <c r="OXM83" s="169"/>
      <c r="OXN83" s="169"/>
      <c r="OXO83" s="169"/>
      <c r="OXP83" s="169"/>
      <c r="OXQ83" s="169"/>
      <c r="OXR83" s="169"/>
      <c r="OXS83" s="169"/>
      <c r="OXT83" s="169"/>
      <c r="OXU83" s="169"/>
      <c r="OXV83" s="169"/>
      <c r="OXW83" s="169"/>
      <c r="OXX83" s="169"/>
      <c r="OXY83" s="169"/>
      <c r="OXZ83" s="169"/>
      <c r="OYA83" s="169"/>
      <c r="OYB83" s="169"/>
      <c r="OYC83" s="169"/>
      <c r="OYD83" s="169"/>
      <c r="OYE83" s="169"/>
      <c r="OYF83" s="169"/>
      <c r="OYG83" s="169"/>
      <c r="OYH83" s="169"/>
      <c r="OYI83" s="169"/>
      <c r="OYJ83" s="169"/>
      <c r="OYK83" s="169"/>
      <c r="OYL83" s="169"/>
      <c r="OYM83" s="169"/>
      <c r="OYN83" s="169"/>
      <c r="OYO83" s="169"/>
      <c r="OYP83" s="169"/>
      <c r="OYQ83" s="169"/>
      <c r="OYR83" s="169"/>
      <c r="OYS83" s="169"/>
      <c r="OYT83" s="169"/>
      <c r="OYU83" s="169"/>
      <c r="OYV83" s="169"/>
      <c r="OYW83" s="169"/>
      <c r="OYX83" s="169"/>
      <c r="OYY83" s="169"/>
      <c r="OYZ83" s="169"/>
      <c r="OZA83" s="169"/>
      <c r="OZB83" s="169"/>
      <c r="OZC83" s="169"/>
      <c r="OZD83" s="169"/>
      <c r="OZE83" s="169"/>
      <c r="OZF83" s="169"/>
      <c r="OZG83" s="169"/>
      <c r="OZH83" s="169"/>
      <c r="OZI83" s="169"/>
      <c r="OZJ83" s="169"/>
      <c r="OZK83" s="169"/>
      <c r="OZL83" s="169"/>
      <c r="OZM83" s="169"/>
      <c r="OZN83" s="169"/>
      <c r="OZO83" s="169"/>
      <c r="OZP83" s="169"/>
      <c r="OZQ83" s="169"/>
      <c r="OZR83" s="169"/>
      <c r="OZS83" s="169"/>
      <c r="OZT83" s="169"/>
      <c r="OZU83" s="169"/>
      <c r="OZV83" s="169"/>
      <c r="OZW83" s="169"/>
      <c r="OZX83" s="169"/>
      <c r="OZY83" s="169"/>
      <c r="OZZ83" s="169"/>
      <c r="PAA83" s="169"/>
      <c r="PAB83" s="169"/>
      <c r="PAC83" s="169"/>
      <c r="PAD83" s="169"/>
      <c r="PAE83" s="169"/>
      <c r="PAF83" s="169"/>
      <c r="PAG83" s="169"/>
      <c r="PAH83" s="169"/>
      <c r="PAI83" s="169"/>
      <c r="PAJ83" s="169"/>
      <c r="PAK83" s="169"/>
      <c r="PAL83" s="169"/>
      <c r="PAM83" s="169"/>
      <c r="PAN83" s="169"/>
      <c r="PAO83" s="169"/>
      <c r="PAP83" s="169"/>
      <c r="PAQ83" s="169"/>
      <c r="PAR83" s="169"/>
      <c r="PAS83" s="169"/>
      <c r="PAT83" s="169"/>
      <c r="PAU83" s="169"/>
      <c r="PAV83" s="169"/>
      <c r="PAW83" s="169"/>
      <c r="PAX83" s="169"/>
      <c r="PAY83" s="169"/>
      <c r="PAZ83" s="169"/>
      <c r="PBA83" s="169"/>
      <c r="PBB83" s="169"/>
      <c r="PBC83" s="169"/>
      <c r="PBD83" s="169"/>
      <c r="PBE83" s="169"/>
      <c r="PBF83" s="169"/>
      <c r="PBG83" s="169"/>
      <c r="PBH83" s="169"/>
      <c r="PBI83" s="169"/>
      <c r="PBJ83" s="169"/>
      <c r="PBK83" s="169"/>
      <c r="PBL83" s="169"/>
      <c r="PBM83" s="169"/>
      <c r="PBN83" s="169"/>
      <c r="PBO83" s="169"/>
      <c r="PBP83" s="169"/>
      <c r="PBQ83" s="169"/>
      <c r="PBR83" s="169"/>
      <c r="PBS83" s="169"/>
      <c r="PBT83" s="169"/>
      <c r="PBU83" s="169"/>
      <c r="PBV83" s="169"/>
      <c r="PBW83" s="169"/>
      <c r="PBX83" s="169"/>
      <c r="PBY83" s="169"/>
      <c r="PBZ83" s="169"/>
      <c r="PCA83" s="169"/>
      <c r="PCB83" s="169"/>
      <c r="PCC83" s="169"/>
      <c r="PCD83" s="169"/>
      <c r="PCE83" s="169"/>
      <c r="PCF83" s="169"/>
      <c r="PCG83" s="169"/>
      <c r="PCH83" s="169"/>
      <c r="PCI83" s="169"/>
      <c r="PCJ83" s="169"/>
      <c r="PCK83" s="169"/>
      <c r="PCL83" s="169"/>
      <c r="PCM83" s="169"/>
      <c r="PCN83" s="169"/>
      <c r="PCO83" s="169"/>
      <c r="PCP83" s="169"/>
      <c r="PCQ83" s="169"/>
      <c r="PCR83" s="169"/>
      <c r="PCS83" s="169"/>
      <c r="PCT83" s="169"/>
      <c r="PCU83" s="169"/>
      <c r="PCV83" s="169"/>
      <c r="PCW83" s="169"/>
      <c r="PCX83" s="169"/>
      <c r="PCY83" s="169"/>
      <c r="PCZ83" s="169"/>
      <c r="PDA83" s="169"/>
      <c r="PDB83" s="169"/>
      <c r="PDC83" s="169"/>
      <c r="PDD83" s="169"/>
      <c r="PDE83" s="169"/>
      <c r="PDF83" s="169"/>
      <c r="PDG83" s="169"/>
      <c r="PDH83" s="169"/>
      <c r="PDI83" s="169"/>
      <c r="PDJ83" s="169"/>
      <c r="PDK83" s="169"/>
      <c r="PDL83" s="169"/>
      <c r="PDM83" s="169"/>
      <c r="PDN83" s="169"/>
      <c r="PDO83" s="169"/>
      <c r="PDP83" s="169"/>
      <c r="PDQ83" s="169"/>
      <c r="PDR83" s="169"/>
      <c r="PDS83" s="169"/>
      <c r="PDT83" s="169"/>
      <c r="PDU83" s="169"/>
      <c r="PDV83" s="169"/>
      <c r="PDW83" s="169"/>
      <c r="PDX83" s="169"/>
      <c r="PDY83" s="169"/>
      <c r="PDZ83" s="169"/>
      <c r="PEA83" s="169"/>
      <c r="PEB83" s="169"/>
      <c r="PEC83" s="169"/>
      <c r="PED83" s="169"/>
      <c r="PEE83" s="169"/>
      <c r="PEF83" s="169"/>
      <c r="PEG83" s="169"/>
      <c r="PEH83" s="169"/>
      <c r="PEI83" s="169"/>
      <c r="PEJ83" s="169"/>
      <c r="PEK83" s="169"/>
      <c r="PEL83" s="169"/>
      <c r="PEM83" s="169"/>
      <c r="PEN83" s="169"/>
      <c r="PEO83" s="169"/>
      <c r="PEP83" s="169"/>
      <c r="PEQ83" s="169"/>
      <c r="PER83" s="169"/>
      <c r="PES83" s="169"/>
      <c r="PET83" s="169"/>
      <c r="PEU83" s="169"/>
      <c r="PEV83" s="169"/>
      <c r="PEW83" s="169"/>
      <c r="PEX83" s="169"/>
      <c r="PEY83" s="169"/>
      <c r="PEZ83" s="169"/>
      <c r="PFA83" s="169"/>
      <c r="PFB83" s="169"/>
      <c r="PFC83" s="169"/>
      <c r="PFD83" s="169"/>
      <c r="PFE83" s="169"/>
      <c r="PFF83" s="169"/>
      <c r="PFG83" s="169"/>
      <c r="PFH83" s="169"/>
      <c r="PFI83" s="169"/>
      <c r="PFJ83" s="169"/>
      <c r="PFK83" s="169"/>
      <c r="PFL83" s="169"/>
      <c r="PFM83" s="169"/>
      <c r="PFN83" s="169"/>
      <c r="PFO83" s="169"/>
      <c r="PFP83" s="169"/>
      <c r="PFQ83" s="169"/>
      <c r="PFR83" s="169"/>
      <c r="PFS83" s="169"/>
      <c r="PFT83" s="169"/>
      <c r="PFU83" s="169"/>
      <c r="PFV83" s="169"/>
      <c r="PFW83" s="169"/>
      <c r="PFX83" s="169"/>
      <c r="PFY83" s="169"/>
      <c r="PFZ83" s="169"/>
      <c r="PGA83" s="169"/>
      <c r="PGB83" s="169"/>
      <c r="PGC83" s="169"/>
      <c r="PGD83" s="169"/>
      <c r="PGE83" s="169"/>
      <c r="PGF83" s="169"/>
      <c r="PGG83" s="169"/>
      <c r="PGH83" s="169"/>
      <c r="PGI83" s="169"/>
      <c r="PGJ83" s="169"/>
      <c r="PGK83" s="169"/>
      <c r="PGL83" s="169"/>
      <c r="PGM83" s="169"/>
      <c r="PGN83" s="169"/>
      <c r="PGO83" s="169"/>
      <c r="PGP83" s="169"/>
      <c r="PGQ83" s="169"/>
      <c r="PGR83" s="169"/>
      <c r="PGS83" s="169"/>
      <c r="PGT83" s="169"/>
      <c r="PGU83" s="169"/>
      <c r="PGV83" s="169"/>
      <c r="PGW83" s="169"/>
      <c r="PGX83" s="169"/>
      <c r="PGY83" s="169"/>
      <c r="PGZ83" s="169"/>
      <c r="PHA83" s="169"/>
      <c r="PHB83" s="169"/>
      <c r="PHC83" s="169"/>
      <c r="PHD83" s="169"/>
      <c r="PHE83" s="169"/>
      <c r="PHF83" s="169"/>
      <c r="PHG83" s="169"/>
      <c r="PHH83" s="169"/>
      <c r="PHI83" s="169"/>
      <c r="PHJ83" s="169"/>
      <c r="PHK83" s="169"/>
      <c r="PHL83" s="169"/>
      <c r="PHM83" s="169"/>
      <c r="PHN83" s="169"/>
      <c r="PHO83" s="169"/>
      <c r="PHP83" s="169"/>
      <c r="PHQ83" s="169"/>
      <c r="PHR83" s="169"/>
      <c r="PHS83" s="169"/>
      <c r="PHT83" s="169"/>
      <c r="PHU83" s="169"/>
      <c r="PHV83" s="169"/>
      <c r="PHW83" s="169"/>
      <c r="PHX83" s="169"/>
      <c r="PHY83" s="169"/>
      <c r="PHZ83" s="169"/>
      <c r="PIA83" s="169"/>
      <c r="PIB83" s="169"/>
      <c r="PIC83" s="169"/>
      <c r="PID83" s="169"/>
      <c r="PIE83" s="169"/>
      <c r="PIF83" s="169"/>
      <c r="PIG83" s="169"/>
      <c r="PIH83" s="169"/>
      <c r="PII83" s="169"/>
      <c r="PIJ83" s="169"/>
      <c r="PIK83" s="169"/>
      <c r="PIL83" s="169"/>
      <c r="PIM83" s="169"/>
      <c r="PIN83" s="169"/>
      <c r="PIO83" s="169"/>
      <c r="PIP83" s="169"/>
      <c r="PIQ83" s="169"/>
      <c r="PIR83" s="169"/>
      <c r="PIS83" s="169"/>
      <c r="PIT83" s="169"/>
      <c r="PIU83" s="169"/>
      <c r="PIV83" s="169"/>
      <c r="PIW83" s="169"/>
      <c r="PIX83" s="169"/>
      <c r="PIY83" s="169"/>
      <c r="PIZ83" s="169"/>
      <c r="PJA83" s="169"/>
      <c r="PJB83" s="169"/>
      <c r="PJC83" s="169"/>
      <c r="PJD83" s="169"/>
      <c r="PJE83" s="169"/>
      <c r="PJF83" s="169"/>
      <c r="PJG83" s="169"/>
      <c r="PJH83" s="169"/>
      <c r="PJI83" s="169"/>
      <c r="PJJ83" s="169"/>
      <c r="PJK83" s="169"/>
      <c r="PJL83" s="169"/>
      <c r="PJM83" s="169"/>
      <c r="PJN83" s="169"/>
      <c r="PJO83" s="169"/>
      <c r="PJP83" s="169"/>
      <c r="PJQ83" s="169"/>
      <c r="PJR83" s="169"/>
      <c r="PJS83" s="169"/>
      <c r="PJT83" s="169"/>
      <c r="PJU83" s="169"/>
      <c r="PJV83" s="169"/>
      <c r="PJW83" s="169"/>
      <c r="PJX83" s="169"/>
      <c r="PJY83" s="169"/>
      <c r="PJZ83" s="169"/>
      <c r="PKA83" s="169"/>
      <c r="PKB83" s="169"/>
      <c r="PKC83" s="169"/>
      <c r="PKD83" s="169"/>
      <c r="PKE83" s="169"/>
      <c r="PKF83" s="169"/>
      <c r="PKG83" s="169"/>
      <c r="PKH83" s="169"/>
      <c r="PKI83" s="169"/>
      <c r="PKJ83" s="169"/>
      <c r="PKK83" s="169"/>
      <c r="PKL83" s="169"/>
      <c r="PKM83" s="169"/>
      <c r="PKN83" s="169"/>
      <c r="PKO83" s="169"/>
      <c r="PKP83" s="169"/>
      <c r="PKQ83" s="169"/>
      <c r="PKR83" s="169"/>
      <c r="PKS83" s="169"/>
      <c r="PKT83" s="169"/>
      <c r="PKU83" s="169"/>
      <c r="PKV83" s="169"/>
      <c r="PKW83" s="169"/>
      <c r="PKX83" s="169"/>
      <c r="PKY83" s="169"/>
      <c r="PKZ83" s="169"/>
      <c r="PLA83" s="169"/>
      <c r="PLB83" s="169"/>
      <c r="PLC83" s="169"/>
      <c r="PLD83" s="169"/>
      <c r="PLE83" s="169"/>
      <c r="PLF83" s="169"/>
      <c r="PLG83" s="169"/>
      <c r="PLH83" s="169"/>
      <c r="PLI83" s="169"/>
      <c r="PLJ83" s="169"/>
      <c r="PLK83" s="169"/>
      <c r="PLL83" s="169"/>
      <c r="PLM83" s="169"/>
      <c r="PLN83" s="169"/>
      <c r="PLO83" s="169"/>
      <c r="PLP83" s="169"/>
      <c r="PLQ83" s="169"/>
      <c r="PLR83" s="169"/>
      <c r="PLS83" s="169"/>
      <c r="PLT83" s="169"/>
      <c r="PLU83" s="169"/>
      <c r="PLV83" s="169"/>
      <c r="PLW83" s="169"/>
      <c r="PLX83" s="169"/>
      <c r="PLY83" s="169"/>
      <c r="PLZ83" s="169"/>
      <c r="PMA83" s="169"/>
      <c r="PMB83" s="169"/>
      <c r="PMC83" s="169"/>
      <c r="PMD83" s="169"/>
      <c r="PME83" s="169"/>
      <c r="PMF83" s="169"/>
      <c r="PMG83" s="169"/>
      <c r="PMH83" s="169"/>
      <c r="PMI83" s="169"/>
      <c r="PMJ83" s="169"/>
      <c r="PMK83" s="169"/>
      <c r="PML83" s="169"/>
      <c r="PMM83" s="169"/>
      <c r="PMN83" s="169"/>
      <c r="PMO83" s="169"/>
      <c r="PMP83" s="169"/>
      <c r="PMQ83" s="169"/>
      <c r="PMR83" s="169"/>
      <c r="PMS83" s="169"/>
      <c r="PMT83" s="169"/>
      <c r="PMU83" s="169"/>
      <c r="PMV83" s="169"/>
      <c r="PMW83" s="169"/>
      <c r="PMX83" s="169"/>
      <c r="PMY83" s="169"/>
      <c r="PMZ83" s="169"/>
      <c r="PNA83" s="169"/>
      <c r="PNB83" s="169"/>
      <c r="PNC83" s="169"/>
      <c r="PND83" s="169"/>
      <c r="PNE83" s="169"/>
      <c r="PNF83" s="169"/>
      <c r="PNG83" s="169"/>
      <c r="PNH83" s="169"/>
      <c r="PNI83" s="169"/>
      <c r="PNJ83" s="169"/>
      <c r="PNK83" s="169"/>
      <c r="PNL83" s="169"/>
      <c r="PNM83" s="169"/>
      <c r="PNN83" s="169"/>
      <c r="PNO83" s="169"/>
      <c r="PNP83" s="169"/>
      <c r="PNQ83" s="169"/>
      <c r="PNR83" s="169"/>
      <c r="PNS83" s="169"/>
      <c r="PNT83" s="169"/>
      <c r="PNU83" s="169"/>
      <c r="PNV83" s="169"/>
      <c r="PNW83" s="169"/>
      <c r="PNX83" s="169"/>
      <c r="PNY83" s="169"/>
      <c r="PNZ83" s="169"/>
      <c r="POA83" s="169"/>
      <c r="POB83" s="169"/>
      <c r="POC83" s="169"/>
      <c r="POD83" s="169"/>
      <c r="POE83" s="169"/>
      <c r="POF83" s="169"/>
      <c r="POG83" s="169"/>
      <c r="POH83" s="169"/>
      <c r="POI83" s="169"/>
      <c r="POJ83" s="169"/>
      <c r="POK83" s="169"/>
      <c r="POL83" s="169"/>
      <c r="POM83" s="169"/>
      <c r="PON83" s="169"/>
      <c r="POO83" s="169"/>
      <c r="POP83" s="169"/>
      <c r="POQ83" s="169"/>
      <c r="POR83" s="169"/>
      <c r="POS83" s="169"/>
      <c r="POT83" s="169"/>
      <c r="POU83" s="169"/>
      <c r="POV83" s="169"/>
      <c r="POW83" s="169"/>
      <c r="POX83" s="169"/>
      <c r="POY83" s="169"/>
      <c r="POZ83" s="169"/>
      <c r="PPA83" s="169"/>
      <c r="PPB83" s="169"/>
      <c r="PPC83" s="169"/>
      <c r="PPD83" s="169"/>
      <c r="PPE83" s="169"/>
      <c r="PPF83" s="169"/>
      <c r="PPG83" s="169"/>
      <c r="PPH83" s="169"/>
      <c r="PPI83" s="169"/>
      <c r="PPJ83" s="169"/>
      <c r="PPK83" s="169"/>
      <c r="PPL83" s="169"/>
      <c r="PPM83" s="169"/>
      <c r="PPN83" s="169"/>
      <c r="PPO83" s="169"/>
      <c r="PPP83" s="169"/>
      <c r="PPQ83" s="169"/>
      <c r="PPR83" s="169"/>
      <c r="PPS83" s="169"/>
      <c r="PPT83" s="169"/>
      <c r="PPU83" s="169"/>
      <c r="PPV83" s="169"/>
      <c r="PPW83" s="169"/>
      <c r="PPX83" s="169"/>
      <c r="PPY83" s="169"/>
      <c r="PPZ83" s="169"/>
      <c r="PQA83" s="169"/>
      <c r="PQB83" s="169"/>
      <c r="PQC83" s="169"/>
      <c r="PQD83" s="169"/>
      <c r="PQE83" s="169"/>
      <c r="PQF83" s="169"/>
      <c r="PQG83" s="169"/>
      <c r="PQH83" s="169"/>
      <c r="PQI83" s="169"/>
      <c r="PQJ83" s="169"/>
      <c r="PQK83" s="169"/>
      <c r="PQL83" s="169"/>
      <c r="PQM83" s="169"/>
      <c r="PQN83" s="169"/>
      <c r="PQO83" s="169"/>
      <c r="PQP83" s="169"/>
      <c r="PQQ83" s="169"/>
      <c r="PQR83" s="169"/>
      <c r="PQS83" s="169"/>
      <c r="PQT83" s="169"/>
      <c r="PQU83" s="169"/>
      <c r="PQV83" s="169"/>
      <c r="PQW83" s="169"/>
      <c r="PQX83" s="169"/>
      <c r="PQY83" s="169"/>
      <c r="PQZ83" s="169"/>
      <c r="PRA83" s="169"/>
      <c r="PRB83" s="169"/>
      <c r="PRC83" s="169"/>
      <c r="PRD83" s="169"/>
      <c r="PRE83" s="169"/>
      <c r="PRF83" s="169"/>
      <c r="PRG83" s="169"/>
      <c r="PRH83" s="169"/>
      <c r="PRI83" s="169"/>
      <c r="PRJ83" s="169"/>
      <c r="PRK83" s="169"/>
      <c r="PRL83" s="169"/>
      <c r="PRM83" s="169"/>
      <c r="PRN83" s="169"/>
      <c r="PRO83" s="169"/>
      <c r="PRP83" s="169"/>
      <c r="PRQ83" s="169"/>
      <c r="PRR83" s="169"/>
      <c r="PRS83" s="169"/>
      <c r="PRT83" s="169"/>
      <c r="PRU83" s="169"/>
      <c r="PRV83" s="169"/>
      <c r="PRW83" s="169"/>
      <c r="PRX83" s="169"/>
      <c r="PRY83" s="169"/>
      <c r="PRZ83" s="169"/>
      <c r="PSA83" s="169"/>
      <c r="PSB83" s="169"/>
      <c r="PSC83" s="169"/>
      <c r="PSD83" s="169"/>
      <c r="PSE83" s="169"/>
      <c r="PSF83" s="169"/>
      <c r="PSG83" s="169"/>
      <c r="PSH83" s="169"/>
      <c r="PSI83" s="169"/>
      <c r="PSJ83" s="169"/>
      <c r="PSK83" s="169"/>
      <c r="PSL83" s="169"/>
      <c r="PSM83" s="169"/>
      <c r="PSN83" s="169"/>
      <c r="PSO83" s="169"/>
      <c r="PSP83" s="169"/>
      <c r="PSQ83" s="169"/>
      <c r="PSR83" s="169"/>
      <c r="PSS83" s="169"/>
      <c r="PST83" s="169"/>
      <c r="PSU83" s="169"/>
      <c r="PSV83" s="169"/>
      <c r="PSW83" s="169"/>
      <c r="PSX83" s="169"/>
      <c r="PSY83" s="169"/>
      <c r="PSZ83" s="169"/>
      <c r="PTA83" s="169"/>
      <c r="PTB83" s="169"/>
      <c r="PTC83" s="169"/>
      <c r="PTD83" s="169"/>
      <c r="PTE83" s="169"/>
      <c r="PTF83" s="169"/>
      <c r="PTG83" s="169"/>
      <c r="PTH83" s="169"/>
      <c r="PTI83" s="169"/>
      <c r="PTJ83" s="169"/>
      <c r="PTK83" s="169"/>
      <c r="PTL83" s="169"/>
      <c r="PTM83" s="169"/>
      <c r="PTN83" s="169"/>
      <c r="PTO83" s="169"/>
      <c r="PTP83" s="169"/>
      <c r="PTQ83" s="169"/>
      <c r="PTR83" s="169"/>
      <c r="PTS83" s="169"/>
      <c r="PTT83" s="169"/>
      <c r="PTU83" s="169"/>
      <c r="PTV83" s="169"/>
      <c r="PTW83" s="169"/>
      <c r="PTX83" s="169"/>
      <c r="PTY83" s="169"/>
      <c r="PTZ83" s="169"/>
      <c r="PUA83" s="169"/>
      <c r="PUB83" s="169"/>
      <c r="PUC83" s="169"/>
      <c r="PUD83" s="169"/>
      <c r="PUE83" s="169"/>
      <c r="PUF83" s="169"/>
      <c r="PUG83" s="169"/>
      <c r="PUH83" s="169"/>
      <c r="PUI83" s="169"/>
      <c r="PUJ83" s="169"/>
      <c r="PUK83" s="169"/>
      <c r="PUL83" s="169"/>
      <c r="PUM83" s="169"/>
      <c r="PUN83" s="169"/>
      <c r="PUO83" s="169"/>
      <c r="PUP83" s="169"/>
      <c r="PUQ83" s="169"/>
      <c r="PUR83" s="169"/>
      <c r="PUS83" s="169"/>
      <c r="PUT83" s="169"/>
      <c r="PUU83" s="169"/>
      <c r="PUV83" s="169"/>
      <c r="PUW83" s="169"/>
      <c r="PUX83" s="169"/>
      <c r="PUY83" s="169"/>
      <c r="PUZ83" s="169"/>
      <c r="PVA83" s="169"/>
      <c r="PVB83" s="169"/>
      <c r="PVC83" s="169"/>
      <c r="PVD83" s="169"/>
      <c r="PVE83" s="169"/>
      <c r="PVF83" s="169"/>
      <c r="PVG83" s="169"/>
      <c r="PVH83" s="169"/>
      <c r="PVI83" s="169"/>
      <c r="PVJ83" s="169"/>
      <c r="PVK83" s="169"/>
      <c r="PVL83" s="169"/>
      <c r="PVM83" s="169"/>
      <c r="PVN83" s="169"/>
      <c r="PVO83" s="169"/>
      <c r="PVP83" s="169"/>
      <c r="PVQ83" s="169"/>
      <c r="PVR83" s="169"/>
      <c r="PVS83" s="169"/>
      <c r="PVT83" s="169"/>
      <c r="PVU83" s="169"/>
      <c r="PVV83" s="169"/>
      <c r="PVW83" s="169"/>
      <c r="PVX83" s="169"/>
      <c r="PVY83" s="169"/>
      <c r="PVZ83" s="169"/>
      <c r="PWA83" s="169"/>
      <c r="PWB83" s="169"/>
      <c r="PWC83" s="169"/>
      <c r="PWD83" s="169"/>
      <c r="PWE83" s="169"/>
      <c r="PWF83" s="169"/>
      <c r="PWG83" s="169"/>
      <c r="PWH83" s="169"/>
      <c r="PWI83" s="169"/>
      <c r="PWJ83" s="169"/>
      <c r="PWK83" s="169"/>
      <c r="PWL83" s="169"/>
      <c r="PWM83" s="169"/>
      <c r="PWN83" s="169"/>
      <c r="PWO83" s="169"/>
      <c r="PWP83" s="169"/>
      <c r="PWQ83" s="169"/>
      <c r="PWR83" s="169"/>
      <c r="PWS83" s="169"/>
      <c r="PWT83" s="169"/>
      <c r="PWU83" s="169"/>
      <c r="PWV83" s="169"/>
      <c r="PWW83" s="169"/>
      <c r="PWX83" s="169"/>
      <c r="PWY83" s="169"/>
      <c r="PWZ83" s="169"/>
      <c r="PXA83" s="169"/>
      <c r="PXB83" s="169"/>
      <c r="PXC83" s="169"/>
      <c r="PXD83" s="169"/>
      <c r="PXE83" s="169"/>
      <c r="PXF83" s="169"/>
      <c r="PXG83" s="169"/>
      <c r="PXH83" s="169"/>
      <c r="PXI83" s="169"/>
      <c r="PXJ83" s="169"/>
      <c r="PXK83" s="169"/>
      <c r="PXL83" s="169"/>
      <c r="PXM83" s="169"/>
      <c r="PXN83" s="169"/>
      <c r="PXO83" s="169"/>
      <c r="PXP83" s="169"/>
      <c r="PXQ83" s="169"/>
      <c r="PXR83" s="169"/>
      <c r="PXS83" s="169"/>
      <c r="PXT83" s="169"/>
      <c r="PXU83" s="169"/>
      <c r="PXV83" s="169"/>
      <c r="PXW83" s="169"/>
      <c r="PXX83" s="169"/>
      <c r="PXY83" s="169"/>
      <c r="PXZ83" s="169"/>
      <c r="PYA83" s="169"/>
      <c r="PYB83" s="169"/>
      <c r="PYC83" s="169"/>
      <c r="PYD83" s="169"/>
      <c r="PYE83" s="169"/>
      <c r="PYF83" s="169"/>
      <c r="PYG83" s="169"/>
      <c r="PYH83" s="169"/>
      <c r="PYI83" s="169"/>
      <c r="PYJ83" s="169"/>
      <c r="PYK83" s="169"/>
      <c r="PYL83" s="169"/>
      <c r="PYM83" s="169"/>
      <c r="PYN83" s="169"/>
      <c r="PYO83" s="169"/>
      <c r="PYP83" s="169"/>
      <c r="PYQ83" s="169"/>
      <c r="PYR83" s="169"/>
      <c r="PYS83" s="169"/>
      <c r="PYT83" s="169"/>
      <c r="PYU83" s="169"/>
      <c r="PYV83" s="169"/>
      <c r="PYW83" s="169"/>
      <c r="PYX83" s="169"/>
      <c r="PYY83" s="169"/>
      <c r="PYZ83" s="169"/>
      <c r="PZA83" s="169"/>
      <c r="PZB83" s="169"/>
      <c r="PZC83" s="169"/>
      <c r="PZD83" s="169"/>
      <c r="PZE83" s="169"/>
      <c r="PZF83" s="169"/>
      <c r="PZG83" s="169"/>
      <c r="PZH83" s="169"/>
      <c r="PZI83" s="169"/>
      <c r="PZJ83" s="169"/>
      <c r="PZK83" s="169"/>
      <c r="PZL83" s="169"/>
      <c r="PZM83" s="169"/>
      <c r="PZN83" s="169"/>
      <c r="PZO83" s="169"/>
      <c r="PZP83" s="169"/>
      <c r="PZQ83" s="169"/>
      <c r="PZR83" s="169"/>
      <c r="PZS83" s="169"/>
      <c r="PZT83" s="169"/>
      <c r="PZU83" s="169"/>
      <c r="PZV83" s="169"/>
      <c r="PZW83" s="169"/>
      <c r="PZX83" s="169"/>
      <c r="PZY83" s="169"/>
      <c r="PZZ83" s="169"/>
      <c r="QAA83" s="169"/>
      <c r="QAB83" s="169"/>
      <c r="QAC83" s="169"/>
      <c r="QAD83" s="169"/>
      <c r="QAE83" s="169"/>
      <c r="QAF83" s="169"/>
      <c r="QAG83" s="169"/>
      <c r="QAH83" s="169"/>
      <c r="QAI83" s="169"/>
      <c r="QAJ83" s="169"/>
      <c r="QAK83" s="169"/>
      <c r="QAL83" s="169"/>
      <c r="QAM83" s="169"/>
      <c r="QAN83" s="169"/>
      <c r="QAO83" s="169"/>
      <c r="QAP83" s="169"/>
      <c r="QAQ83" s="169"/>
      <c r="QAR83" s="169"/>
      <c r="QAS83" s="169"/>
      <c r="QAT83" s="169"/>
      <c r="QAU83" s="169"/>
      <c r="QAV83" s="169"/>
      <c r="QAW83" s="169"/>
      <c r="QAX83" s="169"/>
      <c r="QAY83" s="169"/>
      <c r="QAZ83" s="169"/>
      <c r="QBA83" s="169"/>
      <c r="QBB83" s="169"/>
      <c r="QBC83" s="169"/>
      <c r="QBD83" s="169"/>
      <c r="QBE83" s="169"/>
      <c r="QBF83" s="169"/>
      <c r="QBG83" s="169"/>
      <c r="QBH83" s="169"/>
      <c r="QBI83" s="169"/>
      <c r="QBJ83" s="169"/>
      <c r="QBK83" s="169"/>
      <c r="QBL83" s="169"/>
      <c r="QBM83" s="169"/>
      <c r="QBN83" s="169"/>
      <c r="QBO83" s="169"/>
      <c r="QBP83" s="169"/>
      <c r="QBQ83" s="169"/>
      <c r="QBR83" s="169"/>
      <c r="QBS83" s="169"/>
      <c r="QBT83" s="169"/>
      <c r="QBU83" s="169"/>
      <c r="QBV83" s="169"/>
      <c r="QBW83" s="169"/>
      <c r="QBX83" s="169"/>
      <c r="QBY83" s="169"/>
      <c r="QBZ83" s="169"/>
      <c r="QCA83" s="169"/>
      <c r="QCB83" s="169"/>
      <c r="QCC83" s="169"/>
      <c r="QCD83" s="169"/>
      <c r="QCE83" s="169"/>
      <c r="QCF83" s="169"/>
      <c r="QCG83" s="169"/>
      <c r="QCH83" s="169"/>
      <c r="QCI83" s="169"/>
      <c r="QCJ83" s="169"/>
      <c r="QCK83" s="169"/>
      <c r="QCL83" s="169"/>
      <c r="QCM83" s="169"/>
      <c r="QCN83" s="169"/>
      <c r="QCO83" s="169"/>
      <c r="QCP83" s="169"/>
      <c r="QCQ83" s="169"/>
      <c r="QCR83" s="169"/>
      <c r="QCS83" s="169"/>
      <c r="QCT83" s="169"/>
      <c r="QCU83" s="169"/>
      <c r="QCV83" s="169"/>
      <c r="QCW83" s="169"/>
      <c r="QCX83" s="169"/>
      <c r="QCY83" s="169"/>
      <c r="QCZ83" s="169"/>
      <c r="QDA83" s="169"/>
      <c r="QDB83" s="169"/>
      <c r="QDC83" s="169"/>
      <c r="QDD83" s="169"/>
      <c r="QDE83" s="169"/>
      <c r="QDF83" s="169"/>
      <c r="QDG83" s="169"/>
      <c r="QDH83" s="169"/>
      <c r="QDI83" s="169"/>
      <c r="QDJ83" s="169"/>
      <c r="QDK83" s="169"/>
      <c r="QDL83" s="169"/>
      <c r="QDM83" s="169"/>
      <c r="QDN83" s="169"/>
      <c r="QDO83" s="169"/>
      <c r="QDP83" s="169"/>
      <c r="QDQ83" s="169"/>
      <c r="QDR83" s="169"/>
      <c r="QDS83" s="169"/>
      <c r="QDT83" s="169"/>
      <c r="QDU83" s="169"/>
      <c r="QDV83" s="169"/>
      <c r="QDW83" s="169"/>
      <c r="QDX83" s="169"/>
      <c r="QDY83" s="169"/>
      <c r="QDZ83" s="169"/>
      <c r="QEA83" s="169"/>
      <c r="QEB83" s="169"/>
      <c r="QEC83" s="169"/>
      <c r="QED83" s="169"/>
      <c r="QEE83" s="169"/>
      <c r="QEF83" s="169"/>
      <c r="QEG83" s="169"/>
      <c r="QEH83" s="169"/>
      <c r="QEI83" s="169"/>
      <c r="QEJ83" s="169"/>
      <c r="QEK83" s="169"/>
      <c r="QEL83" s="169"/>
      <c r="QEM83" s="169"/>
      <c r="QEN83" s="169"/>
      <c r="QEO83" s="169"/>
      <c r="QEP83" s="169"/>
      <c r="QEQ83" s="169"/>
      <c r="QER83" s="169"/>
      <c r="QES83" s="169"/>
      <c r="QET83" s="169"/>
      <c r="QEU83" s="169"/>
      <c r="QEV83" s="169"/>
      <c r="QEW83" s="169"/>
      <c r="QEX83" s="169"/>
      <c r="QEY83" s="169"/>
      <c r="QEZ83" s="169"/>
      <c r="QFA83" s="169"/>
      <c r="QFB83" s="169"/>
      <c r="QFC83" s="169"/>
      <c r="QFD83" s="169"/>
      <c r="QFE83" s="169"/>
      <c r="QFF83" s="169"/>
      <c r="QFG83" s="169"/>
      <c r="QFH83" s="169"/>
      <c r="QFI83" s="169"/>
      <c r="QFJ83" s="169"/>
      <c r="QFK83" s="169"/>
      <c r="QFL83" s="169"/>
      <c r="QFM83" s="169"/>
      <c r="QFN83" s="169"/>
      <c r="QFO83" s="169"/>
      <c r="QFP83" s="169"/>
      <c r="QFQ83" s="169"/>
      <c r="QFR83" s="169"/>
      <c r="QFS83" s="169"/>
      <c r="QFT83" s="169"/>
      <c r="QFU83" s="169"/>
      <c r="QFV83" s="169"/>
      <c r="QFW83" s="169"/>
      <c r="QFX83" s="169"/>
      <c r="QFY83" s="169"/>
      <c r="QFZ83" s="169"/>
      <c r="QGA83" s="169"/>
      <c r="QGB83" s="169"/>
      <c r="QGC83" s="169"/>
      <c r="QGD83" s="169"/>
      <c r="QGE83" s="169"/>
      <c r="QGF83" s="169"/>
      <c r="QGG83" s="169"/>
      <c r="QGH83" s="169"/>
      <c r="QGI83" s="169"/>
      <c r="QGJ83" s="169"/>
      <c r="QGK83" s="169"/>
      <c r="QGL83" s="169"/>
      <c r="QGM83" s="169"/>
      <c r="QGN83" s="169"/>
      <c r="QGO83" s="169"/>
      <c r="QGP83" s="169"/>
      <c r="QGQ83" s="169"/>
      <c r="QGR83" s="169"/>
      <c r="QGS83" s="169"/>
      <c r="QGT83" s="169"/>
      <c r="QGU83" s="169"/>
      <c r="QGV83" s="169"/>
      <c r="QGW83" s="169"/>
      <c r="QGX83" s="169"/>
      <c r="QGY83" s="169"/>
      <c r="QGZ83" s="169"/>
      <c r="QHA83" s="169"/>
      <c r="QHB83" s="169"/>
      <c r="QHC83" s="169"/>
      <c r="QHD83" s="169"/>
      <c r="QHE83" s="169"/>
      <c r="QHF83" s="169"/>
      <c r="QHG83" s="169"/>
      <c r="QHH83" s="169"/>
      <c r="QHI83" s="169"/>
      <c r="QHJ83" s="169"/>
      <c r="QHK83" s="169"/>
      <c r="QHL83" s="169"/>
      <c r="QHM83" s="169"/>
      <c r="QHN83" s="169"/>
      <c r="QHO83" s="169"/>
      <c r="QHP83" s="169"/>
      <c r="QHQ83" s="169"/>
      <c r="QHR83" s="169"/>
      <c r="QHS83" s="169"/>
      <c r="QHT83" s="169"/>
      <c r="QHU83" s="169"/>
      <c r="QHV83" s="169"/>
      <c r="QHW83" s="169"/>
      <c r="QHX83" s="169"/>
      <c r="QHY83" s="169"/>
      <c r="QHZ83" s="169"/>
      <c r="QIA83" s="169"/>
      <c r="QIB83" s="169"/>
      <c r="QIC83" s="169"/>
      <c r="QID83" s="169"/>
      <c r="QIE83" s="169"/>
      <c r="QIF83" s="169"/>
      <c r="QIG83" s="169"/>
      <c r="QIH83" s="169"/>
      <c r="QII83" s="169"/>
      <c r="QIJ83" s="169"/>
      <c r="QIK83" s="169"/>
      <c r="QIL83" s="169"/>
      <c r="QIM83" s="169"/>
      <c r="QIN83" s="169"/>
      <c r="QIO83" s="169"/>
      <c r="QIP83" s="169"/>
      <c r="QIQ83" s="169"/>
      <c r="QIR83" s="169"/>
      <c r="QIS83" s="169"/>
      <c r="QIT83" s="169"/>
      <c r="QIU83" s="169"/>
      <c r="QIV83" s="169"/>
      <c r="QIW83" s="169"/>
      <c r="QIX83" s="169"/>
      <c r="QIY83" s="169"/>
      <c r="QIZ83" s="169"/>
      <c r="QJA83" s="169"/>
      <c r="QJB83" s="169"/>
      <c r="QJC83" s="169"/>
      <c r="QJD83" s="169"/>
      <c r="QJE83" s="169"/>
      <c r="QJF83" s="169"/>
      <c r="QJG83" s="169"/>
      <c r="QJH83" s="169"/>
      <c r="QJI83" s="169"/>
      <c r="QJJ83" s="169"/>
      <c r="QJK83" s="169"/>
      <c r="QJL83" s="169"/>
      <c r="QJM83" s="169"/>
      <c r="QJN83" s="169"/>
      <c r="QJO83" s="169"/>
      <c r="QJP83" s="169"/>
      <c r="QJQ83" s="169"/>
      <c r="QJR83" s="169"/>
      <c r="QJS83" s="169"/>
      <c r="QJT83" s="169"/>
      <c r="QJU83" s="169"/>
      <c r="QJV83" s="169"/>
      <c r="QJW83" s="169"/>
      <c r="QJX83" s="169"/>
      <c r="QJY83" s="169"/>
      <c r="QJZ83" s="169"/>
      <c r="QKA83" s="169"/>
      <c r="QKB83" s="169"/>
      <c r="QKC83" s="169"/>
      <c r="QKD83" s="169"/>
      <c r="QKE83" s="169"/>
      <c r="QKF83" s="169"/>
      <c r="QKG83" s="169"/>
      <c r="QKH83" s="169"/>
      <c r="QKI83" s="169"/>
      <c r="QKJ83" s="169"/>
      <c r="QKK83" s="169"/>
      <c r="QKL83" s="169"/>
      <c r="QKM83" s="169"/>
      <c r="QKN83" s="169"/>
      <c r="QKO83" s="169"/>
      <c r="QKP83" s="169"/>
      <c r="QKQ83" s="169"/>
      <c r="QKR83" s="169"/>
      <c r="QKS83" s="169"/>
      <c r="QKT83" s="169"/>
      <c r="QKU83" s="169"/>
      <c r="QKV83" s="169"/>
      <c r="QKW83" s="169"/>
      <c r="QKX83" s="169"/>
      <c r="QKY83" s="169"/>
      <c r="QKZ83" s="169"/>
      <c r="QLA83" s="169"/>
      <c r="QLB83" s="169"/>
      <c r="QLC83" s="169"/>
      <c r="QLD83" s="169"/>
      <c r="QLE83" s="169"/>
      <c r="QLF83" s="169"/>
      <c r="QLG83" s="169"/>
      <c r="QLH83" s="169"/>
      <c r="QLI83" s="169"/>
      <c r="QLJ83" s="169"/>
      <c r="QLK83" s="169"/>
      <c r="QLL83" s="169"/>
      <c r="QLM83" s="169"/>
      <c r="QLN83" s="169"/>
      <c r="QLO83" s="169"/>
      <c r="QLP83" s="169"/>
      <c r="QLQ83" s="169"/>
      <c r="QLR83" s="169"/>
      <c r="QLS83" s="169"/>
      <c r="QLT83" s="169"/>
      <c r="QLU83" s="169"/>
      <c r="QLV83" s="169"/>
      <c r="QLW83" s="169"/>
      <c r="QLX83" s="169"/>
      <c r="QLY83" s="169"/>
      <c r="QLZ83" s="169"/>
      <c r="QMA83" s="169"/>
      <c r="QMB83" s="169"/>
      <c r="QMC83" s="169"/>
      <c r="QMD83" s="169"/>
      <c r="QME83" s="169"/>
      <c r="QMF83" s="169"/>
      <c r="QMG83" s="169"/>
      <c r="QMH83" s="169"/>
      <c r="QMI83" s="169"/>
      <c r="QMJ83" s="169"/>
      <c r="QMK83" s="169"/>
      <c r="QML83" s="169"/>
      <c r="QMM83" s="169"/>
      <c r="QMN83" s="169"/>
      <c r="QMO83" s="169"/>
      <c r="QMP83" s="169"/>
      <c r="QMQ83" s="169"/>
      <c r="QMR83" s="169"/>
      <c r="QMS83" s="169"/>
      <c r="QMT83" s="169"/>
      <c r="QMU83" s="169"/>
      <c r="QMV83" s="169"/>
      <c r="QMW83" s="169"/>
      <c r="QMX83" s="169"/>
      <c r="QMY83" s="169"/>
      <c r="QMZ83" s="169"/>
      <c r="QNA83" s="169"/>
      <c r="QNB83" s="169"/>
      <c r="QNC83" s="169"/>
      <c r="QND83" s="169"/>
      <c r="QNE83" s="169"/>
      <c r="QNF83" s="169"/>
      <c r="QNG83" s="169"/>
      <c r="QNH83" s="169"/>
      <c r="QNI83" s="169"/>
      <c r="QNJ83" s="169"/>
      <c r="QNK83" s="169"/>
      <c r="QNL83" s="169"/>
      <c r="QNM83" s="169"/>
      <c r="QNN83" s="169"/>
      <c r="QNO83" s="169"/>
      <c r="QNP83" s="169"/>
      <c r="QNQ83" s="169"/>
      <c r="QNR83" s="169"/>
      <c r="QNS83" s="169"/>
      <c r="QNT83" s="169"/>
      <c r="QNU83" s="169"/>
      <c r="QNV83" s="169"/>
      <c r="QNW83" s="169"/>
      <c r="QNX83" s="169"/>
      <c r="QNY83" s="169"/>
      <c r="QNZ83" s="169"/>
      <c r="QOA83" s="169"/>
      <c r="QOB83" s="169"/>
      <c r="QOC83" s="169"/>
      <c r="QOD83" s="169"/>
      <c r="QOE83" s="169"/>
      <c r="QOF83" s="169"/>
      <c r="QOG83" s="169"/>
      <c r="QOH83" s="169"/>
      <c r="QOI83" s="169"/>
      <c r="QOJ83" s="169"/>
      <c r="QOK83" s="169"/>
      <c r="QOL83" s="169"/>
      <c r="QOM83" s="169"/>
      <c r="QON83" s="169"/>
      <c r="QOO83" s="169"/>
      <c r="QOP83" s="169"/>
      <c r="QOQ83" s="169"/>
      <c r="QOR83" s="169"/>
      <c r="QOS83" s="169"/>
      <c r="QOT83" s="169"/>
      <c r="QOU83" s="169"/>
      <c r="QOV83" s="169"/>
      <c r="QOW83" s="169"/>
      <c r="QOX83" s="169"/>
      <c r="QOY83" s="169"/>
      <c r="QOZ83" s="169"/>
      <c r="QPA83" s="169"/>
      <c r="QPB83" s="169"/>
      <c r="QPC83" s="169"/>
      <c r="QPD83" s="169"/>
      <c r="QPE83" s="169"/>
      <c r="QPF83" s="169"/>
      <c r="QPG83" s="169"/>
      <c r="QPH83" s="169"/>
      <c r="QPI83" s="169"/>
      <c r="QPJ83" s="169"/>
      <c r="QPK83" s="169"/>
      <c r="QPL83" s="169"/>
      <c r="QPM83" s="169"/>
      <c r="QPN83" s="169"/>
      <c r="QPO83" s="169"/>
      <c r="QPP83" s="169"/>
      <c r="QPQ83" s="169"/>
      <c r="QPR83" s="169"/>
      <c r="QPS83" s="169"/>
      <c r="QPT83" s="169"/>
      <c r="QPU83" s="169"/>
      <c r="QPV83" s="169"/>
      <c r="QPW83" s="169"/>
      <c r="QPX83" s="169"/>
      <c r="QPY83" s="169"/>
      <c r="QPZ83" s="169"/>
      <c r="QQA83" s="169"/>
      <c r="QQB83" s="169"/>
      <c r="QQC83" s="169"/>
      <c r="QQD83" s="169"/>
      <c r="QQE83" s="169"/>
      <c r="QQF83" s="169"/>
      <c r="QQG83" s="169"/>
      <c r="QQH83" s="169"/>
      <c r="QQI83" s="169"/>
      <c r="QQJ83" s="169"/>
      <c r="QQK83" s="169"/>
      <c r="QQL83" s="169"/>
      <c r="QQM83" s="169"/>
      <c r="QQN83" s="169"/>
      <c r="QQO83" s="169"/>
      <c r="QQP83" s="169"/>
      <c r="QQQ83" s="169"/>
      <c r="QQR83" s="169"/>
      <c r="QQS83" s="169"/>
      <c r="QQT83" s="169"/>
      <c r="QQU83" s="169"/>
      <c r="QQV83" s="169"/>
      <c r="QQW83" s="169"/>
      <c r="QQX83" s="169"/>
      <c r="QQY83" s="169"/>
      <c r="QQZ83" s="169"/>
      <c r="QRA83" s="169"/>
      <c r="QRB83" s="169"/>
      <c r="QRC83" s="169"/>
      <c r="QRD83" s="169"/>
      <c r="QRE83" s="169"/>
      <c r="QRF83" s="169"/>
      <c r="QRG83" s="169"/>
      <c r="QRH83" s="169"/>
      <c r="QRI83" s="169"/>
      <c r="QRJ83" s="169"/>
      <c r="QRK83" s="169"/>
      <c r="QRL83" s="169"/>
      <c r="QRM83" s="169"/>
      <c r="QRN83" s="169"/>
      <c r="QRO83" s="169"/>
      <c r="QRP83" s="169"/>
      <c r="QRQ83" s="169"/>
      <c r="QRR83" s="169"/>
      <c r="QRS83" s="169"/>
      <c r="QRT83" s="169"/>
      <c r="QRU83" s="169"/>
      <c r="QRV83" s="169"/>
      <c r="QRW83" s="169"/>
      <c r="QRX83" s="169"/>
      <c r="QRY83" s="169"/>
      <c r="QRZ83" s="169"/>
      <c r="QSA83" s="169"/>
      <c r="QSB83" s="169"/>
      <c r="QSC83" s="169"/>
      <c r="QSD83" s="169"/>
      <c r="QSE83" s="169"/>
      <c r="QSF83" s="169"/>
      <c r="QSG83" s="169"/>
      <c r="QSH83" s="169"/>
      <c r="QSI83" s="169"/>
      <c r="QSJ83" s="169"/>
      <c r="QSK83" s="169"/>
      <c r="QSL83" s="169"/>
      <c r="QSM83" s="169"/>
      <c r="QSN83" s="169"/>
      <c r="QSO83" s="169"/>
      <c r="QSP83" s="169"/>
      <c r="QSQ83" s="169"/>
      <c r="QSR83" s="169"/>
      <c r="QSS83" s="169"/>
      <c r="QST83" s="169"/>
      <c r="QSU83" s="169"/>
      <c r="QSV83" s="169"/>
      <c r="QSW83" s="169"/>
      <c r="QSX83" s="169"/>
      <c r="QSY83" s="169"/>
      <c r="QSZ83" s="169"/>
      <c r="QTA83" s="169"/>
      <c r="QTB83" s="169"/>
      <c r="QTC83" s="169"/>
      <c r="QTD83" s="169"/>
      <c r="QTE83" s="169"/>
      <c r="QTF83" s="169"/>
      <c r="QTG83" s="169"/>
      <c r="QTH83" s="169"/>
      <c r="QTI83" s="169"/>
      <c r="QTJ83" s="169"/>
      <c r="QTK83" s="169"/>
      <c r="QTL83" s="169"/>
      <c r="QTM83" s="169"/>
      <c r="QTN83" s="169"/>
      <c r="QTO83" s="169"/>
      <c r="QTP83" s="169"/>
      <c r="QTQ83" s="169"/>
      <c r="QTR83" s="169"/>
      <c r="QTS83" s="169"/>
      <c r="QTT83" s="169"/>
      <c r="QTU83" s="169"/>
      <c r="QTV83" s="169"/>
      <c r="QTW83" s="169"/>
      <c r="QTX83" s="169"/>
      <c r="QTY83" s="169"/>
      <c r="QTZ83" s="169"/>
      <c r="QUA83" s="169"/>
      <c r="QUB83" s="169"/>
      <c r="QUC83" s="169"/>
      <c r="QUD83" s="169"/>
      <c r="QUE83" s="169"/>
      <c r="QUF83" s="169"/>
      <c r="QUG83" s="169"/>
      <c r="QUH83" s="169"/>
      <c r="QUI83" s="169"/>
      <c r="QUJ83" s="169"/>
      <c r="QUK83" s="169"/>
      <c r="QUL83" s="169"/>
      <c r="QUM83" s="169"/>
      <c r="QUN83" s="169"/>
      <c r="QUO83" s="169"/>
      <c r="QUP83" s="169"/>
      <c r="QUQ83" s="169"/>
      <c r="QUR83" s="169"/>
      <c r="QUS83" s="169"/>
      <c r="QUT83" s="169"/>
      <c r="QUU83" s="169"/>
      <c r="QUV83" s="169"/>
      <c r="QUW83" s="169"/>
      <c r="QUX83" s="169"/>
      <c r="QUY83" s="169"/>
      <c r="QUZ83" s="169"/>
      <c r="QVA83" s="169"/>
      <c r="QVB83" s="169"/>
      <c r="QVC83" s="169"/>
      <c r="QVD83" s="169"/>
      <c r="QVE83" s="169"/>
      <c r="QVF83" s="169"/>
      <c r="QVG83" s="169"/>
      <c r="QVH83" s="169"/>
      <c r="QVI83" s="169"/>
      <c r="QVJ83" s="169"/>
      <c r="QVK83" s="169"/>
      <c r="QVL83" s="169"/>
      <c r="QVM83" s="169"/>
      <c r="QVN83" s="169"/>
      <c r="QVO83" s="169"/>
      <c r="QVP83" s="169"/>
      <c r="QVQ83" s="169"/>
      <c r="QVR83" s="169"/>
      <c r="QVS83" s="169"/>
      <c r="QVT83" s="169"/>
      <c r="QVU83" s="169"/>
      <c r="QVV83" s="169"/>
      <c r="QVW83" s="169"/>
      <c r="QVX83" s="169"/>
      <c r="QVY83" s="169"/>
      <c r="QVZ83" s="169"/>
      <c r="QWA83" s="169"/>
      <c r="QWB83" s="169"/>
      <c r="QWC83" s="169"/>
      <c r="QWD83" s="169"/>
      <c r="QWE83" s="169"/>
      <c r="QWF83" s="169"/>
      <c r="QWG83" s="169"/>
      <c r="QWH83" s="169"/>
      <c r="QWI83" s="169"/>
      <c r="QWJ83" s="169"/>
      <c r="QWK83" s="169"/>
      <c r="QWL83" s="169"/>
      <c r="QWM83" s="169"/>
      <c r="QWN83" s="169"/>
      <c r="QWO83" s="169"/>
      <c r="QWP83" s="169"/>
      <c r="QWQ83" s="169"/>
      <c r="QWR83" s="169"/>
      <c r="QWS83" s="169"/>
      <c r="QWT83" s="169"/>
      <c r="QWU83" s="169"/>
      <c r="QWV83" s="169"/>
      <c r="QWW83" s="169"/>
      <c r="QWX83" s="169"/>
      <c r="QWY83" s="169"/>
      <c r="QWZ83" s="169"/>
      <c r="QXA83" s="169"/>
      <c r="QXB83" s="169"/>
      <c r="QXC83" s="169"/>
      <c r="QXD83" s="169"/>
      <c r="QXE83" s="169"/>
      <c r="QXF83" s="169"/>
      <c r="QXG83" s="169"/>
      <c r="QXH83" s="169"/>
      <c r="QXI83" s="169"/>
      <c r="QXJ83" s="169"/>
      <c r="QXK83" s="169"/>
      <c r="QXL83" s="169"/>
      <c r="QXM83" s="169"/>
      <c r="QXN83" s="169"/>
      <c r="QXO83" s="169"/>
      <c r="QXP83" s="169"/>
      <c r="QXQ83" s="169"/>
      <c r="QXR83" s="169"/>
      <c r="QXS83" s="169"/>
      <c r="QXT83" s="169"/>
      <c r="QXU83" s="169"/>
      <c r="QXV83" s="169"/>
      <c r="QXW83" s="169"/>
      <c r="QXX83" s="169"/>
      <c r="QXY83" s="169"/>
      <c r="QXZ83" s="169"/>
      <c r="QYA83" s="169"/>
      <c r="QYB83" s="169"/>
      <c r="QYC83" s="169"/>
      <c r="QYD83" s="169"/>
      <c r="QYE83" s="169"/>
      <c r="QYF83" s="169"/>
      <c r="QYG83" s="169"/>
      <c r="QYH83" s="169"/>
      <c r="QYI83" s="169"/>
      <c r="QYJ83" s="169"/>
      <c r="QYK83" s="169"/>
      <c r="QYL83" s="169"/>
      <c r="QYM83" s="169"/>
      <c r="QYN83" s="169"/>
      <c r="QYO83" s="169"/>
      <c r="QYP83" s="169"/>
      <c r="QYQ83" s="169"/>
      <c r="QYR83" s="169"/>
      <c r="QYS83" s="169"/>
      <c r="QYT83" s="169"/>
      <c r="QYU83" s="169"/>
      <c r="QYV83" s="169"/>
      <c r="QYW83" s="169"/>
      <c r="QYX83" s="169"/>
      <c r="QYY83" s="169"/>
      <c r="QYZ83" s="169"/>
      <c r="QZA83" s="169"/>
      <c r="QZB83" s="169"/>
      <c r="QZC83" s="169"/>
      <c r="QZD83" s="169"/>
      <c r="QZE83" s="169"/>
      <c r="QZF83" s="169"/>
      <c r="QZG83" s="169"/>
      <c r="QZH83" s="169"/>
      <c r="QZI83" s="169"/>
      <c r="QZJ83" s="169"/>
      <c r="QZK83" s="169"/>
      <c r="QZL83" s="169"/>
      <c r="QZM83" s="169"/>
      <c r="QZN83" s="169"/>
      <c r="QZO83" s="169"/>
      <c r="QZP83" s="169"/>
      <c r="QZQ83" s="169"/>
      <c r="QZR83" s="169"/>
      <c r="QZS83" s="169"/>
      <c r="QZT83" s="169"/>
      <c r="QZU83" s="169"/>
      <c r="QZV83" s="169"/>
      <c r="QZW83" s="169"/>
      <c r="QZX83" s="169"/>
      <c r="QZY83" s="169"/>
      <c r="QZZ83" s="169"/>
      <c r="RAA83" s="169"/>
      <c r="RAB83" s="169"/>
      <c r="RAC83" s="169"/>
      <c r="RAD83" s="169"/>
      <c r="RAE83" s="169"/>
      <c r="RAF83" s="169"/>
      <c r="RAG83" s="169"/>
      <c r="RAH83" s="169"/>
      <c r="RAI83" s="169"/>
      <c r="RAJ83" s="169"/>
      <c r="RAK83" s="169"/>
      <c r="RAL83" s="169"/>
      <c r="RAM83" s="169"/>
      <c r="RAN83" s="169"/>
      <c r="RAO83" s="169"/>
      <c r="RAP83" s="169"/>
      <c r="RAQ83" s="169"/>
      <c r="RAR83" s="169"/>
      <c r="RAS83" s="169"/>
      <c r="RAT83" s="169"/>
      <c r="RAU83" s="169"/>
      <c r="RAV83" s="169"/>
      <c r="RAW83" s="169"/>
      <c r="RAX83" s="169"/>
      <c r="RAY83" s="169"/>
      <c r="RAZ83" s="169"/>
      <c r="RBA83" s="169"/>
      <c r="RBB83" s="169"/>
      <c r="RBC83" s="169"/>
      <c r="RBD83" s="169"/>
      <c r="RBE83" s="169"/>
      <c r="RBF83" s="169"/>
      <c r="RBG83" s="169"/>
      <c r="RBH83" s="169"/>
      <c r="RBI83" s="169"/>
      <c r="RBJ83" s="169"/>
      <c r="RBK83" s="169"/>
      <c r="RBL83" s="169"/>
      <c r="RBM83" s="169"/>
      <c r="RBN83" s="169"/>
      <c r="RBO83" s="169"/>
      <c r="RBP83" s="169"/>
      <c r="RBQ83" s="169"/>
      <c r="RBR83" s="169"/>
      <c r="RBS83" s="169"/>
      <c r="RBT83" s="169"/>
      <c r="RBU83" s="169"/>
      <c r="RBV83" s="169"/>
      <c r="RBW83" s="169"/>
      <c r="RBX83" s="169"/>
      <c r="RBY83" s="169"/>
      <c r="RBZ83" s="169"/>
      <c r="RCA83" s="169"/>
      <c r="RCB83" s="169"/>
      <c r="RCC83" s="169"/>
      <c r="RCD83" s="169"/>
      <c r="RCE83" s="169"/>
      <c r="RCF83" s="169"/>
      <c r="RCG83" s="169"/>
      <c r="RCH83" s="169"/>
      <c r="RCI83" s="169"/>
      <c r="RCJ83" s="169"/>
      <c r="RCK83" s="169"/>
      <c r="RCL83" s="169"/>
      <c r="RCM83" s="169"/>
      <c r="RCN83" s="169"/>
      <c r="RCO83" s="169"/>
      <c r="RCP83" s="169"/>
      <c r="RCQ83" s="169"/>
      <c r="RCR83" s="169"/>
      <c r="RCS83" s="169"/>
      <c r="RCT83" s="169"/>
      <c r="RCU83" s="169"/>
      <c r="RCV83" s="169"/>
      <c r="RCW83" s="169"/>
      <c r="RCX83" s="169"/>
      <c r="RCY83" s="169"/>
      <c r="RCZ83" s="169"/>
      <c r="RDA83" s="169"/>
      <c r="RDB83" s="169"/>
      <c r="RDC83" s="169"/>
      <c r="RDD83" s="169"/>
      <c r="RDE83" s="169"/>
      <c r="RDF83" s="169"/>
      <c r="RDG83" s="169"/>
      <c r="RDH83" s="169"/>
      <c r="RDI83" s="169"/>
      <c r="RDJ83" s="169"/>
      <c r="RDK83" s="169"/>
      <c r="RDL83" s="169"/>
      <c r="RDM83" s="169"/>
      <c r="RDN83" s="169"/>
      <c r="RDO83" s="169"/>
      <c r="RDP83" s="169"/>
      <c r="RDQ83" s="169"/>
      <c r="RDR83" s="169"/>
      <c r="RDS83" s="169"/>
      <c r="RDT83" s="169"/>
      <c r="RDU83" s="169"/>
      <c r="RDV83" s="169"/>
      <c r="RDW83" s="169"/>
      <c r="RDX83" s="169"/>
      <c r="RDY83" s="169"/>
      <c r="RDZ83" s="169"/>
      <c r="REA83" s="169"/>
      <c r="REB83" s="169"/>
      <c r="REC83" s="169"/>
      <c r="RED83" s="169"/>
      <c r="REE83" s="169"/>
      <c r="REF83" s="169"/>
      <c r="REG83" s="169"/>
      <c r="REH83" s="169"/>
      <c r="REI83" s="169"/>
      <c r="REJ83" s="169"/>
      <c r="REK83" s="169"/>
      <c r="REL83" s="169"/>
      <c r="REM83" s="169"/>
      <c r="REN83" s="169"/>
      <c r="REO83" s="169"/>
      <c r="REP83" s="169"/>
      <c r="REQ83" s="169"/>
      <c r="RER83" s="169"/>
      <c r="RES83" s="169"/>
      <c r="RET83" s="169"/>
      <c r="REU83" s="169"/>
      <c r="REV83" s="169"/>
      <c r="REW83" s="169"/>
      <c r="REX83" s="169"/>
      <c r="REY83" s="169"/>
      <c r="REZ83" s="169"/>
      <c r="RFA83" s="169"/>
      <c r="RFB83" s="169"/>
      <c r="RFC83" s="169"/>
      <c r="RFD83" s="169"/>
      <c r="RFE83" s="169"/>
      <c r="RFF83" s="169"/>
      <c r="RFG83" s="169"/>
      <c r="RFH83" s="169"/>
      <c r="RFI83" s="169"/>
      <c r="RFJ83" s="169"/>
      <c r="RFK83" s="169"/>
      <c r="RFL83" s="169"/>
      <c r="RFM83" s="169"/>
      <c r="RFN83" s="169"/>
      <c r="RFO83" s="169"/>
      <c r="RFP83" s="169"/>
      <c r="RFQ83" s="169"/>
      <c r="RFR83" s="169"/>
      <c r="RFS83" s="169"/>
      <c r="RFT83" s="169"/>
      <c r="RFU83" s="169"/>
      <c r="RFV83" s="169"/>
      <c r="RFW83" s="169"/>
      <c r="RFX83" s="169"/>
      <c r="RFY83" s="169"/>
      <c r="RFZ83" s="169"/>
      <c r="RGA83" s="169"/>
      <c r="RGB83" s="169"/>
      <c r="RGC83" s="169"/>
      <c r="RGD83" s="169"/>
      <c r="RGE83" s="169"/>
      <c r="RGF83" s="169"/>
      <c r="RGG83" s="169"/>
      <c r="RGH83" s="169"/>
      <c r="RGI83" s="169"/>
      <c r="RGJ83" s="169"/>
      <c r="RGK83" s="169"/>
      <c r="RGL83" s="169"/>
      <c r="RGM83" s="169"/>
      <c r="RGN83" s="169"/>
      <c r="RGO83" s="169"/>
      <c r="RGP83" s="169"/>
      <c r="RGQ83" s="169"/>
      <c r="RGR83" s="169"/>
      <c r="RGS83" s="169"/>
      <c r="RGT83" s="169"/>
      <c r="RGU83" s="169"/>
      <c r="RGV83" s="169"/>
      <c r="RGW83" s="169"/>
      <c r="RGX83" s="169"/>
      <c r="RGY83" s="169"/>
      <c r="RGZ83" s="169"/>
      <c r="RHA83" s="169"/>
      <c r="RHB83" s="169"/>
      <c r="RHC83" s="169"/>
      <c r="RHD83" s="169"/>
      <c r="RHE83" s="169"/>
      <c r="RHF83" s="169"/>
      <c r="RHG83" s="169"/>
      <c r="RHH83" s="169"/>
      <c r="RHI83" s="169"/>
      <c r="RHJ83" s="169"/>
      <c r="RHK83" s="169"/>
      <c r="RHL83" s="169"/>
      <c r="RHM83" s="169"/>
      <c r="RHN83" s="169"/>
      <c r="RHO83" s="169"/>
      <c r="RHP83" s="169"/>
      <c r="RHQ83" s="169"/>
      <c r="RHR83" s="169"/>
      <c r="RHS83" s="169"/>
      <c r="RHT83" s="169"/>
      <c r="RHU83" s="169"/>
      <c r="RHV83" s="169"/>
      <c r="RHW83" s="169"/>
      <c r="RHX83" s="169"/>
      <c r="RHY83" s="169"/>
      <c r="RHZ83" s="169"/>
      <c r="RIA83" s="169"/>
      <c r="RIB83" s="169"/>
      <c r="RIC83" s="169"/>
      <c r="RID83" s="169"/>
      <c r="RIE83" s="169"/>
      <c r="RIF83" s="169"/>
      <c r="RIG83" s="169"/>
      <c r="RIH83" s="169"/>
      <c r="RII83" s="169"/>
      <c r="RIJ83" s="169"/>
      <c r="RIK83" s="169"/>
      <c r="RIL83" s="169"/>
      <c r="RIM83" s="169"/>
      <c r="RIN83" s="169"/>
      <c r="RIO83" s="169"/>
      <c r="RIP83" s="169"/>
      <c r="RIQ83" s="169"/>
      <c r="RIR83" s="169"/>
      <c r="RIS83" s="169"/>
      <c r="RIT83" s="169"/>
      <c r="RIU83" s="169"/>
      <c r="RIV83" s="169"/>
      <c r="RIW83" s="169"/>
      <c r="RIX83" s="169"/>
      <c r="RIY83" s="169"/>
      <c r="RIZ83" s="169"/>
      <c r="RJA83" s="169"/>
      <c r="RJB83" s="169"/>
      <c r="RJC83" s="169"/>
      <c r="RJD83" s="169"/>
      <c r="RJE83" s="169"/>
      <c r="RJF83" s="169"/>
      <c r="RJG83" s="169"/>
      <c r="RJH83" s="169"/>
      <c r="RJI83" s="169"/>
      <c r="RJJ83" s="169"/>
      <c r="RJK83" s="169"/>
      <c r="RJL83" s="169"/>
      <c r="RJM83" s="169"/>
      <c r="RJN83" s="169"/>
      <c r="RJO83" s="169"/>
      <c r="RJP83" s="169"/>
      <c r="RJQ83" s="169"/>
      <c r="RJR83" s="169"/>
      <c r="RJS83" s="169"/>
      <c r="RJT83" s="169"/>
      <c r="RJU83" s="169"/>
      <c r="RJV83" s="169"/>
      <c r="RJW83" s="169"/>
      <c r="RJX83" s="169"/>
      <c r="RJY83" s="169"/>
      <c r="RJZ83" s="169"/>
      <c r="RKA83" s="169"/>
      <c r="RKB83" s="169"/>
      <c r="RKC83" s="169"/>
      <c r="RKD83" s="169"/>
      <c r="RKE83" s="169"/>
      <c r="RKF83" s="169"/>
      <c r="RKG83" s="169"/>
      <c r="RKH83" s="169"/>
      <c r="RKI83" s="169"/>
      <c r="RKJ83" s="169"/>
      <c r="RKK83" s="169"/>
      <c r="RKL83" s="169"/>
      <c r="RKM83" s="169"/>
      <c r="RKN83" s="169"/>
      <c r="RKO83" s="169"/>
      <c r="RKP83" s="169"/>
      <c r="RKQ83" s="169"/>
      <c r="RKR83" s="169"/>
      <c r="RKS83" s="169"/>
      <c r="RKT83" s="169"/>
      <c r="RKU83" s="169"/>
      <c r="RKV83" s="169"/>
      <c r="RKW83" s="169"/>
      <c r="RKX83" s="169"/>
      <c r="RKY83" s="169"/>
      <c r="RKZ83" s="169"/>
      <c r="RLA83" s="169"/>
      <c r="RLB83" s="169"/>
      <c r="RLC83" s="169"/>
      <c r="RLD83" s="169"/>
      <c r="RLE83" s="169"/>
      <c r="RLF83" s="169"/>
      <c r="RLG83" s="169"/>
      <c r="RLH83" s="169"/>
      <c r="RLI83" s="169"/>
      <c r="RLJ83" s="169"/>
      <c r="RLK83" s="169"/>
      <c r="RLL83" s="169"/>
      <c r="RLM83" s="169"/>
      <c r="RLN83" s="169"/>
      <c r="RLO83" s="169"/>
      <c r="RLP83" s="169"/>
      <c r="RLQ83" s="169"/>
      <c r="RLR83" s="169"/>
      <c r="RLS83" s="169"/>
      <c r="RLT83" s="169"/>
      <c r="RLU83" s="169"/>
      <c r="RLV83" s="169"/>
      <c r="RLW83" s="169"/>
      <c r="RLX83" s="169"/>
      <c r="RLY83" s="169"/>
      <c r="RLZ83" s="169"/>
      <c r="RMA83" s="169"/>
      <c r="RMB83" s="169"/>
      <c r="RMC83" s="169"/>
      <c r="RMD83" s="169"/>
      <c r="RME83" s="169"/>
      <c r="RMF83" s="169"/>
      <c r="RMG83" s="169"/>
      <c r="RMH83" s="169"/>
      <c r="RMI83" s="169"/>
      <c r="RMJ83" s="169"/>
      <c r="RMK83" s="169"/>
      <c r="RML83" s="169"/>
      <c r="RMM83" s="169"/>
      <c r="RMN83" s="169"/>
      <c r="RMO83" s="169"/>
      <c r="RMP83" s="169"/>
      <c r="RMQ83" s="169"/>
      <c r="RMR83" s="169"/>
      <c r="RMS83" s="169"/>
      <c r="RMT83" s="169"/>
      <c r="RMU83" s="169"/>
      <c r="RMV83" s="169"/>
      <c r="RMW83" s="169"/>
      <c r="RMX83" s="169"/>
      <c r="RMY83" s="169"/>
      <c r="RMZ83" s="169"/>
      <c r="RNA83" s="169"/>
      <c r="RNB83" s="169"/>
      <c r="RNC83" s="169"/>
      <c r="RND83" s="169"/>
      <c r="RNE83" s="169"/>
      <c r="RNF83" s="169"/>
      <c r="RNG83" s="169"/>
      <c r="RNH83" s="169"/>
      <c r="RNI83" s="169"/>
      <c r="RNJ83" s="169"/>
      <c r="RNK83" s="169"/>
      <c r="RNL83" s="169"/>
      <c r="RNM83" s="169"/>
      <c r="RNN83" s="169"/>
      <c r="RNO83" s="169"/>
      <c r="RNP83" s="169"/>
      <c r="RNQ83" s="169"/>
      <c r="RNR83" s="169"/>
      <c r="RNS83" s="169"/>
      <c r="RNT83" s="169"/>
      <c r="RNU83" s="169"/>
      <c r="RNV83" s="169"/>
      <c r="RNW83" s="169"/>
      <c r="RNX83" s="169"/>
      <c r="RNY83" s="169"/>
      <c r="RNZ83" s="169"/>
      <c r="ROA83" s="169"/>
      <c r="ROB83" s="169"/>
      <c r="ROC83" s="169"/>
      <c r="ROD83" s="169"/>
      <c r="ROE83" s="169"/>
      <c r="ROF83" s="169"/>
      <c r="ROG83" s="169"/>
      <c r="ROH83" s="169"/>
      <c r="ROI83" s="169"/>
      <c r="ROJ83" s="169"/>
      <c r="ROK83" s="169"/>
      <c r="ROL83" s="169"/>
      <c r="ROM83" s="169"/>
      <c r="RON83" s="169"/>
      <c r="ROO83" s="169"/>
      <c r="ROP83" s="169"/>
      <c r="ROQ83" s="169"/>
      <c r="ROR83" s="169"/>
      <c r="ROS83" s="169"/>
      <c r="ROT83" s="169"/>
      <c r="ROU83" s="169"/>
      <c r="ROV83" s="169"/>
      <c r="ROW83" s="169"/>
      <c r="ROX83" s="169"/>
      <c r="ROY83" s="169"/>
      <c r="ROZ83" s="169"/>
      <c r="RPA83" s="169"/>
      <c r="RPB83" s="169"/>
      <c r="RPC83" s="169"/>
      <c r="RPD83" s="169"/>
      <c r="RPE83" s="169"/>
      <c r="RPF83" s="169"/>
      <c r="RPG83" s="169"/>
      <c r="RPH83" s="169"/>
      <c r="RPI83" s="169"/>
      <c r="RPJ83" s="169"/>
      <c r="RPK83" s="169"/>
      <c r="RPL83" s="169"/>
      <c r="RPM83" s="169"/>
      <c r="RPN83" s="169"/>
      <c r="RPO83" s="169"/>
      <c r="RPP83" s="169"/>
      <c r="RPQ83" s="169"/>
      <c r="RPR83" s="169"/>
      <c r="RPS83" s="169"/>
      <c r="RPT83" s="169"/>
      <c r="RPU83" s="169"/>
      <c r="RPV83" s="169"/>
      <c r="RPW83" s="169"/>
      <c r="RPX83" s="169"/>
      <c r="RPY83" s="169"/>
      <c r="RPZ83" s="169"/>
      <c r="RQA83" s="169"/>
      <c r="RQB83" s="169"/>
      <c r="RQC83" s="169"/>
      <c r="RQD83" s="169"/>
      <c r="RQE83" s="169"/>
      <c r="RQF83" s="169"/>
      <c r="RQG83" s="169"/>
      <c r="RQH83" s="169"/>
      <c r="RQI83" s="169"/>
      <c r="RQJ83" s="169"/>
      <c r="RQK83" s="169"/>
      <c r="RQL83" s="169"/>
      <c r="RQM83" s="169"/>
      <c r="RQN83" s="169"/>
      <c r="RQO83" s="169"/>
      <c r="RQP83" s="169"/>
      <c r="RQQ83" s="169"/>
      <c r="RQR83" s="169"/>
      <c r="RQS83" s="169"/>
      <c r="RQT83" s="169"/>
      <c r="RQU83" s="169"/>
      <c r="RQV83" s="169"/>
      <c r="RQW83" s="169"/>
      <c r="RQX83" s="169"/>
      <c r="RQY83" s="169"/>
      <c r="RQZ83" s="169"/>
      <c r="RRA83" s="169"/>
      <c r="RRB83" s="169"/>
      <c r="RRC83" s="169"/>
      <c r="RRD83" s="169"/>
      <c r="RRE83" s="169"/>
      <c r="RRF83" s="169"/>
      <c r="RRG83" s="169"/>
      <c r="RRH83" s="169"/>
      <c r="RRI83" s="169"/>
      <c r="RRJ83" s="169"/>
      <c r="RRK83" s="169"/>
      <c r="RRL83" s="169"/>
      <c r="RRM83" s="169"/>
      <c r="RRN83" s="169"/>
      <c r="RRO83" s="169"/>
      <c r="RRP83" s="169"/>
      <c r="RRQ83" s="169"/>
      <c r="RRR83" s="169"/>
      <c r="RRS83" s="169"/>
      <c r="RRT83" s="169"/>
      <c r="RRU83" s="169"/>
      <c r="RRV83" s="169"/>
      <c r="RRW83" s="169"/>
      <c r="RRX83" s="169"/>
      <c r="RRY83" s="169"/>
      <c r="RRZ83" s="169"/>
      <c r="RSA83" s="169"/>
      <c r="RSB83" s="169"/>
      <c r="RSC83" s="169"/>
      <c r="RSD83" s="169"/>
      <c r="RSE83" s="169"/>
      <c r="RSF83" s="169"/>
      <c r="RSG83" s="169"/>
      <c r="RSH83" s="169"/>
      <c r="RSI83" s="169"/>
      <c r="RSJ83" s="169"/>
      <c r="RSK83" s="169"/>
      <c r="RSL83" s="169"/>
      <c r="RSM83" s="169"/>
      <c r="RSN83" s="169"/>
      <c r="RSO83" s="169"/>
      <c r="RSP83" s="169"/>
      <c r="RSQ83" s="169"/>
      <c r="RSR83" s="169"/>
      <c r="RSS83" s="169"/>
      <c r="RST83" s="169"/>
      <c r="RSU83" s="169"/>
      <c r="RSV83" s="169"/>
      <c r="RSW83" s="169"/>
      <c r="RSX83" s="169"/>
      <c r="RSY83" s="169"/>
      <c r="RSZ83" s="169"/>
      <c r="RTA83" s="169"/>
      <c r="RTB83" s="169"/>
      <c r="RTC83" s="169"/>
      <c r="RTD83" s="169"/>
      <c r="RTE83" s="169"/>
      <c r="RTF83" s="169"/>
      <c r="RTG83" s="169"/>
      <c r="RTH83" s="169"/>
      <c r="RTI83" s="169"/>
      <c r="RTJ83" s="169"/>
      <c r="RTK83" s="169"/>
      <c r="RTL83" s="169"/>
      <c r="RTM83" s="169"/>
      <c r="RTN83" s="169"/>
      <c r="RTO83" s="169"/>
      <c r="RTP83" s="169"/>
      <c r="RTQ83" s="169"/>
      <c r="RTR83" s="169"/>
      <c r="RTS83" s="169"/>
      <c r="RTT83" s="169"/>
      <c r="RTU83" s="169"/>
      <c r="RTV83" s="169"/>
      <c r="RTW83" s="169"/>
      <c r="RTX83" s="169"/>
      <c r="RTY83" s="169"/>
      <c r="RTZ83" s="169"/>
      <c r="RUA83" s="169"/>
      <c r="RUB83" s="169"/>
      <c r="RUC83" s="169"/>
      <c r="RUD83" s="169"/>
      <c r="RUE83" s="169"/>
      <c r="RUF83" s="169"/>
      <c r="RUG83" s="169"/>
      <c r="RUH83" s="169"/>
      <c r="RUI83" s="169"/>
      <c r="RUJ83" s="169"/>
      <c r="RUK83" s="169"/>
      <c r="RUL83" s="169"/>
      <c r="RUM83" s="169"/>
      <c r="RUN83" s="169"/>
      <c r="RUO83" s="169"/>
      <c r="RUP83" s="169"/>
      <c r="RUQ83" s="169"/>
      <c r="RUR83" s="169"/>
      <c r="RUS83" s="169"/>
      <c r="RUT83" s="169"/>
      <c r="RUU83" s="169"/>
      <c r="RUV83" s="169"/>
      <c r="RUW83" s="169"/>
      <c r="RUX83" s="169"/>
      <c r="RUY83" s="169"/>
      <c r="RUZ83" s="169"/>
      <c r="RVA83" s="169"/>
      <c r="RVB83" s="169"/>
      <c r="RVC83" s="169"/>
      <c r="RVD83" s="169"/>
      <c r="RVE83" s="169"/>
      <c r="RVF83" s="169"/>
      <c r="RVG83" s="169"/>
      <c r="RVH83" s="169"/>
      <c r="RVI83" s="169"/>
      <c r="RVJ83" s="169"/>
      <c r="RVK83" s="169"/>
      <c r="RVL83" s="169"/>
      <c r="RVM83" s="169"/>
      <c r="RVN83" s="169"/>
      <c r="RVO83" s="169"/>
      <c r="RVP83" s="169"/>
      <c r="RVQ83" s="169"/>
      <c r="RVR83" s="169"/>
      <c r="RVS83" s="169"/>
      <c r="RVT83" s="169"/>
      <c r="RVU83" s="169"/>
      <c r="RVV83" s="169"/>
      <c r="RVW83" s="169"/>
      <c r="RVX83" s="169"/>
      <c r="RVY83" s="169"/>
      <c r="RVZ83" s="169"/>
      <c r="RWA83" s="169"/>
      <c r="RWB83" s="169"/>
      <c r="RWC83" s="169"/>
      <c r="RWD83" s="169"/>
      <c r="RWE83" s="169"/>
      <c r="RWF83" s="169"/>
      <c r="RWG83" s="169"/>
      <c r="RWH83" s="169"/>
      <c r="RWI83" s="169"/>
      <c r="RWJ83" s="169"/>
      <c r="RWK83" s="169"/>
      <c r="RWL83" s="169"/>
      <c r="RWM83" s="169"/>
      <c r="RWN83" s="169"/>
      <c r="RWO83" s="169"/>
      <c r="RWP83" s="169"/>
      <c r="RWQ83" s="169"/>
      <c r="RWR83" s="169"/>
      <c r="RWS83" s="169"/>
      <c r="RWT83" s="169"/>
      <c r="RWU83" s="169"/>
      <c r="RWV83" s="169"/>
      <c r="RWW83" s="169"/>
      <c r="RWX83" s="169"/>
      <c r="RWY83" s="169"/>
      <c r="RWZ83" s="169"/>
      <c r="RXA83" s="169"/>
      <c r="RXB83" s="169"/>
      <c r="RXC83" s="169"/>
      <c r="RXD83" s="169"/>
      <c r="RXE83" s="169"/>
      <c r="RXF83" s="169"/>
      <c r="RXG83" s="169"/>
      <c r="RXH83" s="169"/>
      <c r="RXI83" s="169"/>
      <c r="RXJ83" s="169"/>
      <c r="RXK83" s="169"/>
      <c r="RXL83" s="169"/>
      <c r="RXM83" s="169"/>
      <c r="RXN83" s="169"/>
      <c r="RXO83" s="169"/>
      <c r="RXP83" s="169"/>
      <c r="RXQ83" s="169"/>
      <c r="RXR83" s="169"/>
      <c r="RXS83" s="169"/>
      <c r="RXT83" s="169"/>
      <c r="RXU83" s="169"/>
      <c r="RXV83" s="169"/>
      <c r="RXW83" s="169"/>
      <c r="RXX83" s="169"/>
      <c r="RXY83" s="169"/>
      <c r="RXZ83" s="169"/>
      <c r="RYA83" s="169"/>
      <c r="RYB83" s="169"/>
      <c r="RYC83" s="169"/>
      <c r="RYD83" s="169"/>
      <c r="RYE83" s="169"/>
      <c r="RYF83" s="169"/>
      <c r="RYG83" s="169"/>
      <c r="RYH83" s="169"/>
      <c r="RYI83" s="169"/>
      <c r="RYJ83" s="169"/>
      <c r="RYK83" s="169"/>
      <c r="RYL83" s="169"/>
      <c r="RYM83" s="169"/>
      <c r="RYN83" s="169"/>
      <c r="RYO83" s="169"/>
      <c r="RYP83" s="169"/>
      <c r="RYQ83" s="169"/>
      <c r="RYR83" s="169"/>
      <c r="RYS83" s="169"/>
      <c r="RYT83" s="169"/>
      <c r="RYU83" s="169"/>
      <c r="RYV83" s="169"/>
      <c r="RYW83" s="169"/>
      <c r="RYX83" s="169"/>
      <c r="RYY83" s="169"/>
      <c r="RYZ83" s="169"/>
      <c r="RZA83" s="169"/>
      <c r="RZB83" s="169"/>
      <c r="RZC83" s="169"/>
      <c r="RZD83" s="169"/>
      <c r="RZE83" s="169"/>
      <c r="RZF83" s="169"/>
      <c r="RZG83" s="169"/>
      <c r="RZH83" s="169"/>
      <c r="RZI83" s="169"/>
      <c r="RZJ83" s="169"/>
      <c r="RZK83" s="169"/>
      <c r="RZL83" s="169"/>
      <c r="RZM83" s="169"/>
      <c r="RZN83" s="169"/>
      <c r="RZO83" s="169"/>
      <c r="RZP83" s="169"/>
      <c r="RZQ83" s="169"/>
      <c r="RZR83" s="169"/>
      <c r="RZS83" s="169"/>
      <c r="RZT83" s="169"/>
      <c r="RZU83" s="169"/>
      <c r="RZV83" s="169"/>
      <c r="RZW83" s="169"/>
      <c r="RZX83" s="169"/>
      <c r="RZY83" s="169"/>
      <c r="RZZ83" s="169"/>
      <c r="SAA83" s="169"/>
      <c r="SAB83" s="169"/>
      <c r="SAC83" s="169"/>
      <c r="SAD83" s="169"/>
      <c r="SAE83" s="169"/>
      <c r="SAF83" s="169"/>
      <c r="SAG83" s="169"/>
      <c r="SAH83" s="169"/>
      <c r="SAI83" s="169"/>
      <c r="SAJ83" s="169"/>
      <c r="SAK83" s="169"/>
      <c r="SAL83" s="169"/>
      <c r="SAM83" s="169"/>
      <c r="SAN83" s="169"/>
      <c r="SAO83" s="169"/>
      <c r="SAP83" s="169"/>
      <c r="SAQ83" s="169"/>
      <c r="SAR83" s="169"/>
      <c r="SAS83" s="169"/>
      <c r="SAT83" s="169"/>
      <c r="SAU83" s="169"/>
      <c r="SAV83" s="169"/>
      <c r="SAW83" s="169"/>
      <c r="SAX83" s="169"/>
      <c r="SAY83" s="169"/>
      <c r="SAZ83" s="169"/>
      <c r="SBA83" s="169"/>
      <c r="SBB83" s="169"/>
      <c r="SBC83" s="169"/>
      <c r="SBD83" s="169"/>
      <c r="SBE83" s="169"/>
      <c r="SBF83" s="169"/>
      <c r="SBG83" s="169"/>
      <c r="SBH83" s="169"/>
      <c r="SBI83" s="169"/>
      <c r="SBJ83" s="169"/>
      <c r="SBK83" s="169"/>
      <c r="SBL83" s="169"/>
      <c r="SBM83" s="169"/>
      <c r="SBN83" s="169"/>
      <c r="SBO83" s="169"/>
      <c r="SBP83" s="169"/>
      <c r="SBQ83" s="169"/>
      <c r="SBR83" s="169"/>
      <c r="SBS83" s="169"/>
      <c r="SBT83" s="169"/>
      <c r="SBU83" s="169"/>
      <c r="SBV83" s="169"/>
      <c r="SBW83" s="169"/>
      <c r="SBX83" s="169"/>
      <c r="SBY83" s="169"/>
      <c r="SBZ83" s="169"/>
      <c r="SCA83" s="169"/>
      <c r="SCB83" s="169"/>
      <c r="SCC83" s="169"/>
      <c r="SCD83" s="169"/>
      <c r="SCE83" s="169"/>
      <c r="SCF83" s="169"/>
      <c r="SCG83" s="169"/>
      <c r="SCH83" s="169"/>
      <c r="SCI83" s="169"/>
      <c r="SCJ83" s="169"/>
      <c r="SCK83" s="169"/>
      <c r="SCL83" s="169"/>
      <c r="SCM83" s="169"/>
      <c r="SCN83" s="169"/>
      <c r="SCO83" s="169"/>
      <c r="SCP83" s="169"/>
      <c r="SCQ83" s="169"/>
      <c r="SCR83" s="169"/>
      <c r="SCS83" s="169"/>
      <c r="SCT83" s="169"/>
      <c r="SCU83" s="169"/>
      <c r="SCV83" s="169"/>
      <c r="SCW83" s="169"/>
      <c r="SCX83" s="169"/>
      <c r="SCY83" s="169"/>
      <c r="SCZ83" s="169"/>
      <c r="SDA83" s="169"/>
      <c r="SDB83" s="169"/>
      <c r="SDC83" s="169"/>
      <c r="SDD83" s="169"/>
      <c r="SDE83" s="169"/>
      <c r="SDF83" s="169"/>
      <c r="SDG83" s="169"/>
      <c r="SDH83" s="169"/>
      <c r="SDI83" s="169"/>
      <c r="SDJ83" s="169"/>
      <c r="SDK83" s="169"/>
      <c r="SDL83" s="169"/>
      <c r="SDM83" s="169"/>
      <c r="SDN83" s="169"/>
      <c r="SDO83" s="169"/>
      <c r="SDP83" s="169"/>
      <c r="SDQ83" s="169"/>
      <c r="SDR83" s="169"/>
      <c r="SDS83" s="169"/>
      <c r="SDT83" s="169"/>
      <c r="SDU83" s="169"/>
      <c r="SDV83" s="169"/>
      <c r="SDW83" s="169"/>
      <c r="SDX83" s="169"/>
      <c r="SDY83" s="169"/>
      <c r="SDZ83" s="169"/>
      <c r="SEA83" s="169"/>
      <c r="SEB83" s="169"/>
      <c r="SEC83" s="169"/>
      <c r="SED83" s="169"/>
      <c r="SEE83" s="169"/>
      <c r="SEF83" s="169"/>
      <c r="SEG83" s="169"/>
      <c r="SEH83" s="169"/>
      <c r="SEI83" s="169"/>
      <c r="SEJ83" s="169"/>
      <c r="SEK83" s="169"/>
      <c r="SEL83" s="169"/>
      <c r="SEM83" s="169"/>
      <c r="SEN83" s="169"/>
      <c r="SEO83" s="169"/>
      <c r="SEP83" s="169"/>
      <c r="SEQ83" s="169"/>
      <c r="SER83" s="169"/>
      <c r="SES83" s="169"/>
      <c r="SET83" s="169"/>
      <c r="SEU83" s="169"/>
      <c r="SEV83" s="169"/>
      <c r="SEW83" s="169"/>
      <c r="SEX83" s="169"/>
      <c r="SEY83" s="169"/>
      <c r="SEZ83" s="169"/>
      <c r="SFA83" s="169"/>
      <c r="SFB83" s="169"/>
      <c r="SFC83" s="169"/>
      <c r="SFD83" s="169"/>
      <c r="SFE83" s="169"/>
      <c r="SFF83" s="169"/>
      <c r="SFG83" s="169"/>
      <c r="SFH83" s="169"/>
      <c r="SFI83" s="169"/>
      <c r="SFJ83" s="169"/>
      <c r="SFK83" s="169"/>
      <c r="SFL83" s="169"/>
      <c r="SFM83" s="169"/>
      <c r="SFN83" s="169"/>
      <c r="SFO83" s="169"/>
      <c r="SFP83" s="169"/>
      <c r="SFQ83" s="169"/>
      <c r="SFR83" s="169"/>
      <c r="SFS83" s="169"/>
      <c r="SFT83" s="169"/>
      <c r="SFU83" s="169"/>
      <c r="SFV83" s="169"/>
      <c r="SFW83" s="169"/>
      <c r="SFX83" s="169"/>
      <c r="SFY83" s="169"/>
      <c r="SFZ83" s="169"/>
      <c r="SGA83" s="169"/>
      <c r="SGB83" s="169"/>
      <c r="SGC83" s="169"/>
      <c r="SGD83" s="169"/>
      <c r="SGE83" s="169"/>
      <c r="SGF83" s="169"/>
      <c r="SGG83" s="169"/>
      <c r="SGH83" s="169"/>
      <c r="SGI83" s="169"/>
      <c r="SGJ83" s="169"/>
      <c r="SGK83" s="169"/>
      <c r="SGL83" s="169"/>
      <c r="SGM83" s="169"/>
      <c r="SGN83" s="169"/>
      <c r="SGO83" s="169"/>
      <c r="SGP83" s="169"/>
      <c r="SGQ83" s="169"/>
      <c r="SGR83" s="169"/>
      <c r="SGS83" s="169"/>
      <c r="SGT83" s="169"/>
      <c r="SGU83" s="169"/>
      <c r="SGV83" s="169"/>
      <c r="SGW83" s="169"/>
      <c r="SGX83" s="169"/>
      <c r="SGY83" s="169"/>
      <c r="SGZ83" s="169"/>
      <c r="SHA83" s="169"/>
      <c r="SHB83" s="169"/>
      <c r="SHC83" s="169"/>
      <c r="SHD83" s="169"/>
      <c r="SHE83" s="169"/>
      <c r="SHF83" s="169"/>
      <c r="SHG83" s="169"/>
      <c r="SHH83" s="169"/>
      <c r="SHI83" s="169"/>
      <c r="SHJ83" s="169"/>
      <c r="SHK83" s="169"/>
      <c r="SHL83" s="169"/>
      <c r="SHM83" s="169"/>
      <c r="SHN83" s="169"/>
      <c r="SHO83" s="169"/>
      <c r="SHP83" s="169"/>
      <c r="SHQ83" s="169"/>
      <c r="SHR83" s="169"/>
      <c r="SHS83" s="169"/>
      <c r="SHT83" s="169"/>
      <c r="SHU83" s="169"/>
      <c r="SHV83" s="169"/>
      <c r="SHW83" s="169"/>
      <c r="SHX83" s="169"/>
      <c r="SHY83" s="169"/>
      <c r="SHZ83" s="169"/>
      <c r="SIA83" s="169"/>
      <c r="SIB83" s="169"/>
      <c r="SIC83" s="169"/>
      <c r="SID83" s="169"/>
      <c r="SIE83" s="169"/>
      <c r="SIF83" s="169"/>
      <c r="SIG83" s="169"/>
      <c r="SIH83" s="169"/>
      <c r="SII83" s="169"/>
      <c r="SIJ83" s="169"/>
      <c r="SIK83" s="169"/>
      <c r="SIL83" s="169"/>
      <c r="SIM83" s="169"/>
      <c r="SIN83" s="169"/>
      <c r="SIO83" s="169"/>
      <c r="SIP83" s="169"/>
      <c r="SIQ83" s="169"/>
      <c r="SIR83" s="169"/>
      <c r="SIS83" s="169"/>
      <c r="SIT83" s="169"/>
      <c r="SIU83" s="169"/>
      <c r="SIV83" s="169"/>
      <c r="SIW83" s="169"/>
      <c r="SIX83" s="169"/>
      <c r="SIY83" s="169"/>
      <c r="SIZ83" s="169"/>
      <c r="SJA83" s="169"/>
      <c r="SJB83" s="169"/>
      <c r="SJC83" s="169"/>
      <c r="SJD83" s="169"/>
      <c r="SJE83" s="169"/>
      <c r="SJF83" s="169"/>
      <c r="SJG83" s="169"/>
      <c r="SJH83" s="169"/>
      <c r="SJI83" s="169"/>
      <c r="SJJ83" s="169"/>
      <c r="SJK83" s="169"/>
      <c r="SJL83" s="169"/>
      <c r="SJM83" s="169"/>
      <c r="SJN83" s="169"/>
      <c r="SJO83" s="169"/>
      <c r="SJP83" s="169"/>
      <c r="SJQ83" s="169"/>
      <c r="SJR83" s="169"/>
      <c r="SJS83" s="169"/>
      <c r="SJT83" s="169"/>
      <c r="SJU83" s="169"/>
      <c r="SJV83" s="169"/>
      <c r="SJW83" s="169"/>
      <c r="SJX83" s="169"/>
      <c r="SJY83" s="169"/>
      <c r="SJZ83" s="169"/>
      <c r="SKA83" s="169"/>
      <c r="SKB83" s="169"/>
      <c r="SKC83" s="169"/>
      <c r="SKD83" s="169"/>
      <c r="SKE83" s="169"/>
      <c r="SKF83" s="169"/>
      <c r="SKG83" s="169"/>
      <c r="SKH83" s="169"/>
      <c r="SKI83" s="169"/>
      <c r="SKJ83" s="169"/>
      <c r="SKK83" s="169"/>
      <c r="SKL83" s="169"/>
      <c r="SKM83" s="169"/>
      <c r="SKN83" s="169"/>
      <c r="SKO83" s="169"/>
      <c r="SKP83" s="169"/>
      <c r="SKQ83" s="169"/>
      <c r="SKR83" s="169"/>
      <c r="SKS83" s="169"/>
      <c r="SKT83" s="169"/>
      <c r="SKU83" s="169"/>
      <c r="SKV83" s="169"/>
      <c r="SKW83" s="169"/>
      <c r="SKX83" s="169"/>
      <c r="SKY83" s="169"/>
      <c r="SKZ83" s="169"/>
      <c r="SLA83" s="169"/>
      <c r="SLB83" s="169"/>
      <c r="SLC83" s="169"/>
      <c r="SLD83" s="169"/>
      <c r="SLE83" s="169"/>
      <c r="SLF83" s="169"/>
      <c r="SLG83" s="169"/>
      <c r="SLH83" s="169"/>
      <c r="SLI83" s="169"/>
      <c r="SLJ83" s="169"/>
      <c r="SLK83" s="169"/>
      <c r="SLL83" s="169"/>
      <c r="SLM83" s="169"/>
      <c r="SLN83" s="169"/>
      <c r="SLO83" s="169"/>
      <c r="SLP83" s="169"/>
      <c r="SLQ83" s="169"/>
      <c r="SLR83" s="169"/>
      <c r="SLS83" s="169"/>
      <c r="SLT83" s="169"/>
      <c r="SLU83" s="169"/>
      <c r="SLV83" s="169"/>
      <c r="SLW83" s="169"/>
      <c r="SLX83" s="169"/>
      <c r="SLY83" s="169"/>
      <c r="SLZ83" s="169"/>
      <c r="SMA83" s="169"/>
      <c r="SMB83" s="169"/>
      <c r="SMC83" s="169"/>
      <c r="SMD83" s="169"/>
      <c r="SME83" s="169"/>
      <c r="SMF83" s="169"/>
      <c r="SMG83" s="169"/>
      <c r="SMH83" s="169"/>
      <c r="SMI83" s="169"/>
      <c r="SMJ83" s="169"/>
      <c r="SMK83" s="169"/>
      <c r="SML83" s="169"/>
      <c r="SMM83" s="169"/>
      <c r="SMN83" s="169"/>
      <c r="SMO83" s="169"/>
      <c r="SMP83" s="169"/>
      <c r="SMQ83" s="169"/>
      <c r="SMR83" s="169"/>
      <c r="SMS83" s="169"/>
      <c r="SMT83" s="169"/>
      <c r="SMU83" s="169"/>
      <c r="SMV83" s="169"/>
      <c r="SMW83" s="169"/>
      <c r="SMX83" s="169"/>
      <c r="SMY83" s="169"/>
      <c r="SMZ83" s="169"/>
      <c r="SNA83" s="169"/>
      <c r="SNB83" s="169"/>
      <c r="SNC83" s="169"/>
      <c r="SND83" s="169"/>
      <c r="SNE83" s="169"/>
      <c r="SNF83" s="169"/>
      <c r="SNG83" s="169"/>
      <c r="SNH83" s="169"/>
      <c r="SNI83" s="169"/>
      <c r="SNJ83" s="169"/>
      <c r="SNK83" s="169"/>
      <c r="SNL83" s="169"/>
      <c r="SNM83" s="169"/>
      <c r="SNN83" s="169"/>
      <c r="SNO83" s="169"/>
      <c r="SNP83" s="169"/>
      <c r="SNQ83" s="169"/>
      <c r="SNR83" s="169"/>
      <c r="SNS83" s="169"/>
      <c r="SNT83" s="169"/>
      <c r="SNU83" s="169"/>
      <c r="SNV83" s="169"/>
      <c r="SNW83" s="169"/>
      <c r="SNX83" s="169"/>
      <c r="SNY83" s="169"/>
      <c r="SNZ83" s="169"/>
      <c r="SOA83" s="169"/>
      <c r="SOB83" s="169"/>
      <c r="SOC83" s="169"/>
      <c r="SOD83" s="169"/>
      <c r="SOE83" s="169"/>
      <c r="SOF83" s="169"/>
      <c r="SOG83" s="169"/>
      <c r="SOH83" s="169"/>
      <c r="SOI83" s="169"/>
      <c r="SOJ83" s="169"/>
      <c r="SOK83" s="169"/>
      <c r="SOL83" s="169"/>
      <c r="SOM83" s="169"/>
      <c r="SON83" s="169"/>
      <c r="SOO83" s="169"/>
      <c r="SOP83" s="169"/>
      <c r="SOQ83" s="169"/>
      <c r="SOR83" s="169"/>
      <c r="SOS83" s="169"/>
      <c r="SOT83" s="169"/>
      <c r="SOU83" s="169"/>
      <c r="SOV83" s="169"/>
      <c r="SOW83" s="169"/>
      <c r="SOX83" s="169"/>
      <c r="SOY83" s="169"/>
      <c r="SOZ83" s="169"/>
      <c r="SPA83" s="169"/>
      <c r="SPB83" s="169"/>
      <c r="SPC83" s="169"/>
      <c r="SPD83" s="169"/>
      <c r="SPE83" s="169"/>
      <c r="SPF83" s="169"/>
      <c r="SPG83" s="169"/>
      <c r="SPH83" s="169"/>
      <c r="SPI83" s="169"/>
      <c r="SPJ83" s="169"/>
      <c r="SPK83" s="169"/>
      <c r="SPL83" s="169"/>
      <c r="SPM83" s="169"/>
      <c r="SPN83" s="169"/>
      <c r="SPO83" s="169"/>
      <c r="SPP83" s="169"/>
      <c r="SPQ83" s="169"/>
      <c r="SPR83" s="169"/>
      <c r="SPS83" s="169"/>
      <c r="SPT83" s="169"/>
      <c r="SPU83" s="169"/>
      <c r="SPV83" s="169"/>
      <c r="SPW83" s="169"/>
      <c r="SPX83" s="169"/>
      <c r="SPY83" s="169"/>
      <c r="SPZ83" s="169"/>
      <c r="SQA83" s="169"/>
      <c r="SQB83" s="169"/>
      <c r="SQC83" s="169"/>
      <c r="SQD83" s="169"/>
      <c r="SQE83" s="169"/>
      <c r="SQF83" s="169"/>
      <c r="SQG83" s="169"/>
      <c r="SQH83" s="169"/>
      <c r="SQI83" s="169"/>
      <c r="SQJ83" s="169"/>
      <c r="SQK83" s="169"/>
      <c r="SQL83" s="169"/>
      <c r="SQM83" s="169"/>
      <c r="SQN83" s="169"/>
      <c r="SQO83" s="169"/>
      <c r="SQP83" s="169"/>
      <c r="SQQ83" s="169"/>
      <c r="SQR83" s="169"/>
      <c r="SQS83" s="169"/>
      <c r="SQT83" s="169"/>
      <c r="SQU83" s="169"/>
      <c r="SQV83" s="169"/>
      <c r="SQW83" s="169"/>
      <c r="SQX83" s="169"/>
      <c r="SQY83" s="169"/>
      <c r="SQZ83" s="169"/>
      <c r="SRA83" s="169"/>
      <c r="SRB83" s="169"/>
      <c r="SRC83" s="169"/>
      <c r="SRD83" s="169"/>
      <c r="SRE83" s="169"/>
      <c r="SRF83" s="169"/>
      <c r="SRG83" s="169"/>
      <c r="SRH83" s="169"/>
      <c r="SRI83" s="169"/>
      <c r="SRJ83" s="169"/>
      <c r="SRK83" s="169"/>
      <c r="SRL83" s="169"/>
      <c r="SRM83" s="169"/>
      <c r="SRN83" s="169"/>
      <c r="SRO83" s="169"/>
      <c r="SRP83" s="169"/>
      <c r="SRQ83" s="169"/>
      <c r="SRR83" s="169"/>
      <c r="SRS83" s="169"/>
      <c r="SRT83" s="169"/>
      <c r="SRU83" s="169"/>
      <c r="SRV83" s="169"/>
      <c r="SRW83" s="169"/>
      <c r="SRX83" s="169"/>
      <c r="SRY83" s="169"/>
      <c r="SRZ83" s="169"/>
      <c r="SSA83" s="169"/>
      <c r="SSB83" s="169"/>
      <c r="SSC83" s="169"/>
      <c r="SSD83" s="169"/>
      <c r="SSE83" s="169"/>
      <c r="SSF83" s="169"/>
      <c r="SSG83" s="169"/>
      <c r="SSH83" s="169"/>
      <c r="SSI83" s="169"/>
      <c r="SSJ83" s="169"/>
      <c r="SSK83" s="169"/>
      <c r="SSL83" s="169"/>
      <c r="SSM83" s="169"/>
      <c r="SSN83" s="169"/>
      <c r="SSO83" s="169"/>
      <c r="SSP83" s="169"/>
      <c r="SSQ83" s="169"/>
      <c r="SSR83" s="169"/>
      <c r="SSS83" s="169"/>
      <c r="SST83" s="169"/>
      <c r="SSU83" s="169"/>
      <c r="SSV83" s="169"/>
      <c r="SSW83" s="169"/>
      <c r="SSX83" s="169"/>
      <c r="SSY83" s="169"/>
      <c r="SSZ83" s="169"/>
      <c r="STA83" s="169"/>
      <c r="STB83" s="169"/>
      <c r="STC83" s="169"/>
      <c r="STD83" s="169"/>
      <c r="STE83" s="169"/>
      <c r="STF83" s="169"/>
      <c r="STG83" s="169"/>
      <c r="STH83" s="169"/>
      <c r="STI83" s="169"/>
      <c r="STJ83" s="169"/>
      <c r="STK83" s="169"/>
      <c r="STL83" s="169"/>
      <c r="STM83" s="169"/>
      <c r="STN83" s="169"/>
      <c r="STO83" s="169"/>
      <c r="STP83" s="169"/>
      <c r="STQ83" s="169"/>
      <c r="STR83" s="169"/>
      <c r="STS83" s="169"/>
      <c r="STT83" s="169"/>
      <c r="STU83" s="169"/>
      <c r="STV83" s="169"/>
      <c r="STW83" s="169"/>
      <c r="STX83" s="169"/>
      <c r="STY83" s="169"/>
      <c r="STZ83" s="169"/>
      <c r="SUA83" s="169"/>
      <c r="SUB83" s="169"/>
      <c r="SUC83" s="169"/>
      <c r="SUD83" s="169"/>
      <c r="SUE83" s="169"/>
      <c r="SUF83" s="169"/>
      <c r="SUG83" s="169"/>
      <c r="SUH83" s="169"/>
      <c r="SUI83" s="169"/>
      <c r="SUJ83" s="169"/>
      <c r="SUK83" s="169"/>
      <c r="SUL83" s="169"/>
      <c r="SUM83" s="169"/>
      <c r="SUN83" s="169"/>
      <c r="SUO83" s="169"/>
      <c r="SUP83" s="169"/>
      <c r="SUQ83" s="169"/>
      <c r="SUR83" s="169"/>
      <c r="SUS83" s="169"/>
      <c r="SUT83" s="169"/>
      <c r="SUU83" s="169"/>
      <c r="SUV83" s="169"/>
      <c r="SUW83" s="169"/>
      <c r="SUX83" s="169"/>
      <c r="SUY83" s="169"/>
      <c r="SUZ83" s="169"/>
      <c r="SVA83" s="169"/>
      <c r="SVB83" s="169"/>
      <c r="SVC83" s="169"/>
      <c r="SVD83" s="169"/>
      <c r="SVE83" s="169"/>
      <c r="SVF83" s="169"/>
      <c r="SVG83" s="169"/>
      <c r="SVH83" s="169"/>
      <c r="SVI83" s="169"/>
      <c r="SVJ83" s="169"/>
      <c r="SVK83" s="169"/>
      <c r="SVL83" s="169"/>
      <c r="SVM83" s="169"/>
      <c r="SVN83" s="169"/>
      <c r="SVO83" s="169"/>
      <c r="SVP83" s="169"/>
      <c r="SVQ83" s="169"/>
      <c r="SVR83" s="169"/>
      <c r="SVS83" s="169"/>
      <c r="SVT83" s="169"/>
      <c r="SVU83" s="169"/>
      <c r="SVV83" s="169"/>
      <c r="SVW83" s="169"/>
      <c r="SVX83" s="169"/>
      <c r="SVY83" s="169"/>
      <c r="SVZ83" s="169"/>
      <c r="SWA83" s="169"/>
      <c r="SWB83" s="169"/>
      <c r="SWC83" s="169"/>
      <c r="SWD83" s="169"/>
      <c r="SWE83" s="169"/>
      <c r="SWF83" s="169"/>
      <c r="SWG83" s="169"/>
      <c r="SWH83" s="169"/>
      <c r="SWI83" s="169"/>
      <c r="SWJ83" s="169"/>
      <c r="SWK83" s="169"/>
      <c r="SWL83" s="169"/>
      <c r="SWM83" s="169"/>
      <c r="SWN83" s="169"/>
      <c r="SWO83" s="169"/>
      <c r="SWP83" s="169"/>
      <c r="SWQ83" s="169"/>
      <c r="SWR83" s="169"/>
      <c r="SWS83" s="169"/>
      <c r="SWT83" s="169"/>
      <c r="SWU83" s="169"/>
      <c r="SWV83" s="169"/>
      <c r="SWW83" s="169"/>
      <c r="SWX83" s="169"/>
      <c r="SWY83" s="169"/>
      <c r="SWZ83" s="169"/>
      <c r="SXA83" s="169"/>
      <c r="SXB83" s="169"/>
      <c r="SXC83" s="169"/>
      <c r="SXD83" s="169"/>
      <c r="SXE83" s="169"/>
      <c r="SXF83" s="169"/>
      <c r="SXG83" s="169"/>
      <c r="SXH83" s="169"/>
      <c r="SXI83" s="169"/>
      <c r="SXJ83" s="169"/>
      <c r="SXK83" s="169"/>
      <c r="SXL83" s="169"/>
      <c r="SXM83" s="169"/>
      <c r="SXN83" s="169"/>
      <c r="SXO83" s="169"/>
      <c r="SXP83" s="169"/>
      <c r="SXQ83" s="169"/>
      <c r="SXR83" s="169"/>
      <c r="SXS83" s="169"/>
      <c r="SXT83" s="169"/>
      <c r="SXU83" s="169"/>
      <c r="SXV83" s="169"/>
      <c r="SXW83" s="169"/>
      <c r="SXX83" s="169"/>
      <c r="SXY83" s="169"/>
      <c r="SXZ83" s="169"/>
      <c r="SYA83" s="169"/>
      <c r="SYB83" s="169"/>
      <c r="SYC83" s="169"/>
      <c r="SYD83" s="169"/>
      <c r="SYE83" s="169"/>
      <c r="SYF83" s="169"/>
      <c r="SYG83" s="169"/>
      <c r="SYH83" s="169"/>
      <c r="SYI83" s="169"/>
      <c r="SYJ83" s="169"/>
      <c r="SYK83" s="169"/>
      <c r="SYL83" s="169"/>
      <c r="SYM83" s="169"/>
      <c r="SYN83" s="169"/>
      <c r="SYO83" s="169"/>
      <c r="SYP83" s="169"/>
      <c r="SYQ83" s="169"/>
      <c r="SYR83" s="169"/>
      <c r="SYS83" s="169"/>
      <c r="SYT83" s="169"/>
      <c r="SYU83" s="169"/>
      <c r="SYV83" s="169"/>
      <c r="SYW83" s="169"/>
      <c r="SYX83" s="169"/>
      <c r="SYY83" s="169"/>
      <c r="SYZ83" s="169"/>
      <c r="SZA83" s="169"/>
      <c r="SZB83" s="169"/>
      <c r="SZC83" s="169"/>
      <c r="SZD83" s="169"/>
      <c r="SZE83" s="169"/>
      <c r="SZF83" s="169"/>
      <c r="SZG83" s="169"/>
      <c r="SZH83" s="169"/>
      <c r="SZI83" s="169"/>
      <c r="SZJ83" s="169"/>
      <c r="SZK83" s="169"/>
      <c r="SZL83" s="169"/>
      <c r="SZM83" s="169"/>
      <c r="SZN83" s="169"/>
      <c r="SZO83" s="169"/>
      <c r="SZP83" s="169"/>
      <c r="SZQ83" s="169"/>
      <c r="SZR83" s="169"/>
      <c r="SZS83" s="169"/>
      <c r="SZT83" s="169"/>
      <c r="SZU83" s="169"/>
      <c r="SZV83" s="169"/>
      <c r="SZW83" s="169"/>
      <c r="SZX83" s="169"/>
      <c r="SZY83" s="169"/>
      <c r="SZZ83" s="169"/>
      <c r="TAA83" s="169"/>
      <c r="TAB83" s="169"/>
      <c r="TAC83" s="169"/>
      <c r="TAD83" s="169"/>
      <c r="TAE83" s="169"/>
      <c r="TAF83" s="169"/>
      <c r="TAG83" s="169"/>
      <c r="TAH83" s="169"/>
      <c r="TAI83" s="169"/>
      <c r="TAJ83" s="169"/>
      <c r="TAK83" s="169"/>
      <c r="TAL83" s="169"/>
      <c r="TAM83" s="169"/>
      <c r="TAN83" s="169"/>
      <c r="TAO83" s="169"/>
      <c r="TAP83" s="169"/>
      <c r="TAQ83" s="169"/>
      <c r="TAR83" s="169"/>
      <c r="TAS83" s="169"/>
      <c r="TAT83" s="169"/>
      <c r="TAU83" s="169"/>
      <c r="TAV83" s="169"/>
      <c r="TAW83" s="169"/>
      <c r="TAX83" s="169"/>
      <c r="TAY83" s="169"/>
      <c r="TAZ83" s="169"/>
      <c r="TBA83" s="169"/>
      <c r="TBB83" s="169"/>
      <c r="TBC83" s="169"/>
      <c r="TBD83" s="169"/>
      <c r="TBE83" s="169"/>
      <c r="TBF83" s="169"/>
      <c r="TBG83" s="169"/>
      <c r="TBH83" s="169"/>
      <c r="TBI83" s="169"/>
      <c r="TBJ83" s="169"/>
      <c r="TBK83" s="169"/>
      <c r="TBL83" s="169"/>
      <c r="TBM83" s="169"/>
      <c r="TBN83" s="169"/>
      <c r="TBO83" s="169"/>
      <c r="TBP83" s="169"/>
      <c r="TBQ83" s="169"/>
      <c r="TBR83" s="169"/>
      <c r="TBS83" s="169"/>
      <c r="TBT83" s="169"/>
      <c r="TBU83" s="169"/>
      <c r="TBV83" s="169"/>
      <c r="TBW83" s="169"/>
      <c r="TBX83" s="169"/>
      <c r="TBY83" s="169"/>
      <c r="TBZ83" s="169"/>
      <c r="TCA83" s="169"/>
      <c r="TCB83" s="169"/>
      <c r="TCC83" s="169"/>
      <c r="TCD83" s="169"/>
      <c r="TCE83" s="169"/>
      <c r="TCF83" s="169"/>
      <c r="TCG83" s="169"/>
      <c r="TCH83" s="169"/>
      <c r="TCI83" s="169"/>
      <c r="TCJ83" s="169"/>
      <c r="TCK83" s="169"/>
      <c r="TCL83" s="169"/>
      <c r="TCM83" s="169"/>
      <c r="TCN83" s="169"/>
      <c r="TCO83" s="169"/>
      <c r="TCP83" s="169"/>
      <c r="TCQ83" s="169"/>
      <c r="TCR83" s="169"/>
      <c r="TCS83" s="169"/>
      <c r="TCT83" s="169"/>
      <c r="TCU83" s="169"/>
      <c r="TCV83" s="169"/>
      <c r="TCW83" s="169"/>
      <c r="TCX83" s="169"/>
      <c r="TCY83" s="169"/>
      <c r="TCZ83" s="169"/>
      <c r="TDA83" s="169"/>
      <c r="TDB83" s="169"/>
      <c r="TDC83" s="169"/>
      <c r="TDD83" s="169"/>
      <c r="TDE83" s="169"/>
      <c r="TDF83" s="169"/>
      <c r="TDG83" s="169"/>
      <c r="TDH83" s="169"/>
      <c r="TDI83" s="169"/>
      <c r="TDJ83" s="169"/>
      <c r="TDK83" s="169"/>
      <c r="TDL83" s="169"/>
      <c r="TDM83" s="169"/>
      <c r="TDN83" s="169"/>
      <c r="TDO83" s="169"/>
      <c r="TDP83" s="169"/>
      <c r="TDQ83" s="169"/>
      <c r="TDR83" s="169"/>
      <c r="TDS83" s="169"/>
      <c r="TDT83" s="169"/>
      <c r="TDU83" s="169"/>
      <c r="TDV83" s="169"/>
      <c r="TDW83" s="169"/>
      <c r="TDX83" s="169"/>
      <c r="TDY83" s="169"/>
      <c r="TDZ83" s="169"/>
      <c r="TEA83" s="169"/>
      <c r="TEB83" s="169"/>
      <c r="TEC83" s="169"/>
      <c r="TED83" s="169"/>
      <c r="TEE83" s="169"/>
      <c r="TEF83" s="169"/>
      <c r="TEG83" s="169"/>
      <c r="TEH83" s="169"/>
      <c r="TEI83" s="169"/>
      <c r="TEJ83" s="169"/>
      <c r="TEK83" s="169"/>
      <c r="TEL83" s="169"/>
      <c r="TEM83" s="169"/>
      <c r="TEN83" s="169"/>
      <c r="TEO83" s="169"/>
      <c r="TEP83" s="169"/>
      <c r="TEQ83" s="169"/>
      <c r="TER83" s="169"/>
      <c r="TES83" s="169"/>
      <c r="TET83" s="169"/>
      <c r="TEU83" s="169"/>
      <c r="TEV83" s="169"/>
      <c r="TEW83" s="169"/>
      <c r="TEX83" s="169"/>
      <c r="TEY83" s="169"/>
      <c r="TEZ83" s="169"/>
      <c r="TFA83" s="169"/>
      <c r="TFB83" s="169"/>
      <c r="TFC83" s="169"/>
      <c r="TFD83" s="169"/>
      <c r="TFE83" s="169"/>
      <c r="TFF83" s="169"/>
      <c r="TFG83" s="169"/>
      <c r="TFH83" s="169"/>
      <c r="TFI83" s="169"/>
      <c r="TFJ83" s="169"/>
      <c r="TFK83" s="169"/>
      <c r="TFL83" s="169"/>
      <c r="TFM83" s="169"/>
      <c r="TFN83" s="169"/>
      <c r="TFO83" s="169"/>
      <c r="TFP83" s="169"/>
      <c r="TFQ83" s="169"/>
      <c r="TFR83" s="169"/>
      <c r="TFS83" s="169"/>
      <c r="TFT83" s="169"/>
      <c r="TFU83" s="169"/>
      <c r="TFV83" s="169"/>
      <c r="TFW83" s="169"/>
      <c r="TFX83" s="169"/>
      <c r="TFY83" s="169"/>
      <c r="TFZ83" s="169"/>
      <c r="TGA83" s="169"/>
      <c r="TGB83" s="169"/>
      <c r="TGC83" s="169"/>
      <c r="TGD83" s="169"/>
      <c r="TGE83" s="169"/>
      <c r="TGF83" s="169"/>
      <c r="TGG83" s="169"/>
      <c r="TGH83" s="169"/>
      <c r="TGI83" s="169"/>
      <c r="TGJ83" s="169"/>
      <c r="TGK83" s="169"/>
      <c r="TGL83" s="169"/>
      <c r="TGM83" s="169"/>
      <c r="TGN83" s="169"/>
      <c r="TGO83" s="169"/>
      <c r="TGP83" s="169"/>
      <c r="TGQ83" s="169"/>
      <c r="TGR83" s="169"/>
      <c r="TGS83" s="169"/>
      <c r="TGT83" s="169"/>
      <c r="TGU83" s="169"/>
      <c r="TGV83" s="169"/>
      <c r="TGW83" s="169"/>
      <c r="TGX83" s="169"/>
      <c r="TGY83" s="169"/>
      <c r="TGZ83" s="169"/>
      <c r="THA83" s="169"/>
      <c r="THB83" s="169"/>
      <c r="THC83" s="169"/>
      <c r="THD83" s="169"/>
      <c r="THE83" s="169"/>
      <c r="THF83" s="169"/>
      <c r="THG83" s="169"/>
      <c r="THH83" s="169"/>
      <c r="THI83" s="169"/>
      <c r="THJ83" s="169"/>
      <c r="THK83" s="169"/>
      <c r="THL83" s="169"/>
      <c r="THM83" s="169"/>
      <c r="THN83" s="169"/>
      <c r="THO83" s="169"/>
      <c r="THP83" s="169"/>
      <c r="THQ83" s="169"/>
      <c r="THR83" s="169"/>
      <c r="THS83" s="169"/>
      <c r="THT83" s="169"/>
      <c r="THU83" s="169"/>
      <c r="THV83" s="169"/>
      <c r="THW83" s="169"/>
      <c r="THX83" s="169"/>
      <c r="THY83" s="169"/>
      <c r="THZ83" s="169"/>
      <c r="TIA83" s="169"/>
      <c r="TIB83" s="169"/>
      <c r="TIC83" s="169"/>
      <c r="TID83" s="169"/>
      <c r="TIE83" s="169"/>
      <c r="TIF83" s="169"/>
      <c r="TIG83" s="169"/>
      <c r="TIH83" s="169"/>
      <c r="TII83" s="169"/>
      <c r="TIJ83" s="169"/>
      <c r="TIK83" s="169"/>
      <c r="TIL83" s="169"/>
      <c r="TIM83" s="169"/>
      <c r="TIN83" s="169"/>
      <c r="TIO83" s="169"/>
      <c r="TIP83" s="169"/>
      <c r="TIQ83" s="169"/>
      <c r="TIR83" s="169"/>
      <c r="TIS83" s="169"/>
      <c r="TIT83" s="169"/>
      <c r="TIU83" s="169"/>
      <c r="TIV83" s="169"/>
      <c r="TIW83" s="169"/>
      <c r="TIX83" s="169"/>
      <c r="TIY83" s="169"/>
      <c r="TIZ83" s="169"/>
      <c r="TJA83" s="169"/>
      <c r="TJB83" s="169"/>
      <c r="TJC83" s="169"/>
      <c r="TJD83" s="169"/>
      <c r="TJE83" s="169"/>
      <c r="TJF83" s="169"/>
      <c r="TJG83" s="169"/>
      <c r="TJH83" s="169"/>
      <c r="TJI83" s="169"/>
      <c r="TJJ83" s="169"/>
      <c r="TJK83" s="169"/>
      <c r="TJL83" s="169"/>
      <c r="TJM83" s="169"/>
      <c r="TJN83" s="169"/>
      <c r="TJO83" s="169"/>
      <c r="TJP83" s="169"/>
      <c r="TJQ83" s="169"/>
      <c r="TJR83" s="169"/>
      <c r="TJS83" s="169"/>
      <c r="TJT83" s="169"/>
      <c r="TJU83" s="169"/>
      <c r="TJV83" s="169"/>
      <c r="TJW83" s="169"/>
      <c r="TJX83" s="169"/>
      <c r="TJY83" s="169"/>
      <c r="TJZ83" s="169"/>
      <c r="TKA83" s="169"/>
      <c r="TKB83" s="169"/>
      <c r="TKC83" s="169"/>
      <c r="TKD83" s="169"/>
      <c r="TKE83" s="169"/>
      <c r="TKF83" s="169"/>
      <c r="TKG83" s="169"/>
      <c r="TKH83" s="169"/>
      <c r="TKI83" s="169"/>
      <c r="TKJ83" s="169"/>
      <c r="TKK83" s="169"/>
      <c r="TKL83" s="169"/>
      <c r="TKM83" s="169"/>
      <c r="TKN83" s="169"/>
      <c r="TKO83" s="169"/>
      <c r="TKP83" s="169"/>
      <c r="TKQ83" s="169"/>
      <c r="TKR83" s="169"/>
      <c r="TKS83" s="169"/>
      <c r="TKT83" s="169"/>
      <c r="TKU83" s="169"/>
      <c r="TKV83" s="169"/>
      <c r="TKW83" s="169"/>
      <c r="TKX83" s="169"/>
      <c r="TKY83" s="169"/>
      <c r="TKZ83" s="169"/>
      <c r="TLA83" s="169"/>
      <c r="TLB83" s="169"/>
      <c r="TLC83" s="169"/>
      <c r="TLD83" s="169"/>
      <c r="TLE83" s="169"/>
      <c r="TLF83" s="169"/>
      <c r="TLG83" s="169"/>
      <c r="TLH83" s="169"/>
      <c r="TLI83" s="169"/>
      <c r="TLJ83" s="169"/>
      <c r="TLK83" s="169"/>
      <c r="TLL83" s="169"/>
      <c r="TLM83" s="169"/>
      <c r="TLN83" s="169"/>
      <c r="TLO83" s="169"/>
      <c r="TLP83" s="169"/>
      <c r="TLQ83" s="169"/>
      <c r="TLR83" s="169"/>
      <c r="TLS83" s="169"/>
      <c r="TLT83" s="169"/>
      <c r="TLU83" s="169"/>
      <c r="TLV83" s="169"/>
      <c r="TLW83" s="169"/>
      <c r="TLX83" s="169"/>
      <c r="TLY83" s="169"/>
      <c r="TLZ83" s="169"/>
      <c r="TMA83" s="169"/>
      <c r="TMB83" s="169"/>
      <c r="TMC83" s="169"/>
      <c r="TMD83" s="169"/>
      <c r="TME83" s="169"/>
      <c r="TMF83" s="169"/>
      <c r="TMG83" s="169"/>
      <c r="TMH83" s="169"/>
      <c r="TMI83" s="169"/>
      <c r="TMJ83" s="169"/>
      <c r="TMK83" s="169"/>
      <c r="TML83" s="169"/>
      <c r="TMM83" s="169"/>
      <c r="TMN83" s="169"/>
      <c r="TMO83" s="169"/>
      <c r="TMP83" s="169"/>
      <c r="TMQ83" s="169"/>
      <c r="TMR83" s="169"/>
      <c r="TMS83" s="169"/>
      <c r="TMT83" s="169"/>
      <c r="TMU83" s="169"/>
      <c r="TMV83" s="169"/>
      <c r="TMW83" s="169"/>
      <c r="TMX83" s="169"/>
      <c r="TMY83" s="169"/>
      <c r="TMZ83" s="169"/>
      <c r="TNA83" s="169"/>
      <c r="TNB83" s="169"/>
      <c r="TNC83" s="169"/>
      <c r="TND83" s="169"/>
      <c r="TNE83" s="169"/>
      <c r="TNF83" s="169"/>
      <c r="TNG83" s="169"/>
      <c r="TNH83" s="169"/>
      <c r="TNI83" s="169"/>
      <c r="TNJ83" s="169"/>
      <c r="TNK83" s="169"/>
      <c r="TNL83" s="169"/>
      <c r="TNM83" s="169"/>
      <c r="TNN83" s="169"/>
      <c r="TNO83" s="169"/>
      <c r="TNP83" s="169"/>
      <c r="TNQ83" s="169"/>
      <c r="TNR83" s="169"/>
      <c r="TNS83" s="169"/>
      <c r="TNT83" s="169"/>
      <c r="TNU83" s="169"/>
      <c r="TNV83" s="169"/>
      <c r="TNW83" s="169"/>
      <c r="TNX83" s="169"/>
      <c r="TNY83" s="169"/>
      <c r="TNZ83" s="169"/>
      <c r="TOA83" s="169"/>
      <c r="TOB83" s="169"/>
      <c r="TOC83" s="169"/>
      <c r="TOD83" s="169"/>
      <c r="TOE83" s="169"/>
      <c r="TOF83" s="169"/>
      <c r="TOG83" s="169"/>
      <c r="TOH83" s="169"/>
      <c r="TOI83" s="169"/>
      <c r="TOJ83" s="169"/>
      <c r="TOK83" s="169"/>
      <c r="TOL83" s="169"/>
      <c r="TOM83" s="169"/>
      <c r="TON83" s="169"/>
      <c r="TOO83" s="169"/>
      <c r="TOP83" s="169"/>
      <c r="TOQ83" s="169"/>
      <c r="TOR83" s="169"/>
      <c r="TOS83" s="169"/>
      <c r="TOT83" s="169"/>
      <c r="TOU83" s="169"/>
      <c r="TOV83" s="169"/>
      <c r="TOW83" s="169"/>
      <c r="TOX83" s="169"/>
      <c r="TOY83" s="169"/>
      <c r="TOZ83" s="169"/>
      <c r="TPA83" s="169"/>
      <c r="TPB83" s="169"/>
      <c r="TPC83" s="169"/>
      <c r="TPD83" s="169"/>
      <c r="TPE83" s="169"/>
      <c r="TPF83" s="169"/>
      <c r="TPG83" s="169"/>
      <c r="TPH83" s="169"/>
      <c r="TPI83" s="169"/>
      <c r="TPJ83" s="169"/>
      <c r="TPK83" s="169"/>
      <c r="TPL83" s="169"/>
      <c r="TPM83" s="169"/>
      <c r="TPN83" s="169"/>
      <c r="TPO83" s="169"/>
      <c r="TPP83" s="169"/>
      <c r="TPQ83" s="169"/>
      <c r="TPR83" s="169"/>
      <c r="TPS83" s="169"/>
      <c r="TPT83" s="169"/>
      <c r="TPU83" s="169"/>
      <c r="TPV83" s="169"/>
      <c r="TPW83" s="169"/>
      <c r="TPX83" s="169"/>
      <c r="TPY83" s="169"/>
      <c r="TPZ83" s="169"/>
      <c r="TQA83" s="169"/>
      <c r="TQB83" s="169"/>
      <c r="TQC83" s="169"/>
      <c r="TQD83" s="169"/>
      <c r="TQE83" s="169"/>
      <c r="TQF83" s="169"/>
      <c r="TQG83" s="169"/>
      <c r="TQH83" s="169"/>
      <c r="TQI83" s="169"/>
      <c r="TQJ83" s="169"/>
      <c r="TQK83" s="169"/>
      <c r="TQL83" s="169"/>
      <c r="TQM83" s="169"/>
      <c r="TQN83" s="169"/>
      <c r="TQO83" s="169"/>
      <c r="TQP83" s="169"/>
      <c r="TQQ83" s="169"/>
      <c r="TQR83" s="169"/>
      <c r="TQS83" s="169"/>
      <c r="TQT83" s="169"/>
      <c r="TQU83" s="169"/>
      <c r="TQV83" s="169"/>
      <c r="TQW83" s="169"/>
      <c r="TQX83" s="169"/>
      <c r="TQY83" s="169"/>
      <c r="TQZ83" s="169"/>
      <c r="TRA83" s="169"/>
      <c r="TRB83" s="169"/>
      <c r="TRC83" s="169"/>
      <c r="TRD83" s="169"/>
      <c r="TRE83" s="169"/>
      <c r="TRF83" s="169"/>
      <c r="TRG83" s="169"/>
      <c r="TRH83" s="169"/>
      <c r="TRI83" s="169"/>
      <c r="TRJ83" s="169"/>
      <c r="TRK83" s="169"/>
      <c r="TRL83" s="169"/>
      <c r="TRM83" s="169"/>
      <c r="TRN83" s="169"/>
      <c r="TRO83" s="169"/>
      <c r="TRP83" s="169"/>
      <c r="TRQ83" s="169"/>
      <c r="TRR83" s="169"/>
      <c r="TRS83" s="169"/>
      <c r="TRT83" s="169"/>
      <c r="TRU83" s="169"/>
      <c r="TRV83" s="169"/>
      <c r="TRW83" s="169"/>
      <c r="TRX83" s="169"/>
      <c r="TRY83" s="169"/>
      <c r="TRZ83" s="169"/>
      <c r="TSA83" s="169"/>
      <c r="TSB83" s="169"/>
      <c r="TSC83" s="169"/>
      <c r="TSD83" s="169"/>
      <c r="TSE83" s="169"/>
      <c r="TSF83" s="169"/>
      <c r="TSG83" s="169"/>
      <c r="TSH83" s="169"/>
      <c r="TSI83" s="169"/>
      <c r="TSJ83" s="169"/>
      <c r="TSK83" s="169"/>
      <c r="TSL83" s="169"/>
      <c r="TSM83" s="169"/>
      <c r="TSN83" s="169"/>
      <c r="TSO83" s="169"/>
      <c r="TSP83" s="169"/>
      <c r="TSQ83" s="169"/>
      <c r="TSR83" s="169"/>
      <c r="TSS83" s="169"/>
      <c r="TST83" s="169"/>
      <c r="TSU83" s="169"/>
      <c r="TSV83" s="169"/>
      <c r="TSW83" s="169"/>
      <c r="TSX83" s="169"/>
      <c r="TSY83" s="169"/>
      <c r="TSZ83" s="169"/>
      <c r="TTA83" s="169"/>
      <c r="TTB83" s="169"/>
      <c r="TTC83" s="169"/>
      <c r="TTD83" s="169"/>
      <c r="TTE83" s="169"/>
      <c r="TTF83" s="169"/>
      <c r="TTG83" s="169"/>
      <c r="TTH83" s="169"/>
      <c r="TTI83" s="169"/>
      <c r="TTJ83" s="169"/>
      <c r="TTK83" s="169"/>
      <c r="TTL83" s="169"/>
      <c r="TTM83" s="169"/>
      <c r="TTN83" s="169"/>
      <c r="TTO83" s="169"/>
      <c r="TTP83" s="169"/>
      <c r="TTQ83" s="169"/>
      <c r="TTR83" s="169"/>
      <c r="TTS83" s="169"/>
      <c r="TTT83" s="169"/>
      <c r="TTU83" s="169"/>
      <c r="TTV83" s="169"/>
      <c r="TTW83" s="169"/>
      <c r="TTX83" s="169"/>
      <c r="TTY83" s="169"/>
      <c r="TTZ83" s="169"/>
      <c r="TUA83" s="169"/>
      <c r="TUB83" s="169"/>
      <c r="TUC83" s="169"/>
      <c r="TUD83" s="169"/>
      <c r="TUE83" s="169"/>
      <c r="TUF83" s="169"/>
      <c r="TUG83" s="169"/>
      <c r="TUH83" s="169"/>
      <c r="TUI83" s="169"/>
      <c r="TUJ83" s="169"/>
      <c r="TUK83" s="169"/>
      <c r="TUL83" s="169"/>
      <c r="TUM83" s="169"/>
      <c r="TUN83" s="169"/>
      <c r="TUO83" s="169"/>
      <c r="TUP83" s="169"/>
      <c r="TUQ83" s="169"/>
      <c r="TUR83" s="169"/>
      <c r="TUS83" s="169"/>
      <c r="TUT83" s="169"/>
      <c r="TUU83" s="169"/>
      <c r="TUV83" s="169"/>
      <c r="TUW83" s="169"/>
      <c r="TUX83" s="169"/>
      <c r="TUY83" s="169"/>
      <c r="TUZ83" s="169"/>
      <c r="TVA83" s="169"/>
      <c r="TVB83" s="169"/>
      <c r="TVC83" s="169"/>
      <c r="TVD83" s="169"/>
      <c r="TVE83" s="169"/>
      <c r="TVF83" s="169"/>
      <c r="TVG83" s="169"/>
      <c r="TVH83" s="169"/>
      <c r="TVI83" s="169"/>
      <c r="TVJ83" s="169"/>
      <c r="TVK83" s="169"/>
      <c r="TVL83" s="169"/>
      <c r="TVM83" s="169"/>
      <c r="TVN83" s="169"/>
      <c r="TVO83" s="169"/>
      <c r="TVP83" s="169"/>
      <c r="TVQ83" s="169"/>
      <c r="TVR83" s="169"/>
      <c r="TVS83" s="169"/>
      <c r="TVT83" s="169"/>
      <c r="TVU83" s="169"/>
      <c r="TVV83" s="169"/>
      <c r="TVW83" s="169"/>
      <c r="TVX83" s="169"/>
      <c r="TVY83" s="169"/>
      <c r="TVZ83" s="169"/>
      <c r="TWA83" s="169"/>
      <c r="TWB83" s="169"/>
      <c r="TWC83" s="169"/>
      <c r="TWD83" s="169"/>
      <c r="TWE83" s="169"/>
      <c r="TWF83" s="169"/>
      <c r="TWG83" s="169"/>
      <c r="TWH83" s="169"/>
      <c r="TWI83" s="169"/>
      <c r="TWJ83" s="169"/>
      <c r="TWK83" s="169"/>
      <c r="TWL83" s="169"/>
      <c r="TWM83" s="169"/>
      <c r="TWN83" s="169"/>
      <c r="TWO83" s="169"/>
      <c r="TWP83" s="169"/>
      <c r="TWQ83" s="169"/>
      <c r="TWR83" s="169"/>
      <c r="TWS83" s="169"/>
      <c r="TWT83" s="169"/>
      <c r="TWU83" s="169"/>
      <c r="TWV83" s="169"/>
      <c r="TWW83" s="169"/>
      <c r="TWX83" s="169"/>
      <c r="TWY83" s="169"/>
      <c r="TWZ83" s="169"/>
      <c r="TXA83" s="169"/>
      <c r="TXB83" s="169"/>
      <c r="TXC83" s="169"/>
      <c r="TXD83" s="169"/>
      <c r="TXE83" s="169"/>
      <c r="TXF83" s="169"/>
      <c r="TXG83" s="169"/>
      <c r="TXH83" s="169"/>
      <c r="TXI83" s="169"/>
      <c r="TXJ83" s="169"/>
      <c r="TXK83" s="169"/>
      <c r="TXL83" s="169"/>
      <c r="TXM83" s="169"/>
      <c r="TXN83" s="169"/>
      <c r="TXO83" s="169"/>
      <c r="TXP83" s="169"/>
      <c r="TXQ83" s="169"/>
      <c r="TXR83" s="169"/>
      <c r="TXS83" s="169"/>
      <c r="TXT83" s="169"/>
      <c r="TXU83" s="169"/>
      <c r="TXV83" s="169"/>
      <c r="TXW83" s="169"/>
      <c r="TXX83" s="169"/>
      <c r="TXY83" s="169"/>
      <c r="TXZ83" s="169"/>
      <c r="TYA83" s="169"/>
      <c r="TYB83" s="169"/>
      <c r="TYC83" s="169"/>
      <c r="TYD83" s="169"/>
      <c r="TYE83" s="169"/>
      <c r="TYF83" s="169"/>
      <c r="TYG83" s="169"/>
      <c r="TYH83" s="169"/>
      <c r="TYI83" s="169"/>
      <c r="TYJ83" s="169"/>
      <c r="TYK83" s="169"/>
      <c r="TYL83" s="169"/>
      <c r="TYM83" s="169"/>
      <c r="TYN83" s="169"/>
      <c r="TYO83" s="169"/>
      <c r="TYP83" s="169"/>
      <c r="TYQ83" s="169"/>
      <c r="TYR83" s="169"/>
      <c r="TYS83" s="169"/>
      <c r="TYT83" s="169"/>
      <c r="TYU83" s="169"/>
      <c r="TYV83" s="169"/>
      <c r="TYW83" s="169"/>
      <c r="TYX83" s="169"/>
      <c r="TYY83" s="169"/>
      <c r="TYZ83" s="169"/>
      <c r="TZA83" s="169"/>
      <c r="TZB83" s="169"/>
      <c r="TZC83" s="169"/>
      <c r="TZD83" s="169"/>
      <c r="TZE83" s="169"/>
      <c r="TZF83" s="169"/>
      <c r="TZG83" s="169"/>
      <c r="TZH83" s="169"/>
      <c r="TZI83" s="169"/>
      <c r="TZJ83" s="169"/>
      <c r="TZK83" s="169"/>
      <c r="TZL83" s="169"/>
      <c r="TZM83" s="169"/>
      <c r="TZN83" s="169"/>
      <c r="TZO83" s="169"/>
      <c r="TZP83" s="169"/>
      <c r="TZQ83" s="169"/>
      <c r="TZR83" s="169"/>
      <c r="TZS83" s="169"/>
      <c r="TZT83" s="169"/>
      <c r="TZU83" s="169"/>
      <c r="TZV83" s="169"/>
      <c r="TZW83" s="169"/>
      <c r="TZX83" s="169"/>
      <c r="TZY83" s="169"/>
      <c r="TZZ83" s="169"/>
      <c r="UAA83" s="169"/>
      <c r="UAB83" s="169"/>
      <c r="UAC83" s="169"/>
      <c r="UAD83" s="169"/>
      <c r="UAE83" s="169"/>
      <c r="UAF83" s="169"/>
      <c r="UAG83" s="169"/>
      <c r="UAH83" s="169"/>
      <c r="UAI83" s="169"/>
      <c r="UAJ83" s="169"/>
      <c r="UAK83" s="169"/>
      <c r="UAL83" s="169"/>
      <c r="UAM83" s="169"/>
      <c r="UAN83" s="169"/>
      <c r="UAO83" s="169"/>
      <c r="UAP83" s="169"/>
      <c r="UAQ83" s="169"/>
      <c r="UAR83" s="169"/>
      <c r="UAS83" s="169"/>
      <c r="UAT83" s="169"/>
      <c r="UAU83" s="169"/>
      <c r="UAV83" s="169"/>
      <c r="UAW83" s="169"/>
      <c r="UAX83" s="169"/>
      <c r="UAY83" s="169"/>
      <c r="UAZ83" s="169"/>
      <c r="UBA83" s="169"/>
      <c r="UBB83" s="169"/>
      <c r="UBC83" s="169"/>
      <c r="UBD83" s="169"/>
      <c r="UBE83" s="169"/>
      <c r="UBF83" s="169"/>
      <c r="UBG83" s="169"/>
      <c r="UBH83" s="169"/>
      <c r="UBI83" s="169"/>
      <c r="UBJ83" s="169"/>
      <c r="UBK83" s="169"/>
      <c r="UBL83" s="169"/>
      <c r="UBM83" s="169"/>
      <c r="UBN83" s="169"/>
      <c r="UBO83" s="169"/>
      <c r="UBP83" s="169"/>
      <c r="UBQ83" s="169"/>
      <c r="UBR83" s="169"/>
      <c r="UBS83" s="169"/>
      <c r="UBT83" s="169"/>
      <c r="UBU83" s="169"/>
      <c r="UBV83" s="169"/>
      <c r="UBW83" s="169"/>
      <c r="UBX83" s="169"/>
      <c r="UBY83" s="169"/>
      <c r="UBZ83" s="169"/>
      <c r="UCA83" s="169"/>
      <c r="UCB83" s="169"/>
      <c r="UCC83" s="169"/>
      <c r="UCD83" s="169"/>
      <c r="UCE83" s="169"/>
      <c r="UCF83" s="169"/>
      <c r="UCG83" s="169"/>
      <c r="UCH83" s="169"/>
      <c r="UCI83" s="169"/>
      <c r="UCJ83" s="169"/>
      <c r="UCK83" s="169"/>
      <c r="UCL83" s="169"/>
      <c r="UCM83" s="169"/>
      <c r="UCN83" s="169"/>
      <c r="UCO83" s="169"/>
      <c r="UCP83" s="169"/>
      <c r="UCQ83" s="169"/>
      <c r="UCR83" s="169"/>
      <c r="UCS83" s="169"/>
      <c r="UCT83" s="169"/>
      <c r="UCU83" s="169"/>
      <c r="UCV83" s="169"/>
      <c r="UCW83" s="169"/>
      <c r="UCX83" s="169"/>
      <c r="UCY83" s="169"/>
      <c r="UCZ83" s="169"/>
      <c r="UDA83" s="169"/>
      <c r="UDB83" s="169"/>
      <c r="UDC83" s="169"/>
      <c r="UDD83" s="169"/>
      <c r="UDE83" s="169"/>
      <c r="UDF83" s="169"/>
      <c r="UDG83" s="169"/>
      <c r="UDH83" s="169"/>
      <c r="UDI83" s="169"/>
      <c r="UDJ83" s="169"/>
      <c r="UDK83" s="169"/>
      <c r="UDL83" s="169"/>
      <c r="UDM83" s="169"/>
      <c r="UDN83" s="169"/>
      <c r="UDO83" s="169"/>
      <c r="UDP83" s="169"/>
      <c r="UDQ83" s="169"/>
      <c r="UDR83" s="169"/>
      <c r="UDS83" s="169"/>
      <c r="UDT83" s="169"/>
      <c r="UDU83" s="169"/>
      <c r="UDV83" s="169"/>
      <c r="UDW83" s="169"/>
      <c r="UDX83" s="169"/>
      <c r="UDY83" s="169"/>
      <c r="UDZ83" s="169"/>
      <c r="UEA83" s="169"/>
      <c r="UEB83" s="169"/>
      <c r="UEC83" s="169"/>
      <c r="UED83" s="169"/>
      <c r="UEE83" s="169"/>
      <c r="UEF83" s="169"/>
      <c r="UEG83" s="169"/>
      <c r="UEH83" s="169"/>
      <c r="UEI83" s="169"/>
      <c r="UEJ83" s="169"/>
      <c r="UEK83" s="169"/>
      <c r="UEL83" s="169"/>
      <c r="UEM83" s="169"/>
      <c r="UEN83" s="169"/>
      <c r="UEO83" s="169"/>
      <c r="UEP83" s="169"/>
      <c r="UEQ83" s="169"/>
      <c r="UER83" s="169"/>
      <c r="UES83" s="169"/>
      <c r="UET83" s="169"/>
      <c r="UEU83" s="169"/>
      <c r="UEV83" s="169"/>
      <c r="UEW83" s="169"/>
      <c r="UEX83" s="169"/>
      <c r="UEY83" s="169"/>
      <c r="UEZ83" s="169"/>
      <c r="UFA83" s="169"/>
      <c r="UFB83" s="169"/>
      <c r="UFC83" s="169"/>
      <c r="UFD83" s="169"/>
      <c r="UFE83" s="169"/>
      <c r="UFF83" s="169"/>
      <c r="UFG83" s="169"/>
      <c r="UFH83" s="169"/>
      <c r="UFI83" s="169"/>
      <c r="UFJ83" s="169"/>
      <c r="UFK83" s="169"/>
      <c r="UFL83" s="169"/>
      <c r="UFM83" s="169"/>
      <c r="UFN83" s="169"/>
      <c r="UFO83" s="169"/>
      <c r="UFP83" s="169"/>
      <c r="UFQ83" s="169"/>
      <c r="UFR83" s="169"/>
      <c r="UFS83" s="169"/>
      <c r="UFT83" s="169"/>
      <c r="UFU83" s="169"/>
      <c r="UFV83" s="169"/>
      <c r="UFW83" s="169"/>
      <c r="UFX83" s="169"/>
      <c r="UFY83" s="169"/>
      <c r="UFZ83" s="169"/>
      <c r="UGA83" s="169"/>
      <c r="UGB83" s="169"/>
      <c r="UGC83" s="169"/>
      <c r="UGD83" s="169"/>
      <c r="UGE83" s="169"/>
      <c r="UGF83" s="169"/>
      <c r="UGG83" s="169"/>
      <c r="UGH83" s="169"/>
      <c r="UGI83" s="169"/>
      <c r="UGJ83" s="169"/>
      <c r="UGK83" s="169"/>
      <c r="UGL83" s="169"/>
      <c r="UGM83" s="169"/>
      <c r="UGN83" s="169"/>
      <c r="UGO83" s="169"/>
      <c r="UGP83" s="169"/>
      <c r="UGQ83" s="169"/>
      <c r="UGR83" s="169"/>
      <c r="UGS83" s="169"/>
      <c r="UGT83" s="169"/>
      <c r="UGU83" s="169"/>
      <c r="UGV83" s="169"/>
      <c r="UGW83" s="169"/>
      <c r="UGX83" s="169"/>
      <c r="UGY83" s="169"/>
      <c r="UGZ83" s="169"/>
      <c r="UHA83" s="169"/>
      <c r="UHB83" s="169"/>
      <c r="UHC83" s="169"/>
      <c r="UHD83" s="169"/>
      <c r="UHE83" s="169"/>
      <c r="UHF83" s="169"/>
      <c r="UHG83" s="169"/>
      <c r="UHH83" s="169"/>
      <c r="UHI83" s="169"/>
      <c r="UHJ83" s="169"/>
      <c r="UHK83" s="169"/>
      <c r="UHL83" s="169"/>
      <c r="UHM83" s="169"/>
      <c r="UHN83" s="169"/>
      <c r="UHO83" s="169"/>
      <c r="UHP83" s="169"/>
      <c r="UHQ83" s="169"/>
      <c r="UHR83" s="169"/>
      <c r="UHS83" s="169"/>
      <c r="UHT83" s="169"/>
      <c r="UHU83" s="169"/>
      <c r="UHV83" s="169"/>
      <c r="UHW83" s="169"/>
      <c r="UHX83" s="169"/>
      <c r="UHY83" s="169"/>
      <c r="UHZ83" s="169"/>
      <c r="UIA83" s="169"/>
      <c r="UIB83" s="169"/>
      <c r="UIC83" s="169"/>
      <c r="UID83" s="169"/>
      <c r="UIE83" s="169"/>
      <c r="UIF83" s="169"/>
      <c r="UIG83" s="169"/>
      <c r="UIH83" s="169"/>
      <c r="UII83" s="169"/>
      <c r="UIJ83" s="169"/>
      <c r="UIK83" s="169"/>
      <c r="UIL83" s="169"/>
      <c r="UIM83" s="169"/>
      <c r="UIN83" s="169"/>
      <c r="UIO83" s="169"/>
      <c r="UIP83" s="169"/>
      <c r="UIQ83" s="169"/>
      <c r="UIR83" s="169"/>
      <c r="UIS83" s="169"/>
      <c r="UIT83" s="169"/>
      <c r="UIU83" s="169"/>
      <c r="UIV83" s="169"/>
      <c r="UIW83" s="169"/>
      <c r="UIX83" s="169"/>
      <c r="UIY83" s="169"/>
      <c r="UIZ83" s="169"/>
      <c r="UJA83" s="169"/>
      <c r="UJB83" s="169"/>
      <c r="UJC83" s="169"/>
      <c r="UJD83" s="169"/>
      <c r="UJE83" s="169"/>
      <c r="UJF83" s="169"/>
      <c r="UJG83" s="169"/>
      <c r="UJH83" s="169"/>
      <c r="UJI83" s="169"/>
      <c r="UJJ83" s="169"/>
      <c r="UJK83" s="169"/>
      <c r="UJL83" s="169"/>
      <c r="UJM83" s="169"/>
      <c r="UJN83" s="169"/>
      <c r="UJO83" s="169"/>
      <c r="UJP83" s="169"/>
      <c r="UJQ83" s="169"/>
      <c r="UJR83" s="169"/>
      <c r="UJS83" s="169"/>
      <c r="UJT83" s="169"/>
      <c r="UJU83" s="169"/>
      <c r="UJV83" s="169"/>
      <c r="UJW83" s="169"/>
      <c r="UJX83" s="169"/>
      <c r="UJY83" s="169"/>
      <c r="UJZ83" s="169"/>
      <c r="UKA83" s="169"/>
      <c r="UKB83" s="169"/>
      <c r="UKC83" s="169"/>
      <c r="UKD83" s="169"/>
      <c r="UKE83" s="169"/>
      <c r="UKF83" s="169"/>
      <c r="UKG83" s="169"/>
      <c r="UKH83" s="169"/>
      <c r="UKI83" s="169"/>
      <c r="UKJ83" s="169"/>
      <c r="UKK83" s="169"/>
      <c r="UKL83" s="169"/>
      <c r="UKM83" s="169"/>
      <c r="UKN83" s="169"/>
      <c r="UKO83" s="169"/>
      <c r="UKP83" s="169"/>
      <c r="UKQ83" s="169"/>
      <c r="UKR83" s="169"/>
      <c r="UKS83" s="169"/>
      <c r="UKT83" s="169"/>
      <c r="UKU83" s="169"/>
      <c r="UKV83" s="169"/>
      <c r="UKW83" s="169"/>
      <c r="UKX83" s="169"/>
      <c r="UKY83" s="169"/>
      <c r="UKZ83" s="169"/>
      <c r="ULA83" s="169"/>
      <c r="ULB83" s="169"/>
      <c r="ULC83" s="169"/>
      <c r="ULD83" s="169"/>
      <c r="ULE83" s="169"/>
      <c r="ULF83" s="169"/>
      <c r="ULG83" s="169"/>
      <c r="ULH83" s="169"/>
      <c r="ULI83" s="169"/>
      <c r="ULJ83" s="169"/>
      <c r="ULK83" s="169"/>
      <c r="ULL83" s="169"/>
      <c r="ULM83" s="169"/>
      <c r="ULN83" s="169"/>
      <c r="ULO83" s="169"/>
      <c r="ULP83" s="169"/>
      <c r="ULQ83" s="169"/>
      <c r="ULR83" s="169"/>
      <c r="ULS83" s="169"/>
      <c r="ULT83" s="169"/>
      <c r="ULU83" s="169"/>
      <c r="ULV83" s="169"/>
      <c r="ULW83" s="169"/>
      <c r="ULX83" s="169"/>
      <c r="ULY83" s="169"/>
      <c r="ULZ83" s="169"/>
      <c r="UMA83" s="169"/>
      <c r="UMB83" s="169"/>
      <c r="UMC83" s="169"/>
      <c r="UMD83" s="169"/>
      <c r="UME83" s="169"/>
      <c r="UMF83" s="169"/>
      <c r="UMG83" s="169"/>
      <c r="UMH83" s="169"/>
      <c r="UMI83" s="169"/>
      <c r="UMJ83" s="169"/>
      <c r="UMK83" s="169"/>
      <c r="UML83" s="169"/>
      <c r="UMM83" s="169"/>
      <c r="UMN83" s="169"/>
      <c r="UMO83" s="169"/>
      <c r="UMP83" s="169"/>
      <c r="UMQ83" s="169"/>
      <c r="UMR83" s="169"/>
      <c r="UMS83" s="169"/>
      <c r="UMT83" s="169"/>
      <c r="UMU83" s="169"/>
      <c r="UMV83" s="169"/>
      <c r="UMW83" s="169"/>
      <c r="UMX83" s="169"/>
      <c r="UMY83" s="169"/>
      <c r="UMZ83" s="169"/>
      <c r="UNA83" s="169"/>
      <c r="UNB83" s="169"/>
      <c r="UNC83" s="169"/>
      <c r="UND83" s="169"/>
      <c r="UNE83" s="169"/>
      <c r="UNF83" s="169"/>
      <c r="UNG83" s="169"/>
      <c r="UNH83" s="169"/>
      <c r="UNI83" s="169"/>
      <c r="UNJ83" s="169"/>
      <c r="UNK83" s="169"/>
      <c r="UNL83" s="169"/>
      <c r="UNM83" s="169"/>
      <c r="UNN83" s="169"/>
      <c r="UNO83" s="169"/>
      <c r="UNP83" s="169"/>
      <c r="UNQ83" s="169"/>
      <c r="UNR83" s="169"/>
      <c r="UNS83" s="169"/>
      <c r="UNT83" s="169"/>
      <c r="UNU83" s="169"/>
      <c r="UNV83" s="169"/>
      <c r="UNW83" s="169"/>
      <c r="UNX83" s="169"/>
      <c r="UNY83" s="169"/>
      <c r="UNZ83" s="169"/>
      <c r="UOA83" s="169"/>
      <c r="UOB83" s="169"/>
      <c r="UOC83" s="169"/>
      <c r="UOD83" s="169"/>
      <c r="UOE83" s="169"/>
      <c r="UOF83" s="169"/>
      <c r="UOG83" s="169"/>
      <c r="UOH83" s="169"/>
      <c r="UOI83" s="169"/>
      <c r="UOJ83" s="169"/>
      <c r="UOK83" s="169"/>
      <c r="UOL83" s="169"/>
      <c r="UOM83" s="169"/>
      <c r="UON83" s="169"/>
      <c r="UOO83" s="169"/>
      <c r="UOP83" s="169"/>
      <c r="UOQ83" s="169"/>
      <c r="UOR83" s="169"/>
      <c r="UOS83" s="169"/>
      <c r="UOT83" s="169"/>
      <c r="UOU83" s="169"/>
      <c r="UOV83" s="169"/>
      <c r="UOW83" s="169"/>
      <c r="UOX83" s="169"/>
      <c r="UOY83" s="169"/>
      <c r="UOZ83" s="169"/>
      <c r="UPA83" s="169"/>
      <c r="UPB83" s="169"/>
      <c r="UPC83" s="169"/>
      <c r="UPD83" s="169"/>
      <c r="UPE83" s="169"/>
      <c r="UPF83" s="169"/>
      <c r="UPG83" s="169"/>
      <c r="UPH83" s="169"/>
      <c r="UPI83" s="169"/>
      <c r="UPJ83" s="169"/>
      <c r="UPK83" s="169"/>
      <c r="UPL83" s="169"/>
      <c r="UPM83" s="169"/>
      <c r="UPN83" s="169"/>
      <c r="UPO83" s="169"/>
      <c r="UPP83" s="169"/>
      <c r="UPQ83" s="169"/>
      <c r="UPR83" s="169"/>
      <c r="UPS83" s="169"/>
      <c r="UPT83" s="169"/>
      <c r="UPU83" s="169"/>
      <c r="UPV83" s="169"/>
      <c r="UPW83" s="169"/>
      <c r="UPX83" s="169"/>
      <c r="UPY83" s="169"/>
      <c r="UPZ83" s="169"/>
      <c r="UQA83" s="169"/>
      <c r="UQB83" s="169"/>
      <c r="UQC83" s="169"/>
      <c r="UQD83" s="169"/>
      <c r="UQE83" s="169"/>
      <c r="UQF83" s="169"/>
      <c r="UQG83" s="169"/>
      <c r="UQH83" s="169"/>
      <c r="UQI83" s="169"/>
      <c r="UQJ83" s="169"/>
      <c r="UQK83" s="169"/>
      <c r="UQL83" s="169"/>
      <c r="UQM83" s="169"/>
      <c r="UQN83" s="169"/>
      <c r="UQO83" s="169"/>
      <c r="UQP83" s="169"/>
      <c r="UQQ83" s="169"/>
      <c r="UQR83" s="169"/>
      <c r="UQS83" s="169"/>
      <c r="UQT83" s="169"/>
      <c r="UQU83" s="169"/>
      <c r="UQV83" s="169"/>
      <c r="UQW83" s="169"/>
      <c r="UQX83" s="169"/>
      <c r="UQY83" s="169"/>
      <c r="UQZ83" s="169"/>
      <c r="URA83" s="169"/>
      <c r="URB83" s="169"/>
      <c r="URC83" s="169"/>
      <c r="URD83" s="169"/>
      <c r="URE83" s="169"/>
      <c r="URF83" s="169"/>
      <c r="URG83" s="169"/>
      <c r="URH83" s="169"/>
      <c r="URI83" s="169"/>
      <c r="URJ83" s="169"/>
      <c r="URK83" s="169"/>
      <c r="URL83" s="169"/>
      <c r="URM83" s="169"/>
      <c r="URN83" s="169"/>
      <c r="URO83" s="169"/>
      <c r="URP83" s="169"/>
      <c r="URQ83" s="169"/>
      <c r="URR83" s="169"/>
      <c r="URS83" s="169"/>
      <c r="URT83" s="169"/>
      <c r="URU83" s="169"/>
      <c r="URV83" s="169"/>
      <c r="URW83" s="169"/>
      <c r="URX83" s="169"/>
      <c r="URY83" s="169"/>
      <c r="URZ83" s="169"/>
      <c r="USA83" s="169"/>
      <c r="USB83" s="169"/>
      <c r="USC83" s="169"/>
      <c r="USD83" s="169"/>
      <c r="USE83" s="169"/>
      <c r="USF83" s="169"/>
      <c r="USG83" s="169"/>
      <c r="USH83" s="169"/>
      <c r="USI83" s="169"/>
      <c r="USJ83" s="169"/>
      <c r="USK83" s="169"/>
      <c r="USL83" s="169"/>
      <c r="USM83" s="169"/>
      <c r="USN83" s="169"/>
      <c r="USO83" s="169"/>
      <c r="USP83" s="169"/>
      <c r="USQ83" s="169"/>
      <c r="USR83" s="169"/>
      <c r="USS83" s="169"/>
      <c r="UST83" s="169"/>
      <c r="USU83" s="169"/>
      <c r="USV83" s="169"/>
      <c r="USW83" s="169"/>
      <c r="USX83" s="169"/>
      <c r="USY83" s="169"/>
      <c r="USZ83" s="169"/>
      <c r="UTA83" s="169"/>
      <c r="UTB83" s="169"/>
      <c r="UTC83" s="169"/>
      <c r="UTD83" s="169"/>
      <c r="UTE83" s="169"/>
      <c r="UTF83" s="169"/>
      <c r="UTG83" s="169"/>
      <c r="UTH83" s="169"/>
      <c r="UTI83" s="169"/>
      <c r="UTJ83" s="169"/>
      <c r="UTK83" s="169"/>
      <c r="UTL83" s="169"/>
      <c r="UTM83" s="169"/>
      <c r="UTN83" s="169"/>
      <c r="UTO83" s="169"/>
      <c r="UTP83" s="169"/>
      <c r="UTQ83" s="169"/>
      <c r="UTR83" s="169"/>
      <c r="UTS83" s="169"/>
      <c r="UTT83" s="169"/>
      <c r="UTU83" s="169"/>
      <c r="UTV83" s="169"/>
      <c r="UTW83" s="169"/>
      <c r="UTX83" s="169"/>
      <c r="UTY83" s="169"/>
      <c r="UTZ83" s="169"/>
      <c r="UUA83" s="169"/>
      <c r="UUB83" s="169"/>
      <c r="UUC83" s="169"/>
      <c r="UUD83" s="169"/>
      <c r="UUE83" s="169"/>
      <c r="UUF83" s="169"/>
      <c r="UUG83" s="169"/>
      <c r="UUH83" s="169"/>
      <c r="UUI83" s="169"/>
      <c r="UUJ83" s="169"/>
      <c r="UUK83" s="169"/>
      <c r="UUL83" s="169"/>
      <c r="UUM83" s="169"/>
      <c r="UUN83" s="169"/>
      <c r="UUO83" s="169"/>
      <c r="UUP83" s="169"/>
      <c r="UUQ83" s="169"/>
      <c r="UUR83" s="169"/>
      <c r="UUS83" s="169"/>
      <c r="UUT83" s="169"/>
      <c r="UUU83" s="169"/>
      <c r="UUV83" s="169"/>
      <c r="UUW83" s="169"/>
      <c r="UUX83" s="169"/>
      <c r="UUY83" s="169"/>
      <c r="UUZ83" s="169"/>
      <c r="UVA83" s="169"/>
      <c r="UVB83" s="169"/>
      <c r="UVC83" s="169"/>
      <c r="UVD83" s="169"/>
      <c r="UVE83" s="169"/>
      <c r="UVF83" s="169"/>
      <c r="UVG83" s="169"/>
      <c r="UVH83" s="169"/>
      <c r="UVI83" s="169"/>
      <c r="UVJ83" s="169"/>
      <c r="UVK83" s="169"/>
      <c r="UVL83" s="169"/>
      <c r="UVM83" s="169"/>
      <c r="UVN83" s="169"/>
      <c r="UVO83" s="169"/>
      <c r="UVP83" s="169"/>
      <c r="UVQ83" s="169"/>
      <c r="UVR83" s="169"/>
      <c r="UVS83" s="169"/>
      <c r="UVT83" s="169"/>
      <c r="UVU83" s="169"/>
      <c r="UVV83" s="169"/>
      <c r="UVW83" s="169"/>
      <c r="UVX83" s="169"/>
      <c r="UVY83" s="169"/>
      <c r="UVZ83" s="169"/>
      <c r="UWA83" s="169"/>
      <c r="UWB83" s="169"/>
      <c r="UWC83" s="169"/>
      <c r="UWD83" s="169"/>
      <c r="UWE83" s="169"/>
      <c r="UWF83" s="169"/>
      <c r="UWG83" s="169"/>
      <c r="UWH83" s="169"/>
      <c r="UWI83" s="169"/>
      <c r="UWJ83" s="169"/>
      <c r="UWK83" s="169"/>
      <c r="UWL83" s="169"/>
      <c r="UWM83" s="169"/>
      <c r="UWN83" s="169"/>
      <c r="UWO83" s="169"/>
      <c r="UWP83" s="169"/>
      <c r="UWQ83" s="169"/>
      <c r="UWR83" s="169"/>
      <c r="UWS83" s="169"/>
      <c r="UWT83" s="169"/>
      <c r="UWU83" s="169"/>
      <c r="UWV83" s="169"/>
      <c r="UWW83" s="169"/>
      <c r="UWX83" s="169"/>
      <c r="UWY83" s="169"/>
      <c r="UWZ83" s="169"/>
      <c r="UXA83" s="169"/>
      <c r="UXB83" s="169"/>
      <c r="UXC83" s="169"/>
      <c r="UXD83" s="169"/>
      <c r="UXE83" s="169"/>
      <c r="UXF83" s="169"/>
      <c r="UXG83" s="169"/>
      <c r="UXH83" s="169"/>
      <c r="UXI83" s="169"/>
      <c r="UXJ83" s="169"/>
      <c r="UXK83" s="169"/>
      <c r="UXL83" s="169"/>
      <c r="UXM83" s="169"/>
      <c r="UXN83" s="169"/>
      <c r="UXO83" s="169"/>
      <c r="UXP83" s="169"/>
      <c r="UXQ83" s="169"/>
      <c r="UXR83" s="169"/>
      <c r="UXS83" s="169"/>
      <c r="UXT83" s="169"/>
      <c r="UXU83" s="169"/>
      <c r="UXV83" s="169"/>
      <c r="UXW83" s="169"/>
      <c r="UXX83" s="169"/>
      <c r="UXY83" s="169"/>
      <c r="UXZ83" s="169"/>
      <c r="UYA83" s="169"/>
      <c r="UYB83" s="169"/>
      <c r="UYC83" s="169"/>
      <c r="UYD83" s="169"/>
      <c r="UYE83" s="169"/>
      <c r="UYF83" s="169"/>
      <c r="UYG83" s="169"/>
      <c r="UYH83" s="169"/>
      <c r="UYI83" s="169"/>
      <c r="UYJ83" s="169"/>
      <c r="UYK83" s="169"/>
      <c r="UYL83" s="169"/>
      <c r="UYM83" s="169"/>
      <c r="UYN83" s="169"/>
      <c r="UYO83" s="169"/>
      <c r="UYP83" s="169"/>
      <c r="UYQ83" s="169"/>
      <c r="UYR83" s="169"/>
      <c r="UYS83" s="169"/>
      <c r="UYT83" s="169"/>
      <c r="UYU83" s="169"/>
      <c r="UYV83" s="169"/>
      <c r="UYW83" s="169"/>
      <c r="UYX83" s="169"/>
      <c r="UYY83" s="169"/>
      <c r="UYZ83" s="169"/>
      <c r="UZA83" s="169"/>
      <c r="UZB83" s="169"/>
      <c r="UZC83" s="169"/>
      <c r="UZD83" s="169"/>
      <c r="UZE83" s="169"/>
      <c r="UZF83" s="169"/>
      <c r="UZG83" s="169"/>
      <c r="UZH83" s="169"/>
      <c r="UZI83" s="169"/>
      <c r="UZJ83" s="169"/>
      <c r="UZK83" s="169"/>
      <c r="UZL83" s="169"/>
      <c r="UZM83" s="169"/>
      <c r="UZN83" s="169"/>
      <c r="UZO83" s="169"/>
      <c r="UZP83" s="169"/>
      <c r="UZQ83" s="169"/>
      <c r="UZR83" s="169"/>
      <c r="UZS83" s="169"/>
      <c r="UZT83" s="169"/>
      <c r="UZU83" s="169"/>
      <c r="UZV83" s="169"/>
      <c r="UZW83" s="169"/>
      <c r="UZX83" s="169"/>
      <c r="UZY83" s="169"/>
      <c r="UZZ83" s="169"/>
      <c r="VAA83" s="169"/>
      <c r="VAB83" s="169"/>
      <c r="VAC83" s="169"/>
      <c r="VAD83" s="169"/>
      <c r="VAE83" s="169"/>
      <c r="VAF83" s="169"/>
      <c r="VAG83" s="169"/>
      <c r="VAH83" s="169"/>
      <c r="VAI83" s="169"/>
      <c r="VAJ83" s="169"/>
      <c r="VAK83" s="169"/>
      <c r="VAL83" s="169"/>
      <c r="VAM83" s="169"/>
      <c r="VAN83" s="169"/>
      <c r="VAO83" s="169"/>
      <c r="VAP83" s="169"/>
      <c r="VAQ83" s="169"/>
      <c r="VAR83" s="169"/>
      <c r="VAS83" s="169"/>
      <c r="VAT83" s="169"/>
      <c r="VAU83" s="169"/>
      <c r="VAV83" s="169"/>
      <c r="VAW83" s="169"/>
      <c r="VAX83" s="169"/>
      <c r="VAY83" s="169"/>
      <c r="VAZ83" s="169"/>
      <c r="VBA83" s="169"/>
      <c r="VBB83" s="169"/>
      <c r="VBC83" s="169"/>
      <c r="VBD83" s="169"/>
      <c r="VBE83" s="169"/>
      <c r="VBF83" s="169"/>
      <c r="VBG83" s="169"/>
      <c r="VBH83" s="169"/>
      <c r="VBI83" s="169"/>
      <c r="VBJ83" s="169"/>
      <c r="VBK83" s="169"/>
      <c r="VBL83" s="169"/>
      <c r="VBM83" s="169"/>
      <c r="VBN83" s="169"/>
      <c r="VBO83" s="169"/>
      <c r="VBP83" s="169"/>
      <c r="VBQ83" s="169"/>
      <c r="VBR83" s="169"/>
      <c r="VBS83" s="169"/>
      <c r="VBT83" s="169"/>
      <c r="VBU83" s="169"/>
      <c r="VBV83" s="169"/>
      <c r="VBW83" s="169"/>
      <c r="VBX83" s="169"/>
      <c r="VBY83" s="169"/>
      <c r="VBZ83" s="169"/>
      <c r="VCA83" s="169"/>
      <c r="VCB83" s="169"/>
      <c r="VCC83" s="169"/>
      <c r="VCD83" s="169"/>
      <c r="VCE83" s="169"/>
      <c r="VCF83" s="169"/>
      <c r="VCG83" s="169"/>
      <c r="VCH83" s="169"/>
      <c r="VCI83" s="169"/>
      <c r="VCJ83" s="169"/>
      <c r="VCK83" s="169"/>
      <c r="VCL83" s="169"/>
      <c r="VCM83" s="169"/>
      <c r="VCN83" s="169"/>
      <c r="VCO83" s="169"/>
      <c r="VCP83" s="169"/>
      <c r="VCQ83" s="169"/>
      <c r="VCR83" s="169"/>
      <c r="VCS83" s="169"/>
      <c r="VCT83" s="169"/>
      <c r="VCU83" s="169"/>
      <c r="VCV83" s="169"/>
      <c r="VCW83" s="169"/>
      <c r="VCX83" s="169"/>
      <c r="VCY83" s="169"/>
      <c r="VCZ83" s="169"/>
      <c r="VDA83" s="169"/>
      <c r="VDB83" s="169"/>
      <c r="VDC83" s="169"/>
      <c r="VDD83" s="169"/>
      <c r="VDE83" s="169"/>
      <c r="VDF83" s="169"/>
      <c r="VDG83" s="169"/>
      <c r="VDH83" s="169"/>
      <c r="VDI83" s="169"/>
      <c r="VDJ83" s="169"/>
      <c r="VDK83" s="169"/>
      <c r="VDL83" s="169"/>
      <c r="VDM83" s="169"/>
      <c r="VDN83" s="169"/>
      <c r="VDO83" s="169"/>
      <c r="VDP83" s="169"/>
      <c r="VDQ83" s="169"/>
      <c r="VDR83" s="169"/>
      <c r="VDS83" s="169"/>
      <c r="VDT83" s="169"/>
      <c r="VDU83" s="169"/>
      <c r="VDV83" s="169"/>
      <c r="VDW83" s="169"/>
      <c r="VDX83" s="169"/>
      <c r="VDY83" s="169"/>
      <c r="VDZ83" s="169"/>
      <c r="VEA83" s="169"/>
      <c r="VEB83" s="169"/>
      <c r="VEC83" s="169"/>
      <c r="VED83" s="169"/>
      <c r="VEE83" s="169"/>
      <c r="VEF83" s="169"/>
      <c r="VEG83" s="169"/>
      <c r="VEH83" s="169"/>
      <c r="VEI83" s="169"/>
      <c r="VEJ83" s="169"/>
      <c r="VEK83" s="169"/>
      <c r="VEL83" s="169"/>
      <c r="VEM83" s="169"/>
      <c r="VEN83" s="169"/>
      <c r="VEO83" s="169"/>
      <c r="VEP83" s="169"/>
      <c r="VEQ83" s="169"/>
      <c r="VER83" s="169"/>
      <c r="VES83" s="169"/>
      <c r="VET83" s="169"/>
      <c r="VEU83" s="169"/>
      <c r="VEV83" s="169"/>
      <c r="VEW83" s="169"/>
      <c r="VEX83" s="169"/>
      <c r="VEY83" s="169"/>
      <c r="VEZ83" s="169"/>
      <c r="VFA83" s="169"/>
      <c r="VFB83" s="169"/>
      <c r="VFC83" s="169"/>
      <c r="VFD83" s="169"/>
      <c r="VFE83" s="169"/>
      <c r="VFF83" s="169"/>
      <c r="VFG83" s="169"/>
      <c r="VFH83" s="169"/>
      <c r="VFI83" s="169"/>
      <c r="VFJ83" s="169"/>
      <c r="VFK83" s="169"/>
      <c r="VFL83" s="169"/>
      <c r="VFM83" s="169"/>
      <c r="VFN83" s="169"/>
      <c r="VFO83" s="169"/>
      <c r="VFP83" s="169"/>
      <c r="VFQ83" s="169"/>
      <c r="VFR83" s="169"/>
      <c r="VFS83" s="169"/>
      <c r="VFT83" s="169"/>
      <c r="VFU83" s="169"/>
      <c r="VFV83" s="169"/>
      <c r="VFW83" s="169"/>
      <c r="VFX83" s="169"/>
      <c r="VFY83" s="169"/>
      <c r="VFZ83" s="169"/>
      <c r="VGA83" s="169"/>
      <c r="VGB83" s="169"/>
      <c r="VGC83" s="169"/>
      <c r="VGD83" s="169"/>
      <c r="VGE83" s="169"/>
      <c r="VGF83" s="169"/>
      <c r="VGG83" s="169"/>
      <c r="VGH83" s="169"/>
      <c r="VGI83" s="169"/>
      <c r="VGJ83" s="169"/>
      <c r="VGK83" s="169"/>
      <c r="VGL83" s="169"/>
      <c r="VGM83" s="169"/>
      <c r="VGN83" s="169"/>
      <c r="VGO83" s="169"/>
      <c r="VGP83" s="169"/>
      <c r="VGQ83" s="169"/>
      <c r="VGR83" s="169"/>
      <c r="VGS83" s="169"/>
      <c r="VGT83" s="169"/>
      <c r="VGU83" s="169"/>
      <c r="VGV83" s="169"/>
      <c r="VGW83" s="169"/>
      <c r="VGX83" s="169"/>
      <c r="VGY83" s="169"/>
      <c r="VGZ83" s="169"/>
      <c r="VHA83" s="169"/>
      <c r="VHB83" s="169"/>
      <c r="VHC83" s="169"/>
      <c r="VHD83" s="169"/>
      <c r="VHE83" s="169"/>
      <c r="VHF83" s="169"/>
      <c r="VHG83" s="169"/>
      <c r="VHH83" s="169"/>
      <c r="VHI83" s="169"/>
      <c r="VHJ83" s="169"/>
      <c r="VHK83" s="169"/>
      <c r="VHL83" s="169"/>
      <c r="VHM83" s="169"/>
      <c r="VHN83" s="169"/>
      <c r="VHO83" s="169"/>
      <c r="VHP83" s="169"/>
      <c r="VHQ83" s="169"/>
      <c r="VHR83" s="169"/>
      <c r="VHS83" s="169"/>
      <c r="VHT83" s="169"/>
      <c r="VHU83" s="169"/>
      <c r="VHV83" s="169"/>
      <c r="VHW83" s="169"/>
      <c r="VHX83" s="169"/>
      <c r="VHY83" s="169"/>
      <c r="VHZ83" s="169"/>
      <c r="VIA83" s="169"/>
      <c r="VIB83" s="169"/>
      <c r="VIC83" s="169"/>
      <c r="VID83" s="169"/>
      <c r="VIE83" s="169"/>
      <c r="VIF83" s="169"/>
      <c r="VIG83" s="169"/>
      <c r="VIH83" s="169"/>
      <c r="VII83" s="169"/>
      <c r="VIJ83" s="169"/>
      <c r="VIK83" s="169"/>
      <c r="VIL83" s="169"/>
      <c r="VIM83" s="169"/>
      <c r="VIN83" s="169"/>
      <c r="VIO83" s="169"/>
      <c r="VIP83" s="169"/>
      <c r="VIQ83" s="169"/>
      <c r="VIR83" s="169"/>
      <c r="VIS83" s="169"/>
      <c r="VIT83" s="169"/>
      <c r="VIU83" s="169"/>
      <c r="VIV83" s="169"/>
      <c r="VIW83" s="169"/>
      <c r="VIX83" s="169"/>
      <c r="VIY83" s="169"/>
      <c r="VIZ83" s="169"/>
      <c r="VJA83" s="169"/>
      <c r="VJB83" s="169"/>
      <c r="VJC83" s="169"/>
      <c r="VJD83" s="169"/>
      <c r="VJE83" s="169"/>
      <c r="VJF83" s="169"/>
      <c r="VJG83" s="169"/>
      <c r="VJH83" s="169"/>
      <c r="VJI83" s="169"/>
      <c r="VJJ83" s="169"/>
      <c r="VJK83" s="169"/>
      <c r="VJL83" s="169"/>
      <c r="VJM83" s="169"/>
      <c r="VJN83" s="169"/>
      <c r="VJO83" s="169"/>
      <c r="VJP83" s="169"/>
      <c r="VJQ83" s="169"/>
      <c r="VJR83" s="169"/>
      <c r="VJS83" s="169"/>
      <c r="VJT83" s="169"/>
      <c r="VJU83" s="169"/>
      <c r="VJV83" s="169"/>
      <c r="VJW83" s="169"/>
      <c r="VJX83" s="169"/>
      <c r="VJY83" s="169"/>
      <c r="VJZ83" s="169"/>
      <c r="VKA83" s="169"/>
      <c r="VKB83" s="169"/>
      <c r="VKC83" s="169"/>
      <c r="VKD83" s="169"/>
      <c r="VKE83" s="169"/>
      <c r="VKF83" s="169"/>
      <c r="VKG83" s="169"/>
      <c r="VKH83" s="169"/>
      <c r="VKI83" s="169"/>
      <c r="VKJ83" s="169"/>
      <c r="VKK83" s="169"/>
      <c r="VKL83" s="169"/>
      <c r="VKM83" s="169"/>
      <c r="VKN83" s="169"/>
      <c r="VKO83" s="169"/>
      <c r="VKP83" s="169"/>
      <c r="VKQ83" s="169"/>
      <c r="VKR83" s="169"/>
      <c r="VKS83" s="169"/>
      <c r="VKT83" s="169"/>
      <c r="VKU83" s="169"/>
      <c r="VKV83" s="169"/>
      <c r="VKW83" s="169"/>
      <c r="VKX83" s="169"/>
      <c r="VKY83" s="169"/>
      <c r="VKZ83" s="169"/>
      <c r="VLA83" s="169"/>
      <c r="VLB83" s="169"/>
      <c r="VLC83" s="169"/>
      <c r="VLD83" s="169"/>
      <c r="VLE83" s="169"/>
      <c r="VLF83" s="169"/>
      <c r="VLG83" s="169"/>
      <c r="VLH83" s="169"/>
      <c r="VLI83" s="169"/>
      <c r="VLJ83" s="169"/>
      <c r="VLK83" s="169"/>
      <c r="VLL83" s="169"/>
      <c r="VLM83" s="169"/>
      <c r="VLN83" s="169"/>
      <c r="VLO83" s="169"/>
      <c r="VLP83" s="169"/>
      <c r="VLQ83" s="169"/>
      <c r="VLR83" s="169"/>
      <c r="VLS83" s="169"/>
      <c r="VLT83" s="169"/>
      <c r="VLU83" s="169"/>
      <c r="VLV83" s="169"/>
      <c r="VLW83" s="169"/>
      <c r="VLX83" s="169"/>
      <c r="VLY83" s="169"/>
      <c r="VLZ83" s="169"/>
      <c r="VMA83" s="169"/>
      <c r="VMB83" s="169"/>
      <c r="VMC83" s="169"/>
      <c r="VMD83" s="169"/>
      <c r="VME83" s="169"/>
      <c r="VMF83" s="169"/>
      <c r="VMG83" s="169"/>
      <c r="VMH83" s="169"/>
      <c r="VMI83" s="169"/>
      <c r="VMJ83" s="169"/>
      <c r="VMK83" s="169"/>
      <c r="VML83" s="169"/>
      <c r="VMM83" s="169"/>
      <c r="VMN83" s="169"/>
      <c r="VMO83" s="169"/>
      <c r="VMP83" s="169"/>
      <c r="VMQ83" s="169"/>
      <c r="VMR83" s="169"/>
      <c r="VMS83" s="169"/>
      <c r="VMT83" s="169"/>
      <c r="VMU83" s="169"/>
      <c r="VMV83" s="169"/>
      <c r="VMW83" s="169"/>
      <c r="VMX83" s="169"/>
      <c r="VMY83" s="169"/>
      <c r="VMZ83" s="169"/>
      <c r="VNA83" s="169"/>
      <c r="VNB83" s="169"/>
      <c r="VNC83" s="169"/>
      <c r="VND83" s="169"/>
      <c r="VNE83" s="169"/>
      <c r="VNF83" s="169"/>
      <c r="VNG83" s="169"/>
      <c r="VNH83" s="169"/>
      <c r="VNI83" s="169"/>
      <c r="VNJ83" s="169"/>
      <c r="VNK83" s="169"/>
      <c r="VNL83" s="169"/>
      <c r="VNM83" s="169"/>
      <c r="VNN83" s="169"/>
      <c r="VNO83" s="169"/>
      <c r="VNP83" s="169"/>
      <c r="VNQ83" s="169"/>
      <c r="VNR83" s="169"/>
      <c r="VNS83" s="169"/>
      <c r="VNT83" s="169"/>
      <c r="VNU83" s="169"/>
      <c r="VNV83" s="169"/>
      <c r="VNW83" s="169"/>
      <c r="VNX83" s="169"/>
      <c r="VNY83" s="169"/>
      <c r="VNZ83" s="169"/>
      <c r="VOA83" s="169"/>
      <c r="VOB83" s="169"/>
      <c r="VOC83" s="169"/>
      <c r="VOD83" s="169"/>
      <c r="VOE83" s="169"/>
      <c r="VOF83" s="169"/>
      <c r="VOG83" s="169"/>
      <c r="VOH83" s="169"/>
      <c r="VOI83" s="169"/>
      <c r="VOJ83" s="169"/>
      <c r="VOK83" s="169"/>
      <c r="VOL83" s="169"/>
      <c r="VOM83" s="169"/>
      <c r="VON83" s="169"/>
      <c r="VOO83" s="169"/>
      <c r="VOP83" s="169"/>
      <c r="VOQ83" s="169"/>
      <c r="VOR83" s="169"/>
      <c r="VOS83" s="169"/>
      <c r="VOT83" s="169"/>
      <c r="VOU83" s="169"/>
      <c r="VOV83" s="169"/>
      <c r="VOW83" s="169"/>
      <c r="VOX83" s="169"/>
      <c r="VOY83" s="169"/>
      <c r="VOZ83" s="169"/>
      <c r="VPA83" s="169"/>
      <c r="VPB83" s="169"/>
      <c r="VPC83" s="169"/>
      <c r="VPD83" s="169"/>
      <c r="VPE83" s="169"/>
      <c r="VPF83" s="169"/>
      <c r="VPG83" s="169"/>
      <c r="VPH83" s="169"/>
      <c r="VPI83" s="169"/>
      <c r="VPJ83" s="169"/>
      <c r="VPK83" s="169"/>
      <c r="VPL83" s="169"/>
      <c r="VPM83" s="169"/>
      <c r="VPN83" s="169"/>
      <c r="VPO83" s="169"/>
      <c r="VPP83" s="169"/>
      <c r="VPQ83" s="169"/>
      <c r="VPR83" s="169"/>
      <c r="VPS83" s="169"/>
      <c r="VPT83" s="169"/>
      <c r="VPU83" s="169"/>
      <c r="VPV83" s="169"/>
      <c r="VPW83" s="169"/>
      <c r="VPX83" s="169"/>
      <c r="VPY83" s="169"/>
      <c r="VPZ83" s="169"/>
      <c r="VQA83" s="169"/>
      <c r="VQB83" s="169"/>
      <c r="VQC83" s="169"/>
      <c r="VQD83" s="169"/>
      <c r="VQE83" s="169"/>
      <c r="VQF83" s="169"/>
      <c r="VQG83" s="169"/>
      <c r="VQH83" s="169"/>
      <c r="VQI83" s="169"/>
      <c r="VQJ83" s="169"/>
      <c r="VQK83" s="169"/>
      <c r="VQL83" s="169"/>
      <c r="VQM83" s="169"/>
      <c r="VQN83" s="169"/>
      <c r="VQO83" s="169"/>
      <c r="VQP83" s="169"/>
      <c r="VQQ83" s="169"/>
      <c r="VQR83" s="169"/>
      <c r="VQS83" s="169"/>
      <c r="VQT83" s="169"/>
      <c r="VQU83" s="169"/>
      <c r="VQV83" s="169"/>
      <c r="VQW83" s="169"/>
      <c r="VQX83" s="169"/>
      <c r="VQY83" s="169"/>
      <c r="VQZ83" s="169"/>
      <c r="VRA83" s="169"/>
      <c r="VRB83" s="169"/>
      <c r="VRC83" s="169"/>
      <c r="VRD83" s="169"/>
      <c r="VRE83" s="169"/>
      <c r="VRF83" s="169"/>
      <c r="VRG83" s="169"/>
      <c r="VRH83" s="169"/>
      <c r="VRI83" s="169"/>
      <c r="VRJ83" s="169"/>
      <c r="VRK83" s="169"/>
      <c r="VRL83" s="169"/>
      <c r="VRM83" s="169"/>
      <c r="VRN83" s="169"/>
      <c r="VRO83" s="169"/>
      <c r="VRP83" s="169"/>
      <c r="VRQ83" s="169"/>
      <c r="VRR83" s="169"/>
      <c r="VRS83" s="169"/>
      <c r="VRT83" s="169"/>
      <c r="VRU83" s="169"/>
      <c r="VRV83" s="169"/>
      <c r="VRW83" s="169"/>
      <c r="VRX83" s="169"/>
      <c r="VRY83" s="169"/>
      <c r="VRZ83" s="169"/>
      <c r="VSA83" s="169"/>
      <c r="VSB83" s="169"/>
      <c r="VSC83" s="169"/>
      <c r="VSD83" s="169"/>
      <c r="VSE83" s="169"/>
      <c r="VSF83" s="169"/>
      <c r="VSG83" s="169"/>
      <c r="VSH83" s="169"/>
      <c r="VSI83" s="169"/>
      <c r="VSJ83" s="169"/>
      <c r="VSK83" s="169"/>
      <c r="VSL83" s="169"/>
      <c r="VSM83" s="169"/>
      <c r="VSN83" s="169"/>
      <c r="VSO83" s="169"/>
      <c r="VSP83" s="169"/>
      <c r="VSQ83" s="169"/>
      <c r="VSR83" s="169"/>
      <c r="VSS83" s="169"/>
      <c r="VST83" s="169"/>
      <c r="VSU83" s="169"/>
      <c r="VSV83" s="169"/>
      <c r="VSW83" s="169"/>
      <c r="VSX83" s="169"/>
      <c r="VSY83" s="169"/>
      <c r="VSZ83" s="169"/>
      <c r="VTA83" s="169"/>
      <c r="VTB83" s="169"/>
      <c r="VTC83" s="169"/>
      <c r="VTD83" s="169"/>
      <c r="VTE83" s="169"/>
      <c r="VTF83" s="169"/>
      <c r="VTG83" s="169"/>
      <c r="VTH83" s="169"/>
      <c r="VTI83" s="169"/>
      <c r="VTJ83" s="169"/>
      <c r="VTK83" s="169"/>
      <c r="VTL83" s="169"/>
      <c r="VTM83" s="169"/>
      <c r="VTN83" s="169"/>
      <c r="VTO83" s="169"/>
      <c r="VTP83" s="169"/>
      <c r="VTQ83" s="169"/>
      <c r="VTR83" s="169"/>
      <c r="VTS83" s="169"/>
      <c r="VTT83" s="169"/>
      <c r="VTU83" s="169"/>
      <c r="VTV83" s="169"/>
      <c r="VTW83" s="169"/>
      <c r="VTX83" s="169"/>
      <c r="VTY83" s="169"/>
      <c r="VTZ83" s="169"/>
      <c r="VUA83" s="169"/>
      <c r="VUB83" s="169"/>
      <c r="VUC83" s="169"/>
      <c r="VUD83" s="169"/>
      <c r="VUE83" s="169"/>
      <c r="VUF83" s="169"/>
      <c r="VUG83" s="169"/>
      <c r="VUH83" s="169"/>
      <c r="VUI83" s="169"/>
      <c r="VUJ83" s="169"/>
      <c r="VUK83" s="169"/>
      <c r="VUL83" s="169"/>
      <c r="VUM83" s="169"/>
      <c r="VUN83" s="169"/>
      <c r="VUO83" s="169"/>
      <c r="VUP83" s="169"/>
      <c r="VUQ83" s="169"/>
      <c r="VUR83" s="169"/>
      <c r="VUS83" s="169"/>
      <c r="VUT83" s="169"/>
      <c r="VUU83" s="169"/>
      <c r="VUV83" s="169"/>
      <c r="VUW83" s="169"/>
      <c r="VUX83" s="169"/>
      <c r="VUY83" s="169"/>
      <c r="VUZ83" s="169"/>
      <c r="VVA83" s="169"/>
      <c r="VVB83" s="169"/>
      <c r="VVC83" s="169"/>
      <c r="VVD83" s="169"/>
      <c r="VVE83" s="169"/>
      <c r="VVF83" s="169"/>
      <c r="VVG83" s="169"/>
      <c r="VVH83" s="169"/>
      <c r="VVI83" s="169"/>
      <c r="VVJ83" s="169"/>
      <c r="VVK83" s="169"/>
      <c r="VVL83" s="169"/>
      <c r="VVM83" s="169"/>
      <c r="VVN83" s="169"/>
      <c r="VVO83" s="169"/>
      <c r="VVP83" s="169"/>
      <c r="VVQ83" s="169"/>
      <c r="VVR83" s="169"/>
      <c r="VVS83" s="169"/>
      <c r="VVT83" s="169"/>
      <c r="VVU83" s="169"/>
      <c r="VVV83" s="169"/>
      <c r="VVW83" s="169"/>
      <c r="VVX83" s="169"/>
      <c r="VVY83" s="169"/>
      <c r="VVZ83" s="169"/>
      <c r="VWA83" s="169"/>
      <c r="VWB83" s="169"/>
      <c r="VWC83" s="169"/>
      <c r="VWD83" s="169"/>
      <c r="VWE83" s="169"/>
      <c r="VWF83" s="169"/>
      <c r="VWG83" s="169"/>
      <c r="VWH83" s="169"/>
      <c r="VWI83" s="169"/>
      <c r="VWJ83" s="169"/>
      <c r="VWK83" s="169"/>
      <c r="VWL83" s="169"/>
      <c r="VWM83" s="169"/>
      <c r="VWN83" s="169"/>
      <c r="VWO83" s="169"/>
      <c r="VWP83" s="169"/>
      <c r="VWQ83" s="169"/>
      <c r="VWR83" s="169"/>
      <c r="VWS83" s="169"/>
      <c r="VWT83" s="169"/>
      <c r="VWU83" s="169"/>
      <c r="VWV83" s="169"/>
      <c r="VWW83" s="169"/>
      <c r="VWX83" s="169"/>
      <c r="VWY83" s="169"/>
      <c r="VWZ83" s="169"/>
      <c r="VXA83" s="169"/>
      <c r="VXB83" s="169"/>
      <c r="VXC83" s="169"/>
      <c r="VXD83" s="169"/>
      <c r="VXE83" s="169"/>
      <c r="VXF83" s="169"/>
      <c r="VXG83" s="169"/>
      <c r="VXH83" s="169"/>
      <c r="VXI83" s="169"/>
      <c r="VXJ83" s="169"/>
      <c r="VXK83" s="169"/>
      <c r="VXL83" s="169"/>
      <c r="VXM83" s="169"/>
      <c r="VXN83" s="169"/>
      <c r="VXO83" s="169"/>
      <c r="VXP83" s="169"/>
      <c r="VXQ83" s="169"/>
      <c r="VXR83" s="169"/>
      <c r="VXS83" s="169"/>
      <c r="VXT83" s="169"/>
      <c r="VXU83" s="169"/>
      <c r="VXV83" s="169"/>
      <c r="VXW83" s="169"/>
      <c r="VXX83" s="169"/>
      <c r="VXY83" s="169"/>
      <c r="VXZ83" s="169"/>
      <c r="VYA83" s="169"/>
      <c r="VYB83" s="169"/>
      <c r="VYC83" s="169"/>
      <c r="VYD83" s="169"/>
      <c r="VYE83" s="169"/>
      <c r="VYF83" s="169"/>
      <c r="VYG83" s="169"/>
      <c r="VYH83" s="169"/>
      <c r="VYI83" s="169"/>
      <c r="VYJ83" s="169"/>
      <c r="VYK83" s="169"/>
      <c r="VYL83" s="169"/>
      <c r="VYM83" s="169"/>
      <c r="VYN83" s="169"/>
      <c r="VYO83" s="169"/>
      <c r="VYP83" s="169"/>
      <c r="VYQ83" s="169"/>
      <c r="VYR83" s="169"/>
      <c r="VYS83" s="169"/>
      <c r="VYT83" s="169"/>
      <c r="VYU83" s="169"/>
      <c r="VYV83" s="169"/>
      <c r="VYW83" s="169"/>
      <c r="VYX83" s="169"/>
      <c r="VYY83" s="169"/>
      <c r="VYZ83" s="169"/>
      <c r="VZA83" s="169"/>
      <c r="VZB83" s="169"/>
      <c r="VZC83" s="169"/>
      <c r="VZD83" s="169"/>
      <c r="VZE83" s="169"/>
      <c r="VZF83" s="169"/>
      <c r="VZG83" s="169"/>
      <c r="VZH83" s="169"/>
      <c r="VZI83" s="169"/>
      <c r="VZJ83" s="169"/>
      <c r="VZK83" s="169"/>
      <c r="VZL83" s="169"/>
      <c r="VZM83" s="169"/>
      <c r="VZN83" s="169"/>
      <c r="VZO83" s="169"/>
      <c r="VZP83" s="169"/>
      <c r="VZQ83" s="169"/>
      <c r="VZR83" s="169"/>
      <c r="VZS83" s="169"/>
      <c r="VZT83" s="169"/>
      <c r="VZU83" s="169"/>
      <c r="VZV83" s="169"/>
      <c r="VZW83" s="169"/>
      <c r="VZX83" s="169"/>
      <c r="VZY83" s="169"/>
      <c r="VZZ83" s="169"/>
      <c r="WAA83" s="169"/>
      <c r="WAB83" s="169"/>
      <c r="WAC83" s="169"/>
      <c r="WAD83" s="169"/>
      <c r="WAE83" s="169"/>
      <c r="WAF83" s="169"/>
      <c r="WAG83" s="169"/>
      <c r="WAH83" s="169"/>
      <c r="WAI83" s="169"/>
      <c r="WAJ83" s="169"/>
      <c r="WAK83" s="169"/>
      <c r="WAL83" s="169"/>
      <c r="WAM83" s="169"/>
      <c r="WAN83" s="169"/>
      <c r="WAO83" s="169"/>
      <c r="WAP83" s="169"/>
      <c r="WAQ83" s="169"/>
      <c r="WAR83" s="169"/>
      <c r="WAS83" s="169"/>
      <c r="WAT83" s="169"/>
      <c r="WAU83" s="169"/>
      <c r="WAV83" s="169"/>
      <c r="WAW83" s="169"/>
      <c r="WAX83" s="169"/>
      <c r="WAY83" s="169"/>
      <c r="WAZ83" s="169"/>
      <c r="WBA83" s="169"/>
      <c r="WBB83" s="169"/>
      <c r="WBC83" s="169"/>
      <c r="WBD83" s="169"/>
      <c r="WBE83" s="169"/>
      <c r="WBF83" s="169"/>
      <c r="WBG83" s="169"/>
      <c r="WBH83" s="169"/>
      <c r="WBI83" s="169"/>
      <c r="WBJ83" s="169"/>
      <c r="WBK83" s="169"/>
      <c r="WBL83" s="169"/>
      <c r="WBM83" s="169"/>
      <c r="WBN83" s="169"/>
      <c r="WBO83" s="169"/>
      <c r="WBP83" s="169"/>
      <c r="WBQ83" s="169"/>
      <c r="WBR83" s="169"/>
      <c r="WBS83" s="169"/>
      <c r="WBT83" s="169"/>
      <c r="WBU83" s="169"/>
      <c r="WBV83" s="169"/>
      <c r="WBW83" s="169"/>
      <c r="WBX83" s="169"/>
      <c r="WBY83" s="169"/>
      <c r="WBZ83" s="169"/>
      <c r="WCA83" s="169"/>
      <c r="WCB83" s="169"/>
      <c r="WCC83" s="169"/>
      <c r="WCD83" s="169"/>
      <c r="WCE83" s="169"/>
      <c r="WCF83" s="169"/>
      <c r="WCG83" s="169"/>
      <c r="WCH83" s="169"/>
      <c r="WCI83" s="169"/>
      <c r="WCJ83" s="169"/>
      <c r="WCK83" s="169"/>
      <c r="WCL83" s="169"/>
      <c r="WCM83" s="169"/>
      <c r="WCN83" s="169"/>
      <c r="WCO83" s="169"/>
      <c r="WCP83" s="169"/>
      <c r="WCQ83" s="169"/>
      <c r="WCR83" s="169"/>
      <c r="WCS83" s="169"/>
      <c r="WCT83" s="169"/>
      <c r="WCU83" s="169"/>
      <c r="WCV83" s="169"/>
      <c r="WCW83" s="169"/>
      <c r="WCX83" s="169"/>
      <c r="WCY83" s="169"/>
      <c r="WCZ83" s="169"/>
      <c r="WDA83" s="169"/>
      <c r="WDB83" s="169"/>
      <c r="WDC83" s="169"/>
      <c r="WDD83" s="169"/>
      <c r="WDE83" s="169"/>
      <c r="WDF83" s="169"/>
      <c r="WDG83" s="169"/>
      <c r="WDH83" s="169"/>
      <c r="WDI83" s="169"/>
      <c r="WDJ83" s="169"/>
      <c r="WDK83" s="169"/>
      <c r="WDL83" s="169"/>
      <c r="WDM83" s="169"/>
      <c r="WDN83" s="169"/>
      <c r="WDO83" s="169"/>
      <c r="WDP83" s="169"/>
      <c r="WDQ83" s="169"/>
      <c r="WDR83" s="169"/>
      <c r="WDS83" s="169"/>
      <c r="WDT83" s="169"/>
      <c r="WDU83" s="169"/>
      <c r="WDV83" s="169"/>
      <c r="WDW83" s="169"/>
      <c r="WDX83" s="169"/>
      <c r="WDY83" s="169"/>
      <c r="WDZ83" s="169"/>
      <c r="WEA83" s="169"/>
      <c r="WEB83" s="169"/>
      <c r="WEC83" s="169"/>
      <c r="WED83" s="169"/>
      <c r="WEE83" s="169"/>
      <c r="WEF83" s="169"/>
      <c r="WEG83" s="169"/>
      <c r="WEH83" s="169"/>
      <c r="WEI83" s="169"/>
      <c r="WEJ83" s="169"/>
      <c r="WEK83" s="169"/>
      <c r="WEL83" s="169"/>
      <c r="WEM83" s="169"/>
      <c r="WEN83" s="169"/>
      <c r="WEO83" s="169"/>
      <c r="WEP83" s="169"/>
      <c r="WEQ83" s="169"/>
      <c r="WER83" s="169"/>
      <c r="WES83" s="169"/>
      <c r="WET83" s="169"/>
      <c r="WEU83" s="169"/>
      <c r="WEV83" s="169"/>
      <c r="WEW83" s="169"/>
      <c r="WEX83" s="169"/>
      <c r="WEY83" s="169"/>
      <c r="WEZ83" s="169"/>
      <c r="WFA83" s="169"/>
      <c r="WFB83" s="169"/>
      <c r="WFC83" s="169"/>
      <c r="WFD83" s="169"/>
      <c r="WFE83" s="169"/>
      <c r="WFF83" s="169"/>
      <c r="WFG83" s="169"/>
      <c r="WFH83" s="169"/>
      <c r="WFI83" s="169"/>
      <c r="WFJ83" s="169"/>
      <c r="WFK83" s="169"/>
      <c r="WFL83" s="169"/>
      <c r="WFM83" s="169"/>
      <c r="WFN83" s="169"/>
      <c r="WFO83" s="169"/>
      <c r="WFP83" s="169"/>
      <c r="WFQ83" s="169"/>
      <c r="WFR83" s="169"/>
      <c r="WFS83" s="169"/>
      <c r="WFT83" s="169"/>
      <c r="WFU83" s="169"/>
      <c r="WFV83" s="169"/>
      <c r="WFW83" s="169"/>
      <c r="WFX83" s="169"/>
      <c r="WFY83" s="169"/>
      <c r="WFZ83" s="169"/>
      <c r="WGA83" s="169"/>
      <c r="WGB83" s="169"/>
      <c r="WGC83" s="169"/>
      <c r="WGD83" s="169"/>
      <c r="WGE83" s="169"/>
      <c r="WGF83" s="169"/>
      <c r="WGG83" s="169"/>
      <c r="WGH83" s="169"/>
      <c r="WGI83" s="169"/>
      <c r="WGJ83" s="169"/>
      <c r="WGK83" s="169"/>
      <c r="WGL83" s="169"/>
      <c r="WGM83" s="169"/>
      <c r="WGN83" s="169"/>
      <c r="WGO83" s="169"/>
      <c r="WGP83" s="169"/>
      <c r="WGQ83" s="169"/>
      <c r="WGR83" s="169"/>
      <c r="WGS83" s="169"/>
      <c r="WGT83" s="169"/>
      <c r="WGU83" s="169"/>
      <c r="WGV83" s="169"/>
      <c r="WGW83" s="169"/>
      <c r="WGX83" s="169"/>
      <c r="WGY83" s="169"/>
      <c r="WGZ83" s="169"/>
      <c r="WHA83" s="169"/>
      <c r="WHB83" s="169"/>
      <c r="WHC83" s="169"/>
      <c r="WHD83" s="169"/>
      <c r="WHE83" s="169"/>
      <c r="WHF83" s="169"/>
      <c r="WHG83" s="169"/>
      <c r="WHH83" s="169"/>
      <c r="WHI83" s="169"/>
      <c r="WHJ83" s="169"/>
      <c r="WHK83" s="169"/>
      <c r="WHL83" s="169"/>
      <c r="WHM83" s="169"/>
      <c r="WHN83" s="169"/>
      <c r="WHO83" s="169"/>
      <c r="WHP83" s="169"/>
      <c r="WHQ83" s="169"/>
      <c r="WHR83" s="169"/>
      <c r="WHS83" s="169"/>
      <c r="WHT83" s="169"/>
      <c r="WHU83" s="169"/>
      <c r="WHV83" s="169"/>
      <c r="WHW83" s="169"/>
      <c r="WHX83" s="169"/>
      <c r="WHY83" s="169"/>
      <c r="WHZ83" s="169"/>
      <c r="WIA83" s="169"/>
      <c r="WIB83" s="169"/>
      <c r="WIC83" s="169"/>
      <c r="WID83" s="169"/>
      <c r="WIE83" s="169"/>
      <c r="WIF83" s="169"/>
      <c r="WIG83" s="169"/>
      <c r="WIH83" s="169"/>
      <c r="WII83" s="169"/>
      <c r="WIJ83" s="169"/>
      <c r="WIK83" s="169"/>
      <c r="WIL83" s="169"/>
      <c r="WIM83" s="169"/>
      <c r="WIN83" s="169"/>
      <c r="WIO83" s="169"/>
      <c r="WIP83" s="169"/>
      <c r="WIQ83" s="169"/>
      <c r="WIR83" s="169"/>
      <c r="WIS83" s="169"/>
      <c r="WIT83" s="169"/>
      <c r="WIU83" s="169"/>
      <c r="WIV83" s="169"/>
      <c r="WIW83" s="169"/>
      <c r="WIX83" s="169"/>
      <c r="WIY83" s="169"/>
      <c r="WIZ83" s="169"/>
      <c r="WJA83" s="169"/>
      <c r="WJB83" s="169"/>
      <c r="WJC83" s="169"/>
      <c r="WJD83" s="169"/>
      <c r="WJE83" s="169"/>
      <c r="WJF83" s="169"/>
      <c r="WJG83" s="169"/>
      <c r="WJH83" s="169"/>
      <c r="WJI83" s="169"/>
      <c r="WJJ83" s="169"/>
      <c r="WJK83" s="169"/>
      <c r="WJL83" s="169"/>
      <c r="WJM83" s="169"/>
      <c r="WJN83" s="169"/>
      <c r="WJO83" s="169"/>
      <c r="WJP83" s="169"/>
      <c r="WJQ83" s="169"/>
      <c r="WJR83" s="169"/>
      <c r="WJS83" s="169"/>
      <c r="WJT83" s="169"/>
      <c r="WJU83" s="169"/>
      <c r="WJV83" s="169"/>
      <c r="WJW83" s="169"/>
      <c r="WJX83" s="169"/>
      <c r="WJY83" s="169"/>
      <c r="WJZ83" s="169"/>
      <c r="WKA83" s="169"/>
      <c r="WKB83" s="169"/>
      <c r="WKC83" s="169"/>
      <c r="WKD83" s="169"/>
      <c r="WKE83" s="169"/>
      <c r="WKF83" s="169"/>
      <c r="WKG83" s="169"/>
      <c r="WKH83" s="169"/>
      <c r="WKI83" s="169"/>
      <c r="WKJ83" s="169"/>
      <c r="WKK83" s="169"/>
      <c r="WKL83" s="169"/>
      <c r="WKM83" s="169"/>
      <c r="WKN83" s="169"/>
      <c r="WKO83" s="169"/>
      <c r="WKP83" s="169"/>
      <c r="WKQ83" s="169"/>
      <c r="WKR83" s="169"/>
      <c r="WKS83" s="169"/>
      <c r="WKT83" s="169"/>
      <c r="WKU83" s="169"/>
      <c r="WKV83" s="169"/>
      <c r="WKW83" s="169"/>
      <c r="WKX83" s="169"/>
      <c r="WKY83" s="169"/>
      <c r="WKZ83" s="169"/>
      <c r="WLA83" s="169"/>
      <c r="WLB83" s="169"/>
      <c r="WLC83" s="169"/>
      <c r="WLD83" s="169"/>
      <c r="WLE83" s="169"/>
      <c r="WLF83" s="169"/>
      <c r="WLG83" s="169"/>
      <c r="WLH83" s="169"/>
      <c r="WLI83" s="169"/>
      <c r="WLJ83" s="169"/>
      <c r="WLK83" s="169"/>
      <c r="WLL83" s="169"/>
      <c r="WLM83" s="169"/>
      <c r="WLN83" s="169"/>
      <c r="WLO83" s="169"/>
      <c r="WLP83" s="169"/>
      <c r="WLQ83" s="169"/>
      <c r="WLR83" s="169"/>
      <c r="WLS83" s="169"/>
      <c r="WLT83" s="169"/>
      <c r="WLU83" s="169"/>
      <c r="WLV83" s="169"/>
      <c r="WLW83" s="169"/>
      <c r="WLX83" s="169"/>
      <c r="WLY83" s="169"/>
      <c r="WLZ83" s="169"/>
      <c r="WMA83" s="169"/>
      <c r="WMB83" s="169"/>
      <c r="WMC83" s="169"/>
      <c r="WMD83" s="169"/>
      <c r="WME83" s="169"/>
      <c r="WMF83" s="169"/>
      <c r="WMG83" s="169"/>
      <c r="WMH83" s="169"/>
      <c r="WMI83" s="169"/>
      <c r="WMJ83" s="169"/>
      <c r="WMK83" s="169"/>
      <c r="WML83" s="169"/>
      <c r="WMM83" s="169"/>
      <c r="WMN83" s="169"/>
      <c r="WMO83" s="169"/>
      <c r="WMP83" s="169"/>
      <c r="WMQ83" s="169"/>
      <c r="WMR83" s="169"/>
      <c r="WMS83" s="169"/>
      <c r="WMT83" s="169"/>
      <c r="WMU83" s="169"/>
      <c r="WMV83" s="169"/>
      <c r="WMW83" s="169"/>
      <c r="WMX83" s="169"/>
      <c r="WMY83" s="169"/>
      <c r="WMZ83" s="169"/>
      <c r="WNA83" s="169"/>
      <c r="WNB83" s="169"/>
      <c r="WNC83" s="169"/>
      <c r="WND83" s="169"/>
      <c r="WNE83" s="169"/>
      <c r="WNF83" s="169"/>
      <c r="WNG83" s="169"/>
      <c r="WNH83" s="169"/>
      <c r="WNI83" s="169"/>
      <c r="WNJ83" s="169"/>
      <c r="WNK83" s="169"/>
      <c r="WNL83" s="169"/>
      <c r="WNM83" s="169"/>
      <c r="WNN83" s="169"/>
      <c r="WNO83" s="169"/>
      <c r="WNP83" s="169"/>
      <c r="WNQ83" s="169"/>
      <c r="WNR83" s="169"/>
      <c r="WNS83" s="169"/>
      <c r="WNT83" s="169"/>
      <c r="WNU83" s="169"/>
      <c r="WNV83" s="169"/>
      <c r="WNW83" s="169"/>
      <c r="WNX83" s="169"/>
      <c r="WNY83" s="169"/>
      <c r="WNZ83" s="169"/>
      <c r="WOA83" s="169"/>
      <c r="WOB83" s="169"/>
      <c r="WOC83" s="169"/>
      <c r="WOD83" s="169"/>
      <c r="WOE83" s="169"/>
      <c r="WOF83" s="169"/>
      <c r="WOG83" s="169"/>
      <c r="WOH83" s="169"/>
      <c r="WOI83" s="169"/>
      <c r="WOJ83" s="169"/>
      <c r="WOK83" s="169"/>
      <c r="WOL83" s="169"/>
      <c r="WOM83" s="169"/>
      <c r="WON83" s="169"/>
      <c r="WOO83" s="169"/>
      <c r="WOP83" s="169"/>
      <c r="WOQ83" s="169"/>
      <c r="WOR83" s="169"/>
      <c r="WOS83" s="169"/>
      <c r="WOT83" s="169"/>
      <c r="WOU83" s="169"/>
      <c r="WOV83" s="169"/>
      <c r="WOW83" s="169"/>
      <c r="WOX83" s="169"/>
      <c r="WOY83" s="169"/>
      <c r="WOZ83" s="169"/>
      <c r="WPA83" s="169"/>
      <c r="WPB83" s="169"/>
      <c r="WPC83" s="169"/>
      <c r="WPD83" s="169"/>
      <c r="WPE83" s="169"/>
      <c r="WPF83" s="169"/>
      <c r="WPG83" s="169"/>
      <c r="WPH83" s="169"/>
      <c r="WPI83" s="169"/>
      <c r="WPJ83" s="169"/>
      <c r="WPK83" s="169"/>
      <c r="WPL83" s="169"/>
      <c r="WPM83" s="169"/>
      <c r="WPN83" s="169"/>
      <c r="WPO83" s="169"/>
      <c r="WPP83" s="169"/>
      <c r="WPQ83" s="169"/>
      <c r="WPR83" s="169"/>
      <c r="WPS83" s="169"/>
      <c r="WPT83" s="169"/>
      <c r="WPU83" s="169"/>
      <c r="WPV83" s="169"/>
      <c r="WPW83" s="169"/>
      <c r="WPX83" s="169"/>
      <c r="WPY83" s="169"/>
      <c r="WPZ83" s="169"/>
      <c r="WQA83" s="169"/>
      <c r="WQB83" s="169"/>
      <c r="WQC83" s="169"/>
      <c r="WQD83" s="169"/>
      <c r="WQE83" s="169"/>
      <c r="WQF83" s="169"/>
      <c r="WQG83" s="169"/>
      <c r="WQH83" s="169"/>
      <c r="WQI83" s="169"/>
      <c r="WQJ83" s="169"/>
      <c r="WQK83" s="169"/>
      <c r="WQL83" s="169"/>
      <c r="WQM83" s="169"/>
      <c r="WQN83" s="169"/>
      <c r="WQO83" s="169"/>
      <c r="WQP83" s="169"/>
      <c r="WQQ83" s="169"/>
      <c r="WQR83" s="169"/>
      <c r="WQS83" s="169"/>
      <c r="WQT83" s="169"/>
      <c r="WQU83" s="169"/>
      <c r="WQV83" s="169"/>
      <c r="WQW83" s="169"/>
      <c r="WQX83" s="169"/>
      <c r="WQY83" s="169"/>
      <c r="WQZ83" s="169"/>
      <c r="WRA83" s="169"/>
      <c r="WRB83" s="169"/>
      <c r="WRC83" s="169"/>
      <c r="WRD83" s="169"/>
      <c r="WRE83" s="169"/>
      <c r="WRF83" s="169"/>
      <c r="WRG83" s="169"/>
      <c r="WRH83" s="169"/>
      <c r="WRI83" s="169"/>
      <c r="WRJ83" s="169"/>
      <c r="WRK83" s="169"/>
      <c r="WRL83" s="169"/>
      <c r="WRM83" s="169"/>
      <c r="WRN83" s="169"/>
      <c r="WRO83" s="169"/>
      <c r="WRP83" s="169"/>
      <c r="WRQ83" s="169"/>
      <c r="WRR83" s="169"/>
      <c r="WRS83" s="169"/>
      <c r="WRT83" s="169"/>
      <c r="WRU83" s="169"/>
      <c r="WRV83" s="169"/>
      <c r="WRW83" s="169"/>
      <c r="WRX83" s="169"/>
      <c r="WRY83" s="169"/>
      <c r="WRZ83" s="169"/>
      <c r="WSA83" s="169"/>
      <c r="WSB83" s="169"/>
      <c r="WSC83" s="169"/>
      <c r="WSD83" s="169"/>
      <c r="WSE83" s="169"/>
      <c r="WSF83" s="169"/>
      <c r="WSG83" s="169"/>
      <c r="WSH83" s="169"/>
      <c r="WSI83" s="169"/>
      <c r="WSJ83" s="169"/>
      <c r="WSK83" s="169"/>
      <c r="WSL83" s="169"/>
      <c r="WSM83" s="169"/>
      <c r="WSN83" s="169"/>
      <c r="WSO83" s="169"/>
      <c r="WSP83" s="169"/>
      <c r="WSQ83" s="169"/>
      <c r="WSR83" s="169"/>
      <c r="WSS83" s="169"/>
      <c r="WST83" s="169"/>
      <c r="WSU83" s="169"/>
      <c r="WSV83" s="169"/>
      <c r="WSW83" s="169"/>
      <c r="WSX83" s="169"/>
      <c r="WSY83" s="169"/>
      <c r="WSZ83" s="169"/>
      <c r="WTA83" s="169"/>
      <c r="WTB83" s="169"/>
      <c r="WTC83" s="169"/>
      <c r="WTD83" s="169"/>
      <c r="WTE83" s="169"/>
      <c r="WTF83" s="169"/>
      <c r="WTG83" s="169"/>
      <c r="WTH83" s="169"/>
      <c r="WTI83" s="169"/>
      <c r="WTJ83" s="169"/>
      <c r="WTK83" s="169"/>
      <c r="WTL83" s="169"/>
      <c r="WTM83" s="169"/>
      <c r="WTN83" s="169"/>
      <c r="WTO83" s="169"/>
      <c r="WTP83" s="169"/>
      <c r="WTQ83" s="169"/>
      <c r="WTR83" s="169"/>
      <c r="WTS83" s="169"/>
      <c r="WTT83" s="169"/>
      <c r="WTU83" s="169"/>
      <c r="WTV83" s="169"/>
      <c r="WTW83" s="169"/>
      <c r="WTX83" s="169"/>
      <c r="WTY83" s="169"/>
      <c r="WTZ83" s="169"/>
      <c r="WUA83" s="169"/>
      <c r="WUB83" s="169"/>
      <c r="WUC83" s="169"/>
      <c r="WUD83" s="169"/>
      <c r="WUE83" s="169"/>
      <c r="WUF83" s="169"/>
      <c r="WUG83" s="169"/>
      <c r="WUH83" s="169"/>
      <c r="WUI83" s="169"/>
      <c r="WUJ83" s="169"/>
      <c r="WUK83" s="169"/>
      <c r="WUL83" s="169"/>
      <c r="WUM83" s="169"/>
      <c r="WUN83" s="169"/>
      <c r="WUO83" s="169"/>
      <c r="WUP83" s="169"/>
      <c r="WUQ83" s="169"/>
      <c r="WUR83" s="169"/>
      <c r="WUS83" s="169"/>
      <c r="WUT83" s="169"/>
      <c r="WUU83" s="169"/>
      <c r="WUV83" s="169"/>
      <c r="WUW83" s="169"/>
      <c r="WUX83" s="169"/>
      <c r="WUY83" s="169"/>
      <c r="WUZ83" s="169"/>
      <c r="WVA83" s="169"/>
      <c r="WVB83" s="169"/>
      <c r="WVC83" s="169"/>
      <c r="WVD83" s="169"/>
      <c r="WVE83" s="169"/>
      <c r="WVF83" s="169"/>
      <c r="WVG83" s="169"/>
      <c r="WVH83" s="169"/>
      <c r="WVI83" s="169"/>
      <c r="WVJ83" s="169"/>
      <c r="WVK83" s="169"/>
      <c r="WVL83" s="169"/>
      <c r="WVM83" s="169"/>
      <c r="WVN83" s="169"/>
      <c r="WVO83" s="169"/>
      <c r="WVP83" s="169"/>
      <c r="WVQ83" s="169"/>
      <c r="WVR83" s="169"/>
      <c r="WVS83" s="169"/>
      <c r="WVT83" s="169"/>
      <c r="WVU83" s="169"/>
      <c r="WVV83" s="169"/>
      <c r="WVW83" s="169"/>
      <c r="WVX83" s="169"/>
      <c r="WVY83" s="169"/>
      <c r="WVZ83" s="169"/>
      <c r="WWA83" s="169"/>
      <c r="WWB83" s="169"/>
      <c r="WWC83" s="169"/>
      <c r="WWD83" s="169"/>
      <c r="WWE83" s="169"/>
      <c r="WWF83" s="169"/>
      <c r="WWG83" s="169"/>
      <c r="WWH83" s="169"/>
      <c r="WWI83" s="169"/>
      <c r="WWJ83" s="169"/>
      <c r="WWK83" s="169"/>
      <c r="WWL83" s="169"/>
      <c r="WWM83" s="169"/>
      <c r="WWN83" s="169"/>
      <c r="WWO83" s="169"/>
      <c r="WWP83" s="169"/>
      <c r="WWQ83" s="169"/>
      <c r="WWR83" s="169"/>
      <c r="WWS83" s="169"/>
      <c r="WWT83" s="169"/>
      <c r="WWU83" s="169"/>
      <c r="WWV83" s="169"/>
      <c r="WWW83" s="169"/>
      <c r="WWX83" s="169"/>
      <c r="WWY83" s="169"/>
      <c r="WWZ83" s="169"/>
      <c r="WXA83" s="169"/>
      <c r="WXB83" s="169"/>
      <c r="WXC83" s="169"/>
      <c r="WXD83" s="169"/>
      <c r="WXE83" s="169"/>
      <c r="WXF83" s="169"/>
      <c r="WXG83" s="169"/>
      <c r="WXH83" s="169"/>
      <c r="WXI83" s="169"/>
      <c r="WXJ83" s="169"/>
      <c r="WXK83" s="169"/>
      <c r="WXL83" s="169"/>
      <c r="WXM83" s="169"/>
      <c r="WXN83" s="169"/>
      <c r="WXO83" s="169"/>
      <c r="WXP83" s="169"/>
      <c r="WXQ83" s="169"/>
      <c r="WXR83" s="169"/>
      <c r="WXS83" s="169"/>
      <c r="WXT83" s="169"/>
      <c r="WXU83" s="169"/>
      <c r="WXV83" s="169"/>
      <c r="WXW83" s="169"/>
      <c r="WXX83" s="169"/>
      <c r="WXY83" s="169"/>
      <c r="WXZ83" s="169"/>
      <c r="WYA83" s="169"/>
      <c r="WYB83" s="169"/>
      <c r="WYC83" s="169"/>
      <c r="WYD83" s="169"/>
      <c r="WYE83" s="169"/>
      <c r="WYF83" s="169"/>
      <c r="WYG83" s="169"/>
      <c r="WYH83" s="169"/>
      <c r="WYI83" s="169"/>
      <c r="WYJ83" s="169"/>
      <c r="WYK83" s="169"/>
      <c r="WYL83" s="169"/>
      <c r="WYM83" s="169"/>
      <c r="WYN83" s="169"/>
      <c r="WYO83" s="169"/>
      <c r="WYP83" s="169"/>
      <c r="WYQ83" s="169"/>
      <c r="WYR83" s="169"/>
      <c r="WYS83" s="169"/>
      <c r="WYT83" s="169"/>
      <c r="WYU83" s="169"/>
      <c r="WYV83" s="169"/>
      <c r="WYW83" s="169"/>
      <c r="WYX83" s="169"/>
      <c r="WYY83" s="169"/>
      <c r="WYZ83" s="169"/>
      <c r="WZA83" s="169"/>
      <c r="WZB83" s="169"/>
      <c r="WZC83" s="169"/>
      <c r="WZD83" s="169"/>
      <c r="WZE83" s="169"/>
      <c r="WZF83" s="169"/>
      <c r="WZG83" s="169"/>
      <c r="WZH83" s="169"/>
      <c r="WZI83" s="169"/>
      <c r="WZJ83" s="169"/>
      <c r="WZK83" s="169"/>
      <c r="WZL83" s="169"/>
      <c r="WZM83" s="169"/>
      <c r="WZN83" s="169"/>
      <c r="WZO83" s="169"/>
      <c r="WZP83" s="169"/>
      <c r="WZQ83" s="169"/>
      <c r="WZR83" s="169"/>
      <c r="WZS83" s="169"/>
      <c r="WZT83" s="169"/>
      <c r="WZU83" s="169"/>
      <c r="WZV83" s="169"/>
      <c r="WZW83" s="169"/>
      <c r="WZX83" s="169"/>
      <c r="WZY83" s="169"/>
      <c r="WZZ83" s="169"/>
      <c r="XAA83" s="169"/>
      <c r="XAB83" s="169"/>
      <c r="XAC83" s="169"/>
      <c r="XAD83" s="169"/>
      <c r="XAE83" s="169"/>
      <c r="XAF83" s="169"/>
      <c r="XAG83" s="169"/>
      <c r="XAH83" s="169"/>
      <c r="XAI83" s="169"/>
      <c r="XAJ83" s="169"/>
      <c r="XAK83" s="169"/>
      <c r="XAL83" s="169"/>
      <c r="XAM83" s="169"/>
      <c r="XAN83" s="169"/>
      <c r="XAO83" s="169"/>
      <c r="XAP83" s="169"/>
      <c r="XAQ83" s="169"/>
      <c r="XAR83" s="169"/>
      <c r="XAS83" s="169"/>
      <c r="XAT83" s="169"/>
      <c r="XAU83" s="169"/>
      <c r="XAV83" s="169"/>
      <c r="XAW83" s="169"/>
      <c r="XAX83" s="169"/>
      <c r="XAY83" s="169"/>
      <c r="XAZ83" s="169"/>
      <c r="XBA83" s="169"/>
      <c r="XBB83" s="169"/>
      <c r="XBC83" s="169"/>
      <c r="XBD83" s="169"/>
      <c r="XBE83" s="169"/>
      <c r="XBF83" s="169"/>
      <c r="XBG83" s="169"/>
      <c r="XBH83" s="169"/>
      <c r="XBI83" s="169"/>
      <c r="XBJ83" s="169"/>
      <c r="XBK83" s="169"/>
      <c r="XBL83" s="169"/>
      <c r="XBM83" s="169"/>
      <c r="XBN83" s="169"/>
      <c r="XBO83" s="169"/>
      <c r="XBP83" s="169"/>
      <c r="XBQ83" s="169"/>
      <c r="XBR83" s="169"/>
      <c r="XBS83" s="169"/>
      <c r="XBT83" s="169"/>
      <c r="XBU83" s="169"/>
      <c r="XBV83" s="169"/>
      <c r="XBW83" s="169"/>
      <c r="XBX83" s="169"/>
      <c r="XBY83" s="169"/>
      <c r="XBZ83" s="169"/>
      <c r="XCA83" s="169"/>
      <c r="XCB83" s="169"/>
      <c r="XCC83" s="169"/>
      <c r="XCD83" s="169"/>
      <c r="XCE83" s="169"/>
      <c r="XCF83" s="169"/>
      <c r="XCG83" s="169"/>
      <c r="XCH83" s="169"/>
      <c r="XCI83" s="169"/>
      <c r="XCJ83" s="169"/>
      <c r="XCK83" s="169"/>
      <c r="XCL83" s="169"/>
      <c r="XCM83" s="169"/>
      <c r="XCN83" s="169"/>
      <c r="XCO83" s="169"/>
      <c r="XCP83" s="169"/>
      <c r="XCQ83" s="169"/>
      <c r="XCR83" s="169"/>
      <c r="XCS83" s="169"/>
      <c r="XCT83" s="169"/>
      <c r="XCU83" s="169"/>
      <c r="XCV83" s="169"/>
      <c r="XCW83" s="169"/>
      <c r="XCX83" s="169"/>
      <c r="XCY83" s="169"/>
      <c r="XCZ83" s="169"/>
      <c r="XDA83" s="169"/>
      <c r="XDB83" s="169"/>
      <c r="XDC83" s="169"/>
      <c r="XDD83" s="169"/>
      <c r="XDE83" s="169"/>
      <c r="XDF83" s="169"/>
      <c r="XDG83" s="169"/>
      <c r="XDH83" s="169"/>
      <c r="XDI83" s="169"/>
      <c r="XDJ83" s="169"/>
      <c r="XDK83" s="169"/>
      <c r="XDL83" s="169"/>
      <c r="XDM83" s="169"/>
      <c r="XDN83" s="169"/>
      <c r="XDO83" s="169"/>
      <c r="XDP83" s="169"/>
      <c r="XDQ83" s="169"/>
      <c r="XDR83" s="169"/>
      <c r="XDS83" s="169"/>
      <c r="XDT83" s="169"/>
      <c r="XDU83" s="169"/>
      <c r="XDV83" s="169"/>
      <c r="XDW83" s="169"/>
      <c r="XDX83" s="169"/>
      <c r="XDY83" s="169"/>
      <c r="XDZ83" s="169"/>
      <c r="XEA83" s="169"/>
      <c r="XEB83" s="169"/>
      <c r="XEC83" s="169"/>
      <c r="XED83" s="169"/>
      <c r="XEE83" s="169"/>
      <c r="XEF83" s="169"/>
      <c r="XEG83" s="169"/>
      <c r="XEH83" s="169"/>
      <c r="XEI83" s="169"/>
      <c r="XEJ83" s="169"/>
      <c r="XEK83" s="169"/>
      <c r="XEL83" s="169"/>
      <c r="XEM83" s="169"/>
      <c r="XEN83" s="169"/>
      <c r="XEO83" s="169"/>
      <c r="XEP83" s="169"/>
      <c r="XEQ83" s="169"/>
      <c r="XER83" s="169"/>
      <c r="XES83" s="169"/>
      <c r="XET83" s="169"/>
      <c r="XEU83" s="169"/>
      <c r="XEV83" s="169"/>
      <c r="XEW83" s="169"/>
      <c r="XEX83" s="169"/>
      <c r="XEY83" s="169"/>
      <c r="XEZ83" s="169"/>
      <c r="XFA83" s="169"/>
      <c r="XFB83" s="169"/>
      <c r="XFC83" s="169"/>
    </row>
    <row r="84" spans="1:16383" s="28" customFormat="1" ht="160.5" customHeight="1" x14ac:dyDescent="0.15">
      <c r="A84" s="121">
        <v>66</v>
      </c>
      <c r="B84" s="77" t="s">
        <v>1940</v>
      </c>
      <c r="C84" s="122" t="s">
        <v>587</v>
      </c>
      <c r="D84" s="122" t="s">
        <v>632</v>
      </c>
      <c r="E84" s="120">
        <v>12</v>
      </c>
      <c r="F84" s="119">
        <v>12</v>
      </c>
      <c r="G84" s="120">
        <v>11.837</v>
      </c>
      <c r="H84" s="209" t="s">
        <v>1941</v>
      </c>
      <c r="I84" s="123" t="s">
        <v>1074</v>
      </c>
      <c r="J84" s="218" t="s">
        <v>1942</v>
      </c>
      <c r="K84" s="120">
        <v>11.102</v>
      </c>
      <c r="L84" s="32">
        <v>11.1</v>
      </c>
      <c r="M84" s="124">
        <f>L84-K84</f>
        <v>-2.0000000000006679E-3</v>
      </c>
      <c r="N84" s="125">
        <v>0</v>
      </c>
      <c r="O84" s="126" t="s">
        <v>1497</v>
      </c>
      <c r="P84" s="77" t="s">
        <v>1943</v>
      </c>
      <c r="Q84" s="127"/>
      <c r="R84" s="128" t="s">
        <v>68</v>
      </c>
      <c r="S84" s="129" t="s">
        <v>0</v>
      </c>
      <c r="T84" s="130" t="s">
        <v>909</v>
      </c>
      <c r="U84" s="131" t="s">
        <v>618</v>
      </c>
      <c r="V84" s="132" t="s">
        <v>619</v>
      </c>
      <c r="W84" s="133" t="s">
        <v>1635</v>
      </c>
      <c r="X84" s="134">
        <v>7</v>
      </c>
      <c r="Y84" s="133"/>
      <c r="Z84" s="135"/>
      <c r="AA84" s="131"/>
      <c r="AB84" s="132"/>
      <c r="AC84" s="133"/>
      <c r="AD84" s="134"/>
      <c r="AE84" s="133"/>
      <c r="AF84" s="135"/>
      <c r="AG84" s="131"/>
      <c r="AH84" s="132"/>
      <c r="AI84" s="133"/>
      <c r="AJ84" s="134"/>
      <c r="AK84" s="133"/>
      <c r="AL84" s="135"/>
      <c r="AM84" s="136"/>
      <c r="AN84" s="76" t="s">
        <v>21</v>
      </c>
      <c r="AO84" s="137" t="s">
        <v>29</v>
      </c>
      <c r="AP84" s="137"/>
      <c r="AQ84" s="138"/>
      <c r="AR84" s="204" t="s">
        <v>1028</v>
      </c>
    </row>
    <row r="85" spans="1:16383" s="28" customFormat="1" ht="79.5" customHeight="1" x14ac:dyDescent="0.15">
      <c r="A85" s="121">
        <v>67</v>
      </c>
      <c r="B85" s="77" t="s">
        <v>162</v>
      </c>
      <c r="C85" s="122" t="s">
        <v>746</v>
      </c>
      <c r="D85" s="122" t="s">
        <v>968</v>
      </c>
      <c r="E85" s="120">
        <v>55.293999999999997</v>
      </c>
      <c r="F85" s="120">
        <v>55.293999999999997</v>
      </c>
      <c r="G85" s="120">
        <v>55.225000000000001</v>
      </c>
      <c r="H85" s="32" t="s">
        <v>1077</v>
      </c>
      <c r="I85" s="123" t="s">
        <v>1074</v>
      </c>
      <c r="J85" s="218" t="s">
        <v>2049</v>
      </c>
      <c r="K85" s="120">
        <v>57.231000000000002</v>
      </c>
      <c r="L85" s="32">
        <v>61</v>
      </c>
      <c r="M85" s="32">
        <f>L85-K85</f>
        <v>3.7689999999999984</v>
      </c>
      <c r="N85" s="125">
        <v>0</v>
      </c>
      <c r="O85" s="126" t="s">
        <v>1492</v>
      </c>
      <c r="P85" s="77" t="s">
        <v>2050</v>
      </c>
      <c r="Q85" s="122"/>
      <c r="R85" s="126" t="s">
        <v>67</v>
      </c>
      <c r="S85" s="129" t="s">
        <v>757</v>
      </c>
      <c r="T85" s="144" t="s">
        <v>969</v>
      </c>
      <c r="U85" s="131" t="s">
        <v>618</v>
      </c>
      <c r="V85" s="132"/>
      <c r="W85" s="133" t="s">
        <v>1635</v>
      </c>
      <c r="X85" s="134">
        <v>70</v>
      </c>
      <c r="Y85" s="133"/>
      <c r="Z85" s="135"/>
      <c r="AA85" s="131"/>
      <c r="AB85" s="132"/>
      <c r="AC85" s="133"/>
      <c r="AD85" s="134"/>
      <c r="AE85" s="133"/>
      <c r="AF85" s="135"/>
      <c r="AG85" s="131"/>
      <c r="AH85" s="132"/>
      <c r="AI85" s="133"/>
      <c r="AJ85" s="134"/>
      <c r="AK85" s="133"/>
      <c r="AL85" s="135"/>
      <c r="AM85" s="136"/>
      <c r="AN85" s="76" t="s">
        <v>62</v>
      </c>
      <c r="AO85" s="137" t="s">
        <v>29</v>
      </c>
      <c r="AP85" s="137"/>
      <c r="AQ85" s="138"/>
    </row>
    <row r="86" spans="1:16383" s="28" customFormat="1" ht="89.25" customHeight="1" x14ac:dyDescent="0.15">
      <c r="A86" s="121">
        <v>68</v>
      </c>
      <c r="B86" s="77" t="s">
        <v>163</v>
      </c>
      <c r="C86" s="122" t="s">
        <v>868</v>
      </c>
      <c r="D86" s="122" t="s">
        <v>961</v>
      </c>
      <c r="E86" s="120">
        <v>10221</v>
      </c>
      <c r="F86" s="120">
        <v>12952</v>
      </c>
      <c r="G86" s="120">
        <v>10829</v>
      </c>
      <c r="H86" s="32" t="s">
        <v>1077</v>
      </c>
      <c r="I86" s="123" t="s">
        <v>1090</v>
      </c>
      <c r="J86" s="218" t="s">
        <v>1327</v>
      </c>
      <c r="K86" s="120">
        <v>9982.8019999999997</v>
      </c>
      <c r="L86" s="32">
        <v>11442.487999999999</v>
      </c>
      <c r="M86" s="32">
        <f>L86-K86</f>
        <v>1459.6859999999997</v>
      </c>
      <c r="N86" s="125">
        <v>0</v>
      </c>
      <c r="O86" s="126" t="s">
        <v>1492</v>
      </c>
      <c r="P86" s="77" t="s">
        <v>2051</v>
      </c>
      <c r="Q86" s="122" t="s">
        <v>2052</v>
      </c>
      <c r="R86" s="126" t="s">
        <v>67</v>
      </c>
      <c r="S86" s="129" t="s">
        <v>757</v>
      </c>
      <c r="T86" s="144" t="s">
        <v>969</v>
      </c>
      <c r="U86" s="131" t="s">
        <v>618</v>
      </c>
      <c r="V86" s="132"/>
      <c r="W86" s="133" t="s">
        <v>44</v>
      </c>
      <c r="X86" s="134">
        <v>71</v>
      </c>
      <c r="Y86" s="133"/>
      <c r="Z86" s="135"/>
      <c r="AA86" s="131"/>
      <c r="AB86" s="132"/>
      <c r="AC86" s="133"/>
      <c r="AD86" s="134"/>
      <c r="AE86" s="133"/>
      <c r="AF86" s="135"/>
      <c r="AG86" s="131"/>
      <c r="AH86" s="132"/>
      <c r="AI86" s="133"/>
      <c r="AJ86" s="134"/>
      <c r="AK86" s="133"/>
      <c r="AL86" s="135"/>
      <c r="AM86" s="136"/>
      <c r="AN86" s="76" t="s">
        <v>620</v>
      </c>
      <c r="AO86" s="137"/>
      <c r="AP86" s="137" t="s">
        <v>29</v>
      </c>
      <c r="AQ86" s="138"/>
    </row>
    <row r="87" spans="1:16383" s="28" customFormat="1" ht="81.75" customHeight="1" x14ac:dyDescent="0.15">
      <c r="A87" s="121">
        <v>69</v>
      </c>
      <c r="B87" s="77" t="s">
        <v>164</v>
      </c>
      <c r="C87" s="122" t="s">
        <v>681</v>
      </c>
      <c r="D87" s="122" t="s">
        <v>577</v>
      </c>
      <c r="E87" s="120">
        <v>12.634</v>
      </c>
      <c r="F87" s="120">
        <v>12.634</v>
      </c>
      <c r="G87" s="141">
        <v>12</v>
      </c>
      <c r="H87" s="32" t="s">
        <v>1077</v>
      </c>
      <c r="I87" s="227" t="s">
        <v>1074</v>
      </c>
      <c r="J87" s="226" t="s">
        <v>1078</v>
      </c>
      <c r="K87" s="120">
        <v>13.760999999999999</v>
      </c>
      <c r="L87" s="253">
        <v>36.277999999999999</v>
      </c>
      <c r="M87" s="124">
        <f t="shared" si="10"/>
        <v>22.516999999999999</v>
      </c>
      <c r="N87" s="125">
        <v>0</v>
      </c>
      <c r="O87" s="126" t="s">
        <v>1492</v>
      </c>
      <c r="P87" s="77" t="s">
        <v>1588</v>
      </c>
      <c r="Q87" s="127"/>
      <c r="R87" s="126" t="s">
        <v>165</v>
      </c>
      <c r="S87" s="129" t="s">
        <v>0</v>
      </c>
      <c r="T87" s="130" t="s">
        <v>1066</v>
      </c>
      <c r="U87" s="131" t="s">
        <v>618</v>
      </c>
      <c r="V87" s="132"/>
      <c r="W87" s="133" t="s">
        <v>995</v>
      </c>
      <c r="X87" s="134">
        <v>73</v>
      </c>
      <c r="Y87" s="133"/>
      <c r="Z87" s="135"/>
      <c r="AA87" s="131"/>
      <c r="AB87" s="132"/>
      <c r="AC87" s="133"/>
      <c r="AD87" s="134"/>
      <c r="AE87" s="133"/>
      <c r="AF87" s="135"/>
      <c r="AG87" s="131"/>
      <c r="AH87" s="132"/>
      <c r="AI87" s="133"/>
      <c r="AJ87" s="134"/>
      <c r="AK87" s="133"/>
      <c r="AL87" s="135"/>
      <c r="AM87" s="136"/>
      <c r="AN87" s="76" t="s">
        <v>62</v>
      </c>
      <c r="AO87" s="137" t="s">
        <v>29</v>
      </c>
      <c r="AP87" s="137"/>
      <c r="AQ87" s="138"/>
    </row>
    <row r="88" spans="1:16383" s="28" customFormat="1" ht="146.25" customHeight="1" x14ac:dyDescent="0.15">
      <c r="A88" s="121">
        <v>70</v>
      </c>
      <c r="B88" s="77" t="s">
        <v>166</v>
      </c>
      <c r="C88" s="122" t="s">
        <v>682</v>
      </c>
      <c r="D88" s="122" t="s">
        <v>577</v>
      </c>
      <c r="E88" s="120">
        <v>47.218000000000004</v>
      </c>
      <c r="F88" s="120">
        <v>47.218000000000004</v>
      </c>
      <c r="G88" s="141">
        <v>47</v>
      </c>
      <c r="H88" s="210" t="s">
        <v>1080</v>
      </c>
      <c r="I88" s="227" t="s">
        <v>1074</v>
      </c>
      <c r="J88" s="226" t="s">
        <v>1079</v>
      </c>
      <c r="K88" s="120">
        <v>74.088999999999999</v>
      </c>
      <c r="L88" s="253">
        <v>11.968999999999999</v>
      </c>
      <c r="M88" s="124">
        <f t="shared" si="10"/>
        <v>-62.12</v>
      </c>
      <c r="N88" s="125">
        <v>-62.12</v>
      </c>
      <c r="O88" s="126" t="s">
        <v>1333</v>
      </c>
      <c r="P88" s="77" t="s">
        <v>1589</v>
      </c>
      <c r="Q88" s="127"/>
      <c r="R88" s="126" t="s">
        <v>165</v>
      </c>
      <c r="S88" s="129" t="s">
        <v>0</v>
      </c>
      <c r="T88" s="130" t="s">
        <v>683</v>
      </c>
      <c r="U88" s="131" t="s">
        <v>618</v>
      </c>
      <c r="V88" s="132"/>
      <c r="W88" s="133" t="s">
        <v>995</v>
      </c>
      <c r="X88" s="134">
        <v>74</v>
      </c>
      <c r="Y88" s="133"/>
      <c r="Z88" s="135"/>
      <c r="AA88" s="131"/>
      <c r="AB88" s="132"/>
      <c r="AC88" s="133"/>
      <c r="AD88" s="134"/>
      <c r="AE88" s="133"/>
      <c r="AF88" s="135"/>
      <c r="AG88" s="131"/>
      <c r="AH88" s="132"/>
      <c r="AI88" s="133"/>
      <c r="AJ88" s="134"/>
      <c r="AK88" s="133"/>
      <c r="AL88" s="135"/>
      <c r="AM88" s="136"/>
      <c r="AN88" s="76" t="s">
        <v>23</v>
      </c>
      <c r="AO88" s="137" t="s">
        <v>29</v>
      </c>
      <c r="AP88" s="137"/>
      <c r="AQ88" s="138"/>
    </row>
    <row r="89" spans="1:16383" s="12" customFormat="1" ht="13.5" customHeight="1" x14ac:dyDescent="0.15">
      <c r="A89" s="51"/>
      <c r="B89" s="71" t="s">
        <v>167</v>
      </c>
      <c r="C89" s="83"/>
      <c r="D89" s="83"/>
      <c r="E89" s="94"/>
      <c r="F89" s="103"/>
      <c r="G89" s="94"/>
      <c r="H89" s="53"/>
      <c r="I89" s="54"/>
      <c r="J89" s="219"/>
      <c r="K89" s="94"/>
      <c r="L89" s="53"/>
      <c r="M89" s="52"/>
      <c r="N89" s="55"/>
      <c r="O89" s="56"/>
      <c r="P89" s="57"/>
      <c r="Q89" s="115"/>
      <c r="R89" s="75"/>
      <c r="S89" s="58"/>
      <c r="T89" s="118"/>
      <c r="U89" s="59"/>
      <c r="V89" s="60"/>
      <c r="W89" s="61"/>
      <c r="X89" s="69"/>
      <c r="Y89" s="61"/>
      <c r="Z89" s="70"/>
      <c r="AA89" s="59"/>
      <c r="AB89" s="60"/>
      <c r="AC89" s="61"/>
      <c r="AD89" s="69"/>
      <c r="AE89" s="61"/>
      <c r="AF89" s="70"/>
      <c r="AG89" s="59"/>
      <c r="AH89" s="60"/>
      <c r="AI89" s="61"/>
      <c r="AJ89" s="69"/>
      <c r="AK89" s="61"/>
      <c r="AL89" s="70"/>
      <c r="AM89" s="62"/>
      <c r="AN89" s="63"/>
      <c r="AO89" s="64"/>
      <c r="AP89" s="64"/>
      <c r="AQ89" s="65"/>
    </row>
    <row r="90" spans="1:16383" s="28" customFormat="1" ht="144.75" customHeight="1" x14ac:dyDescent="0.15">
      <c r="A90" s="121">
        <v>71</v>
      </c>
      <c r="B90" s="77" t="s">
        <v>168</v>
      </c>
      <c r="C90" s="122" t="s">
        <v>1052</v>
      </c>
      <c r="D90" s="122" t="s">
        <v>1625</v>
      </c>
      <c r="E90" s="120">
        <v>6.83</v>
      </c>
      <c r="F90" s="119">
        <v>6.83</v>
      </c>
      <c r="G90" s="120">
        <v>6.484</v>
      </c>
      <c r="H90" s="210" t="s">
        <v>1626</v>
      </c>
      <c r="I90" s="123" t="s">
        <v>1136</v>
      </c>
      <c r="J90" s="216" t="s">
        <v>1450</v>
      </c>
      <c r="K90" s="120">
        <v>4.2460000000000004</v>
      </c>
      <c r="L90" s="125">
        <v>0</v>
      </c>
      <c r="M90" s="32">
        <f t="shared" ref="M90:M93" si="11">L90-K90</f>
        <v>-4.2460000000000004</v>
      </c>
      <c r="N90" s="234">
        <v>0</v>
      </c>
      <c r="O90" s="126" t="s">
        <v>1334</v>
      </c>
      <c r="P90" s="77" t="s">
        <v>1628</v>
      </c>
      <c r="Q90" s="127"/>
      <c r="R90" s="126" t="s">
        <v>92</v>
      </c>
      <c r="S90" s="129" t="s">
        <v>1629</v>
      </c>
      <c r="T90" s="130" t="s">
        <v>1630</v>
      </c>
      <c r="U90" s="131" t="s">
        <v>618</v>
      </c>
      <c r="V90" s="132"/>
      <c r="W90" s="133" t="s">
        <v>1627</v>
      </c>
      <c r="X90" s="134">
        <v>75</v>
      </c>
      <c r="Y90" s="133"/>
      <c r="Z90" s="135"/>
      <c r="AA90" s="131"/>
      <c r="AB90" s="132"/>
      <c r="AC90" s="133"/>
      <c r="AD90" s="134"/>
      <c r="AE90" s="133"/>
      <c r="AF90" s="135"/>
      <c r="AG90" s="131"/>
      <c r="AH90" s="132"/>
      <c r="AI90" s="133"/>
      <c r="AJ90" s="134"/>
      <c r="AK90" s="133"/>
      <c r="AL90" s="135"/>
      <c r="AM90" s="136"/>
      <c r="AN90" s="76" t="s">
        <v>22</v>
      </c>
      <c r="AO90" s="137"/>
      <c r="AP90" s="137"/>
      <c r="AQ90" s="138"/>
    </row>
    <row r="91" spans="1:16383" s="28" customFormat="1" ht="85.5" customHeight="1" x14ac:dyDescent="0.15">
      <c r="A91" s="121">
        <v>72</v>
      </c>
      <c r="B91" s="139" t="s">
        <v>169</v>
      </c>
      <c r="C91" s="122" t="s">
        <v>973</v>
      </c>
      <c r="D91" s="122" t="s">
        <v>627</v>
      </c>
      <c r="E91" s="120">
        <v>362.38200000000001</v>
      </c>
      <c r="F91" s="119">
        <v>262.03800000000001</v>
      </c>
      <c r="G91" s="120">
        <v>261.214</v>
      </c>
      <c r="H91" s="32" t="s">
        <v>1077</v>
      </c>
      <c r="I91" s="123" t="s">
        <v>1074</v>
      </c>
      <c r="J91" s="220" t="s">
        <v>1424</v>
      </c>
      <c r="K91" s="120">
        <v>264.40300000000002</v>
      </c>
      <c r="L91" s="32">
        <v>267.04700000000003</v>
      </c>
      <c r="M91" s="32">
        <f t="shared" si="11"/>
        <v>2.6440000000000055</v>
      </c>
      <c r="N91" s="125">
        <v>0</v>
      </c>
      <c r="O91" s="126" t="s">
        <v>1492</v>
      </c>
      <c r="P91" s="77" t="s">
        <v>2083</v>
      </c>
      <c r="Q91" s="127"/>
      <c r="R91" s="145" t="s">
        <v>91</v>
      </c>
      <c r="S91" s="129" t="s">
        <v>0</v>
      </c>
      <c r="T91" s="130" t="s">
        <v>2084</v>
      </c>
      <c r="U91" s="131" t="s">
        <v>618</v>
      </c>
      <c r="V91" s="132"/>
      <c r="W91" s="133" t="s">
        <v>2085</v>
      </c>
      <c r="X91" s="134">
        <v>76</v>
      </c>
      <c r="Y91" s="133"/>
      <c r="Z91" s="135"/>
      <c r="AA91" s="131"/>
      <c r="AB91" s="132"/>
      <c r="AC91" s="133"/>
      <c r="AD91" s="134"/>
      <c r="AE91" s="133"/>
      <c r="AF91" s="135"/>
      <c r="AG91" s="131"/>
      <c r="AH91" s="132"/>
      <c r="AI91" s="133"/>
      <c r="AJ91" s="134"/>
      <c r="AK91" s="133"/>
      <c r="AL91" s="135"/>
      <c r="AM91" s="136"/>
      <c r="AN91" s="76" t="s">
        <v>620</v>
      </c>
      <c r="AO91" s="137"/>
      <c r="AP91" s="137"/>
      <c r="AQ91" s="138"/>
    </row>
    <row r="92" spans="1:16383" s="28" customFormat="1" ht="84" customHeight="1" x14ac:dyDescent="0.15">
      <c r="A92" s="121">
        <v>73</v>
      </c>
      <c r="B92" s="139" t="s">
        <v>170</v>
      </c>
      <c r="C92" s="122" t="s">
        <v>596</v>
      </c>
      <c r="D92" s="122" t="s">
        <v>627</v>
      </c>
      <c r="E92" s="120">
        <v>64.212000000000003</v>
      </c>
      <c r="F92" s="119">
        <v>64.212000000000003</v>
      </c>
      <c r="G92" s="120">
        <v>64.194999999999993</v>
      </c>
      <c r="H92" s="32" t="s">
        <v>1077</v>
      </c>
      <c r="I92" s="123" t="s">
        <v>1074</v>
      </c>
      <c r="J92" s="216" t="s">
        <v>1423</v>
      </c>
      <c r="K92" s="120">
        <v>229.74100000000001</v>
      </c>
      <c r="L92" s="32">
        <v>80.379000000000005</v>
      </c>
      <c r="M92" s="32">
        <f t="shared" si="11"/>
        <v>-149.36200000000002</v>
      </c>
      <c r="N92" s="125">
        <v>0</v>
      </c>
      <c r="O92" s="126" t="s">
        <v>1492</v>
      </c>
      <c r="P92" s="77" t="s">
        <v>2086</v>
      </c>
      <c r="Q92" s="127"/>
      <c r="R92" s="145" t="s">
        <v>91</v>
      </c>
      <c r="S92" s="129" t="s">
        <v>0</v>
      </c>
      <c r="T92" s="130" t="s">
        <v>1011</v>
      </c>
      <c r="U92" s="131" t="s">
        <v>618</v>
      </c>
      <c r="V92" s="132"/>
      <c r="W92" s="133" t="s">
        <v>44</v>
      </c>
      <c r="X92" s="134">
        <v>77</v>
      </c>
      <c r="Y92" s="133"/>
      <c r="Z92" s="135"/>
      <c r="AA92" s="131"/>
      <c r="AB92" s="132"/>
      <c r="AC92" s="133"/>
      <c r="AD92" s="134"/>
      <c r="AE92" s="133"/>
      <c r="AF92" s="135"/>
      <c r="AG92" s="131"/>
      <c r="AH92" s="132"/>
      <c r="AI92" s="133"/>
      <c r="AJ92" s="134"/>
      <c r="AK92" s="133"/>
      <c r="AL92" s="135"/>
      <c r="AM92" s="136"/>
      <c r="AN92" s="76" t="s">
        <v>620</v>
      </c>
      <c r="AO92" s="137"/>
      <c r="AP92" s="137"/>
      <c r="AQ92" s="138"/>
    </row>
    <row r="93" spans="1:16383" s="28" customFormat="1" ht="135" customHeight="1" x14ac:dyDescent="0.15">
      <c r="A93" s="121">
        <v>74</v>
      </c>
      <c r="B93" s="139" t="s">
        <v>171</v>
      </c>
      <c r="C93" s="122" t="s">
        <v>626</v>
      </c>
      <c r="D93" s="122" t="s">
        <v>627</v>
      </c>
      <c r="E93" s="120">
        <v>124.69</v>
      </c>
      <c r="F93" s="119">
        <v>124.69</v>
      </c>
      <c r="G93" s="120">
        <v>123.202</v>
      </c>
      <c r="H93" s="32" t="s">
        <v>1077</v>
      </c>
      <c r="I93" s="123" t="s">
        <v>1074</v>
      </c>
      <c r="J93" s="216" t="s">
        <v>1442</v>
      </c>
      <c r="K93" s="120">
        <v>269.65899999999999</v>
      </c>
      <c r="L93" s="32">
        <v>145.60900000000001</v>
      </c>
      <c r="M93" s="32">
        <f t="shared" si="11"/>
        <v>-124.04999999999998</v>
      </c>
      <c r="N93" s="125">
        <v>0</v>
      </c>
      <c r="O93" s="126" t="s">
        <v>1497</v>
      </c>
      <c r="P93" s="77" t="s">
        <v>2087</v>
      </c>
      <c r="Q93" s="127"/>
      <c r="R93" s="145" t="s">
        <v>91</v>
      </c>
      <c r="S93" s="129" t="s">
        <v>0</v>
      </c>
      <c r="T93" s="130" t="s">
        <v>1011</v>
      </c>
      <c r="U93" s="131" t="s">
        <v>618</v>
      </c>
      <c r="V93" s="132"/>
      <c r="W93" s="133" t="s">
        <v>44</v>
      </c>
      <c r="X93" s="134">
        <v>78</v>
      </c>
      <c r="Y93" s="133"/>
      <c r="Z93" s="135"/>
      <c r="AA93" s="131"/>
      <c r="AB93" s="132"/>
      <c r="AC93" s="133"/>
      <c r="AD93" s="134"/>
      <c r="AE93" s="133"/>
      <c r="AF93" s="135"/>
      <c r="AG93" s="131"/>
      <c r="AH93" s="132"/>
      <c r="AI93" s="133"/>
      <c r="AJ93" s="134"/>
      <c r="AK93" s="133"/>
      <c r="AL93" s="135"/>
      <c r="AM93" s="136"/>
      <c r="AN93" s="76" t="s">
        <v>620</v>
      </c>
      <c r="AO93" s="137"/>
      <c r="AP93" s="137"/>
      <c r="AQ93" s="138"/>
    </row>
    <row r="94" spans="1:16383" s="28" customFormat="1" ht="126" customHeight="1" x14ac:dyDescent="0.15">
      <c r="A94" s="121">
        <v>75</v>
      </c>
      <c r="B94" s="77" t="s">
        <v>172</v>
      </c>
      <c r="C94" s="146" t="s">
        <v>638</v>
      </c>
      <c r="D94" s="146" t="s">
        <v>577</v>
      </c>
      <c r="E94" s="120">
        <f>298.418+93.207+18.106+35.785</f>
        <v>445.51599999999996</v>
      </c>
      <c r="F94" s="119">
        <v>344</v>
      </c>
      <c r="G94" s="120">
        <v>330</v>
      </c>
      <c r="H94" s="32" t="s">
        <v>1153</v>
      </c>
      <c r="I94" s="123" t="s">
        <v>1074</v>
      </c>
      <c r="J94" s="218" t="s">
        <v>1151</v>
      </c>
      <c r="K94" s="120">
        <v>305.959</v>
      </c>
      <c r="L94" s="32">
        <v>382.64100000000002</v>
      </c>
      <c r="M94" s="124">
        <f t="shared" ref="M94:M117" si="12">L94-K94</f>
        <v>76.682000000000016</v>
      </c>
      <c r="N94" s="125">
        <v>0</v>
      </c>
      <c r="O94" s="126" t="s">
        <v>1492</v>
      </c>
      <c r="P94" s="77" t="s">
        <v>1574</v>
      </c>
      <c r="Q94" s="127" t="s">
        <v>2170</v>
      </c>
      <c r="R94" s="126" t="s">
        <v>93</v>
      </c>
      <c r="S94" s="147" t="s">
        <v>0</v>
      </c>
      <c r="T94" s="130" t="s">
        <v>639</v>
      </c>
      <c r="U94" s="131" t="s">
        <v>618</v>
      </c>
      <c r="V94" s="132"/>
      <c r="W94" s="133" t="s">
        <v>995</v>
      </c>
      <c r="X94" s="134">
        <v>79</v>
      </c>
      <c r="Y94" s="133"/>
      <c r="Z94" s="135"/>
      <c r="AA94" s="131"/>
      <c r="AB94" s="132"/>
      <c r="AC94" s="133"/>
      <c r="AD94" s="134"/>
      <c r="AE94" s="133"/>
      <c r="AF94" s="135"/>
      <c r="AG94" s="131"/>
      <c r="AH94" s="132"/>
      <c r="AI94" s="133"/>
      <c r="AJ94" s="134"/>
      <c r="AK94" s="133"/>
      <c r="AL94" s="135"/>
      <c r="AM94" s="136"/>
      <c r="AN94" s="76" t="s">
        <v>620</v>
      </c>
      <c r="AO94" s="137"/>
      <c r="AP94" s="137"/>
      <c r="AQ94" s="138"/>
    </row>
    <row r="95" spans="1:16383" s="28" customFormat="1" ht="108.75" customHeight="1" x14ac:dyDescent="0.15">
      <c r="A95" s="121">
        <v>76</v>
      </c>
      <c r="B95" s="77" t="s">
        <v>173</v>
      </c>
      <c r="C95" s="146" t="s">
        <v>638</v>
      </c>
      <c r="D95" s="146" t="s">
        <v>577</v>
      </c>
      <c r="E95" s="120">
        <v>1202.212</v>
      </c>
      <c r="F95" s="119">
        <v>1202</v>
      </c>
      <c r="G95" s="120">
        <v>1184</v>
      </c>
      <c r="H95" s="32" t="s">
        <v>1153</v>
      </c>
      <c r="I95" s="123" t="s">
        <v>1090</v>
      </c>
      <c r="J95" s="218" t="s">
        <v>1152</v>
      </c>
      <c r="K95" s="120">
        <v>3735.538</v>
      </c>
      <c r="L95" s="32">
        <v>2629.4960000000001</v>
      </c>
      <c r="M95" s="124">
        <f t="shared" si="12"/>
        <v>-1106.0419999999999</v>
      </c>
      <c r="N95" s="125">
        <v>0</v>
      </c>
      <c r="O95" s="126" t="s">
        <v>1492</v>
      </c>
      <c r="P95" s="77" t="s">
        <v>1564</v>
      </c>
      <c r="Q95" s="127" t="s">
        <v>2171</v>
      </c>
      <c r="R95" s="126" t="s">
        <v>93</v>
      </c>
      <c r="S95" s="147" t="s">
        <v>0</v>
      </c>
      <c r="T95" s="130" t="s">
        <v>640</v>
      </c>
      <c r="U95" s="131" t="s">
        <v>618</v>
      </c>
      <c r="V95" s="132"/>
      <c r="W95" s="133" t="s">
        <v>995</v>
      </c>
      <c r="X95" s="134">
        <v>80</v>
      </c>
      <c r="Y95" s="133"/>
      <c r="Z95" s="135"/>
      <c r="AA95" s="131"/>
      <c r="AB95" s="132"/>
      <c r="AC95" s="133"/>
      <c r="AD95" s="134"/>
      <c r="AE95" s="133"/>
      <c r="AF95" s="135"/>
      <c r="AG95" s="131"/>
      <c r="AH95" s="132"/>
      <c r="AI95" s="133"/>
      <c r="AJ95" s="134"/>
      <c r="AK95" s="133"/>
      <c r="AL95" s="135"/>
      <c r="AM95" s="136"/>
      <c r="AN95" s="76" t="s">
        <v>62</v>
      </c>
      <c r="AO95" s="137"/>
      <c r="AP95" s="137"/>
      <c r="AQ95" s="138"/>
    </row>
    <row r="96" spans="1:16383" s="28" customFormat="1" ht="86.25" customHeight="1" x14ac:dyDescent="0.15">
      <c r="A96" s="121">
        <v>77</v>
      </c>
      <c r="B96" s="77" t="s">
        <v>174</v>
      </c>
      <c r="C96" s="146" t="s">
        <v>641</v>
      </c>
      <c r="D96" s="146" t="s">
        <v>577</v>
      </c>
      <c r="E96" s="120">
        <v>2623.6819999999998</v>
      </c>
      <c r="F96" s="119">
        <v>3676</v>
      </c>
      <c r="G96" s="120">
        <v>3668</v>
      </c>
      <c r="H96" s="32" t="s">
        <v>1153</v>
      </c>
      <c r="I96" s="123" t="s">
        <v>1074</v>
      </c>
      <c r="J96" s="218" t="s">
        <v>1151</v>
      </c>
      <c r="K96" s="120">
        <v>552.35699999999997</v>
      </c>
      <c r="L96" s="32">
        <v>552.35699999999997</v>
      </c>
      <c r="M96" s="124">
        <f t="shared" si="12"/>
        <v>0</v>
      </c>
      <c r="N96" s="125">
        <v>0</v>
      </c>
      <c r="O96" s="126" t="s">
        <v>1492</v>
      </c>
      <c r="P96" s="77" t="s">
        <v>1565</v>
      </c>
      <c r="Q96" s="127"/>
      <c r="R96" s="126" t="s">
        <v>93</v>
      </c>
      <c r="S96" s="147" t="s">
        <v>0</v>
      </c>
      <c r="T96" s="130" t="s">
        <v>640</v>
      </c>
      <c r="U96" s="131" t="s">
        <v>618</v>
      </c>
      <c r="V96" s="132"/>
      <c r="W96" s="133" t="s">
        <v>995</v>
      </c>
      <c r="X96" s="134">
        <v>81</v>
      </c>
      <c r="Y96" s="133"/>
      <c r="Z96" s="135"/>
      <c r="AA96" s="131"/>
      <c r="AB96" s="132"/>
      <c r="AC96" s="133"/>
      <c r="AD96" s="134"/>
      <c r="AE96" s="133"/>
      <c r="AF96" s="135"/>
      <c r="AG96" s="131"/>
      <c r="AH96" s="132"/>
      <c r="AI96" s="133"/>
      <c r="AJ96" s="134"/>
      <c r="AK96" s="133"/>
      <c r="AL96" s="135"/>
      <c r="AM96" s="136"/>
      <c r="AN96" s="76" t="s">
        <v>620</v>
      </c>
      <c r="AO96" s="137"/>
      <c r="AP96" s="137"/>
      <c r="AQ96" s="138"/>
    </row>
    <row r="97" spans="1:43" s="28" customFormat="1" ht="131.25" customHeight="1" x14ac:dyDescent="0.15">
      <c r="A97" s="121">
        <v>78</v>
      </c>
      <c r="B97" s="77" t="s">
        <v>175</v>
      </c>
      <c r="C97" s="146" t="s">
        <v>638</v>
      </c>
      <c r="D97" s="146" t="s">
        <v>577</v>
      </c>
      <c r="E97" s="148">
        <v>1296.0039999999999</v>
      </c>
      <c r="F97" s="119">
        <v>697.37699999999995</v>
      </c>
      <c r="G97" s="120">
        <v>672.77800000000002</v>
      </c>
      <c r="H97" s="32" t="s">
        <v>1153</v>
      </c>
      <c r="I97" s="123" t="s">
        <v>1074</v>
      </c>
      <c r="J97" s="218" t="s">
        <v>1151</v>
      </c>
      <c r="K97" s="120">
        <v>993.81700000000001</v>
      </c>
      <c r="L97" s="32">
        <v>1301.3389999999999</v>
      </c>
      <c r="M97" s="124">
        <f t="shared" si="12"/>
        <v>307.52199999999993</v>
      </c>
      <c r="N97" s="232">
        <v>-0.16900000000000001</v>
      </c>
      <c r="O97" s="167" t="s">
        <v>1333</v>
      </c>
      <c r="P97" s="168" t="s">
        <v>1566</v>
      </c>
      <c r="Q97" s="146" t="s">
        <v>2172</v>
      </c>
      <c r="R97" s="126" t="s">
        <v>93</v>
      </c>
      <c r="S97" s="147" t="s">
        <v>0</v>
      </c>
      <c r="T97" s="149" t="s">
        <v>642</v>
      </c>
      <c r="U97" s="131" t="s">
        <v>618</v>
      </c>
      <c r="V97" s="132"/>
      <c r="W97" s="133" t="s">
        <v>995</v>
      </c>
      <c r="X97" s="134">
        <v>82</v>
      </c>
      <c r="Y97" s="133"/>
      <c r="Z97" s="135"/>
      <c r="AA97" s="131"/>
      <c r="AB97" s="132"/>
      <c r="AC97" s="133"/>
      <c r="AD97" s="134"/>
      <c r="AE97" s="133"/>
      <c r="AF97" s="135"/>
      <c r="AG97" s="131"/>
      <c r="AH97" s="132"/>
      <c r="AI97" s="133"/>
      <c r="AJ97" s="134"/>
      <c r="AK97" s="133"/>
      <c r="AL97" s="135"/>
      <c r="AM97" s="136"/>
      <c r="AN97" s="76" t="s">
        <v>620</v>
      </c>
      <c r="AO97" s="137"/>
      <c r="AP97" s="137"/>
      <c r="AQ97" s="138"/>
    </row>
    <row r="98" spans="1:43" s="28" customFormat="1" ht="179.25" customHeight="1" x14ac:dyDescent="0.15">
      <c r="A98" s="121">
        <v>79</v>
      </c>
      <c r="B98" s="77" t="s">
        <v>176</v>
      </c>
      <c r="C98" s="146" t="s">
        <v>638</v>
      </c>
      <c r="D98" s="146" t="s">
        <v>577</v>
      </c>
      <c r="E98" s="148">
        <v>783.97199999999998</v>
      </c>
      <c r="F98" s="119">
        <v>754.17899999999997</v>
      </c>
      <c r="G98" s="120">
        <v>728.81600000000003</v>
      </c>
      <c r="H98" s="32" t="s">
        <v>1153</v>
      </c>
      <c r="I98" s="123" t="s">
        <v>1090</v>
      </c>
      <c r="J98" s="218" t="s">
        <v>1154</v>
      </c>
      <c r="K98" s="120">
        <v>2568.895</v>
      </c>
      <c r="L98" s="32">
        <v>859.97199999999998</v>
      </c>
      <c r="M98" s="124">
        <f t="shared" si="12"/>
        <v>-1708.923</v>
      </c>
      <c r="N98" s="232">
        <v>-11</v>
      </c>
      <c r="O98" s="167" t="s">
        <v>1333</v>
      </c>
      <c r="P98" s="168" t="s">
        <v>1567</v>
      </c>
      <c r="Q98" s="168" t="s">
        <v>2173</v>
      </c>
      <c r="R98" s="126" t="s">
        <v>93</v>
      </c>
      <c r="S98" s="147" t="s">
        <v>0</v>
      </c>
      <c r="T98" s="149" t="s">
        <v>643</v>
      </c>
      <c r="U98" s="131" t="s">
        <v>618</v>
      </c>
      <c r="V98" s="132"/>
      <c r="W98" s="133" t="s">
        <v>995</v>
      </c>
      <c r="X98" s="134">
        <v>83</v>
      </c>
      <c r="Y98" s="133"/>
      <c r="Z98" s="135"/>
      <c r="AA98" s="131"/>
      <c r="AB98" s="132"/>
      <c r="AC98" s="133"/>
      <c r="AD98" s="134"/>
      <c r="AE98" s="133"/>
      <c r="AF98" s="135"/>
      <c r="AG98" s="131"/>
      <c r="AH98" s="132"/>
      <c r="AI98" s="133"/>
      <c r="AJ98" s="134"/>
      <c r="AK98" s="133"/>
      <c r="AL98" s="135"/>
      <c r="AM98" s="136"/>
      <c r="AN98" s="76" t="s">
        <v>620</v>
      </c>
      <c r="AO98" s="137"/>
      <c r="AP98" s="137"/>
      <c r="AQ98" s="138"/>
    </row>
    <row r="99" spans="1:43" s="28" customFormat="1" ht="81" customHeight="1" x14ac:dyDescent="0.15">
      <c r="A99" s="121">
        <v>80</v>
      </c>
      <c r="B99" s="77" t="s">
        <v>177</v>
      </c>
      <c r="C99" s="146" t="s">
        <v>638</v>
      </c>
      <c r="D99" s="146" t="s">
        <v>577</v>
      </c>
      <c r="E99" s="148">
        <v>27.619</v>
      </c>
      <c r="F99" s="119">
        <v>27.619</v>
      </c>
      <c r="G99" s="120">
        <v>27.343</v>
      </c>
      <c r="H99" s="32" t="s">
        <v>1153</v>
      </c>
      <c r="I99" s="123" t="s">
        <v>1074</v>
      </c>
      <c r="J99" s="218" t="s">
        <v>1151</v>
      </c>
      <c r="K99" s="120">
        <v>27.893999999999998</v>
      </c>
      <c r="L99" s="32">
        <v>27.984999999999999</v>
      </c>
      <c r="M99" s="124">
        <f t="shared" si="12"/>
        <v>9.100000000000108E-2</v>
      </c>
      <c r="N99" s="125">
        <v>0</v>
      </c>
      <c r="O99" s="238" t="s">
        <v>1492</v>
      </c>
      <c r="P99" s="168" t="s">
        <v>1565</v>
      </c>
      <c r="Q99" s="239"/>
      <c r="R99" s="126" t="s">
        <v>93</v>
      </c>
      <c r="S99" s="147" t="s">
        <v>0</v>
      </c>
      <c r="T99" s="149" t="s">
        <v>642</v>
      </c>
      <c r="U99" s="131" t="s">
        <v>618</v>
      </c>
      <c r="V99" s="132"/>
      <c r="W99" s="133" t="s">
        <v>995</v>
      </c>
      <c r="X99" s="134">
        <v>84</v>
      </c>
      <c r="Y99" s="133"/>
      <c r="Z99" s="135"/>
      <c r="AA99" s="131"/>
      <c r="AB99" s="132"/>
      <c r="AC99" s="133"/>
      <c r="AD99" s="134"/>
      <c r="AE99" s="133"/>
      <c r="AF99" s="135"/>
      <c r="AG99" s="131"/>
      <c r="AH99" s="132"/>
      <c r="AI99" s="133"/>
      <c r="AJ99" s="134"/>
      <c r="AK99" s="133"/>
      <c r="AL99" s="135"/>
      <c r="AM99" s="136"/>
      <c r="AN99" s="76" t="s">
        <v>62</v>
      </c>
      <c r="AO99" s="137"/>
      <c r="AP99" s="137"/>
      <c r="AQ99" s="138"/>
    </row>
    <row r="100" spans="1:43" s="28" customFormat="1" ht="85.5" customHeight="1" x14ac:dyDescent="0.15">
      <c r="A100" s="121">
        <v>81</v>
      </c>
      <c r="B100" s="77" t="s">
        <v>178</v>
      </c>
      <c r="C100" s="146" t="s">
        <v>638</v>
      </c>
      <c r="D100" s="146" t="s">
        <v>577</v>
      </c>
      <c r="E100" s="148">
        <v>12.023</v>
      </c>
      <c r="F100" s="119">
        <v>12.023</v>
      </c>
      <c r="G100" s="120">
        <v>12.023</v>
      </c>
      <c r="H100" s="32" t="s">
        <v>1156</v>
      </c>
      <c r="I100" s="123" t="s">
        <v>1074</v>
      </c>
      <c r="J100" s="218" t="s">
        <v>1151</v>
      </c>
      <c r="K100" s="120">
        <v>12.192</v>
      </c>
      <c r="L100" s="32">
        <v>12.247999999999999</v>
      </c>
      <c r="M100" s="124">
        <f t="shared" si="12"/>
        <v>5.5999999999999162E-2</v>
      </c>
      <c r="N100" s="125">
        <v>0</v>
      </c>
      <c r="O100" s="238" t="s">
        <v>1492</v>
      </c>
      <c r="P100" s="168" t="s">
        <v>1565</v>
      </c>
      <c r="Q100" s="239"/>
      <c r="R100" s="126" t="s">
        <v>93</v>
      </c>
      <c r="S100" s="147" t="s">
        <v>0</v>
      </c>
      <c r="T100" s="149" t="s">
        <v>642</v>
      </c>
      <c r="U100" s="131" t="s">
        <v>618</v>
      </c>
      <c r="V100" s="132"/>
      <c r="W100" s="133" t="s">
        <v>995</v>
      </c>
      <c r="X100" s="134">
        <v>85</v>
      </c>
      <c r="Y100" s="133"/>
      <c r="Z100" s="135"/>
      <c r="AA100" s="131"/>
      <c r="AB100" s="132"/>
      <c r="AC100" s="133"/>
      <c r="AD100" s="134"/>
      <c r="AE100" s="133"/>
      <c r="AF100" s="135"/>
      <c r="AG100" s="131"/>
      <c r="AH100" s="132"/>
      <c r="AI100" s="133"/>
      <c r="AJ100" s="134"/>
      <c r="AK100" s="133"/>
      <c r="AL100" s="135"/>
      <c r="AM100" s="136"/>
      <c r="AN100" s="76" t="s">
        <v>23</v>
      </c>
      <c r="AO100" s="137"/>
      <c r="AP100" s="137"/>
      <c r="AQ100" s="138"/>
    </row>
    <row r="101" spans="1:43" s="28" customFormat="1" ht="114" customHeight="1" x14ac:dyDescent="0.15">
      <c r="A101" s="121">
        <v>82</v>
      </c>
      <c r="B101" s="77" t="s">
        <v>179</v>
      </c>
      <c r="C101" s="146" t="s">
        <v>644</v>
      </c>
      <c r="D101" s="146" t="s">
        <v>577</v>
      </c>
      <c r="E101" s="148">
        <v>276.77</v>
      </c>
      <c r="F101" s="119">
        <v>277</v>
      </c>
      <c r="G101" s="120">
        <v>275</v>
      </c>
      <c r="H101" s="210" t="s">
        <v>1157</v>
      </c>
      <c r="I101" s="123" t="s">
        <v>1074</v>
      </c>
      <c r="J101" s="218" t="s">
        <v>1151</v>
      </c>
      <c r="K101" s="120">
        <v>278.625</v>
      </c>
      <c r="L101" s="32">
        <v>429.32600000000002</v>
      </c>
      <c r="M101" s="124">
        <f t="shared" si="12"/>
        <v>150.70100000000002</v>
      </c>
      <c r="N101" s="125">
        <v>-4.7569999999999997</v>
      </c>
      <c r="O101" s="126" t="s">
        <v>1333</v>
      </c>
      <c r="P101" s="77" t="s">
        <v>1568</v>
      </c>
      <c r="Q101" s="127"/>
      <c r="R101" s="126" t="s">
        <v>93</v>
      </c>
      <c r="S101" s="147" t="s">
        <v>0</v>
      </c>
      <c r="T101" s="149" t="s">
        <v>642</v>
      </c>
      <c r="U101" s="131" t="s">
        <v>618</v>
      </c>
      <c r="V101" s="132"/>
      <c r="W101" s="133" t="s">
        <v>995</v>
      </c>
      <c r="X101" s="134">
        <v>86</v>
      </c>
      <c r="Y101" s="133"/>
      <c r="Z101" s="135"/>
      <c r="AA101" s="131"/>
      <c r="AB101" s="132"/>
      <c r="AC101" s="133"/>
      <c r="AD101" s="134"/>
      <c r="AE101" s="133"/>
      <c r="AF101" s="135"/>
      <c r="AG101" s="131"/>
      <c r="AH101" s="132"/>
      <c r="AI101" s="133"/>
      <c r="AJ101" s="134"/>
      <c r="AK101" s="133"/>
      <c r="AL101" s="135"/>
      <c r="AM101" s="136"/>
      <c r="AN101" s="76" t="s">
        <v>23</v>
      </c>
      <c r="AO101" s="137"/>
      <c r="AP101" s="137"/>
      <c r="AQ101" s="138"/>
    </row>
    <row r="102" spans="1:43" s="28" customFormat="1" ht="72.75" customHeight="1" x14ac:dyDescent="0.15">
      <c r="A102" s="121">
        <v>83</v>
      </c>
      <c r="B102" s="77" t="s">
        <v>180</v>
      </c>
      <c r="C102" s="146" t="s">
        <v>638</v>
      </c>
      <c r="D102" s="146" t="s">
        <v>577</v>
      </c>
      <c r="E102" s="148">
        <v>455.61</v>
      </c>
      <c r="F102" s="119">
        <v>455.61</v>
      </c>
      <c r="G102" s="120">
        <v>452.01900000000001</v>
      </c>
      <c r="H102" s="32" t="s">
        <v>1153</v>
      </c>
      <c r="I102" s="123" t="s">
        <v>1074</v>
      </c>
      <c r="J102" s="218" t="s">
        <v>1151</v>
      </c>
      <c r="K102" s="120">
        <v>461.62900000000002</v>
      </c>
      <c r="L102" s="32">
        <v>464.01100000000002</v>
      </c>
      <c r="M102" s="124">
        <f t="shared" si="12"/>
        <v>2.382000000000005</v>
      </c>
      <c r="N102" s="234">
        <v>0</v>
      </c>
      <c r="O102" s="238" t="s">
        <v>1492</v>
      </c>
      <c r="P102" s="168" t="s">
        <v>1565</v>
      </c>
      <c r="Q102" s="239"/>
      <c r="R102" s="126" t="s">
        <v>93</v>
      </c>
      <c r="S102" s="147" t="s">
        <v>0</v>
      </c>
      <c r="T102" s="149" t="s">
        <v>642</v>
      </c>
      <c r="U102" s="131" t="s">
        <v>618</v>
      </c>
      <c r="V102" s="132"/>
      <c r="W102" s="133" t="s">
        <v>995</v>
      </c>
      <c r="X102" s="134">
        <v>87</v>
      </c>
      <c r="Y102" s="133"/>
      <c r="Z102" s="135"/>
      <c r="AA102" s="131"/>
      <c r="AB102" s="132"/>
      <c r="AC102" s="133"/>
      <c r="AD102" s="134"/>
      <c r="AE102" s="133"/>
      <c r="AF102" s="135"/>
      <c r="AG102" s="131"/>
      <c r="AH102" s="132"/>
      <c r="AI102" s="133"/>
      <c r="AJ102" s="134"/>
      <c r="AK102" s="133"/>
      <c r="AL102" s="135"/>
      <c r="AM102" s="136"/>
      <c r="AN102" s="76" t="s">
        <v>62</v>
      </c>
      <c r="AO102" s="137"/>
      <c r="AP102" s="137"/>
      <c r="AQ102" s="138"/>
    </row>
    <row r="103" spans="1:43" s="28" customFormat="1" ht="123" customHeight="1" x14ac:dyDescent="0.15">
      <c r="A103" s="121">
        <v>84</v>
      </c>
      <c r="B103" s="77" t="s">
        <v>181</v>
      </c>
      <c r="C103" s="146" t="s">
        <v>638</v>
      </c>
      <c r="D103" s="146" t="s">
        <v>577</v>
      </c>
      <c r="E103" s="148">
        <v>1937.672</v>
      </c>
      <c r="F103" s="119">
        <v>1542</v>
      </c>
      <c r="G103" s="120">
        <v>1464</v>
      </c>
      <c r="H103" s="32" t="s">
        <v>1153</v>
      </c>
      <c r="I103" s="123" t="s">
        <v>1090</v>
      </c>
      <c r="J103" s="218" t="s">
        <v>1154</v>
      </c>
      <c r="K103" s="120">
        <v>2201.69</v>
      </c>
      <c r="L103" s="32">
        <v>2019.7080000000001</v>
      </c>
      <c r="M103" s="124">
        <f t="shared" si="12"/>
        <v>-181.98199999999997</v>
      </c>
      <c r="N103" s="125">
        <v>0</v>
      </c>
      <c r="O103" s="126" t="s">
        <v>1492</v>
      </c>
      <c r="P103" s="77" t="s">
        <v>1569</v>
      </c>
      <c r="Q103" s="127" t="s">
        <v>2174</v>
      </c>
      <c r="R103" s="126" t="s">
        <v>93</v>
      </c>
      <c r="S103" s="129" t="s">
        <v>0</v>
      </c>
      <c r="T103" s="149" t="s">
        <v>645</v>
      </c>
      <c r="U103" s="131" t="s">
        <v>618</v>
      </c>
      <c r="V103" s="132"/>
      <c r="W103" s="133" t="s">
        <v>995</v>
      </c>
      <c r="X103" s="134">
        <v>88</v>
      </c>
      <c r="Y103" s="133"/>
      <c r="Z103" s="135"/>
      <c r="AA103" s="131"/>
      <c r="AB103" s="132"/>
      <c r="AC103" s="133"/>
      <c r="AD103" s="134"/>
      <c r="AE103" s="133"/>
      <c r="AF103" s="135"/>
      <c r="AG103" s="131"/>
      <c r="AH103" s="132"/>
      <c r="AI103" s="133"/>
      <c r="AJ103" s="134"/>
      <c r="AK103" s="133"/>
      <c r="AL103" s="135"/>
      <c r="AM103" s="136"/>
      <c r="AN103" s="76" t="s">
        <v>620</v>
      </c>
      <c r="AO103" s="137"/>
      <c r="AP103" s="137"/>
      <c r="AQ103" s="138"/>
    </row>
    <row r="104" spans="1:43" s="28" customFormat="1" ht="74.25" customHeight="1" x14ac:dyDescent="0.15">
      <c r="A104" s="121">
        <v>85</v>
      </c>
      <c r="B104" s="77" t="s">
        <v>182</v>
      </c>
      <c r="C104" s="146" t="s">
        <v>638</v>
      </c>
      <c r="D104" s="146" t="s">
        <v>577</v>
      </c>
      <c r="E104" s="148">
        <v>54.567</v>
      </c>
      <c r="F104" s="119">
        <v>55</v>
      </c>
      <c r="G104" s="120">
        <v>54</v>
      </c>
      <c r="H104" s="32" t="s">
        <v>1153</v>
      </c>
      <c r="I104" s="123" t="s">
        <v>1088</v>
      </c>
      <c r="J104" s="218" t="s">
        <v>1151</v>
      </c>
      <c r="K104" s="120">
        <v>107.39</v>
      </c>
      <c r="L104" s="32">
        <v>44.706000000000003</v>
      </c>
      <c r="M104" s="124">
        <f t="shared" si="12"/>
        <v>-62.683999999999997</v>
      </c>
      <c r="N104" s="125">
        <v>0</v>
      </c>
      <c r="O104" s="126" t="s">
        <v>1492</v>
      </c>
      <c r="P104" s="77" t="s">
        <v>1565</v>
      </c>
      <c r="Q104" s="127"/>
      <c r="R104" s="126" t="s">
        <v>93</v>
      </c>
      <c r="S104" s="129" t="s">
        <v>0</v>
      </c>
      <c r="T104" s="149" t="s">
        <v>642</v>
      </c>
      <c r="U104" s="131" t="s">
        <v>618</v>
      </c>
      <c r="V104" s="132"/>
      <c r="W104" s="133" t="s">
        <v>995</v>
      </c>
      <c r="X104" s="134">
        <v>89</v>
      </c>
      <c r="Y104" s="133"/>
      <c r="Z104" s="135"/>
      <c r="AA104" s="131"/>
      <c r="AB104" s="132"/>
      <c r="AC104" s="133"/>
      <c r="AD104" s="134"/>
      <c r="AE104" s="133"/>
      <c r="AF104" s="135"/>
      <c r="AG104" s="131"/>
      <c r="AH104" s="132"/>
      <c r="AI104" s="133"/>
      <c r="AJ104" s="134"/>
      <c r="AK104" s="133"/>
      <c r="AL104" s="135"/>
      <c r="AM104" s="136"/>
      <c r="AN104" s="76" t="s">
        <v>62</v>
      </c>
      <c r="AO104" s="137"/>
      <c r="AP104" s="137"/>
      <c r="AQ104" s="138"/>
    </row>
    <row r="105" spans="1:43" s="28" customFormat="1" ht="165.75" customHeight="1" x14ac:dyDescent="0.15">
      <c r="A105" s="121">
        <v>86</v>
      </c>
      <c r="B105" s="77" t="s">
        <v>183</v>
      </c>
      <c r="C105" s="146" t="s">
        <v>638</v>
      </c>
      <c r="D105" s="146" t="s">
        <v>577</v>
      </c>
      <c r="E105" s="148">
        <v>1515.9880000000001</v>
      </c>
      <c r="F105" s="119">
        <v>1738</v>
      </c>
      <c r="G105" s="120">
        <v>1696</v>
      </c>
      <c r="H105" s="210" t="s">
        <v>1159</v>
      </c>
      <c r="I105" s="123" t="s">
        <v>1074</v>
      </c>
      <c r="J105" s="218" t="s">
        <v>1158</v>
      </c>
      <c r="K105" s="120">
        <v>768.46400000000006</v>
      </c>
      <c r="L105" s="32">
        <v>1058.8309999999999</v>
      </c>
      <c r="M105" s="124">
        <f t="shared" si="12"/>
        <v>290.36699999999985</v>
      </c>
      <c r="N105" s="125">
        <v>0</v>
      </c>
      <c r="O105" s="126" t="s">
        <v>1492</v>
      </c>
      <c r="P105" s="77" t="s">
        <v>1570</v>
      </c>
      <c r="Q105" s="127" t="s">
        <v>2175</v>
      </c>
      <c r="R105" s="126" t="s">
        <v>93</v>
      </c>
      <c r="S105" s="129" t="s">
        <v>0</v>
      </c>
      <c r="T105" s="149" t="s">
        <v>645</v>
      </c>
      <c r="U105" s="131" t="s">
        <v>618</v>
      </c>
      <c r="V105" s="132"/>
      <c r="W105" s="133" t="s">
        <v>995</v>
      </c>
      <c r="X105" s="134">
        <v>90</v>
      </c>
      <c r="Y105" s="133"/>
      <c r="Z105" s="135"/>
      <c r="AA105" s="131"/>
      <c r="AB105" s="132"/>
      <c r="AC105" s="133"/>
      <c r="AD105" s="134"/>
      <c r="AE105" s="133"/>
      <c r="AF105" s="135"/>
      <c r="AG105" s="131"/>
      <c r="AH105" s="132"/>
      <c r="AI105" s="133"/>
      <c r="AJ105" s="134"/>
      <c r="AK105" s="133"/>
      <c r="AL105" s="135"/>
      <c r="AM105" s="136"/>
      <c r="AN105" s="76" t="s">
        <v>23</v>
      </c>
      <c r="AO105" s="137"/>
      <c r="AP105" s="137"/>
      <c r="AQ105" s="138"/>
    </row>
    <row r="106" spans="1:43" s="28" customFormat="1" ht="114.75" customHeight="1" x14ac:dyDescent="0.15">
      <c r="A106" s="121">
        <v>87</v>
      </c>
      <c r="B106" s="77" t="s">
        <v>184</v>
      </c>
      <c r="C106" s="122" t="s">
        <v>646</v>
      </c>
      <c r="D106" s="122" t="s">
        <v>577</v>
      </c>
      <c r="E106" s="120">
        <v>728.21500000000003</v>
      </c>
      <c r="F106" s="119">
        <v>891</v>
      </c>
      <c r="G106" s="120">
        <v>847.98800000000006</v>
      </c>
      <c r="H106" s="32" t="s">
        <v>1153</v>
      </c>
      <c r="I106" s="123" t="s">
        <v>1074</v>
      </c>
      <c r="J106" s="218" t="s">
        <v>1160</v>
      </c>
      <c r="K106" s="120">
        <v>691.66700000000003</v>
      </c>
      <c r="L106" s="32">
        <v>2771.6320000000001</v>
      </c>
      <c r="M106" s="124">
        <f t="shared" si="12"/>
        <v>2079.9650000000001</v>
      </c>
      <c r="N106" s="125">
        <v>0</v>
      </c>
      <c r="O106" s="126" t="s">
        <v>1492</v>
      </c>
      <c r="P106" s="77" t="s">
        <v>1571</v>
      </c>
      <c r="Q106" s="127" t="s">
        <v>2176</v>
      </c>
      <c r="R106" s="126" t="s">
        <v>93</v>
      </c>
      <c r="S106" s="129" t="s">
        <v>0</v>
      </c>
      <c r="T106" s="130" t="s">
        <v>647</v>
      </c>
      <c r="U106" s="131" t="s">
        <v>618</v>
      </c>
      <c r="V106" s="132"/>
      <c r="W106" s="133" t="s">
        <v>995</v>
      </c>
      <c r="X106" s="134">
        <v>91</v>
      </c>
      <c r="Y106" s="133"/>
      <c r="Z106" s="135"/>
      <c r="AA106" s="131"/>
      <c r="AB106" s="132"/>
      <c r="AC106" s="133"/>
      <c r="AD106" s="134"/>
      <c r="AE106" s="133"/>
      <c r="AF106" s="135"/>
      <c r="AG106" s="131"/>
      <c r="AH106" s="132"/>
      <c r="AI106" s="133"/>
      <c r="AJ106" s="134"/>
      <c r="AK106" s="133"/>
      <c r="AL106" s="135"/>
      <c r="AM106" s="136"/>
      <c r="AN106" s="76" t="s">
        <v>63</v>
      </c>
      <c r="AO106" s="137"/>
      <c r="AP106" s="137"/>
      <c r="AQ106" s="138"/>
    </row>
    <row r="107" spans="1:43" s="28" customFormat="1" ht="147" customHeight="1" x14ac:dyDescent="0.15">
      <c r="A107" s="121">
        <v>88</v>
      </c>
      <c r="B107" s="77" t="s">
        <v>185</v>
      </c>
      <c r="C107" s="122" t="s">
        <v>648</v>
      </c>
      <c r="D107" s="122" t="s">
        <v>577</v>
      </c>
      <c r="E107" s="120">
        <f>74.443+71.447</f>
        <v>145.88999999999999</v>
      </c>
      <c r="F107" s="119">
        <v>80.698999999999998</v>
      </c>
      <c r="G107" s="120">
        <v>77.447999999999993</v>
      </c>
      <c r="H107" s="210" t="s">
        <v>1161</v>
      </c>
      <c r="I107" s="123" t="s">
        <v>1074</v>
      </c>
      <c r="J107" s="218" t="s">
        <v>1162</v>
      </c>
      <c r="K107" s="120">
        <v>75.403000000000006</v>
      </c>
      <c r="L107" s="32">
        <v>106.477</v>
      </c>
      <c r="M107" s="124">
        <f t="shared" si="12"/>
        <v>31.073999999999998</v>
      </c>
      <c r="N107" s="125">
        <v>0</v>
      </c>
      <c r="O107" s="126" t="s">
        <v>1492</v>
      </c>
      <c r="P107" s="77" t="s">
        <v>1572</v>
      </c>
      <c r="Q107" s="127" t="s">
        <v>2178</v>
      </c>
      <c r="R107" s="126" t="s">
        <v>93</v>
      </c>
      <c r="S107" s="129" t="s">
        <v>0</v>
      </c>
      <c r="T107" s="130" t="s">
        <v>649</v>
      </c>
      <c r="U107" s="131" t="s">
        <v>618</v>
      </c>
      <c r="V107" s="132"/>
      <c r="W107" s="133" t="s">
        <v>995</v>
      </c>
      <c r="X107" s="134">
        <v>92</v>
      </c>
      <c r="Y107" s="133"/>
      <c r="Z107" s="135"/>
      <c r="AA107" s="131"/>
      <c r="AB107" s="132"/>
      <c r="AC107" s="133"/>
      <c r="AD107" s="134"/>
      <c r="AE107" s="133"/>
      <c r="AF107" s="135"/>
      <c r="AG107" s="131"/>
      <c r="AH107" s="132"/>
      <c r="AI107" s="133"/>
      <c r="AJ107" s="134"/>
      <c r="AK107" s="133"/>
      <c r="AL107" s="135"/>
      <c r="AM107" s="136"/>
      <c r="AN107" s="76" t="s">
        <v>23</v>
      </c>
      <c r="AO107" s="137"/>
      <c r="AP107" s="137"/>
      <c r="AQ107" s="138"/>
    </row>
    <row r="108" spans="1:43" s="28" customFormat="1" ht="104.25" customHeight="1" x14ac:dyDescent="0.15">
      <c r="A108" s="121">
        <v>89</v>
      </c>
      <c r="B108" s="77" t="s">
        <v>186</v>
      </c>
      <c r="C108" s="122" t="s">
        <v>650</v>
      </c>
      <c r="D108" s="122" t="s">
        <v>577</v>
      </c>
      <c r="E108" s="120">
        <f>95.821+34.144</f>
        <v>129.965</v>
      </c>
      <c r="F108" s="119">
        <v>129.965</v>
      </c>
      <c r="G108" s="120">
        <v>123.708</v>
      </c>
      <c r="H108" s="32" t="s">
        <v>1156</v>
      </c>
      <c r="I108" s="123" t="s">
        <v>1074</v>
      </c>
      <c r="J108" s="218" t="s">
        <v>1151</v>
      </c>
      <c r="K108" s="120">
        <v>96.853999999999999</v>
      </c>
      <c r="L108" s="32">
        <v>235.977</v>
      </c>
      <c r="M108" s="124">
        <f t="shared" si="12"/>
        <v>139.12299999999999</v>
      </c>
      <c r="N108" s="125">
        <v>0</v>
      </c>
      <c r="O108" s="126" t="s">
        <v>1492</v>
      </c>
      <c r="P108" s="77" t="s">
        <v>1565</v>
      </c>
      <c r="Q108" s="127" t="s">
        <v>2177</v>
      </c>
      <c r="R108" s="126" t="s">
        <v>93</v>
      </c>
      <c r="S108" s="129" t="s">
        <v>0</v>
      </c>
      <c r="T108" s="130" t="s">
        <v>649</v>
      </c>
      <c r="U108" s="131" t="s">
        <v>618</v>
      </c>
      <c r="V108" s="132"/>
      <c r="W108" s="133" t="s">
        <v>995</v>
      </c>
      <c r="X108" s="134">
        <v>93</v>
      </c>
      <c r="Y108" s="133"/>
      <c r="Z108" s="135"/>
      <c r="AA108" s="131"/>
      <c r="AB108" s="132"/>
      <c r="AC108" s="133"/>
      <c r="AD108" s="134"/>
      <c r="AE108" s="133"/>
      <c r="AF108" s="135"/>
      <c r="AG108" s="131"/>
      <c r="AH108" s="132"/>
      <c r="AI108" s="133"/>
      <c r="AJ108" s="134"/>
      <c r="AK108" s="133"/>
      <c r="AL108" s="135"/>
      <c r="AM108" s="136"/>
      <c r="AN108" s="76" t="s">
        <v>23</v>
      </c>
      <c r="AO108" s="137"/>
      <c r="AP108" s="137"/>
      <c r="AQ108" s="138"/>
    </row>
    <row r="109" spans="1:43" s="28" customFormat="1" ht="109.5" customHeight="1" x14ac:dyDescent="0.15">
      <c r="A109" s="121">
        <v>90</v>
      </c>
      <c r="B109" s="77" t="s">
        <v>187</v>
      </c>
      <c r="C109" s="122" t="s">
        <v>651</v>
      </c>
      <c r="D109" s="122" t="s">
        <v>577</v>
      </c>
      <c r="E109" s="120">
        <f>263.172+1977.329</f>
        <v>2240.5010000000002</v>
      </c>
      <c r="F109" s="119">
        <v>182</v>
      </c>
      <c r="G109" s="120">
        <v>177.07499999999999</v>
      </c>
      <c r="H109" s="32" t="s">
        <v>1153</v>
      </c>
      <c r="I109" s="123" t="s">
        <v>1074</v>
      </c>
      <c r="J109" s="218" t="s">
        <v>1151</v>
      </c>
      <c r="K109" s="120">
        <v>147.81</v>
      </c>
      <c r="L109" s="32">
        <v>149.17500000000001</v>
      </c>
      <c r="M109" s="124">
        <f t="shared" si="12"/>
        <v>1.3650000000000091</v>
      </c>
      <c r="N109" s="125">
        <v>0</v>
      </c>
      <c r="O109" s="126" t="s">
        <v>1492</v>
      </c>
      <c r="P109" s="77" t="s">
        <v>1565</v>
      </c>
      <c r="Q109" s="127"/>
      <c r="R109" s="126" t="s">
        <v>93</v>
      </c>
      <c r="S109" s="129" t="s">
        <v>0</v>
      </c>
      <c r="T109" s="130" t="s">
        <v>649</v>
      </c>
      <c r="U109" s="131" t="s">
        <v>618</v>
      </c>
      <c r="V109" s="132"/>
      <c r="W109" s="133" t="s">
        <v>995</v>
      </c>
      <c r="X109" s="134">
        <v>94</v>
      </c>
      <c r="Y109" s="133"/>
      <c r="Z109" s="135"/>
      <c r="AA109" s="131"/>
      <c r="AB109" s="132"/>
      <c r="AC109" s="133"/>
      <c r="AD109" s="134"/>
      <c r="AE109" s="133"/>
      <c r="AF109" s="135"/>
      <c r="AG109" s="131"/>
      <c r="AH109" s="132"/>
      <c r="AI109" s="133"/>
      <c r="AJ109" s="134"/>
      <c r="AK109" s="133"/>
      <c r="AL109" s="135"/>
      <c r="AM109" s="136"/>
      <c r="AN109" s="76" t="s">
        <v>62</v>
      </c>
      <c r="AO109" s="137"/>
      <c r="AP109" s="137"/>
      <c r="AQ109" s="138"/>
    </row>
    <row r="110" spans="1:43" s="28" customFormat="1" ht="78.75" customHeight="1" x14ac:dyDescent="0.15">
      <c r="A110" s="121">
        <v>91</v>
      </c>
      <c r="B110" s="77" t="s">
        <v>188</v>
      </c>
      <c r="C110" s="122" t="s">
        <v>652</v>
      </c>
      <c r="D110" s="122" t="s">
        <v>577</v>
      </c>
      <c r="E110" s="120">
        <v>73.703999999999994</v>
      </c>
      <c r="F110" s="119">
        <v>73.703999999999994</v>
      </c>
      <c r="G110" s="120">
        <v>73.405000000000001</v>
      </c>
      <c r="H110" s="32" t="s">
        <v>1155</v>
      </c>
      <c r="I110" s="123" t="s">
        <v>1074</v>
      </c>
      <c r="J110" s="218" t="s">
        <v>1151</v>
      </c>
      <c r="K110" s="120">
        <v>147.268</v>
      </c>
      <c r="L110" s="32">
        <v>82.665000000000006</v>
      </c>
      <c r="M110" s="124">
        <f t="shared" si="12"/>
        <v>-64.602999999999994</v>
      </c>
      <c r="N110" s="125">
        <v>-0.5</v>
      </c>
      <c r="O110" s="126" t="s">
        <v>1333</v>
      </c>
      <c r="P110" s="77" t="s">
        <v>1565</v>
      </c>
      <c r="Q110" s="127"/>
      <c r="R110" s="126" t="s">
        <v>93</v>
      </c>
      <c r="S110" s="129" t="s">
        <v>0</v>
      </c>
      <c r="T110" s="130" t="s">
        <v>647</v>
      </c>
      <c r="U110" s="131" t="s">
        <v>618</v>
      </c>
      <c r="V110" s="132"/>
      <c r="W110" s="133" t="s">
        <v>995</v>
      </c>
      <c r="X110" s="134">
        <v>95</v>
      </c>
      <c r="Y110" s="133"/>
      <c r="Z110" s="135"/>
      <c r="AA110" s="131"/>
      <c r="AB110" s="132"/>
      <c r="AC110" s="133"/>
      <c r="AD110" s="134"/>
      <c r="AE110" s="133"/>
      <c r="AF110" s="135"/>
      <c r="AG110" s="131"/>
      <c r="AH110" s="132"/>
      <c r="AI110" s="133"/>
      <c r="AJ110" s="134"/>
      <c r="AK110" s="133"/>
      <c r="AL110" s="135"/>
      <c r="AM110" s="136"/>
      <c r="AN110" s="76" t="s">
        <v>23</v>
      </c>
      <c r="AO110" s="137"/>
      <c r="AP110" s="137"/>
      <c r="AQ110" s="138"/>
    </row>
    <row r="111" spans="1:43" s="28" customFormat="1" ht="67.5" customHeight="1" x14ac:dyDescent="0.15">
      <c r="A111" s="121">
        <v>92</v>
      </c>
      <c r="B111" s="77" t="s">
        <v>189</v>
      </c>
      <c r="C111" s="122" t="s">
        <v>653</v>
      </c>
      <c r="D111" s="122" t="s">
        <v>577</v>
      </c>
      <c r="E111" s="120">
        <v>11.958</v>
      </c>
      <c r="F111" s="119">
        <v>11.958</v>
      </c>
      <c r="G111" s="120">
        <v>11.867000000000001</v>
      </c>
      <c r="H111" s="32" t="s">
        <v>1153</v>
      </c>
      <c r="I111" s="123" t="s">
        <v>1074</v>
      </c>
      <c r="J111" s="218" t="s">
        <v>1151</v>
      </c>
      <c r="K111" s="120">
        <v>52.83</v>
      </c>
      <c r="L111" s="32">
        <v>54.590999999999994</v>
      </c>
      <c r="M111" s="124">
        <f t="shared" si="12"/>
        <v>1.7609999999999957</v>
      </c>
      <c r="N111" s="125">
        <v>0</v>
      </c>
      <c r="O111" s="126" t="s">
        <v>1492</v>
      </c>
      <c r="P111" s="77" t="s">
        <v>1565</v>
      </c>
      <c r="Q111" s="127" t="s">
        <v>2179</v>
      </c>
      <c r="R111" s="126" t="s">
        <v>93</v>
      </c>
      <c r="S111" s="129" t="s">
        <v>0</v>
      </c>
      <c r="T111" s="130" t="s">
        <v>647</v>
      </c>
      <c r="U111" s="131" t="s">
        <v>618</v>
      </c>
      <c r="V111" s="132"/>
      <c r="W111" s="133" t="s">
        <v>995</v>
      </c>
      <c r="X111" s="134">
        <v>96</v>
      </c>
      <c r="Y111" s="133"/>
      <c r="Z111" s="135"/>
      <c r="AA111" s="131"/>
      <c r="AB111" s="132"/>
      <c r="AC111" s="133"/>
      <c r="AD111" s="134"/>
      <c r="AE111" s="133"/>
      <c r="AF111" s="135"/>
      <c r="AG111" s="131"/>
      <c r="AH111" s="132"/>
      <c r="AI111" s="133"/>
      <c r="AJ111" s="134"/>
      <c r="AK111" s="133"/>
      <c r="AL111" s="135"/>
      <c r="AM111" s="136"/>
      <c r="AN111" s="76" t="s">
        <v>621</v>
      </c>
      <c r="AO111" s="137"/>
      <c r="AP111" s="137"/>
      <c r="AQ111" s="138"/>
    </row>
    <row r="112" spans="1:43" s="28" customFormat="1" ht="67.5" customHeight="1" x14ac:dyDescent="0.15">
      <c r="A112" s="121">
        <v>93</v>
      </c>
      <c r="B112" s="77" t="s">
        <v>190</v>
      </c>
      <c r="C112" s="122" t="s">
        <v>648</v>
      </c>
      <c r="D112" s="122" t="s">
        <v>577</v>
      </c>
      <c r="E112" s="120">
        <v>3.17</v>
      </c>
      <c r="F112" s="119">
        <v>3.17</v>
      </c>
      <c r="G112" s="120">
        <v>3.1669999999999998</v>
      </c>
      <c r="H112" s="32" t="s">
        <v>1153</v>
      </c>
      <c r="I112" s="123" t="s">
        <v>1074</v>
      </c>
      <c r="J112" s="218" t="s">
        <v>1151</v>
      </c>
      <c r="K112" s="120">
        <v>3.2160000000000002</v>
      </c>
      <c r="L112" s="32">
        <v>3.2280000000000002</v>
      </c>
      <c r="M112" s="124">
        <f t="shared" si="12"/>
        <v>1.2000000000000011E-2</v>
      </c>
      <c r="N112" s="125">
        <v>0</v>
      </c>
      <c r="O112" s="126" t="s">
        <v>1492</v>
      </c>
      <c r="P112" s="77" t="s">
        <v>1565</v>
      </c>
      <c r="Q112" s="127"/>
      <c r="R112" s="126" t="s">
        <v>93</v>
      </c>
      <c r="S112" s="129" t="s">
        <v>0</v>
      </c>
      <c r="T112" s="130" t="s">
        <v>647</v>
      </c>
      <c r="U112" s="131" t="s">
        <v>618</v>
      </c>
      <c r="V112" s="132"/>
      <c r="W112" s="133" t="s">
        <v>995</v>
      </c>
      <c r="X112" s="134">
        <v>97</v>
      </c>
      <c r="Y112" s="133"/>
      <c r="Z112" s="135"/>
      <c r="AA112" s="131"/>
      <c r="AB112" s="132"/>
      <c r="AC112" s="133"/>
      <c r="AD112" s="134"/>
      <c r="AE112" s="133"/>
      <c r="AF112" s="135"/>
      <c r="AG112" s="131"/>
      <c r="AH112" s="132"/>
      <c r="AI112" s="133"/>
      <c r="AJ112" s="134"/>
      <c r="AK112" s="133"/>
      <c r="AL112" s="135"/>
      <c r="AM112" s="136"/>
      <c r="AN112" s="76" t="s">
        <v>621</v>
      </c>
      <c r="AO112" s="137"/>
      <c r="AP112" s="137"/>
      <c r="AQ112" s="138"/>
    </row>
    <row r="113" spans="1:16383" s="28" customFormat="1" ht="81" customHeight="1" x14ac:dyDescent="0.15">
      <c r="A113" s="121">
        <v>94</v>
      </c>
      <c r="B113" s="77" t="s">
        <v>191</v>
      </c>
      <c r="C113" s="122" t="s">
        <v>654</v>
      </c>
      <c r="D113" s="122" t="s">
        <v>577</v>
      </c>
      <c r="E113" s="120">
        <v>48.073</v>
      </c>
      <c r="F113" s="119">
        <v>48.073</v>
      </c>
      <c r="G113" s="120">
        <v>47.607999999999997</v>
      </c>
      <c r="H113" s="32" t="s">
        <v>1153</v>
      </c>
      <c r="I113" s="123" t="s">
        <v>1074</v>
      </c>
      <c r="J113" s="218" t="s">
        <v>1151</v>
      </c>
      <c r="K113" s="120">
        <v>3.887</v>
      </c>
      <c r="L113" s="32">
        <v>4.25</v>
      </c>
      <c r="M113" s="124">
        <f t="shared" si="12"/>
        <v>0.36299999999999999</v>
      </c>
      <c r="N113" s="125">
        <v>0</v>
      </c>
      <c r="O113" s="126" t="s">
        <v>1492</v>
      </c>
      <c r="P113" s="77" t="s">
        <v>1565</v>
      </c>
      <c r="Q113" s="127"/>
      <c r="R113" s="126" t="s">
        <v>93</v>
      </c>
      <c r="S113" s="129" t="s">
        <v>0</v>
      </c>
      <c r="T113" s="130" t="s">
        <v>647</v>
      </c>
      <c r="U113" s="131" t="s">
        <v>618</v>
      </c>
      <c r="V113" s="132"/>
      <c r="W113" s="133" t="s">
        <v>995</v>
      </c>
      <c r="X113" s="134">
        <v>98</v>
      </c>
      <c r="Y113" s="133"/>
      <c r="Z113" s="135"/>
      <c r="AA113" s="131"/>
      <c r="AB113" s="132"/>
      <c r="AC113" s="133"/>
      <c r="AD113" s="134"/>
      <c r="AE113" s="133"/>
      <c r="AF113" s="135"/>
      <c r="AG113" s="131"/>
      <c r="AH113" s="132"/>
      <c r="AI113" s="133"/>
      <c r="AJ113" s="134"/>
      <c r="AK113" s="133"/>
      <c r="AL113" s="135"/>
      <c r="AM113" s="136"/>
      <c r="AN113" s="76" t="s">
        <v>62</v>
      </c>
      <c r="AO113" s="137"/>
      <c r="AP113" s="137"/>
      <c r="AQ113" s="138"/>
    </row>
    <row r="114" spans="1:16383" s="28" customFormat="1" ht="82.5" customHeight="1" x14ac:dyDescent="0.15">
      <c r="A114" s="121">
        <v>95</v>
      </c>
      <c r="B114" s="77" t="s">
        <v>192</v>
      </c>
      <c r="C114" s="122" t="s">
        <v>655</v>
      </c>
      <c r="D114" s="122" t="s">
        <v>577</v>
      </c>
      <c r="E114" s="120">
        <v>40.082999999999998</v>
      </c>
      <c r="F114" s="119">
        <v>40.082999999999998</v>
      </c>
      <c r="G114" s="120">
        <v>39.643000000000001</v>
      </c>
      <c r="H114" s="32" t="s">
        <v>1153</v>
      </c>
      <c r="I114" s="123" t="s">
        <v>1074</v>
      </c>
      <c r="J114" s="218" t="s">
        <v>1151</v>
      </c>
      <c r="K114" s="120">
        <v>40.619999999999997</v>
      </c>
      <c r="L114" s="32">
        <v>40.820999999999998</v>
      </c>
      <c r="M114" s="124">
        <f t="shared" si="12"/>
        <v>0.20100000000000051</v>
      </c>
      <c r="N114" s="125">
        <v>0</v>
      </c>
      <c r="O114" s="126" t="s">
        <v>1492</v>
      </c>
      <c r="P114" s="77" t="s">
        <v>1565</v>
      </c>
      <c r="Q114" s="127"/>
      <c r="R114" s="126" t="s">
        <v>93</v>
      </c>
      <c r="S114" s="129" t="s">
        <v>0</v>
      </c>
      <c r="T114" s="130" t="s">
        <v>647</v>
      </c>
      <c r="U114" s="131" t="s">
        <v>618</v>
      </c>
      <c r="V114" s="132"/>
      <c r="W114" s="133" t="s">
        <v>995</v>
      </c>
      <c r="X114" s="134">
        <v>99</v>
      </c>
      <c r="Y114" s="133"/>
      <c r="Z114" s="135"/>
      <c r="AA114" s="131"/>
      <c r="AB114" s="132"/>
      <c r="AC114" s="133"/>
      <c r="AD114" s="134"/>
      <c r="AE114" s="133"/>
      <c r="AF114" s="135"/>
      <c r="AG114" s="131"/>
      <c r="AH114" s="132"/>
      <c r="AI114" s="133"/>
      <c r="AJ114" s="134"/>
      <c r="AK114" s="133"/>
      <c r="AL114" s="135"/>
      <c r="AM114" s="136"/>
      <c r="AN114" s="76" t="s">
        <v>621</v>
      </c>
      <c r="AO114" s="137"/>
      <c r="AP114" s="137"/>
      <c r="AQ114" s="138"/>
    </row>
    <row r="115" spans="1:16383" s="28" customFormat="1" ht="78.75" customHeight="1" x14ac:dyDescent="0.15">
      <c r="A115" s="121">
        <v>96</v>
      </c>
      <c r="B115" s="77" t="s">
        <v>193</v>
      </c>
      <c r="C115" s="122" t="s">
        <v>656</v>
      </c>
      <c r="D115" s="122" t="s">
        <v>577</v>
      </c>
      <c r="E115" s="120">
        <v>6.3330000000000002</v>
      </c>
      <c r="F115" s="119">
        <v>6.3330000000000002</v>
      </c>
      <c r="G115" s="120">
        <v>6.3330000000000002</v>
      </c>
      <c r="H115" s="32" t="s">
        <v>1153</v>
      </c>
      <c r="I115" s="123" t="s">
        <v>1074</v>
      </c>
      <c r="J115" s="218" t="s">
        <v>1151</v>
      </c>
      <c r="K115" s="120">
        <v>6.4189999999999996</v>
      </c>
      <c r="L115" s="32">
        <v>6.45</v>
      </c>
      <c r="M115" s="124">
        <f t="shared" si="12"/>
        <v>3.1000000000000583E-2</v>
      </c>
      <c r="N115" s="125">
        <v>0</v>
      </c>
      <c r="O115" s="126" t="s">
        <v>1492</v>
      </c>
      <c r="P115" s="77" t="s">
        <v>1565</v>
      </c>
      <c r="Q115" s="127"/>
      <c r="R115" s="126" t="s">
        <v>93</v>
      </c>
      <c r="S115" s="129" t="s">
        <v>0</v>
      </c>
      <c r="T115" s="130" t="s">
        <v>647</v>
      </c>
      <c r="U115" s="131" t="s">
        <v>618</v>
      </c>
      <c r="V115" s="132"/>
      <c r="W115" s="133" t="s">
        <v>995</v>
      </c>
      <c r="X115" s="134">
        <v>100</v>
      </c>
      <c r="Y115" s="133"/>
      <c r="Z115" s="135"/>
      <c r="AA115" s="131"/>
      <c r="AB115" s="132"/>
      <c r="AC115" s="133"/>
      <c r="AD115" s="134"/>
      <c r="AE115" s="133"/>
      <c r="AF115" s="135"/>
      <c r="AG115" s="131"/>
      <c r="AH115" s="132"/>
      <c r="AI115" s="133"/>
      <c r="AJ115" s="134"/>
      <c r="AK115" s="133"/>
      <c r="AL115" s="135"/>
      <c r="AM115" s="136"/>
      <c r="AN115" s="76" t="s">
        <v>62</v>
      </c>
      <c r="AO115" s="137"/>
      <c r="AP115" s="137"/>
      <c r="AQ115" s="138"/>
    </row>
    <row r="116" spans="1:16383" s="28" customFormat="1" ht="79.5" customHeight="1" x14ac:dyDescent="0.15">
      <c r="A116" s="121">
        <v>97</v>
      </c>
      <c r="B116" s="77" t="s">
        <v>194</v>
      </c>
      <c r="C116" s="122" t="s">
        <v>657</v>
      </c>
      <c r="D116" s="122" t="s">
        <v>577</v>
      </c>
      <c r="E116" s="120">
        <v>128.66499999999999</v>
      </c>
      <c r="F116" s="119">
        <v>128.66499999999999</v>
      </c>
      <c r="G116" s="120">
        <v>128.078</v>
      </c>
      <c r="H116" s="32" t="s">
        <v>1153</v>
      </c>
      <c r="I116" s="123" t="s">
        <v>1074</v>
      </c>
      <c r="J116" s="218" t="s">
        <v>1163</v>
      </c>
      <c r="K116" s="120">
        <v>73.171999999999997</v>
      </c>
      <c r="L116" s="32">
        <v>142.874</v>
      </c>
      <c r="M116" s="124">
        <f t="shared" si="12"/>
        <v>69.701999999999998</v>
      </c>
      <c r="N116" s="125">
        <v>0</v>
      </c>
      <c r="O116" s="126" t="s">
        <v>1492</v>
      </c>
      <c r="P116" s="77" t="s">
        <v>1565</v>
      </c>
      <c r="Q116" s="127" t="s">
        <v>2180</v>
      </c>
      <c r="R116" s="126" t="s">
        <v>93</v>
      </c>
      <c r="S116" s="129" t="s">
        <v>0</v>
      </c>
      <c r="T116" s="130" t="s">
        <v>647</v>
      </c>
      <c r="U116" s="131" t="s">
        <v>618</v>
      </c>
      <c r="V116" s="132"/>
      <c r="W116" s="133" t="s">
        <v>995</v>
      </c>
      <c r="X116" s="134">
        <v>101</v>
      </c>
      <c r="Y116" s="133"/>
      <c r="Z116" s="135"/>
      <c r="AA116" s="131"/>
      <c r="AB116" s="132"/>
      <c r="AC116" s="133"/>
      <c r="AD116" s="134"/>
      <c r="AE116" s="133"/>
      <c r="AF116" s="135"/>
      <c r="AG116" s="131"/>
      <c r="AH116" s="132"/>
      <c r="AI116" s="133"/>
      <c r="AJ116" s="134"/>
      <c r="AK116" s="133"/>
      <c r="AL116" s="135"/>
      <c r="AM116" s="136"/>
      <c r="AN116" s="76" t="s">
        <v>621</v>
      </c>
      <c r="AO116" s="137"/>
      <c r="AP116" s="137"/>
      <c r="AQ116" s="138"/>
    </row>
    <row r="117" spans="1:16383" s="28" customFormat="1" ht="126" customHeight="1" x14ac:dyDescent="0.15">
      <c r="A117" s="121">
        <v>98</v>
      </c>
      <c r="B117" s="77" t="s">
        <v>195</v>
      </c>
      <c r="C117" s="122" t="s">
        <v>658</v>
      </c>
      <c r="D117" s="122" t="s">
        <v>627</v>
      </c>
      <c r="E117" s="120">
        <v>3292.3789999999999</v>
      </c>
      <c r="F117" s="119">
        <v>3292</v>
      </c>
      <c r="G117" s="120">
        <v>3287</v>
      </c>
      <c r="H117" s="32" t="s">
        <v>1153</v>
      </c>
      <c r="I117" s="123" t="s">
        <v>1074</v>
      </c>
      <c r="J117" s="218" t="s">
        <v>1163</v>
      </c>
      <c r="K117" s="120">
        <v>3077.5639999999999</v>
      </c>
      <c r="L117" s="32">
        <v>3031.2159999999999</v>
      </c>
      <c r="M117" s="124">
        <f t="shared" si="12"/>
        <v>-46.347999999999956</v>
      </c>
      <c r="N117" s="125">
        <v>-3.4289999999999998</v>
      </c>
      <c r="O117" s="126" t="s">
        <v>1333</v>
      </c>
      <c r="P117" s="77" t="s">
        <v>1573</v>
      </c>
      <c r="Q117" s="127" t="s">
        <v>2181</v>
      </c>
      <c r="R117" s="126" t="s">
        <v>93</v>
      </c>
      <c r="S117" s="129" t="s">
        <v>0</v>
      </c>
      <c r="T117" s="130" t="s">
        <v>659</v>
      </c>
      <c r="U117" s="131" t="s">
        <v>618</v>
      </c>
      <c r="V117" s="132"/>
      <c r="W117" s="133" t="s">
        <v>995</v>
      </c>
      <c r="X117" s="134">
        <v>102</v>
      </c>
      <c r="Y117" s="133"/>
      <c r="Z117" s="135"/>
      <c r="AA117" s="131"/>
      <c r="AB117" s="132"/>
      <c r="AC117" s="133"/>
      <c r="AD117" s="134"/>
      <c r="AE117" s="133"/>
      <c r="AF117" s="135"/>
      <c r="AG117" s="131"/>
      <c r="AH117" s="132"/>
      <c r="AI117" s="133"/>
      <c r="AJ117" s="134"/>
      <c r="AK117" s="133"/>
      <c r="AL117" s="135"/>
      <c r="AM117" s="136"/>
      <c r="AN117" s="76" t="s">
        <v>63</v>
      </c>
      <c r="AO117" s="137"/>
      <c r="AP117" s="137"/>
      <c r="AQ117" s="138"/>
    </row>
    <row r="118" spans="1:16383" s="28" customFormat="1" ht="97.5" customHeight="1" x14ac:dyDescent="0.15">
      <c r="A118" s="121">
        <v>99</v>
      </c>
      <c r="B118" s="77" t="s">
        <v>196</v>
      </c>
      <c r="C118" s="122" t="s">
        <v>646</v>
      </c>
      <c r="D118" s="122" t="s">
        <v>577</v>
      </c>
      <c r="E118" s="120">
        <v>742.2</v>
      </c>
      <c r="F118" s="119">
        <v>742</v>
      </c>
      <c r="G118" s="120">
        <v>742</v>
      </c>
      <c r="H118" s="32" t="s">
        <v>1153</v>
      </c>
      <c r="I118" s="123" t="s">
        <v>1074</v>
      </c>
      <c r="J118" s="218" t="s">
        <v>1164</v>
      </c>
      <c r="K118" s="120">
        <v>742.60199999999998</v>
      </c>
      <c r="L118" s="32">
        <v>678.98900000000003</v>
      </c>
      <c r="M118" s="124">
        <f>L118-K118</f>
        <v>-63.612999999999943</v>
      </c>
      <c r="N118" s="125">
        <v>0</v>
      </c>
      <c r="O118" s="126" t="s">
        <v>1492</v>
      </c>
      <c r="P118" s="77" t="s">
        <v>2199</v>
      </c>
      <c r="Q118" s="127"/>
      <c r="R118" s="126" t="s">
        <v>93</v>
      </c>
      <c r="S118" s="129" t="s">
        <v>0</v>
      </c>
      <c r="T118" s="130" t="s">
        <v>647</v>
      </c>
      <c r="U118" s="131" t="s">
        <v>618</v>
      </c>
      <c r="V118" s="132"/>
      <c r="W118" s="133" t="s">
        <v>995</v>
      </c>
      <c r="X118" s="134">
        <v>103</v>
      </c>
      <c r="Y118" s="133"/>
      <c r="Z118" s="135"/>
      <c r="AA118" s="131"/>
      <c r="AB118" s="132"/>
      <c r="AC118" s="133"/>
      <c r="AD118" s="134"/>
      <c r="AE118" s="133"/>
      <c r="AF118" s="135"/>
      <c r="AG118" s="131"/>
      <c r="AH118" s="132"/>
      <c r="AI118" s="133"/>
      <c r="AJ118" s="134"/>
      <c r="AK118" s="133"/>
      <c r="AL118" s="135"/>
      <c r="AM118" s="136"/>
      <c r="AN118" s="76" t="s">
        <v>620</v>
      </c>
      <c r="AO118" s="137"/>
      <c r="AP118" s="137"/>
      <c r="AQ118" s="138"/>
    </row>
    <row r="119" spans="1:16383" s="12" customFormat="1" ht="13.5" customHeight="1" x14ac:dyDescent="0.15">
      <c r="A119" s="51"/>
      <c r="B119" s="71" t="s">
        <v>197</v>
      </c>
      <c r="C119" s="83"/>
      <c r="D119" s="83"/>
      <c r="E119" s="94"/>
      <c r="F119" s="103"/>
      <c r="G119" s="94"/>
      <c r="H119" s="53"/>
      <c r="I119" s="54"/>
      <c r="J119" s="219"/>
      <c r="K119" s="94"/>
      <c r="L119" s="53"/>
      <c r="M119" s="52"/>
      <c r="N119" s="55"/>
      <c r="O119" s="56"/>
      <c r="P119" s="57"/>
      <c r="Q119" s="115"/>
      <c r="R119" s="75"/>
      <c r="S119" s="58"/>
      <c r="T119" s="118"/>
      <c r="U119" s="59"/>
      <c r="V119" s="60"/>
      <c r="W119" s="61"/>
      <c r="X119" s="69"/>
      <c r="Y119" s="61"/>
      <c r="Z119" s="70"/>
      <c r="AA119" s="59"/>
      <c r="AB119" s="60"/>
      <c r="AC119" s="61"/>
      <c r="AD119" s="69"/>
      <c r="AE119" s="61"/>
      <c r="AF119" s="70"/>
      <c r="AG119" s="59"/>
      <c r="AH119" s="60"/>
      <c r="AI119" s="61"/>
      <c r="AJ119" s="69"/>
      <c r="AK119" s="61"/>
      <c r="AL119" s="70"/>
      <c r="AM119" s="62"/>
      <c r="AN119" s="63"/>
      <c r="AO119" s="64"/>
      <c r="AP119" s="64"/>
      <c r="AQ119" s="65"/>
    </row>
    <row r="120" spans="1:16383" s="28" customFormat="1" ht="100.5" customHeight="1" x14ac:dyDescent="0.15">
      <c r="A120" s="121">
        <v>100</v>
      </c>
      <c r="B120" s="139" t="s">
        <v>198</v>
      </c>
      <c r="C120" s="122" t="s">
        <v>581</v>
      </c>
      <c r="D120" s="122" t="s">
        <v>577</v>
      </c>
      <c r="E120" s="120">
        <v>2737</v>
      </c>
      <c r="F120" s="119">
        <v>3012.6</v>
      </c>
      <c r="G120" s="120">
        <v>3012.47</v>
      </c>
      <c r="H120" s="32" t="s">
        <v>1818</v>
      </c>
      <c r="I120" s="123" t="s">
        <v>1074</v>
      </c>
      <c r="J120" s="218" t="s">
        <v>1352</v>
      </c>
      <c r="K120" s="120">
        <v>2737</v>
      </c>
      <c r="L120" s="233">
        <v>2737</v>
      </c>
      <c r="M120" s="262">
        <f>L120-K120</f>
        <v>0</v>
      </c>
      <c r="N120" s="125">
        <v>0</v>
      </c>
      <c r="O120" s="236" t="s">
        <v>1492</v>
      </c>
      <c r="P120" s="237" t="s">
        <v>1820</v>
      </c>
      <c r="Q120" s="274"/>
      <c r="R120" s="126" t="s">
        <v>72</v>
      </c>
      <c r="S120" s="129" t="s">
        <v>0</v>
      </c>
      <c r="T120" s="130" t="s">
        <v>602</v>
      </c>
      <c r="U120" s="131" t="s">
        <v>618</v>
      </c>
      <c r="V120" s="132"/>
      <c r="W120" s="133" t="s">
        <v>1819</v>
      </c>
      <c r="X120" s="134">
        <v>104</v>
      </c>
      <c r="Y120" s="133"/>
      <c r="Z120" s="135"/>
      <c r="AA120" s="131"/>
      <c r="AB120" s="132"/>
      <c r="AC120" s="133"/>
      <c r="AD120" s="134"/>
      <c r="AE120" s="133"/>
      <c r="AF120" s="135"/>
      <c r="AG120" s="131"/>
      <c r="AH120" s="132"/>
      <c r="AI120" s="133"/>
      <c r="AJ120" s="134"/>
      <c r="AK120" s="133"/>
      <c r="AL120" s="135"/>
      <c r="AM120" s="136"/>
      <c r="AN120" s="76" t="s">
        <v>620</v>
      </c>
      <c r="AO120" s="137"/>
      <c r="AP120" s="137" t="s">
        <v>29</v>
      </c>
      <c r="AQ120" s="138"/>
      <c r="AR120" s="279" t="s">
        <v>1026</v>
      </c>
      <c r="AS120" s="169"/>
      <c r="AT120" s="169"/>
      <c r="AU120" s="169"/>
      <c r="AV120" s="169"/>
      <c r="AW120" s="169"/>
      <c r="AX120" s="169"/>
      <c r="AY120" s="169"/>
      <c r="AZ120" s="169"/>
      <c r="BA120" s="169"/>
      <c r="BB120" s="169"/>
      <c r="BC120" s="169"/>
      <c r="BD120" s="169"/>
      <c r="BE120" s="169"/>
      <c r="BF120" s="169"/>
      <c r="BG120" s="169"/>
      <c r="BH120" s="169"/>
      <c r="BI120" s="169"/>
      <c r="BJ120" s="169"/>
      <c r="BK120" s="169"/>
      <c r="BL120" s="169"/>
      <c r="BM120" s="169"/>
      <c r="BN120" s="169"/>
      <c r="BO120" s="169"/>
      <c r="BP120" s="169"/>
      <c r="BQ120" s="169"/>
      <c r="BR120" s="169"/>
      <c r="BS120" s="169"/>
      <c r="BT120" s="169"/>
      <c r="BU120" s="169"/>
      <c r="BV120" s="169"/>
      <c r="BW120" s="169"/>
      <c r="BX120" s="169"/>
      <c r="BY120" s="169"/>
      <c r="BZ120" s="169"/>
      <c r="CA120" s="169"/>
      <c r="CB120" s="169"/>
      <c r="CC120" s="169"/>
      <c r="CD120" s="169"/>
      <c r="CE120" s="169"/>
      <c r="CF120" s="169"/>
      <c r="CG120" s="169"/>
      <c r="CH120" s="169"/>
      <c r="CI120" s="169"/>
      <c r="CJ120" s="169"/>
      <c r="CK120" s="169"/>
      <c r="CL120" s="169"/>
      <c r="CM120" s="169"/>
      <c r="CN120" s="169"/>
      <c r="CO120" s="169"/>
      <c r="CP120" s="169"/>
      <c r="CQ120" s="169"/>
      <c r="CR120" s="169"/>
      <c r="CS120" s="169"/>
      <c r="CT120" s="169"/>
      <c r="CU120" s="169"/>
      <c r="CV120" s="169"/>
      <c r="CW120" s="169"/>
      <c r="CX120" s="169"/>
      <c r="CY120" s="169"/>
      <c r="CZ120" s="169"/>
      <c r="DA120" s="169"/>
      <c r="DB120" s="169"/>
      <c r="DC120" s="169"/>
      <c r="DD120" s="169"/>
      <c r="DE120" s="169"/>
      <c r="DF120" s="169"/>
      <c r="DG120" s="169"/>
      <c r="DH120" s="169"/>
      <c r="DI120" s="169"/>
      <c r="DJ120" s="169"/>
      <c r="DK120" s="169"/>
      <c r="DL120" s="169"/>
      <c r="DM120" s="169"/>
      <c r="DN120" s="169"/>
      <c r="DO120" s="169"/>
      <c r="DP120" s="169"/>
      <c r="DQ120" s="169"/>
      <c r="DR120" s="169"/>
      <c r="DS120" s="169"/>
      <c r="DT120" s="169"/>
      <c r="DU120" s="169"/>
      <c r="DV120" s="169"/>
      <c r="DW120" s="169"/>
      <c r="DX120" s="169"/>
      <c r="DY120" s="169"/>
      <c r="DZ120" s="169"/>
      <c r="EA120" s="169"/>
      <c r="EB120" s="169"/>
      <c r="EC120" s="169"/>
      <c r="ED120" s="169"/>
      <c r="EE120" s="169"/>
      <c r="EF120" s="169"/>
      <c r="EG120" s="169"/>
      <c r="EH120" s="169"/>
      <c r="EI120" s="169"/>
      <c r="EJ120" s="169"/>
      <c r="EK120" s="169"/>
      <c r="EL120" s="169"/>
      <c r="EM120" s="169"/>
      <c r="EN120" s="169"/>
      <c r="EO120" s="169"/>
      <c r="EP120" s="169"/>
      <c r="EQ120" s="169"/>
      <c r="ER120" s="169"/>
      <c r="ES120" s="169"/>
      <c r="ET120" s="169"/>
      <c r="EU120" s="169"/>
      <c r="EV120" s="169"/>
      <c r="EW120" s="169"/>
      <c r="EX120" s="169"/>
      <c r="EY120" s="169"/>
      <c r="EZ120" s="169"/>
      <c r="FA120" s="169"/>
      <c r="FB120" s="169"/>
      <c r="FC120" s="169"/>
      <c r="FD120" s="169"/>
      <c r="FE120" s="169"/>
      <c r="FF120" s="169"/>
      <c r="FG120" s="169"/>
      <c r="FH120" s="169"/>
      <c r="FI120" s="169"/>
      <c r="FJ120" s="169"/>
      <c r="FK120" s="169"/>
      <c r="FL120" s="169"/>
      <c r="FM120" s="169"/>
      <c r="FN120" s="169"/>
      <c r="FO120" s="169"/>
      <c r="FP120" s="169"/>
      <c r="FQ120" s="169"/>
      <c r="FR120" s="169"/>
      <c r="FS120" s="169"/>
      <c r="FT120" s="169"/>
      <c r="FU120" s="169"/>
      <c r="FV120" s="169"/>
      <c r="FW120" s="169"/>
      <c r="FX120" s="169"/>
      <c r="FY120" s="169"/>
      <c r="FZ120" s="169"/>
      <c r="GA120" s="169"/>
      <c r="GB120" s="169"/>
      <c r="GC120" s="169"/>
      <c r="GD120" s="169"/>
      <c r="GE120" s="169"/>
      <c r="GF120" s="169"/>
      <c r="GG120" s="169"/>
      <c r="GH120" s="169"/>
      <c r="GI120" s="169"/>
      <c r="GJ120" s="169"/>
      <c r="GK120" s="169"/>
      <c r="GL120" s="169"/>
      <c r="GM120" s="169"/>
      <c r="GN120" s="169"/>
      <c r="GO120" s="169"/>
      <c r="GP120" s="169"/>
      <c r="GQ120" s="169"/>
      <c r="GR120" s="169"/>
      <c r="GS120" s="169"/>
      <c r="GT120" s="169"/>
      <c r="GU120" s="169"/>
      <c r="GV120" s="169"/>
      <c r="GW120" s="169"/>
      <c r="GX120" s="169"/>
      <c r="GY120" s="169"/>
      <c r="GZ120" s="169"/>
      <c r="HA120" s="169"/>
      <c r="HB120" s="169"/>
      <c r="HC120" s="169"/>
      <c r="HD120" s="169"/>
      <c r="HE120" s="169"/>
      <c r="HF120" s="169"/>
      <c r="HG120" s="169"/>
      <c r="HH120" s="169"/>
      <c r="HI120" s="169"/>
      <c r="HJ120" s="169"/>
      <c r="HK120" s="169"/>
      <c r="HL120" s="169"/>
      <c r="HM120" s="169"/>
      <c r="HN120" s="169"/>
      <c r="HO120" s="169"/>
      <c r="HP120" s="169"/>
      <c r="HQ120" s="169"/>
      <c r="HR120" s="169"/>
      <c r="HS120" s="169"/>
      <c r="HT120" s="169"/>
      <c r="HU120" s="169"/>
      <c r="HV120" s="169"/>
      <c r="HW120" s="169"/>
      <c r="HX120" s="169"/>
      <c r="HY120" s="169"/>
      <c r="HZ120" s="169"/>
      <c r="IA120" s="169"/>
      <c r="IB120" s="169"/>
      <c r="IC120" s="169"/>
      <c r="ID120" s="169"/>
      <c r="IE120" s="169"/>
      <c r="IF120" s="169"/>
      <c r="IG120" s="169"/>
      <c r="IH120" s="169"/>
      <c r="II120" s="169"/>
      <c r="IJ120" s="169"/>
      <c r="IK120" s="169"/>
      <c r="IL120" s="169"/>
      <c r="IM120" s="169"/>
      <c r="IN120" s="169"/>
      <c r="IO120" s="169"/>
      <c r="IP120" s="169"/>
      <c r="IQ120" s="169"/>
      <c r="IR120" s="169"/>
      <c r="IS120" s="169"/>
      <c r="IT120" s="169"/>
      <c r="IU120" s="169"/>
      <c r="IV120" s="169"/>
      <c r="IW120" s="169"/>
      <c r="IX120" s="169"/>
      <c r="IY120" s="169"/>
      <c r="IZ120" s="169"/>
      <c r="JA120" s="169"/>
      <c r="JB120" s="169"/>
      <c r="JC120" s="169"/>
      <c r="JD120" s="169"/>
      <c r="JE120" s="169"/>
      <c r="JF120" s="169"/>
      <c r="JG120" s="169"/>
      <c r="JH120" s="169"/>
      <c r="JI120" s="169"/>
      <c r="JJ120" s="169"/>
      <c r="JK120" s="169"/>
      <c r="JL120" s="169"/>
      <c r="JM120" s="169"/>
      <c r="JN120" s="169"/>
      <c r="JO120" s="169"/>
      <c r="JP120" s="169"/>
      <c r="JQ120" s="169"/>
      <c r="JR120" s="169"/>
      <c r="JS120" s="169"/>
      <c r="JT120" s="169"/>
      <c r="JU120" s="169"/>
      <c r="JV120" s="169"/>
      <c r="JW120" s="169"/>
      <c r="JX120" s="169"/>
      <c r="JY120" s="169"/>
      <c r="JZ120" s="169"/>
      <c r="KA120" s="169"/>
      <c r="KB120" s="169"/>
      <c r="KC120" s="169"/>
      <c r="KD120" s="169"/>
      <c r="KE120" s="169"/>
      <c r="KF120" s="169"/>
      <c r="KG120" s="169"/>
      <c r="KH120" s="169"/>
      <c r="KI120" s="169"/>
      <c r="KJ120" s="169"/>
      <c r="KK120" s="169"/>
      <c r="KL120" s="169"/>
      <c r="KM120" s="169"/>
      <c r="KN120" s="169"/>
      <c r="KO120" s="169"/>
      <c r="KP120" s="169"/>
      <c r="KQ120" s="169"/>
      <c r="KR120" s="169"/>
      <c r="KS120" s="169"/>
      <c r="KT120" s="169"/>
      <c r="KU120" s="169"/>
      <c r="KV120" s="169"/>
      <c r="KW120" s="169"/>
      <c r="KX120" s="169"/>
      <c r="KY120" s="169"/>
      <c r="KZ120" s="169"/>
      <c r="LA120" s="169"/>
      <c r="LB120" s="169"/>
      <c r="LC120" s="169"/>
      <c r="LD120" s="169"/>
      <c r="LE120" s="169"/>
      <c r="LF120" s="169"/>
      <c r="LG120" s="169"/>
      <c r="LH120" s="169"/>
      <c r="LI120" s="169"/>
      <c r="LJ120" s="169"/>
      <c r="LK120" s="169"/>
      <c r="LL120" s="169"/>
      <c r="LM120" s="169"/>
      <c r="LN120" s="169"/>
      <c r="LO120" s="169"/>
      <c r="LP120" s="169"/>
      <c r="LQ120" s="169"/>
      <c r="LR120" s="169"/>
      <c r="LS120" s="169"/>
      <c r="LT120" s="169"/>
      <c r="LU120" s="169"/>
      <c r="LV120" s="169"/>
      <c r="LW120" s="169"/>
      <c r="LX120" s="169"/>
      <c r="LY120" s="169"/>
      <c r="LZ120" s="169"/>
      <c r="MA120" s="169"/>
      <c r="MB120" s="169"/>
      <c r="MC120" s="169"/>
      <c r="MD120" s="169"/>
      <c r="ME120" s="169"/>
      <c r="MF120" s="169"/>
      <c r="MG120" s="169"/>
      <c r="MH120" s="169"/>
      <c r="MI120" s="169"/>
      <c r="MJ120" s="169"/>
      <c r="MK120" s="169"/>
      <c r="ML120" s="169"/>
      <c r="MM120" s="169"/>
      <c r="MN120" s="169"/>
      <c r="MO120" s="169"/>
      <c r="MP120" s="169"/>
      <c r="MQ120" s="169"/>
      <c r="MR120" s="169"/>
      <c r="MS120" s="169"/>
      <c r="MT120" s="169"/>
      <c r="MU120" s="169"/>
      <c r="MV120" s="169"/>
      <c r="MW120" s="169"/>
      <c r="MX120" s="169"/>
      <c r="MY120" s="169"/>
      <c r="MZ120" s="169"/>
      <c r="NA120" s="169"/>
      <c r="NB120" s="169"/>
      <c r="NC120" s="169"/>
      <c r="ND120" s="169"/>
      <c r="NE120" s="169"/>
      <c r="NF120" s="169"/>
      <c r="NG120" s="169"/>
      <c r="NH120" s="169"/>
      <c r="NI120" s="169"/>
      <c r="NJ120" s="169"/>
      <c r="NK120" s="169"/>
      <c r="NL120" s="169"/>
      <c r="NM120" s="169"/>
      <c r="NN120" s="169"/>
      <c r="NO120" s="169"/>
      <c r="NP120" s="169"/>
      <c r="NQ120" s="169"/>
      <c r="NR120" s="169"/>
      <c r="NS120" s="169"/>
      <c r="NT120" s="169"/>
      <c r="NU120" s="169"/>
      <c r="NV120" s="169"/>
      <c r="NW120" s="169"/>
      <c r="NX120" s="169"/>
      <c r="NY120" s="169"/>
      <c r="NZ120" s="169"/>
      <c r="OA120" s="169"/>
      <c r="OB120" s="169"/>
      <c r="OC120" s="169"/>
      <c r="OD120" s="169"/>
      <c r="OE120" s="169"/>
      <c r="OF120" s="169"/>
      <c r="OG120" s="169"/>
      <c r="OH120" s="169"/>
      <c r="OI120" s="169"/>
      <c r="OJ120" s="169"/>
      <c r="OK120" s="169"/>
      <c r="OL120" s="169"/>
      <c r="OM120" s="169"/>
      <c r="ON120" s="169"/>
      <c r="OO120" s="169"/>
      <c r="OP120" s="169"/>
      <c r="OQ120" s="169"/>
      <c r="OR120" s="169"/>
      <c r="OS120" s="169"/>
      <c r="OT120" s="169"/>
      <c r="OU120" s="169"/>
      <c r="OV120" s="169"/>
      <c r="OW120" s="169"/>
      <c r="OX120" s="169"/>
      <c r="OY120" s="169"/>
      <c r="OZ120" s="169"/>
      <c r="PA120" s="169"/>
      <c r="PB120" s="169"/>
      <c r="PC120" s="169"/>
      <c r="PD120" s="169"/>
      <c r="PE120" s="169"/>
      <c r="PF120" s="169"/>
      <c r="PG120" s="169"/>
      <c r="PH120" s="169"/>
      <c r="PI120" s="169"/>
      <c r="PJ120" s="169"/>
      <c r="PK120" s="169"/>
      <c r="PL120" s="169"/>
      <c r="PM120" s="169"/>
      <c r="PN120" s="169"/>
      <c r="PO120" s="169"/>
      <c r="PP120" s="169"/>
      <c r="PQ120" s="169"/>
      <c r="PR120" s="169"/>
      <c r="PS120" s="169"/>
      <c r="PT120" s="169"/>
      <c r="PU120" s="169"/>
      <c r="PV120" s="169"/>
      <c r="PW120" s="169"/>
      <c r="PX120" s="169"/>
      <c r="PY120" s="169"/>
      <c r="PZ120" s="169"/>
      <c r="QA120" s="169"/>
      <c r="QB120" s="169"/>
      <c r="QC120" s="169"/>
      <c r="QD120" s="169"/>
      <c r="QE120" s="169"/>
      <c r="QF120" s="169"/>
      <c r="QG120" s="169"/>
      <c r="QH120" s="169"/>
      <c r="QI120" s="169"/>
      <c r="QJ120" s="169"/>
      <c r="QK120" s="169"/>
      <c r="QL120" s="169"/>
      <c r="QM120" s="169"/>
      <c r="QN120" s="169"/>
      <c r="QO120" s="169"/>
      <c r="QP120" s="169"/>
      <c r="QQ120" s="169"/>
      <c r="QR120" s="169"/>
      <c r="QS120" s="169"/>
      <c r="QT120" s="169"/>
      <c r="QU120" s="169"/>
      <c r="QV120" s="169"/>
      <c r="QW120" s="169"/>
      <c r="QX120" s="169"/>
      <c r="QY120" s="169"/>
      <c r="QZ120" s="169"/>
      <c r="RA120" s="169"/>
      <c r="RB120" s="169"/>
      <c r="RC120" s="169"/>
      <c r="RD120" s="169"/>
      <c r="RE120" s="169"/>
      <c r="RF120" s="169"/>
      <c r="RG120" s="169"/>
      <c r="RH120" s="169"/>
      <c r="RI120" s="169"/>
      <c r="RJ120" s="169"/>
      <c r="RK120" s="169"/>
      <c r="RL120" s="169"/>
      <c r="RM120" s="169"/>
      <c r="RN120" s="169"/>
      <c r="RO120" s="169"/>
      <c r="RP120" s="169"/>
      <c r="RQ120" s="169"/>
      <c r="RR120" s="169"/>
      <c r="RS120" s="169"/>
      <c r="RT120" s="169"/>
      <c r="RU120" s="169"/>
      <c r="RV120" s="169"/>
      <c r="RW120" s="169"/>
      <c r="RX120" s="169"/>
      <c r="RY120" s="169"/>
      <c r="RZ120" s="169"/>
      <c r="SA120" s="169"/>
      <c r="SB120" s="169"/>
      <c r="SC120" s="169"/>
      <c r="SD120" s="169"/>
      <c r="SE120" s="169"/>
      <c r="SF120" s="169"/>
      <c r="SG120" s="169"/>
      <c r="SH120" s="169"/>
      <c r="SI120" s="169"/>
      <c r="SJ120" s="169"/>
      <c r="SK120" s="169"/>
      <c r="SL120" s="169"/>
      <c r="SM120" s="169"/>
      <c r="SN120" s="169"/>
      <c r="SO120" s="169"/>
      <c r="SP120" s="169"/>
      <c r="SQ120" s="169"/>
      <c r="SR120" s="169"/>
      <c r="SS120" s="169"/>
      <c r="ST120" s="169"/>
      <c r="SU120" s="169"/>
      <c r="SV120" s="169"/>
      <c r="SW120" s="169"/>
      <c r="SX120" s="169"/>
      <c r="SY120" s="169"/>
      <c r="SZ120" s="169"/>
      <c r="TA120" s="169"/>
      <c r="TB120" s="169"/>
      <c r="TC120" s="169"/>
      <c r="TD120" s="169"/>
      <c r="TE120" s="169"/>
      <c r="TF120" s="169"/>
      <c r="TG120" s="169"/>
      <c r="TH120" s="169"/>
      <c r="TI120" s="169"/>
      <c r="TJ120" s="169"/>
      <c r="TK120" s="169"/>
      <c r="TL120" s="169"/>
      <c r="TM120" s="169"/>
      <c r="TN120" s="169"/>
      <c r="TO120" s="169"/>
      <c r="TP120" s="169"/>
      <c r="TQ120" s="169"/>
      <c r="TR120" s="169"/>
      <c r="TS120" s="169"/>
      <c r="TT120" s="169"/>
      <c r="TU120" s="169"/>
      <c r="TV120" s="169"/>
      <c r="TW120" s="169"/>
      <c r="TX120" s="169"/>
      <c r="TY120" s="169"/>
      <c r="TZ120" s="169"/>
      <c r="UA120" s="169"/>
      <c r="UB120" s="169"/>
      <c r="UC120" s="169"/>
      <c r="UD120" s="169"/>
      <c r="UE120" s="169"/>
      <c r="UF120" s="169"/>
      <c r="UG120" s="169"/>
      <c r="UH120" s="169"/>
      <c r="UI120" s="169"/>
      <c r="UJ120" s="169"/>
      <c r="UK120" s="169"/>
      <c r="UL120" s="169"/>
      <c r="UM120" s="169"/>
      <c r="UN120" s="169"/>
      <c r="UO120" s="169"/>
      <c r="UP120" s="169"/>
      <c r="UQ120" s="169"/>
      <c r="UR120" s="169"/>
      <c r="US120" s="169"/>
      <c r="UT120" s="169"/>
      <c r="UU120" s="169"/>
      <c r="UV120" s="169"/>
      <c r="UW120" s="169"/>
      <c r="UX120" s="169"/>
      <c r="UY120" s="169"/>
      <c r="UZ120" s="169"/>
      <c r="VA120" s="169"/>
      <c r="VB120" s="169"/>
      <c r="VC120" s="169"/>
      <c r="VD120" s="169"/>
      <c r="VE120" s="169"/>
      <c r="VF120" s="169"/>
      <c r="VG120" s="169"/>
      <c r="VH120" s="169"/>
      <c r="VI120" s="169"/>
      <c r="VJ120" s="169"/>
      <c r="VK120" s="169"/>
      <c r="VL120" s="169"/>
      <c r="VM120" s="169"/>
      <c r="VN120" s="169"/>
      <c r="VO120" s="169"/>
      <c r="VP120" s="169"/>
      <c r="VQ120" s="169"/>
      <c r="VR120" s="169"/>
      <c r="VS120" s="169"/>
      <c r="VT120" s="169"/>
      <c r="VU120" s="169"/>
      <c r="VV120" s="169"/>
      <c r="VW120" s="169"/>
      <c r="VX120" s="169"/>
      <c r="VY120" s="169"/>
      <c r="VZ120" s="169"/>
      <c r="WA120" s="169"/>
      <c r="WB120" s="169"/>
      <c r="WC120" s="169"/>
      <c r="WD120" s="169"/>
      <c r="WE120" s="169"/>
      <c r="WF120" s="169"/>
      <c r="WG120" s="169"/>
      <c r="WH120" s="169"/>
      <c r="WI120" s="169"/>
      <c r="WJ120" s="169"/>
      <c r="WK120" s="169"/>
      <c r="WL120" s="169"/>
      <c r="WM120" s="169"/>
      <c r="WN120" s="169"/>
      <c r="WO120" s="169"/>
      <c r="WP120" s="169"/>
      <c r="WQ120" s="169"/>
      <c r="WR120" s="169"/>
      <c r="WS120" s="169"/>
      <c r="WT120" s="169"/>
      <c r="WU120" s="169"/>
      <c r="WV120" s="169"/>
      <c r="WW120" s="169"/>
      <c r="WX120" s="169"/>
      <c r="WY120" s="169"/>
      <c r="WZ120" s="169"/>
      <c r="XA120" s="169"/>
      <c r="XB120" s="169"/>
      <c r="XC120" s="169"/>
      <c r="XD120" s="169"/>
      <c r="XE120" s="169"/>
      <c r="XF120" s="169"/>
      <c r="XG120" s="169"/>
      <c r="XH120" s="169"/>
      <c r="XI120" s="169"/>
      <c r="XJ120" s="169"/>
      <c r="XK120" s="169"/>
      <c r="XL120" s="169"/>
      <c r="XM120" s="169"/>
      <c r="XN120" s="169"/>
      <c r="XO120" s="169"/>
      <c r="XP120" s="169"/>
      <c r="XQ120" s="169"/>
      <c r="XR120" s="169"/>
      <c r="XS120" s="169"/>
      <c r="XT120" s="169"/>
      <c r="XU120" s="169"/>
      <c r="XV120" s="169"/>
      <c r="XW120" s="169"/>
      <c r="XX120" s="169"/>
      <c r="XY120" s="169"/>
      <c r="XZ120" s="169"/>
      <c r="YA120" s="169"/>
      <c r="YB120" s="169"/>
      <c r="YC120" s="169"/>
      <c r="YD120" s="169"/>
      <c r="YE120" s="169"/>
      <c r="YF120" s="169"/>
      <c r="YG120" s="169"/>
      <c r="YH120" s="169"/>
      <c r="YI120" s="169"/>
      <c r="YJ120" s="169"/>
      <c r="YK120" s="169"/>
      <c r="YL120" s="169"/>
      <c r="YM120" s="169"/>
      <c r="YN120" s="169"/>
      <c r="YO120" s="169"/>
      <c r="YP120" s="169"/>
      <c r="YQ120" s="169"/>
      <c r="YR120" s="169"/>
      <c r="YS120" s="169"/>
      <c r="YT120" s="169"/>
      <c r="YU120" s="169"/>
      <c r="YV120" s="169"/>
      <c r="YW120" s="169"/>
      <c r="YX120" s="169"/>
      <c r="YY120" s="169"/>
      <c r="YZ120" s="169"/>
      <c r="ZA120" s="169"/>
      <c r="ZB120" s="169"/>
      <c r="ZC120" s="169"/>
      <c r="ZD120" s="169"/>
      <c r="ZE120" s="169"/>
      <c r="ZF120" s="169"/>
      <c r="ZG120" s="169"/>
      <c r="ZH120" s="169"/>
      <c r="ZI120" s="169"/>
      <c r="ZJ120" s="169"/>
      <c r="ZK120" s="169"/>
      <c r="ZL120" s="169"/>
      <c r="ZM120" s="169"/>
      <c r="ZN120" s="169"/>
      <c r="ZO120" s="169"/>
      <c r="ZP120" s="169"/>
      <c r="ZQ120" s="169"/>
      <c r="ZR120" s="169"/>
      <c r="ZS120" s="169"/>
      <c r="ZT120" s="169"/>
      <c r="ZU120" s="169"/>
      <c r="ZV120" s="169"/>
      <c r="ZW120" s="169"/>
      <c r="ZX120" s="169"/>
      <c r="ZY120" s="169"/>
      <c r="ZZ120" s="169"/>
      <c r="AAA120" s="169"/>
      <c r="AAB120" s="169"/>
      <c r="AAC120" s="169"/>
      <c r="AAD120" s="169"/>
      <c r="AAE120" s="169"/>
      <c r="AAF120" s="169"/>
      <c r="AAG120" s="169"/>
      <c r="AAH120" s="169"/>
      <c r="AAI120" s="169"/>
      <c r="AAJ120" s="169"/>
      <c r="AAK120" s="169"/>
      <c r="AAL120" s="169"/>
      <c r="AAM120" s="169"/>
      <c r="AAN120" s="169"/>
      <c r="AAO120" s="169"/>
      <c r="AAP120" s="169"/>
      <c r="AAQ120" s="169"/>
      <c r="AAR120" s="169"/>
      <c r="AAS120" s="169"/>
      <c r="AAT120" s="169"/>
      <c r="AAU120" s="169"/>
      <c r="AAV120" s="169"/>
      <c r="AAW120" s="169"/>
      <c r="AAX120" s="169"/>
      <c r="AAY120" s="169"/>
      <c r="AAZ120" s="169"/>
      <c r="ABA120" s="169"/>
      <c r="ABB120" s="169"/>
      <c r="ABC120" s="169"/>
      <c r="ABD120" s="169"/>
      <c r="ABE120" s="169"/>
      <c r="ABF120" s="169"/>
      <c r="ABG120" s="169"/>
      <c r="ABH120" s="169"/>
      <c r="ABI120" s="169"/>
      <c r="ABJ120" s="169"/>
      <c r="ABK120" s="169"/>
      <c r="ABL120" s="169"/>
      <c r="ABM120" s="169"/>
      <c r="ABN120" s="169"/>
      <c r="ABO120" s="169"/>
      <c r="ABP120" s="169"/>
      <c r="ABQ120" s="169"/>
      <c r="ABR120" s="169"/>
      <c r="ABS120" s="169"/>
      <c r="ABT120" s="169"/>
      <c r="ABU120" s="169"/>
      <c r="ABV120" s="169"/>
      <c r="ABW120" s="169"/>
      <c r="ABX120" s="169"/>
      <c r="ABY120" s="169"/>
      <c r="ABZ120" s="169"/>
      <c r="ACA120" s="169"/>
      <c r="ACB120" s="169"/>
      <c r="ACC120" s="169"/>
      <c r="ACD120" s="169"/>
      <c r="ACE120" s="169"/>
      <c r="ACF120" s="169"/>
      <c r="ACG120" s="169"/>
      <c r="ACH120" s="169"/>
      <c r="ACI120" s="169"/>
      <c r="ACJ120" s="169"/>
      <c r="ACK120" s="169"/>
      <c r="ACL120" s="169"/>
      <c r="ACM120" s="169"/>
      <c r="ACN120" s="169"/>
      <c r="ACO120" s="169"/>
      <c r="ACP120" s="169"/>
      <c r="ACQ120" s="169"/>
      <c r="ACR120" s="169"/>
      <c r="ACS120" s="169"/>
      <c r="ACT120" s="169"/>
      <c r="ACU120" s="169"/>
      <c r="ACV120" s="169"/>
      <c r="ACW120" s="169"/>
      <c r="ACX120" s="169"/>
      <c r="ACY120" s="169"/>
      <c r="ACZ120" s="169"/>
      <c r="ADA120" s="169"/>
      <c r="ADB120" s="169"/>
      <c r="ADC120" s="169"/>
      <c r="ADD120" s="169"/>
      <c r="ADE120" s="169"/>
      <c r="ADF120" s="169"/>
      <c r="ADG120" s="169"/>
      <c r="ADH120" s="169"/>
      <c r="ADI120" s="169"/>
      <c r="ADJ120" s="169"/>
      <c r="ADK120" s="169"/>
      <c r="ADL120" s="169"/>
      <c r="ADM120" s="169"/>
      <c r="ADN120" s="169"/>
      <c r="ADO120" s="169"/>
      <c r="ADP120" s="169"/>
      <c r="ADQ120" s="169"/>
      <c r="ADR120" s="169"/>
      <c r="ADS120" s="169"/>
      <c r="ADT120" s="169"/>
      <c r="ADU120" s="169"/>
      <c r="ADV120" s="169"/>
      <c r="ADW120" s="169"/>
      <c r="ADX120" s="169"/>
      <c r="ADY120" s="169"/>
      <c r="ADZ120" s="169"/>
      <c r="AEA120" s="169"/>
      <c r="AEB120" s="169"/>
      <c r="AEC120" s="169"/>
      <c r="AED120" s="169"/>
      <c r="AEE120" s="169"/>
      <c r="AEF120" s="169"/>
      <c r="AEG120" s="169"/>
      <c r="AEH120" s="169"/>
      <c r="AEI120" s="169"/>
      <c r="AEJ120" s="169"/>
      <c r="AEK120" s="169"/>
      <c r="AEL120" s="169"/>
      <c r="AEM120" s="169"/>
      <c r="AEN120" s="169"/>
      <c r="AEO120" s="169"/>
      <c r="AEP120" s="169"/>
      <c r="AEQ120" s="169"/>
      <c r="AER120" s="169"/>
      <c r="AES120" s="169"/>
      <c r="AET120" s="169"/>
      <c r="AEU120" s="169"/>
      <c r="AEV120" s="169"/>
      <c r="AEW120" s="169"/>
      <c r="AEX120" s="169"/>
      <c r="AEY120" s="169"/>
      <c r="AEZ120" s="169"/>
      <c r="AFA120" s="169"/>
      <c r="AFB120" s="169"/>
      <c r="AFC120" s="169"/>
      <c r="AFD120" s="169"/>
      <c r="AFE120" s="169"/>
      <c r="AFF120" s="169"/>
      <c r="AFG120" s="169"/>
      <c r="AFH120" s="169"/>
      <c r="AFI120" s="169"/>
      <c r="AFJ120" s="169"/>
      <c r="AFK120" s="169"/>
      <c r="AFL120" s="169"/>
      <c r="AFM120" s="169"/>
      <c r="AFN120" s="169"/>
      <c r="AFO120" s="169"/>
      <c r="AFP120" s="169"/>
      <c r="AFQ120" s="169"/>
      <c r="AFR120" s="169"/>
      <c r="AFS120" s="169"/>
      <c r="AFT120" s="169"/>
      <c r="AFU120" s="169"/>
      <c r="AFV120" s="169"/>
      <c r="AFW120" s="169"/>
      <c r="AFX120" s="169"/>
      <c r="AFY120" s="169"/>
      <c r="AFZ120" s="169"/>
      <c r="AGA120" s="169"/>
      <c r="AGB120" s="169"/>
      <c r="AGC120" s="169"/>
      <c r="AGD120" s="169"/>
      <c r="AGE120" s="169"/>
      <c r="AGF120" s="169"/>
      <c r="AGG120" s="169"/>
      <c r="AGH120" s="169"/>
      <c r="AGI120" s="169"/>
      <c r="AGJ120" s="169"/>
      <c r="AGK120" s="169"/>
      <c r="AGL120" s="169"/>
      <c r="AGM120" s="169"/>
      <c r="AGN120" s="169"/>
      <c r="AGO120" s="169"/>
      <c r="AGP120" s="169"/>
      <c r="AGQ120" s="169"/>
      <c r="AGR120" s="169"/>
      <c r="AGS120" s="169"/>
      <c r="AGT120" s="169"/>
      <c r="AGU120" s="169"/>
      <c r="AGV120" s="169"/>
      <c r="AGW120" s="169"/>
      <c r="AGX120" s="169"/>
      <c r="AGY120" s="169"/>
      <c r="AGZ120" s="169"/>
      <c r="AHA120" s="169"/>
      <c r="AHB120" s="169"/>
      <c r="AHC120" s="169"/>
      <c r="AHD120" s="169"/>
      <c r="AHE120" s="169"/>
      <c r="AHF120" s="169"/>
      <c r="AHG120" s="169"/>
      <c r="AHH120" s="169"/>
      <c r="AHI120" s="169"/>
      <c r="AHJ120" s="169"/>
      <c r="AHK120" s="169"/>
      <c r="AHL120" s="169"/>
      <c r="AHM120" s="169"/>
      <c r="AHN120" s="169"/>
      <c r="AHO120" s="169"/>
      <c r="AHP120" s="169"/>
      <c r="AHQ120" s="169"/>
      <c r="AHR120" s="169"/>
      <c r="AHS120" s="169"/>
      <c r="AHT120" s="169"/>
      <c r="AHU120" s="169"/>
      <c r="AHV120" s="169"/>
      <c r="AHW120" s="169"/>
      <c r="AHX120" s="169"/>
      <c r="AHY120" s="169"/>
      <c r="AHZ120" s="169"/>
      <c r="AIA120" s="169"/>
      <c r="AIB120" s="169"/>
      <c r="AIC120" s="169"/>
      <c r="AID120" s="169"/>
      <c r="AIE120" s="169"/>
      <c r="AIF120" s="169"/>
      <c r="AIG120" s="169"/>
      <c r="AIH120" s="169"/>
      <c r="AII120" s="169"/>
      <c r="AIJ120" s="169"/>
      <c r="AIK120" s="169"/>
      <c r="AIL120" s="169"/>
      <c r="AIM120" s="169"/>
      <c r="AIN120" s="169"/>
      <c r="AIO120" s="169"/>
      <c r="AIP120" s="169"/>
      <c r="AIQ120" s="169"/>
      <c r="AIR120" s="169"/>
      <c r="AIS120" s="169"/>
      <c r="AIT120" s="169"/>
      <c r="AIU120" s="169"/>
      <c r="AIV120" s="169"/>
      <c r="AIW120" s="169"/>
      <c r="AIX120" s="169"/>
      <c r="AIY120" s="169"/>
      <c r="AIZ120" s="169"/>
      <c r="AJA120" s="169"/>
      <c r="AJB120" s="169"/>
      <c r="AJC120" s="169"/>
      <c r="AJD120" s="169"/>
      <c r="AJE120" s="169"/>
      <c r="AJF120" s="169"/>
      <c r="AJG120" s="169"/>
      <c r="AJH120" s="169"/>
      <c r="AJI120" s="169"/>
      <c r="AJJ120" s="169"/>
      <c r="AJK120" s="169"/>
      <c r="AJL120" s="169"/>
      <c r="AJM120" s="169"/>
      <c r="AJN120" s="169"/>
      <c r="AJO120" s="169"/>
      <c r="AJP120" s="169"/>
      <c r="AJQ120" s="169"/>
      <c r="AJR120" s="169"/>
      <c r="AJS120" s="169"/>
      <c r="AJT120" s="169"/>
      <c r="AJU120" s="169"/>
      <c r="AJV120" s="169"/>
      <c r="AJW120" s="169"/>
      <c r="AJX120" s="169"/>
      <c r="AJY120" s="169"/>
      <c r="AJZ120" s="169"/>
      <c r="AKA120" s="169"/>
      <c r="AKB120" s="169"/>
      <c r="AKC120" s="169"/>
      <c r="AKD120" s="169"/>
      <c r="AKE120" s="169"/>
      <c r="AKF120" s="169"/>
      <c r="AKG120" s="169"/>
      <c r="AKH120" s="169"/>
      <c r="AKI120" s="169"/>
      <c r="AKJ120" s="169"/>
      <c r="AKK120" s="169"/>
      <c r="AKL120" s="169"/>
      <c r="AKM120" s="169"/>
      <c r="AKN120" s="169"/>
      <c r="AKO120" s="169"/>
      <c r="AKP120" s="169"/>
      <c r="AKQ120" s="169"/>
      <c r="AKR120" s="169"/>
      <c r="AKS120" s="169"/>
      <c r="AKT120" s="169"/>
      <c r="AKU120" s="169"/>
      <c r="AKV120" s="169"/>
      <c r="AKW120" s="169"/>
      <c r="AKX120" s="169"/>
      <c r="AKY120" s="169"/>
      <c r="AKZ120" s="169"/>
      <c r="ALA120" s="169"/>
      <c r="ALB120" s="169"/>
      <c r="ALC120" s="169"/>
      <c r="ALD120" s="169"/>
      <c r="ALE120" s="169"/>
      <c r="ALF120" s="169"/>
      <c r="ALG120" s="169"/>
      <c r="ALH120" s="169"/>
      <c r="ALI120" s="169"/>
      <c r="ALJ120" s="169"/>
      <c r="ALK120" s="169"/>
      <c r="ALL120" s="169"/>
      <c r="ALM120" s="169"/>
      <c r="ALN120" s="169"/>
      <c r="ALO120" s="169"/>
      <c r="ALP120" s="169"/>
      <c r="ALQ120" s="169"/>
      <c r="ALR120" s="169"/>
      <c r="ALS120" s="169"/>
      <c r="ALT120" s="169"/>
      <c r="ALU120" s="169"/>
      <c r="ALV120" s="169"/>
      <c r="ALW120" s="169"/>
      <c r="ALX120" s="169"/>
      <c r="ALY120" s="169"/>
      <c r="ALZ120" s="169"/>
      <c r="AMA120" s="169"/>
      <c r="AMB120" s="169"/>
      <c r="AMC120" s="169"/>
      <c r="AMD120" s="169"/>
      <c r="AME120" s="169"/>
      <c r="AMF120" s="169"/>
      <c r="AMG120" s="169"/>
      <c r="AMH120" s="169"/>
      <c r="AMI120" s="169"/>
      <c r="AMJ120" s="169"/>
      <c r="AMK120" s="169"/>
      <c r="AML120" s="169"/>
      <c r="AMM120" s="169"/>
      <c r="AMN120" s="169"/>
      <c r="AMO120" s="169"/>
      <c r="AMP120" s="169"/>
      <c r="AMQ120" s="169"/>
      <c r="AMR120" s="169"/>
      <c r="AMS120" s="169"/>
      <c r="AMT120" s="169"/>
      <c r="AMU120" s="169"/>
      <c r="AMV120" s="169"/>
      <c r="AMW120" s="169"/>
      <c r="AMX120" s="169"/>
      <c r="AMY120" s="169"/>
      <c r="AMZ120" s="169"/>
      <c r="ANA120" s="169"/>
      <c r="ANB120" s="169"/>
      <c r="ANC120" s="169"/>
      <c r="AND120" s="169"/>
      <c r="ANE120" s="169"/>
      <c r="ANF120" s="169"/>
      <c r="ANG120" s="169"/>
      <c r="ANH120" s="169"/>
      <c r="ANI120" s="169"/>
      <c r="ANJ120" s="169"/>
      <c r="ANK120" s="169"/>
      <c r="ANL120" s="169"/>
      <c r="ANM120" s="169"/>
      <c r="ANN120" s="169"/>
      <c r="ANO120" s="169"/>
      <c r="ANP120" s="169"/>
      <c r="ANQ120" s="169"/>
      <c r="ANR120" s="169"/>
      <c r="ANS120" s="169"/>
      <c r="ANT120" s="169"/>
      <c r="ANU120" s="169"/>
      <c r="ANV120" s="169"/>
      <c r="ANW120" s="169"/>
      <c r="ANX120" s="169"/>
      <c r="ANY120" s="169"/>
      <c r="ANZ120" s="169"/>
      <c r="AOA120" s="169"/>
      <c r="AOB120" s="169"/>
      <c r="AOC120" s="169"/>
      <c r="AOD120" s="169"/>
      <c r="AOE120" s="169"/>
      <c r="AOF120" s="169"/>
      <c r="AOG120" s="169"/>
      <c r="AOH120" s="169"/>
      <c r="AOI120" s="169"/>
      <c r="AOJ120" s="169"/>
      <c r="AOK120" s="169"/>
      <c r="AOL120" s="169"/>
      <c r="AOM120" s="169"/>
      <c r="AON120" s="169"/>
      <c r="AOO120" s="169"/>
      <c r="AOP120" s="169"/>
      <c r="AOQ120" s="169"/>
      <c r="AOR120" s="169"/>
      <c r="AOS120" s="169"/>
      <c r="AOT120" s="169"/>
      <c r="AOU120" s="169"/>
      <c r="AOV120" s="169"/>
      <c r="AOW120" s="169"/>
      <c r="AOX120" s="169"/>
      <c r="AOY120" s="169"/>
      <c r="AOZ120" s="169"/>
      <c r="APA120" s="169"/>
      <c r="APB120" s="169"/>
      <c r="APC120" s="169"/>
      <c r="APD120" s="169"/>
      <c r="APE120" s="169"/>
      <c r="APF120" s="169"/>
      <c r="APG120" s="169"/>
      <c r="APH120" s="169"/>
      <c r="API120" s="169"/>
      <c r="APJ120" s="169"/>
      <c r="APK120" s="169"/>
      <c r="APL120" s="169"/>
      <c r="APM120" s="169"/>
      <c r="APN120" s="169"/>
      <c r="APO120" s="169"/>
      <c r="APP120" s="169"/>
      <c r="APQ120" s="169"/>
      <c r="APR120" s="169"/>
      <c r="APS120" s="169"/>
      <c r="APT120" s="169"/>
      <c r="APU120" s="169"/>
      <c r="APV120" s="169"/>
      <c r="APW120" s="169"/>
      <c r="APX120" s="169"/>
      <c r="APY120" s="169"/>
      <c r="APZ120" s="169"/>
      <c r="AQA120" s="169"/>
      <c r="AQB120" s="169"/>
      <c r="AQC120" s="169"/>
      <c r="AQD120" s="169"/>
      <c r="AQE120" s="169"/>
      <c r="AQF120" s="169"/>
      <c r="AQG120" s="169"/>
      <c r="AQH120" s="169"/>
      <c r="AQI120" s="169"/>
      <c r="AQJ120" s="169"/>
      <c r="AQK120" s="169"/>
      <c r="AQL120" s="169"/>
      <c r="AQM120" s="169"/>
      <c r="AQN120" s="169"/>
      <c r="AQO120" s="169"/>
      <c r="AQP120" s="169"/>
      <c r="AQQ120" s="169"/>
      <c r="AQR120" s="169"/>
      <c r="AQS120" s="169"/>
      <c r="AQT120" s="169"/>
      <c r="AQU120" s="169"/>
      <c r="AQV120" s="169"/>
      <c r="AQW120" s="169"/>
      <c r="AQX120" s="169"/>
      <c r="AQY120" s="169"/>
      <c r="AQZ120" s="169"/>
      <c r="ARA120" s="169"/>
      <c r="ARB120" s="169"/>
      <c r="ARC120" s="169"/>
      <c r="ARD120" s="169"/>
      <c r="ARE120" s="169"/>
      <c r="ARF120" s="169"/>
      <c r="ARG120" s="169"/>
      <c r="ARH120" s="169"/>
      <c r="ARI120" s="169"/>
      <c r="ARJ120" s="169"/>
      <c r="ARK120" s="169"/>
      <c r="ARL120" s="169"/>
      <c r="ARM120" s="169"/>
      <c r="ARN120" s="169"/>
      <c r="ARO120" s="169"/>
      <c r="ARP120" s="169"/>
      <c r="ARQ120" s="169"/>
      <c r="ARR120" s="169"/>
      <c r="ARS120" s="169"/>
      <c r="ART120" s="169"/>
      <c r="ARU120" s="169"/>
      <c r="ARV120" s="169"/>
      <c r="ARW120" s="169"/>
      <c r="ARX120" s="169"/>
      <c r="ARY120" s="169"/>
      <c r="ARZ120" s="169"/>
      <c r="ASA120" s="169"/>
      <c r="ASB120" s="169"/>
      <c r="ASC120" s="169"/>
      <c r="ASD120" s="169"/>
      <c r="ASE120" s="169"/>
      <c r="ASF120" s="169"/>
      <c r="ASG120" s="169"/>
      <c r="ASH120" s="169"/>
      <c r="ASI120" s="169"/>
      <c r="ASJ120" s="169"/>
      <c r="ASK120" s="169"/>
      <c r="ASL120" s="169"/>
      <c r="ASM120" s="169"/>
      <c r="ASN120" s="169"/>
      <c r="ASO120" s="169"/>
      <c r="ASP120" s="169"/>
      <c r="ASQ120" s="169"/>
      <c r="ASR120" s="169"/>
      <c r="ASS120" s="169"/>
      <c r="AST120" s="169"/>
      <c r="ASU120" s="169"/>
      <c r="ASV120" s="169"/>
      <c r="ASW120" s="169"/>
      <c r="ASX120" s="169"/>
      <c r="ASY120" s="169"/>
      <c r="ASZ120" s="169"/>
      <c r="ATA120" s="169"/>
      <c r="ATB120" s="169"/>
      <c r="ATC120" s="169"/>
      <c r="ATD120" s="169"/>
      <c r="ATE120" s="169"/>
      <c r="ATF120" s="169"/>
      <c r="ATG120" s="169"/>
      <c r="ATH120" s="169"/>
      <c r="ATI120" s="169"/>
      <c r="ATJ120" s="169"/>
      <c r="ATK120" s="169"/>
      <c r="ATL120" s="169"/>
      <c r="ATM120" s="169"/>
      <c r="ATN120" s="169"/>
      <c r="ATO120" s="169"/>
      <c r="ATP120" s="169"/>
      <c r="ATQ120" s="169"/>
      <c r="ATR120" s="169"/>
      <c r="ATS120" s="169"/>
      <c r="ATT120" s="169"/>
      <c r="ATU120" s="169"/>
      <c r="ATV120" s="169"/>
      <c r="ATW120" s="169"/>
      <c r="ATX120" s="169"/>
      <c r="ATY120" s="169"/>
      <c r="ATZ120" s="169"/>
      <c r="AUA120" s="169"/>
      <c r="AUB120" s="169"/>
      <c r="AUC120" s="169"/>
      <c r="AUD120" s="169"/>
      <c r="AUE120" s="169"/>
      <c r="AUF120" s="169"/>
      <c r="AUG120" s="169"/>
      <c r="AUH120" s="169"/>
      <c r="AUI120" s="169"/>
      <c r="AUJ120" s="169"/>
      <c r="AUK120" s="169"/>
      <c r="AUL120" s="169"/>
      <c r="AUM120" s="169"/>
      <c r="AUN120" s="169"/>
      <c r="AUO120" s="169"/>
      <c r="AUP120" s="169"/>
      <c r="AUQ120" s="169"/>
      <c r="AUR120" s="169"/>
      <c r="AUS120" s="169"/>
      <c r="AUT120" s="169"/>
      <c r="AUU120" s="169"/>
      <c r="AUV120" s="169"/>
      <c r="AUW120" s="169"/>
      <c r="AUX120" s="169"/>
      <c r="AUY120" s="169"/>
      <c r="AUZ120" s="169"/>
      <c r="AVA120" s="169"/>
      <c r="AVB120" s="169"/>
      <c r="AVC120" s="169"/>
      <c r="AVD120" s="169"/>
      <c r="AVE120" s="169"/>
      <c r="AVF120" s="169"/>
      <c r="AVG120" s="169"/>
      <c r="AVH120" s="169"/>
      <c r="AVI120" s="169"/>
      <c r="AVJ120" s="169"/>
      <c r="AVK120" s="169"/>
      <c r="AVL120" s="169"/>
      <c r="AVM120" s="169"/>
      <c r="AVN120" s="169"/>
      <c r="AVO120" s="169"/>
      <c r="AVP120" s="169"/>
      <c r="AVQ120" s="169"/>
      <c r="AVR120" s="169"/>
      <c r="AVS120" s="169"/>
      <c r="AVT120" s="169"/>
      <c r="AVU120" s="169"/>
      <c r="AVV120" s="169"/>
      <c r="AVW120" s="169"/>
      <c r="AVX120" s="169"/>
      <c r="AVY120" s="169"/>
      <c r="AVZ120" s="169"/>
      <c r="AWA120" s="169"/>
      <c r="AWB120" s="169"/>
      <c r="AWC120" s="169"/>
      <c r="AWD120" s="169"/>
      <c r="AWE120" s="169"/>
      <c r="AWF120" s="169"/>
      <c r="AWG120" s="169"/>
      <c r="AWH120" s="169"/>
      <c r="AWI120" s="169"/>
      <c r="AWJ120" s="169"/>
      <c r="AWK120" s="169"/>
      <c r="AWL120" s="169"/>
      <c r="AWM120" s="169"/>
      <c r="AWN120" s="169"/>
      <c r="AWO120" s="169"/>
      <c r="AWP120" s="169"/>
      <c r="AWQ120" s="169"/>
      <c r="AWR120" s="169"/>
      <c r="AWS120" s="169"/>
      <c r="AWT120" s="169"/>
      <c r="AWU120" s="169"/>
      <c r="AWV120" s="169"/>
      <c r="AWW120" s="169"/>
      <c r="AWX120" s="169"/>
      <c r="AWY120" s="169"/>
      <c r="AWZ120" s="169"/>
      <c r="AXA120" s="169"/>
      <c r="AXB120" s="169"/>
      <c r="AXC120" s="169"/>
      <c r="AXD120" s="169"/>
      <c r="AXE120" s="169"/>
      <c r="AXF120" s="169"/>
      <c r="AXG120" s="169"/>
      <c r="AXH120" s="169"/>
      <c r="AXI120" s="169"/>
      <c r="AXJ120" s="169"/>
      <c r="AXK120" s="169"/>
      <c r="AXL120" s="169"/>
      <c r="AXM120" s="169"/>
      <c r="AXN120" s="169"/>
      <c r="AXO120" s="169"/>
      <c r="AXP120" s="169"/>
      <c r="AXQ120" s="169"/>
      <c r="AXR120" s="169"/>
      <c r="AXS120" s="169"/>
      <c r="AXT120" s="169"/>
      <c r="AXU120" s="169"/>
      <c r="AXV120" s="169"/>
      <c r="AXW120" s="169"/>
      <c r="AXX120" s="169"/>
      <c r="AXY120" s="169"/>
      <c r="AXZ120" s="169"/>
      <c r="AYA120" s="169"/>
      <c r="AYB120" s="169"/>
      <c r="AYC120" s="169"/>
      <c r="AYD120" s="169"/>
      <c r="AYE120" s="169"/>
      <c r="AYF120" s="169"/>
      <c r="AYG120" s="169"/>
      <c r="AYH120" s="169"/>
      <c r="AYI120" s="169"/>
      <c r="AYJ120" s="169"/>
      <c r="AYK120" s="169"/>
      <c r="AYL120" s="169"/>
      <c r="AYM120" s="169"/>
      <c r="AYN120" s="169"/>
      <c r="AYO120" s="169"/>
      <c r="AYP120" s="169"/>
      <c r="AYQ120" s="169"/>
      <c r="AYR120" s="169"/>
      <c r="AYS120" s="169"/>
      <c r="AYT120" s="169"/>
      <c r="AYU120" s="169"/>
      <c r="AYV120" s="169"/>
      <c r="AYW120" s="169"/>
      <c r="AYX120" s="169"/>
      <c r="AYY120" s="169"/>
      <c r="AYZ120" s="169"/>
      <c r="AZA120" s="169"/>
      <c r="AZB120" s="169"/>
      <c r="AZC120" s="169"/>
      <c r="AZD120" s="169"/>
      <c r="AZE120" s="169"/>
      <c r="AZF120" s="169"/>
      <c r="AZG120" s="169"/>
      <c r="AZH120" s="169"/>
      <c r="AZI120" s="169"/>
      <c r="AZJ120" s="169"/>
      <c r="AZK120" s="169"/>
      <c r="AZL120" s="169"/>
      <c r="AZM120" s="169"/>
      <c r="AZN120" s="169"/>
      <c r="AZO120" s="169"/>
      <c r="AZP120" s="169"/>
      <c r="AZQ120" s="169"/>
      <c r="AZR120" s="169"/>
      <c r="AZS120" s="169"/>
      <c r="AZT120" s="169"/>
      <c r="AZU120" s="169"/>
      <c r="AZV120" s="169"/>
      <c r="AZW120" s="169"/>
      <c r="AZX120" s="169"/>
      <c r="AZY120" s="169"/>
      <c r="AZZ120" s="169"/>
      <c r="BAA120" s="169"/>
      <c r="BAB120" s="169"/>
      <c r="BAC120" s="169"/>
      <c r="BAD120" s="169"/>
      <c r="BAE120" s="169"/>
      <c r="BAF120" s="169"/>
      <c r="BAG120" s="169"/>
      <c r="BAH120" s="169"/>
      <c r="BAI120" s="169"/>
      <c r="BAJ120" s="169"/>
      <c r="BAK120" s="169"/>
      <c r="BAL120" s="169"/>
      <c r="BAM120" s="169"/>
      <c r="BAN120" s="169"/>
      <c r="BAO120" s="169"/>
      <c r="BAP120" s="169"/>
      <c r="BAQ120" s="169"/>
      <c r="BAR120" s="169"/>
      <c r="BAS120" s="169"/>
      <c r="BAT120" s="169"/>
      <c r="BAU120" s="169"/>
      <c r="BAV120" s="169"/>
      <c r="BAW120" s="169"/>
      <c r="BAX120" s="169"/>
      <c r="BAY120" s="169"/>
      <c r="BAZ120" s="169"/>
      <c r="BBA120" s="169"/>
      <c r="BBB120" s="169"/>
      <c r="BBC120" s="169"/>
      <c r="BBD120" s="169"/>
      <c r="BBE120" s="169"/>
      <c r="BBF120" s="169"/>
      <c r="BBG120" s="169"/>
      <c r="BBH120" s="169"/>
      <c r="BBI120" s="169"/>
      <c r="BBJ120" s="169"/>
      <c r="BBK120" s="169"/>
      <c r="BBL120" s="169"/>
      <c r="BBM120" s="169"/>
      <c r="BBN120" s="169"/>
      <c r="BBO120" s="169"/>
      <c r="BBP120" s="169"/>
      <c r="BBQ120" s="169"/>
      <c r="BBR120" s="169"/>
      <c r="BBS120" s="169"/>
      <c r="BBT120" s="169"/>
      <c r="BBU120" s="169"/>
      <c r="BBV120" s="169"/>
      <c r="BBW120" s="169"/>
      <c r="BBX120" s="169"/>
      <c r="BBY120" s="169"/>
      <c r="BBZ120" s="169"/>
      <c r="BCA120" s="169"/>
      <c r="BCB120" s="169"/>
      <c r="BCC120" s="169"/>
      <c r="BCD120" s="169"/>
      <c r="BCE120" s="169"/>
      <c r="BCF120" s="169"/>
      <c r="BCG120" s="169"/>
      <c r="BCH120" s="169"/>
      <c r="BCI120" s="169"/>
      <c r="BCJ120" s="169"/>
      <c r="BCK120" s="169"/>
      <c r="BCL120" s="169"/>
      <c r="BCM120" s="169"/>
      <c r="BCN120" s="169"/>
      <c r="BCO120" s="169"/>
      <c r="BCP120" s="169"/>
      <c r="BCQ120" s="169"/>
      <c r="BCR120" s="169"/>
      <c r="BCS120" s="169"/>
      <c r="BCT120" s="169"/>
      <c r="BCU120" s="169"/>
      <c r="BCV120" s="169"/>
      <c r="BCW120" s="169"/>
      <c r="BCX120" s="169"/>
      <c r="BCY120" s="169"/>
      <c r="BCZ120" s="169"/>
      <c r="BDA120" s="169"/>
      <c r="BDB120" s="169"/>
      <c r="BDC120" s="169"/>
      <c r="BDD120" s="169"/>
      <c r="BDE120" s="169"/>
      <c r="BDF120" s="169"/>
      <c r="BDG120" s="169"/>
      <c r="BDH120" s="169"/>
      <c r="BDI120" s="169"/>
      <c r="BDJ120" s="169"/>
      <c r="BDK120" s="169"/>
      <c r="BDL120" s="169"/>
      <c r="BDM120" s="169"/>
      <c r="BDN120" s="169"/>
      <c r="BDO120" s="169"/>
      <c r="BDP120" s="169"/>
      <c r="BDQ120" s="169"/>
      <c r="BDR120" s="169"/>
      <c r="BDS120" s="169"/>
      <c r="BDT120" s="169"/>
      <c r="BDU120" s="169"/>
      <c r="BDV120" s="169"/>
      <c r="BDW120" s="169"/>
      <c r="BDX120" s="169"/>
      <c r="BDY120" s="169"/>
      <c r="BDZ120" s="169"/>
      <c r="BEA120" s="169"/>
      <c r="BEB120" s="169"/>
      <c r="BEC120" s="169"/>
      <c r="BED120" s="169"/>
      <c r="BEE120" s="169"/>
      <c r="BEF120" s="169"/>
      <c r="BEG120" s="169"/>
      <c r="BEH120" s="169"/>
      <c r="BEI120" s="169"/>
      <c r="BEJ120" s="169"/>
      <c r="BEK120" s="169"/>
      <c r="BEL120" s="169"/>
      <c r="BEM120" s="169"/>
      <c r="BEN120" s="169"/>
      <c r="BEO120" s="169"/>
      <c r="BEP120" s="169"/>
      <c r="BEQ120" s="169"/>
      <c r="BER120" s="169"/>
      <c r="BES120" s="169"/>
      <c r="BET120" s="169"/>
      <c r="BEU120" s="169"/>
      <c r="BEV120" s="169"/>
      <c r="BEW120" s="169"/>
      <c r="BEX120" s="169"/>
      <c r="BEY120" s="169"/>
      <c r="BEZ120" s="169"/>
      <c r="BFA120" s="169"/>
      <c r="BFB120" s="169"/>
      <c r="BFC120" s="169"/>
      <c r="BFD120" s="169"/>
      <c r="BFE120" s="169"/>
      <c r="BFF120" s="169"/>
      <c r="BFG120" s="169"/>
      <c r="BFH120" s="169"/>
      <c r="BFI120" s="169"/>
      <c r="BFJ120" s="169"/>
      <c r="BFK120" s="169"/>
      <c r="BFL120" s="169"/>
      <c r="BFM120" s="169"/>
      <c r="BFN120" s="169"/>
      <c r="BFO120" s="169"/>
      <c r="BFP120" s="169"/>
      <c r="BFQ120" s="169"/>
      <c r="BFR120" s="169"/>
      <c r="BFS120" s="169"/>
      <c r="BFT120" s="169"/>
      <c r="BFU120" s="169"/>
      <c r="BFV120" s="169"/>
      <c r="BFW120" s="169"/>
      <c r="BFX120" s="169"/>
      <c r="BFY120" s="169"/>
      <c r="BFZ120" s="169"/>
      <c r="BGA120" s="169"/>
      <c r="BGB120" s="169"/>
      <c r="BGC120" s="169"/>
      <c r="BGD120" s="169"/>
      <c r="BGE120" s="169"/>
      <c r="BGF120" s="169"/>
      <c r="BGG120" s="169"/>
      <c r="BGH120" s="169"/>
      <c r="BGI120" s="169"/>
      <c r="BGJ120" s="169"/>
      <c r="BGK120" s="169"/>
      <c r="BGL120" s="169"/>
      <c r="BGM120" s="169"/>
      <c r="BGN120" s="169"/>
      <c r="BGO120" s="169"/>
      <c r="BGP120" s="169"/>
      <c r="BGQ120" s="169"/>
      <c r="BGR120" s="169"/>
      <c r="BGS120" s="169"/>
      <c r="BGT120" s="169"/>
      <c r="BGU120" s="169"/>
      <c r="BGV120" s="169"/>
      <c r="BGW120" s="169"/>
      <c r="BGX120" s="169"/>
      <c r="BGY120" s="169"/>
      <c r="BGZ120" s="169"/>
      <c r="BHA120" s="169"/>
      <c r="BHB120" s="169"/>
      <c r="BHC120" s="169"/>
      <c r="BHD120" s="169"/>
      <c r="BHE120" s="169"/>
      <c r="BHF120" s="169"/>
      <c r="BHG120" s="169"/>
      <c r="BHH120" s="169"/>
      <c r="BHI120" s="169"/>
      <c r="BHJ120" s="169"/>
      <c r="BHK120" s="169"/>
      <c r="BHL120" s="169"/>
      <c r="BHM120" s="169"/>
      <c r="BHN120" s="169"/>
      <c r="BHO120" s="169"/>
      <c r="BHP120" s="169"/>
      <c r="BHQ120" s="169"/>
      <c r="BHR120" s="169"/>
      <c r="BHS120" s="169"/>
      <c r="BHT120" s="169"/>
      <c r="BHU120" s="169"/>
      <c r="BHV120" s="169"/>
      <c r="BHW120" s="169"/>
      <c r="BHX120" s="169"/>
      <c r="BHY120" s="169"/>
      <c r="BHZ120" s="169"/>
      <c r="BIA120" s="169"/>
      <c r="BIB120" s="169"/>
      <c r="BIC120" s="169"/>
      <c r="BID120" s="169"/>
      <c r="BIE120" s="169"/>
      <c r="BIF120" s="169"/>
      <c r="BIG120" s="169"/>
      <c r="BIH120" s="169"/>
      <c r="BII120" s="169"/>
      <c r="BIJ120" s="169"/>
      <c r="BIK120" s="169"/>
      <c r="BIL120" s="169"/>
      <c r="BIM120" s="169"/>
      <c r="BIN120" s="169"/>
      <c r="BIO120" s="169"/>
      <c r="BIP120" s="169"/>
      <c r="BIQ120" s="169"/>
      <c r="BIR120" s="169"/>
      <c r="BIS120" s="169"/>
      <c r="BIT120" s="169"/>
      <c r="BIU120" s="169"/>
      <c r="BIV120" s="169"/>
      <c r="BIW120" s="169"/>
      <c r="BIX120" s="169"/>
      <c r="BIY120" s="169"/>
      <c r="BIZ120" s="169"/>
      <c r="BJA120" s="169"/>
      <c r="BJB120" s="169"/>
      <c r="BJC120" s="169"/>
      <c r="BJD120" s="169"/>
      <c r="BJE120" s="169"/>
      <c r="BJF120" s="169"/>
      <c r="BJG120" s="169"/>
      <c r="BJH120" s="169"/>
      <c r="BJI120" s="169"/>
      <c r="BJJ120" s="169"/>
      <c r="BJK120" s="169"/>
      <c r="BJL120" s="169"/>
      <c r="BJM120" s="169"/>
      <c r="BJN120" s="169"/>
      <c r="BJO120" s="169"/>
      <c r="BJP120" s="169"/>
      <c r="BJQ120" s="169"/>
      <c r="BJR120" s="169"/>
      <c r="BJS120" s="169"/>
      <c r="BJT120" s="169"/>
      <c r="BJU120" s="169"/>
      <c r="BJV120" s="169"/>
      <c r="BJW120" s="169"/>
      <c r="BJX120" s="169"/>
      <c r="BJY120" s="169"/>
      <c r="BJZ120" s="169"/>
      <c r="BKA120" s="169"/>
      <c r="BKB120" s="169"/>
      <c r="BKC120" s="169"/>
      <c r="BKD120" s="169"/>
      <c r="BKE120" s="169"/>
      <c r="BKF120" s="169"/>
      <c r="BKG120" s="169"/>
      <c r="BKH120" s="169"/>
      <c r="BKI120" s="169"/>
      <c r="BKJ120" s="169"/>
      <c r="BKK120" s="169"/>
      <c r="BKL120" s="169"/>
      <c r="BKM120" s="169"/>
      <c r="BKN120" s="169"/>
      <c r="BKO120" s="169"/>
      <c r="BKP120" s="169"/>
      <c r="BKQ120" s="169"/>
      <c r="BKR120" s="169"/>
      <c r="BKS120" s="169"/>
      <c r="BKT120" s="169"/>
      <c r="BKU120" s="169"/>
      <c r="BKV120" s="169"/>
      <c r="BKW120" s="169"/>
      <c r="BKX120" s="169"/>
      <c r="BKY120" s="169"/>
      <c r="BKZ120" s="169"/>
      <c r="BLA120" s="169"/>
      <c r="BLB120" s="169"/>
      <c r="BLC120" s="169"/>
      <c r="BLD120" s="169"/>
      <c r="BLE120" s="169"/>
      <c r="BLF120" s="169"/>
      <c r="BLG120" s="169"/>
      <c r="BLH120" s="169"/>
      <c r="BLI120" s="169"/>
      <c r="BLJ120" s="169"/>
      <c r="BLK120" s="169"/>
      <c r="BLL120" s="169"/>
      <c r="BLM120" s="169"/>
      <c r="BLN120" s="169"/>
      <c r="BLO120" s="169"/>
      <c r="BLP120" s="169"/>
      <c r="BLQ120" s="169"/>
      <c r="BLR120" s="169"/>
      <c r="BLS120" s="169"/>
      <c r="BLT120" s="169"/>
      <c r="BLU120" s="169"/>
      <c r="BLV120" s="169"/>
      <c r="BLW120" s="169"/>
      <c r="BLX120" s="169"/>
      <c r="BLY120" s="169"/>
      <c r="BLZ120" s="169"/>
      <c r="BMA120" s="169"/>
      <c r="BMB120" s="169"/>
      <c r="BMC120" s="169"/>
      <c r="BMD120" s="169"/>
      <c r="BME120" s="169"/>
      <c r="BMF120" s="169"/>
      <c r="BMG120" s="169"/>
      <c r="BMH120" s="169"/>
      <c r="BMI120" s="169"/>
      <c r="BMJ120" s="169"/>
      <c r="BMK120" s="169"/>
      <c r="BML120" s="169"/>
      <c r="BMM120" s="169"/>
      <c r="BMN120" s="169"/>
      <c r="BMO120" s="169"/>
      <c r="BMP120" s="169"/>
      <c r="BMQ120" s="169"/>
      <c r="BMR120" s="169"/>
      <c r="BMS120" s="169"/>
      <c r="BMT120" s="169"/>
      <c r="BMU120" s="169"/>
      <c r="BMV120" s="169"/>
      <c r="BMW120" s="169"/>
      <c r="BMX120" s="169"/>
      <c r="BMY120" s="169"/>
      <c r="BMZ120" s="169"/>
      <c r="BNA120" s="169"/>
      <c r="BNB120" s="169"/>
      <c r="BNC120" s="169"/>
      <c r="BND120" s="169"/>
      <c r="BNE120" s="169"/>
      <c r="BNF120" s="169"/>
      <c r="BNG120" s="169"/>
      <c r="BNH120" s="169"/>
      <c r="BNI120" s="169"/>
      <c r="BNJ120" s="169"/>
      <c r="BNK120" s="169"/>
      <c r="BNL120" s="169"/>
      <c r="BNM120" s="169"/>
      <c r="BNN120" s="169"/>
      <c r="BNO120" s="169"/>
      <c r="BNP120" s="169"/>
      <c r="BNQ120" s="169"/>
      <c r="BNR120" s="169"/>
      <c r="BNS120" s="169"/>
      <c r="BNT120" s="169"/>
      <c r="BNU120" s="169"/>
      <c r="BNV120" s="169"/>
      <c r="BNW120" s="169"/>
      <c r="BNX120" s="169"/>
      <c r="BNY120" s="169"/>
      <c r="BNZ120" s="169"/>
      <c r="BOA120" s="169"/>
      <c r="BOB120" s="169"/>
      <c r="BOC120" s="169"/>
      <c r="BOD120" s="169"/>
      <c r="BOE120" s="169"/>
      <c r="BOF120" s="169"/>
      <c r="BOG120" s="169"/>
      <c r="BOH120" s="169"/>
      <c r="BOI120" s="169"/>
      <c r="BOJ120" s="169"/>
      <c r="BOK120" s="169"/>
      <c r="BOL120" s="169"/>
      <c r="BOM120" s="169"/>
      <c r="BON120" s="169"/>
      <c r="BOO120" s="169"/>
      <c r="BOP120" s="169"/>
      <c r="BOQ120" s="169"/>
      <c r="BOR120" s="169"/>
      <c r="BOS120" s="169"/>
      <c r="BOT120" s="169"/>
      <c r="BOU120" s="169"/>
      <c r="BOV120" s="169"/>
      <c r="BOW120" s="169"/>
      <c r="BOX120" s="169"/>
      <c r="BOY120" s="169"/>
      <c r="BOZ120" s="169"/>
      <c r="BPA120" s="169"/>
      <c r="BPB120" s="169"/>
      <c r="BPC120" s="169"/>
      <c r="BPD120" s="169"/>
      <c r="BPE120" s="169"/>
      <c r="BPF120" s="169"/>
      <c r="BPG120" s="169"/>
      <c r="BPH120" s="169"/>
      <c r="BPI120" s="169"/>
      <c r="BPJ120" s="169"/>
      <c r="BPK120" s="169"/>
      <c r="BPL120" s="169"/>
      <c r="BPM120" s="169"/>
      <c r="BPN120" s="169"/>
      <c r="BPO120" s="169"/>
      <c r="BPP120" s="169"/>
      <c r="BPQ120" s="169"/>
      <c r="BPR120" s="169"/>
      <c r="BPS120" s="169"/>
      <c r="BPT120" s="169"/>
      <c r="BPU120" s="169"/>
      <c r="BPV120" s="169"/>
      <c r="BPW120" s="169"/>
      <c r="BPX120" s="169"/>
      <c r="BPY120" s="169"/>
      <c r="BPZ120" s="169"/>
      <c r="BQA120" s="169"/>
      <c r="BQB120" s="169"/>
      <c r="BQC120" s="169"/>
      <c r="BQD120" s="169"/>
      <c r="BQE120" s="169"/>
      <c r="BQF120" s="169"/>
      <c r="BQG120" s="169"/>
      <c r="BQH120" s="169"/>
      <c r="BQI120" s="169"/>
      <c r="BQJ120" s="169"/>
      <c r="BQK120" s="169"/>
      <c r="BQL120" s="169"/>
      <c r="BQM120" s="169"/>
      <c r="BQN120" s="169"/>
      <c r="BQO120" s="169"/>
      <c r="BQP120" s="169"/>
      <c r="BQQ120" s="169"/>
      <c r="BQR120" s="169"/>
      <c r="BQS120" s="169"/>
      <c r="BQT120" s="169"/>
      <c r="BQU120" s="169"/>
      <c r="BQV120" s="169"/>
      <c r="BQW120" s="169"/>
      <c r="BQX120" s="169"/>
      <c r="BQY120" s="169"/>
      <c r="BQZ120" s="169"/>
      <c r="BRA120" s="169"/>
      <c r="BRB120" s="169"/>
      <c r="BRC120" s="169"/>
      <c r="BRD120" s="169"/>
      <c r="BRE120" s="169"/>
      <c r="BRF120" s="169"/>
      <c r="BRG120" s="169"/>
      <c r="BRH120" s="169"/>
      <c r="BRI120" s="169"/>
      <c r="BRJ120" s="169"/>
      <c r="BRK120" s="169"/>
      <c r="BRL120" s="169"/>
      <c r="BRM120" s="169"/>
      <c r="BRN120" s="169"/>
      <c r="BRO120" s="169"/>
      <c r="BRP120" s="169"/>
      <c r="BRQ120" s="169"/>
      <c r="BRR120" s="169"/>
      <c r="BRS120" s="169"/>
      <c r="BRT120" s="169"/>
      <c r="BRU120" s="169"/>
      <c r="BRV120" s="169"/>
      <c r="BRW120" s="169"/>
      <c r="BRX120" s="169"/>
      <c r="BRY120" s="169"/>
      <c r="BRZ120" s="169"/>
      <c r="BSA120" s="169"/>
      <c r="BSB120" s="169"/>
      <c r="BSC120" s="169"/>
      <c r="BSD120" s="169"/>
      <c r="BSE120" s="169"/>
      <c r="BSF120" s="169"/>
      <c r="BSG120" s="169"/>
      <c r="BSH120" s="169"/>
      <c r="BSI120" s="169"/>
      <c r="BSJ120" s="169"/>
      <c r="BSK120" s="169"/>
      <c r="BSL120" s="169"/>
      <c r="BSM120" s="169"/>
      <c r="BSN120" s="169"/>
      <c r="BSO120" s="169"/>
      <c r="BSP120" s="169"/>
      <c r="BSQ120" s="169"/>
      <c r="BSR120" s="169"/>
      <c r="BSS120" s="169"/>
      <c r="BST120" s="169"/>
      <c r="BSU120" s="169"/>
      <c r="BSV120" s="169"/>
      <c r="BSW120" s="169"/>
      <c r="BSX120" s="169"/>
      <c r="BSY120" s="169"/>
      <c r="BSZ120" s="169"/>
      <c r="BTA120" s="169"/>
      <c r="BTB120" s="169"/>
      <c r="BTC120" s="169"/>
      <c r="BTD120" s="169"/>
      <c r="BTE120" s="169"/>
      <c r="BTF120" s="169"/>
      <c r="BTG120" s="169"/>
      <c r="BTH120" s="169"/>
      <c r="BTI120" s="169"/>
      <c r="BTJ120" s="169"/>
      <c r="BTK120" s="169"/>
      <c r="BTL120" s="169"/>
      <c r="BTM120" s="169"/>
      <c r="BTN120" s="169"/>
      <c r="BTO120" s="169"/>
      <c r="BTP120" s="169"/>
      <c r="BTQ120" s="169"/>
      <c r="BTR120" s="169"/>
      <c r="BTS120" s="169"/>
      <c r="BTT120" s="169"/>
      <c r="BTU120" s="169"/>
      <c r="BTV120" s="169"/>
      <c r="BTW120" s="169"/>
      <c r="BTX120" s="169"/>
      <c r="BTY120" s="169"/>
      <c r="BTZ120" s="169"/>
      <c r="BUA120" s="169"/>
      <c r="BUB120" s="169"/>
      <c r="BUC120" s="169"/>
      <c r="BUD120" s="169"/>
      <c r="BUE120" s="169"/>
      <c r="BUF120" s="169"/>
      <c r="BUG120" s="169"/>
      <c r="BUH120" s="169"/>
      <c r="BUI120" s="169"/>
      <c r="BUJ120" s="169"/>
      <c r="BUK120" s="169"/>
      <c r="BUL120" s="169"/>
      <c r="BUM120" s="169"/>
      <c r="BUN120" s="169"/>
      <c r="BUO120" s="169"/>
      <c r="BUP120" s="169"/>
      <c r="BUQ120" s="169"/>
      <c r="BUR120" s="169"/>
      <c r="BUS120" s="169"/>
      <c r="BUT120" s="169"/>
      <c r="BUU120" s="169"/>
      <c r="BUV120" s="169"/>
      <c r="BUW120" s="169"/>
      <c r="BUX120" s="169"/>
      <c r="BUY120" s="169"/>
      <c r="BUZ120" s="169"/>
      <c r="BVA120" s="169"/>
      <c r="BVB120" s="169"/>
      <c r="BVC120" s="169"/>
      <c r="BVD120" s="169"/>
      <c r="BVE120" s="169"/>
      <c r="BVF120" s="169"/>
      <c r="BVG120" s="169"/>
      <c r="BVH120" s="169"/>
      <c r="BVI120" s="169"/>
      <c r="BVJ120" s="169"/>
      <c r="BVK120" s="169"/>
      <c r="BVL120" s="169"/>
      <c r="BVM120" s="169"/>
      <c r="BVN120" s="169"/>
      <c r="BVO120" s="169"/>
      <c r="BVP120" s="169"/>
      <c r="BVQ120" s="169"/>
      <c r="BVR120" s="169"/>
      <c r="BVS120" s="169"/>
      <c r="BVT120" s="169"/>
      <c r="BVU120" s="169"/>
      <c r="BVV120" s="169"/>
      <c r="BVW120" s="169"/>
      <c r="BVX120" s="169"/>
      <c r="BVY120" s="169"/>
      <c r="BVZ120" s="169"/>
      <c r="BWA120" s="169"/>
      <c r="BWB120" s="169"/>
      <c r="BWC120" s="169"/>
      <c r="BWD120" s="169"/>
      <c r="BWE120" s="169"/>
      <c r="BWF120" s="169"/>
      <c r="BWG120" s="169"/>
      <c r="BWH120" s="169"/>
      <c r="BWI120" s="169"/>
      <c r="BWJ120" s="169"/>
      <c r="BWK120" s="169"/>
      <c r="BWL120" s="169"/>
      <c r="BWM120" s="169"/>
      <c r="BWN120" s="169"/>
      <c r="BWO120" s="169"/>
      <c r="BWP120" s="169"/>
      <c r="BWQ120" s="169"/>
      <c r="BWR120" s="169"/>
      <c r="BWS120" s="169"/>
      <c r="BWT120" s="169"/>
      <c r="BWU120" s="169"/>
      <c r="BWV120" s="169"/>
      <c r="BWW120" s="169"/>
      <c r="BWX120" s="169"/>
      <c r="BWY120" s="169"/>
      <c r="BWZ120" s="169"/>
      <c r="BXA120" s="169"/>
      <c r="BXB120" s="169"/>
      <c r="BXC120" s="169"/>
      <c r="BXD120" s="169"/>
      <c r="BXE120" s="169"/>
      <c r="BXF120" s="169"/>
      <c r="BXG120" s="169"/>
      <c r="BXH120" s="169"/>
      <c r="BXI120" s="169"/>
      <c r="BXJ120" s="169"/>
      <c r="BXK120" s="169"/>
      <c r="BXL120" s="169"/>
      <c r="BXM120" s="169"/>
      <c r="BXN120" s="169"/>
      <c r="BXO120" s="169"/>
      <c r="BXP120" s="169"/>
      <c r="BXQ120" s="169"/>
      <c r="BXR120" s="169"/>
      <c r="BXS120" s="169"/>
      <c r="BXT120" s="169"/>
      <c r="BXU120" s="169"/>
      <c r="BXV120" s="169"/>
      <c r="BXW120" s="169"/>
      <c r="BXX120" s="169"/>
      <c r="BXY120" s="169"/>
      <c r="BXZ120" s="169"/>
      <c r="BYA120" s="169"/>
      <c r="BYB120" s="169"/>
      <c r="BYC120" s="169"/>
      <c r="BYD120" s="169"/>
      <c r="BYE120" s="169"/>
      <c r="BYF120" s="169"/>
      <c r="BYG120" s="169"/>
      <c r="BYH120" s="169"/>
      <c r="BYI120" s="169"/>
      <c r="BYJ120" s="169"/>
      <c r="BYK120" s="169"/>
      <c r="BYL120" s="169"/>
      <c r="BYM120" s="169"/>
      <c r="BYN120" s="169"/>
      <c r="BYO120" s="169"/>
      <c r="BYP120" s="169"/>
      <c r="BYQ120" s="169"/>
      <c r="BYR120" s="169"/>
      <c r="BYS120" s="169"/>
      <c r="BYT120" s="169"/>
      <c r="BYU120" s="169"/>
      <c r="BYV120" s="169"/>
      <c r="BYW120" s="169"/>
      <c r="BYX120" s="169"/>
      <c r="BYY120" s="169"/>
      <c r="BYZ120" s="169"/>
      <c r="BZA120" s="169"/>
      <c r="BZB120" s="169"/>
      <c r="BZC120" s="169"/>
      <c r="BZD120" s="169"/>
      <c r="BZE120" s="169"/>
      <c r="BZF120" s="169"/>
      <c r="BZG120" s="169"/>
      <c r="BZH120" s="169"/>
      <c r="BZI120" s="169"/>
      <c r="BZJ120" s="169"/>
      <c r="BZK120" s="169"/>
      <c r="BZL120" s="169"/>
      <c r="BZM120" s="169"/>
      <c r="BZN120" s="169"/>
      <c r="BZO120" s="169"/>
      <c r="BZP120" s="169"/>
      <c r="BZQ120" s="169"/>
      <c r="BZR120" s="169"/>
      <c r="BZS120" s="169"/>
      <c r="BZT120" s="169"/>
      <c r="BZU120" s="169"/>
      <c r="BZV120" s="169"/>
      <c r="BZW120" s="169"/>
      <c r="BZX120" s="169"/>
      <c r="BZY120" s="169"/>
      <c r="BZZ120" s="169"/>
      <c r="CAA120" s="169"/>
      <c r="CAB120" s="169"/>
      <c r="CAC120" s="169"/>
      <c r="CAD120" s="169"/>
      <c r="CAE120" s="169"/>
      <c r="CAF120" s="169"/>
      <c r="CAG120" s="169"/>
      <c r="CAH120" s="169"/>
      <c r="CAI120" s="169"/>
      <c r="CAJ120" s="169"/>
      <c r="CAK120" s="169"/>
      <c r="CAL120" s="169"/>
      <c r="CAM120" s="169"/>
      <c r="CAN120" s="169"/>
      <c r="CAO120" s="169"/>
      <c r="CAP120" s="169"/>
      <c r="CAQ120" s="169"/>
      <c r="CAR120" s="169"/>
      <c r="CAS120" s="169"/>
      <c r="CAT120" s="169"/>
      <c r="CAU120" s="169"/>
      <c r="CAV120" s="169"/>
      <c r="CAW120" s="169"/>
      <c r="CAX120" s="169"/>
      <c r="CAY120" s="169"/>
      <c r="CAZ120" s="169"/>
      <c r="CBA120" s="169"/>
      <c r="CBB120" s="169"/>
      <c r="CBC120" s="169"/>
      <c r="CBD120" s="169"/>
      <c r="CBE120" s="169"/>
      <c r="CBF120" s="169"/>
      <c r="CBG120" s="169"/>
      <c r="CBH120" s="169"/>
      <c r="CBI120" s="169"/>
      <c r="CBJ120" s="169"/>
      <c r="CBK120" s="169"/>
      <c r="CBL120" s="169"/>
      <c r="CBM120" s="169"/>
      <c r="CBN120" s="169"/>
      <c r="CBO120" s="169"/>
      <c r="CBP120" s="169"/>
      <c r="CBQ120" s="169"/>
      <c r="CBR120" s="169"/>
      <c r="CBS120" s="169"/>
      <c r="CBT120" s="169"/>
      <c r="CBU120" s="169"/>
      <c r="CBV120" s="169"/>
      <c r="CBW120" s="169"/>
      <c r="CBX120" s="169"/>
      <c r="CBY120" s="169"/>
      <c r="CBZ120" s="169"/>
      <c r="CCA120" s="169"/>
      <c r="CCB120" s="169"/>
      <c r="CCC120" s="169"/>
      <c r="CCD120" s="169"/>
      <c r="CCE120" s="169"/>
      <c r="CCF120" s="169"/>
      <c r="CCG120" s="169"/>
      <c r="CCH120" s="169"/>
      <c r="CCI120" s="169"/>
      <c r="CCJ120" s="169"/>
      <c r="CCK120" s="169"/>
      <c r="CCL120" s="169"/>
      <c r="CCM120" s="169"/>
      <c r="CCN120" s="169"/>
      <c r="CCO120" s="169"/>
      <c r="CCP120" s="169"/>
      <c r="CCQ120" s="169"/>
      <c r="CCR120" s="169"/>
      <c r="CCS120" s="169"/>
      <c r="CCT120" s="169"/>
      <c r="CCU120" s="169"/>
      <c r="CCV120" s="169"/>
      <c r="CCW120" s="169"/>
      <c r="CCX120" s="169"/>
      <c r="CCY120" s="169"/>
      <c r="CCZ120" s="169"/>
      <c r="CDA120" s="169"/>
      <c r="CDB120" s="169"/>
      <c r="CDC120" s="169"/>
      <c r="CDD120" s="169"/>
      <c r="CDE120" s="169"/>
      <c r="CDF120" s="169"/>
      <c r="CDG120" s="169"/>
      <c r="CDH120" s="169"/>
      <c r="CDI120" s="169"/>
      <c r="CDJ120" s="169"/>
      <c r="CDK120" s="169"/>
      <c r="CDL120" s="169"/>
      <c r="CDM120" s="169"/>
      <c r="CDN120" s="169"/>
      <c r="CDO120" s="169"/>
      <c r="CDP120" s="169"/>
      <c r="CDQ120" s="169"/>
      <c r="CDR120" s="169"/>
      <c r="CDS120" s="169"/>
      <c r="CDT120" s="169"/>
      <c r="CDU120" s="169"/>
      <c r="CDV120" s="169"/>
      <c r="CDW120" s="169"/>
      <c r="CDX120" s="169"/>
      <c r="CDY120" s="169"/>
      <c r="CDZ120" s="169"/>
      <c r="CEA120" s="169"/>
      <c r="CEB120" s="169"/>
      <c r="CEC120" s="169"/>
      <c r="CED120" s="169"/>
      <c r="CEE120" s="169"/>
      <c r="CEF120" s="169"/>
      <c r="CEG120" s="169"/>
      <c r="CEH120" s="169"/>
      <c r="CEI120" s="169"/>
      <c r="CEJ120" s="169"/>
      <c r="CEK120" s="169"/>
      <c r="CEL120" s="169"/>
      <c r="CEM120" s="169"/>
      <c r="CEN120" s="169"/>
      <c r="CEO120" s="169"/>
      <c r="CEP120" s="169"/>
      <c r="CEQ120" s="169"/>
      <c r="CER120" s="169"/>
      <c r="CES120" s="169"/>
      <c r="CET120" s="169"/>
      <c r="CEU120" s="169"/>
      <c r="CEV120" s="169"/>
      <c r="CEW120" s="169"/>
      <c r="CEX120" s="169"/>
      <c r="CEY120" s="169"/>
      <c r="CEZ120" s="169"/>
      <c r="CFA120" s="169"/>
      <c r="CFB120" s="169"/>
      <c r="CFC120" s="169"/>
      <c r="CFD120" s="169"/>
      <c r="CFE120" s="169"/>
      <c r="CFF120" s="169"/>
      <c r="CFG120" s="169"/>
      <c r="CFH120" s="169"/>
      <c r="CFI120" s="169"/>
      <c r="CFJ120" s="169"/>
      <c r="CFK120" s="169"/>
      <c r="CFL120" s="169"/>
      <c r="CFM120" s="169"/>
      <c r="CFN120" s="169"/>
      <c r="CFO120" s="169"/>
      <c r="CFP120" s="169"/>
      <c r="CFQ120" s="169"/>
      <c r="CFR120" s="169"/>
      <c r="CFS120" s="169"/>
      <c r="CFT120" s="169"/>
      <c r="CFU120" s="169"/>
      <c r="CFV120" s="169"/>
      <c r="CFW120" s="169"/>
      <c r="CFX120" s="169"/>
      <c r="CFY120" s="169"/>
      <c r="CFZ120" s="169"/>
      <c r="CGA120" s="169"/>
      <c r="CGB120" s="169"/>
      <c r="CGC120" s="169"/>
      <c r="CGD120" s="169"/>
      <c r="CGE120" s="169"/>
      <c r="CGF120" s="169"/>
      <c r="CGG120" s="169"/>
      <c r="CGH120" s="169"/>
      <c r="CGI120" s="169"/>
      <c r="CGJ120" s="169"/>
      <c r="CGK120" s="169"/>
      <c r="CGL120" s="169"/>
      <c r="CGM120" s="169"/>
      <c r="CGN120" s="169"/>
      <c r="CGO120" s="169"/>
      <c r="CGP120" s="169"/>
      <c r="CGQ120" s="169"/>
      <c r="CGR120" s="169"/>
      <c r="CGS120" s="169"/>
      <c r="CGT120" s="169"/>
      <c r="CGU120" s="169"/>
      <c r="CGV120" s="169"/>
      <c r="CGW120" s="169"/>
      <c r="CGX120" s="169"/>
      <c r="CGY120" s="169"/>
      <c r="CGZ120" s="169"/>
      <c r="CHA120" s="169"/>
      <c r="CHB120" s="169"/>
      <c r="CHC120" s="169"/>
      <c r="CHD120" s="169"/>
      <c r="CHE120" s="169"/>
      <c r="CHF120" s="169"/>
      <c r="CHG120" s="169"/>
      <c r="CHH120" s="169"/>
      <c r="CHI120" s="169"/>
      <c r="CHJ120" s="169"/>
      <c r="CHK120" s="169"/>
      <c r="CHL120" s="169"/>
      <c r="CHM120" s="169"/>
      <c r="CHN120" s="169"/>
      <c r="CHO120" s="169"/>
      <c r="CHP120" s="169"/>
      <c r="CHQ120" s="169"/>
      <c r="CHR120" s="169"/>
      <c r="CHS120" s="169"/>
      <c r="CHT120" s="169"/>
      <c r="CHU120" s="169"/>
      <c r="CHV120" s="169"/>
      <c r="CHW120" s="169"/>
      <c r="CHX120" s="169"/>
      <c r="CHY120" s="169"/>
      <c r="CHZ120" s="169"/>
      <c r="CIA120" s="169"/>
      <c r="CIB120" s="169"/>
      <c r="CIC120" s="169"/>
      <c r="CID120" s="169"/>
      <c r="CIE120" s="169"/>
      <c r="CIF120" s="169"/>
      <c r="CIG120" s="169"/>
      <c r="CIH120" s="169"/>
      <c r="CII120" s="169"/>
      <c r="CIJ120" s="169"/>
      <c r="CIK120" s="169"/>
      <c r="CIL120" s="169"/>
      <c r="CIM120" s="169"/>
      <c r="CIN120" s="169"/>
      <c r="CIO120" s="169"/>
      <c r="CIP120" s="169"/>
      <c r="CIQ120" s="169"/>
      <c r="CIR120" s="169"/>
      <c r="CIS120" s="169"/>
      <c r="CIT120" s="169"/>
      <c r="CIU120" s="169"/>
      <c r="CIV120" s="169"/>
      <c r="CIW120" s="169"/>
      <c r="CIX120" s="169"/>
      <c r="CIY120" s="169"/>
      <c r="CIZ120" s="169"/>
      <c r="CJA120" s="169"/>
      <c r="CJB120" s="169"/>
      <c r="CJC120" s="169"/>
      <c r="CJD120" s="169"/>
      <c r="CJE120" s="169"/>
      <c r="CJF120" s="169"/>
      <c r="CJG120" s="169"/>
      <c r="CJH120" s="169"/>
      <c r="CJI120" s="169"/>
      <c r="CJJ120" s="169"/>
      <c r="CJK120" s="169"/>
      <c r="CJL120" s="169"/>
      <c r="CJM120" s="169"/>
      <c r="CJN120" s="169"/>
      <c r="CJO120" s="169"/>
      <c r="CJP120" s="169"/>
      <c r="CJQ120" s="169"/>
      <c r="CJR120" s="169"/>
      <c r="CJS120" s="169"/>
      <c r="CJT120" s="169"/>
      <c r="CJU120" s="169"/>
      <c r="CJV120" s="169"/>
      <c r="CJW120" s="169"/>
      <c r="CJX120" s="169"/>
      <c r="CJY120" s="169"/>
      <c r="CJZ120" s="169"/>
      <c r="CKA120" s="169"/>
      <c r="CKB120" s="169"/>
      <c r="CKC120" s="169"/>
      <c r="CKD120" s="169"/>
      <c r="CKE120" s="169"/>
      <c r="CKF120" s="169"/>
      <c r="CKG120" s="169"/>
      <c r="CKH120" s="169"/>
      <c r="CKI120" s="169"/>
      <c r="CKJ120" s="169"/>
      <c r="CKK120" s="169"/>
      <c r="CKL120" s="169"/>
      <c r="CKM120" s="169"/>
      <c r="CKN120" s="169"/>
      <c r="CKO120" s="169"/>
      <c r="CKP120" s="169"/>
      <c r="CKQ120" s="169"/>
      <c r="CKR120" s="169"/>
      <c r="CKS120" s="169"/>
      <c r="CKT120" s="169"/>
      <c r="CKU120" s="169"/>
      <c r="CKV120" s="169"/>
      <c r="CKW120" s="169"/>
      <c r="CKX120" s="169"/>
      <c r="CKY120" s="169"/>
      <c r="CKZ120" s="169"/>
      <c r="CLA120" s="169"/>
      <c r="CLB120" s="169"/>
      <c r="CLC120" s="169"/>
      <c r="CLD120" s="169"/>
      <c r="CLE120" s="169"/>
      <c r="CLF120" s="169"/>
      <c r="CLG120" s="169"/>
      <c r="CLH120" s="169"/>
      <c r="CLI120" s="169"/>
      <c r="CLJ120" s="169"/>
      <c r="CLK120" s="169"/>
      <c r="CLL120" s="169"/>
      <c r="CLM120" s="169"/>
      <c r="CLN120" s="169"/>
      <c r="CLO120" s="169"/>
      <c r="CLP120" s="169"/>
      <c r="CLQ120" s="169"/>
      <c r="CLR120" s="169"/>
      <c r="CLS120" s="169"/>
      <c r="CLT120" s="169"/>
      <c r="CLU120" s="169"/>
      <c r="CLV120" s="169"/>
      <c r="CLW120" s="169"/>
      <c r="CLX120" s="169"/>
      <c r="CLY120" s="169"/>
      <c r="CLZ120" s="169"/>
      <c r="CMA120" s="169"/>
      <c r="CMB120" s="169"/>
      <c r="CMC120" s="169"/>
      <c r="CMD120" s="169"/>
      <c r="CME120" s="169"/>
      <c r="CMF120" s="169"/>
      <c r="CMG120" s="169"/>
      <c r="CMH120" s="169"/>
      <c r="CMI120" s="169"/>
      <c r="CMJ120" s="169"/>
      <c r="CMK120" s="169"/>
      <c r="CML120" s="169"/>
      <c r="CMM120" s="169"/>
      <c r="CMN120" s="169"/>
      <c r="CMO120" s="169"/>
      <c r="CMP120" s="169"/>
      <c r="CMQ120" s="169"/>
      <c r="CMR120" s="169"/>
      <c r="CMS120" s="169"/>
      <c r="CMT120" s="169"/>
      <c r="CMU120" s="169"/>
      <c r="CMV120" s="169"/>
      <c r="CMW120" s="169"/>
      <c r="CMX120" s="169"/>
      <c r="CMY120" s="169"/>
      <c r="CMZ120" s="169"/>
      <c r="CNA120" s="169"/>
      <c r="CNB120" s="169"/>
      <c r="CNC120" s="169"/>
      <c r="CND120" s="169"/>
      <c r="CNE120" s="169"/>
      <c r="CNF120" s="169"/>
      <c r="CNG120" s="169"/>
      <c r="CNH120" s="169"/>
      <c r="CNI120" s="169"/>
      <c r="CNJ120" s="169"/>
      <c r="CNK120" s="169"/>
      <c r="CNL120" s="169"/>
      <c r="CNM120" s="169"/>
      <c r="CNN120" s="169"/>
      <c r="CNO120" s="169"/>
      <c r="CNP120" s="169"/>
      <c r="CNQ120" s="169"/>
      <c r="CNR120" s="169"/>
      <c r="CNS120" s="169"/>
      <c r="CNT120" s="169"/>
      <c r="CNU120" s="169"/>
      <c r="CNV120" s="169"/>
      <c r="CNW120" s="169"/>
      <c r="CNX120" s="169"/>
      <c r="CNY120" s="169"/>
      <c r="CNZ120" s="169"/>
      <c r="COA120" s="169"/>
      <c r="COB120" s="169"/>
      <c r="COC120" s="169"/>
      <c r="COD120" s="169"/>
      <c r="COE120" s="169"/>
      <c r="COF120" s="169"/>
      <c r="COG120" s="169"/>
      <c r="COH120" s="169"/>
      <c r="COI120" s="169"/>
      <c r="COJ120" s="169"/>
      <c r="COK120" s="169"/>
      <c r="COL120" s="169"/>
      <c r="COM120" s="169"/>
      <c r="CON120" s="169"/>
      <c r="COO120" s="169"/>
      <c r="COP120" s="169"/>
      <c r="COQ120" s="169"/>
      <c r="COR120" s="169"/>
      <c r="COS120" s="169"/>
      <c r="COT120" s="169"/>
      <c r="COU120" s="169"/>
      <c r="COV120" s="169"/>
      <c r="COW120" s="169"/>
      <c r="COX120" s="169"/>
      <c r="COY120" s="169"/>
      <c r="COZ120" s="169"/>
      <c r="CPA120" s="169"/>
      <c r="CPB120" s="169"/>
      <c r="CPC120" s="169"/>
      <c r="CPD120" s="169"/>
      <c r="CPE120" s="169"/>
      <c r="CPF120" s="169"/>
      <c r="CPG120" s="169"/>
      <c r="CPH120" s="169"/>
      <c r="CPI120" s="169"/>
      <c r="CPJ120" s="169"/>
      <c r="CPK120" s="169"/>
      <c r="CPL120" s="169"/>
      <c r="CPM120" s="169"/>
      <c r="CPN120" s="169"/>
      <c r="CPO120" s="169"/>
      <c r="CPP120" s="169"/>
      <c r="CPQ120" s="169"/>
      <c r="CPR120" s="169"/>
      <c r="CPS120" s="169"/>
      <c r="CPT120" s="169"/>
      <c r="CPU120" s="169"/>
      <c r="CPV120" s="169"/>
      <c r="CPW120" s="169"/>
      <c r="CPX120" s="169"/>
      <c r="CPY120" s="169"/>
      <c r="CPZ120" s="169"/>
      <c r="CQA120" s="169"/>
      <c r="CQB120" s="169"/>
      <c r="CQC120" s="169"/>
      <c r="CQD120" s="169"/>
      <c r="CQE120" s="169"/>
      <c r="CQF120" s="169"/>
      <c r="CQG120" s="169"/>
      <c r="CQH120" s="169"/>
      <c r="CQI120" s="169"/>
      <c r="CQJ120" s="169"/>
      <c r="CQK120" s="169"/>
      <c r="CQL120" s="169"/>
      <c r="CQM120" s="169"/>
      <c r="CQN120" s="169"/>
      <c r="CQO120" s="169"/>
      <c r="CQP120" s="169"/>
      <c r="CQQ120" s="169"/>
      <c r="CQR120" s="169"/>
      <c r="CQS120" s="169"/>
      <c r="CQT120" s="169"/>
      <c r="CQU120" s="169"/>
      <c r="CQV120" s="169"/>
      <c r="CQW120" s="169"/>
      <c r="CQX120" s="169"/>
      <c r="CQY120" s="169"/>
      <c r="CQZ120" s="169"/>
      <c r="CRA120" s="169"/>
      <c r="CRB120" s="169"/>
      <c r="CRC120" s="169"/>
      <c r="CRD120" s="169"/>
      <c r="CRE120" s="169"/>
      <c r="CRF120" s="169"/>
      <c r="CRG120" s="169"/>
      <c r="CRH120" s="169"/>
      <c r="CRI120" s="169"/>
      <c r="CRJ120" s="169"/>
      <c r="CRK120" s="169"/>
      <c r="CRL120" s="169"/>
      <c r="CRM120" s="169"/>
      <c r="CRN120" s="169"/>
      <c r="CRO120" s="169"/>
      <c r="CRP120" s="169"/>
      <c r="CRQ120" s="169"/>
      <c r="CRR120" s="169"/>
      <c r="CRS120" s="169"/>
      <c r="CRT120" s="169"/>
      <c r="CRU120" s="169"/>
      <c r="CRV120" s="169"/>
      <c r="CRW120" s="169"/>
      <c r="CRX120" s="169"/>
      <c r="CRY120" s="169"/>
      <c r="CRZ120" s="169"/>
      <c r="CSA120" s="169"/>
      <c r="CSB120" s="169"/>
      <c r="CSC120" s="169"/>
      <c r="CSD120" s="169"/>
      <c r="CSE120" s="169"/>
      <c r="CSF120" s="169"/>
      <c r="CSG120" s="169"/>
      <c r="CSH120" s="169"/>
      <c r="CSI120" s="169"/>
      <c r="CSJ120" s="169"/>
      <c r="CSK120" s="169"/>
      <c r="CSL120" s="169"/>
      <c r="CSM120" s="169"/>
      <c r="CSN120" s="169"/>
      <c r="CSO120" s="169"/>
      <c r="CSP120" s="169"/>
      <c r="CSQ120" s="169"/>
      <c r="CSR120" s="169"/>
      <c r="CSS120" s="169"/>
      <c r="CST120" s="169"/>
      <c r="CSU120" s="169"/>
      <c r="CSV120" s="169"/>
      <c r="CSW120" s="169"/>
      <c r="CSX120" s="169"/>
      <c r="CSY120" s="169"/>
      <c r="CSZ120" s="169"/>
      <c r="CTA120" s="169"/>
      <c r="CTB120" s="169"/>
      <c r="CTC120" s="169"/>
      <c r="CTD120" s="169"/>
      <c r="CTE120" s="169"/>
      <c r="CTF120" s="169"/>
      <c r="CTG120" s="169"/>
      <c r="CTH120" s="169"/>
      <c r="CTI120" s="169"/>
      <c r="CTJ120" s="169"/>
      <c r="CTK120" s="169"/>
      <c r="CTL120" s="169"/>
      <c r="CTM120" s="169"/>
      <c r="CTN120" s="169"/>
      <c r="CTO120" s="169"/>
      <c r="CTP120" s="169"/>
      <c r="CTQ120" s="169"/>
      <c r="CTR120" s="169"/>
      <c r="CTS120" s="169"/>
      <c r="CTT120" s="169"/>
      <c r="CTU120" s="169"/>
      <c r="CTV120" s="169"/>
      <c r="CTW120" s="169"/>
      <c r="CTX120" s="169"/>
      <c r="CTY120" s="169"/>
      <c r="CTZ120" s="169"/>
      <c r="CUA120" s="169"/>
      <c r="CUB120" s="169"/>
      <c r="CUC120" s="169"/>
      <c r="CUD120" s="169"/>
      <c r="CUE120" s="169"/>
      <c r="CUF120" s="169"/>
      <c r="CUG120" s="169"/>
      <c r="CUH120" s="169"/>
      <c r="CUI120" s="169"/>
      <c r="CUJ120" s="169"/>
      <c r="CUK120" s="169"/>
      <c r="CUL120" s="169"/>
      <c r="CUM120" s="169"/>
      <c r="CUN120" s="169"/>
      <c r="CUO120" s="169"/>
      <c r="CUP120" s="169"/>
      <c r="CUQ120" s="169"/>
      <c r="CUR120" s="169"/>
      <c r="CUS120" s="169"/>
      <c r="CUT120" s="169"/>
      <c r="CUU120" s="169"/>
      <c r="CUV120" s="169"/>
      <c r="CUW120" s="169"/>
      <c r="CUX120" s="169"/>
      <c r="CUY120" s="169"/>
      <c r="CUZ120" s="169"/>
      <c r="CVA120" s="169"/>
      <c r="CVB120" s="169"/>
      <c r="CVC120" s="169"/>
      <c r="CVD120" s="169"/>
      <c r="CVE120" s="169"/>
      <c r="CVF120" s="169"/>
      <c r="CVG120" s="169"/>
      <c r="CVH120" s="169"/>
      <c r="CVI120" s="169"/>
      <c r="CVJ120" s="169"/>
      <c r="CVK120" s="169"/>
      <c r="CVL120" s="169"/>
      <c r="CVM120" s="169"/>
      <c r="CVN120" s="169"/>
      <c r="CVO120" s="169"/>
      <c r="CVP120" s="169"/>
      <c r="CVQ120" s="169"/>
      <c r="CVR120" s="169"/>
      <c r="CVS120" s="169"/>
      <c r="CVT120" s="169"/>
      <c r="CVU120" s="169"/>
      <c r="CVV120" s="169"/>
      <c r="CVW120" s="169"/>
      <c r="CVX120" s="169"/>
      <c r="CVY120" s="169"/>
      <c r="CVZ120" s="169"/>
      <c r="CWA120" s="169"/>
      <c r="CWB120" s="169"/>
      <c r="CWC120" s="169"/>
      <c r="CWD120" s="169"/>
      <c r="CWE120" s="169"/>
      <c r="CWF120" s="169"/>
      <c r="CWG120" s="169"/>
      <c r="CWH120" s="169"/>
      <c r="CWI120" s="169"/>
      <c r="CWJ120" s="169"/>
      <c r="CWK120" s="169"/>
      <c r="CWL120" s="169"/>
      <c r="CWM120" s="169"/>
      <c r="CWN120" s="169"/>
      <c r="CWO120" s="169"/>
      <c r="CWP120" s="169"/>
      <c r="CWQ120" s="169"/>
      <c r="CWR120" s="169"/>
      <c r="CWS120" s="169"/>
      <c r="CWT120" s="169"/>
      <c r="CWU120" s="169"/>
      <c r="CWV120" s="169"/>
      <c r="CWW120" s="169"/>
      <c r="CWX120" s="169"/>
      <c r="CWY120" s="169"/>
      <c r="CWZ120" s="169"/>
      <c r="CXA120" s="169"/>
      <c r="CXB120" s="169"/>
      <c r="CXC120" s="169"/>
      <c r="CXD120" s="169"/>
      <c r="CXE120" s="169"/>
      <c r="CXF120" s="169"/>
      <c r="CXG120" s="169"/>
      <c r="CXH120" s="169"/>
      <c r="CXI120" s="169"/>
      <c r="CXJ120" s="169"/>
      <c r="CXK120" s="169"/>
      <c r="CXL120" s="169"/>
      <c r="CXM120" s="169"/>
      <c r="CXN120" s="169"/>
      <c r="CXO120" s="169"/>
      <c r="CXP120" s="169"/>
      <c r="CXQ120" s="169"/>
      <c r="CXR120" s="169"/>
      <c r="CXS120" s="169"/>
      <c r="CXT120" s="169"/>
      <c r="CXU120" s="169"/>
      <c r="CXV120" s="169"/>
      <c r="CXW120" s="169"/>
      <c r="CXX120" s="169"/>
      <c r="CXY120" s="169"/>
      <c r="CXZ120" s="169"/>
      <c r="CYA120" s="169"/>
      <c r="CYB120" s="169"/>
      <c r="CYC120" s="169"/>
      <c r="CYD120" s="169"/>
      <c r="CYE120" s="169"/>
      <c r="CYF120" s="169"/>
      <c r="CYG120" s="169"/>
      <c r="CYH120" s="169"/>
      <c r="CYI120" s="169"/>
      <c r="CYJ120" s="169"/>
      <c r="CYK120" s="169"/>
      <c r="CYL120" s="169"/>
      <c r="CYM120" s="169"/>
      <c r="CYN120" s="169"/>
      <c r="CYO120" s="169"/>
      <c r="CYP120" s="169"/>
      <c r="CYQ120" s="169"/>
      <c r="CYR120" s="169"/>
      <c r="CYS120" s="169"/>
      <c r="CYT120" s="169"/>
      <c r="CYU120" s="169"/>
      <c r="CYV120" s="169"/>
      <c r="CYW120" s="169"/>
      <c r="CYX120" s="169"/>
      <c r="CYY120" s="169"/>
      <c r="CYZ120" s="169"/>
      <c r="CZA120" s="169"/>
      <c r="CZB120" s="169"/>
      <c r="CZC120" s="169"/>
      <c r="CZD120" s="169"/>
      <c r="CZE120" s="169"/>
      <c r="CZF120" s="169"/>
      <c r="CZG120" s="169"/>
      <c r="CZH120" s="169"/>
      <c r="CZI120" s="169"/>
      <c r="CZJ120" s="169"/>
      <c r="CZK120" s="169"/>
      <c r="CZL120" s="169"/>
      <c r="CZM120" s="169"/>
      <c r="CZN120" s="169"/>
      <c r="CZO120" s="169"/>
      <c r="CZP120" s="169"/>
      <c r="CZQ120" s="169"/>
      <c r="CZR120" s="169"/>
      <c r="CZS120" s="169"/>
      <c r="CZT120" s="169"/>
      <c r="CZU120" s="169"/>
      <c r="CZV120" s="169"/>
      <c r="CZW120" s="169"/>
      <c r="CZX120" s="169"/>
      <c r="CZY120" s="169"/>
      <c r="CZZ120" s="169"/>
      <c r="DAA120" s="169"/>
      <c r="DAB120" s="169"/>
      <c r="DAC120" s="169"/>
      <c r="DAD120" s="169"/>
      <c r="DAE120" s="169"/>
      <c r="DAF120" s="169"/>
      <c r="DAG120" s="169"/>
      <c r="DAH120" s="169"/>
      <c r="DAI120" s="169"/>
      <c r="DAJ120" s="169"/>
      <c r="DAK120" s="169"/>
      <c r="DAL120" s="169"/>
      <c r="DAM120" s="169"/>
      <c r="DAN120" s="169"/>
      <c r="DAO120" s="169"/>
      <c r="DAP120" s="169"/>
      <c r="DAQ120" s="169"/>
      <c r="DAR120" s="169"/>
      <c r="DAS120" s="169"/>
      <c r="DAT120" s="169"/>
      <c r="DAU120" s="169"/>
      <c r="DAV120" s="169"/>
      <c r="DAW120" s="169"/>
      <c r="DAX120" s="169"/>
      <c r="DAY120" s="169"/>
      <c r="DAZ120" s="169"/>
      <c r="DBA120" s="169"/>
      <c r="DBB120" s="169"/>
      <c r="DBC120" s="169"/>
      <c r="DBD120" s="169"/>
      <c r="DBE120" s="169"/>
      <c r="DBF120" s="169"/>
      <c r="DBG120" s="169"/>
      <c r="DBH120" s="169"/>
      <c r="DBI120" s="169"/>
      <c r="DBJ120" s="169"/>
      <c r="DBK120" s="169"/>
      <c r="DBL120" s="169"/>
      <c r="DBM120" s="169"/>
      <c r="DBN120" s="169"/>
      <c r="DBO120" s="169"/>
      <c r="DBP120" s="169"/>
      <c r="DBQ120" s="169"/>
      <c r="DBR120" s="169"/>
      <c r="DBS120" s="169"/>
      <c r="DBT120" s="169"/>
      <c r="DBU120" s="169"/>
      <c r="DBV120" s="169"/>
      <c r="DBW120" s="169"/>
      <c r="DBX120" s="169"/>
      <c r="DBY120" s="169"/>
      <c r="DBZ120" s="169"/>
      <c r="DCA120" s="169"/>
      <c r="DCB120" s="169"/>
      <c r="DCC120" s="169"/>
      <c r="DCD120" s="169"/>
      <c r="DCE120" s="169"/>
      <c r="DCF120" s="169"/>
      <c r="DCG120" s="169"/>
      <c r="DCH120" s="169"/>
      <c r="DCI120" s="169"/>
      <c r="DCJ120" s="169"/>
      <c r="DCK120" s="169"/>
      <c r="DCL120" s="169"/>
      <c r="DCM120" s="169"/>
      <c r="DCN120" s="169"/>
      <c r="DCO120" s="169"/>
      <c r="DCP120" s="169"/>
      <c r="DCQ120" s="169"/>
      <c r="DCR120" s="169"/>
      <c r="DCS120" s="169"/>
      <c r="DCT120" s="169"/>
      <c r="DCU120" s="169"/>
      <c r="DCV120" s="169"/>
      <c r="DCW120" s="169"/>
      <c r="DCX120" s="169"/>
      <c r="DCY120" s="169"/>
      <c r="DCZ120" s="169"/>
      <c r="DDA120" s="169"/>
      <c r="DDB120" s="169"/>
      <c r="DDC120" s="169"/>
      <c r="DDD120" s="169"/>
      <c r="DDE120" s="169"/>
      <c r="DDF120" s="169"/>
      <c r="DDG120" s="169"/>
      <c r="DDH120" s="169"/>
      <c r="DDI120" s="169"/>
      <c r="DDJ120" s="169"/>
      <c r="DDK120" s="169"/>
      <c r="DDL120" s="169"/>
      <c r="DDM120" s="169"/>
      <c r="DDN120" s="169"/>
      <c r="DDO120" s="169"/>
      <c r="DDP120" s="169"/>
      <c r="DDQ120" s="169"/>
      <c r="DDR120" s="169"/>
      <c r="DDS120" s="169"/>
      <c r="DDT120" s="169"/>
      <c r="DDU120" s="169"/>
      <c r="DDV120" s="169"/>
      <c r="DDW120" s="169"/>
      <c r="DDX120" s="169"/>
      <c r="DDY120" s="169"/>
      <c r="DDZ120" s="169"/>
      <c r="DEA120" s="169"/>
      <c r="DEB120" s="169"/>
      <c r="DEC120" s="169"/>
      <c r="DED120" s="169"/>
      <c r="DEE120" s="169"/>
      <c r="DEF120" s="169"/>
      <c r="DEG120" s="169"/>
      <c r="DEH120" s="169"/>
      <c r="DEI120" s="169"/>
      <c r="DEJ120" s="169"/>
      <c r="DEK120" s="169"/>
      <c r="DEL120" s="169"/>
      <c r="DEM120" s="169"/>
      <c r="DEN120" s="169"/>
      <c r="DEO120" s="169"/>
      <c r="DEP120" s="169"/>
      <c r="DEQ120" s="169"/>
      <c r="DER120" s="169"/>
      <c r="DES120" s="169"/>
      <c r="DET120" s="169"/>
      <c r="DEU120" s="169"/>
      <c r="DEV120" s="169"/>
      <c r="DEW120" s="169"/>
      <c r="DEX120" s="169"/>
      <c r="DEY120" s="169"/>
      <c r="DEZ120" s="169"/>
      <c r="DFA120" s="169"/>
      <c r="DFB120" s="169"/>
      <c r="DFC120" s="169"/>
      <c r="DFD120" s="169"/>
      <c r="DFE120" s="169"/>
      <c r="DFF120" s="169"/>
      <c r="DFG120" s="169"/>
      <c r="DFH120" s="169"/>
      <c r="DFI120" s="169"/>
      <c r="DFJ120" s="169"/>
      <c r="DFK120" s="169"/>
      <c r="DFL120" s="169"/>
      <c r="DFM120" s="169"/>
      <c r="DFN120" s="169"/>
      <c r="DFO120" s="169"/>
      <c r="DFP120" s="169"/>
      <c r="DFQ120" s="169"/>
      <c r="DFR120" s="169"/>
      <c r="DFS120" s="169"/>
      <c r="DFT120" s="169"/>
      <c r="DFU120" s="169"/>
      <c r="DFV120" s="169"/>
      <c r="DFW120" s="169"/>
      <c r="DFX120" s="169"/>
      <c r="DFY120" s="169"/>
      <c r="DFZ120" s="169"/>
      <c r="DGA120" s="169"/>
      <c r="DGB120" s="169"/>
      <c r="DGC120" s="169"/>
      <c r="DGD120" s="169"/>
      <c r="DGE120" s="169"/>
      <c r="DGF120" s="169"/>
      <c r="DGG120" s="169"/>
      <c r="DGH120" s="169"/>
      <c r="DGI120" s="169"/>
      <c r="DGJ120" s="169"/>
      <c r="DGK120" s="169"/>
      <c r="DGL120" s="169"/>
      <c r="DGM120" s="169"/>
      <c r="DGN120" s="169"/>
      <c r="DGO120" s="169"/>
      <c r="DGP120" s="169"/>
      <c r="DGQ120" s="169"/>
      <c r="DGR120" s="169"/>
      <c r="DGS120" s="169"/>
      <c r="DGT120" s="169"/>
      <c r="DGU120" s="169"/>
      <c r="DGV120" s="169"/>
      <c r="DGW120" s="169"/>
      <c r="DGX120" s="169"/>
      <c r="DGY120" s="169"/>
      <c r="DGZ120" s="169"/>
      <c r="DHA120" s="169"/>
      <c r="DHB120" s="169"/>
      <c r="DHC120" s="169"/>
      <c r="DHD120" s="169"/>
      <c r="DHE120" s="169"/>
      <c r="DHF120" s="169"/>
      <c r="DHG120" s="169"/>
      <c r="DHH120" s="169"/>
      <c r="DHI120" s="169"/>
      <c r="DHJ120" s="169"/>
      <c r="DHK120" s="169"/>
      <c r="DHL120" s="169"/>
      <c r="DHM120" s="169"/>
      <c r="DHN120" s="169"/>
      <c r="DHO120" s="169"/>
      <c r="DHP120" s="169"/>
      <c r="DHQ120" s="169"/>
      <c r="DHR120" s="169"/>
      <c r="DHS120" s="169"/>
      <c r="DHT120" s="169"/>
      <c r="DHU120" s="169"/>
      <c r="DHV120" s="169"/>
      <c r="DHW120" s="169"/>
      <c r="DHX120" s="169"/>
      <c r="DHY120" s="169"/>
      <c r="DHZ120" s="169"/>
      <c r="DIA120" s="169"/>
      <c r="DIB120" s="169"/>
      <c r="DIC120" s="169"/>
      <c r="DID120" s="169"/>
      <c r="DIE120" s="169"/>
      <c r="DIF120" s="169"/>
      <c r="DIG120" s="169"/>
      <c r="DIH120" s="169"/>
      <c r="DII120" s="169"/>
      <c r="DIJ120" s="169"/>
      <c r="DIK120" s="169"/>
      <c r="DIL120" s="169"/>
      <c r="DIM120" s="169"/>
      <c r="DIN120" s="169"/>
      <c r="DIO120" s="169"/>
      <c r="DIP120" s="169"/>
      <c r="DIQ120" s="169"/>
      <c r="DIR120" s="169"/>
      <c r="DIS120" s="169"/>
      <c r="DIT120" s="169"/>
      <c r="DIU120" s="169"/>
      <c r="DIV120" s="169"/>
      <c r="DIW120" s="169"/>
      <c r="DIX120" s="169"/>
      <c r="DIY120" s="169"/>
      <c r="DIZ120" s="169"/>
      <c r="DJA120" s="169"/>
      <c r="DJB120" s="169"/>
      <c r="DJC120" s="169"/>
      <c r="DJD120" s="169"/>
      <c r="DJE120" s="169"/>
      <c r="DJF120" s="169"/>
      <c r="DJG120" s="169"/>
      <c r="DJH120" s="169"/>
      <c r="DJI120" s="169"/>
      <c r="DJJ120" s="169"/>
      <c r="DJK120" s="169"/>
      <c r="DJL120" s="169"/>
      <c r="DJM120" s="169"/>
      <c r="DJN120" s="169"/>
      <c r="DJO120" s="169"/>
      <c r="DJP120" s="169"/>
      <c r="DJQ120" s="169"/>
      <c r="DJR120" s="169"/>
      <c r="DJS120" s="169"/>
      <c r="DJT120" s="169"/>
      <c r="DJU120" s="169"/>
      <c r="DJV120" s="169"/>
      <c r="DJW120" s="169"/>
      <c r="DJX120" s="169"/>
      <c r="DJY120" s="169"/>
      <c r="DJZ120" s="169"/>
      <c r="DKA120" s="169"/>
      <c r="DKB120" s="169"/>
      <c r="DKC120" s="169"/>
      <c r="DKD120" s="169"/>
      <c r="DKE120" s="169"/>
      <c r="DKF120" s="169"/>
      <c r="DKG120" s="169"/>
      <c r="DKH120" s="169"/>
      <c r="DKI120" s="169"/>
      <c r="DKJ120" s="169"/>
      <c r="DKK120" s="169"/>
      <c r="DKL120" s="169"/>
      <c r="DKM120" s="169"/>
      <c r="DKN120" s="169"/>
      <c r="DKO120" s="169"/>
      <c r="DKP120" s="169"/>
      <c r="DKQ120" s="169"/>
      <c r="DKR120" s="169"/>
      <c r="DKS120" s="169"/>
      <c r="DKT120" s="169"/>
      <c r="DKU120" s="169"/>
      <c r="DKV120" s="169"/>
      <c r="DKW120" s="169"/>
      <c r="DKX120" s="169"/>
      <c r="DKY120" s="169"/>
      <c r="DKZ120" s="169"/>
      <c r="DLA120" s="169"/>
      <c r="DLB120" s="169"/>
      <c r="DLC120" s="169"/>
      <c r="DLD120" s="169"/>
      <c r="DLE120" s="169"/>
      <c r="DLF120" s="169"/>
      <c r="DLG120" s="169"/>
      <c r="DLH120" s="169"/>
      <c r="DLI120" s="169"/>
      <c r="DLJ120" s="169"/>
      <c r="DLK120" s="169"/>
      <c r="DLL120" s="169"/>
      <c r="DLM120" s="169"/>
      <c r="DLN120" s="169"/>
      <c r="DLO120" s="169"/>
      <c r="DLP120" s="169"/>
      <c r="DLQ120" s="169"/>
      <c r="DLR120" s="169"/>
      <c r="DLS120" s="169"/>
      <c r="DLT120" s="169"/>
      <c r="DLU120" s="169"/>
      <c r="DLV120" s="169"/>
      <c r="DLW120" s="169"/>
      <c r="DLX120" s="169"/>
      <c r="DLY120" s="169"/>
      <c r="DLZ120" s="169"/>
      <c r="DMA120" s="169"/>
      <c r="DMB120" s="169"/>
      <c r="DMC120" s="169"/>
      <c r="DMD120" s="169"/>
      <c r="DME120" s="169"/>
      <c r="DMF120" s="169"/>
      <c r="DMG120" s="169"/>
      <c r="DMH120" s="169"/>
      <c r="DMI120" s="169"/>
      <c r="DMJ120" s="169"/>
      <c r="DMK120" s="169"/>
      <c r="DML120" s="169"/>
      <c r="DMM120" s="169"/>
      <c r="DMN120" s="169"/>
      <c r="DMO120" s="169"/>
      <c r="DMP120" s="169"/>
      <c r="DMQ120" s="169"/>
      <c r="DMR120" s="169"/>
      <c r="DMS120" s="169"/>
      <c r="DMT120" s="169"/>
      <c r="DMU120" s="169"/>
      <c r="DMV120" s="169"/>
      <c r="DMW120" s="169"/>
      <c r="DMX120" s="169"/>
      <c r="DMY120" s="169"/>
      <c r="DMZ120" s="169"/>
      <c r="DNA120" s="169"/>
      <c r="DNB120" s="169"/>
      <c r="DNC120" s="169"/>
      <c r="DND120" s="169"/>
      <c r="DNE120" s="169"/>
      <c r="DNF120" s="169"/>
      <c r="DNG120" s="169"/>
      <c r="DNH120" s="169"/>
      <c r="DNI120" s="169"/>
      <c r="DNJ120" s="169"/>
      <c r="DNK120" s="169"/>
      <c r="DNL120" s="169"/>
      <c r="DNM120" s="169"/>
      <c r="DNN120" s="169"/>
      <c r="DNO120" s="169"/>
      <c r="DNP120" s="169"/>
      <c r="DNQ120" s="169"/>
      <c r="DNR120" s="169"/>
      <c r="DNS120" s="169"/>
      <c r="DNT120" s="169"/>
      <c r="DNU120" s="169"/>
      <c r="DNV120" s="169"/>
      <c r="DNW120" s="169"/>
      <c r="DNX120" s="169"/>
      <c r="DNY120" s="169"/>
      <c r="DNZ120" s="169"/>
      <c r="DOA120" s="169"/>
      <c r="DOB120" s="169"/>
      <c r="DOC120" s="169"/>
      <c r="DOD120" s="169"/>
      <c r="DOE120" s="169"/>
      <c r="DOF120" s="169"/>
      <c r="DOG120" s="169"/>
      <c r="DOH120" s="169"/>
      <c r="DOI120" s="169"/>
      <c r="DOJ120" s="169"/>
      <c r="DOK120" s="169"/>
      <c r="DOL120" s="169"/>
      <c r="DOM120" s="169"/>
      <c r="DON120" s="169"/>
      <c r="DOO120" s="169"/>
      <c r="DOP120" s="169"/>
      <c r="DOQ120" s="169"/>
      <c r="DOR120" s="169"/>
      <c r="DOS120" s="169"/>
      <c r="DOT120" s="169"/>
      <c r="DOU120" s="169"/>
      <c r="DOV120" s="169"/>
      <c r="DOW120" s="169"/>
      <c r="DOX120" s="169"/>
      <c r="DOY120" s="169"/>
      <c r="DOZ120" s="169"/>
      <c r="DPA120" s="169"/>
      <c r="DPB120" s="169"/>
      <c r="DPC120" s="169"/>
      <c r="DPD120" s="169"/>
      <c r="DPE120" s="169"/>
      <c r="DPF120" s="169"/>
      <c r="DPG120" s="169"/>
      <c r="DPH120" s="169"/>
      <c r="DPI120" s="169"/>
      <c r="DPJ120" s="169"/>
      <c r="DPK120" s="169"/>
      <c r="DPL120" s="169"/>
      <c r="DPM120" s="169"/>
      <c r="DPN120" s="169"/>
      <c r="DPO120" s="169"/>
      <c r="DPP120" s="169"/>
      <c r="DPQ120" s="169"/>
      <c r="DPR120" s="169"/>
      <c r="DPS120" s="169"/>
      <c r="DPT120" s="169"/>
      <c r="DPU120" s="169"/>
      <c r="DPV120" s="169"/>
      <c r="DPW120" s="169"/>
      <c r="DPX120" s="169"/>
      <c r="DPY120" s="169"/>
      <c r="DPZ120" s="169"/>
      <c r="DQA120" s="169"/>
      <c r="DQB120" s="169"/>
      <c r="DQC120" s="169"/>
      <c r="DQD120" s="169"/>
      <c r="DQE120" s="169"/>
      <c r="DQF120" s="169"/>
      <c r="DQG120" s="169"/>
      <c r="DQH120" s="169"/>
      <c r="DQI120" s="169"/>
      <c r="DQJ120" s="169"/>
      <c r="DQK120" s="169"/>
      <c r="DQL120" s="169"/>
      <c r="DQM120" s="169"/>
      <c r="DQN120" s="169"/>
      <c r="DQO120" s="169"/>
      <c r="DQP120" s="169"/>
      <c r="DQQ120" s="169"/>
      <c r="DQR120" s="169"/>
      <c r="DQS120" s="169"/>
      <c r="DQT120" s="169"/>
      <c r="DQU120" s="169"/>
      <c r="DQV120" s="169"/>
      <c r="DQW120" s="169"/>
      <c r="DQX120" s="169"/>
      <c r="DQY120" s="169"/>
      <c r="DQZ120" s="169"/>
      <c r="DRA120" s="169"/>
      <c r="DRB120" s="169"/>
      <c r="DRC120" s="169"/>
      <c r="DRD120" s="169"/>
      <c r="DRE120" s="169"/>
      <c r="DRF120" s="169"/>
      <c r="DRG120" s="169"/>
      <c r="DRH120" s="169"/>
      <c r="DRI120" s="169"/>
      <c r="DRJ120" s="169"/>
      <c r="DRK120" s="169"/>
      <c r="DRL120" s="169"/>
      <c r="DRM120" s="169"/>
      <c r="DRN120" s="169"/>
      <c r="DRO120" s="169"/>
      <c r="DRP120" s="169"/>
      <c r="DRQ120" s="169"/>
      <c r="DRR120" s="169"/>
      <c r="DRS120" s="169"/>
      <c r="DRT120" s="169"/>
      <c r="DRU120" s="169"/>
      <c r="DRV120" s="169"/>
      <c r="DRW120" s="169"/>
      <c r="DRX120" s="169"/>
      <c r="DRY120" s="169"/>
      <c r="DRZ120" s="169"/>
      <c r="DSA120" s="169"/>
      <c r="DSB120" s="169"/>
      <c r="DSC120" s="169"/>
      <c r="DSD120" s="169"/>
      <c r="DSE120" s="169"/>
      <c r="DSF120" s="169"/>
      <c r="DSG120" s="169"/>
      <c r="DSH120" s="169"/>
      <c r="DSI120" s="169"/>
      <c r="DSJ120" s="169"/>
      <c r="DSK120" s="169"/>
      <c r="DSL120" s="169"/>
      <c r="DSM120" s="169"/>
      <c r="DSN120" s="169"/>
      <c r="DSO120" s="169"/>
      <c r="DSP120" s="169"/>
      <c r="DSQ120" s="169"/>
      <c r="DSR120" s="169"/>
      <c r="DSS120" s="169"/>
      <c r="DST120" s="169"/>
      <c r="DSU120" s="169"/>
      <c r="DSV120" s="169"/>
      <c r="DSW120" s="169"/>
      <c r="DSX120" s="169"/>
      <c r="DSY120" s="169"/>
      <c r="DSZ120" s="169"/>
      <c r="DTA120" s="169"/>
      <c r="DTB120" s="169"/>
      <c r="DTC120" s="169"/>
      <c r="DTD120" s="169"/>
      <c r="DTE120" s="169"/>
      <c r="DTF120" s="169"/>
      <c r="DTG120" s="169"/>
      <c r="DTH120" s="169"/>
      <c r="DTI120" s="169"/>
      <c r="DTJ120" s="169"/>
      <c r="DTK120" s="169"/>
      <c r="DTL120" s="169"/>
      <c r="DTM120" s="169"/>
      <c r="DTN120" s="169"/>
      <c r="DTO120" s="169"/>
      <c r="DTP120" s="169"/>
      <c r="DTQ120" s="169"/>
      <c r="DTR120" s="169"/>
      <c r="DTS120" s="169"/>
      <c r="DTT120" s="169"/>
      <c r="DTU120" s="169"/>
      <c r="DTV120" s="169"/>
      <c r="DTW120" s="169"/>
      <c r="DTX120" s="169"/>
      <c r="DTY120" s="169"/>
      <c r="DTZ120" s="169"/>
      <c r="DUA120" s="169"/>
      <c r="DUB120" s="169"/>
      <c r="DUC120" s="169"/>
      <c r="DUD120" s="169"/>
      <c r="DUE120" s="169"/>
      <c r="DUF120" s="169"/>
      <c r="DUG120" s="169"/>
      <c r="DUH120" s="169"/>
      <c r="DUI120" s="169"/>
      <c r="DUJ120" s="169"/>
      <c r="DUK120" s="169"/>
      <c r="DUL120" s="169"/>
      <c r="DUM120" s="169"/>
      <c r="DUN120" s="169"/>
      <c r="DUO120" s="169"/>
      <c r="DUP120" s="169"/>
      <c r="DUQ120" s="169"/>
      <c r="DUR120" s="169"/>
      <c r="DUS120" s="169"/>
      <c r="DUT120" s="169"/>
      <c r="DUU120" s="169"/>
      <c r="DUV120" s="169"/>
      <c r="DUW120" s="169"/>
      <c r="DUX120" s="169"/>
      <c r="DUY120" s="169"/>
      <c r="DUZ120" s="169"/>
      <c r="DVA120" s="169"/>
      <c r="DVB120" s="169"/>
      <c r="DVC120" s="169"/>
      <c r="DVD120" s="169"/>
      <c r="DVE120" s="169"/>
      <c r="DVF120" s="169"/>
      <c r="DVG120" s="169"/>
      <c r="DVH120" s="169"/>
      <c r="DVI120" s="169"/>
      <c r="DVJ120" s="169"/>
      <c r="DVK120" s="169"/>
      <c r="DVL120" s="169"/>
      <c r="DVM120" s="169"/>
      <c r="DVN120" s="169"/>
      <c r="DVO120" s="169"/>
      <c r="DVP120" s="169"/>
      <c r="DVQ120" s="169"/>
      <c r="DVR120" s="169"/>
      <c r="DVS120" s="169"/>
      <c r="DVT120" s="169"/>
      <c r="DVU120" s="169"/>
      <c r="DVV120" s="169"/>
      <c r="DVW120" s="169"/>
      <c r="DVX120" s="169"/>
      <c r="DVY120" s="169"/>
      <c r="DVZ120" s="169"/>
      <c r="DWA120" s="169"/>
      <c r="DWB120" s="169"/>
      <c r="DWC120" s="169"/>
      <c r="DWD120" s="169"/>
      <c r="DWE120" s="169"/>
      <c r="DWF120" s="169"/>
      <c r="DWG120" s="169"/>
      <c r="DWH120" s="169"/>
      <c r="DWI120" s="169"/>
      <c r="DWJ120" s="169"/>
      <c r="DWK120" s="169"/>
      <c r="DWL120" s="169"/>
      <c r="DWM120" s="169"/>
      <c r="DWN120" s="169"/>
      <c r="DWO120" s="169"/>
      <c r="DWP120" s="169"/>
      <c r="DWQ120" s="169"/>
      <c r="DWR120" s="169"/>
      <c r="DWS120" s="169"/>
      <c r="DWT120" s="169"/>
      <c r="DWU120" s="169"/>
      <c r="DWV120" s="169"/>
      <c r="DWW120" s="169"/>
      <c r="DWX120" s="169"/>
      <c r="DWY120" s="169"/>
      <c r="DWZ120" s="169"/>
      <c r="DXA120" s="169"/>
      <c r="DXB120" s="169"/>
      <c r="DXC120" s="169"/>
      <c r="DXD120" s="169"/>
      <c r="DXE120" s="169"/>
      <c r="DXF120" s="169"/>
      <c r="DXG120" s="169"/>
      <c r="DXH120" s="169"/>
      <c r="DXI120" s="169"/>
      <c r="DXJ120" s="169"/>
      <c r="DXK120" s="169"/>
      <c r="DXL120" s="169"/>
      <c r="DXM120" s="169"/>
      <c r="DXN120" s="169"/>
      <c r="DXO120" s="169"/>
      <c r="DXP120" s="169"/>
      <c r="DXQ120" s="169"/>
      <c r="DXR120" s="169"/>
      <c r="DXS120" s="169"/>
      <c r="DXT120" s="169"/>
      <c r="DXU120" s="169"/>
      <c r="DXV120" s="169"/>
      <c r="DXW120" s="169"/>
      <c r="DXX120" s="169"/>
      <c r="DXY120" s="169"/>
      <c r="DXZ120" s="169"/>
      <c r="DYA120" s="169"/>
      <c r="DYB120" s="169"/>
      <c r="DYC120" s="169"/>
      <c r="DYD120" s="169"/>
      <c r="DYE120" s="169"/>
      <c r="DYF120" s="169"/>
      <c r="DYG120" s="169"/>
      <c r="DYH120" s="169"/>
      <c r="DYI120" s="169"/>
      <c r="DYJ120" s="169"/>
      <c r="DYK120" s="169"/>
      <c r="DYL120" s="169"/>
      <c r="DYM120" s="169"/>
      <c r="DYN120" s="169"/>
      <c r="DYO120" s="169"/>
      <c r="DYP120" s="169"/>
      <c r="DYQ120" s="169"/>
      <c r="DYR120" s="169"/>
      <c r="DYS120" s="169"/>
      <c r="DYT120" s="169"/>
      <c r="DYU120" s="169"/>
      <c r="DYV120" s="169"/>
      <c r="DYW120" s="169"/>
      <c r="DYX120" s="169"/>
      <c r="DYY120" s="169"/>
      <c r="DYZ120" s="169"/>
      <c r="DZA120" s="169"/>
      <c r="DZB120" s="169"/>
      <c r="DZC120" s="169"/>
      <c r="DZD120" s="169"/>
      <c r="DZE120" s="169"/>
      <c r="DZF120" s="169"/>
      <c r="DZG120" s="169"/>
      <c r="DZH120" s="169"/>
      <c r="DZI120" s="169"/>
      <c r="DZJ120" s="169"/>
      <c r="DZK120" s="169"/>
      <c r="DZL120" s="169"/>
      <c r="DZM120" s="169"/>
      <c r="DZN120" s="169"/>
      <c r="DZO120" s="169"/>
      <c r="DZP120" s="169"/>
      <c r="DZQ120" s="169"/>
      <c r="DZR120" s="169"/>
      <c r="DZS120" s="169"/>
      <c r="DZT120" s="169"/>
      <c r="DZU120" s="169"/>
      <c r="DZV120" s="169"/>
      <c r="DZW120" s="169"/>
      <c r="DZX120" s="169"/>
      <c r="DZY120" s="169"/>
      <c r="DZZ120" s="169"/>
      <c r="EAA120" s="169"/>
      <c r="EAB120" s="169"/>
      <c r="EAC120" s="169"/>
      <c r="EAD120" s="169"/>
      <c r="EAE120" s="169"/>
      <c r="EAF120" s="169"/>
      <c r="EAG120" s="169"/>
      <c r="EAH120" s="169"/>
      <c r="EAI120" s="169"/>
      <c r="EAJ120" s="169"/>
      <c r="EAK120" s="169"/>
      <c r="EAL120" s="169"/>
      <c r="EAM120" s="169"/>
      <c r="EAN120" s="169"/>
      <c r="EAO120" s="169"/>
      <c r="EAP120" s="169"/>
      <c r="EAQ120" s="169"/>
      <c r="EAR120" s="169"/>
      <c r="EAS120" s="169"/>
      <c r="EAT120" s="169"/>
      <c r="EAU120" s="169"/>
      <c r="EAV120" s="169"/>
      <c r="EAW120" s="169"/>
      <c r="EAX120" s="169"/>
      <c r="EAY120" s="169"/>
      <c r="EAZ120" s="169"/>
      <c r="EBA120" s="169"/>
      <c r="EBB120" s="169"/>
      <c r="EBC120" s="169"/>
      <c r="EBD120" s="169"/>
      <c r="EBE120" s="169"/>
      <c r="EBF120" s="169"/>
      <c r="EBG120" s="169"/>
      <c r="EBH120" s="169"/>
      <c r="EBI120" s="169"/>
      <c r="EBJ120" s="169"/>
      <c r="EBK120" s="169"/>
      <c r="EBL120" s="169"/>
      <c r="EBM120" s="169"/>
      <c r="EBN120" s="169"/>
      <c r="EBO120" s="169"/>
      <c r="EBP120" s="169"/>
      <c r="EBQ120" s="169"/>
      <c r="EBR120" s="169"/>
      <c r="EBS120" s="169"/>
      <c r="EBT120" s="169"/>
      <c r="EBU120" s="169"/>
      <c r="EBV120" s="169"/>
      <c r="EBW120" s="169"/>
      <c r="EBX120" s="169"/>
      <c r="EBY120" s="169"/>
      <c r="EBZ120" s="169"/>
      <c r="ECA120" s="169"/>
      <c r="ECB120" s="169"/>
      <c r="ECC120" s="169"/>
      <c r="ECD120" s="169"/>
      <c r="ECE120" s="169"/>
      <c r="ECF120" s="169"/>
      <c r="ECG120" s="169"/>
      <c r="ECH120" s="169"/>
      <c r="ECI120" s="169"/>
      <c r="ECJ120" s="169"/>
      <c r="ECK120" s="169"/>
      <c r="ECL120" s="169"/>
      <c r="ECM120" s="169"/>
      <c r="ECN120" s="169"/>
      <c r="ECO120" s="169"/>
      <c r="ECP120" s="169"/>
      <c r="ECQ120" s="169"/>
      <c r="ECR120" s="169"/>
      <c r="ECS120" s="169"/>
      <c r="ECT120" s="169"/>
      <c r="ECU120" s="169"/>
      <c r="ECV120" s="169"/>
      <c r="ECW120" s="169"/>
      <c r="ECX120" s="169"/>
      <c r="ECY120" s="169"/>
      <c r="ECZ120" s="169"/>
      <c r="EDA120" s="169"/>
      <c r="EDB120" s="169"/>
      <c r="EDC120" s="169"/>
      <c r="EDD120" s="169"/>
      <c r="EDE120" s="169"/>
      <c r="EDF120" s="169"/>
      <c r="EDG120" s="169"/>
      <c r="EDH120" s="169"/>
      <c r="EDI120" s="169"/>
      <c r="EDJ120" s="169"/>
      <c r="EDK120" s="169"/>
      <c r="EDL120" s="169"/>
      <c r="EDM120" s="169"/>
      <c r="EDN120" s="169"/>
      <c r="EDO120" s="169"/>
      <c r="EDP120" s="169"/>
      <c r="EDQ120" s="169"/>
      <c r="EDR120" s="169"/>
      <c r="EDS120" s="169"/>
      <c r="EDT120" s="169"/>
      <c r="EDU120" s="169"/>
      <c r="EDV120" s="169"/>
      <c r="EDW120" s="169"/>
      <c r="EDX120" s="169"/>
      <c r="EDY120" s="169"/>
      <c r="EDZ120" s="169"/>
      <c r="EEA120" s="169"/>
      <c r="EEB120" s="169"/>
      <c r="EEC120" s="169"/>
      <c r="EED120" s="169"/>
      <c r="EEE120" s="169"/>
      <c r="EEF120" s="169"/>
      <c r="EEG120" s="169"/>
      <c r="EEH120" s="169"/>
      <c r="EEI120" s="169"/>
      <c r="EEJ120" s="169"/>
      <c r="EEK120" s="169"/>
      <c r="EEL120" s="169"/>
      <c r="EEM120" s="169"/>
      <c r="EEN120" s="169"/>
      <c r="EEO120" s="169"/>
      <c r="EEP120" s="169"/>
      <c r="EEQ120" s="169"/>
      <c r="EER120" s="169"/>
      <c r="EES120" s="169"/>
      <c r="EET120" s="169"/>
      <c r="EEU120" s="169"/>
      <c r="EEV120" s="169"/>
      <c r="EEW120" s="169"/>
      <c r="EEX120" s="169"/>
      <c r="EEY120" s="169"/>
      <c r="EEZ120" s="169"/>
      <c r="EFA120" s="169"/>
      <c r="EFB120" s="169"/>
      <c r="EFC120" s="169"/>
      <c r="EFD120" s="169"/>
      <c r="EFE120" s="169"/>
      <c r="EFF120" s="169"/>
      <c r="EFG120" s="169"/>
      <c r="EFH120" s="169"/>
      <c r="EFI120" s="169"/>
      <c r="EFJ120" s="169"/>
      <c r="EFK120" s="169"/>
      <c r="EFL120" s="169"/>
      <c r="EFM120" s="169"/>
      <c r="EFN120" s="169"/>
      <c r="EFO120" s="169"/>
      <c r="EFP120" s="169"/>
      <c r="EFQ120" s="169"/>
      <c r="EFR120" s="169"/>
      <c r="EFS120" s="169"/>
      <c r="EFT120" s="169"/>
      <c r="EFU120" s="169"/>
      <c r="EFV120" s="169"/>
      <c r="EFW120" s="169"/>
      <c r="EFX120" s="169"/>
      <c r="EFY120" s="169"/>
      <c r="EFZ120" s="169"/>
      <c r="EGA120" s="169"/>
      <c r="EGB120" s="169"/>
      <c r="EGC120" s="169"/>
      <c r="EGD120" s="169"/>
      <c r="EGE120" s="169"/>
      <c r="EGF120" s="169"/>
      <c r="EGG120" s="169"/>
      <c r="EGH120" s="169"/>
      <c r="EGI120" s="169"/>
      <c r="EGJ120" s="169"/>
      <c r="EGK120" s="169"/>
      <c r="EGL120" s="169"/>
      <c r="EGM120" s="169"/>
      <c r="EGN120" s="169"/>
      <c r="EGO120" s="169"/>
      <c r="EGP120" s="169"/>
      <c r="EGQ120" s="169"/>
      <c r="EGR120" s="169"/>
      <c r="EGS120" s="169"/>
      <c r="EGT120" s="169"/>
      <c r="EGU120" s="169"/>
      <c r="EGV120" s="169"/>
      <c r="EGW120" s="169"/>
      <c r="EGX120" s="169"/>
      <c r="EGY120" s="169"/>
      <c r="EGZ120" s="169"/>
      <c r="EHA120" s="169"/>
      <c r="EHB120" s="169"/>
      <c r="EHC120" s="169"/>
      <c r="EHD120" s="169"/>
      <c r="EHE120" s="169"/>
      <c r="EHF120" s="169"/>
      <c r="EHG120" s="169"/>
      <c r="EHH120" s="169"/>
      <c r="EHI120" s="169"/>
      <c r="EHJ120" s="169"/>
      <c r="EHK120" s="169"/>
      <c r="EHL120" s="169"/>
      <c r="EHM120" s="169"/>
      <c r="EHN120" s="169"/>
      <c r="EHO120" s="169"/>
      <c r="EHP120" s="169"/>
      <c r="EHQ120" s="169"/>
      <c r="EHR120" s="169"/>
      <c r="EHS120" s="169"/>
      <c r="EHT120" s="169"/>
      <c r="EHU120" s="169"/>
      <c r="EHV120" s="169"/>
      <c r="EHW120" s="169"/>
      <c r="EHX120" s="169"/>
      <c r="EHY120" s="169"/>
      <c r="EHZ120" s="169"/>
      <c r="EIA120" s="169"/>
      <c r="EIB120" s="169"/>
      <c r="EIC120" s="169"/>
      <c r="EID120" s="169"/>
      <c r="EIE120" s="169"/>
      <c r="EIF120" s="169"/>
      <c r="EIG120" s="169"/>
      <c r="EIH120" s="169"/>
      <c r="EII120" s="169"/>
      <c r="EIJ120" s="169"/>
      <c r="EIK120" s="169"/>
      <c r="EIL120" s="169"/>
      <c r="EIM120" s="169"/>
      <c r="EIN120" s="169"/>
      <c r="EIO120" s="169"/>
      <c r="EIP120" s="169"/>
      <c r="EIQ120" s="169"/>
      <c r="EIR120" s="169"/>
      <c r="EIS120" s="169"/>
      <c r="EIT120" s="169"/>
      <c r="EIU120" s="169"/>
      <c r="EIV120" s="169"/>
      <c r="EIW120" s="169"/>
      <c r="EIX120" s="169"/>
      <c r="EIY120" s="169"/>
      <c r="EIZ120" s="169"/>
      <c r="EJA120" s="169"/>
      <c r="EJB120" s="169"/>
      <c r="EJC120" s="169"/>
      <c r="EJD120" s="169"/>
      <c r="EJE120" s="169"/>
      <c r="EJF120" s="169"/>
      <c r="EJG120" s="169"/>
      <c r="EJH120" s="169"/>
      <c r="EJI120" s="169"/>
      <c r="EJJ120" s="169"/>
      <c r="EJK120" s="169"/>
      <c r="EJL120" s="169"/>
      <c r="EJM120" s="169"/>
      <c r="EJN120" s="169"/>
      <c r="EJO120" s="169"/>
      <c r="EJP120" s="169"/>
      <c r="EJQ120" s="169"/>
      <c r="EJR120" s="169"/>
      <c r="EJS120" s="169"/>
      <c r="EJT120" s="169"/>
      <c r="EJU120" s="169"/>
      <c r="EJV120" s="169"/>
      <c r="EJW120" s="169"/>
      <c r="EJX120" s="169"/>
      <c r="EJY120" s="169"/>
      <c r="EJZ120" s="169"/>
      <c r="EKA120" s="169"/>
      <c r="EKB120" s="169"/>
      <c r="EKC120" s="169"/>
      <c r="EKD120" s="169"/>
      <c r="EKE120" s="169"/>
      <c r="EKF120" s="169"/>
      <c r="EKG120" s="169"/>
      <c r="EKH120" s="169"/>
      <c r="EKI120" s="169"/>
      <c r="EKJ120" s="169"/>
      <c r="EKK120" s="169"/>
      <c r="EKL120" s="169"/>
      <c r="EKM120" s="169"/>
      <c r="EKN120" s="169"/>
      <c r="EKO120" s="169"/>
      <c r="EKP120" s="169"/>
      <c r="EKQ120" s="169"/>
      <c r="EKR120" s="169"/>
      <c r="EKS120" s="169"/>
      <c r="EKT120" s="169"/>
      <c r="EKU120" s="169"/>
      <c r="EKV120" s="169"/>
      <c r="EKW120" s="169"/>
      <c r="EKX120" s="169"/>
      <c r="EKY120" s="169"/>
      <c r="EKZ120" s="169"/>
      <c r="ELA120" s="169"/>
      <c r="ELB120" s="169"/>
      <c r="ELC120" s="169"/>
      <c r="ELD120" s="169"/>
      <c r="ELE120" s="169"/>
      <c r="ELF120" s="169"/>
      <c r="ELG120" s="169"/>
      <c r="ELH120" s="169"/>
      <c r="ELI120" s="169"/>
      <c r="ELJ120" s="169"/>
      <c r="ELK120" s="169"/>
      <c r="ELL120" s="169"/>
      <c r="ELM120" s="169"/>
      <c r="ELN120" s="169"/>
      <c r="ELO120" s="169"/>
      <c r="ELP120" s="169"/>
      <c r="ELQ120" s="169"/>
      <c r="ELR120" s="169"/>
      <c r="ELS120" s="169"/>
      <c r="ELT120" s="169"/>
      <c r="ELU120" s="169"/>
      <c r="ELV120" s="169"/>
      <c r="ELW120" s="169"/>
      <c r="ELX120" s="169"/>
      <c r="ELY120" s="169"/>
      <c r="ELZ120" s="169"/>
      <c r="EMA120" s="169"/>
      <c r="EMB120" s="169"/>
      <c r="EMC120" s="169"/>
      <c r="EMD120" s="169"/>
      <c r="EME120" s="169"/>
      <c r="EMF120" s="169"/>
      <c r="EMG120" s="169"/>
      <c r="EMH120" s="169"/>
      <c r="EMI120" s="169"/>
      <c r="EMJ120" s="169"/>
      <c r="EMK120" s="169"/>
      <c r="EML120" s="169"/>
      <c r="EMM120" s="169"/>
      <c r="EMN120" s="169"/>
      <c r="EMO120" s="169"/>
      <c r="EMP120" s="169"/>
      <c r="EMQ120" s="169"/>
      <c r="EMR120" s="169"/>
      <c r="EMS120" s="169"/>
      <c r="EMT120" s="169"/>
      <c r="EMU120" s="169"/>
      <c r="EMV120" s="169"/>
      <c r="EMW120" s="169"/>
      <c r="EMX120" s="169"/>
      <c r="EMY120" s="169"/>
      <c r="EMZ120" s="169"/>
      <c r="ENA120" s="169"/>
      <c r="ENB120" s="169"/>
      <c r="ENC120" s="169"/>
      <c r="END120" s="169"/>
      <c r="ENE120" s="169"/>
      <c r="ENF120" s="169"/>
      <c r="ENG120" s="169"/>
      <c r="ENH120" s="169"/>
      <c r="ENI120" s="169"/>
      <c r="ENJ120" s="169"/>
      <c r="ENK120" s="169"/>
      <c r="ENL120" s="169"/>
      <c r="ENM120" s="169"/>
      <c r="ENN120" s="169"/>
      <c r="ENO120" s="169"/>
      <c r="ENP120" s="169"/>
      <c r="ENQ120" s="169"/>
      <c r="ENR120" s="169"/>
      <c r="ENS120" s="169"/>
      <c r="ENT120" s="169"/>
      <c r="ENU120" s="169"/>
      <c r="ENV120" s="169"/>
      <c r="ENW120" s="169"/>
      <c r="ENX120" s="169"/>
      <c r="ENY120" s="169"/>
      <c r="ENZ120" s="169"/>
      <c r="EOA120" s="169"/>
      <c r="EOB120" s="169"/>
      <c r="EOC120" s="169"/>
      <c r="EOD120" s="169"/>
      <c r="EOE120" s="169"/>
      <c r="EOF120" s="169"/>
      <c r="EOG120" s="169"/>
      <c r="EOH120" s="169"/>
      <c r="EOI120" s="169"/>
      <c r="EOJ120" s="169"/>
      <c r="EOK120" s="169"/>
      <c r="EOL120" s="169"/>
      <c r="EOM120" s="169"/>
      <c r="EON120" s="169"/>
      <c r="EOO120" s="169"/>
      <c r="EOP120" s="169"/>
      <c r="EOQ120" s="169"/>
      <c r="EOR120" s="169"/>
      <c r="EOS120" s="169"/>
      <c r="EOT120" s="169"/>
      <c r="EOU120" s="169"/>
      <c r="EOV120" s="169"/>
      <c r="EOW120" s="169"/>
      <c r="EOX120" s="169"/>
      <c r="EOY120" s="169"/>
      <c r="EOZ120" s="169"/>
      <c r="EPA120" s="169"/>
      <c r="EPB120" s="169"/>
      <c r="EPC120" s="169"/>
      <c r="EPD120" s="169"/>
      <c r="EPE120" s="169"/>
      <c r="EPF120" s="169"/>
      <c r="EPG120" s="169"/>
      <c r="EPH120" s="169"/>
      <c r="EPI120" s="169"/>
      <c r="EPJ120" s="169"/>
      <c r="EPK120" s="169"/>
      <c r="EPL120" s="169"/>
      <c r="EPM120" s="169"/>
      <c r="EPN120" s="169"/>
      <c r="EPO120" s="169"/>
      <c r="EPP120" s="169"/>
      <c r="EPQ120" s="169"/>
      <c r="EPR120" s="169"/>
      <c r="EPS120" s="169"/>
      <c r="EPT120" s="169"/>
      <c r="EPU120" s="169"/>
      <c r="EPV120" s="169"/>
      <c r="EPW120" s="169"/>
      <c r="EPX120" s="169"/>
      <c r="EPY120" s="169"/>
      <c r="EPZ120" s="169"/>
      <c r="EQA120" s="169"/>
      <c r="EQB120" s="169"/>
      <c r="EQC120" s="169"/>
      <c r="EQD120" s="169"/>
      <c r="EQE120" s="169"/>
      <c r="EQF120" s="169"/>
      <c r="EQG120" s="169"/>
      <c r="EQH120" s="169"/>
      <c r="EQI120" s="169"/>
      <c r="EQJ120" s="169"/>
      <c r="EQK120" s="169"/>
      <c r="EQL120" s="169"/>
      <c r="EQM120" s="169"/>
      <c r="EQN120" s="169"/>
      <c r="EQO120" s="169"/>
      <c r="EQP120" s="169"/>
      <c r="EQQ120" s="169"/>
      <c r="EQR120" s="169"/>
      <c r="EQS120" s="169"/>
      <c r="EQT120" s="169"/>
      <c r="EQU120" s="169"/>
      <c r="EQV120" s="169"/>
      <c r="EQW120" s="169"/>
      <c r="EQX120" s="169"/>
      <c r="EQY120" s="169"/>
      <c r="EQZ120" s="169"/>
      <c r="ERA120" s="169"/>
      <c r="ERB120" s="169"/>
      <c r="ERC120" s="169"/>
      <c r="ERD120" s="169"/>
      <c r="ERE120" s="169"/>
      <c r="ERF120" s="169"/>
      <c r="ERG120" s="169"/>
      <c r="ERH120" s="169"/>
      <c r="ERI120" s="169"/>
      <c r="ERJ120" s="169"/>
      <c r="ERK120" s="169"/>
      <c r="ERL120" s="169"/>
      <c r="ERM120" s="169"/>
      <c r="ERN120" s="169"/>
      <c r="ERO120" s="169"/>
      <c r="ERP120" s="169"/>
      <c r="ERQ120" s="169"/>
      <c r="ERR120" s="169"/>
      <c r="ERS120" s="169"/>
      <c r="ERT120" s="169"/>
      <c r="ERU120" s="169"/>
      <c r="ERV120" s="169"/>
      <c r="ERW120" s="169"/>
      <c r="ERX120" s="169"/>
      <c r="ERY120" s="169"/>
      <c r="ERZ120" s="169"/>
      <c r="ESA120" s="169"/>
      <c r="ESB120" s="169"/>
      <c r="ESC120" s="169"/>
      <c r="ESD120" s="169"/>
      <c r="ESE120" s="169"/>
      <c r="ESF120" s="169"/>
      <c r="ESG120" s="169"/>
      <c r="ESH120" s="169"/>
      <c r="ESI120" s="169"/>
      <c r="ESJ120" s="169"/>
      <c r="ESK120" s="169"/>
      <c r="ESL120" s="169"/>
      <c r="ESM120" s="169"/>
      <c r="ESN120" s="169"/>
      <c r="ESO120" s="169"/>
      <c r="ESP120" s="169"/>
      <c r="ESQ120" s="169"/>
      <c r="ESR120" s="169"/>
      <c r="ESS120" s="169"/>
      <c r="EST120" s="169"/>
      <c r="ESU120" s="169"/>
      <c r="ESV120" s="169"/>
      <c r="ESW120" s="169"/>
      <c r="ESX120" s="169"/>
      <c r="ESY120" s="169"/>
      <c r="ESZ120" s="169"/>
      <c r="ETA120" s="169"/>
      <c r="ETB120" s="169"/>
      <c r="ETC120" s="169"/>
      <c r="ETD120" s="169"/>
      <c r="ETE120" s="169"/>
      <c r="ETF120" s="169"/>
      <c r="ETG120" s="169"/>
      <c r="ETH120" s="169"/>
      <c r="ETI120" s="169"/>
      <c r="ETJ120" s="169"/>
      <c r="ETK120" s="169"/>
      <c r="ETL120" s="169"/>
      <c r="ETM120" s="169"/>
      <c r="ETN120" s="169"/>
      <c r="ETO120" s="169"/>
      <c r="ETP120" s="169"/>
      <c r="ETQ120" s="169"/>
      <c r="ETR120" s="169"/>
      <c r="ETS120" s="169"/>
      <c r="ETT120" s="169"/>
      <c r="ETU120" s="169"/>
      <c r="ETV120" s="169"/>
      <c r="ETW120" s="169"/>
      <c r="ETX120" s="169"/>
      <c r="ETY120" s="169"/>
      <c r="ETZ120" s="169"/>
      <c r="EUA120" s="169"/>
      <c r="EUB120" s="169"/>
      <c r="EUC120" s="169"/>
      <c r="EUD120" s="169"/>
      <c r="EUE120" s="169"/>
      <c r="EUF120" s="169"/>
      <c r="EUG120" s="169"/>
      <c r="EUH120" s="169"/>
      <c r="EUI120" s="169"/>
      <c r="EUJ120" s="169"/>
      <c r="EUK120" s="169"/>
      <c r="EUL120" s="169"/>
      <c r="EUM120" s="169"/>
      <c r="EUN120" s="169"/>
      <c r="EUO120" s="169"/>
      <c r="EUP120" s="169"/>
      <c r="EUQ120" s="169"/>
      <c r="EUR120" s="169"/>
      <c r="EUS120" s="169"/>
      <c r="EUT120" s="169"/>
      <c r="EUU120" s="169"/>
      <c r="EUV120" s="169"/>
      <c r="EUW120" s="169"/>
      <c r="EUX120" s="169"/>
      <c r="EUY120" s="169"/>
      <c r="EUZ120" s="169"/>
      <c r="EVA120" s="169"/>
      <c r="EVB120" s="169"/>
      <c r="EVC120" s="169"/>
      <c r="EVD120" s="169"/>
      <c r="EVE120" s="169"/>
      <c r="EVF120" s="169"/>
      <c r="EVG120" s="169"/>
      <c r="EVH120" s="169"/>
      <c r="EVI120" s="169"/>
      <c r="EVJ120" s="169"/>
      <c r="EVK120" s="169"/>
      <c r="EVL120" s="169"/>
      <c r="EVM120" s="169"/>
      <c r="EVN120" s="169"/>
      <c r="EVO120" s="169"/>
      <c r="EVP120" s="169"/>
      <c r="EVQ120" s="169"/>
      <c r="EVR120" s="169"/>
      <c r="EVS120" s="169"/>
      <c r="EVT120" s="169"/>
      <c r="EVU120" s="169"/>
      <c r="EVV120" s="169"/>
      <c r="EVW120" s="169"/>
      <c r="EVX120" s="169"/>
      <c r="EVY120" s="169"/>
      <c r="EVZ120" s="169"/>
      <c r="EWA120" s="169"/>
      <c r="EWB120" s="169"/>
      <c r="EWC120" s="169"/>
      <c r="EWD120" s="169"/>
      <c r="EWE120" s="169"/>
      <c r="EWF120" s="169"/>
      <c r="EWG120" s="169"/>
      <c r="EWH120" s="169"/>
      <c r="EWI120" s="169"/>
      <c r="EWJ120" s="169"/>
      <c r="EWK120" s="169"/>
      <c r="EWL120" s="169"/>
      <c r="EWM120" s="169"/>
      <c r="EWN120" s="169"/>
      <c r="EWO120" s="169"/>
      <c r="EWP120" s="169"/>
      <c r="EWQ120" s="169"/>
      <c r="EWR120" s="169"/>
      <c r="EWS120" s="169"/>
      <c r="EWT120" s="169"/>
      <c r="EWU120" s="169"/>
      <c r="EWV120" s="169"/>
      <c r="EWW120" s="169"/>
      <c r="EWX120" s="169"/>
      <c r="EWY120" s="169"/>
      <c r="EWZ120" s="169"/>
      <c r="EXA120" s="169"/>
      <c r="EXB120" s="169"/>
      <c r="EXC120" s="169"/>
      <c r="EXD120" s="169"/>
      <c r="EXE120" s="169"/>
      <c r="EXF120" s="169"/>
      <c r="EXG120" s="169"/>
      <c r="EXH120" s="169"/>
      <c r="EXI120" s="169"/>
      <c r="EXJ120" s="169"/>
      <c r="EXK120" s="169"/>
      <c r="EXL120" s="169"/>
      <c r="EXM120" s="169"/>
      <c r="EXN120" s="169"/>
      <c r="EXO120" s="169"/>
      <c r="EXP120" s="169"/>
      <c r="EXQ120" s="169"/>
      <c r="EXR120" s="169"/>
      <c r="EXS120" s="169"/>
      <c r="EXT120" s="169"/>
      <c r="EXU120" s="169"/>
      <c r="EXV120" s="169"/>
      <c r="EXW120" s="169"/>
      <c r="EXX120" s="169"/>
      <c r="EXY120" s="169"/>
      <c r="EXZ120" s="169"/>
      <c r="EYA120" s="169"/>
      <c r="EYB120" s="169"/>
      <c r="EYC120" s="169"/>
      <c r="EYD120" s="169"/>
      <c r="EYE120" s="169"/>
      <c r="EYF120" s="169"/>
      <c r="EYG120" s="169"/>
      <c r="EYH120" s="169"/>
      <c r="EYI120" s="169"/>
      <c r="EYJ120" s="169"/>
      <c r="EYK120" s="169"/>
      <c r="EYL120" s="169"/>
      <c r="EYM120" s="169"/>
      <c r="EYN120" s="169"/>
      <c r="EYO120" s="169"/>
      <c r="EYP120" s="169"/>
      <c r="EYQ120" s="169"/>
      <c r="EYR120" s="169"/>
      <c r="EYS120" s="169"/>
      <c r="EYT120" s="169"/>
      <c r="EYU120" s="169"/>
      <c r="EYV120" s="169"/>
      <c r="EYW120" s="169"/>
      <c r="EYX120" s="169"/>
      <c r="EYY120" s="169"/>
      <c r="EYZ120" s="169"/>
      <c r="EZA120" s="169"/>
      <c r="EZB120" s="169"/>
      <c r="EZC120" s="169"/>
      <c r="EZD120" s="169"/>
      <c r="EZE120" s="169"/>
      <c r="EZF120" s="169"/>
      <c r="EZG120" s="169"/>
      <c r="EZH120" s="169"/>
      <c r="EZI120" s="169"/>
      <c r="EZJ120" s="169"/>
      <c r="EZK120" s="169"/>
      <c r="EZL120" s="169"/>
      <c r="EZM120" s="169"/>
      <c r="EZN120" s="169"/>
      <c r="EZO120" s="169"/>
      <c r="EZP120" s="169"/>
      <c r="EZQ120" s="169"/>
      <c r="EZR120" s="169"/>
      <c r="EZS120" s="169"/>
      <c r="EZT120" s="169"/>
      <c r="EZU120" s="169"/>
      <c r="EZV120" s="169"/>
      <c r="EZW120" s="169"/>
      <c r="EZX120" s="169"/>
      <c r="EZY120" s="169"/>
      <c r="EZZ120" s="169"/>
      <c r="FAA120" s="169"/>
      <c r="FAB120" s="169"/>
      <c r="FAC120" s="169"/>
      <c r="FAD120" s="169"/>
      <c r="FAE120" s="169"/>
      <c r="FAF120" s="169"/>
      <c r="FAG120" s="169"/>
      <c r="FAH120" s="169"/>
      <c r="FAI120" s="169"/>
      <c r="FAJ120" s="169"/>
      <c r="FAK120" s="169"/>
      <c r="FAL120" s="169"/>
      <c r="FAM120" s="169"/>
      <c r="FAN120" s="169"/>
      <c r="FAO120" s="169"/>
      <c r="FAP120" s="169"/>
      <c r="FAQ120" s="169"/>
      <c r="FAR120" s="169"/>
      <c r="FAS120" s="169"/>
      <c r="FAT120" s="169"/>
      <c r="FAU120" s="169"/>
      <c r="FAV120" s="169"/>
      <c r="FAW120" s="169"/>
      <c r="FAX120" s="169"/>
      <c r="FAY120" s="169"/>
      <c r="FAZ120" s="169"/>
      <c r="FBA120" s="169"/>
      <c r="FBB120" s="169"/>
      <c r="FBC120" s="169"/>
      <c r="FBD120" s="169"/>
      <c r="FBE120" s="169"/>
      <c r="FBF120" s="169"/>
      <c r="FBG120" s="169"/>
      <c r="FBH120" s="169"/>
      <c r="FBI120" s="169"/>
      <c r="FBJ120" s="169"/>
      <c r="FBK120" s="169"/>
      <c r="FBL120" s="169"/>
      <c r="FBM120" s="169"/>
      <c r="FBN120" s="169"/>
      <c r="FBO120" s="169"/>
      <c r="FBP120" s="169"/>
      <c r="FBQ120" s="169"/>
      <c r="FBR120" s="169"/>
      <c r="FBS120" s="169"/>
      <c r="FBT120" s="169"/>
      <c r="FBU120" s="169"/>
      <c r="FBV120" s="169"/>
      <c r="FBW120" s="169"/>
      <c r="FBX120" s="169"/>
      <c r="FBY120" s="169"/>
      <c r="FBZ120" s="169"/>
      <c r="FCA120" s="169"/>
      <c r="FCB120" s="169"/>
      <c r="FCC120" s="169"/>
      <c r="FCD120" s="169"/>
      <c r="FCE120" s="169"/>
      <c r="FCF120" s="169"/>
      <c r="FCG120" s="169"/>
      <c r="FCH120" s="169"/>
      <c r="FCI120" s="169"/>
      <c r="FCJ120" s="169"/>
      <c r="FCK120" s="169"/>
      <c r="FCL120" s="169"/>
      <c r="FCM120" s="169"/>
      <c r="FCN120" s="169"/>
      <c r="FCO120" s="169"/>
      <c r="FCP120" s="169"/>
      <c r="FCQ120" s="169"/>
      <c r="FCR120" s="169"/>
      <c r="FCS120" s="169"/>
      <c r="FCT120" s="169"/>
      <c r="FCU120" s="169"/>
      <c r="FCV120" s="169"/>
      <c r="FCW120" s="169"/>
      <c r="FCX120" s="169"/>
      <c r="FCY120" s="169"/>
      <c r="FCZ120" s="169"/>
      <c r="FDA120" s="169"/>
      <c r="FDB120" s="169"/>
      <c r="FDC120" s="169"/>
      <c r="FDD120" s="169"/>
      <c r="FDE120" s="169"/>
      <c r="FDF120" s="169"/>
      <c r="FDG120" s="169"/>
      <c r="FDH120" s="169"/>
      <c r="FDI120" s="169"/>
      <c r="FDJ120" s="169"/>
      <c r="FDK120" s="169"/>
      <c r="FDL120" s="169"/>
      <c r="FDM120" s="169"/>
      <c r="FDN120" s="169"/>
      <c r="FDO120" s="169"/>
      <c r="FDP120" s="169"/>
      <c r="FDQ120" s="169"/>
      <c r="FDR120" s="169"/>
      <c r="FDS120" s="169"/>
      <c r="FDT120" s="169"/>
      <c r="FDU120" s="169"/>
      <c r="FDV120" s="169"/>
      <c r="FDW120" s="169"/>
      <c r="FDX120" s="169"/>
      <c r="FDY120" s="169"/>
      <c r="FDZ120" s="169"/>
      <c r="FEA120" s="169"/>
      <c r="FEB120" s="169"/>
      <c r="FEC120" s="169"/>
      <c r="FED120" s="169"/>
      <c r="FEE120" s="169"/>
      <c r="FEF120" s="169"/>
      <c r="FEG120" s="169"/>
      <c r="FEH120" s="169"/>
      <c r="FEI120" s="169"/>
      <c r="FEJ120" s="169"/>
      <c r="FEK120" s="169"/>
      <c r="FEL120" s="169"/>
      <c r="FEM120" s="169"/>
      <c r="FEN120" s="169"/>
      <c r="FEO120" s="169"/>
      <c r="FEP120" s="169"/>
      <c r="FEQ120" s="169"/>
      <c r="FER120" s="169"/>
      <c r="FES120" s="169"/>
      <c r="FET120" s="169"/>
      <c r="FEU120" s="169"/>
      <c r="FEV120" s="169"/>
      <c r="FEW120" s="169"/>
      <c r="FEX120" s="169"/>
      <c r="FEY120" s="169"/>
      <c r="FEZ120" s="169"/>
      <c r="FFA120" s="169"/>
      <c r="FFB120" s="169"/>
      <c r="FFC120" s="169"/>
      <c r="FFD120" s="169"/>
      <c r="FFE120" s="169"/>
      <c r="FFF120" s="169"/>
      <c r="FFG120" s="169"/>
      <c r="FFH120" s="169"/>
      <c r="FFI120" s="169"/>
      <c r="FFJ120" s="169"/>
      <c r="FFK120" s="169"/>
      <c r="FFL120" s="169"/>
      <c r="FFM120" s="169"/>
      <c r="FFN120" s="169"/>
      <c r="FFO120" s="169"/>
      <c r="FFP120" s="169"/>
      <c r="FFQ120" s="169"/>
      <c r="FFR120" s="169"/>
      <c r="FFS120" s="169"/>
      <c r="FFT120" s="169"/>
      <c r="FFU120" s="169"/>
      <c r="FFV120" s="169"/>
      <c r="FFW120" s="169"/>
      <c r="FFX120" s="169"/>
      <c r="FFY120" s="169"/>
      <c r="FFZ120" s="169"/>
      <c r="FGA120" s="169"/>
      <c r="FGB120" s="169"/>
      <c r="FGC120" s="169"/>
      <c r="FGD120" s="169"/>
      <c r="FGE120" s="169"/>
      <c r="FGF120" s="169"/>
      <c r="FGG120" s="169"/>
      <c r="FGH120" s="169"/>
      <c r="FGI120" s="169"/>
      <c r="FGJ120" s="169"/>
      <c r="FGK120" s="169"/>
      <c r="FGL120" s="169"/>
      <c r="FGM120" s="169"/>
      <c r="FGN120" s="169"/>
      <c r="FGO120" s="169"/>
      <c r="FGP120" s="169"/>
      <c r="FGQ120" s="169"/>
      <c r="FGR120" s="169"/>
      <c r="FGS120" s="169"/>
      <c r="FGT120" s="169"/>
      <c r="FGU120" s="169"/>
      <c r="FGV120" s="169"/>
      <c r="FGW120" s="169"/>
      <c r="FGX120" s="169"/>
      <c r="FGY120" s="169"/>
      <c r="FGZ120" s="169"/>
      <c r="FHA120" s="169"/>
      <c r="FHB120" s="169"/>
      <c r="FHC120" s="169"/>
      <c r="FHD120" s="169"/>
      <c r="FHE120" s="169"/>
      <c r="FHF120" s="169"/>
      <c r="FHG120" s="169"/>
      <c r="FHH120" s="169"/>
      <c r="FHI120" s="169"/>
      <c r="FHJ120" s="169"/>
      <c r="FHK120" s="169"/>
      <c r="FHL120" s="169"/>
      <c r="FHM120" s="169"/>
      <c r="FHN120" s="169"/>
      <c r="FHO120" s="169"/>
      <c r="FHP120" s="169"/>
      <c r="FHQ120" s="169"/>
      <c r="FHR120" s="169"/>
      <c r="FHS120" s="169"/>
      <c r="FHT120" s="169"/>
      <c r="FHU120" s="169"/>
      <c r="FHV120" s="169"/>
      <c r="FHW120" s="169"/>
      <c r="FHX120" s="169"/>
      <c r="FHY120" s="169"/>
      <c r="FHZ120" s="169"/>
      <c r="FIA120" s="169"/>
      <c r="FIB120" s="169"/>
      <c r="FIC120" s="169"/>
      <c r="FID120" s="169"/>
      <c r="FIE120" s="169"/>
      <c r="FIF120" s="169"/>
      <c r="FIG120" s="169"/>
      <c r="FIH120" s="169"/>
      <c r="FII120" s="169"/>
      <c r="FIJ120" s="169"/>
      <c r="FIK120" s="169"/>
      <c r="FIL120" s="169"/>
      <c r="FIM120" s="169"/>
      <c r="FIN120" s="169"/>
      <c r="FIO120" s="169"/>
      <c r="FIP120" s="169"/>
      <c r="FIQ120" s="169"/>
      <c r="FIR120" s="169"/>
      <c r="FIS120" s="169"/>
      <c r="FIT120" s="169"/>
      <c r="FIU120" s="169"/>
      <c r="FIV120" s="169"/>
      <c r="FIW120" s="169"/>
      <c r="FIX120" s="169"/>
      <c r="FIY120" s="169"/>
      <c r="FIZ120" s="169"/>
      <c r="FJA120" s="169"/>
      <c r="FJB120" s="169"/>
      <c r="FJC120" s="169"/>
      <c r="FJD120" s="169"/>
      <c r="FJE120" s="169"/>
      <c r="FJF120" s="169"/>
      <c r="FJG120" s="169"/>
      <c r="FJH120" s="169"/>
      <c r="FJI120" s="169"/>
      <c r="FJJ120" s="169"/>
      <c r="FJK120" s="169"/>
      <c r="FJL120" s="169"/>
      <c r="FJM120" s="169"/>
      <c r="FJN120" s="169"/>
      <c r="FJO120" s="169"/>
      <c r="FJP120" s="169"/>
      <c r="FJQ120" s="169"/>
      <c r="FJR120" s="169"/>
      <c r="FJS120" s="169"/>
      <c r="FJT120" s="169"/>
      <c r="FJU120" s="169"/>
      <c r="FJV120" s="169"/>
      <c r="FJW120" s="169"/>
      <c r="FJX120" s="169"/>
      <c r="FJY120" s="169"/>
      <c r="FJZ120" s="169"/>
      <c r="FKA120" s="169"/>
      <c r="FKB120" s="169"/>
      <c r="FKC120" s="169"/>
      <c r="FKD120" s="169"/>
      <c r="FKE120" s="169"/>
      <c r="FKF120" s="169"/>
      <c r="FKG120" s="169"/>
      <c r="FKH120" s="169"/>
      <c r="FKI120" s="169"/>
      <c r="FKJ120" s="169"/>
      <c r="FKK120" s="169"/>
      <c r="FKL120" s="169"/>
      <c r="FKM120" s="169"/>
      <c r="FKN120" s="169"/>
      <c r="FKO120" s="169"/>
      <c r="FKP120" s="169"/>
      <c r="FKQ120" s="169"/>
      <c r="FKR120" s="169"/>
      <c r="FKS120" s="169"/>
      <c r="FKT120" s="169"/>
      <c r="FKU120" s="169"/>
      <c r="FKV120" s="169"/>
      <c r="FKW120" s="169"/>
      <c r="FKX120" s="169"/>
      <c r="FKY120" s="169"/>
      <c r="FKZ120" s="169"/>
      <c r="FLA120" s="169"/>
      <c r="FLB120" s="169"/>
      <c r="FLC120" s="169"/>
      <c r="FLD120" s="169"/>
      <c r="FLE120" s="169"/>
      <c r="FLF120" s="169"/>
      <c r="FLG120" s="169"/>
      <c r="FLH120" s="169"/>
      <c r="FLI120" s="169"/>
      <c r="FLJ120" s="169"/>
      <c r="FLK120" s="169"/>
      <c r="FLL120" s="169"/>
      <c r="FLM120" s="169"/>
      <c r="FLN120" s="169"/>
      <c r="FLO120" s="169"/>
      <c r="FLP120" s="169"/>
      <c r="FLQ120" s="169"/>
      <c r="FLR120" s="169"/>
      <c r="FLS120" s="169"/>
      <c r="FLT120" s="169"/>
      <c r="FLU120" s="169"/>
      <c r="FLV120" s="169"/>
      <c r="FLW120" s="169"/>
      <c r="FLX120" s="169"/>
      <c r="FLY120" s="169"/>
      <c r="FLZ120" s="169"/>
      <c r="FMA120" s="169"/>
      <c r="FMB120" s="169"/>
      <c r="FMC120" s="169"/>
      <c r="FMD120" s="169"/>
      <c r="FME120" s="169"/>
      <c r="FMF120" s="169"/>
      <c r="FMG120" s="169"/>
      <c r="FMH120" s="169"/>
      <c r="FMI120" s="169"/>
      <c r="FMJ120" s="169"/>
      <c r="FMK120" s="169"/>
      <c r="FML120" s="169"/>
      <c r="FMM120" s="169"/>
      <c r="FMN120" s="169"/>
      <c r="FMO120" s="169"/>
      <c r="FMP120" s="169"/>
      <c r="FMQ120" s="169"/>
      <c r="FMR120" s="169"/>
      <c r="FMS120" s="169"/>
      <c r="FMT120" s="169"/>
      <c r="FMU120" s="169"/>
      <c r="FMV120" s="169"/>
      <c r="FMW120" s="169"/>
      <c r="FMX120" s="169"/>
      <c r="FMY120" s="169"/>
      <c r="FMZ120" s="169"/>
      <c r="FNA120" s="169"/>
      <c r="FNB120" s="169"/>
      <c r="FNC120" s="169"/>
      <c r="FND120" s="169"/>
      <c r="FNE120" s="169"/>
      <c r="FNF120" s="169"/>
      <c r="FNG120" s="169"/>
      <c r="FNH120" s="169"/>
      <c r="FNI120" s="169"/>
      <c r="FNJ120" s="169"/>
      <c r="FNK120" s="169"/>
      <c r="FNL120" s="169"/>
      <c r="FNM120" s="169"/>
      <c r="FNN120" s="169"/>
      <c r="FNO120" s="169"/>
      <c r="FNP120" s="169"/>
      <c r="FNQ120" s="169"/>
      <c r="FNR120" s="169"/>
      <c r="FNS120" s="169"/>
      <c r="FNT120" s="169"/>
      <c r="FNU120" s="169"/>
      <c r="FNV120" s="169"/>
      <c r="FNW120" s="169"/>
      <c r="FNX120" s="169"/>
      <c r="FNY120" s="169"/>
      <c r="FNZ120" s="169"/>
      <c r="FOA120" s="169"/>
      <c r="FOB120" s="169"/>
      <c r="FOC120" s="169"/>
      <c r="FOD120" s="169"/>
      <c r="FOE120" s="169"/>
      <c r="FOF120" s="169"/>
      <c r="FOG120" s="169"/>
      <c r="FOH120" s="169"/>
      <c r="FOI120" s="169"/>
      <c r="FOJ120" s="169"/>
      <c r="FOK120" s="169"/>
      <c r="FOL120" s="169"/>
      <c r="FOM120" s="169"/>
      <c r="FON120" s="169"/>
      <c r="FOO120" s="169"/>
      <c r="FOP120" s="169"/>
      <c r="FOQ120" s="169"/>
      <c r="FOR120" s="169"/>
      <c r="FOS120" s="169"/>
      <c r="FOT120" s="169"/>
      <c r="FOU120" s="169"/>
      <c r="FOV120" s="169"/>
      <c r="FOW120" s="169"/>
      <c r="FOX120" s="169"/>
      <c r="FOY120" s="169"/>
      <c r="FOZ120" s="169"/>
      <c r="FPA120" s="169"/>
      <c r="FPB120" s="169"/>
      <c r="FPC120" s="169"/>
      <c r="FPD120" s="169"/>
      <c r="FPE120" s="169"/>
      <c r="FPF120" s="169"/>
      <c r="FPG120" s="169"/>
      <c r="FPH120" s="169"/>
      <c r="FPI120" s="169"/>
      <c r="FPJ120" s="169"/>
      <c r="FPK120" s="169"/>
      <c r="FPL120" s="169"/>
      <c r="FPM120" s="169"/>
      <c r="FPN120" s="169"/>
      <c r="FPO120" s="169"/>
      <c r="FPP120" s="169"/>
      <c r="FPQ120" s="169"/>
      <c r="FPR120" s="169"/>
      <c r="FPS120" s="169"/>
      <c r="FPT120" s="169"/>
      <c r="FPU120" s="169"/>
      <c r="FPV120" s="169"/>
      <c r="FPW120" s="169"/>
      <c r="FPX120" s="169"/>
      <c r="FPY120" s="169"/>
      <c r="FPZ120" s="169"/>
      <c r="FQA120" s="169"/>
      <c r="FQB120" s="169"/>
      <c r="FQC120" s="169"/>
      <c r="FQD120" s="169"/>
      <c r="FQE120" s="169"/>
      <c r="FQF120" s="169"/>
      <c r="FQG120" s="169"/>
      <c r="FQH120" s="169"/>
      <c r="FQI120" s="169"/>
      <c r="FQJ120" s="169"/>
      <c r="FQK120" s="169"/>
      <c r="FQL120" s="169"/>
      <c r="FQM120" s="169"/>
      <c r="FQN120" s="169"/>
      <c r="FQO120" s="169"/>
      <c r="FQP120" s="169"/>
      <c r="FQQ120" s="169"/>
      <c r="FQR120" s="169"/>
      <c r="FQS120" s="169"/>
      <c r="FQT120" s="169"/>
      <c r="FQU120" s="169"/>
      <c r="FQV120" s="169"/>
      <c r="FQW120" s="169"/>
      <c r="FQX120" s="169"/>
      <c r="FQY120" s="169"/>
      <c r="FQZ120" s="169"/>
      <c r="FRA120" s="169"/>
      <c r="FRB120" s="169"/>
      <c r="FRC120" s="169"/>
      <c r="FRD120" s="169"/>
      <c r="FRE120" s="169"/>
      <c r="FRF120" s="169"/>
      <c r="FRG120" s="169"/>
      <c r="FRH120" s="169"/>
      <c r="FRI120" s="169"/>
      <c r="FRJ120" s="169"/>
      <c r="FRK120" s="169"/>
      <c r="FRL120" s="169"/>
      <c r="FRM120" s="169"/>
      <c r="FRN120" s="169"/>
      <c r="FRO120" s="169"/>
      <c r="FRP120" s="169"/>
      <c r="FRQ120" s="169"/>
      <c r="FRR120" s="169"/>
      <c r="FRS120" s="169"/>
      <c r="FRT120" s="169"/>
      <c r="FRU120" s="169"/>
      <c r="FRV120" s="169"/>
      <c r="FRW120" s="169"/>
      <c r="FRX120" s="169"/>
      <c r="FRY120" s="169"/>
      <c r="FRZ120" s="169"/>
      <c r="FSA120" s="169"/>
      <c r="FSB120" s="169"/>
      <c r="FSC120" s="169"/>
      <c r="FSD120" s="169"/>
      <c r="FSE120" s="169"/>
      <c r="FSF120" s="169"/>
      <c r="FSG120" s="169"/>
      <c r="FSH120" s="169"/>
      <c r="FSI120" s="169"/>
      <c r="FSJ120" s="169"/>
      <c r="FSK120" s="169"/>
      <c r="FSL120" s="169"/>
      <c r="FSM120" s="169"/>
      <c r="FSN120" s="169"/>
      <c r="FSO120" s="169"/>
      <c r="FSP120" s="169"/>
      <c r="FSQ120" s="169"/>
      <c r="FSR120" s="169"/>
      <c r="FSS120" s="169"/>
      <c r="FST120" s="169"/>
      <c r="FSU120" s="169"/>
      <c r="FSV120" s="169"/>
      <c r="FSW120" s="169"/>
      <c r="FSX120" s="169"/>
      <c r="FSY120" s="169"/>
      <c r="FSZ120" s="169"/>
      <c r="FTA120" s="169"/>
      <c r="FTB120" s="169"/>
      <c r="FTC120" s="169"/>
      <c r="FTD120" s="169"/>
      <c r="FTE120" s="169"/>
      <c r="FTF120" s="169"/>
      <c r="FTG120" s="169"/>
      <c r="FTH120" s="169"/>
      <c r="FTI120" s="169"/>
      <c r="FTJ120" s="169"/>
      <c r="FTK120" s="169"/>
      <c r="FTL120" s="169"/>
      <c r="FTM120" s="169"/>
      <c r="FTN120" s="169"/>
      <c r="FTO120" s="169"/>
      <c r="FTP120" s="169"/>
      <c r="FTQ120" s="169"/>
      <c r="FTR120" s="169"/>
      <c r="FTS120" s="169"/>
      <c r="FTT120" s="169"/>
      <c r="FTU120" s="169"/>
      <c r="FTV120" s="169"/>
      <c r="FTW120" s="169"/>
      <c r="FTX120" s="169"/>
      <c r="FTY120" s="169"/>
      <c r="FTZ120" s="169"/>
      <c r="FUA120" s="169"/>
      <c r="FUB120" s="169"/>
      <c r="FUC120" s="169"/>
      <c r="FUD120" s="169"/>
      <c r="FUE120" s="169"/>
      <c r="FUF120" s="169"/>
      <c r="FUG120" s="169"/>
      <c r="FUH120" s="169"/>
      <c r="FUI120" s="169"/>
      <c r="FUJ120" s="169"/>
      <c r="FUK120" s="169"/>
      <c r="FUL120" s="169"/>
      <c r="FUM120" s="169"/>
      <c r="FUN120" s="169"/>
      <c r="FUO120" s="169"/>
      <c r="FUP120" s="169"/>
      <c r="FUQ120" s="169"/>
      <c r="FUR120" s="169"/>
      <c r="FUS120" s="169"/>
      <c r="FUT120" s="169"/>
      <c r="FUU120" s="169"/>
      <c r="FUV120" s="169"/>
      <c r="FUW120" s="169"/>
      <c r="FUX120" s="169"/>
      <c r="FUY120" s="169"/>
      <c r="FUZ120" s="169"/>
      <c r="FVA120" s="169"/>
      <c r="FVB120" s="169"/>
      <c r="FVC120" s="169"/>
      <c r="FVD120" s="169"/>
      <c r="FVE120" s="169"/>
      <c r="FVF120" s="169"/>
      <c r="FVG120" s="169"/>
      <c r="FVH120" s="169"/>
      <c r="FVI120" s="169"/>
      <c r="FVJ120" s="169"/>
      <c r="FVK120" s="169"/>
      <c r="FVL120" s="169"/>
      <c r="FVM120" s="169"/>
      <c r="FVN120" s="169"/>
      <c r="FVO120" s="169"/>
      <c r="FVP120" s="169"/>
      <c r="FVQ120" s="169"/>
      <c r="FVR120" s="169"/>
      <c r="FVS120" s="169"/>
      <c r="FVT120" s="169"/>
      <c r="FVU120" s="169"/>
      <c r="FVV120" s="169"/>
      <c r="FVW120" s="169"/>
      <c r="FVX120" s="169"/>
      <c r="FVY120" s="169"/>
      <c r="FVZ120" s="169"/>
      <c r="FWA120" s="169"/>
      <c r="FWB120" s="169"/>
      <c r="FWC120" s="169"/>
      <c r="FWD120" s="169"/>
      <c r="FWE120" s="169"/>
      <c r="FWF120" s="169"/>
      <c r="FWG120" s="169"/>
      <c r="FWH120" s="169"/>
      <c r="FWI120" s="169"/>
      <c r="FWJ120" s="169"/>
      <c r="FWK120" s="169"/>
      <c r="FWL120" s="169"/>
      <c r="FWM120" s="169"/>
      <c r="FWN120" s="169"/>
      <c r="FWO120" s="169"/>
      <c r="FWP120" s="169"/>
      <c r="FWQ120" s="169"/>
      <c r="FWR120" s="169"/>
      <c r="FWS120" s="169"/>
      <c r="FWT120" s="169"/>
      <c r="FWU120" s="169"/>
      <c r="FWV120" s="169"/>
      <c r="FWW120" s="169"/>
      <c r="FWX120" s="169"/>
      <c r="FWY120" s="169"/>
      <c r="FWZ120" s="169"/>
      <c r="FXA120" s="169"/>
      <c r="FXB120" s="169"/>
      <c r="FXC120" s="169"/>
      <c r="FXD120" s="169"/>
      <c r="FXE120" s="169"/>
      <c r="FXF120" s="169"/>
      <c r="FXG120" s="169"/>
      <c r="FXH120" s="169"/>
      <c r="FXI120" s="169"/>
      <c r="FXJ120" s="169"/>
      <c r="FXK120" s="169"/>
      <c r="FXL120" s="169"/>
      <c r="FXM120" s="169"/>
      <c r="FXN120" s="169"/>
      <c r="FXO120" s="169"/>
      <c r="FXP120" s="169"/>
      <c r="FXQ120" s="169"/>
      <c r="FXR120" s="169"/>
      <c r="FXS120" s="169"/>
      <c r="FXT120" s="169"/>
      <c r="FXU120" s="169"/>
      <c r="FXV120" s="169"/>
      <c r="FXW120" s="169"/>
      <c r="FXX120" s="169"/>
      <c r="FXY120" s="169"/>
      <c r="FXZ120" s="169"/>
      <c r="FYA120" s="169"/>
      <c r="FYB120" s="169"/>
      <c r="FYC120" s="169"/>
      <c r="FYD120" s="169"/>
      <c r="FYE120" s="169"/>
      <c r="FYF120" s="169"/>
      <c r="FYG120" s="169"/>
      <c r="FYH120" s="169"/>
      <c r="FYI120" s="169"/>
      <c r="FYJ120" s="169"/>
      <c r="FYK120" s="169"/>
      <c r="FYL120" s="169"/>
      <c r="FYM120" s="169"/>
      <c r="FYN120" s="169"/>
      <c r="FYO120" s="169"/>
      <c r="FYP120" s="169"/>
      <c r="FYQ120" s="169"/>
      <c r="FYR120" s="169"/>
      <c r="FYS120" s="169"/>
      <c r="FYT120" s="169"/>
      <c r="FYU120" s="169"/>
      <c r="FYV120" s="169"/>
      <c r="FYW120" s="169"/>
      <c r="FYX120" s="169"/>
      <c r="FYY120" s="169"/>
      <c r="FYZ120" s="169"/>
      <c r="FZA120" s="169"/>
      <c r="FZB120" s="169"/>
      <c r="FZC120" s="169"/>
      <c r="FZD120" s="169"/>
      <c r="FZE120" s="169"/>
      <c r="FZF120" s="169"/>
      <c r="FZG120" s="169"/>
      <c r="FZH120" s="169"/>
      <c r="FZI120" s="169"/>
      <c r="FZJ120" s="169"/>
      <c r="FZK120" s="169"/>
      <c r="FZL120" s="169"/>
      <c r="FZM120" s="169"/>
      <c r="FZN120" s="169"/>
      <c r="FZO120" s="169"/>
      <c r="FZP120" s="169"/>
      <c r="FZQ120" s="169"/>
      <c r="FZR120" s="169"/>
      <c r="FZS120" s="169"/>
      <c r="FZT120" s="169"/>
      <c r="FZU120" s="169"/>
      <c r="FZV120" s="169"/>
      <c r="FZW120" s="169"/>
      <c r="FZX120" s="169"/>
      <c r="FZY120" s="169"/>
      <c r="FZZ120" s="169"/>
      <c r="GAA120" s="169"/>
      <c r="GAB120" s="169"/>
      <c r="GAC120" s="169"/>
      <c r="GAD120" s="169"/>
      <c r="GAE120" s="169"/>
      <c r="GAF120" s="169"/>
      <c r="GAG120" s="169"/>
      <c r="GAH120" s="169"/>
      <c r="GAI120" s="169"/>
      <c r="GAJ120" s="169"/>
      <c r="GAK120" s="169"/>
      <c r="GAL120" s="169"/>
      <c r="GAM120" s="169"/>
      <c r="GAN120" s="169"/>
      <c r="GAO120" s="169"/>
      <c r="GAP120" s="169"/>
      <c r="GAQ120" s="169"/>
      <c r="GAR120" s="169"/>
      <c r="GAS120" s="169"/>
      <c r="GAT120" s="169"/>
      <c r="GAU120" s="169"/>
      <c r="GAV120" s="169"/>
      <c r="GAW120" s="169"/>
      <c r="GAX120" s="169"/>
      <c r="GAY120" s="169"/>
      <c r="GAZ120" s="169"/>
      <c r="GBA120" s="169"/>
      <c r="GBB120" s="169"/>
      <c r="GBC120" s="169"/>
      <c r="GBD120" s="169"/>
      <c r="GBE120" s="169"/>
      <c r="GBF120" s="169"/>
      <c r="GBG120" s="169"/>
      <c r="GBH120" s="169"/>
      <c r="GBI120" s="169"/>
      <c r="GBJ120" s="169"/>
      <c r="GBK120" s="169"/>
      <c r="GBL120" s="169"/>
      <c r="GBM120" s="169"/>
      <c r="GBN120" s="169"/>
      <c r="GBO120" s="169"/>
      <c r="GBP120" s="169"/>
      <c r="GBQ120" s="169"/>
      <c r="GBR120" s="169"/>
      <c r="GBS120" s="169"/>
      <c r="GBT120" s="169"/>
      <c r="GBU120" s="169"/>
      <c r="GBV120" s="169"/>
      <c r="GBW120" s="169"/>
      <c r="GBX120" s="169"/>
      <c r="GBY120" s="169"/>
      <c r="GBZ120" s="169"/>
      <c r="GCA120" s="169"/>
      <c r="GCB120" s="169"/>
      <c r="GCC120" s="169"/>
      <c r="GCD120" s="169"/>
      <c r="GCE120" s="169"/>
      <c r="GCF120" s="169"/>
      <c r="GCG120" s="169"/>
      <c r="GCH120" s="169"/>
      <c r="GCI120" s="169"/>
      <c r="GCJ120" s="169"/>
      <c r="GCK120" s="169"/>
      <c r="GCL120" s="169"/>
      <c r="GCM120" s="169"/>
      <c r="GCN120" s="169"/>
      <c r="GCO120" s="169"/>
      <c r="GCP120" s="169"/>
      <c r="GCQ120" s="169"/>
      <c r="GCR120" s="169"/>
      <c r="GCS120" s="169"/>
      <c r="GCT120" s="169"/>
      <c r="GCU120" s="169"/>
      <c r="GCV120" s="169"/>
      <c r="GCW120" s="169"/>
      <c r="GCX120" s="169"/>
      <c r="GCY120" s="169"/>
      <c r="GCZ120" s="169"/>
      <c r="GDA120" s="169"/>
      <c r="GDB120" s="169"/>
      <c r="GDC120" s="169"/>
      <c r="GDD120" s="169"/>
      <c r="GDE120" s="169"/>
      <c r="GDF120" s="169"/>
      <c r="GDG120" s="169"/>
      <c r="GDH120" s="169"/>
      <c r="GDI120" s="169"/>
      <c r="GDJ120" s="169"/>
      <c r="GDK120" s="169"/>
      <c r="GDL120" s="169"/>
      <c r="GDM120" s="169"/>
      <c r="GDN120" s="169"/>
      <c r="GDO120" s="169"/>
      <c r="GDP120" s="169"/>
      <c r="GDQ120" s="169"/>
      <c r="GDR120" s="169"/>
      <c r="GDS120" s="169"/>
      <c r="GDT120" s="169"/>
      <c r="GDU120" s="169"/>
      <c r="GDV120" s="169"/>
      <c r="GDW120" s="169"/>
      <c r="GDX120" s="169"/>
      <c r="GDY120" s="169"/>
      <c r="GDZ120" s="169"/>
      <c r="GEA120" s="169"/>
      <c r="GEB120" s="169"/>
      <c r="GEC120" s="169"/>
      <c r="GED120" s="169"/>
      <c r="GEE120" s="169"/>
      <c r="GEF120" s="169"/>
      <c r="GEG120" s="169"/>
      <c r="GEH120" s="169"/>
      <c r="GEI120" s="169"/>
      <c r="GEJ120" s="169"/>
      <c r="GEK120" s="169"/>
      <c r="GEL120" s="169"/>
      <c r="GEM120" s="169"/>
      <c r="GEN120" s="169"/>
      <c r="GEO120" s="169"/>
      <c r="GEP120" s="169"/>
      <c r="GEQ120" s="169"/>
      <c r="GER120" s="169"/>
      <c r="GES120" s="169"/>
      <c r="GET120" s="169"/>
      <c r="GEU120" s="169"/>
      <c r="GEV120" s="169"/>
      <c r="GEW120" s="169"/>
      <c r="GEX120" s="169"/>
      <c r="GEY120" s="169"/>
      <c r="GEZ120" s="169"/>
      <c r="GFA120" s="169"/>
      <c r="GFB120" s="169"/>
      <c r="GFC120" s="169"/>
      <c r="GFD120" s="169"/>
      <c r="GFE120" s="169"/>
      <c r="GFF120" s="169"/>
      <c r="GFG120" s="169"/>
      <c r="GFH120" s="169"/>
      <c r="GFI120" s="169"/>
      <c r="GFJ120" s="169"/>
      <c r="GFK120" s="169"/>
      <c r="GFL120" s="169"/>
      <c r="GFM120" s="169"/>
      <c r="GFN120" s="169"/>
      <c r="GFO120" s="169"/>
      <c r="GFP120" s="169"/>
      <c r="GFQ120" s="169"/>
      <c r="GFR120" s="169"/>
      <c r="GFS120" s="169"/>
      <c r="GFT120" s="169"/>
      <c r="GFU120" s="169"/>
      <c r="GFV120" s="169"/>
      <c r="GFW120" s="169"/>
      <c r="GFX120" s="169"/>
      <c r="GFY120" s="169"/>
      <c r="GFZ120" s="169"/>
      <c r="GGA120" s="169"/>
      <c r="GGB120" s="169"/>
      <c r="GGC120" s="169"/>
      <c r="GGD120" s="169"/>
      <c r="GGE120" s="169"/>
      <c r="GGF120" s="169"/>
      <c r="GGG120" s="169"/>
      <c r="GGH120" s="169"/>
      <c r="GGI120" s="169"/>
      <c r="GGJ120" s="169"/>
      <c r="GGK120" s="169"/>
      <c r="GGL120" s="169"/>
      <c r="GGM120" s="169"/>
      <c r="GGN120" s="169"/>
      <c r="GGO120" s="169"/>
      <c r="GGP120" s="169"/>
      <c r="GGQ120" s="169"/>
      <c r="GGR120" s="169"/>
      <c r="GGS120" s="169"/>
      <c r="GGT120" s="169"/>
      <c r="GGU120" s="169"/>
      <c r="GGV120" s="169"/>
      <c r="GGW120" s="169"/>
      <c r="GGX120" s="169"/>
      <c r="GGY120" s="169"/>
      <c r="GGZ120" s="169"/>
      <c r="GHA120" s="169"/>
      <c r="GHB120" s="169"/>
      <c r="GHC120" s="169"/>
      <c r="GHD120" s="169"/>
      <c r="GHE120" s="169"/>
      <c r="GHF120" s="169"/>
      <c r="GHG120" s="169"/>
      <c r="GHH120" s="169"/>
      <c r="GHI120" s="169"/>
      <c r="GHJ120" s="169"/>
      <c r="GHK120" s="169"/>
      <c r="GHL120" s="169"/>
      <c r="GHM120" s="169"/>
      <c r="GHN120" s="169"/>
      <c r="GHO120" s="169"/>
      <c r="GHP120" s="169"/>
      <c r="GHQ120" s="169"/>
      <c r="GHR120" s="169"/>
      <c r="GHS120" s="169"/>
      <c r="GHT120" s="169"/>
      <c r="GHU120" s="169"/>
      <c r="GHV120" s="169"/>
      <c r="GHW120" s="169"/>
      <c r="GHX120" s="169"/>
      <c r="GHY120" s="169"/>
      <c r="GHZ120" s="169"/>
      <c r="GIA120" s="169"/>
      <c r="GIB120" s="169"/>
      <c r="GIC120" s="169"/>
      <c r="GID120" s="169"/>
      <c r="GIE120" s="169"/>
      <c r="GIF120" s="169"/>
      <c r="GIG120" s="169"/>
      <c r="GIH120" s="169"/>
      <c r="GII120" s="169"/>
      <c r="GIJ120" s="169"/>
      <c r="GIK120" s="169"/>
      <c r="GIL120" s="169"/>
      <c r="GIM120" s="169"/>
      <c r="GIN120" s="169"/>
      <c r="GIO120" s="169"/>
      <c r="GIP120" s="169"/>
      <c r="GIQ120" s="169"/>
      <c r="GIR120" s="169"/>
      <c r="GIS120" s="169"/>
      <c r="GIT120" s="169"/>
      <c r="GIU120" s="169"/>
      <c r="GIV120" s="169"/>
      <c r="GIW120" s="169"/>
      <c r="GIX120" s="169"/>
      <c r="GIY120" s="169"/>
      <c r="GIZ120" s="169"/>
      <c r="GJA120" s="169"/>
      <c r="GJB120" s="169"/>
      <c r="GJC120" s="169"/>
      <c r="GJD120" s="169"/>
      <c r="GJE120" s="169"/>
      <c r="GJF120" s="169"/>
      <c r="GJG120" s="169"/>
      <c r="GJH120" s="169"/>
      <c r="GJI120" s="169"/>
      <c r="GJJ120" s="169"/>
      <c r="GJK120" s="169"/>
      <c r="GJL120" s="169"/>
      <c r="GJM120" s="169"/>
      <c r="GJN120" s="169"/>
      <c r="GJO120" s="169"/>
      <c r="GJP120" s="169"/>
      <c r="GJQ120" s="169"/>
      <c r="GJR120" s="169"/>
      <c r="GJS120" s="169"/>
      <c r="GJT120" s="169"/>
      <c r="GJU120" s="169"/>
      <c r="GJV120" s="169"/>
      <c r="GJW120" s="169"/>
      <c r="GJX120" s="169"/>
      <c r="GJY120" s="169"/>
      <c r="GJZ120" s="169"/>
      <c r="GKA120" s="169"/>
      <c r="GKB120" s="169"/>
      <c r="GKC120" s="169"/>
      <c r="GKD120" s="169"/>
      <c r="GKE120" s="169"/>
      <c r="GKF120" s="169"/>
      <c r="GKG120" s="169"/>
      <c r="GKH120" s="169"/>
      <c r="GKI120" s="169"/>
      <c r="GKJ120" s="169"/>
      <c r="GKK120" s="169"/>
      <c r="GKL120" s="169"/>
      <c r="GKM120" s="169"/>
      <c r="GKN120" s="169"/>
      <c r="GKO120" s="169"/>
      <c r="GKP120" s="169"/>
      <c r="GKQ120" s="169"/>
      <c r="GKR120" s="169"/>
      <c r="GKS120" s="169"/>
      <c r="GKT120" s="169"/>
      <c r="GKU120" s="169"/>
      <c r="GKV120" s="169"/>
      <c r="GKW120" s="169"/>
      <c r="GKX120" s="169"/>
      <c r="GKY120" s="169"/>
      <c r="GKZ120" s="169"/>
      <c r="GLA120" s="169"/>
      <c r="GLB120" s="169"/>
      <c r="GLC120" s="169"/>
      <c r="GLD120" s="169"/>
      <c r="GLE120" s="169"/>
      <c r="GLF120" s="169"/>
      <c r="GLG120" s="169"/>
      <c r="GLH120" s="169"/>
      <c r="GLI120" s="169"/>
      <c r="GLJ120" s="169"/>
      <c r="GLK120" s="169"/>
      <c r="GLL120" s="169"/>
      <c r="GLM120" s="169"/>
      <c r="GLN120" s="169"/>
      <c r="GLO120" s="169"/>
      <c r="GLP120" s="169"/>
      <c r="GLQ120" s="169"/>
      <c r="GLR120" s="169"/>
      <c r="GLS120" s="169"/>
      <c r="GLT120" s="169"/>
      <c r="GLU120" s="169"/>
      <c r="GLV120" s="169"/>
      <c r="GLW120" s="169"/>
      <c r="GLX120" s="169"/>
      <c r="GLY120" s="169"/>
      <c r="GLZ120" s="169"/>
      <c r="GMA120" s="169"/>
      <c r="GMB120" s="169"/>
      <c r="GMC120" s="169"/>
      <c r="GMD120" s="169"/>
      <c r="GME120" s="169"/>
      <c r="GMF120" s="169"/>
      <c r="GMG120" s="169"/>
      <c r="GMH120" s="169"/>
      <c r="GMI120" s="169"/>
      <c r="GMJ120" s="169"/>
      <c r="GMK120" s="169"/>
      <c r="GML120" s="169"/>
      <c r="GMM120" s="169"/>
      <c r="GMN120" s="169"/>
      <c r="GMO120" s="169"/>
      <c r="GMP120" s="169"/>
      <c r="GMQ120" s="169"/>
      <c r="GMR120" s="169"/>
      <c r="GMS120" s="169"/>
      <c r="GMT120" s="169"/>
      <c r="GMU120" s="169"/>
      <c r="GMV120" s="169"/>
      <c r="GMW120" s="169"/>
      <c r="GMX120" s="169"/>
      <c r="GMY120" s="169"/>
      <c r="GMZ120" s="169"/>
      <c r="GNA120" s="169"/>
      <c r="GNB120" s="169"/>
      <c r="GNC120" s="169"/>
      <c r="GND120" s="169"/>
      <c r="GNE120" s="169"/>
      <c r="GNF120" s="169"/>
      <c r="GNG120" s="169"/>
      <c r="GNH120" s="169"/>
      <c r="GNI120" s="169"/>
      <c r="GNJ120" s="169"/>
      <c r="GNK120" s="169"/>
      <c r="GNL120" s="169"/>
      <c r="GNM120" s="169"/>
      <c r="GNN120" s="169"/>
      <c r="GNO120" s="169"/>
      <c r="GNP120" s="169"/>
      <c r="GNQ120" s="169"/>
      <c r="GNR120" s="169"/>
      <c r="GNS120" s="169"/>
      <c r="GNT120" s="169"/>
      <c r="GNU120" s="169"/>
      <c r="GNV120" s="169"/>
      <c r="GNW120" s="169"/>
      <c r="GNX120" s="169"/>
      <c r="GNY120" s="169"/>
      <c r="GNZ120" s="169"/>
      <c r="GOA120" s="169"/>
      <c r="GOB120" s="169"/>
      <c r="GOC120" s="169"/>
      <c r="GOD120" s="169"/>
      <c r="GOE120" s="169"/>
      <c r="GOF120" s="169"/>
      <c r="GOG120" s="169"/>
      <c r="GOH120" s="169"/>
      <c r="GOI120" s="169"/>
      <c r="GOJ120" s="169"/>
      <c r="GOK120" s="169"/>
      <c r="GOL120" s="169"/>
      <c r="GOM120" s="169"/>
      <c r="GON120" s="169"/>
      <c r="GOO120" s="169"/>
      <c r="GOP120" s="169"/>
      <c r="GOQ120" s="169"/>
      <c r="GOR120" s="169"/>
      <c r="GOS120" s="169"/>
      <c r="GOT120" s="169"/>
      <c r="GOU120" s="169"/>
      <c r="GOV120" s="169"/>
      <c r="GOW120" s="169"/>
      <c r="GOX120" s="169"/>
      <c r="GOY120" s="169"/>
      <c r="GOZ120" s="169"/>
      <c r="GPA120" s="169"/>
      <c r="GPB120" s="169"/>
      <c r="GPC120" s="169"/>
      <c r="GPD120" s="169"/>
      <c r="GPE120" s="169"/>
      <c r="GPF120" s="169"/>
      <c r="GPG120" s="169"/>
      <c r="GPH120" s="169"/>
      <c r="GPI120" s="169"/>
      <c r="GPJ120" s="169"/>
      <c r="GPK120" s="169"/>
      <c r="GPL120" s="169"/>
      <c r="GPM120" s="169"/>
      <c r="GPN120" s="169"/>
      <c r="GPO120" s="169"/>
      <c r="GPP120" s="169"/>
      <c r="GPQ120" s="169"/>
      <c r="GPR120" s="169"/>
      <c r="GPS120" s="169"/>
      <c r="GPT120" s="169"/>
      <c r="GPU120" s="169"/>
      <c r="GPV120" s="169"/>
      <c r="GPW120" s="169"/>
      <c r="GPX120" s="169"/>
      <c r="GPY120" s="169"/>
      <c r="GPZ120" s="169"/>
      <c r="GQA120" s="169"/>
      <c r="GQB120" s="169"/>
      <c r="GQC120" s="169"/>
      <c r="GQD120" s="169"/>
      <c r="GQE120" s="169"/>
      <c r="GQF120" s="169"/>
      <c r="GQG120" s="169"/>
      <c r="GQH120" s="169"/>
      <c r="GQI120" s="169"/>
      <c r="GQJ120" s="169"/>
      <c r="GQK120" s="169"/>
      <c r="GQL120" s="169"/>
      <c r="GQM120" s="169"/>
      <c r="GQN120" s="169"/>
      <c r="GQO120" s="169"/>
      <c r="GQP120" s="169"/>
      <c r="GQQ120" s="169"/>
      <c r="GQR120" s="169"/>
      <c r="GQS120" s="169"/>
      <c r="GQT120" s="169"/>
      <c r="GQU120" s="169"/>
      <c r="GQV120" s="169"/>
      <c r="GQW120" s="169"/>
      <c r="GQX120" s="169"/>
      <c r="GQY120" s="169"/>
      <c r="GQZ120" s="169"/>
      <c r="GRA120" s="169"/>
      <c r="GRB120" s="169"/>
      <c r="GRC120" s="169"/>
      <c r="GRD120" s="169"/>
      <c r="GRE120" s="169"/>
      <c r="GRF120" s="169"/>
      <c r="GRG120" s="169"/>
      <c r="GRH120" s="169"/>
      <c r="GRI120" s="169"/>
      <c r="GRJ120" s="169"/>
      <c r="GRK120" s="169"/>
      <c r="GRL120" s="169"/>
      <c r="GRM120" s="169"/>
      <c r="GRN120" s="169"/>
      <c r="GRO120" s="169"/>
      <c r="GRP120" s="169"/>
      <c r="GRQ120" s="169"/>
      <c r="GRR120" s="169"/>
      <c r="GRS120" s="169"/>
      <c r="GRT120" s="169"/>
      <c r="GRU120" s="169"/>
      <c r="GRV120" s="169"/>
      <c r="GRW120" s="169"/>
      <c r="GRX120" s="169"/>
      <c r="GRY120" s="169"/>
      <c r="GRZ120" s="169"/>
      <c r="GSA120" s="169"/>
      <c r="GSB120" s="169"/>
      <c r="GSC120" s="169"/>
      <c r="GSD120" s="169"/>
      <c r="GSE120" s="169"/>
      <c r="GSF120" s="169"/>
      <c r="GSG120" s="169"/>
      <c r="GSH120" s="169"/>
      <c r="GSI120" s="169"/>
      <c r="GSJ120" s="169"/>
      <c r="GSK120" s="169"/>
      <c r="GSL120" s="169"/>
      <c r="GSM120" s="169"/>
      <c r="GSN120" s="169"/>
      <c r="GSO120" s="169"/>
      <c r="GSP120" s="169"/>
      <c r="GSQ120" s="169"/>
      <c r="GSR120" s="169"/>
      <c r="GSS120" s="169"/>
      <c r="GST120" s="169"/>
      <c r="GSU120" s="169"/>
      <c r="GSV120" s="169"/>
      <c r="GSW120" s="169"/>
      <c r="GSX120" s="169"/>
      <c r="GSY120" s="169"/>
      <c r="GSZ120" s="169"/>
      <c r="GTA120" s="169"/>
      <c r="GTB120" s="169"/>
      <c r="GTC120" s="169"/>
      <c r="GTD120" s="169"/>
      <c r="GTE120" s="169"/>
      <c r="GTF120" s="169"/>
      <c r="GTG120" s="169"/>
      <c r="GTH120" s="169"/>
      <c r="GTI120" s="169"/>
      <c r="GTJ120" s="169"/>
      <c r="GTK120" s="169"/>
      <c r="GTL120" s="169"/>
      <c r="GTM120" s="169"/>
      <c r="GTN120" s="169"/>
      <c r="GTO120" s="169"/>
      <c r="GTP120" s="169"/>
      <c r="GTQ120" s="169"/>
      <c r="GTR120" s="169"/>
      <c r="GTS120" s="169"/>
      <c r="GTT120" s="169"/>
      <c r="GTU120" s="169"/>
      <c r="GTV120" s="169"/>
      <c r="GTW120" s="169"/>
      <c r="GTX120" s="169"/>
      <c r="GTY120" s="169"/>
      <c r="GTZ120" s="169"/>
      <c r="GUA120" s="169"/>
      <c r="GUB120" s="169"/>
      <c r="GUC120" s="169"/>
      <c r="GUD120" s="169"/>
      <c r="GUE120" s="169"/>
      <c r="GUF120" s="169"/>
      <c r="GUG120" s="169"/>
      <c r="GUH120" s="169"/>
      <c r="GUI120" s="169"/>
      <c r="GUJ120" s="169"/>
      <c r="GUK120" s="169"/>
      <c r="GUL120" s="169"/>
      <c r="GUM120" s="169"/>
      <c r="GUN120" s="169"/>
      <c r="GUO120" s="169"/>
      <c r="GUP120" s="169"/>
      <c r="GUQ120" s="169"/>
      <c r="GUR120" s="169"/>
      <c r="GUS120" s="169"/>
      <c r="GUT120" s="169"/>
      <c r="GUU120" s="169"/>
      <c r="GUV120" s="169"/>
      <c r="GUW120" s="169"/>
      <c r="GUX120" s="169"/>
      <c r="GUY120" s="169"/>
      <c r="GUZ120" s="169"/>
      <c r="GVA120" s="169"/>
      <c r="GVB120" s="169"/>
      <c r="GVC120" s="169"/>
      <c r="GVD120" s="169"/>
      <c r="GVE120" s="169"/>
      <c r="GVF120" s="169"/>
      <c r="GVG120" s="169"/>
      <c r="GVH120" s="169"/>
      <c r="GVI120" s="169"/>
      <c r="GVJ120" s="169"/>
      <c r="GVK120" s="169"/>
      <c r="GVL120" s="169"/>
      <c r="GVM120" s="169"/>
      <c r="GVN120" s="169"/>
      <c r="GVO120" s="169"/>
      <c r="GVP120" s="169"/>
      <c r="GVQ120" s="169"/>
      <c r="GVR120" s="169"/>
      <c r="GVS120" s="169"/>
      <c r="GVT120" s="169"/>
      <c r="GVU120" s="169"/>
      <c r="GVV120" s="169"/>
      <c r="GVW120" s="169"/>
      <c r="GVX120" s="169"/>
      <c r="GVY120" s="169"/>
      <c r="GVZ120" s="169"/>
      <c r="GWA120" s="169"/>
      <c r="GWB120" s="169"/>
      <c r="GWC120" s="169"/>
      <c r="GWD120" s="169"/>
      <c r="GWE120" s="169"/>
      <c r="GWF120" s="169"/>
      <c r="GWG120" s="169"/>
      <c r="GWH120" s="169"/>
      <c r="GWI120" s="169"/>
      <c r="GWJ120" s="169"/>
      <c r="GWK120" s="169"/>
      <c r="GWL120" s="169"/>
      <c r="GWM120" s="169"/>
      <c r="GWN120" s="169"/>
      <c r="GWO120" s="169"/>
      <c r="GWP120" s="169"/>
      <c r="GWQ120" s="169"/>
      <c r="GWR120" s="169"/>
      <c r="GWS120" s="169"/>
      <c r="GWT120" s="169"/>
      <c r="GWU120" s="169"/>
      <c r="GWV120" s="169"/>
      <c r="GWW120" s="169"/>
      <c r="GWX120" s="169"/>
      <c r="GWY120" s="169"/>
      <c r="GWZ120" s="169"/>
      <c r="GXA120" s="169"/>
      <c r="GXB120" s="169"/>
      <c r="GXC120" s="169"/>
      <c r="GXD120" s="169"/>
      <c r="GXE120" s="169"/>
      <c r="GXF120" s="169"/>
      <c r="GXG120" s="169"/>
      <c r="GXH120" s="169"/>
      <c r="GXI120" s="169"/>
      <c r="GXJ120" s="169"/>
      <c r="GXK120" s="169"/>
      <c r="GXL120" s="169"/>
      <c r="GXM120" s="169"/>
      <c r="GXN120" s="169"/>
      <c r="GXO120" s="169"/>
      <c r="GXP120" s="169"/>
      <c r="GXQ120" s="169"/>
      <c r="GXR120" s="169"/>
      <c r="GXS120" s="169"/>
      <c r="GXT120" s="169"/>
      <c r="GXU120" s="169"/>
      <c r="GXV120" s="169"/>
      <c r="GXW120" s="169"/>
      <c r="GXX120" s="169"/>
      <c r="GXY120" s="169"/>
      <c r="GXZ120" s="169"/>
      <c r="GYA120" s="169"/>
      <c r="GYB120" s="169"/>
      <c r="GYC120" s="169"/>
      <c r="GYD120" s="169"/>
      <c r="GYE120" s="169"/>
      <c r="GYF120" s="169"/>
      <c r="GYG120" s="169"/>
      <c r="GYH120" s="169"/>
      <c r="GYI120" s="169"/>
      <c r="GYJ120" s="169"/>
      <c r="GYK120" s="169"/>
      <c r="GYL120" s="169"/>
      <c r="GYM120" s="169"/>
      <c r="GYN120" s="169"/>
      <c r="GYO120" s="169"/>
      <c r="GYP120" s="169"/>
      <c r="GYQ120" s="169"/>
      <c r="GYR120" s="169"/>
      <c r="GYS120" s="169"/>
      <c r="GYT120" s="169"/>
      <c r="GYU120" s="169"/>
      <c r="GYV120" s="169"/>
      <c r="GYW120" s="169"/>
      <c r="GYX120" s="169"/>
      <c r="GYY120" s="169"/>
      <c r="GYZ120" s="169"/>
      <c r="GZA120" s="169"/>
      <c r="GZB120" s="169"/>
      <c r="GZC120" s="169"/>
      <c r="GZD120" s="169"/>
      <c r="GZE120" s="169"/>
      <c r="GZF120" s="169"/>
      <c r="GZG120" s="169"/>
      <c r="GZH120" s="169"/>
      <c r="GZI120" s="169"/>
      <c r="GZJ120" s="169"/>
      <c r="GZK120" s="169"/>
      <c r="GZL120" s="169"/>
      <c r="GZM120" s="169"/>
      <c r="GZN120" s="169"/>
      <c r="GZO120" s="169"/>
      <c r="GZP120" s="169"/>
      <c r="GZQ120" s="169"/>
      <c r="GZR120" s="169"/>
      <c r="GZS120" s="169"/>
      <c r="GZT120" s="169"/>
      <c r="GZU120" s="169"/>
      <c r="GZV120" s="169"/>
      <c r="GZW120" s="169"/>
      <c r="GZX120" s="169"/>
      <c r="GZY120" s="169"/>
      <c r="GZZ120" s="169"/>
      <c r="HAA120" s="169"/>
      <c r="HAB120" s="169"/>
      <c r="HAC120" s="169"/>
      <c r="HAD120" s="169"/>
      <c r="HAE120" s="169"/>
      <c r="HAF120" s="169"/>
      <c r="HAG120" s="169"/>
      <c r="HAH120" s="169"/>
      <c r="HAI120" s="169"/>
      <c r="HAJ120" s="169"/>
      <c r="HAK120" s="169"/>
      <c r="HAL120" s="169"/>
      <c r="HAM120" s="169"/>
      <c r="HAN120" s="169"/>
      <c r="HAO120" s="169"/>
      <c r="HAP120" s="169"/>
      <c r="HAQ120" s="169"/>
      <c r="HAR120" s="169"/>
      <c r="HAS120" s="169"/>
      <c r="HAT120" s="169"/>
      <c r="HAU120" s="169"/>
      <c r="HAV120" s="169"/>
      <c r="HAW120" s="169"/>
      <c r="HAX120" s="169"/>
      <c r="HAY120" s="169"/>
      <c r="HAZ120" s="169"/>
      <c r="HBA120" s="169"/>
      <c r="HBB120" s="169"/>
      <c r="HBC120" s="169"/>
      <c r="HBD120" s="169"/>
      <c r="HBE120" s="169"/>
      <c r="HBF120" s="169"/>
      <c r="HBG120" s="169"/>
      <c r="HBH120" s="169"/>
      <c r="HBI120" s="169"/>
      <c r="HBJ120" s="169"/>
      <c r="HBK120" s="169"/>
      <c r="HBL120" s="169"/>
      <c r="HBM120" s="169"/>
      <c r="HBN120" s="169"/>
      <c r="HBO120" s="169"/>
      <c r="HBP120" s="169"/>
      <c r="HBQ120" s="169"/>
      <c r="HBR120" s="169"/>
      <c r="HBS120" s="169"/>
      <c r="HBT120" s="169"/>
      <c r="HBU120" s="169"/>
      <c r="HBV120" s="169"/>
      <c r="HBW120" s="169"/>
      <c r="HBX120" s="169"/>
      <c r="HBY120" s="169"/>
      <c r="HBZ120" s="169"/>
      <c r="HCA120" s="169"/>
      <c r="HCB120" s="169"/>
      <c r="HCC120" s="169"/>
      <c r="HCD120" s="169"/>
      <c r="HCE120" s="169"/>
      <c r="HCF120" s="169"/>
      <c r="HCG120" s="169"/>
      <c r="HCH120" s="169"/>
      <c r="HCI120" s="169"/>
      <c r="HCJ120" s="169"/>
      <c r="HCK120" s="169"/>
      <c r="HCL120" s="169"/>
      <c r="HCM120" s="169"/>
      <c r="HCN120" s="169"/>
      <c r="HCO120" s="169"/>
      <c r="HCP120" s="169"/>
      <c r="HCQ120" s="169"/>
      <c r="HCR120" s="169"/>
      <c r="HCS120" s="169"/>
      <c r="HCT120" s="169"/>
      <c r="HCU120" s="169"/>
      <c r="HCV120" s="169"/>
      <c r="HCW120" s="169"/>
      <c r="HCX120" s="169"/>
      <c r="HCY120" s="169"/>
      <c r="HCZ120" s="169"/>
      <c r="HDA120" s="169"/>
      <c r="HDB120" s="169"/>
      <c r="HDC120" s="169"/>
      <c r="HDD120" s="169"/>
      <c r="HDE120" s="169"/>
      <c r="HDF120" s="169"/>
      <c r="HDG120" s="169"/>
      <c r="HDH120" s="169"/>
      <c r="HDI120" s="169"/>
      <c r="HDJ120" s="169"/>
      <c r="HDK120" s="169"/>
      <c r="HDL120" s="169"/>
      <c r="HDM120" s="169"/>
      <c r="HDN120" s="169"/>
      <c r="HDO120" s="169"/>
      <c r="HDP120" s="169"/>
      <c r="HDQ120" s="169"/>
      <c r="HDR120" s="169"/>
      <c r="HDS120" s="169"/>
      <c r="HDT120" s="169"/>
      <c r="HDU120" s="169"/>
      <c r="HDV120" s="169"/>
      <c r="HDW120" s="169"/>
      <c r="HDX120" s="169"/>
      <c r="HDY120" s="169"/>
      <c r="HDZ120" s="169"/>
      <c r="HEA120" s="169"/>
      <c r="HEB120" s="169"/>
      <c r="HEC120" s="169"/>
      <c r="HED120" s="169"/>
      <c r="HEE120" s="169"/>
      <c r="HEF120" s="169"/>
      <c r="HEG120" s="169"/>
      <c r="HEH120" s="169"/>
      <c r="HEI120" s="169"/>
      <c r="HEJ120" s="169"/>
      <c r="HEK120" s="169"/>
      <c r="HEL120" s="169"/>
      <c r="HEM120" s="169"/>
      <c r="HEN120" s="169"/>
      <c r="HEO120" s="169"/>
      <c r="HEP120" s="169"/>
      <c r="HEQ120" s="169"/>
      <c r="HER120" s="169"/>
      <c r="HES120" s="169"/>
      <c r="HET120" s="169"/>
      <c r="HEU120" s="169"/>
      <c r="HEV120" s="169"/>
      <c r="HEW120" s="169"/>
      <c r="HEX120" s="169"/>
      <c r="HEY120" s="169"/>
      <c r="HEZ120" s="169"/>
      <c r="HFA120" s="169"/>
      <c r="HFB120" s="169"/>
      <c r="HFC120" s="169"/>
      <c r="HFD120" s="169"/>
      <c r="HFE120" s="169"/>
      <c r="HFF120" s="169"/>
      <c r="HFG120" s="169"/>
      <c r="HFH120" s="169"/>
      <c r="HFI120" s="169"/>
      <c r="HFJ120" s="169"/>
      <c r="HFK120" s="169"/>
      <c r="HFL120" s="169"/>
      <c r="HFM120" s="169"/>
      <c r="HFN120" s="169"/>
      <c r="HFO120" s="169"/>
      <c r="HFP120" s="169"/>
      <c r="HFQ120" s="169"/>
      <c r="HFR120" s="169"/>
      <c r="HFS120" s="169"/>
      <c r="HFT120" s="169"/>
      <c r="HFU120" s="169"/>
      <c r="HFV120" s="169"/>
      <c r="HFW120" s="169"/>
      <c r="HFX120" s="169"/>
      <c r="HFY120" s="169"/>
      <c r="HFZ120" s="169"/>
      <c r="HGA120" s="169"/>
      <c r="HGB120" s="169"/>
      <c r="HGC120" s="169"/>
      <c r="HGD120" s="169"/>
      <c r="HGE120" s="169"/>
      <c r="HGF120" s="169"/>
      <c r="HGG120" s="169"/>
      <c r="HGH120" s="169"/>
      <c r="HGI120" s="169"/>
      <c r="HGJ120" s="169"/>
      <c r="HGK120" s="169"/>
      <c r="HGL120" s="169"/>
      <c r="HGM120" s="169"/>
      <c r="HGN120" s="169"/>
      <c r="HGO120" s="169"/>
      <c r="HGP120" s="169"/>
      <c r="HGQ120" s="169"/>
      <c r="HGR120" s="169"/>
      <c r="HGS120" s="169"/>
      <c r="HGT120" s="169"/>
      <c r="HGU120" s="169"/>
      <c r="HGV120" s="169"/>
      <c r="HGW120" s="169"/>
      <c r="HGX120" s="169"/>
      <c r="HGY120" s="169"/>
      <c r="HGZ120" s="169"/>
      <c r="HHA120" s="169"/>
      <c r="HHB120" s="169"/>
      <c r="HHC120" s="169"/>
      <c r="HHD120" s="169"/>
      <c r="HHE120" s="169"/>
      <c r="HHF120" s="169"/>
      <c r="HHG120" s="169"/>
      <c r="HHH120" s="169"/>
      <c r="HHI120" s="169"/>
      <c r="HHJ120" s="169"/>
      <c r="HHK120" s="169"/>
      <c r="HHL120" s="169"/>
      <c r="HHM120" s="169"/>
      <c r="HHN120" s="169"/>
      <c r="HHO120" s="169"/>
      <c r="HHP120" s="169"/>
      <c r="HHQ120" s="169"/>
      <c r="HHR120" s="169"/>
      <c r="HHS120" s="169"/>
      <c r="HHT120" s="169"/>
      <c r="HHU120" s="169"/>
      <c r="HHV120" s="169"/>
      <c r="HHW120" s="169"/>
      <c r="HHX120" s="169"/>
      <c r="HHY120" s="169"/>
      <c r="HHZ120" s="169"/>
      <c r="HIA120" s="169"/>
      <c r="HIB120" s="169"/>
      <c r="HIC120" s="169"/>
      <c r="HID120" s="169"/>
      <c r="HIE120" s="169"/>
      <c r="HIF120" s="169"/>
      <c r="HIG120" s="169"/>
      <c r="HIH120" s="169"/>
      <c r="HII120" s="169"/>
      <c r="HIJ120" s="169"/>
      <c r="HIK120" s="169"/>
      <c r="HIL120" s="169"/>
      <c r="HIM120" s="169"/>
      <c r="HIN120" s="169"/>
      <c r="HIO120" s="169"/>
      <c r="HIP120" s="169"/>
      <c r="HIQ120" s="169"/>
      <c r="HIR120" s="169"/>
      <c r="HIS120" s="169"/>
      <c r="HIT120" s="169"/>
      <c r="HIU120" s="169"/>
      <c r="HIV120" s="169"/>
      <c r="HIW120" s="169"/>
      <c r="HIX120" s="169"/>
      <c r="HIY120" s="169"/>
      <c r="HIZ120" s="169"/>
      <c r="HJA120" s="169"/>
      <c r="HJB120" s="169"/>
      <c r="HJC120" s="169"/>
      <c r="HJD120" s="169"/>
      <c r="HJE120" s="169"/>
      <c r="HJF120" s="169"/>
      <c r="HJG120" s="169"/>
      <c r="HJH120" s="169"/>
      <c r="HJI120" s="169"/>
      <c r="HJJ120" s="169"/>
      <c r="HJK120" s="169"/>
      <c r="HJL120" s="169"/>
      <c r="HJM120" s="169"/>
      <c r="HJN120" s="169"/>
      <c r="HJO120" s="169"/>
      <c r="HJP120" s="169"/>
      <c r="HJQ120" s="169"/>
      <c r="HJR120" s="169"/>
      <c r="HJS120" s="169"/>
      <c r="HJT120" s="169"/>
      <c r="HJU120" s="169"/>
      <c r="HJV120" s="169"/>
      <c r="HJW120" s="169"/>
      <c r="HJX120" s="169"/>
      <c r="HJY120" s="169"/>
      <c r="HJZ120" s="169"/>
      <c r="HKA120" s="169"/>
      <c r="HKB120" s="169"/>
      <c r="HKC120" s="169"/>
      <c r="HKD120" s="169"/>
      <c r="HKE120" s="169"/>
      <c r="HKF120" s="169"/>
      <c r="HKG120" s="169"/>
      <c r="HKH120" s="169"/>
      <c r="HKI120" s="169"/>
      <c r="HKJ120" s="169"/>
      <c r="HKK120" s="169"/>
      <c r="HKL120" s="169"/>
      <c r="HKM120" s="169"/>
      <c r="HKN120" s="169"/>
      <c r="HKO120" s="169"/>
      <c r="HKP120" s="169"/>
      <c r="HKQ120" s="169"/>
      <c r="HKR120" s="169"/>
      <c r="HKS120" s="169"/>
      <c r="HKT120" s="169"/>
      <c r="HKU120" s="169"/>
      <c r="HKV120" s="169"/>
      <c r="HKW120" s="169"/>
      <c r="HKX120" s="169"/>
      <c r="HKY120" s="169"/>
      <c r="HKZ120" s="169"/>
      <c r="HLA120" s="169"/>
      <c r="HLB120" s="169"/>
      <c r="HLC120" s="169"/>
      <c r="HLD120" s="169"/>
      <c r="HLE120" s="169"/>
      <c r="HLF120" s="169"/>
      <c r="HLG120" s="169"/>
      <c r="HLH120" s="169"/>
      <c r="HLI120" s="169"/>
      <c r="HLJ120" s="169"/>
      <c r="HLK120" s="169"/>
      <c r="HLL120" s="169"/>
      <c r="HLM120" s="169"/>
      <c r="HLN120" s="169"/>
      <c r="HLO120" s="169"/>
      <c r="HLP120" s="169"/>
      <c r="HLQ120" s="169"/>
      <c r="HLR120" s="169"/>
      <c r="HLS120" s="169"/>
      <c r="HLT120" s="169"/>
      <c r="HLU120" s="169"/>
      <c r="HLV120" s="169"/>
      <c r="HLW120" s="169"/>
      <c r="HLX120" s="169"/>
      <c r="HLY120" s="169"/>
      <c r="HLZ120" s="169"/>
      <c r="HMA120" s="169"/>
      <c r="HMB120" s="169"/>
      <c r="HMC120" s="169"/>
      <c r="HMD120" s="169"/>
      <c r="HME120" s="169"/>
      <c r="HMF120" s="169"/>
      <c r="HMG120" s="169"/>
      <c r="HMH120" s="169"/>
      <c r="HMI120" s="169"/>
      <c r="HMJ120" s="169"/>
      <c r="HMK120" s="169"/>
      <c r="HML120" s="169"/>
      <c r="HMM120" s="169"/>
      <c r="HMN120" s="169"/>
      <c r="HMO120" s="169"/>
      <c r="HMP120" s="169"/>
      <c r="HMQ120" s="169"/>
      <c r="HMR120" s="169"/>
      <c r="HMS120" s="169"/>
      <c r="HMT120" s="169"/>
      <c r="HMU120" s="169"/>
      <c r="HMV120" s="169"/>
      <c r="HMW120" s="169"/>
      <c r="HMX120" s="169"/>
      <c r="HMY120" s="169"/>
      <c r="HMZ120" s="169"/>
      <c r="HNA120" s="169"/>
      <c r="HNB120" s="169"/>
      <c r="HNC120" s="169"/>
      <c r="HND120" s="169"/>
      <c r="HNE120" s="169"/>
      <c r="HNF120" s="169"/>
      <c r="HNG120" s="169"/>
      <c r="HNH120" s="169"/>
      <c r="HNI120" s="169"/>
      <c r="HNJ120" s="169"/>
      <c r="HNK120" s="169"/>
      <c r="HNL120" s="169"/>
      <c r="HNM120" s="169"/>
      <c r="HNN120" s="169"/>
      <c r="HNO120" s="169"/>
      <c r="HNP120" s="169"/>
      <c r="HNQ120" s="169"/>
      <c r="HNR120" s="169"/>
      <c r="HNS120" s="169"/>
      <c r="HNT120" s="169"/>
      <c r="HNU120" s="169"/>
      <c r="HNV120" s="169"/>
      <c r="HNW120" s="169"/>
      <c r="HNX120" s="169"/>
      <c r="HNY120" s="169"/>
      <c r="HNZ120" s="169"/>
      <c r="HOA120" s="169"/>
      <c r="HOB120" s="169"/>
      <c r="HOC120" s="169"/>
      <c r="HOD120" s="169"/>
      <c r="HOE120" s="169"/>
      <c r="HOF120" s="169"/>
      <c r="HOG120" s="169"/>
      <c r="HOH120" s="169"/>
      <c r="HOI120" s="169"/>
      <c r="HOJ120" s="169"/>
      <c r="HOK120" s="169"/>
      <c r="HOL120" s="169"/>
      <c r="HOM120" s="169"/>
      <c r="HON120" s="169"/>
      <c r="HOO120" s="169"/>
      <c r="HOP120" s="169"/>
      <c r="HOQ120" s="169"/>
      <c r="HOR120" s="169"/>
      <c r="HOS120" s="169"/>
      <c r="HOT120" s="169"/>
      <c r="HOU120" s="169"/>
      <c r="HOV120" s="169"/>
      <c r="HOW120" s="169"/>
      <c r="HOX120" s="169"/>
      <c r="HOY120" s="169"/>
      <c r="HOZ120" s="169"/>
      <c r="HPA120" s="169"/>
      <c r="HPB120" s="169"/>
      <c r="HPC120" s="169"/>
      <c r="HPD120" s="169"/>
      <c r="HPE120" s="169"/>
      <c r="HPF120" s="169"/>
      <c r="HPG120" s="169"/>
      <c r="HPH120" s="169"/>
      <c r="HPI120" s="169"/>
      <c r="HPJ120" s="169"/>
      <c r="HPK120" s="169"/>
      <c r="HPL120" s="169"/>
      <c r="HPM120" s="169"/>
      <c r="HPN120" s="169"/>
      <c r="HPO120" s="169"/>
      <c r="HPP120" s="169"/>
      <c r="HPQ120" s="169"/>
      <c r="HPR120" s="169"/>
      <c r="HPS120" s="169"/>
      <c r="HPT120" s="169"/>
      <c r="HPU120" s="169"/>
      <c r="HPV120" s="169"/>
      <c r="HPW120" s="169"/>
      <c r="HPX120" s="169"/>
      <c r="HPY120" s="169"/>
      <c r="HPZ120" s="169"/>
      <c r="HQA120" s="169"/>
      <c r="HQB120" s="169"/>
      <c r="HQC120" s="169"/>
      <c r="HQD120" s="169"/>
      <c r="HQE120" s="169"/>
      <c r="HQF120" s="169"/>
      <c r="HQG120" s="169"/>
      <c r="HQH120" s="169"/>
      <c r="HQI120" s="169"/>
      <c r="HQJ120" s="169"/>
      <c r="HQK120" s="169"/>
      <c r="HQL120" s="169"/>
      <c r="HQM120" s="169"/>
      <c r="HQN120" s="169"/>
      <c r="HQO120" s="169"/>
      <c r="HQP120" s="169"/>
      <c r="HQQ120" s="169"/>
      <c r="HQR120" s="169"/>
      <c r="HQS120" s="169"/>
      <c r="HQT120" s="169"/>
      <c r="HQU120" s="169"/>
      <c r="HQV120" s="169"/>
      <c r="HQW120" s="169"/>
      <c r="HQX120" s="169"/>
      <c r="HQY120" s="169"/>
      <c r="HQZ120" s="169"/>
      <c r="HRA120" s="169"/>
      <c r="HRB120" s="169"/>
      <c r="HRC120" s="169"/>
      <c r="HRD120" s="169"/>
      <c r="HRE120" s="169"/>
      <c r="HRF120" s="169"/>
      <c r="HRG120" s="169"/>
      <c r="HRH120" s="169"/>
      <c r="HRI120" s="169"/>
      <c r="HRJ120" s="169"/>
      <c r="HRK120" s="169"/>
      <c r="HRL120" s="169"/>
      <c r="HRM120" s="169"/>
      <c r="HRN120" s="169"/>
      <c r="HRO120" s="169"/>
      <c r="HRP120" s="169"/>
      <c r="HRQ120" s="169"/>
      <c r="HRR120" s="169"/>
      <c r="HRS120" s="169"/>
      <c r="HRT120" s="169"/>
      <c r="HRU120" s="169"/>
      <c r="HRV120" s="169"/>
      <c r="HRW120" s="169"/>
      <c r="HRX120" s="169"/>
      <c r="HRY120" s="169"/>
      <c r="HRZ120" s="169"/>
      <c r="HSA120" s="169"/>
      <c r="HSB120" s="169"/>
      <c r="HSC120" s="169"/>
      <c r="HSD120" s="169"/>
      <c r="HSE120" s="169"/>
      <c r="HSF120" s="169"/>
      <c r="HSG120" s="169"/>
      <c r="HSH120" s="169"/>
      <c r="HSI120" s="169"/>
      <c r="HSJ120" s="169"/>
      <c r="HSK120" s="169"/>
      <c r="HSL120" s="169"/>
      <c r="HSM120" s="169"/>
      <c r="HSN120" s="169"/>
      <c r="HSO120" s="169"/>
      <c r="HSP120" s="169"/>
      <c r="HSQ120" s="169"/>
      <c r="HSR120" s="169"/>
      <c r="HSS120" s="169"/>
      <c r="HST120" s="169"/>
      <c r="HSU120" s="169"/>
      <c r="HSV120" s="169"/>
      <c r="HSW120" s="169"/>
      <c r="HSX120" s="169"/>
      <c r="HSY120" s="169"/>
      <c r="HSZ120" s="169"/>
      <c r="HTA120" s="169"/>
      <c r="HTB120" s="169"/>
      <c r="HTC120" s="169"/>
      <c r="HTD120" s="169"/>
      <c r="HTE120" s="169"/>
      <c r="HTF120" s="169"/>
      <c r="HTG120" s="169"/>
      <c r="HTH120" s="169"/>
      <c r="HTI120" s="169"/>
      <c r="HTJ120" s="169"/>
      <c r="HTK120" s="169"/>
      <c r="HTL120" s="169"/>
      <c r="HTM120" s="169"/>
      <c r="HTN120" s="169"/>
      <c r="HTO120" s="169"/>
      <c r="HTP120" s="169"/>
      <c r="HTQ120" s="169"/>
      <c r="HTR120" s="169"/>
      <c r="HTS120" s="169"/>
      <c r="HTT120" s="169"/>
      <c r="HTU120" s="169"/>
      <c r="HTV120" s="169"/>
      <c r="HTW120" s="169"/>
      <c r="HTX120" s="169"/>
      <c r="HTY120" s="169"/>
      <c r="HTZ120" s="169"/>
      <c r="HUA120" s="169"/>
      <c r="HUB120" s="169"/>
      <c r="HUC120" s="169"/>
      <c r="HUD120" s="169"/>
      <c r="HUE120" s="169"/>
      <c r="HUF120" s="169"/>
      <c r="HUG120" s="169"/>
      <c r="HUH120" s="169"/>
      <c r="HUI120" s="169"/>
      <c r="HUJ120" s="169"/>
      <c r="HUK120" s="169"/>
      <c r="HUL120" s="169"/>
      <c r="HUM120" s="169"/>
      <c r="HUN120" s="169"/>
      <c r="HUO120" s="169"/>
      <c r="HUP120" s="169"/>
      <c r="HUQ120" s="169"/>
      <c r="HUR120" s="169"/>
      <c r="HUS120" s="169"/>
      <c r="HUT120" s="169"/>
      <c r="HUU120" s="169"/>
      <c r="HUV120" s="169"/>
      <c r="HUW120" s="169"/>
      <c r="HUX120" s="169"/>
      <c r="HUY120" s="169"/>
      <c r="HUZ120" s="169"/>
      <c r="HVA120" s="169"/>
      <c r="HVB120" s="169"/>
      <c r="HVC120" s="169"/>
      <c r="HVD120" s="169"/>
      <c r="HVE120" s="169"/>
      <c r="HVF120" s="169"/>
      <c r="HVG120" s="169"/>
      <c r="HVH120" s="169"/>
      <c r="HVI120" s="169"/>
      <c r="HVJ120" s="169"/>
      <c r="HVK120" s="169"/>
      <c r="HVL120" s="169"/>
      <c r="HVM120" s="169"/>
      <c r="HVN120" s="169"/>
      <c r="HVO120" s="169"/>
      <c r="HVP120" s="169"/>
      <c r="HVQ120" s="169"/>
      <c r="HVR120" s="169"/>
      <c r="HVS120" s="169"/>
      <c r="HVT120" s="169"/>
      <c r="HVU120" s="169"/>
      <c r="HVV120" s="169"/>
      <c r="HVW120" s="169"/>
      <c r="HVX120" s="169"/>
      <c r="HVY120" s="169"/>
      <c r="HVZ120" s="169"/>
      <c r="HWA120" s="169"/>
      <c r="HWB120" s="169"/>
      <c r="HWC120" s="169"/>
      <c r="HWD120" s="169"/>
      <c r="HWE120" s="169"/>
      <c r="HWF120" s="169"/>
      <c r="HWG120" s="169"/>
      <c r="HWH120" s="169"/>
      <c r="HWI120" s="169"/>
      <c r="HWJ120" s="169"/>
      <c r="HWK120" s="169"/>
      <c r="HWL120" s="169"/>
      <c r="HWM120" s="169"/>
      <c r="HWN120" s="169"/>
      <c r="HWO120" s="169"/>
      <c r="HWP120" s="169"/>
      <c r="HWQ120" s="169"/>
      <c r="HWR120" s="169"/>
      <c r="HWS120" s="169"/>
      <c r="HWT120" s="169"/>
      <c r="HWU120" s="169"/>
      <c r="HWV120" s="169"/>
      <c r="HWW120" s="169"/>
      <c r="HWX120" s="169"/>
      <c r="HWY120" s="169"/>
      <c r="HWZ120" s="169"/>
      <c r="HXA120" s="169"/>
      <c r="HXB120" s="169"/>
      <c r="HXC120" s="169"/>
      <c r="HXD120" s="169"/>
      <c r="HXE120" s="169"/>
      <c r="HXF120" s="169"/>
      <c r="HXG120" s="169"/>
      <c r="HXH120" s="169"/>
      <c r="HXI120" s="169"/>
      <c r="HXJ120" s="169"/>
      <c r="HXK120" s="169"/>
      <c r="HXL120" s="169"/>
      <c r="HXM120" s="169"/>
      <c r="HXN120" s="169"/>
      <c r="HXO120" s="169"/>
      <c r="HXP120" s="169"/>
      <c r="HXQ120" s="169"/>
      <c r="HXR120" s="169"/>
      <c r="HXS120" s="169"/>
      <c r="HXT120" s="169"/>
      <c r="HXU120" s="169"/>
      <c r="HXV120" s="169"/>
      <c r="HXW120" s="169"/>
      <c r="HXX120" s="169"/>
      <c r="HXY120" s="169"/>
      <c r="HXZ120" s="169"/>
      <c r="HYA120" s="169"/>
      <c r="HYB120" s="169"/>
      <c r="HYC120" s="169"/>
      <c r="HYD120" s="169"/>
      <c r="HYE120" s="169"/>
      <c r="HYF120" s="169"/>
      <c r="HYG120" s="169"/>
      <c r="HYH120" s="169"/>
      <c r="HYI120" s="169"/>
      <c r="HYJ120" s="169"/>
      <c r="HYK120" s="169"/>
      <c r="HYL120" s="169"/>
      <c r="HYM120" s="169"/>
      <c r="HYN120" s="169"/>
      <c r="HYO120" s="169"/>
      <c r="HYP120" s="169"/>
      <c r="HYQ120" s="169"/>
      <c r="HYR120" s="169"/>
      <c r="HYS120" s="169"/>
      <c r="HYT120" s="169"/>
      <c r="HYU120" s="169"/>
      <c r="HYV120" s="169"/>
      <c r="HYW120" s="169"/>
      <c r="HYX120" s="169"/>
      <c r="HYY120" s="169"/>
      <c r="HYZ120" s="169"/>
      <c r="HZA120" s="169"/>
      <c r="HZB120" s="169"/>
      <c r="HZC120" s="169"/>
      <c r="HZD120" s="169"/>
      <c r="HZE120" s="169"/>
      <c r="HZF120" s="169"/>
      <c r="HZG120" s="169"/>
      <c r="HZH120" s="169"/>
      <c r="HZI120" s="169"/>
      <c r="HZJ120" s="169"/>
      <c r="HZK120" s="169"/>
      <c r="HZL120" s="169"/>
      <c r="HZM120" s="169"/>
      <c r="HZN120" s="169"/>
      <c r="HZO120" s="169"/>
      <c r="HZP120" s="169"/>
      <c r="HZQ120" s="169"/>
      <c r="HZR120" s="169"/>
      <c r="HZS120" s="169"/>
      <c r="HZT120" s="169"/>
      <c r="HZU120" s="169"/>
      <c r="HZV120" s="169"/>
      <c r="HZW120" s="169"/>
      <c r="HZX120" s="169"/>
      <c r="HZY120" s="169"/>
      <c r="HZZ120" s="169"/>
      <c r="IAA120" s="169"/>
      <c r="IAB120" s="169"/>
      <c r="IAC120" s="169"/>
      <c r="IAD120" s="169"/>
      <c r="IAE120" s="169"/>
      <c r="IAF120" s="169"/>
      <c r="IAG120" s="169"/>
      <c r="IAH120" s="169"/>
      <c r="IAI120" s="169"/>
      <c r="IAJ120" s="169"/>
      <c r="IAK120" s="169"/>
      <c r="IAL120" s="169"/>
      <c r="IAM120" s="169"/>
      <c r="IAN120" s="169"/>
      <c r="IAO120" s="169"/>
      <c r="IAP120" s="169"/>
      <c r="IAQ120" s="169"/>
      <c r="IAR120" s="169"/>
      <c r="IAS120" s="169"/>
      <c r="IAT120" s="169"/>
      <c r="IAU120" s="169"/>
      <c r="IAV120" s="169"/>
      <c r="IAW120" s="169"/>
      <c r="IAX120" s="169"/>
      <c r="IAY120" s="169"/>
      <c r="IAZ120" s="169"/>
      <c r="IBA120" s="169"/>
      <c r="IBB120" s="169"/>
      <c r="IBC120" s="169"/>
      <c r="IBD120" s="169"/>
      <c r="IBE120" s="169"/>
      <c r="IBF120" s="169"/>
      <c r="IBG120" s="169"/>
      <c r="IBH120" s="169"/>
      <c r="IBI120" s="169"/>
      <c r="IBJ120" s="169"/>
      <c r="IBK120" s="169"/>
      <c r="IBL120" s="169"/>
      <c r="IBM120" s="169"/>
      <c r="IBN120" s="169"/>
      <c r="IBO120" s="169"/>
      <c r="IBP120" s="169"/>
      <c r="IBQ120" s="169"/>
      <c r="IBR120" s="169"/>
      <c r="IBS120" s="169"/>
      <c r="IBT120" s="169"/>
      <c r="IBU120" s="169"/>
      <c r="IBV120" s="169"/>
      <c r="IBW120" s="169"/>
      <c r="IBX120" s="169"/>
      <c r="IBY120" s="169"/>
      <c r="IBZ120" s="169"/>
      <c r="ICA120" s="169"/>
      <c r="ICB120" s="169"/>
      <c r="ICC120" s="169"/>
      <c r="ICD120" s="169"/>
      <c r="ICE120" s="169"/>
      <c r="ICF120" s="169"/>
      <c r="ICG120" s="169"/>
      <c r="ICH120" s="169"/>
      <c r="ICI120" s="169"/>
      <c r="ICJ120" s="169"/>
      <c r="ICK120" s="169"/>
      <c r="ICL120" s="169"/>
      <c r="ICM120" s="169"/>
      <c r="ICN120" s="169"/>
      <c r="ICO120" s="169"/>
      <c r="ICP120" s="169"/>
      <c r="ICQ120" s="169"/>
      <c r="ICR120" s="169"/>
      <c r="ICS120" s="169"/>
      <c r="ICT120" s="169"/>
      <c r="ICU120" s="169"/>
      <c r="ICV120" s="169"/>
      <c r="ICW120" s="169"/>
      <c r="ICX120" s="169"/>
      <c r="ICY120" s="169"/>
      <c r="ICZ120" s="169"/>
      <c r="IDA120" s="169"/>
      <c r="IDB120" s="169"/>
      <c r="IDC120" s="169"/>
      <c r="IDD120" s="169"/>
      <c r="IDE120" s="169"/>
      <c r="IDF120" s="169"/>
      <c r="IDG120" s="169"/>
      <c r="IDH120" s="169"/>
      <c r="IDI120" s="169"/>
      <c r="IDJ120" s="169"/>
      <c r="IDK120" s="169"/>
      <c r="IDL120" s="169"/>
      <c r="IDM120" s="169"/>
      <c r="IDN120" s="169"/>
      <c r="IDO120" s="169"/>
      <c r="IDP120" s="169"/>
      <c r="IDQ120" s="169"/>
      <c r="IDR120" s="169"/>
      <c r="IDS120" s="169"/>
      <c r="IDT120" s="169"/>
      <c r="IDU120" s="169"/>
      <c r="IDV120" s="169"/>
      <c r="IDW120" s="169"/>
      <c r="IDX120" s="169"/>
      <c r="IDY120" s="169"/>
      <c r="IDZ120" s="169"/>
      <c r="IEA120" s="169"/>
      <c r="IEB120" s="169"/>
      <c r="IEC120" s="169"/>
      <c r="IED120" s="169"/>
      <c r="IEE120" s="169"/>
      <c r="IEF120" s="169"/>
      <c r="IEG120" s="169"/>
      <c r="IEH120" s="169"/>
      <c r="IEI120" s="169"/>
      <c r="IEJ120" s="169"/>
      <c r="IEK120" s="169"/>
      <c r="IEL120" s="169"/>
      <c r="IEM120" s="169"/>
      <c r="IEN120" s="169"/>
      <c r="IEO120" s="169"/>
      <c r="IEP120" s="169"/>
      <c r="IEQ120" s="169"/>
      <c r="IER120" s="169"/>
      <c r="IES120" s="169"/>
      <c r="IET120" s="169"/>
      <c r="IEU120" s="169"/>
      <c r="IEV120" s="169"/>
      <c r="IEW120" s="169"/>
      <c r="IEX120" s="169"/>
      <c r="IEY120" s="169"/>
      <c r="IEZ120" s="169"/>
      <c r="IFA120" s="169"/>
      <c r="IFB120" s="169"/>
      <c r="IFC120" s="169"/>
      <c r="IFD120" s="169"/>
      <c r="IFE120" s="169"/>
      <c r="IFF120" s="169"/>
      <c r="IFG120" s="169"/>
      <c r="IFH120" s="169"/>
      <c r="IFI120" s="169"/>
      <c r="IFJ120" s="169"/>
      <c r="IFK120" s="169"/>
      <c r="IFL120" s="169"/>
      <c r="IFM120" s="169"/>
      <c r="IFN120" s="169"/>
      <c r="IFO120" s="169"/>
      <c r="IFP120" s="169"/>
      <c r="IFQ120" s="169"/>
      <c r="IFR120" s="169"/>
      <c r="IFS120" s="169"/>
      <c r="IFT120" s="169"/>
      <c r="IFU120" s="169"/>
      <c r="IFV120" s="169"/>
      <c r="IFW120" s="169"/>
      <c r="IFX120" s="169"/>
      <c r="IFY120" s="169"/>
      <c r="IFZ120" s="169"/>
      <c r="IGA120" s="169"/>
      <c r="IGB120" s="169"/>
      <c r="IGC120" s="169"/>
      <c r="IGD120" s="169"/>
      <c r="IGE120" s="169"/>
      <c r="IGF120" s="169"/>
      <c r="IGG120" s="169"/>
      <c r="IGH120" s="169"/>
      <c r="IGI120" s="169"/>
      <c r="IGJ120" s="169"/>
      <c r="IGK120" s="169"/>
      <c r="IGL120" s="169"/>
      <c r="IGM120" s="169"/>
      <c r="IGN120" s="169"/>
      <c r="IGO120" s="169"/>
      <c r="IGP120" s="169"/>
      <c r="IGQ120" s="169"/>
      <c r="IGR120" s="169"/>
      <c r="IGS120" s="169"/>
      <c r="IGT120" s="169"/>
      <c r="IGU120" s="169"/>
      <c r="IGV120" s="169"/>
      <c r="IGW120" s="169"/>
      <c r="IGX120" s="169"/>
      <c r="IGY120" s="169"/>
      <c r="IGZ120" s="169"/>
      <c r="IHA120" s="169"/>
      <c r="IHB120" s="169"/>
      <c r="IHC120" s="169"/>
      <c r="IHD120" s="169"/>
      <c r="IHE120" s="169"/>
      <c r="IHF120" s="169"/>
      <c r="IHG120" s="169"/>
      <c r="IHH120" s="169"/>
      <c r="IHI120" s="169"/>
      <c r="IHJ120" s="169"/>
      <c r="IHK120" s="169"/>
      <c r="IHL120" s="169"/>
      <c r="IHM120" s="169"/>
      <c r="IHN120" s="169"/>
      <c r="IHO120" s="169"/>
      <c r="IHP120" s="169"/>
      <c r="IHQ120" s="169"/>
      <c r="IHR120" s="169"/>
      <c r="IHS120" s="169"/>
      <c r="IHT120" s="169"/>
      <c r="IHU120" s="169"/>
      <c r="IHV120" s="169"/>
      <c r="IHW120" s="169"/>
      <c r="IHX120" s="169"/>
      <c r="IHY120" s="169"/>
      <c r="IHZ120" s="169"/>
      <c r="IIA120" s="169"/>
      <c r="IIB120" s="169"/>
      <c r="IIC120" s="169"/>
      <c r="IID120" s="169"/>
      <c r="IIE120" s="169"/>
      <c r="IIF120" s="169"/>
      <c r="IIG120" s="169"/>
      <c r="IIH120" s="169"/>
      <c r="III120" s="169"/>
      <c r="IIJ120" s="169"/>
      <c r="IIK120" s="169"/>
      <c r="IIL120" s="169"/>
      <c r="IIM120" s="169"/>
      <c r="IIN120" s="169"/>
      <c r="IIO120" s="169"/>
      <c r="IIP120" s="169"/>
      <c r="IIQ120" s="169"/>
      <c r="IIR120" s="169"/>
      <c r="IIS120" s="169"/>
      <c r="IIT120" s="169"/>
      <c r="IIU120" s="169"/>
      <c r="IIV120" s="169"/>
      <c r="IIW120" s="169"/>
      <c r="IIX120" s="169"/>
      <c r="IIY120" s="169"/>
      <c r="IIZ120" s="169"/>
      <c r="IJA120" s="169"/>
      <c r="IJB120" s="169"/>
      <c r="IJC120" s="169"/>
      <c r="IJD120" s="169"/>
      <c r="IJE120" s="169"/>
      <c r="IJF120" s="169"/>
      <c r="IJG120" s="169"/>
      <c r="IJH120" s="169"/>
      <c r="IJI120" s="169"/>
      <c r="IJJ120" s="169"/>
      <c r="IJK120" s="169"/>
      <c r="IJL120" s="169"/>
      <c r="IJM120" s="169"/>
      <c r="IJN120" s="169"/>
      <c r="IJO120" s="169"/>
      <c r="IJP120" s="169"/>
      <c r="IJQ120" s="169"/>
      <c r="IJR120" s="169"/>
      <c r="IJS120" s="169"/>
      <c r="IJT120" s="169"/>
      <c r="IJU120" s="169"/>
      <c r="IJV120" s="169"/>
      <c r="IJW120" s="169"/>
      <c r="IJX120" s="169"/>
      <c r="IJY120" s="169"/>
      <c r="IJZ120" s="169"/>
      <c r="IKA120" s="169"/>
      <c r="IKB120" s="169"/>
      <c r="IKC120" s="169"/>
      <c r="IKD120" s="169"/>
      <c r="IKE120" s="169"/>
      <c r="IKF120" s="169"/>
      <c r="IKG120" s="169"/>
      <c r="IKH120" s="169"/>
      <c r="IKI120" s="169"/>
      <c r="IKJ120" s="169"/>
      <c r="IKK120" s="169"/>
      <c r="IKL120" s="169"/>
      <c r="IKM120" s="169"/>
      <c r="IKN120" s="169"/>
      <c r="IKO120" s="169"/>
      <c r="IKP120" s="169"/>
      <c r="IKQ120" s="169"/>
      <c r="IKR120" s="169"/>
      <c r="IKS120" s="169"/>
      <c r="IKT120" s="169"/>
      <c r="IKU120" s="169"/>
      <c r="IKV120" s="169"/>
      <c r="IKW120" s="169"/>
      <c r="IKX120" s="169"/>
      <c r="IKY120" s="169"/>
      <c r="IKZ120" s="169"/>
      <c r="ILA120" s="169"/>
      <c r="ILB120" s="169"/>
      <c r="ILC120" s="169"/>
      <c r="ILD120" s="169"/>
      <c r="ILE120" s="169"/>
      <c r="ILF120" s="169"/>
      <c r="ILG120" s="169"/>
      <c r="ILH120" s="169"/>
      <c r="ILI120" s="169"/>
      <c r="ILJ120" s="169"/>
      <c r="ILK120" s="169"/>
      <c r="ILL120" s="169"/>
      <c r="ILM120" s="169"/>
      <c r="ILN120" s="169"/>
      <c r="ILO120" s="169"/>
      <c r="ILP120" s="169"/>
      <c r="ILQ120" s="169"/>
      <c r="ILR120" s="169"/>
      <c r="ILS120" s="169"/>
      <c r="ILT120" s="169"/>
      <c r="ILU120" s="169"/>
      <c r="ILV120" s="169"/>
      <c r="ILW120" s="169"/>
      <c r="ILX120" s="169"/>
      <c r="ILY120" s="169"/>
      <c r="ILZ120" s="169"/>
      <c r="IMA120" s="169"/>
      <c r="IMB120" s="169"/>
      <c r="IMC120" s="169"/>
      <c r="IMD120" s="169"/>
      <c r="IME120" s="169"/>
      <c r="IMF120" s="169"/>
      <c r="IMG120" s="169"/>
      <c r="IMH120" s="169"/>
      <c r="IMI120" s="169"/>
      <c r="IMJ120" s="169"/>
      <c r="IMK120" s="169"/>
      <c r="IML120" s="169"/>
      <c r="IMM120" s="169"/>
      <c r="IMN120" s="169"/>
      <c r="IMO120" s="169"/>
      <c r="IMP120" s="169"/>
      <c r="IMQ120" s="169"/>
      <c r="IMR120" s="169"/>
      <c r="IMS120" s="169"/>
      <c r="IMT120" s="169"/>
      <c r="IMU120" s="169"/>
      <c r="IMV120" s="169"/>
      <c r="IMW120" s="169"/>
      <c r="IMX120" s="169"/>
      <c r="IMY120" s="169"/>
      <c r="IMZ120" s="169"/>
      <c r="INA120" s="169"/>
      <c r="INB120" s="169"/>
      <c r="INC120" s="169"/>
      <c r="IND120" s="169"/>
      <c r="INE120" s="169"/>
      <c r="INF120" s="169"/>
      <c r="ING120" s="169"/>
      <c r="INH120" s="169"/>
      <c r="INI120" s="169"/>
      <c r="INJ120" s="169"/>
      <c r="INK120" s="169"/>
      <c r="INL120" s="169"/>
      <c r="INM120" s="169"/>
      <c r="INN120" s="169"/>
      <c r="INO120" s="169"/>
      <c r="INP120" s="169"/>
      <c r="INQ120" s="169"/>
      <c r="INR120" s="169"/>
      <c r="INS120" s="169"/>
      <c r="INT120" s="169"/>
      <c r="INU120" s="169"/>
      <c r="INV120" s="169"/>
      <c r="INW120" s="169"/>
      <c r="INX120" s="169"/>
      <c r="INY120" s="169"/>
      <c r="INZ120" s="169"/>
      <c r="IOA120" s="169"/>
      <c r="IOB120" s="169"/>
      <c r="IOC120" s="169"/>
      <c r="IOD120" s="169"/>
      <c r="IOE120" s="169"/>
      <c r="IOF120" s="169"/>
      <c r="IOG120" s="169"/>
      <c r="IOH120" s="169"/>
      <c r="IOI120" s="169"/>
      <c r="IOJ120" s="169"/>
      <c r="IOK120" s="169"/>
      <c r="IOL120" s="169"/>
      <c r="IOM120" s="169"/>
      <c r="ION120" s="169"/>
      <c r="IOO120" s="169"/>
      <c r="IOP120" s="169"/>
      <c r="IOQ120" s="169"/>
      <c r="IOR120" s="169"/>
      <c r="IOS120" s="169"/>
      <c r="IOT120" s="169"/>
      <c r="IOU120" s="169"/>
      <c r="IOV120" s="169"/>
      <c r="IOW120" s="169"/>
      <c r="IOX120" s="169"/>
      <c r="IOY120" s="169"/>
      <c r="IOZ120" s="169"/>
      <c r="IPA120" s="169"/>
      <c r="IPB120" s="169"/>
      <c r="IPC120" s="169"/>
      <c r="IPD120" s="169"/>
      <c r="IPE120" s="169"/>
      <c r="IPF120" s="169"/>
      <c r="IPG120" s="169"/>
      <c r="IPH120" s="169"/>
      <c r="IPI120" s="169"/>
      <c r="IPJ120" s="169"/>
      <c r="IPK120" s="169"/>
      <c r="IPL120" s="169"/>
      <c r="IPM120" s="169"/>
      <c r="IPN120" s="169"/>
      <c r="IPO120" s="169"/>
      <c r="IPP120" s="169"/>
      <c r="IPQ120" s="169"/>
      <c r="IPR120" s="169"/>
      <c r="IPS120" s="169"/>
      <c r="IPT120" s="169"/>
      <c r="IPU120" s="169"/>
      <c r="IPV120" s="169"/>
      <c r="IPW120" s="169"/>
      <c r="IPX120" s="169"/>
      <c r="IPY120" s="169"/>
      <c r="IPZ120" s="169"/>
      <c r="IQA120" s="169"/>
      <c r="IQB120" s="169"/>
      <c r="IQC120" s="169"/>
      <c r="IQD120" s="169"/>
      <c r="IQE120" s="169"/>
      <c r="IQF120" s="169"/>
      <c r="IQG120" s="169"/>
      <c r="IQH120" s="169"/>
      <c r="IQI120" s="169"/>
      <c r="IQJ120" s="169"/>
      <c r="IQK120" s="169"/>
      <c r="IQL120" s="169"/>
      <c r="IQM120" s="169"/>
      <c r="IQN120" s="169"/>
      <c r="IQO120" s="169"/>
      <c r="IQP120" s="169"/>
      <c r="IQQ120" s="169"/>
      <c r="IQR120" s="169"/>
      <c r="IQS120" s="169"/>
      <c r="IQT120" s="169"/>
      <c r="IQU120" s="169"/>
      <c r="IQV120" s="169"/>
      <c r="IQW120" s="169"/>
      <c r="IQX120" s="169"/>
      <c r="IQY120" s="169"/>
      <c r="IQZ120" s="169"/>
      <c r="IRA120" s="169"/>
      <c r="IRB120" s="169"/>
      <c r="IRC120" s="169"/>
      <c r="IRD120" s="169"/>
      <c r="IRE120" s="169"/>
      <c r="IRF120" s="169"/>
      <c r="IRG120" s="169"/>
      <c r="IRH120" s="169"/>
      <c r="IRI120" s="169"/>
      <c r="IRJ120" s="169"/>
      <c r="IRK120" s="169"/>
      <c r="IRL120" s="169"/>
      <c r="IRM120" s="169"/>
      <c r="IRN120" s="169"/>
      <c r="IRO120" s="169"/>
      <c r="IRP120" s="169"/>
      <c r="IRQ120" s="169"/>
      <c r="IRR120" s="169"/>
      <c r="IRS120" s="169"/>
      <c r="IRT120" s="169"/>
      <c r="IRU120" s="169"/>
      <c r="IRV120" s="169"/>
      <c r="IRW120" s="169"/>
      <c r="IRX120" s="169"/>
      <c r="IRY120" s="169"/>
      <c r="IRZ120" s="169"/>
      <c r="ISA120" s="169"/>
      <c r="ISB120" s="169"/>
      <c r="ISC120" s="169"/>
      <c r="ISD120" s="169"/>
      <c r="ISE120" s="169"/>
      <c r="ISF120" s="169"/>
      <c r="ISG120" s="169"/>
      <c r="ISH120" s="169"/>
      <c r="ISI120" s="169"/>
      <c r="ISJ120" s="169"/>
      <c r="ISK120" s="169"/>
      <c r="ISL120" s="169"/>
      <c r="ISM120" s="169"/>
      <c r="ISN120" s="169"/>
      <c r="ISO120" s="169"/>
      <c r="ISP120" s="169"/>
      <c r="ISQ120" s="169"/>
      <c r="ISR120" s="169"/>
      <c r="ISS120" s="169"/>
      <c r="IST120" s="169"/>
      <c r="ISU120" s="169"/>
      <c r="ISV120" s="169"/>
      <c r="ISW120" s="169"/>
      <c r="ISX120" s="169"/>
      <c r="ISY120" s="169"/>
      <c r="ISZ120" s="169"/>
      <c r="ITA120" s="169"/>
      <c r="ITB120" s="169"/>
      <c r="ITC120" s="169"/>
      <c r="ITD120" s="169"/>
      <c r="ITE120" s="169"/>
      <c r="ITF120" s="169"/>
      <c r="ITG120" s="169"/>
      <c r="ITH120" s="169"/>
      <c r="ITI120" s="169"/>
      <c r="ITJ120" s="169"/>
      <c r="ITK120" s="169"/>
      <c r="ITL120" s="169"/>
      <c r="ITM120" s="169"/>
      <c r="ITN120" s="169"/>
      <c r="ITO120" s="169"/>
      <c r="ITP120" s="169"/>
      <c r="ITQ120" s="169"/>
      <c r="ITR120" s="169"/>
      <c r="ITS120" s="169"/>
      <c r="ITT120" s="169"/>
      <c r="ITU120" s="169"/>
      <c r="ITV120" s="169"/>
      <c r="ITW120" s="169"/>
      <c r="ITX120" s="169"/>
      <c r="ITY120" s="169"/>
      <c r="ITZ120" s="169"/>
      <c r="IUA120" s="169"/>
      <c r="IUB120" s="169"/>
      <c r="IUC120" s="169"/>
      <c r="IUD120" s="169"/>
      <c r="IUE120" s="169"/>
      <c r="IUF120" s="169"/>
      <c r="IUG120" s="169"/>
      <c r="IUH120" s="169"/>
      <c r="IUI120" s="169"/>
      <c r="IUJ120" s="169"/>
      <c r="IUK120" s="169"/>
      <c r="IUL120" s="169"/>
      <c r="IUM120" s="169"/>
      <c r="IUN120" s="169"/>
      <c r="IUO120" s="169"/>
      <c r="IUP120" s="169"/>
      <c r="IUQ120" s="169"/>
      <c r="IUR120" s="169"/>
      <c r="IUS120" s="169"/>
      <c r="IUT120" s="169"/>
      <c r="IUU120" s="169"/>
      <c r="IUV120" s="169"/>
      <c r="IUW120" s="169"/>
      <c r="IUX120" s="169"/>
      <c r="IUY120" s="169"/>
      <c r="IUZ120" s="169"/>
      <c r="IVA120" s="169"/>
      <c r="IVB120" s="169"/>
      <c r="IVC120" s="169"/>
      <c r="IVD120" s="169"/>
      <c r="IVE120" s="169"/>
      <c r="IVF120" s="169"/>
      <c r="IVG120" s="169"/>
      <c r="IVH120" s="169"/>
      <c r="IVI120" s="169"/>
      <c r="IVJ120" s="169"/>
      <c r="IVK120" s="169"/>
      <c r="IVL120" s="169"/>
      <c r="IVM120" s="169"/>
      <c r="IVN120" s="169"/>
      <c r="IVO120" s="169"/>
      <c r="IVP120" s="169"/>
      <c r="IVQ120" s="169"/>
      <c r="IVR120" s="169"/>
      <c r="IVS120" s="169"/>
      <c r="IVT120" s="169"/>
      <c r="IVU120" s="169"/>
      <c r="IVV120" s="169"/>
      <c r="IVW120" s="169"/>
      <c r="IVX120" s="169"/>
      <c r="IVY120" s="169"/>
      <c r="IVZ120" s="169"/>
      <c r="IWA120" s="169"/>
      <c r="IWB120" s="169"/>
      <c r="IWC120" s="169"/>
      <c r="IWD120" s="169"/>
      <c r="IWE120" s="169"/>
      <c r="IWF120" s="169"/>
      <c r="IWG120" s="169"/>
      <c r="IWH120" s="169"/>
      <c r="IWI120" s="169"/>
      <c r="IWJ120" s="169"/>
      <c r="IWK120" s="169"/>
      <c r="IWL120" s="169"/>
      <c r="IWM120" s="169"/>
      <c r="IWN120" s="169"/>
      <c r="IWO120" s="169"/>
      <c r="IWP120" s="169"/>
      <c r="IWQ120" s="169"/>
      <c r="IWR120" s="169"/>
      <c r="IWS120" s="169"/>
      <c r="IWT120" s="169"/>
      <c r="IWU120" s="169"/>
      <c r="IWV120" s="169"/>
      <c r="IWW120" s="169"/>
      <c r="IWX120" s="169"/>
      <c r="IWY120" s="169"/>
      <c r="IWZ120" s="169"/>
      <c r="IXA120" s="169"/>
      <c r="IXB120" s="169"/>
      <c r="IXC120" s="169"/>
      <c r="IXD120" s="169"/>
      <c r="IXE120" s="169"/>
      <c r="IXF120" s="169"/>
      <c r="IXG120" s="169"/>
      <c r="IXH120" s="169"/>
      <c r="IXI120" s="169"/>
      <c r="IXJ120" s="169"/>
      <c r="IXK120" s="169"/>
      <c r="IXL120" s="169"/>
      <c r="IXM120" s="169"/>
      <c r="IXN120" s="169"/>
      <c r="IXO120" s="169"/>
      <c r="IXP120" s="169"/>
      <c r="IXQ120" s="169"/>
      <c r="IXR120" s="169"/>
      <c r="IXS120" s="169"/>
      <c r="IXT120" s="169"/>
      <c r="IXU120" s="169"/>
      <c r="IXV120" s="169"/>
      <c r="IXW120" s="169"/>
      <c r="IXX120" s="169"/>
      <c r="IXY120" s="169"/>
      <c r="IXZ120" s="169"/>
      <c r="IYA120" s="169"/>
      <c r="IYB120" s="169"/>
      <c r="IYC120" s="169"/>
      <c r="IYD120" s="169"/>
      <c r="IYE120" s="169"/>
      <c r="IYF120" s="169"/>
      <c r="IYG120" s="169"/>
      <c r="IYH120" s="169"/>
      <c r="IYI120" s="169"/>
      <c r="IYJ120" s="169"/>
      <c r="IYK120" s="169"/>
      <c r="IYL120" s="169"/>
      <c r="IYM120" s="169"/>
      <c r="IYN120" s="169"/>
      <c r="IYO120" s="169"/>
      <c r="IYP120" s="169"/>
      <c r="IYQ120" s="169"/>
      <c r="IYR120" s="169"/>
      <c r="IYS120" s="169"/>
      <c r="IYT120" s="169"/>
      <c r="IYU120" s="169"/>
      <c r="IYV120" s="169"/>
      <c r="IYW120" s="169"/>
      <c r="IYX120" s="169"/>
      <c r="IYY120" s="169"/>
      <c r="IYZ120" s="169"/>
      <c r="IZA120" s="169"/>
      <c r="IZB120" s="169"/>
      <c r="IZC120" s="169"/>
      <c r="IZD120" s="169"/>
      <c r="IZE120" s="169"/>
      <c r="IZF120" s="169"/>
      <c r="IZG120" s="169"/>
      <c r="IZH120" s="169"/>
      <c r="IZI120" s="169"/>
      <c r="IZJ120" s="169"/>
      <c r="IZK120" s="169"/>
      <c r="IZL120" s="169"/>
      <c r="IZM120" s="169"/>
      <c r="IZN120" s="169"/>
      <c r="IZO120" s="169"/>
      <c r="IZP120" s="169"/>
      <c r="IZQ120" s="169"/>
      <c r="IZR120" s="169"/>
      <c r="IZS120" s="169"/>
      <c r="IZT120" s="169"/>
      <c r="IZU120" s="169"/>
      <c r="IZV120" s="169"/>
      <c r="IZW120" s="169"/>
      <c r="IZX120" s="169"/>
      <c r="IZY120" s="169"/>
      <c r="IZZ120" s="169"/>
      <c r="JAA120" s="169"/>
      <c r="JAB120" s="169"/>
      <c r="JAC120" s="169"/>
      <c r="JAD120" s="169"/>
      <c r="JAE120" s="169"/>
      <c r="JAF120" s="169"/>
      <c r="JAG120" s="169"/>
      <c r="JAH120" s="169"/>
      <c r="JAI120" s="169"/>
      <c r="JAJ120" s="169"/>
      <c r="JAK120" s="169"/>
      <c r="JAL120" s="169"/>
      <c r="JAM120" s="169"/>
      <c r="JAN120" s="169"/>
      <c r="JAO120" s="169"/>
      <c r="JAP120" s="169"/>
      <c r="JAQ120" s="169"/>
      <c r="JAR120" s="169"/>
      <c r="JAS120" s="169"/>
      <c r="JAT120" s="169"/>
      <c r="JAU120" s="169"/>
      <c r="JAV120" s="169"/>
      <c r="JAW120" s="169"/>
      <c r="JAX120" s="169"/>
      <c r="JAY120" s="169"/>
      <c r="JAZ120" s="169"/>
      <c r="JBA120" s="169"/>
      <c r="JBB120" s="169"/>
      <c r="JBC120" s="169"/>
      <c r="JBD120" s="169"/>
      <c r="JBE120" s="169"/>
      <c r="JBF120" s="169"/>
      <c r="JBG120" s="169"/>
      <c r="JBH120" s="169"/>
      <c r="JBI120" s="169"/>
      <c r="JBJ120" s="169"/>
      <c r="JBK120" s="169"/>
      <c r="JBL120" s="169"/>
      <c r="JBM120" s="169"/>
      <c r="JBN120" s="169"/>
      <c r="JBO120" s="169"/>
      <c r="JBP120" s="169"/>
      <c r="JBQ120" s="169"/>
      <c r="JBR120" s="169"/>
      <c r="JBS120" s="169"/>
      <c r="JBT120" s="169"/>
      <c r="JBU120" s="169"/>
      <c r="JBV120" s="169"/>
      <c r="JBW120" s="169"/>
      <c r="JBX120" s="169"/>
      <c r="JBY120" s="169"/>
      <c r="JBZ120" s="169"/>
      <c r="JCA120" s="169"/>
      <c r="JCB120" s="169"/>
      <c r="JCC120" s="169"/>
      <c r="JCD120" s="169"/>
      <c r="JCE120" s="169"/>
      <c r="JCF120" s="169"/>
      <c r="JCG120" s="169"/>
      <c r="JCH120" s="169"/>
      <c r="JCI120" s="169"/>
      <c r="JCJ120" s="169"/>
      <c r="JCK120" s="169"/>
      <c r="JCL120" s="169"/>
      <c r="JCM120" s="169"/>
      <c r="JCN120" s="169"/>
      <c r="JCO120" s="169"/>
      <c r="JCP120" s="169"/>
      <c r="JCQ120" s="169"/>
      <c r="JCR120" s="169"/>
      <c r="JCS120" s="169"/>
      <c r="JCT120" s="169"/>
      <c r="JCU120" s="169"/>
      <c r="JCV120" s="169"/>
      <c r="JCW120" s="169"/>
      <c r="JCX120" s="169"/>
      <c r="JCY120" s="169"/>
      <c r="JCZ120" s="169"/>
      <c r="JDA120" s="169"/>
      <c r="JDB120" s="169"/>
      <c r="JDC120" s="169"/>
      <c r="JDD120" s="169"/>
      <c r="JDE120" s="169"/>
      <c r="JDF120" s="169"/>
      <c r="JDG120" s="169"/>
      <c r="JDH120" s="169"/>
      <c r="JDI120" s="169"/>
      <c r="JDJ120" s="169"/>
      <c r="JDK120" s="169"/>
      <c r="JDL120" s="169"/>
      <c r="JDM120" s="169"/>
      <c r="JDN120" s="169"/>
      <c r="JDO120" s="169"/>
      <c r="JDP120" s="169"/>
      <c r="JDQ120" s="169"/>
      <c r="JDR120" s="169"/>
      <c r="JDS120" s="169"/>
      <c r="JDT120" s="169"/>
      <c r="JDU120" s="169"/>
      <c r="JDV120" s="169"/>
      <c r="JDW120" s="169"/>
      <c r="JDX120" s="169"/>
      <c r="JDY120" s="169"/>
      <c r="JDZ120" s="169"/>
      <c r="JEA120" s="169"/>
      <c r="JEB120" s="169"/>
      <c r="JEC120" s="169"/>
      <c r="JED120" s="169"/>
      <c r="JEE120" s="169"/>
      <c r="JEF120" s="169"/>
      <c r="JEG120" s="169"/>
      <c r="JEH120" s="169"/>
      <c r="JEI120" s="169"/>
      <c r="JEJ120" s="169"/>
      <c r="JEK120" s="169"/>
      <c r="JEL120" s="169"/>
      <c r="JEM120" s="169"/>
      <c r="JEN120" s="169"/>
      <c r="JEO120" s="169"/>
      <c r="JEP120" s="169"/>
      <c r="JEQ120" s="169"/>
      <c r="JER120" s="169"/>
      <c r="JES120" s="169"/>
      <c r="JET120" s="169"/>
      <c r="JEU120" s="169"/>
      <c r="JEV120" s="169"/>
      <c r="JEW120" s="169"/>
      <c r="JEX120" s="169"/>
      <c r="JEY120" s="169"/>
      <c r="JEZ120" s="169"/>
      <c r="JFA120" s="169"/>
      <c r="JFB120" s="169"/>
      <c r="JFC120" s="169"/>
      <c r="JFD120" s="169"/>
      <c r="JFE120" s="169"/>
      <c r="JFF120" s="169"/>
      <c r="JFG120" s="169"/>
      <c r="JFH120" s="169"/>
      <c r="JFI120" s="169"/>
      <c r="JFJ120" s="169"/>
      <c r="JFK120" s="169"/>
      <c r="JFL120" s="169"/>
      <c r="JFM120" s="169"/>
      <c r="JFN120" s="169"/>
      <c r="JFO120" s="169"/>
      <c r="JFP120" s="169"/>
      <c r="JFQ120" s="169"/>
      <c r="JFR120" s="169"/>
      <c r="JFS120" s="169"/>
      <c r="JFT120" s="169"/>
      <c r="JFU120" s="169"/>
      <c r="JFV120" s="169"/>
      <c r="JFW120" s="169"/>
      <c r="JFX120" s="169"/>
      <c r="JFY120" s="169"/>
      <c r="JFZ120" s="169"/>
      <c r="JGA120" s="169"/>
      <c r="JGB120" s="169"/>
      <c r="JGC120" s="169"/>
      <c r="JGD120" s="169"/>
      <c r="JGE120" s="169"/>
      <c r="JGF120" s="169"/>
      <c r="JGG120" s="169"/>
      <c r="JGH120" s="169"/>
      <c r="JGI120" s="169"/>
      <c r="JGJ120" s="169"/>
      <c r="JGK120" s="169"/>
      <c r="JGL120" s="169"/>
      <c r="JGM120" s="169"/>
      <c r="JGN120" s="169"/>
      <c r="JGO120" s="169"/>
      <c r="JGP120" s="169"/>
      <c r="JGQ120" s="169"/>
      <c r="JGR120" s="169"/>
      <c r="JGS120" s="169"/>
      <c r="JGT120" s="169"/>
      <c r="JGU120" s="169"/>
      <c r="JGV120" s="169"/>
      <c r="JGW120" s="169"/>
      <c r="JGX120" s="169"/>
      <c r="JGY120" s="169"/>
      <c r="JGZ120" s="169"/>
      <c r="JHA120" s="169"/>
      <c r="JHB120" s="169"/>
      <c r="JHC120" s="169"/>
      <c r="JHD120" s="169"/>
      <c r="JHE120" s="169"/>
      <c r="JHF120" s="169"/>
      <c r="JHG120" s="169"/>
      <c r="JHH120" s="169"/>
      <c r="JHI120" s="169"/>
      <c r="JHJ120" s="169"/>
      <c r="JHK120" s="169"/>
      <c r="JHL120" s="169"/>
      <c r="JHM120" s="169"/>
      <c r="JHN120" s="169"/>
      <c r="JHO120" s="169"/>
      <c r="JHP120" s="169"/>
      <c r="JHQ120" s="169"/>
      <c r="JHR120" s="169"/>
      <c r="JHS120" s="169"/>
      <c r="JHT120" s="169"/>
      <c r="JHU120" s="169"/>
      <c r="JHV120" s="169"/>
      <c r="JHW120" s="169"/>
      <c r="JHX120" s="169"/>
      <c r="JHY120" s="169"/>
      <c r="JHZ120" s="169"/>
      <c r="JIA120" s="169"/>
      <c r="JIB120" s="169"/>
      <c r="JIC120" s="169"/>
      <c r="JID120" s="169"/>
      <c r="JIE120" s="169"/>
      <c r="JIF120" s="169"/>
      <c r="JIG120" s="169"/>
      <c r="JIH120" s="169"/>
      <c r="JII120" s="169"/>
      <c r="JIJ120" s="169"/>
      <c r="JIK120" s="169"/>
      <c r="JIL120" s="169"/>
      <c r="JIM120" s="169"/>
      <c r="JIN120" s="169"/>
      <c r="JIO120" s="169"/>
      <c r="JIP120" s="169"/>
      <c r="JIQ120" s="169"/>
      <c r="JIR120" s="169"/>
      <c r="JIS120" s="169"/>
      <c r="JIT120" s="169"/>
      <c r="JIU120" s="169"/>
      <c r="JIV120" s="169"/>
      <c r="JIW120" s="169"/>
      <c r="JIX120" s="169"/>
      <c r="JIY120" s="169"/>
      <c r="JIZ120" s="169"/>
      <c r="JJA120" s="169"/>
      <c r="JJB120" s="169"/>
      <c r="JJC120" s="169"/>
      <c r="JJD120" s="169"/>
      <c r="JJE120" s="169"/>
      <c r="JJF120" s="169"/>
      <c r="JJG120" s="169"/>
      <c r="JJH120" s="169"/>
      <c r="JJI120" s="169"/>
      <c r="JJJ120" s="169"/>
      <c r="JJK120" s="169"/>
      <c r="JJL120" s="169"/>
      <c r="JJM120" s="169"/>
      <c r="JJN120" s="169"/>
      <c r="JJO120" s="169"/>
      <c r="JJP120" s="169"/>
      <c r="JJQ120" s="169"/>
      <c r="JJR120" s="169"/>
      <c r="JJS120" s="169"/>
      <c r="JJT120" s="169"/>
      <c r="JJU120" s="169"/>
      <c r="JJV120" s="169"/>
      <c r="JJW120" s="169"/>
      <c r="JJX120" s="169"/>
      <c r="JJY120" s="169"/>
      <c r="JJZ120" s="169"/>
      <c r="JKA120" s="169"/>
      <c r="JKB120" s="169"/>
      <c r="JKC120" s="169"/>
      <c r="JKD120" s="169"/>
      <c r="JKE120" s="169"/>
      <c r="JKF120" s="169"/>
      <c r="JKG120" s="169"/>
      <c r="JKH120" s="169"/>
      <c r="JKI120" s="169"/>
      <c r="JKJ120" s="169"/>
      <c r="JKK120" s="169"/>
      <c r="JKL120" s="169"/>
      <c r="JKM120" s="169"/>
      <c r="JKN120" s="169"/>
      <c r="JKO120" s="169"/>
      <c r="JKP120" s="169"/>
      <c r="JKQ120" s="169"/>
      <c r="JKR120" s="169"/>
      <c r="JKS120" s="169"/>
      <c r="JKT120" s="169"/>
      <c r="JKU120" s="169"/>
      <c r="JKV120" s="169"/>
      <c r="JKW120" s="169"/>
      <c r="JKX120" s="169"/>
      <c r="JKY120" s="169"/>
      <c r="JKZ120" s="169"/>
      <c r="JLA120" s="169"/>
      <c r="JLB120" s="169"/>
      <c r="JLC120" s="169"/>
      <c r="JLD120" s="169"/>
      <c r="JLE120" s="169"/>
      <c r="JLF120" s="169"/>
      <c r="JLG120" s="169"/>
      <c r="JLH120" s="169"/>
      <c r="JLI120" s="169"/>
      <c r="JLJ120" s="169"/>
      <c r="JLK120" s="169"/>
      <c r="JLL120" s="169"/>
      <c r="JLM120" s="169"/>
      <c r="JLN120" s="169"/>
      <c r="JLO120" s="169"/>
      <c r="JLP120" s="169"/>
      <c r="JLQ120" s="169"/>
      <c r="JLR120" s="169"/>
      <c r="JLS120" s="169"/>
      <c r="JLT120" s="169"/>
      <c r="JLU120" s="169"/>
      <c r="JLV120" s="169"/>
      <c r="JLW120" s="169"/>
      <c r="JLX120" s="169"/>
      <c r="JLY120" s="169"/>
      <c r="JLZ120" s="169"/>
      <c r="JMA120" s="169"/>
      <c r="JMB120" s="169"/>
      <c r="JMC120" s="169"/>
      <c r="JMD120" s="169"/>
      <c r="JME120" s="169"/>
      <c r="JMF120" s="169"/>
      <c r="JMG120" s="169"/>
      <c r="JMH120" s="169"/>
      <c r="JMI120" s="169"/>
      <c r="JMJ120" s="169"/>
      <c r="JMK120" s="169"/>
      <c r="JML120" s="169"/>
      <c r="JMM120" s="169"/>
      <c r="JMN120" s="169"/>
      <c r="JMO120" s="169"/>
      <c r="JMP120" s="169"/>
      <c r="JMQ120" s="169"/>
      <c r="JMR120" s="169"/>
      <c r="JMS120" s="169"/>
      <c r="JMT120" s="169"/>
      <c r="JMU120" s="169"/>
      <c r="JMV120" s="169"/>
      <c r="JMW120" s="169"/>
      <c r="JMX120" s="169"/>
      <c r="JMY120" s="169"/>
      <c r="JMZ120" s="169"/>
      <c r="JNA120" s="169"/>
      <c r="JNB120" s="169"/>
      <c r="JNC120" s="169"/>
      <c r="JND120" s="169"/>
      <c r="JNE120" s="169"/>
      <c r="JNF120" s="169"/>
      <c r="JNG120" s="169"/>
      <c r="JNH120" s="169"/>
      <c r="JNI120" s="169"/>
      <c r="JNJ120" s="169"/>
      <c r="JNK120" s="169"/>
      <c r="JNL120" s="169"/>
      <c r="JNM120" s="169"/>
      <c r="JNN120" s="169"/>
      <c r="JNO120" s="169"/>
      <c r="JNP120" s="169"/>
      <c r="JNQ120" s="169"/>
      <c r="JNR120" s="169"/>
      <c r="JNS120" s="169"/>
      <c r="JNT120" s="169"/>
      <c r="JNU120" s="169"/>
      <c r="JNV120" s="169"/>
      <c r="JNW120" s="169"/>
      <c r="JNX120" s="169"/>
      <c r="JNY120" s="169"/>
      <c r="JNZ120" s="169"/>
      <c r="JOA120" s="169"/>
      <c r="JOB120" s="169"/>
      <c r="JOC120" s="169"/>
      <c r="JOD120" s="169"/>
      <c r="JOE120" s="169"/>
      <c r="JOF120" s="169"/>
      <c r="JOG120" s="169"/>
      <c r="JOH120" s="169"/>
      <c r="JOI120" s="169"/>
      <c r="JOJ120" s="169"/>
      <c r="JOK120" s="169"/>
      <c r="JOL120" s="169"/>
      <c r="JOM120" s="169"/>
      <c r="JON120" s="169"/>
      <c r="JOO120" s="169"/>
      <c r="JOP120" s="169"/>
      <c r="JOQ120" s="169"/>
      <c r="JOR120" s="169"/>
      <c r="JOS120" s="169"/>
      <c r="JOT120" s="169"/>
      <c r="JOU120" s="169"/>
      <c r="JOV120" s="169"/>
      <c r="JOW120" s="169"/>
      <c r="JOX120" s="169"/>
      <c r="JOY120" s="169"/>
      <c r="JOZ120" s="169"/>
      <c r="JPA120" s="169"/>
      <c r="JPB120" s="169"/>
      <c r="JPC120" s="169"/>
      <c r="JPD120" s="169"/>
      <c r="JPE120" s="169"/>
      <c r="JPF120" s="169"/>
      <c r="JPG120" s="169"/>
      <c r="JPH120" s="169"/>
      <c r="JPI120" s="169"/>
      <c r="JPJ120" s="169"/>
      <c r="JPK120" s="169"/>
      <c r="JPL120" s="169"/>
      <c r="JPM120" s="169"/>
      <c r="JPN120" s="169"/>
      <c r="JPO120" s="169"/>
      <c r="JPP120" s="169"/>
      <c r="JPQ120" s="169"/>
      <c r="JPR120" s="169"/>
      <c r="JPS120" s="169"/>
      <c r="JPT120" s="169"/>
      <c r="JPU120" s="169"/>
      <c r="JPV120" s="169"/>
      <c r="JPW120" s="169"/>
      <c r="JPX120" s="169"/>
      <c r="JPY120" s="169"/>
      <c r="JPZ120" s="169"/>
      <c r="JQA120" s="169"/>
      <c r="JQB120" s="169"/>
      <c r="JQC120" s="169"/>
      <c r="JQD120" s="169"/>
      <c r="JQE120" s="169"/>
      <c r="JQF120" s="169"/>
      <c r="JQG120" s="169"/>
      <c r="JQH120" s="169"/>
      <c r="JQI120" s="169"/>
      <c r="JQJ120" s="169"/>
      <c r="JQK120" s="169"/>
      <c r="JQL120" s="169"/>
      <c r="JQM120" s="169"/>
      <c r="JQN120" s="169"/>
      <c r="JQO120" s="169"/>
      <c r="JQP120" s="169"/>
      <c r="JQQ120" s="169"/>
      <c r="JQR120" s="169"/>
      <c r="JQS120" s="169"/>
      <c r="JQT120" s="169"/>
      <c r="JQU120" s="169"/>
      <c r="JQV120" s="169"/>
      <c r="JQW120" s="169"/>
      <c r="JQX120" s="169"/>
      <c r="JQY120" s="169"/>
      <c r="JQZ120" s="169"/>
      <c r="JRA120" s="169"/>
      <c r="JRB120" s="169"/>
      <c r="JRC120" s="169"/>
      <c r="JRD120" s="169"/>
      <c r="JRE120" s="169"/>
      <c r="JRF120" s="169"/>
      <c r="JRG120" s="169"/>
      <c r="JRH120" s="169"/>
      <c r="JRI120" s="169"/>
      <c r="JRJ120" s="169"/>
      <c r="JRK120" s="169"/>
      <c r="JRL120" s="169"/>
      <c r="JRM120" s="169"/>
      <c r="JRN120" s="169"/>
      <c r="JRO120" s="169"/>
      <c r="JRP120" s="169"/>
      <c r="JRQ120" s="169"/>
      <c r="JRR120" s="169"/>
      <c r="JRS120" s="169"/>
      <c r="JRT120" s="169"/>
      <c r="JRU120" s="169"/>
      <c r="JRV120" s="169"/>
      <c r="JRW120" s="169"/>
      <c r="JRX120" s="169"/>
      <c r="JRY120" s="169"/>
      <c r="JRZ120" s="169"/>
      <c r="JSA120" s="169"/>
      <c r="JSB120" s="169"/>
      <c r="JSC120" s="169"/>
      <c r="JSD120" s="169"/>
      <c r="JSE120" s="169"/>
      <c r="JSF120" s="169"/>
      <c r="JSG120" s="169"/>
      <c r="JSH120" s="169"/>
      <c r="JSI120" s="169"/>
      <c r="JSJ120" s="169"/>
      <c r="JSK120" s="169"/>
      <c r="JSL120" s="169"/>
      <c r="JSM120" s="169"/>
      <c r="JSN120" s="169"/>
      <c r="JSO120" s="169"/>
      <c r="JSP120" s="169"/>
      <c r="JSQ120" s="169"/>
      <c r="JSR120" s="169"/>
      <c r="JSS120" s="169"/>
      <c r="JST120" s="169"/>
      <c r="JSU120" s="169"/>
      <c r="JSV120" s="169"/>
      <c r="JSW120" s="169"/>
      <c r="JSX120" s="169"/>
      <c r="JSY120" s="169"/>
      <c r="JSZ120" s="169"/>
      <c r="JTA120" s="169"/>
      <c r="JTB120" s="169"/>
      <c r="JTC120" s="169"/>
      <c r="JTD120" s="169"/>
      <c r="JTE120" s="169"/>
      <c r="JTF120" s="169"/>
      <c r="JTG120" s="169"/>
      <c r="JTH120" s="169"/>
      <c r="JTI120" s="169"/>
      <c r="JTJ120" s="169"/>
      <c r="JTK120" s="169"/>
      <c r="JTL120" s="169"/>
      <c r="JTM120" s="169"/>
      <c r="JTN120" s="169"/>
      <c r="JTO120" s="169"/>
      <c r="JTP120" s="169"/>
      <c r="JTQ120" s="169"/>
      <c r="JTR120" s="169"/>
      <c r="JTS120" s="169"/>
      <c r="JTT120" s="169"/>
      <c r="JTU120" s="169"/>
      <c r="JTV120" s="169"/>
      <c r="JTW120" s="169"/>
      <c r="JTX120" s="169"/>
      <c r="JTY120" s="169"/>
      <c r="JTZ120" s="169"/>
      <c r="JUA120" s="169"/>
      <c r="JUB120" s="169"/>
      <c r="JUC120" s="169"/>
      <c r="JUD120" s="169"/>
      <c r="JUE120" s="169"/>
      <c r="JUF120" s="169"/>
      <c r="JUG120" s="169"/>
      <c r="JUH120" s="169"/>
      <c r="JUI120" s="169"/>
      <c r="JUJ120" s="169"/>
      <c r="JUK120" s="169"/>
      <c r="JUL120" s="169"/>
      <c r="JUM120" s="169"/>
      <c r="JUN120" s="169"/>
      <c r="JUO120" s="169"/>
      <c r="JUP120" s="169"/>
      <c r="JUQ120" s="169"/>
      <c r="JUR120" s="169"/>
      <c r="JUS120" s="169"/>
      <c r="JUT120" s="169"/>
      <c r="JUU120" s="169"/>
      <c r="JUV120" s="169"/>
      <c r="JUW120" s="169"/>
      <c r="JUX120" s="169"/>
      <c r="JUY120" s="169"/>
      <c r="JUZ120" s="169"/>
      <c r="JVA120" s="169"/>
      <c r="JVB120" s="169"/>
      <c r="JVC120" s="169"/>
      <c r="JVD120" s="169"/>
      <c r="JVE120" s="169"/>
      <c r="JVF120" s="169"/>
      <c r="JVG120" s="169"/>
      <c r="JVH120" s="169"/>
      <c r="JVI120" s="169"/>
      <c r="JVJ120" s="169"/>
      <c r="JVK120" s="169"/>
      <c r="JVL120" s="169"/>
      <c r="JVM120" s="169"/>
      <c r="JVN120" s="169"/>
      <c r="JVO120" s="169"/>
      <c r="JVP120" s="169"/>
      <c r="JVQ120" s="169"/>
      <c r="JVR120" s="169"/>
      <c r="JVS120" s="169"/>
      <c r="JVT120" s="169"/>
      <c r="JVU120" s="169"/>
      <c r="JVV120" s="169"/>
      <c r="JVW120" s="169"/>
      <c r="JVX120" s="169"/>
      <c r="JVY120" s="169"/>
      <c r="JVZ120" s="169"/>
      <c r="JWA120" s="169"/>
      <c r="JWB120" s="169"/>
      <c r="JWC120" s="169"/>
      <c r="JWD120" s="169"/>
      <c r="JWE120" s="169"/>
      <c r="JWF120" s="169"/>
      <c r="JWG120" s="169"/>
      <c r="JWH120" s="169"/>
      <c r="JWI120" s="169"/>
      <c r="JWJ120" s="169"/>
      <c r="JWK120" s="169"/>
      <c r="JWL120" s="169"/>
      <c r="JWM120" s="169"/>
      <c r="JWN120" s="169"/>
      <c r="JWO120" s="169"/>
      <c r="JWP120" s="169"/>
      <c r="JWQ120" s="169"/>
      <c r="JWR120" s="169"/>
      <c r="JWS120" s="169"/>
      <c r="JWT120" s="169"/>
      <c r="JWU120" s="169"/>
      <c r="JWV120" s="169"/>
      <c r="JWW120" s="169"/>
      <c r="JWX120" s="169"/>
      <c r="JWY120" s="169"/>
      <c r="JWZ120" s="169"/>
      <c r="JXA120" s="169"/>
      <c r="JXB120" s="169"/>
      <c r="JXC120" s="169"/>
      <c r="JXD120" s="169"/>
      <c r="JXE120" s="169"/>
      <c r="JXF120" s="169"/>
      <c r="JXG120" s="169"/>
      <c r="JXH120" s="169"/>
      <c r="JXI120" s="169"/>
      <c r="JXJ120" s="169"/>
      <c r="JXK120" s="169"/>
      <c r="JXL120" s="169"/>
      <c r="JXM120" s="169"/>
      <c r="JXN120" s="169"/>
      <c r="JXO120" s="169"/>
      <c r="JXP120" s="169"/>
      <c r="JXQ120" s="169"/>
      <c r="JXR120" s="169"/>
      <c r="JXS120" s="169"/>
      <c r="JXT120" s="169"/>
      <c r="JXU120" s="169"/>
      <c r="JXV120" s="169"/>
      <c r="JXW120" s="169"/>
      <c r="JXX120" s="169"/>
      <c r="JXY120" s="169"/>
      <c r="JXZ120" s="169"/>
      <c r="JYA120" s="169"/>
      <c r="JYB120" s="169"/>
      <c r="JYC120" s="169"/>
      <c r="JYD120" s="169"/>
      <c r="JYE120" s="169"/>
      <c r="JYF120" s="169"/>
      <c r="JYG120" s="169"/>
      <c r="JYH120" s="169"/>
      <c r="JYI120" s="169"/>
      <c r="JYJ120" s="169"/>
      <c r="JYK120" s="169"/>
      <c r="JYL120" s="169"/>
      <c r="JYM120" s="169"/>
      <c r="JYN120" s="169"/>
      <c r="JYO120" s="169"/>
      <c r="JYP120" s="169"/>
      <c r="JYQ120" s="169"/>
      <c r="JYR120" s="169"/>
      <c r="JYS120" s="169"/>
      <c r="JYT120" s="169"/>
      <c r="JYU120" s="169"/>
      <c r="JYV120" s="169"/>
      <c r="JYW120" s="169"/>
      <c r="JYX120" s="169"/>
      <c r="JYY120" s="169"/>
      <c r="JYZ120" s="169"/>
      <c r="JZA120" s="169"/>
      <c r="JZB120" s="169"/>
      <c r="JZC120" s="169"/>
      <c r="JZD120" s="169"/>
      <c r="JZE120" s="169"/>
      <c r="JZF120" s="169"/>
      <c r="JZG120" s="169"/>
      <c r="JZH120" s="169"/>
      <c r="JZI120" s="169"/>
      <c r="JZJ120" s="169"/>
      <c r="JZK120" s="169"/>
      <c r="JZL120" s="169"/>
      <c r="JZM120" s="169"/>
      <c r="JZN120" s="169"/>
      <c r="JZO120" s="169"/>
      <c r="JZP120" s="169"/>
      <c r="JZQ120" s="169"/>
      <c r="JZR120" s="169"/>
      <c r="JZS120" s="169"/>
      <c r="JZT120" s="169"/>
      <c r="JZU120" s="169"/>
      <c r="JZV120" s="169"/>
      <c r="JZW120" s="169"/>
      <c r="JZX120" s="169"/>
      <c r="JZY120" s="169"/>
      <c r="JZZ120" s="169"/>
      <c r="KAA120" s="169"/>
      <c r="KAB120" s="169"/>
      <c r="KAC120" s="169"/>
      <c r="KAD120" s="169"/>
      <c r="KAE120" s="169"/>
      <c r="KAF120" s="169"/>
      <c r="KAG120" s="169"/>
      <c r="KAH120" s="169"/>
      <c r="KAI120" s="169"/>
      <c r="KAJ120" s="169"/>
      <c r="KAK120" s="169"/>
      <c r="KAL120" s="169"/>
      <c r="KAM120" s="169"/>
      <c r="KAN120" s="169"/>
      <c r="KAO120" s="169"/>
      <c r="KAP120" s="169"/>
      <c r="KAQ120" s="169"/>
      <c r="KAR120" s="169"/>
      <c r="KAS120" s="169"/>
      <c r="KAT120" s="169"/>
      <c r="KAU120" s="169"/>
      <c r="KAV120" s="169"/>
      <c r="KAW120" s="169"/>
      <c r="KAX120" s="169"/>
      <c r="KAY120" s="169"/>
      <c r="KAZ120" s="169"/>
      <c r="KBA120" s="169"/>
      <c r="KBB120" s="169"/>
      <c r="KBC120" s="169"/>
      <c r="KBD120" s="169"/>
      <c r="KBE120" s="169"/>
      <c r="KBF120" s="169"/>
      <c r="KBG120" s="169"/>
      <c r="KBH120" s="169"/>
      <c r="KBI120" s="169"/>
      <c r="KBJ120" s="169"/>
      <c r="KBK120" s="169"/>
      <c r="KBL120" s="169"/>
      <c r="KBM120" s="169"/>
      <c r="KBN120" s="169"/>
      <c r="KBO120" s="169"/>
      <c r="KBP120" s="169"/>
      <c r="KBQ120" s="169"/>
      <c r="KBR120" s="169"/>
      <c r="KBS120" s="169"/>
      <c r="KBT120" s="169"/>
      <c r="KBU120" s="169"/>
      <c r="KBV120" s="169"/>
      <c r="KBW120" s="169"/>
      <c r="KBX120" s="169"/>
      <c r="KBY120" s="169"/>
      <c r="KBZ120" s="169"/>
      <c r="KCA120" s="169"/>
      <c r="KCB120" s="169"/>
      <c r="KCC120" s="169"/>
      <c r="KCD120" s="169"/>
      <c r="KCE120" s="169"/>
      <c r="KCF120" s="169"/>
      <c r="KCG120" s="169"/>
      <c r="KCH120" s="169"/>
      <c r="KCI120" s="169"/>
      <c r="KCJ120" s="169"/>
      <c r="KCK120" s="169"/>
      <c r="KCL120" s="169"/>
      <c r="KCM120" s="169"/>
      <c r="KCN120" s="169"/>
      <c r="KCO120" s="169"/>
      <c r="KCP120" s="169"/>
      <c r="KCQ120" s="169"/>
      <c r="KCR120" s="169"/>
      <c r="KCS120" s="169"/>
      <c r="KCT120" s="169"/>
      <c r="KCU120" s="169"/>
      <c r="KCV120" s="169"/>
      <c r="KCW120" s="169"/>
      <c r="KCX120" s="169"/>
      <c r="KCY120" s="169"/>
      <c r="KCZ120" s="169"/>
      <c r="KDA120" s="169"/>
      <c r="KDB120" s="169"/>
      <c r="KDC120" s="169"/>
      <c r="KDD120" s="169"/>
      <c r="KDE120" s="169"/>
      <c r="KDF120" s="169"/>
      <c r="KDG120" s="169"/>
      <c r="KDH120" s="169"/>
      <c r="KDI120" s="169"/>
      <c r="KDJ120" s="169"/>
      <c r="KDK120" s="169"/>
      <c r="KDL120" s="169"/>
      <c r="KDM120" s="169"/>
      <c r="KDN120" s="169"/>
      <c r="KDO120" s="169"/>
      <c r="KDP120" s="169"/>
      <c r="KDQ120" s="169"/>
      <c r="KDR120" s="169"/>
      <c r="KDS120" s="169"/>
      <c r="KDT120" s="169"/>
      <c r="KDU120" s="169"/>
      <c r="KDV120" s="169"/>
      <c r="KDW120" s="169"/>
      <c r="KDX120" s="169"/>
      <c r="KDY120" s="169"/>
      <c r="KDZ120" s="169"/>
      <c r="KEA120" s="169"/>
      <c r="KEB120" s="169"/>
      <c r="KEC120" s="169"/>
      <c r="KED120" s="169"/>
      <c r="KEE120" s="169"/>
      <c r="KEF120" s="169"/>
      <c r="KEG120" s="169"/>
      <c r="KEH120" s="169"/>
      <c r="KEI120" s="169"/>
      <c r="KEJ120" s="169"/>
      <c r="KEK120" s="169"/>
      <c r="KEL120" s="169"/>
      <c r="KEM120" s="169"/>
      <c r="KEN120" s="169"/>
      <c r="KEO120" s="169"/>
      <c r="KEP120" s="169"/>
      <c r="KEQ120" s="169"/>
      <c r="KER120" s="169"/>
      <c r="KES120" s="169"/>
      <c r="KET120" s="169"/>
      <c r="KEU120" s="169"/>
      <c r="KEV120" s="169"/>
      <c r="KEW120" s="169"/>
      <c r="KEX120" s="169"/>
      <c r="KEY120" s="169"/>
      <c r="KEZ120" s="169"/>
      <c r="KFA120" s="169"/>
      <c r="KFB120" s="169"/>
      <c r="KFC120" s="169"/>
      <c r="KFD120" s="169"/>
      <c r="KFE120" s="169"/>
      <c r="KFF120" s="169"/>
      <c r="KFG120" s="169"/>
      <c r="KFH120" s="169"/>
      <c r="KFI120" s="169"/>
      <c r="KFJ120" s="169"/>
      <c r="KFK120" s="169"/>
      <c r="KFL120" s="169"/>
      <c r="KFM120" s="169"/>
      <c r="KFN120" s="169"/>
      <c r="KFO120" s="169"/>
      <c r="KFP120" s="169"/>
      <c r="KFQ120" s="169"/>
      <c r="KFR120" s="169"/>
      <c r="KFS120" s="169"/>
      <c r="KFT120" s="169"/>
      <c r="KFU120" s="169"/>
      <c r="KFV120" s="169"/>
      <c r="KFW120" s="169"/>
      <c r="KFX120" s="169"/>
      <c r="KFY120" s="169"/>
      <c r="KFZ120" s="169"/>
      <c r="KGA120" s="169"/>
      <c r="KGB120" s="169"/>
      <c r="KGC120" s="169"/>
      <c r="KGD120" s="169"/>
      <c r="KGE120" s="169"/>
      <c r="KGF120" s="169"/>
      <c r="KGG120" s="169"/>
      <c r="KGH120" s="169"/>
      <c r="KGI120" s="169"/>
      <c r="KGJ120" s="169"/>
      <c r="KGK120" s="169"/>
      <c r="KGL120" s="169"/>
      <c r="KGM120" s="169"/>
      <c r="KGN120" s="169"/>
      <c r="KGO120" s="169"/>
      <c r="KGP120" s="169"/>
      <c r="KGQ120" s="169"/>
      <c r="KGR120" s="169"/>
      <c r="KGS120" s="169"/>
      <c r="KGT120" s="169"/>
      <c r="KGU120" s="169"/>
      <c r="KGV120" s="169"/>
      <c r="KGW120" s="169"/>
      <c r="KGX120" s="169"/>
      <c r="KGY120" s="169"/>
      <c r="KGZ120" s="169"/>
      <c r="KHA120" s="169"/>
      <c r="KHB120" s="169"/>
      <c r="KHC120" s="169"/>
      <c r="KHD120" s="169"/>
      <c r="KHE120" s="169"/>
      <c r="KHF120" s="169"/>
      <c r="KHG120" s="169"/>
      <c r="KHH120" s="169"/>
      <c r="KHI120" s="169"/>
      <c r="KHJ120" s="169"/>
      <c r="KHK120" s="169"/>
      <c r="KHL120" s="169"/>
      <c r="KHM120" s="169"/>
      <c r="KHN120" s="169"/>
      <c r="KHO120" s="169"/>
      <c r="KHP120" s="169"/>
      <c r="KHQ120" s="169"/>
      <c r="KHR120" s="169"/>
      <c r="KHS120" s="169"/>
      <c r="KHT120" s="169"/>
      <c r="KHU120" s="169"/>
      <c r="KHV120" s="169"/>
      <c r="KHW120" s="169"/>
      <c r="KHX120" s="169"/>
      <c r="KHY120" s="169"/>
      <c r="KHZ120" s="169"/>
      <c r="KIA120" s="169"/>
      <c r="KIB120" s="169"/>
      <c r="KIC120" s="169"/>
      <c r="KID120" s="169"/>
      <c r="KIE120" s="169"/>
      <c r="KIF120" s="169"/>
      <c r="KIG120" s="169"/>
      <c r="KIH120" s="169"/>
      <c r="KII120" s="169"/>
      <c r="KIJ120" s="169"/>
      <c r="KIK120" s="169"/>
      <c r="KIL120" s="169"/>
      <c r="KIM120" s="169"/>
      <c r="KIN120" s="169"/>
      <c r="KIO120" s="169"/>
      <c r="KIP120" s="169"/>
      <c r="KIQ120" s="169"/>
      <c r="KIR120" s="169"/>
      <c r="KIS120" s="169"/>
      <c r="KIT120" s="169"/>
      <c r="KIU120" s="169"/>
      <c r="KIV120" s="169"/>
      <c r="KIW120" s="169"/>
      <c r="KIX120" s="169"/>
      <c r="KIY120" s="169"/>
      <c r="KIZ120" s="169"/>
      <c r="KJA120" s="169"/>
      <c r="KJB120" s="169"/>
      <c r="KJC120" s="169"/>
      <c r="KJD120" s="169"/>
      <c r="KJE120" s="169"/>
      <c r="KJF120" s="169"/>
      <c r="KJG120" s="169"/>
      <c r="KJH120" s="169"/>
      <c r="KJI120" s="169"/>
      <c r="KJJ120" s="169"/>
      <c r="KJK120" s="169"/>
      <c r="KJL120" s="169"/>
      <c r="KJM120" s="169"/>
      <c r="KJN120" s="169"/>
      <c r="KJO120" s="169"/>
      <c r="KJP120" s="169"/>
      <c r="KJQ120" s="169"/>
      <c r="KJR120" s="169"/>
      <c r="KJS120" s="169"/>
      <c r="KJT120" s="169"/>
      <c r="KJU120" s="169"/>
      <c r="KJV120" s="169"/>
      <c r="KJW120" s="169"/>
      <c r="KJX120" s="169"/>
      <c r="KJY120" s="169"/>
      <c r="KJZ120" s="169"/>
      <c r="KKA120" s="169"/>
      <c r="KKB120" s="169"/>
      <c r="KKC120" s="169"/>
      <c r="KKD120" s="169"/>
      <c r="KKE120" s="169"/>
      <c r="KKF120" s="169"/>
      <c r="KKG120" s="169"/>
      <c r="KKH120" s="169"/>
      <c r="KKI120" s="169"/>
      <c r="KKJ120" s="169"/>
      <c r="KKK120" s="169"/>
      <c r="KKL120" s="169"/>
      <c r="KKM120" s="169"/>
      <c r="KKN120" s="169"/>
      <c r="KKO120" s="169"/>
      <c r="KKP120" s="169"/>
      <c r="KKQ120" s="169"/>
      <c r="KKR120" s="169"/>
      <c r="KKS120" s="169"/>
      <c r="KKT120" s="169"/>
      <c r="KKU120" s="169"/>
      <c r="KKV120" s="169"/>
      <c r="KKW120" s="169"/>
      <c r="KKX120" s="169"/>
      <c r="KKY120" s="169"/>
      <c r="KKZ120" s="169"/>
      <c r="KLA120" s="169"/>
      <c r="KLB120" s="169"/>
      <c r="KLC120" s="169"/>
      <c r="KLD120" s="169"/>
      <c r="KLE120" s="169"/>
      <c r="KLF120" s="169"/>
      <c r="KLG120" s="169"/>
      <c r="KLH120" s="169"/>
      <c r="KLI120" s="169"/>
      <c r="KLJ120" s="169"/>
      <c r="KLK120" s="169"/>
      <c r="KLL120" s="169"/>
      <c r="KLM120" s="169"/>
      <c r="KLN120" s="169"/>
      <c r="KLO120" s="169"/>
      <c r="KLP120" s="169"/>
      <c r="KLQ120" s="169"/>
      <c r="KLR120" s="169"/>
      <c r="KLS120" s="169"/>
      <c r="KLT120" s="169"/>
      <c r="KLU120" s="169"/>
      <c r="KLV120" s="169"/>
      <c r="KLW120" s="169"/>
      <c r="KLX120" s="169"/>
      <c r="KLY120" s="169"/>
      <c r="KLZ120" s="169"/>
      <c r="KMA120" s="169"/>
      <c r="KMB120" s="169"/>
      <c r="KMC120" s="169"/>
      <c r="KMD120" s="169"/>
      <c r="KME120" s="169"/>
      <c r="KMF120" s="169"/>
      <c r="KMG120" s="169"/>
      <c r="KMH120" s="169"/>
      <c r="KMI120" s="169"/>
      <c r="KMJ120" s="169"/>
      <c r="KMK120" s="169"/>
      <c r="KML120" s="169"/>
      <c r="KMM120" s="169"/>
      <c r="KMN120" s="169"/>
      <c r="KMO120" s="169"/>
      <c r="KMP120" s="169"/>
      <c r="KMQ120" s="169"/>
      <c r="KMR120" s="169"/>
      <c r="KMS120" s="169"/>
      <c r="KMT120" s="169"/>
      <c r="KMU120" s="169"/>
      <c r="KMV120" s="169"/>
      <c r="KMW120" s="169"/>
      <c r="KMX120" s="169"/>
      <c r="KMY120" s="169"/>
      <c r="KMZ120" s="169"/>
      <c r="KNA120" s="169"/>
      <c r="KNB120" s="169"/>
      <c r="KNC120" s="169"/>
      <c r="KND120" s="169"/>
      <c r="KNE120" s="169"/>
      <c r="KNF120" s="169"/>
      <c r="KNG120" s="169"/>
      <c r="KNH120" s="169"/>
      <c r="KNI120" s="169"/>
      <c r="KNJ120" s="169"/>
      <c r="KNK120" s="169"/>
      <c r="KNL120" s="169"/>
      <c r="KNM120" s="169"/>
      <c r="KNN120" s="169"/>
      <c r="KNO120" s="169"/>
      <c r="KNP120" s="169"/>
      <c r="KNQ120" s="169"/>
      <c r="KNR120" s="169"/>
      <c r="KNS120" s="169"/>
      <c r="KNT120" s="169"/>
      <c r="KNU120" s="169"/>
      <c r="KNV120" s="169"/>
      <c r="KNW120" s="169"/>
      <c r="KNX120" s="169"/>
      <c r="KNY120" s="169"/>
      <c r="KNZ120" s="169"/>
      <c r="KOA120" s="169"/>
      <c r="KOB120" s="169"/>
      <c r="KOC120" s="169"/>
      <c r="KOD120" s="169"/>
      <c r="KOE120" s="169"/>
      <c r="KOF120" s="169"/>
      <c r="KOG120" s="169"/>
      <c r="KOH120" s="169"/>
      <c r="KOI120" s="169"/>
      <c r="KOJ120" s="169"/>
      <c r="KOK120" s="169"/>
      <c r="KOL120" s="169"/>
      <c r="KOM120" s="169"/>
      <c r="KON120" s="169"/>
      <c r="KOO120" s="169"/>
      <c r="KOP120" s="169"/>
      <c r="KOQ120" s="169"/>
      <c r="KOR120" s="169"/>
      <c r="KOS120" s="169"/>
      <c r="KOT120" s="169"/>
      <c r="KOU120" s="169"/>
      <c r="KOV120" s="169"/>
      <c r="KOW120" s="169"/>
      <c r="KOX120" s="169"/>
      <c r="KOY120" s="169"/>
      <c r="KOZ120" s="169"/>
      <c r="KPA120" s="169"/>
      <c r="KPB120" s="169"/>
      <c r="KPC120" s="169"/>
      <c r="KPD120" s="169"/>
      <c r="KPE120" s="169"/>
      <c r="KPF120" s="169"/>
      <c r="KPG120" s="169"/>
      <c r="KPH120" s="169"/>
      <c r="KPI120" s="169"/>
      <c r="KPJ120" s="169"/>
      <c r="KPK120" s="169"/>
      <c r="KPL120" s="169"/>
      <c r="KPM120" s="169"/>
      <c r="KPN120" s="169"/>
      <c r="KPO120" s="169"/>
      <c r="KPP120" s="169"/>
      <c r="KPQ120" s="169"/>
      <c r="KPR120" s="169"/>
      <c r="KPS120" s="169"/>
      <c r="KPT120" s="169"/>
      <c r="KPU120" s="169"/>
      <c r="KPV120" s="169"/>
      <c r="KPW120" s="169"/>
      <c r="KPX120" s="169"/>
      <c r="KPY120" s="169"/>
      <c r="KPZ120" s="169"/>
      <c r="KQA120" s="169"/>
      <c r="KQB120" s="169"/>
      <c r="KQC120" s="169"/>
      <c r="KQD120" s="169"/>
      <c r="KQE120" s="169"/>
      <c r="KQF120" s="169"/>
      <c r="KQG120" s="169"/>
      <c r="KQH120" s="169"/>
      <c r="KQI120" s="169"/>
      <c r="KQJ120" s="169"/>
      <c r="KQK120" s="169"/>
      <c r="KQL120" s="169"/>
      <c r="KQM120" s="169"/>
      <c r="KQN120" s="169"/>
      <c r="KQO120" s="169"/>
      <c r="KQP120" s="169"/>
      <c r="KQQ120" s="169"/>
      <c r="KQR120" s="169"/>
      <c r="KQS120" s="169"/>
      <c r="KQT120" s="169"/>
      <c r="KQU120" s="169"/>
      <c r="KQV120" s="169"/>
      <c r="KQW120" s="169"/>
      <c r="KQX120" s="169"/>
      <c r="KQY120" s="169"/>
      <c r="KQZ120" s="169"/>
      <c r="KRA120" s="169"/>
      <c r="KRB120" s="169"/>
      <c r="KRC120" s="169"/>
      <c r="KRD120" s="169"/>
      <c r="KRE120" s="169"/>
      <c r="KRF120" s="169"/>
      <c r="KRG120" s="169"/>
      <c r="KRH120" s="169"/>
      <c r="KRI120" s="169"/>
      <c r="KRJ120" s="169"/>
      <c r="KRK120" s="169"/>
      <c r="KRL120" s="169"/>
      <c r="KRM120" s="169"/>
      <c r="KRN120" s="169"/>
      <c r="KRO120" s="169"/>
      <c r="KRP120" s="169"/>
      <c r="KRQ120" s="169"/>
      <c r="KRR120" s="169"/>
      <c r="KRS120" s="169"/>
      <c r="KRT120" s="169"/>
      <c r="KRU120" s="169"/>
      <c r="KRV120" s="169"/>
      <c r="KRW120" s="169"/>
      <c r="KRX120" s="169"/>
      <c r="KRY120" s="169"/>
      <c r="KRZ120" s="169"/>
      <c r="KSA120" s="169"/>
      <c r="KSB120" s="169"/>
      <c r="KSC120" s="169"/>
      <c r="KSD120" s="169"/>
      <c r="KSE120" s="169"/>
      <c r="KSF120" s="169"/>
      <c r="KSG120" s="169"/>
      <c r="KSH120" s="169"/>
      <c r="KSI120" s="169"/>
      <c r="KSJ120" s="169"/>
      <c r="KSK120" s="169"/>
      <c r="KSL120" s="169"/>
      <c r="KSM120" s="169"/>
      <c r="KSN120" s="169"/>
      <c r="KSO120" s="169"/>
      <c r="KSP120" s="169"/>
      <c r="KSQ120" s="169"/>
      <c r="KSR120" s="169"/>
      <c r="KSS120" s="169"/>
      <c r="KST120" s="169"/>
      <c r="KSU120" s="169"/>
      <c r="KSV120" s="169"/>
      <c r="KSW120" s="169"/>
      <c r="KSX120" s="169"/>
      <c r="KSY120" s="169"/>
      <c r="KSZ120" s="169"/>
      <c r="KTA120" s="169"/>
      <c r="KTB120" s="169"/>
      <c r="KTC120" s="169"/>
      <c r="KTD120" s="169"/>
      <c r="KTE120" s="169"/>
      <c r="KTF120" s="169"/>
      <c r="KTG120" s="169"/>
      <c r="KTH120" s="169"/>
      <c r="KTI120" s="169"/>
      <c r="KTJ120" s="169"/>
      <c r="KTK120" s="169"/>
      <c r="KTL120" s="169"/>
      <c r="KTM120" s="169"/>
      <c r="KTN120" s="169"/>
      <c r="KTO120" s="169"/>
      <c r="KTP120" s="169"/>
      <c r="KTQ120" s="169"/>
      <c r="KTR120" s="169"/>
      <c r="KTS120" s="169"/>
      <c r="KTT120" s="169"/>
      <c r="KTU120" s="169"/>
      <c r="KTV120" s="169"/>
      <c r="KTW120" s="169"/>
      <c r="KTX120" s="169"/>
      <c r="KTY120" s="169"/>
      <c r="KTZ120" s="169"/>
      <c r="KUA120" s="169"/>
      <c r="KUB120" s="169"/>
      <c r="KUC120" s="169"/>
      <c r="KUD120" s="169"/>
      <c r="KUE120" s="169"/>
      <c r="KUF120" s="169"/>
      <c r="KUG120" s="169"/>
      <c r="KUH120" s="169"/>
      <c r="KUI120" s="169"/>
      <c r="KUJ120" s="169"/>
      <c r="KUK120" s="169"/>
      <c r="KUL120" s="169"/>
      <c r="KUM120" s="169"/>
      <c r="KUN120" s="169"/>
      <c r="KUO120" s="169"/>
      <c r="KUP120" s="169"/>
      <c r="KUQ120" s="169"/>
      <c r="KUR120" s="169"/>
      <c r="KUS120" s="169"/>
      <c r="KUT120" s="169"/>
      <c r="KUU120" s="169"/>
      <c r="KUV120" s="169"/>
      <c r="KUW120" s="169"/>
      <c r="KUX120" s="169"/>
      <c r="KUY120" s="169"/>
      <c r="KUZ120" s="169"/>
      <c r="KVA120" s="169"/>
      <c r="KVB120" s="169"/>
      <c r="KVC120" s="169"/>
      <c r="KVD120" s="169"/>
      <c r="KVE120" s="169"/>
      <c r="KVF120" s="169"/>
      <c r="KVG120" s="169"/>
      <c r="KVH120" s="169"/>
      <c r="KVI120" s="169"/>
      <c r="KVJ120" s="169"/>
      <c r="KVK120" s="169"/>
      <c r="KVL120" s="169"/>
      <c r="KVM120" s="169"/>
      <c r="KVN120" s="169"/>
      <c r="KVO120" s="169"/>
      <c r="KVP120" s="169"/>
      <c r="KVQ120" s="169"/>
      <c r="KVR120" s="169"/>
      <c r="KVS120" s="169"/>
      <c r="KVT120" s="169"/>
      <c r="KVU120" s="169"/>
      <c r="KVV120" s="169"/>
      <c r="KVW120" s="169"/>
      <c r="KVX120" s="169"/>
      <c r="KVY120" s="169"/>
      <c r="KVZ120" s="169"/>
      <c r="KWA120" s="169"/>
      <c r="KWB120" s="169"/>
      <c r="KWC120" s="169"/>
      <c r="KWD120" s="169"/>
      <c r="KWE120" s="169"/>
      <c r="KWF120" s="169"/>
      <c r="KWG120" s="169"/>
      <c r="KWH120" s="169"/>
      <c r="KWI120" s="169"/>
      <c r="KWJ120" s="169"/>
      <c r="KWK120" s="169"/>
      <c r="KWL120" s="169"/>
      <c r="KWM120" s="169"/>
      <c r="KWN120" s="169"/>
      <c r="KWO120" s="169"/>
      <c r="KWP120" s="169"/>
      <c r="KWQ120" s="169"/>
      <c r="KWR120" s="169"/>
      <c r="KWS120" s="169"/>
      <c r="KWT120" s="169"/>
      <c r="KWU120" s="169"/>
      <c r="KWV120" s="169"/>
      <c r="KWW120" s="169"/>
      <c r="KWX120" s="169"/>
      <c r="KWY120" s="169"/>
      <c r="KWZ120" s="169"/>
      <c r="KXA120" s="169"/>
      <c r="KXB120" s="169"/>
      <c r="KXC120" s="169"/>
      <c r="KXD120" s="169"/>
      <c r="KXE120" s="169"/>
      <c r="KXF120" s="169"/>
      <c r="KXG120" s="169"/>
      <c r="KXH120" s="169"/>
      <c r="KXI120" s="169"/>
      <c r="KXJ120" s="169"/>
      <c r="KXK120" s="169"/>
      <c r="KXL120" s="169"/>
      <c r="KXM120" s="169"/>
      <c r="KXN120" s="169"/>
      <c r="KXO120" s="169"/>
      <c r="KXP120" s="169"/>
      <c r="KXQ120" s="169"/>
      <c r="KXR120" s="169"/>
      <c r="KXS120" s="169"/>
      <c r="KXT120" s="169"/>
      <c r="KXU120" s="169"/>
      <c r="KXV120" s="169"/>
      <c r="KXW120" s="169"/>
      <c r="KXX120" s="169"/>
      <c r="KXY120" s="169"/>
      <c r="KXZ120" s="169"/>
      <c r="KYA120" s="169"/>
      <c r="KYB120" s="169"/>
      <c r="KYC120" s="169"/>
      <c r="KYD120" s="169"/>
      <c r="KYE120" s="169"/>
      <c r="KYF120" s="169"/>
      <c r="KYG120" s="169"/>
      <c r="KYH120" s="169"/>
      <c r="KYI120" s="169"/>
      <c r="KYJ120" s="169"/>
      <c r="KYK120" s="169"/>
      <c r="KYL120" s="169"/>
      <c r="KYM120" s="169"/>
      <c r="KYN120" s="169"/>
      <c r="KYO120" s="169"/>
      <c r="KYP120" s="169"/>
      <c r="KYQ120" s="169"/>
      <c r="KYR120" s="169"/>
      <c r="KYS120" s="169"/>
      <c r="KYT120" s="169"/>
      <c r="KYU120" s="169"/>
      <c r="KYV120" s="169"/>
      <c r="KYW120" s="169"/>
      <c r="KYX120" s="169"/>
      <c r="KYY120" s="169"/>
      <c r="KYZ120" s="169"/>
      <c r="KZA120" s="169"/>
      <c r="KZB120" s="169"/>
      <c r="KZC120" s="169"/>
      <c r="KZD120" s="169"/>
      <c r="KZE120" s="169"/>
      <c r="KZF120" s="169"/>
      <c r="KZG120" s="169"/>
      <c r="KZH120" s="169"/>
      <c r="KZI120" s="169"/>
      <c r="KZJ120" s="169"/>
      <c r="KZK120" s="169"/>
      <c r="KZL120" s="169"/>
      <c r="KZM120" s="169"/>
      <c r="KZN120" s="169"/>
      <c r="KZO120" s="169"/>
      <c r="KZP120" s="169"/>
      <c r="KZQ120" s="169"/>
      <c r="KZR120" s="169"/>
      <c r="KZS120" s="169"/>
      <c r="KZT120" s="169"/>
      <c r="KZU120" s="169"/>
      <c r="KZV120" s="169"/>
      <c r="KZW120" s="169"/>
      <c r="KZX120" s="169"/>
      <c r="KZY120" s="169"/>
      <c r="KZZ120" s="169"/>
      <c r="LAA120" s="169"/>
      <c r="LAB120" s="169"/>
      <c r="LAC120" s="169"/>
      <c r="LAD120" s="169"/>
      <c r="LAE120" s="169"/>
      <c r="LAF120" s="169"/>
      <c r="LAG120" s="169"/>
      <c r="LAH120" s="169"/>
      <c r="LAI120" s="169"/>
      <c r="LAJ120" s="169"/>
      <c r="LAK120" s="169"/>
      <c r="LAL120" s="169"/>
      <c r="LAM120" s="169"/>
      <c r="LAN120" s="169"/>
      <c r="LAO120" s="169"/>
      <c r="LAP120" s="169"/>
      <c r="LAQ120" s="169"/>
      <c r="LAR120" s="169"/>
      <c r="LAS120" s="169"/>
      <c r="LAT120" s="169"/>
      <c r="LAU120" s="169"/>
      <c r="LAV120" s="169"/>
      <c r="LAW120" s="169"/>
      <c r="LAX120" s="169"/>
      <c r="LAY120" s="169"/>
      <c r="LAZ120" s="169"/>
      <c r="LBA120" s="169"/>
      <c r="LBB120" s="169"/>
      <c r="LBC120" s="169"/>
      <c r="LBD120" s="169"/>
      <c r="LBE120" s="169"/>
      <c r="LBF120" s="169"/>
      <c r="LBG120" s="169"/>
      <c r="LBH120" s="169"/>
      <c r="LBI120" s="169"/>
      <c r="LBJ120" s="169"/>
      <c r="LBK120" s="169"/>
      <c r="LBL120" s="169"/>
      <c r="LBM120" s="169"/>
      <c r="LBN120" s="169"/>
      <c r="LBO120" s="169"/>
      <c r="LBP120" s="169"/>
      <c r="LBQ120" s="169"/>
      <c r="LBR120" s="169"/>
      <c r="LBS120" s="169"/>
      <c r="LBT120" s="169"/>
      <c r="LBU120" s="169"/>
      <c r="LBV120" s="169"/>
      <c r="LBW120" s="169"/>
      <c r="LBX120" s="169"/>
      <c r="LBY120" s="169"/>
      <c r="LBZ120" s="169"/>
      <c r="LCA120" s="169"/>
      <c r="LCB120" s="169"/>
      <c r="LCC120" s="169"/>
      <c r="LCD120" s="169"/>
      <c r="LCE120" s="169"/>
      <c r="LCF120" s="169"/>
      <c r="LCG120" s="169"/>
      <c r="LCH120" s="169"/>
      <c r="LCI120" s="169"/>
      <c r="LCJ120" s="169"/>
      <c r="LCK120" s="169"/>
      <c r="LCL120" s="169"/>
      <c r="LCM120" s="169"/>
      <c r="LCN120" s="169"/>
      <c r="LCO120" s="169"/>
      <c r="LCP120" s="169"/>
      <c r="LCQ120" s="169"/>
      <c r="LCR120" s="169"/>
      <c r="LCS120" s="169"/>
      <c r="LCT120" s="169"/>
      <c r="LCU120" s="169"/>
      <c r="LCV120" s="169"/>
      <c r="LCW120" s="169"/>
      <c r="LCX120" s="169"/>
      <c r="LCY120" s="169"/>
      <c r="LCZ120" s="169"/>
      <c r="LDA120" s="169"/>
      <c r="LDB120" s="169"/>
      <c r="LDC120" s="169"/>
      <c r="LDD120" s="169"/>
      <c r="LDE120" s="169"/>
      <c r="LDF120" s="169"/>
      <c r="LDG120" s="169"/>
      <c r="LDH120" s="169"/>
      <c r="LDI120" s="169"/>
      <c r="LDJ120" s="169"/>
      <c r="LDK120" s="169"/>
      <c r="LDL120" s="169"/>
      <c r="LDM120" s="169"/>
      <c r="LDN120" s="169"/>
      <c r="LDO120" s="169"/>
      <c r="LDP120" s="169"/>
      <c r="LDQ120" s="169"/>
      <c r="LDR120" s="169"/>
      <c r="LDS120" s="169"/>
      <c r="LDT120" s="169"/>
      <c r="LDU120" s="169"/>
      <c r="LDV120" s="169"/>
      <c r="LDW120" s="169"/>
      <c r="LDX120" s="169"/>
      <c r="LDY120" s="169"/>
      <c r="LDZ120" s="169"/>
      <c r="LEA120" s="169"/>
      <c r="LEB120" s="169"/>
      <c r="LEC120" s="169"/>
      <c r="LED120" s="169"/>
      <c r="LEE120" s="169"/>
      <c r="LEF120" s="169"/>
      <c r="LEG120" s="169"/>
      <c r="LEH120" s="169"/>
      <c r="LEI120" s="169"/>
      <c r="LEJ120" s="169"/>
      <c r="LEK120" s="169"/>
      <c r="LEL120" s="169"/>
      <c r="LEM120" s="169"/>
      <c r="LEN120" s="169"/>
      <c r="LEO120" s="169"/>
      <c r="LEP120" s="169"/>
      <c r="LEQ120" s="169"/>
      <c r="LER120" s="169"/>
      <c r="LES120" s="169"/>
      <c r="LET120" s="169"/>
      <c r="LEU120" s="169"/>
      <c r="LEV120" s="169"/>
      <c r="LEW120" s="169"/>
      <c r="LEX120" s="169"/>
      <c r="LEY120" s="169"/>
      <c r="LEZ120" s="169"/>
      <c r="LFA120" s="169"/>
      <c r="LFB120" s="169"/>
      <c r="LFC120" s="169"/>
      <c r="LFD120" s="169"/>
      <c r="LFE120" s="169"/>
      <c r="LFF120" s="169"/>
      <c r="LFG120" s="169"/>
      <c r="LFH120" s="169"/>
      <c r="LFI120" s="169"/>
      <c r="LFJ120" s="169"/>
      <c r="LFK120" s="169"/>
      <c r="LFL120" s="169"/>
      <c r="LFM120" s="169"/>
      <c r="LFN120" s="169"/>
      <c r="LFO120" s="169"/>
      <c r="LFP120" s="169"/>
      <c r="LFQ120" s="169"/>
      <c r="LFR120" s="169"/>
      <c r="LFS120" s="169"/>
      <c r="LFT120" s="169"/>
      <c r="LFU120" s="169"/>
      <c r="LFV120" s="169"/>
      <c r="LFW120" s="169"/>
      <c r="LFX120" s="169"/>
      <c r="LFY120" s="169"/>
      <c r="LFZ120" s="169"/>
      <c r="LGA120" s="169"/>
      <c r="LGB120" s="169"/>
      <c r="LGC120" s="169"/>
      <c r="LGD120" s="169"/>
      <c r="LGE120" s="169"/>
      <c r="LGF120" s="169"/>
      <c r="LGG120" s="169"/>
      <c r="LGH120" s="169"/>
      <c r="LGI120" s="169"/>
      <c r="LGJ120" s="169"/>
      <c r="LGK120" s="169"/>
      <c r="LGL120" s="169"/>
      <c r="LGM120" s="169"/>
      <c r="LGN120" s="169"/>
      <c r="LGO120" s="169"/>
      <c r="LGP120" s="169"/>
      <c r="LGQ120" s="169"/>
      <c r="LGR120" s="169"/>
      <c r="LGS120" s="169"/>
      <c r="LGT120" s="169"/>
      <c r="LGU120" s="169"/>
      <c r="LGV120" s="169"/>
      <c r="LGW120" s="169"/>
      <c r="LGX120" s="169"/>
      <c r="LGY120" s="169"/>
      <c r="LGZ120" s="169"/>
      <c r="LHA120" s="169"/>
      <c r="LHB120" s="169"/>
      <c r="LHC120" s="169"/>
      <c r="LHD120" s="169"/>
      <c r="LHE120" s="169"/>
      <c r="LHF120" s="169"/>
      <c r="LHG120" s="169"/>
      <c r="LHH120" s="169"/>
      <c r="LHI120" s="169"/>
      <c r="LHJ120" s="169"/>
      <c r="LHK120" s="169"/>
      <c r="LHL120" s="169"/>
      <c r="LHM120" s="169"/>
      <c r="LHN120" s="169"/>
      <c r="LHO120" s="169"/>
      <c r="LHP120" s="169"/>
      <c r="LHQ120" s="169"/>
      <c r="LHR120" s="169"/>
      <c r="LHS120" s="169"/>
      <c r="LHT120" s="169"/>
      <c r="LHU120" s="169"/>
      <c r="LHV120" s="169"/>
      <c r="LHW120" s="169"/>
      <c r="LHX120" s="169"/>
      <c r="LHY120" s="169"/>
      <c r="LHZ120" s="169"/>
      <c r="LIA120" s="169"/>
      <c r="LIB120" s="169"/>
      <c r="LIC120" s="169"/>
      <c r="LID120" s="169"/>
      <c r="LIE120" s="169"/>
      <c r="LIF120" s="169"/>
      <c r="LIG120" s="169"/>
      <c r="LIH120" s="169"/>
      <c r="LII120" s="169"/>
      <c r="LIJ120" s="169"/>
      <c r="LIK120" s="169"/>
      <c r="LIL120" s="169"/>
      <c r="LIM120" s="169"/>
      <c r="LIN120" s="169"/>
      <c r="LIO120" s="169"/>
      <c r="LIP120" s="169"/>
      <c r="LIQ120" s="169"/>
      <c r="LIR120" s="169"/>
      <c r="LIS120" s="169"/>
      <c r="LIT120" s="169"/>
      <c r="LIU120" s="169"/>
      <c r="LIV120" s="169"/>
      <c r="LIW120" s="169"/>
      <c r="LIX120" s="169"/>
      <c r="LIY120" s="169"/>
      <c r="LIZ120" s="169"/>
      <c r="LJA120" s="169"/>
      <c r="LJB120" s="169"/>
      <c r="LJC120" s="169"/>
      <c r="LJD120" s="169"/>
      <c r="LJE120" s="169"/>
      <c r="LJF120" s="169"/>
      <c r="LJG120" s="169"/>
      <c r="LJH120" s="169"/>
      <c r="LJI120" s="169"/>
      <c r="LJJ120" s="169"/>
      <c r="LJK120" s="169"/>
      <c r="LJL120" s="169"/>
      <c r="LJM120" s="169"/>
      <c r="LJN120" s="169"/>
      <c r="LJO120" s="169"/>
      <c r="LJP120" s="169"/>
      <c r="LJQ120" s="169"/>
      <c r="LJR120" s="169"/>
      <c r="LJS120" s="169"/>
      <c r="LJT120" s="169"/>
      <c r="LJU120" s="169"/>
      <c r="LJV120" s="169"/>
      <c r="LJW120" s="169"/>
      <c r="LJX120" s="169"/>
      <c r="LJY120" s="169"/>
      <c r="LJZ120" s="169"/>
      <c r="LKA120" s="169"/>
      <c r="LKB120" s="169"/>
      <c r="LKC120" s="169"/>
      <c r="LKD120" s="169"/>
      <c r="LKE120" s="169"/>
      <c r="LKF120" s="169"/>
      <c r="LKG120" s="169"/>
      <c r="LKH120" s="169"/>
      <c r="LKI120" s="169"/>
      <c r="LKJ120" s="169"/>
      <c r="LKK120" s="169"/>
      <c r="LKL120" s="169"/>
      <c r="LKM120" s="169"/>
      <c r="LKN120" s="169"/>
      <c r="LKO120" s="169"/>
      <c r="LKP120" s="169"/>
      <c r="LKQ120" s="169"/>
      <c r="LKR120" s="169"/>
      <c r="LKS120" s="169"/>
      <c r="LKT120" s="169"/>
      <c r="LKU120" s="169"/>
      <c r="LKV120" s="169"/>
      <c r="LKW120" s="169"/>
      <c r="LKX120" s="169"/>
      <c r="LKY120" s="169"/>
      <c r="LKZ120" s="169"/>
      <c r="LLA120" s="169"/>
      <c r="LLB120" s="169"/>
      <c r="LLC120" s="169"/>
      <c r="LLD120" s="169"/>
      <c r="LLE120" s="169"/>
      <c r="LLF120" s="169"/>
      <c r="LLG120" s="169"/>
      <c r="LLH120" s="169"/>
      <c r="LLI120" s="169"/>
      <c r="LLJ120" s="169"/>
      <c r="LLK120" s="169"/>
      <c r="LLL120" s="169"/>
      <c r="LLM120" s="169"/>
      <c r="LLN120" s="169"/>
      <c r="LLO120" s="169"/>
      <c r="LLP120" s="169"/>
      <c r="LLQ120" s="169"/>
      <c r="LLR120" s="169"/>
      <c r="LLS120" s="169"/>
      <c r="LLT120" s="169"/>
      <c r="LLU120" s="169"/>
      <c r="LLV120" s="169"/>
      <c r="LLW120" s="169"/>
      <c r="LLX120" s="169"/>
      <c r="LLY120" s="169"/>
      <c r="LLZ120" s="169"/>
      <c r="LMA120" s="169"/>
      <c r="LMB120" s="169"/>
      <c r="LMC120" s="169"/>
      <c r="LMD120" s="169"/>
      <c r="LME120" s="169"/>
      <c r="LMF120" s="169"/>
      <c r="LMG120" s="169"/>
      <c r="LMH120" s="169"/>
      <c r="LMI120" s="169"/>
      <c r="LMJ120" s="169"/>
      <c r="LMK120" s="169"/>
      <c r="LML120" s="169"/>
      <c r="LMM120" s="169"/>
      <c r="LMN120" s="169"/>
      <c r="LMO120" s="169"/>
      <c r="LMP120" s="169"/>
      <c r="LMQ120" s="169"/>
      <c r="LMR120" s="169"/>
      <c r="LMS120" s="169"/>
      <c r="LMT120" s="169"/>
      <c r="LMU120" s="169"/>
      <c r="LMV120" s="169"/>
      <c r="LMW120" s="169"/>
      <c r="LMX120" s="169"/>
      <c r="LMY120" s="169"/>
      <c r="LMZ120" s="169"/>
      <c r="LNA120" s="169"/>
      <c r="LNB120" s="169"/>
      <c r="LNC120" s="169"/>
      <c r="LND120" s="169"/>
      <c r="LNE120" s="169"/>
      <c r="LNF120" s="169"/>
      <c r="LNG120" s="169"/>
      <c r="LNH120" s="169"/>
      <c r="LNI120" s="169"/>
      <c r="LNJ120" s="169"/>
      <c r="LNK120" s="169"/>
      <c r="LNL120" s="169"/>
      <c r="LNM120" s="169"/>
      <c r="LNN120" s="169"/>
      <c r="LNO120" s="169"/>
      <c r="LNP120" s="169"/>
      <c r="LNQ120" s="169"/>
      <c r="LNR120" s="169"/>
      <c r="LNS120" s="169"/>
      <c r="LNT120" s="169"/>
      <c r="LNU120" s="169"/>
      <c r="LNV120" s="169"/>
      <c r="LNW120" s="169"/>
      <c r="LNX120" s="169"/>
      <c r="LNY120" s="169"/>
      <c r="LNZ120" s="169"/>
      <c r="LOA120" s="169"/>
      <c r="LOB120" s="169"/>
      <c r="LOC120" s="169"/>
      <c r="LOD120" s="169"/>
      <c r="LOE120" s="169"/>
      <c r="LOF120" s="169"/>
      <c r="LOG120" s="169"/>
      <c r="LOH120" s="169"/>
      <c r="LOI120" s="169"/>
      <c r="LOJ120" s="169"/>
      <c r="LOK120" s="169"/>
      <c r="LOL120" s="169"/>
      <c r="LOM120" s="169"/>
      <c r="LON120" s="169"/>
      <c r="LOO120" s="169"/>
      <c r="LOP120" s="169"/>
      <c r="LOQ120" s="169"/>
      <c r="LOR120" s="169"/>
      <c r="LOS120" s="169"/>
      <c r="LOT120" s="169"/>
      <c r="LOU120" s="169"/>
      <c r="LOV120" s="169"/>
      <c r="LOW120" s="169"/>
      <c r="LOX120" s="169"/>
      <c r="LOY120" s="169"/>
      <c r="LOZ120" s="169"/>
      <c r="LPA120" s="169"/>
      <c r="LPB120" s="169"/>
      <c r="LPC120" s="169"/>
      <c r="LPD120" s="169"/>
      <c r="LPE120" s="169"/>
      <c r="LPF120" s="169"/>
      <c r="LPG120" s="169"/>
      <c r="LPH120" s="169"/>
      <c r="LPI120" s="169"/>
      <c r="LPJ120" s="169"/>
      <c r="LPK120" s="169"/>
      <c r="LPL120" s="169"/>
      <c r="LPM120" s="169"/>
      <c r="LPN120" s="169"/>
      <c r="LPO120" s="169"/>
      <c r="LPP120" s="169"/>
      <c r="LPQ120" s="169"/>
      <c r="LPR120" s="169"/>
      <c r="LPS120" s="169"/>
      <c r="LPT120" s="169"/>
      <c r="LPU120" s="169"/>
      <c r="LPV120" s="169"/>
      <c r="LPW120" s="169"/>
      <c r="LPX120" s="169"/>
      <c r="LPY120" s="169"/>
      <c r="LPZ120" s="169"/>
      <c r="LQA120" s="169"/>
      <c r="LQB120" s="169"/>
      <c r="LQC120" s="169"/>
      <c r="LQD120" s="169"/>
      <c r="LQE120" s="169"/>
      <c r="LQF120" s="169"/>
      <c r="LQG120" s="169"/>
      <c r="LQH120" s="169"/>
      <c r="LQI120" s="169"/>
      <c r="LQJ120" s="169"/>
      <c r="LQK120" s="169"/>
      <c r="LQL120" s="169"/>
      <c r="LQM120" s="169"/>
      <c r="LQN120" s="169"/>
      <c r="LQO120" s="169"/>
      <c r="LQP120" s="169"/>
      <c r="LQQ120" s="169"/>
      <c r="LQR120" s="169"/>
      <c r="LQS120" s="169"/>
      <c r="LQT120" s="169"/>
      <c r="LQU120" s="169"/>
      <c r="LQV120" s="169"/>
      <c r="LQW120" s="169"/>
      <c r="LQX120" s="169"/>
      <c r="LQY120" s="169"/>
      <c r="LQZ120" s="169"/>
      <c r="LRA120" s="169"/>
      <c r="LRB120" s="169"/>
      <c r="LRC120" s="169"/>
      <c r="LRD120" s="169"/>
      <c r="LRE120" s="169"/>
      <c r="LRF120" s="169"/>
      <c r="LRG120" s="169"/>
      <c r="LRH120" s="169"/>
      <c r="LRI120" s="169"/>
      <c r="LRJ120" s="169"/>
      <c r="LRK120" s="169"/>
      <c r="LRL120" s="169"/>
      <c r="LRM120" s="169"/>
      <c r="LRN120" s="169"/>
      <c r="LRO120" s="169"/>
      <c r="LRP120" s="169"/>
      <c r="LRQ120" s="169"/>
      <c r="LRR120" s="169"/>
      <c r="LRS120" s="169"/>
      <c r="LRT120" s="169"/>
      <c r="LRU120" s="169"/>
      <c r="LRV120" s="169"/>
      <c r="LRW120" s="169"/>
      <c r="LRX120" s="169"/>
      <c r="LRY120" s="169"/>
      <c r="LRZ120" s="169"/>
      <c r="LSA120" s="169"/>
      <c r="LSB120" s="169"/>
      <c r="LSC120" s="169"/>
      <c r="LSD120" s="169"/>
      <c r="LSE120" s="169"/>
      <c r="LSF120" s="169"/>
      <c r="LSG120" s="169"/>
      <c r="LSH120" s="169"/>
      <c r="LSI120" s="169"/>
      <c r="LSJ120" s="169"/>
      <c r="LSK120" s="169"/>
      <c r="LSL120" s="169"/>
      <c r="LSM120" s="169"/>
      <c r="LSN120" s="169"/>
      <c r="LSO120" s="169"/>
      <c r="LSP120" s="169"/>
      <c r="LSQ120" s="169"/>
      <c r="LSR120" s="169"/>
      <c r="LSS120" s="169"/>
      <c r="LST120" s="169"/>
      <c r="LSU120" s="169"/>
      <c r="LSV120" s="169"/>
      <c r="LSW120" s="169"/>
      <c r="LSX120" s="169"/>
      <c r="LSY120" s="169"/>
      <c r="LSZ120" s="169"/>
      <c r="LTA120" s="169"/>
      <c r="LTB120" s="169"/>
      <c r="LTC120" s="169"/>
      <c r="LTD120" s="169"/>
      <c r="LTE120" s="169"/>
      <c r="LTF120" s="169"/>
      <c r="LTG120" s="169"/>
      <c r="LTH120" s="169"/>
      <c r="LTI120" s="169"/>
      <c r="LTJ120" s="169"/>
      <c r="LTK120" s="169"/>
      <c r="LTL120" s="169"/>
      <c r="LTM120" s="169"/>
      <c r="LTN120" s="169"/>
      <c r="LTO120" s="169"/>
      <c r="LTP120" s="169"/>
      <c r="LTQ120" s="169"/>
      <c r="LTR120" s="169"/>
      <c r="LTS120" s="169"/>
      <c r="LTT120" s="169"/>
      <c r="LTU120" s="169"/>
      <c r="LTV120" s="169"/>
      <c r="LTW120" s="169"/>
      <c r="LTX120" s="169"/>
      <c r="LTY120" s="169"/>
      <c r="LTZ120" s="169"/>
      <c r="LUA120" s="169"/>
      <c r="LUB120" s="169"/>
      <c r="LUC120" s="169"/>
      <c r="LUD120" s="169"/>
      <c r="LUE120" s="169"/>
      <c r="LUF120" s="169"/>
      <c r="LUG120" s="169"/>
      <c r="LUH120" s="169"/>
      <c r="LUI120" s="169"/>
      <c r="LUJ120" s="169"/>
      <c r="LUK120" s="169"/>
      <c r="LUL120" s="169"/>
      <c r="LUM120" s="169"/>
      <c r="LUN120" s="169"/>
      <c r="LUO120" s="169"/>
      <c r="LUP120" s="169"/>
      <c r="LUQ120" s="169"/>
      <c r="LUR120" s="169"/>
      <c r="LUS120" s="169"/>
      <c r="LUT120" s="169"/>
      <c r="LUU120" s="169"/>
      <c r="LUV120" s="169"/>
      <c r="LUW120" s="169"/>
      <c r="LUX120" s="169"/>
      <c r="LUY120" s="169"/>
      <c r="LUZ120" s="169"/>
      <c r="LVA120" s="169"/>
      <c r="LVB120" s="169"/>
      <c r="LVC120" s="169"/>
      <c r="LVD120" s="169"/>
      <c r="LVE120" s="169"/>
      <c r="LVF120" s="169"/>
      <c r="LVG120" s="169"/>
      <c r="LVH120" s="169"/>
      <c r="LVI120" s="169"/>
      <c r="LVJ120" s="169"/>
      <c r="LVK120" s="169"/>
      <c r="LVL120" s="169"/>
      <c r="LVM120" s="169"/>
      <c r="LVN120" s="169"/>
      <c r="LVO120" s="169"/>
      <c r="LVP120" s="169"/>
      <c r="LVQ120" s="169"/>
      <c r="LVR120" s="169"/>
      <c r="LVS120" s="169"/>
      <c r="LVT120" s="169"/>
      <c r="LVU120" s="169"/>
      <c r="LVV120" s="169"/>
      <c r="LVW120" s="169"/>
      <c r="LVX120" s="169"/>
      <c r="LVY120" s="169"/>
      <c r="LVZ120" s="169"/>
      <c r="LWA120" s="169"/>
      <c r="LWB120" s="169"/>
      <c r="LWC120" s="169"/>
      <c r="LWD120" s="169"/>
      <c r="LWE120" s="169"/>
      <c r="LWF120" s="169"/>
      <c r="LWG120" s="169"/>
      <c r="LWH120" s="169"/>
      <c r="LWI120" s="169"/>
      <c r="LWJ120" s="169"/>
      <c r="LWK120" s="169"/>
      <c r="LWL120" s="169"/>
      <c r="LWM120" s="169"/>
      <c r="LWN120" s="169"/>
      <c r="LWO120" s="169"/>
      <c r="LWP120" s="169"/>
      <c r="LWQ120" s="169"/>
      <c r="LWR120" s="169"/>
      <c r="LWS120" s="169"/>
      <c r="LWT120" s="169"/>
      <c r="LWU120" s="169"/>
      <c r="LWV120" s="169"/>
      <c r="LWW120" s="169"/>
      <c r="LWX120" s="169"/>
      <c r="LWY120" s="169"/>
      <c r="LWZ120" s="169"/>
      <c r="LXA120" s="169"/>
      <c r="LXB120" s="169"/>
      <c r="LXC120" s="169"/>
      <c r="LXD120" s="169"/>
      <c r="LXE120" s="169"/>
      <c r="LXF120" s="169"/>
      <c r="LXG120" s="169"/>
      <c r="LXH120" s="169"/>
      <c r="LXI120" s="169"/>
      <c r="LXJ120" s="169"/>
      <c r="LXK120" s="169"/>
      <c r="LXL120" s="169"/>
      <c r="LXM120" s="169"/>
      <c r="LXN120" s="169"/>
      <c r="LXO120" s="169"/>
      <c r="LXP120" s="169"/>
      <c r="LXQ120" s="169"/>
      <c r="LXR120" s="169"/>
      <c r="LXS120" s="169"/>
      <c r="LXT120" s="169"/>
      <c r="LXU120" s="169"/>
      <c r="LXV120" s="169"/>
      <c r="LXW120" s="169"/>
      <c r="LXX120" s="169"/>
      <c r="LXY120" s="169"/>
      <c r="LXZ120" s="169"/>
      <c r="LYA120" s="169"/>
      <c r="LYB120" s="169"/>
      <c r="LYC120" s="169"/>
      <c r="LYD120" s="169"/>
      <c r="LYE120" s="169"/>
      <c r="LYF120" s="169"/>
      <c r="LYG120" s="169"/>
      <c r="LYH120" s="169"/>
      <c r="LYI120" s="169"/>
      <c r="LYJ120" s="169"/>
      <c r="LYK120" s="169"/>
      <c r="LYL120" s="169"/>
      <c r="LYM120" s="169"/>
      <c r="LYN120" s="169"/>
      <c r="LYO120" s="169"/>
      <c r="LYP120" s="169"/>
      <c r="LYQ120" s="169"/>
      <c r="LYR120" s="169"/>
      <c r="LYS120" s="169"/>
      <c r="LYT120" s="169"/>
      <c r="LYU120" s="169"/>
      <c r="LYV120" s="169"/>
      <c r="LYW120" s="169"/>
      <c r="LYX120" s="169"/>
      <c r="LYY120" s="169"/>
      <c r="LYZ120" s="169"/>
      <c r="LZA120" s="169"/>
      <c r="LZB120" s="169"/>
      <c r="LZC120" s="169"/>
      <c r="LZD120" s="169"/>
      <c r="LZE120" s="169"/>
      <c r="LZF120" s="169"/>
      <c r="LZG120" s="169"/>
      <c r="LZH120" s="169"/>
      <c r="LZI120" s="169"/>
      <c r="LZJ120" s="169"/>
      <c r="LZK120" s="169"/>
      <c r="LZL120" s="169"/>
      <c r="LZM120" s="169"/>
      <c r="LZN120" s="169"/>
      <c r="LZO120" s="169"/>
      <c r="LZP120" s="169"/>
      <c r="LZQ120" s="169"/>
      <c r="LZR120" s="169"/>
      <c r="LZS120" s="169"/>
      <c r="LZT120" s="169"/>
      <c r="LZU120" s="169"/>
      <c r="LZV120" s="169"/>
      <c r="LZW120" s="169"/>
      <c r="LZX120" s="169"/>
      <c r="LZY120" s="169"/>
      <c r="LZZ120" s="169"/>
      <c r="MAA120" s="169"/>
      <c r="MAB120" s="169"/>
      <c r="MAC120" s="169"/>
      <c r="MAD120" s="169"/>
      <c r="MAE120" s="169"/>
      <c r="MAF120" s="169"/>
      <c r="MAG120" s="169"/>
      <c r="MAH120" s="169"/>
      <c r="MAI120" s="169"/>
      <c r="MAJ120" s="169"/>
      <c r="MAK120" s="169"/>
      <c r="MAL120" s="169"/>
      <c r="MAM120" s="169"/>
      <c r="MAN120" s="169"/>
      <c r="MAO120" s="169"/>
      <c r="MAP120" s="169"/>
      <c r="MAQ120" s="169"/>
      <c r="MAR120" s="169"/>
      <c r="MAS120" s="169"/>
      <c r="MAT120" s="169"/>
      <c r="MAU120" s="169"/>
      <c r="MAV120" s="169"/>
      <c r="MAW120" s="169"/>
      <c r="MAX120" s="169"/>
      <c r="MAY120" s="169"/>
      <c r="MAZ120" s="169"/>
      <c r="MBA120" s="169"/>
      <c r="MBB120" s="169"/>
      <c r="MBC120" s="169"/>
      <c r="MBD120" s="169"/>
      <c r="MBE120" s="169"/>
      <c r="MBF120" s="169"/>
      <c r="MBG120" s="169"/>
      <c r="MBH120" s="169"/>
      <c r="MBI120" s="169"/>
      <c r="MBJ120" s="169"/>
      <c r="MBK120" s="169"/>
      <c r="MBL120" s="169"/>
      <c r="MBM120" s="169"/>
      <c r="MBN120" s="169"/>
      <c r="MBO120" s="169"/>
      <c r="MBP120" s="169"/>
      <c r="MBQ120" s="169"/>
      <c r="MBR120" s="169"/>
      <c r="MBS120" s="169"/>
      <c r="MBT120" s="169"/>
      <c r="MBU120" s="169"/>
      <c r="MBV120" s="169"/>
      <c r="MBW120" s="169"/>
      <c r="MBX120" s="169"/>
      <c r="MBY120" s="169"/>
      <c r="MBZ120" s="169"/>
      <c r="MCA120" s="169"/>
      <c r="MCB120" s="169"/>
      <c r="MCC120" s="169"/>
      <c r="MCD120" s="169"/>
      <c r="MCE120" s="169"/>
      <c r="MCF120" s="169"/>
      <c r="MCG120" s="169"/>
      <c r="MCH120" s="169"/>
      <c r="MCI120" s="169"/>
      <c r="MCJ120" s="169"/>
      <c r="MCK120" s="169"/>
      <c r="MCL120" s="169"/>
      <c r="MCM120" s="169"/>
      <c r="MCN120" s="169"/>
      <c r="MCO120" s="169"/>
      <c r="MCP120" s="169"/>
      <c r="MCQ120" s="169"/>
      <c r="MCR120" s="169"/>
      <c r="MCS120" s="169"/>
      <c r="MCT120" s="169"/>
      <c r="MCU120" s="169"/>
      <c r="MCV120" s="169"/>
      <c r="MCW120" s="169"/>
      <c r="MCX120" s="169"/>
      <c r="MCY120" s="169"/>
      <c r="MCZ120" s="169"/>
      <c r="MDA120" s="169"/>
      <c r="MDB120" s="169"/>
      <c r="MDC120" s="169"/>
      <c r="MDD120" s="169"/>
      <c r="MDE120" s="169"/>
      <c r="MDF120" s="169"/>
      <c r="MDG120" s="169"/>
      <c r="MDH120" s="169"/>
      <c r="MDI120" s="169"/>
      <c r="MDJ120" s="169"/>
      <c r="MDK120" s="169"/>
      <c r="MDL120" s="169"/>
      <c r="MDM120" s="169"/>
      <c r="MDN120" s="169"/>
      <c r="MDO120" s="169"/>
      <c r="MDP120" s="169"/>
      <c r="MDQ120" s="169"/>
      <c r="MDR120" s="169"/>
      <c r="MDS120" s="169"/>
      <c r="MDT120" s="169"/>
      <c r="MDU120" s="169"/>
      <c r="MDV120" s="169"/>
      <c r="MDW120" s="169"/>
      <c r="MDX120" s="169"/>
      <c r="MDY120" s="169"/>
      <c r="MDZ120" s="169"/>
      <c r="MEA120" s="169"/>
      <c r="MEB120" s="169"/>
      <c r="MEC120" s="169"/>
      <c r="MED120" s="169"/>
      <c r="MEE120" s="169"/>
      <c r="MEF120" s="169"/>
      <c r="MEG120" s="169"/>
      <c r="MEH120" s="169"/>
      <c r="MEI120" s="169"/>
      <c r="MEJ120" s="169"/>
      <c r="MEK120" s="169"/>
      <c r="MEL120" s="169"/>
      <c r="MEM120" s="169"/>
      <c r="MEN120" s="169"/>
      <c r="MEO120" s="169"/>
      <c r="MEP120" s="169"/>
      <c r="MEQ120" s="169"/>
      <c r="MER120" s="169"/>
      <c r="MES120" s="169"/>
      <c r="MET120" s="169"/>
      <c r="MEU120" s="169"/>
      <c r="MEV120" s="169"/>
      <c r="MEW120" s="169"/>
      <c r="MEX120" s="169"/>
      <c r="MEY120" s="169"/>
      <c r="MEZ120" s="169"/>
      <c r="MFA120" s="169"/>
      <c r="MFB120" s="169"/>
      <c r="MFC120" s="169"/>
      <c r="MFD120" s="169"/>
      <c r="MFE120" s="169"/>
      <c r="MFF120" s="169"/>
      <c r="MFG120" s="169"/>
      <c r="MFH120" s="169"/>
      <c r="MFI120" s="169"/>
      <c r="MFJ120" s="169"/>
      <c r="MFK120" s="169"/>
      <c r="MFL120" s="169"/>
      <c r="MFM120" s="169"/>
      <c r="MFN120" s="169"/>
      <c r="MFO120" s="169"/>
      <c r="MFP120" s="169"/>
      <c r="MFQ120" s="169"/>
      <c r="MFR120" s="169"/>
      <c r="MFS120" s="169"/>
      <c r="MFT120" s="169"/>
      <c r="MFU120" s="169"/>
      <c r="MFV120" s="169"/>
      <c r="MFW120" s="169"/>
      <c r="MFX120" s="169"/>
      <c r="MFY120" s="169"/>
      <c r="MFZ120" s="169"/>
      <c r="MGA120" s="169"/>
      <c r="MGB120" s="169"/>
      <c r="MGC120" s="169"/>
      <c r="MGD120" s="169"/>
      <c r="MGE120" s="169"/>
      <c r="MGF120" s="169"/>
      <c r="MGG120" s="169"/>
      <c r="MGH120" s="169"/>
      <c r="MGI120" s="169"/>
      <c r="MGJ120" s="169"/>
      <c r="MGK120" s="169"/>
      <c r="MGL120" s="169"/>
      <c r="MGM120" s="169"/>
      <c r="MGN120" s="169"/>
      <c r="MGO120" s="169"/>
      <c r="MGP120" s="169"/>
      <c r="MGQ120" s="169"/>
      <c r="MGR120" s="169"/>
      <c r="MGS120" s="169"/>
      <c r="MGT120" s="169"/>
      <c r="MGU120" s="169"/>
      <c r="MGV120" s="169"/>
      <c r="MGW120" s="169"/>
      <c r="MGX120" s="169"/>
      <c r="MGY120" s="169"/>
      <c r="MGZ120" s="169"/>
      <c r="MHA120" s="169"/>
      <c r="MHB120" s="169"/>
      <c r="MHC120" s="169"/>
      <c r="MHD120" s="169"/>
      <c r="MHE120" s="169"/>
      <c r="MHF120" s="169"/>
      <c r="MHG120" s="169"/>
      <c r="MHH120" s="169"/>
      <c r="MHI120" s="169"/>
      <c r="MHJ120" s="169"/>
      <c r="MHK120" s="169"/>
      <c r="MHL120" s="169"/>
      <c r="MHM120" s="169"/>
      <c r="MHN120" s="169"/>
      <c r="MHO120" s="169"/>
      <c r="MHP120" s="169"/>
      <c r="MHQ120" s="169"/>
      <c r="MHR120" s="169"/>
      <c r="MHS120" s="169"/>
      <c r="MHT120" s="169"/>
      <c r="MHU120" s="169"/>
      <c r="MHV120" s="169"/>
      <c r="MHW120" s="169"/>
      <c r="MHX120" s="169"/>
      <c r="MHY120" s="169"/>
      <c r="MHZ120" s="169"/>
      <c r="MIA120" s="169"/>
      <c r="MIB120" s="169"/>
      <c r="MIC120" s="169"/>
      <c r="MID120" s="169"/>
      <c r="MIE120" s="169"/>
      <c r="MIF120" s="169"/>
      <c r="MIG120" s="169"/>
      <c r="MIH120" s="169"/>
      <c r="MII120" s="169"/>
      <c r="MIJ120" s="169"/>
      <c r="MIK120" s="169"/>
      <c r="MIL120" s="169"/>
      <c r="MIM120" s="169"/>
      <c r="MIN120" s="169"/>
      <c r="MIO120" s="169"/>
      <c r="MIP120" s="169"/>
      <c r="MIQ120" s="169"/>
      <c r="MIR120" s="169"/>
      <c r="MIS120" s="169"/>
      <c r="MIT120" s="169"/>
      <c r="MIU120" s="169"/>
      <c r="MIV120" s="169"/>
      <c r="MIW120" s="169"/>
      <c r="MIX120" s="169"/>
      <c r="MIY120" s="169"/>
      <c r="MIZ120" s="169"/>
      <c r="MJA120" s="169"/>
      <c r="MJB120" s="169"/>
      <c r="MJC120" s="169"/>
      <c r="MJD120" s="169"/>
      <c r="MJE120" s="169"/>
      <c r="MJF120" s="169"/>
      <c r="MJG120" s="169"/>
      <c r="MJH120" s="169"/>
      <c r="MJI120" s="169"/>
      <c r="MJJ120" s="169"/>
      <c r="MJK120" s="169"/>
      <c r="MJL120" s="169"/>
      <c r="MJM120" s="169"/>
      <c r="MJN120" s="169"/>
      <c r="MJO120" s="169"/>
      <c r="MJP120" s="169"/>
      <c r="MJQ120" s="169"/>
      <c r="MJR120" s="169"/>
      <c r="MJS120" s="169"/>
      <c r="MJT120" s="169"/>
      <c r="MJU120" s="169"/>
      <c r="MJV120" s="169"/>
      <c r="MJW120" s="169"/>
      <c r="MJX120" s="169"/>
      <c r="MJY120" s="169"/>
      <c r="MJZ120" s="169"/>
      <c r="MKA120" s="169"/>
      <c r="MKB120" s="169"/>
      <c r="MKC120" s="169"/>
      <c r="MKD120" s="169"/>
      <c r="MKE120" s="169"/>
      <c r="MKF120" s="169"/>
      <c r="MKG120" s="169"/>
      <c r="MKH120" s="169"/>
      <c r="MKI120" s="169"/>
      <c r="MKJ120" s="169"/>
      <c r="MKK120" s="169"/>
      <c r="MKL120" s="169"/>
      <c r="MKM120" s="169"/>
      <c r="MKN120" s="169"/>
      <c r="MKO120" s="169"/>
      <c r="MKP120" s="169"/>
      <c r="MKQ120" s="169"/>
      <c r="MKR120" s="169"/>
      <c r="MKS120" s="169"/>
      <c r="MKT120" s="169"/>
      <c r="MKU120" s="169"/>
      <c r="MKV120" s="169"/>
      <c r="MKW120" s="169"/>
      <c r="MKX120" s="169"/>
      <c r="MKY120" s="169"/>
      <c r="MKZ120" s="169"/>
      <c r="MLA120" s="169"/>
      <c r="MLB120" s="169"/>
      <c r="MLC120" s="169"/>
      <c r="MLD120" s="169"/>
      <c r="MLE120" s="169"/>
      <c r="MLF120" s="169"/>
      <c r="MLG120" s="169"/>
      <c r="MLH120" s="169"/>
      <c r="MLI120" s="169"/>
      <c r="MLJ120" s="169"/>
      <c r="MLK120" s="169"/>
      <c r="MLL120" s="169"/>
      <c r="MLM120" s="169"/>
      <c r="MLN120" s="169"/>
      <c r="MLO120" s="169"/>
      <c r="MLP120" s="169"/>
      <c r="MLQ120" s="169"/>
      <c r="MLR120" s="169"/>
      <c r="MLS120" s="169"/>
      <c r="MLT120" s="169"/>
      <c r="MLU120" s="169"/>
      <c r="MLV120" s="169"/>
      <c r="MLW120" s="169"/>
      <c r="MLX120" s="169"/>
      <c r="MLY120" s="169"/>
      <c r="MLZ120" s="169"/>
      <c r="MMA120" s="169"/>
      <c r="MMB120" s="169"/>
      <c r="MMC120" s="169"/>
      <c r="MMD120" s="169"/>
      <c r="MME120" s="169"/>
      <c r="MMF120" s="169"/>
      <c r="MMG120" s="169"/>
      <c r="MMH120" s="169"/>
      <c r="MMI120" s="169"/>
      <c r="MMJ120" s="169"/>
      <c r="MMK120" s="169"/>
      <c r="MML120" s="169"/>
      <c r="MMM120" s="169"/>
      <c r="MMN120" s="169"/>
      <c r="MMO120" s="169"/>
      <c r="MMP120" s="169"/>
      <c r="MMQ120" s="169"/>
      <c r="MMR120" s="169"/>
      <c r="MMS120" s="169"/>
      <c r="MMT120" s="169"/>
      <c r="MMU120" s="169"/>
      <c r="MMV120" s="169"/>
      <c r="MMW120" s="169"/>
      <c r="MMX120" s="169"/>
      <c r="MMY120" s="169"/>
      <c r="MMZ120" s="169"/>
      <c r="MNA120" s="169"/>
      <c r="MNB120" s="169"/>
      <c r="MNC120" s="169"/>
      <c r="MND120" s="169"/>
      <c r="MNE120" s="169"/>
      <c r="MNF120" s="169"/>
      <c r="MNG120" s="169"/>
      <c r="MNH120" s="169"/>
      <c r="MNI120" s="169"/>
      <c r="MNJ120" s="169"/>
      <c r="MNK120" s="169"/>
      <c r="MNL120" s="169"/>
      <c r="MNM120" s="169"/>
      <c r="MNN120" s="169"/>
      <c r="MNO120" s="169"/>
      <c r="MNP120" s="169"/>
      <c r="MNQ120" s="169"/>
      <c r="MNR120" s="169"/>
      <c r="MNS120" s="169"/>
      <c r="MNT120" s="169"/>
      <c r="MNU120" s="169"/>
      <c r="MNV120" s="169"/>
      <c r="MNW120" s="169"/>
      <c r="MNX120" s="169"/>
      <c r="MNY120" s="169"/>
      <c r="MNZ120" s="169"/>
      <c r="MOA120" s="169"/>
      <c r="MOB120" s="169"/>
      <c r="MOC120" s="169"/>
      <c r="MOD120" s="169"/>
      <c r="MOE120" s="169"/>
      <c r="MOF120" s="169"/>
      <c r="MOG120" s="169"/>
      <c r="MOH120" s="169"/>
      <c r="MOI120" s="169"/>
      <c r="MOJ120" s="169"/>
      <c r="MOK120" s="169"/>
      <c r="MOL120" s="169"/>
      <c r="MOM120" s="169"/>
      <c r="MON120" s="169"/>
      <c r="MOO120" s="169"/>
      <c r="MOP120" s="169"/>
      <c r="MOQ120" s="169"/>
      <c r="MOR120" s="169"/>
      <c r="MOS120" s="169"/>
      <c r="MOT120" s="169"/>
      <c r="MOU120" s="169"/>
      <c r="MOV120" s="169"/>
      <c r="MOW120" s="169"/>
      <c r="MOX120" s="169"/>
      <c r="MOY120" s="169"/>
      <c r="MOZ120" s="169"/>
      <c r="MPA120" s="169"/>
      <c r="MPB120" s="169"/>
      <c r="MPC120" s="169"/>
      <c r="MPD120" s="169"/>
      <c r="MPE120" s="169"/>
      <c r="MPF120" s="169"/>
      <c r="MPG120" s="169"/>
      <c r="MPH120" s="169"/>
      <c r="MPI120" s="169"/>
      <c r="MPJ120" s="169"/>
      <c r="MPK120" s="169"/>
      <c r="MPL120" s="169"/>
      <c r="MPM120" s="169"/>
      <c r="MPN120" s="169"/>
      <c r="MPO120" s="169"/>
      <c r="MPP120" s="169"/>
      <c r="MPQ120" s="169"/>
      <c r="MPR120" s="169"/>
      <c r="MPS120" s="169"/>
      <c r="MPT120" s="169"/>
      <c r="MPU120" s="169"/>
      <c r="MPV120" s="169"/>
      <c r="MPW120" s="169"/>
      <c r="MPX120" s="169"/>
      <c r="MPY120" s="169"/>
      <c r="MPZ120" s="169"/>
      <c r="MQA120" s="169"/>
      <c r="MQB120" s="169"/>
      <c r="MQC120" s="169"/>
      <c r="MQD120" s="169"/>
      <c r="MQE120" s="169"/>
      <c r="MQF120" s="169"/>
      <c r="MQG120" s="169"/>
      <c r="MQH120" s="169"/>
      <c r="MQI120" s="169"/>
      <c r="MQJ120" s="169"/>
      <c r="MQK120" s="169"/>
      <c r="MQL120" s="169"/>
      <c r="MQM120" s="169"/>
      <c r="MQN120" s="169"/>
      <c r="MQO120" s="169"/>
      <c r="MQP120" s="169"/>
      <c r="MQQ120" s="169"/>
      <c r="MQR120" s="169"/>
      <c r="MQS120" s="169"/>
      <c r="MQT120" s="169"/>
      <c r="MQU120" s="169"/>
      <c r="MQV120" s="169"/>
      <c r="MQW120" s="169"/>
      <c r="MQX120" s="169"/>
      <c r="MQY120" s="169"/>
      <c r="MQZ120" s="169"/>
      <c r="MRA120" s="169"/>
      <c r="MRB120" s="169"/>
      <c r="MRC120" s="169"/>
      <c r="MRD120" s="169"/>
      <c r="MRE120" s="169"/>
      <c r="MRF120" s="169"/>
      <c r="MRG120" s="169"/>
      <c r="MRH120" s="169"/>
      <c r="MRI120" s="169"/>
      <c r="MRJ120" s="169"/>
      <c r="MRK120" s="169"/>
      <c r="MRL120" s="169"/>
      <c r="MRM120" s="169"/>
      <c r="MRN120" s="169"/>
      <c r="MRO120" s="169"/>
      <c r="MRP120" s="169"/>
      <c r="MRQ120" s="169"/>
      <c r="MRR120" s="169"/>
      <c r="MRS120" s="169"/>
      <c r="MRT120" s="169"/>
      <c r="MRU120" s="169"/>
      <c r="MRV120" s="169"/>
      <c r="MRW120" s="169"/>
      <c r="MRX120" s="169"/>
      <c r="MRY120" s="169"/>
      <c r="MRZ120" s="169"/>
      <c r="MSA120" s="169"/>
      <c r="MSB120" s="169"/>
      <c r="MSC120" s="169"/>
      <c r="MSD120" s="169"/>
      <c r="MSE120" s="169"/>
      <c r="MSF120" s="169"/>
      <c r="MSG120" s="169"/>
      <c r="MSH120" s="169"/>
      <c r="MSI120" s="169"/>
      <c r="MSJ120" s="169"/>
      <c r="MSK120" s="169"/>
      <c r="MSL120" s="169"/>
      <c r="MSM120" s="169"/>
      <c r="MSN120" s="169"/>
      <c r="MSO120" s="169"/>
      <c r="MSP120" s="169"/>
      <c r="MSQ120" s="169"/>
      <c r="MSR120" s="169"/>
      <c r="MSS120" s="169"/>
      <c r="MST120" s="169"/>
      <c r="MSU120" s="169"/>
      <c r="MSV120" s="169"/>
      <c r="MSW120" s="169"/>
      <c r="MSX120" s="169"/>
      <c r="MSY120" s="169"/>
      <c r="MSZ120" s="169"/>
      <c r="MTA120" s="169"/>
      <c r="MTB120" s="169"/>
      <c r="MTC120" s="169"/>
      <c r="MTD120" s="169"/>
      <c r="MTE120" s="169"/>
      <c r="MTF120" s="169"/>
      <c r="MTG120" s="169"/>
      <c r="MTH120" s="169"/>
      <c r="MTI120" s="169"/>
      <c r="MTJ120" s="169"/>
      <c r="MTK120" s="169"/>
      <c r="MTL120" s="169"/>
      <c r="MTM120" s="169"/>
      <c r="MTN120" s="169"/>
      <c r="MTO120" s="169"/>
      <c r="MTP120" s="169"/>
      <c r="MTQ120" s="169"/>
      <c r="MTR120" s="169"/>
      <c r="MTS120" s="169"/>
      <c r="MTT120" s="169"/>
      <c r="MTU120" s="169"/>
      <c r="MTV120" s="169"/>
      <c r="MTW120" s="169"/>
      <c r="MTX120" s="169"/>
      <c r="MTY120" s="169"/>
      <c r="MTZ120" s="169"/>
      <c r="MUA120" s="169"/>
      <c r="MUB120" s="169"/>
      <c r="MUC120" s="169"/>
      <c r="MUD120" s="169"/>
      <c r="MUE120" s="169"/>
      <c r="MUF120" s="169"/>
      <c r="MUG120" s="169"/>
      <c r="MUH120" s="169"/>
      <c r="MUI120" s="169"/>
      <c r="MUJ120" s="169"/>
      <c r="MUK120" s="169"/>
      <c r="MUL120" s="169"/>
      <c r="MUM120" s="169"/>
      <c r="MUN120" s="169"/>
      <c r="MUO120" s="169"/>
      <c r="MUP120" s="169"/>
      <c r="MUQ120" s="169"/>
      <c r="MUR120" s="169"/>
      <c r="MUS120" s="169"/>
      <c r="MUT120" s="169"/>
      <c r="MUU120" s="169"/>
      <c r="MUV120" s="169"/>
      <c r="MUW120" s="169"/>
      <c r="MUX120" s="169"/>
      <c r="MUY120" s="169"/>
      <c r="MUZ120" s="169"/>
      <c r="MVA120" s="169"/>
      <c r="MVB120" s="169"/>
      <c r="MVC120" s="169"/>
      <c r="MVD120" s="169"/>
      <c r="MVE120" s="169"/>
      <c r="MVF120" s="169"/>
      <c r="MVG120" s="169"/>
      <c r="MVH120" s="169"/>
      <c r="MVI120" s="169"/>
      <c r="MVJ120" s="169"/>
      <c r="MVK120" s="169"/>
      <c r="MVL120" s="169"/>
      <c r="MVM120" s="169"/>
      <c r="MVN120" s="169"/>
      <c r="MVO120" s="169"/>
      <c r="MVP120" s="169"/>
      <c r="MVQ120" s="169"/>
      <c r="MVR120" s="169"/>
      <c r="MVS120" s="169"/>
      <c r="MVT120" s="169"/>
      <c r="MVU120" s="169"/>
      <c r="MVV120" s="169"/>
      <c r="MVW120" s="169"/>
      <c r="MVX120" s="169"/>
      <c r="MVY120" s="169"/>
      <c r="MVZ120" s="169"/>
      <c r="MWA120" s="169"/>
      <c r="MWB120" s="169"/>
      <c r="MWC120" s="169"/>
      <c r="MWD120" s="169"/>
      <c r="MWE120" s="169"/>
      <c r="MWF120" s="169"/>
      <c r="MWG120" s="169"/>
      <c r="MWH120" s="169"/>
      <c r="MWI120" s="169"/>
      <c r="MWJ120" s="169"/>
      <c r="MWK120" s="169"/>
      <c r="MWL120" s="169"/>
      <c r="MWM120" s="169"/>
      <c r="MWN120" s="169"/>
      <c r="MWO120" s="169"/>
      <c r="MWP120" s="169"/>
      <c r="MWQ120" s="169"/>
      <c r="MWR120" s="169"/>
      <c r="MWS120" s="169"/>
      <c r="MWT120" s="169"/>
      <c r="MWU120" s="169"/>
      <c r="MWV120" s="169"/>
      <c r="MWW120" s="169"/>
      <c r="MWX120" s="169"/>
      <c r="MWY120" s="169"/>
      <c r="MWZ120" s="169"/>
      <c r="MXA120" s="169"/>
      <c r="MXB120" s="169"/>
      <c r="MXC120" s="169"/>
      <c r="MXD120" s="169"/>
      <c r="MXE120" s="169"/>
      <c r="MXF120" s="169"/>
      <c r="MXG120" s="169"/>
      <c r="MXH120" s="169"/>
      <c r="MXI120" s="169"/>
      <c r="MXJ120" s="169"/>
      <c r="MXK120" s="169"/>
      <c r="MXL120" s="169"/>
      <c r="MXM120" s="169"/>
      <c r="MXN120" s="169"/>
      <c r="MXO120" s="169"/>
      <c r="MXP120" s="169"/>
      <c r="MXQ120" s="169"/>
      <c r="MXR120" s="169"/>
      <c r="MXS120" s="169"/>
      <c r="MXT120" s="169"/>
      <c r="MXU120" s="169"/>
      <c r="MXV120" s="169"/>
      <c r="MXW120" s="169"/>
      <c r="MXX120" s="169"/>
      <c r="MXY120" s="169"/>
      <c r="MXZ120" s="169"/>
      <c r="MYA120" s="169"/>
      <c r="MYB120" s="169"/>
      <c r="MYC120" s="169"/>
      <c r="MYD120" s="169"/>
      <c r="MYE120" s="169"/>
      <c r="MYF120" s="169"/>
      <c r="MYG120" s="169"/>
      <c r="MYH120" s="169"/>
      <c r="MYI120" s="169"/>
      <c r="MYJ120" s="169"/>
      <c r="MYK120" s="169"/>
      <c r="MYL120" s="169"/>
      <c r="MYM120" s="169"/>
      <c r="MYN120" s="169"/>
      <c r="MYO120" s="169"/>
      <c r="MYP120" s="169"/>
      <c r="MYQ120" s="169"/>
      <c r="MYR120" s="169"/>
      <c r="MYS120" s="169"/>
      <c r="MYT120" s="169"/>
      <c r="MYU120" s="169"/>
      <c r="MYV120" s="169"/>
      <c r="MYW120" s="169"/>
      <c r="MYX120" s="169"/>
      <c r="MYY120" s="169"/>
      <c r="MYZ120" s="169"/>
      <c r="MZA120" s="169"/>
      <c r="MZB120" s="169"/>
      <c r="MZC120" s="169"/>
      <c r="MZD120" s="169"/>
      <c r="MZE120" s="169"/>
      <c r="MZF120" s="169"/>
      <c r="MZG120" s="169"/>
      <c r="MZH120" s="169"/>
      <c r="MZI120" s="169"/>
      <c r="MZJ120" s="169"/>
      <c r="MZK120" s="169"/>
      <c r="MZL120" s="169"/>
      <c r="MZM120" s="169"/>
      <c r="MZN120" s="169"/>
      <c r="MZO120" s="169"/>
      <c r="MZP120" s="169"/>
      <c r="MZQ120" s="169"/>
      <c r="MZR120" s="169"/>
      <c r="MZS120" s="169"/>
      <c r="MZT120" s="169"/>
      <c r="MZU120" s="169"/>
      <c r="MZV120" s="169"/>
      <c r="MZW120" s="169"/>
      <c r="MZX120" s="169"/>
      <c r="MZY120" s="169"/>
      <c r="MZZ120" s="169"/>
      <c r="NAA120" s="169"/>
      <c r="NAB120" s="169"/>
      <c r="NAC120" s="169"/>
      <c r="NAD120" s="169"/>
      <c r="NAE120" s="169"/>
      <c r="NAF120" s="169"/>
      <c r="NAG120" s="169"/>
      <c r="NAH120" s="169"/>
      <c r="NAI120" s="169"/>
      <c r="NAJ120" s="169"/>
      <c r="NAK120" s="169"/>
      <c r="NAL120" s="169"/>
      <c r="NAM120" s="169"/>
      <c r="NAN120" s="169"/>
      <c r="NAO120" s="169"/>
      <c r="NAP120" s="169"/>
      <c r="NAQ120" s="169"/>
      <c r="NAR120" s="169"/>
      <c r="NAS120" s="169"/>
      <c r="NAT120" s="169"/>
      <c r="NAU120" s="169"/>
      <c r="NAV120" s="169"/>
      <c r="NAW120" s="169"/>
      <c r="NAX120" s="169"/>
      <c r="NAY120" s="169"/>
      <c r="NAZ120" s="169"/>
      <c r="NBA120" s="169"/>
      <c r="NBB120" s="169"/>
      <c r="NBC120" s="169"/>
      <c r="NBD120" s="169"/>
      <c r="NBE120" s="169"/>
      <c r="NBF120" s="169"/>
      <c r="NBG120" s="169"/>
      <c r="NBH120" s="169"/>
      <c r="NBI120" s="169"/>
      <c r="NBJ120" s="169"/>
      <c r="NBK120" s="169"/>
      <c r="NBL120" s="169"/>
      <c r="NBM120" s="169"/>
      <c r="NBN120" s="169"/>
      <c r="NBO120" s="169"/>
      <c r="NBP120" s="169"/>
      <c r="NBQ120" s="169"/>
      <c r="NBR120" s="169"/>
      <c r="NBS120" s="169"/>
      <c r="NBT120" s="169"/>
      <c r="NBU120" s="169"/>
      <c r="NBV120" s="169"/>
      <c r="NBW120" s="169"/>
      <c r="NBX120" s="169"/>
      <c r="NBY120" s="169"/>
      <c r="NBZ120" s="169"/>
      <c r="NCA120" s="169"/>
      <c r="NCB120" s="169"/>
      <c r="NCC120" s="169"/>
      <c r="NCD120" s="169"/>
      <c r="NCE120" s="169"/>
      <c r="NCF120" s="169"/>
      <c r="NCG120" s="169"/>
      <c r="NCH120" s="169"/>
      <c r="NCI120" s="169"/>
      <c r="NCJ120" s="169"/>
      <c r="NCK120" s="169"/>
      <c r="NCL120" s="169"/>
      <c r="NCM120" s="169"/>
      <c r="NCN120" s="169"/>
      <c r="NCO120" s="169"/>
      <c r="NCP120" s="169"/>
      <c r="NCQ120" s="169"/>
      <c r="NCR120" s="169"/>
      <c r="NCS120" s="169"/>
      <c r="NCT120" s="169"/>
      <c r="NCU120" s="169"/>
      <c r="NCV120" s="169"/>
      <c r="NCW120" s="169"/>
      <c r="NCX120" s="169"/>
      <c r="NCY120" s="169"/>
      <c r="NCZ120" s="169"/>
      <c r="NDA120" s="169"/>
      <c r="NDB120" s="169"/>
      <c r="NDC120" s="169"/>
      <c r="NDD120" s="169"/>
      <c r="NDE120" s="169"/>
      <c r="NDF120" s="169"/>
      <c r="NDG120" s="169"/>
      <c r="NDH120" s="169"/>
      <c r="NDI120" s="169"/>
      <c r="NDJ120" s="169"/>
      <c r="NDK120" s="169"/>
      <c r="NDL120" s="169"/>
      <c r="NDM120" s="169"/>
      <c r="NDN120" s="169"/>
      <c r="NDO120" s="169"/>
      <c r="NDP120" s="169"/>
      <c r="NDQ120" s="169"/>
      <c r="NDR120" s="169"/>
      <c r="NDS120" s="169"/>
      <c r="NDT120" s="169"/>
      <c r="NDU120" s="169"/>
      <c r="NDV120" s="169"/>
      <c r="NDW120" s="169"/>
      <c r="NDX120" s="169"/>
      <c r="NDY120" s="169"/>
      <c r="NDZ120" s="169"/>
      <c r="NEA120" s="169"/>
      <c r="NEB120" s="169"/>
      <c r="NEC120" s="169"/>
      <c r="NED120" s="169"/>
      <c r="NEE120" s="169"/>
      <c r="NEF120" s="169"/>
      <c r="NEG120" s="169"/>
      <c r="NEH120" s="169"/>
      <c r="NEI120" s="169"/>
      <c r="NEJ120" s="169"/>
      <c r="NEK120" s="169"/>
      <c r="NEL120" s="169"/>
      <c r="NEM120" s="169"/>
      <c r="NEN120" s="169"/>
      <c r="NEO120" s="169"/>
      <c r="NEP120" s="169"/>
      <c r="NEQ120" s="169"/>
      <c r="NER120" s="169"/>
      <c r="NES120" s="169"/>
      <c r="NET120" s="169"/>
      <c r="NEU120" s="169"/>
      <c r="NEV120" s="169"/>
      <c r="NEW120" s="169"/>
      <c r="NEX120" s="169"/>
      <c r="NEY120" s="169"/>
      <c r="NEZ120" s="169"/>
      <c r="NFA120" s="169"/>
      <c r="NFB120" s="169"/>
      <c r="NFC120" s="169"/>
      <c r="NFD120" s="169"/>
      <c r="NFE120" s="169"/>
      <c r="NFF120" s="169"/>
      <c r="NFG120" s="169"/>
      <c r="NFH120" s="169"/>
      <c r="NFI120" s="169"/>
      <c r="NFJ120" s="169"/>
      <c r="NFK120" s="169"/>
      <c r="NFL120" s="169"/>
      <c r="NFM120" s="169"/>
      <c r="NFN120" s="169"/>
      <c r="NFO120" s="169"/>
      <c r="NFP120" s="169"/>
      <c r="NFQ120" s="169"/>
      <c r="NFR120" s="169"/>
      <c r="NFS120" s="169"/>
      <c r="NFT120" s="169"/>
      <c r="NFU120" s="169"/>
      <c r="NFV120" s="169"/>
      <c r="NFW120" s="169"/>
      <c r="NFX120" s="169"/>
      <c r="NFY120" s="169"/>
      <c r="NFZ120" s="169"/>
      <c r="NGA120" s="169"/>
      <c r="NGB120" s="169"/>
      <c r="NGC120" s="169"/>
      <c r="NGD120" s="169"/>
      <c r="NGE120" s="169"/>
      <c r="NGF120" s="169"/>
      <c r="NGG120" s="169"/>
      <c r="NGH120" s="169"/>
      <c r="NGI120" s="169"/>
      <c r="NGJ120" s="169"/>
      <c r="NGK120" s="169"/>
      <c r="NGL120" s="169"/>
      <c r="NGM120" s="169"/>
      <c r="NGN120" s="169"/>
      <c r="NGO120" s="169"/>
      <c r="NGP120" s="169"/>
      <c r="NGQ120" s="169"/>
      <c r="NGR120" s="169"/>
      <c r="NGS120" s="169"/>
      <c r="NGT120" s="169"/>
      <c r="NGU120" s="169"/>
      <c r="NGV120" s="169"/>
      <c r="NGW120" s="169"/>
      <c r="NGX120" s="169"/>
      <c r="NGY120" s="169"/>
      <c r="NGZ120" s="169"/>
      <c r="NHA120" s="169"/>
      <c r="NHB120" s="169"/>
      <c r="NHC120" s="169"/>
      <c r="NHD120" s="169"/>
      <c r="NHE120" s="169"/>
      <c r="NHF120" s="169"/>
      <c r="NHG120" s="169"/>
      <c r="NHH120" s="169"/>
      <c r="NHI120" s="169"/>
      <c r="NHJ120" s="169"/>
      <c r="NHK120" s="169"/>
      <c r="NHL120" s="169"/>
      <c r="NHM120" s="169"/>
      <c r="NHN120" s="169"/>
      <c r="NHO120" s="169"/>
      <c r="NHP120" s="169"/>
      <c r="NHQ120" s="169"/>
      <c r="NHR120" s="169"/>
      <c r="NHS120" s="169"/>
      <c r="NHT120" s="169"/>
      <c r="NHU120" s="169"/>
      <c r="NHV120" s="169"/>
      <c r="NHW120" s="169"/>
      <c r="NHX120" s="169"/>
      <c r="NHY120" s="169"/>
      <c r="NHZ120" s="169"/>
      <c r="NIA120" s="169"/>
      <c r="NIB120" s="169"/>
      <c r="NIC120" s="169"/>
      <c r="NID120" s="169"/>
      <c r="NIE120" s="169"/>
      <c r="NIF120" s="169"/>
      <c r="NIG120" s="169"/>
      <c r="NIH120" s="169"/>
      <c r="NII120" s="169"/>
      <c r="NIJ120" s="169"/>
      <c r="NIK120" s="169"/>
      <c r="NIL120" s="169"/>
      <c r="NIM120" s="169"/>
      <c r="NIN120" s="169"/>
      <c r="NIO120" s="169"/>
      <c r="NIP120" s="169"/>
      <c r="NIQ120" s="169"/>
      <c r="NIR120" s="169"/>
      <c r="NIS120" s="169"/>
      <c r="NIT120" s="169"/>
      <c r="NIU120" s="169"/>
      <c r="NIV120" s="169"/>
      <c r="NIW120" s="169"/>
      <c r="NIX120" s="169"/>
      <c r="NIY120" s="169"/>
      <c r="NIZ120" s="169"/>
      <c r="NJA120" s="169"/>
      <c r="NJB120" s="169"/>
      <c r="NJC120" s="169"/>
      <c r="NJD120" s="169"/>
      <c r="NJE120" s="169"/>
      <c r="NJF120" s="169"/>
      <c r="NJG120" s="169"/>
      <c r="NJH120" s="169"/>
      <c r="NJI120" s="169"/>
      <c r="NJJ120" s="169"/>
      <c r="NJK120" s="169"/>
      <c r="NJL120" s="169"/>
      <c r="NJM120" s="169"/>
      <c r="NJN120" s="169"/>
      <c r="NJO120" s="169"/>
      <c r="NJP120" s="169"/>
      <c r="NJQ120" s="169"/>
      <c r="NJR120" s="169"/>
      <c r="NJS120" s="169"/>
      <c r="NJT120" s="169"/>
      <c r="NJU120" s="169"/>
      <c r="NJV120" s="169"/>
      <c r="NJW120" s="169"/>
      <c r="NJX120" s="169"/>
      <c r="NJY120" s="169"/>
      <c r="NJZ120" s="169"/>
      <c r="NKA120" s="169"/>
      <c r="NKB120" s="169"/>
      <c r="NKC120" s="169"/>
      <c r="NKD120" s="169"/>
      <c r="NKE120" s="169"/>
      <c r="NKF120" s="169"/>
      <c r="NKG120" s="169"/>
      <c r="NKH120" s="169"/>
      <c r="NKI120" s="169"/>
      <c r="NKJ120" s="169"/>
      <c r="NKK120" s="169"/>
      <c r="NKL120" s="169"/>
      <c r="NKM120" s="169"/>
      <c r="NKN120" s="169"/>
      <c r="NKO120" s="169"/>
      <c r="NKP120" s="169"/>
      <c r="NKQ120" s="169"/>
      <c r="NKR120" s="169"/>
      <c r="NKS120" s="169"/>
      <c r="NKT120" s="169"/>
      <c r="NKU120" s="169"/>
      <c r="NKV120" s="169"/>
      <c r="NKW120" s="169"/>
      <c r="NKX120" s="169"/>
      <c r="NKY120" s="169"/>
      <c r="NKZ120" s="169"/>
      <c r="NLA120" s="169"/>
      <c r="NLB120" s="169"/>
      <c r="NLC120" s="169"/>
      <c r="NLD120" s="169"/>
      <c r="NLE120" s="169"/>
      <c r="NLF120" s="169"/>
      <c r="NLG120" s="169"/>
      <c r="NLH120" s="169"/>
      <c r="NLI120" s="169"/>
      <c r="NLJ120" s="169"/>
      <c r="NLK120" s="169"/>
      <c r="NLL120" s="169"/>
      <c r="NLM120" s="169"/>
      <c r="NLN120" s="169"/>
      <c r="NLO120" s="169"/>
      <c r="NLP120" s="169"/>
      <c r="NLQ120" s="169"/>
      <c r="NLR120" s="169"/>
      <c r="NLS120" s="169"/>
      <c r="NLT120" s="169"/>
      <c r="NLU120" s="169"/>
      <c r="NLV120" s="169"/>
      <c r="NLW120" s="169"/>
      <c r="NLX120" s="169"/>
      <c r="NLY120" s="169"/>
      <c r="NLZ120" s="169"/>
      <c r="NMA120" s="169"/>
      <c r="NMB120" s="169"/>
      <c r="NMC120" s="169"/>
      <c r="NMD120" s="169"/>
      <c r="NME120" s="169"/>
      <c r="NMF120" s="169"/>
      <c r="NMG120" s="169"/>
      <c r="NMH120" s="169"/>
      <c r="NMI120" s="169"/>
      <c r="NMJ120" s="169"/>
      <c r="NMK120" s="169"/>
      <c r="NML120" s="169"/>
      <c r="NMM120" s="169"/>
      <c r="NMN120" s="169"/>
      <c r="NMO120" s="169"/>
      <c r="NMP120" s="169"/>
      <c r="NMQ120" s="169"/>
      <c r="NMR120" s="169"/>
      <c r="NMS120" s="169"/>
      <c r="NMT120" s="169"/>
      <c r="NMU120" s="169"/>
      <c r="NMV120" s="169"/>
      <c r="NMW120" s="169"/>
      <c r="NMX120" s="169"/>
      <c r="NMY120" s="169"/>
      <c r="NMZ120" s="169"/>
      <c r="NNA120" s="169"/>
      <c r="NNB120" s="169"/>
      <c r="NNC120" s="169"/>
      <c r="NND120" s="169"/>
      <c r="NNE120" s="169"/>
      <c r="NNF120" s="169"/>
      <c r="NNG120" s="169"/>
      <c r="NNH120" s="169"/>
      <c r="NNI120" s="169"/>
      <c r="NNJ120" s="169"/>
      <c r="NNK120" s="169"/>
      <c r="NNL120" s="169"/>
      <c r="NNM120" s="169"/>
      <c r="NNN120" s="169"/>
      <c r="NNO120" s="169"/>
      <c r="NNP120" s="169"/>
      <c r="NNQ120" s="169"/>
      <c r="NNR120" s="169"/>
      <c r="NNS120" s="169"/>
      <c r="NNT120" s="169"/>
      <c r="NNU120" s="169"/>
      <c r="NNV120" s="169"/>
      <c r="NNW120" s="169"/>
      <c r="NNX120" s="169"/>
      <c r="NNY120" s="169"/>
      <c r="NNZ120" s="169"/>
      <c r="NOA120" s="169"/>
      <c r="NOB120" s="169"/>
      <c r="NOC120" s="169"/>
      <c r="NOD120" s="169"/>
      <c r="NOE120" s="169"/>
      <c r="NOF120" s="169"/>
      <c r="NOG120" s="169"/>
      <c r="NOH120" s="169"/>
      <c r="NOI120" s="169"/>
      <c r="NOJ120" s="169"/>
      <c r="NOK120" s="169"/>
      <c r="NOL120" s="169"/>
      <c r="NOM120" s="169"/>
      <c r="NON120" s="169"/>
      <c r="NOO120" s="169"/>
      <c r="NOP120" s="169"/>
      <c r="NOQ120" s="169"/>
      <c r="NOR120" s="169"/>
      <c r="NOS120" s="169"/>
      <c r="NOT120" s="169"/>
      <c r="NOU120" s="169"/>
      <c r="NOV120" s="169"/>
      <c r="NOW120" s="169"/>
      <c r="NOX120" s="169"/>
      <c r="NOY120" s="169"/>
      <c r="NOZ120" s="169"/>
      <c r="NPA120" s="169"/>
      <c r="NPB120" s="169"/>
      <c r="NPC120" s="169"/>
      <c r="NPD120" s="169"/>
      <c r="NPE120" s="169"/>
      <c r="NPF120" s="169"/>
      <c r="NPG120" s="169"/>
      <c r="NPH120" s="169"/>
      <c r="NPI120" s="169"/>
      <c r="NPJ120" s="169"/>
      <c r="NPK120" s="169"/>
      <c r="NPL120" s="169"/>
      <c r="NPM120" s="169"/>
      <c r="NPN120" s="169"/>
      <c r="NPO120" s="169"/>
      <c r="NPP120" s="169"/>
      <c r="NPQ120" s="169"/>
      <c r="NPR120" s="169"/>
      <c r="NPS120" s="169"/>
      <c r="NPT120" s="169"/>
      <c r="NPU120" s="169"/>
      <c r="NPV120" s="169"/>
      <c r="NPW120" s="169"/>
      <c r="NPX120" s="169"/>
      <c r="NPY120" s="169"/>
      <c r="NPZ120" s="169"/>
      <c r="NQA120" s="169"/>
      <c r="NQB120" s="169"/>
      <c r="NQC120" s="169"/>
      <c r="NQD120" s="169"/>
      <c r="NQE120" s="169"/>
      <c r="NQF120" s="169"/>
      <c r="NQG120" s="169"/>
      <c r="NQH120" s="169"/>
      <c r="NQI120" s="169"/>
      <c r="NQJ120" s="169"/>
      <c r="NQK120" s="169"/>
      <c r="NQL120" s="169"/>
      <c r="NQM120" s="169"/>
      <c r="NQN120" s="169"/>
      <c r="NQO120" s="169"/>
      <c r="NQP120" s="169"/>
      <c r="NQQ120" s="169"/>
      <c r="NQR120" s="169"/>
      <c r="NQS120" s="169"/>
      <c r="NQT120" s="169"/>
      <c r="NQU120" s="169"/>
      <c r="NQV120" s="169"/>
      <c r="NQW120" s="169"/>
      <c r="NQX120" s="169"/>
      <c r="NQY120" s="169"/>
      <c r="NQZ120" s="169"/>
      <c r="NRA120" s="169"/>
      <c r="NRB120" s="169"/>
      <c r="NRC120" s="169"/>
      <c r="NRD120" s="169"/>
      <c r="NRE120" s="169"/>
      <c r="NRF120" s="169"/>
      <c r="NRG120" s="169"/>
      <c r="NRH120" s="169"/>
      <c r="NRI120" s="169"/>
      <c r="NRJ120" s="169"/>
      <c r="NRK120" s="169"/>
      <c r="NRL120" s="169"/>
      <c r="NRM120" s="169"/>
      <c r="NRN120" s="169"/>
      <c r="NRO120" s="169"/>
      <c r="NRP120" s="169"/>
      <c r="NRQ120" s="169"/>
      <c r="NRR120" s="169"/>
      <c r="NRS120" s="169"/>
      <c r="NRT120" s="169"/>
      <c r="NRU120" s="169"/>
      <c r="NRV120" s="169"/>
      <c r="NRW120" s="169"/>
      <c r="NRX120" s="169"/>
      <c r="NRY120" s="169"/>
      <c r="NRZ120" s="169"/>
      <c r="NSA120" s="169"/>
      <c r="NSB120" s="169"/>
      <c r="NSC120" s="169"/>
      <c r="NSD120" s="169"/>
      <c r="NSE120" s="169"/>
      <c r="NSF120" s="169"/>
      <c r="NSG120" s="169"/>
      <c r="NSH120" s="169"/>
      <c r="NSI120" s="169"/>
      <c r="NSJ120" s="169"/>
      <c r="NSK120" s="169"/>
      <c r="NSL120" s="169"/>
      <c r="NSM120" s="169"/>
      <c r="NSN120" s="169"/>
      <c r="NSO120" s="169"/>
      <c r="NSP120" s="169"/>
      <c r="NSQ120" s="169"/>
      <c r="NSR120" s="169"/>
      <c r="NSS120" s="169"/>
      <c r="NST120" s="169"/>
      <c r="NSU120" s="169"/>
      <c r="NSV120" s="169"/>
      <c r="NSW120" s="169"/>
      <c r="NSX120" s="169"/>
      <c r="NSY120" s="169"/>
      <c r="NSZ120" s="169"/>
      <c r="NTA120" s="169"/>
      <c r="NTB120" s="169"/>
      <c r="NTC120" s="169"/>
      <c r="NTD120" s="169"/>
      <c r="NTE120" s="169"/>
      <c r="NTF120" s="169"/>
      <c r="NTG120" s="169"/>
      <c r="NTH120" s="169"/>
      <c r="NTI120" s="169"/>
      <c r="NTJ120" s="169"/>
      <c r="NTK120" s="169"/>
      <c r="NTL120" s="169"/>
      <c r="NTM120" s="169"/>
      <c r="NTN120" s="169"/>
      <c r="NTO120" s="169"/>
      <c r="NTP120" s="169"/>
      <c r="NTQ120" s="169"/>
      <c r="NTR120" s="169"/>
      <c r="NTS120" s="169"/>
      <c r="NTT120" s="169"/>
      <c r="NTU120" s="169"/>
      <c r="NTV120" s="169"/>
      <c r="NTW120" s="169"/>
      <c r="NTX120" s="169"/>
      <c r="NTY120" s="169"/>
      <c r="NTZ120" s="169"/>
      <c r="NUA120" s="169"/>
      <c r="NUB120" s="169"/>
      <c r="NUC120" s="169"/>
      <c r="NUD120" s="169"/>
      <c r="NUE120" s="169"/>
      <c r="NUF120" s="169"/>
      <c r="NUG120" s="169"/>
      <c r="NUH120" s="169"/>
      <c r="NUI120" s="169"/>
      <c r="NUJ120" s="169"/>
      <c r="NUK120" s="169"/>
      <c r="NUL120" s="169"/>
      <c r="NUM120" s="169"/>
      <c r="NUN120" s="169"/>
      <c r="NUO120" s="169"/>
      <c r="NUP120" s="169"/>
      <c r="NUQ120" s="169"/>
      <c r="NUR120" s="169"/>
      <c r="NUS120" s="169"/>
      <c r="NUT120" s="169"/>
      <c r="NUU120" s="169"/>
      <c r="NUV120" s="169"/>
      <c r="NUW120" s="169"/>
      <c r="NUX120" s="169"/>
      <c r="NUY120" s="169"/>
      <c r="NUZ120" s="169"/>
      <c r="NVA120" s="169"/>
      <c r="NVB120" s="169"/>
      <c r="NVC120" s="169"/>
      <c r="NVD120" s="169"/>
      <c r="NVE120" s="169"/>
      <c r="NVF120" s="169"/>
      <c r="NVG120" s="169"/>
      <c r="NVH120" s="169"/>
      <c r="NVI120" s="169"/>
      <c r="NVJ120" s="169"/>
      <c r="NVK120" s="169"/>
      <c r="NVL120" s="169"/>
      <c r="NVM120" s="169"/>
      <c r="NVN120" s="169"/>
      <c r="NVO120" s="169"/>
      <c r="NVP120" s="169"/>
      <c r="NVQ120" s="169"/>
      <c r="NVR120" s="169"/>
      <c r="NVS120" s="169"/>
      <c r="NVT120" s="169"/>
      <c r="NVU120" s="169"/>
      <c r="NVV120" s="169"/>
      <c r="NVW120" s="169"/>
      <c r="NVX120" s="169"/>
      <c r="NVY120" s="169"/>
      <c r="NVZ120" s="169"/>
      <c r="NWA120" s="169"/>
      <c r="NWB120" s="169"/>
      <c r="NWC120" s="169"/>
      <c r="NWD120" s="169"/>
      <c r="NWE120" s="169"/>
      <c r="NWF120" s="169"/>
      <c r="NWG120" s="169"/>
      <c r="NWH120" s="169"/>
      <c r="NWI120" s="169"/>
      <c r="NWJ120" s="169"/>
      <c r="NWK120" s="169"/>
      <c r="NWL120" s="169"/>
      <c r="NWM120" s="169"/>
      <c r="NWN120" s="169"/>
      <c r="NWO120" s="169"/>
      <c r="NWP120" s="169"/>
      <c r="NWQ120" s="169"/>
      <c r="NWR120" s="169"/>
      <c r="NWS120" s="169"/>
      <c r="NWT120" s="169"/>
      <c r="NWU120" s="169"/>
      <c r="NWV120" s="169"/>
      <c r="NWW120" s="169"/>
      <c r="NWX120" s="169"/>
      <c r="NWY120" s="169"/>
      <c r="NWZ120" s="169"/>
      <c r="NXA120" s="169"/>
      <c r="NXB120" s="169"/>
      <c r="NXC120" s="169"/>
      <c r="NXD120" s="169"/>
      <c r="NXE120" s="169"/>
      <c r="NXF120" s="169"/>
      <c r="NXG120" s="169"/>
      <c r="NXH120" s="169"/>
      <c r="NXI120" s="169"/>
      <c r="NXJ120" s="169"/>
      <c r="NXK120" s="169"/>
      <c r="NXL120" s="169"/>
      <c r="NXM120" s="169"/>
      <c r="NXN120" s="169"/>
      <c r="NXO120" s="169"/>
      <c r="NXP120" s="169"/>
      <c r="NXQ120" s="169"/>
      <c r="NXR120" s="169"/>
      <c r="NXS120" s="169"/>
      <c r="NXT120" s="169"/>
      <c r="NXU120" s="169"/>
      <c r="NXV120" s="169"/>
      <c r="NXW120" s="169"/>
      <c r="NXX120" s="169"/>
      <c r="NXY120" s="169"/>
      <c r="NXZ120" s="169"/>
      <c r="NYA120" s="169"/>
      <c r="NYB120" s="169"/>
      <c r="NYC120" s="169"/>
      <c r="NYD120" s="169"/>
      <c r="NYE120" s="169"/>
      <c r="NYF120" s="169"/>
      <c r="NYG120" s="169"/>
      <c r="NYH120" s="169"/>
      <c r="NYI120" s="169"/>
      <c r="NYJ120" s="169"/>
      <c r="NYK120" s="169"/>
      <c r="NYL120" s="169"/>
      <c r="NYM120" s="169"/>
      <c r="NYN120" s="169"/>
      <c r="NYO120" s="169"/>
      <c r="NYP120" s="169"/>
      <c r="NYQ120" s="169"/>
      <c r="NYR120" s="169"/>
      <c r="NYS120" s="169"/>
      <c r="NYT120" s="169"/>
      <c r="NYU120" s="169"/>
      <c r="NYV120" s="169"/>
      <c r="NYW120" s="169"/>
      <c r="NYX120" s="169"/>
      <c r="NYY120" s="169"/>
      <c r="NYZ120" s="169"/>
      <c r="NZA120" s="169"/>
      <c r="NZB120" s="169"/>
      <c r="NZC120" s="169"/>
      <c r="NZD120" s="169"/>
      <c r="NZE120" s="169"/>
      <c r="NZF120" s="169"/>
      <c r="NZG120" s="169"/>
      <c r="NZH120" s="169"/>
      <c r="NZI120" s="169"/>
      <c r="NZJ120" s="169"/>
      <c r="NZK120" s="169"/>
      <c r="NZL120" s="169"/>
      <c r="NZM120" s="169"/>
      <c r="NZN120" s="169"/>
      <c r="NZO120" s="169"/>
      <c r="NZP120" s="169"/>
      <c r="NZQ120" s="169"/>
      <c r="NZR120" s="169"/>
      <c r="NZS120" s="169"/>
      <c r="NZT120" s="169"/>
      <c r="NZU120" s="169"/>
      <c r="NZV120" s="169"/>
      <c r="NZW120" s="169"/>
      <c r="NZX120" s="169"/>
      <c r="NZY120" s="169"/>
      <c r="NZZ120" s="169"/>
      <c r="OAA120" s="169"/>
      <c r="OAB120" s="169"/>
      <c r="OAC120" s="169"/>
      <c r="OAD120" s="169"/>
      <c r="OAE120" s="169"/>
      <c r="OAF120" s="169"/>
      <c r="OAG120" s="169"/>
      <c r="OAH120" s="169"/>
      <c r="OAI120" s="169"/>
      <c r="OAJ120" s="169"/>
      <c r="OAK120" s="169"/>
      <c r="OAL120" s="169"/>
      <c r="OAM120" s="169"/>
      <c r="OAN120" s="169"/>
      <c r="OAO120" s="169"/>
      <c r="OAP120" s="169"/>
      <c r="OAQ120" s="169"/>
      <c r="OAR120" s="169"/>
      <c r="OAS120" s="169"/>
      <c r="OAT120" s="169"/>
      <c r="OAU120" s="169"/>
      <c r="OAV120" s="169"/>
      <c r="OAW120" s="169"/>
      <c r="OAX120" s="169"/>
      <c r="OAY120" s="169"/>
      <c r="OAZ120" s="169"/>
      <c r="OBA120" s="169"/>
      <c r="OBB120" s="169"/>
      <c r="OBC120" s="169"/>
      <c r="OBD120" s="169"/>
      <c r="OBE120" s="169"/>
      <c r="OBF120" s="169"/>
      <c r="OBG120" s="169"/>
      <c r="OBH120" s="169"/>
      <c r="OBI120" s="169"/>
      <c r="OBJ120" s="169"/>
      <c r="OBK120" s="169"/>
      <c r="OBL120" s="169"/>
      <c r="OBM120" s="169"/>
      <c r="OBN120" s="169"/>
      <c r="OBO120" s="169"/>
      <c r="OBP120" s="169"/>
      <c r="OBQ120" s="169"/>
      <c r="OBR120" s="169"/>
      <c r="OBS120" s="169"/>
      <c r="OBT120" s="169"/>
      <c r="OBU120" s="169"/>
      <c r="OBV120" s="169"/>
      <c r="OBW120" s="169"/>
      <c r="OBX120" s="169"/>
      <c r="OBY120" s="169"/>
      <c r="OBZ120" s="169"/>
      <c r="OCA120" s="169"/>
      <c r="OCB120" s="169"/>
      <c r="OCC120" s="169"/>
      <c r="OCD120" s="169"/>
      <c r="OCE120" s="169"/>
      <c r="OCF120" s="169"/>
      <c r="OCG120" s="169"/>
      <c r="OCH120" s="169"/>
      <c r="OCI120" s="169"/>
      <c r="OCJ120" s="169"/>
      <c r="OCK120" s="169"/>
      <c r="OCL120" s="169"/>
      <c r="OCM120" s="169"/>
      <c r="OCN120" s="169"/>
      <c r="OCO120" s="169"/>
      <c r="OCP120" s="169"/>
      <c r="OCQ120" s="169"/>
      <c r="OCR120" s="169"/>
      <c r="OCS120" s="169"/>
      <c r="OCT120" s="169"/>
      <c r="OCU120" s="169"/>
      <c r="OCV120" s="169"/>
      <c r="OCW120" s="169"/>
      <c r="OCX120" s="169"/>
      <c r="OCY120" s="169"/>
      <c r="OCZ120" s="169"/>
      <c r="ODA120" s="169"/>
      <c r="ODB120" s="169"/>
      <c r="ODC120" s="169"/>
      <c r="ODD120" s="169"/>
      <c r="ODE120" s="169"/>
      <c r="ODF120" s="169"/>
      <c r="ODG120" s="169"/>
      <c r="ODH120" s="169"/>
      <c r="ODI120" s="169"/>
      <c r="ODJ120" s="169"/>
      <c r="ODK120" s="169"/>
      <c r="ODL120" s="169"/>
      <c r="ODM120" s="169"/>
      <c r="ODN120" s="169"/>
      <c r="ODO120" s="169"/>
      <c r="ODP120" s="169"/>
      <c r="ODQ120" s="169"/>
      <c r="ODR120" s="169"/>
      <c r="ODS120" s="169"/>
      <c r="ODT120" s="169"/>
      <c r="ODU120" s="169"/>
      <c r="ODV120" s="169"/>
      <c r="ODW120" s="169"/>
      <c r="ODX120" s="169"/>
      <c r="ODY120" s="169"/>
      <c r="ODZ120" s="169"/>
      <c r="OEA120" s="169"/>
      <c r="OEB120" s="169"/>
      <c r="OEC120" s="169"/>
      <c r="OED120" s="169"/>
      <c r="OEE120" s="169"/>
      <c r="OEF120" s="169"/>
      <c r="OEG120" s="169"/>
      <c r="OEH120" s="169"/>
      <c r="OEI120" s="169"/>
      <c r="OEJ120" s="169"/>
      <c r="OEK120" s="169"/>
      <c r="OEL120" s="169"/>
      <c r="OEM120" s="169"/>
      <c r="OEN120" s="169"/>
      <c r="OEO120" s="169"/>
      <c r="OEP120" s="169"/>
      <c r="OEQ120" s="169"/>
      <c r="OER120" s="169"/>
      <c r="OES120" s="169"/>
      <c r="OET120" s="169"/>
      <c r="OEU120" s="169"/>
      <c r="OEV120" s="169"/>
      <c r="OEW120" s="169"/>
      <c r="OEX120" s="169"/>
      <c r="OEY120" s="169"/>
      <c r="OEZ120" s="169"/>
      <c r="OFA120" s="169"/>
      <c r="OFB120" s="169"/>
      <c r="OFC120" s="169"/>
      <c r="OFD120" s="169"/>
      <c r="OFE120" s="169"/>
      <c r="OFF120" s="169"/>
      <c r="OFG120" s="169"/>
      <c r="OFH120" s="169"/>
      <c r="OFI120" s="169"/>
      <c r="OFJ120" s="169"/>
      <c r="OFK120" s="169"/>
      <c r="OFL120" s="169"/>
      <c r="OFM120" s="169"/>
      <c r="OFN120" s="169"/>
      <c r="OFO120" s="169"/>
      <c r="OFP120" s="169"/>
      <c r="OFQ120" s="169"/>
      <c r="OFR120" s="169"/>
      <c r="OFS120" s="169"/>
      <c r="OFT120" s="169"/>
      <c r="OFU120" s="169"/>
      <c r="OFV120" s="169"/>
      <c r="OFW120" s="169"/>
      <c r="OFX120" s="169"/>
      <c r="OFY120" s="169"/>
      <c r="OFZ120" s="169"/>
      <c r="OGA120" s="169"/>
      <c r="OGB120" s="169"/>
      <c r="OGC120" s="169"/>
      <c r="OGD120" s="169"/>
      <c r="OGE120" s="169"/>
      <c r="OGF120" s="169"/>
      <c r="OGG120" s="169"/>
      <c r="OGH120" s="169"/>
      <c r="OGI120" s="169"/>
      <c r="OGJ120" s="169"/>
      <c r="OGK120" s="169"/>
      <c r="OGL120" s="169"/>
      <c r="OGM120" s="169"/>
      <c r="OGN120" s="169"/>
      <c r="OGO120" s="169"/>
      <c r="OGP120" s="169"/>
      <c r="OGQ120" s="169"/>
      <c r="OGR120" s="169"/>
      <c r="OGS120" s="169"/>
      <c r="OGT120" s="169"/>
      <c r="OGU120" s="169"/>
      <c r="OGV120" s="169"/>
      <c r="OGW120" s="169"/>
      <c r="OGX120" s="169"/>
      <c r="OGY120" s="169"/>
      <c r="OGZ120" s="169"/>
      <c r="OHA120" s="169"/>
      <c r="OHB120" s="169"/>
      <c r="OHC120" s="169"/>
      <c r="OHD120" s="169"/>
      <c r="OHE120" s="169"/>
      <c r="OHF120" s="169"/>
      <c r="OHG120" s="169"/>
      <c r="OHH120" s="169"/>
      <c r="OHI120" s="169"/>
      <c r="OHJ120" s="169"/>
      <c r="OHK120" s="169"/>
      <c r="OHL120" s="169"/>
      <c r="OHM120" s="169"/>
      <c r="OHN120" s="169"/>
      <c r="OHO120" s="169"/>
      <c r="OHP120" s="169"/>
      <c r="OHQ120" s="169"/>
      <c r="OHR120" s="169"/>
      <c r="OHS120" s="169"/>
      <c r="OHT120" s="169"/>
      <c r="OHU120" s="169"/>
      <c r="OHV120" s="169"/>
      <c r="OHW120" s="169"/>
      <c r="OHX120" s="169"/>
      <c r="OHY120" s="169"/>
      <c r="OHZ120" s="169"/>
      <c r="OIA120" s="169"/>
      <c r="OIB120" s="169"/>
      <c r="OIC120" s="169"/>
      <c r="OID120" s="169"/>
      <c r="OIE120" s="169"/>
      <c r="OIF120" s="169"/>
      <c r="OIG120" s="169"/>
      <c r="OIH120" s="169"/>
      <c r="OII120" s="169"/>
      <c r="OIJ120" s="169"/>
      <c r="OIK120" s="169"/>
      <c r="OIL120" s="169"/>
      <c r="OIM120" s="169"/>
      <c r="OIN120" s="169"/>
      <c r="OIO120" s="169"/>
      <c r="OIP120" s="169"/>
      <c r="OIQ120" s="169"/>
      <c r="OIR120" s="169"/>
      <c r="OIS120" s="169"/>
      <c r="OIT120" s="169"/>
      <c r="OIU120" s="169"/>
      <c r="OIV120" s="169"/>
      <c r="OIW120" s="169"/>
      <c r="OIX120" s="169"/>
      <c r="OIY120" s="169"/>
      <c r="OIZ120" s="169"/>
      <c r="OJA120" s="169"/>
      <c r="OJB120" s="169"/>
      <c r="OJC120" s="169"/>
      <c r="OJD120" s="169"/>
      <c r="OJE120" s="169"/>
      <c r="OJF120" s="169"/>
      <c r="OJG120" s="169"/>
      <c r="OJH120" s="169"/>
      <c r="OJI120" s="169"/>
      <c r="OJJ120" s="169"/>
      <c r="OJK120" s="169"/>
      <c r="OJL120" s="169"/>
      <c r="OJM120" s="169"/>
      <c r="OJN120" s="169"/>
      <c r="OJO120" s="169"/>
      <c r="OJP120" s="169"/>
      <c r="OJQ120" s="169"/>
      <c r="OJR120" s="169"/>
      <c r="OJS120" s="169"/>
      <c r="OJT120" s="169"/>
      <c r="OJU120" s="169"/>
      <c r="OJV120" s="169"/>
      <c r="OJW120" s="169"/>
      <c r="OJX120" s="169"/>
      <c r="OJY120" s="169"/>
      <c r="OJZ120" s="169"/>
      <c r="OKA120" s="169"/>
      <c r="OKB120" s="169"/>
      <c r="OKC120" s="169"/>
      <c r="OKD120" s="169"/>
      <c r="OKE120" s="169"/>
      <c r="OKF120" s="169"/>
      <c r="OKG120" s="169"/>
      <c r="OKH120" s="169"/>
      <c r="OKI120" s="169"/>
      <c r="OKJ120" s="169"/>
      <c r="OKK120" s="169"/>
      <c r="OKL120" s="169"/>
      <c r="OKM120" s="169"/>
      <c r="OKN120" s="169"/>
      <c r="OKO120" s="169"/>
      <c r="OKP120" s="169"/>
      <c r="OKQ120" s="169"/>
      <c r="OKR120" s="169"/>
      <c r="OKS120" s="169"/>
      <c r="OKT120" s="169"/>
      <c r="OKU120" s="169"/>
      <c r="OKV120" s="169"/>
      <c r="OKW120" s="169"/>
      <c r="OKX120" s="169"/>
      <c r="OKY120" s="169"/>
      <c r="OKZ120" s="169"/>
      <c r="OLA120" s="169"/>
      <c r="OLB120" s="169"/>
      <c r="OLC120" s="169"/>
      <c r="OLD120" s="169"/>
      <c r="OLE120" s="169"/>
      <c r="OLF120" s="169"/>
      <c r="OLG120" s="169"/>
      <c r="OLH120" s="169"/>
      <c r="OLI120" s="169"/>
      <c r="OLJ120" s="169"/>
      <c r="OLK120" s="169"/>
      <c r="OLL120" s="169"/>
      <c r="OLM120" s="169"/>
      <c r="OLN120" s="169"/>
      <c r="OLO120" s="169"/>
      <c r="OLP120" s="169"/>
      <c r="OLQ120" s="169"/>
      <c r="OLR120" s="169"/>
      <c r="OLS120" s="169"/>
      <c r="OLT120" s="169"/>
      <c r="OLU120" s="169"/>
      <c r="OLV120" s="169"/>
      <c r="OLW120" s="169"/>
      <c r="OLX120" s="169"/>
      <c r="OLY120" s="169"/>
      <c r="OLZ120" s="169"/>
      <c r="OMA120" s="169"/>
      <c r="OMB120" s="169"/>
      <c r="OMC120" s="169"/>
      <c r="OMD120" s="169"/>
      <c r="OME120" s="169"/>
      <c r="OMF120" s="169"/>
      <c r="OMG120" s="169"/>
      <c r="OMH120" s="169"/>
      <c r="OMI120" s="169"/>
      <c r="OMJ120" s="169"/>
      <c r="OMK120" s="169"/>
      <c r="OML120" s="169"/>
      <c r="OMM120" s="169"/>
      <c r="OMN120" s="169"/>
      <c r="OMO120" s="169"/>
      <c r="OMP120" s="169"/>
      <c r="OMQ120" s="169"/>
      <c r="OMR120" s="169"/>
      <c r="OMS120" s="169"/>
      <c r="OMT120" s="169"/>
      <c r="OMU120" s="169"/>
      <c r="OMV120" s="169"/>
      <c r="OMW120" s="169"/>
      <c r="OMX120" s="169"/>
      <c r="OMY120" s="169"/>
      <c r="OMZ120" s="169"/>
      <c r="ONA120" s="169"/>
      <c r="ONB120" s="169"/>
      <c r="ONC120" s="169"/>
      <c r="OND120" s="169"/>
      <c r="ONE120" s="169"/>
      <c r="ONF120" s="169"/>
      <c r="ONG120" s="169"/>
      <c r="ONH120" s="169"/>
      <c r="ONI120" s="169"/>
      <c r="ONJ120" s="169"/>
      <c r="ONK120" s="169"/>
      <c r="ONL120" s="169"/>
      <c r="ONM120" s="169"/>
      <c r="ONN120" s="169"/>
      <c r="ONO120" s="169"/>
      <c r="ONP120" s="169"/>
      <c r="ONQ120" s="169"/>
      <c r="ONR120" s="169"/>
      <c r="ONS120" s="169"/>
      <c r="ONT120" s="169"/>
      <c r="ONU120" s="169"/>
      <c r="ONV120" s="169"/>
      <c r="ONW120" s="169"/>
      <c r="ONX120" s="169"/>
      <c r="ONY120" s="169"/>
      <c r="ONZ120" s="169"/>
      <c r="OOA120" s="169"/>
      <c r="OOB120" s="169"/>
      <c r="OOC120" s="169"/>
      <c r="OOD120" s="169"/>
      <c r="OOE120" s="169"/>
      <c r="OOF120" s="169"/>
      <c r="OOG120" s="169"/>
      <c r="OOH120" s="169"/>
      <c r="OOI120" s="169"/>
      <c r="OOJ120" s="169"/>
      <c r="OOK120" s="169"/>
      <c r="OOL120" s="169"/>
      <c r="OOM120" s="169"/>
      <c r="OON120" s="169"/>
      <c r="OOO120" s="169"/>
      <c r="OOP120" s="169"/>
      <c r="OOQ120" s="169"/>
      <c r="OOR120" s="169"/>
      <c r="OOS120" s="169"/>
      <c r="OOT120" s="169"/>
      <c r="OOU120" s="169"/>
      <c r="OOV120" s="169"/>
      <c r="OOW120" s="169"/>
      <c r="OOX120" s="169"/>
      <c r="OOY120" s="169"/>
      <c r="OOZ120" s="169"/>
      <c r="OPA120" s="169"/>
      <c r="OPB120" s="169"/>
      <c r="OPC120" s="169"/>
      <c r="OPD120" s="169"/>
      <c r="OPE120" s="169"/>
      <c r="OPF120" s="169"/>
      <c r="OPG120" s="169"/>
      <c r="OPH120" s="169"/>
      <c r="OPI120" s="169"/>
      <c r="OPJ120" s="169"/>
      <c r="OPK120" s="169"/>
      <c r="OPL120" s="169"/>
      <c r="OPM120" s="169"/>
      <c r="OPN120" s="169"/>
      <c r="OPO120" s="169"/>
      <c r="OPP120" s="169"/>
      <c r="OPQ120" s="169"/>
      <c r="OPR120" s="169"/>
      <c r="OPS120" s="169"/>
      <c r="OPT120" s="169"/>
      <c r="OPU120" s="169"/>
      <c r="OPV120" s="169"/>
      <c r="OPW120" s="169"/>
      <c r="OPX120" s="169"/>
      <c r="OPY120" s="169"/>
      <c r="OPZ120" s="169"/>
      <c r="OQA120" s="169"/>
      <c r="OQB120" s="169"/>
      <c r="OQC120" s="169"/>
      <c r="OQD120" s="169"/>
      <c r="OQE120" s="169"/>
      <c r="OQF120" s="169"/>
      <c r="OQG120" s="169"/>
      <c r="OQH120" s="169"/>
      <c r="OQI120" s="169"/>
      <c r="OQJ120" s="169"/>
      <c r="OQK120" s="169"/>
      <c r="OQL120" s="169"/>
      <c r="OQM120" s="169"/>
      <c r="OQN120" s="169"/>
      <c r="OQO120" s="169"/>
      <c r="OQP120" s="169"/>
      <c r="OQQ120" s="169"/>
      <c r="OQR120" s="169"/>
      <c r="OQS120" s="169"/>
      <c r="OQT120" s="169"/>
      <c r="OQU120" s="169"/>
      <c r="OQV120" s="169"/>
      <c r="OQW120" s="169"/>
      <c r="OQX120" s="169"/>
      <c r="OQY120" s="169"/>
      <c r="OQZ120" s="169"/>
      <c r="ORA120" s="169"/>
      <c r="ORB120" s="169"/>
      <c r="ORC120" s="169"/>
      <c r="ORD120" s="169"/>
      <c r="ORE120" s="169"/>
      <c r="ORF120" s="169"/>
      <c r="ORG120" s="169"/>
      <c r="ORH120" s="169"/>
      <c r="ORI120" s="169"/>
      <c r="ORJ120" s="169"/>
      <c r="ORK120" s="169"/>
      <c r="ORL120" s="169"/>
      <c r="ORM120" s="169"/>
      <c r="ORN120" s="169"/>
      <c r="ORO120" s="169"/>
      <c r="ORP120" s="169"/>
      <c r="ORQ120" s="169"/>
      <c r="ORR120" s="169"/>
      <c r="ORS120" s="169"/>
      <c r="ORT120" s="169"/>
      <c r="ORU120" s="169"/>
      <c r="ORV120" s="169"/>
      <c r="ORW120" s="169"/>
      <c r="ORX120" s="169"/>
      <c r="ORY120" s="169"/>
      <c r="ORZ120" s="169"/>
      <c r="OSA120" s="169"/>
      <c r="OSB120" s="169"/>
      <c r="OSC120" s="169"/>
      <c r="OSD120" s="169"/>
      <c r="OSE120" s="169"/>
      <c r="OSF120" s="169"/>
      <c r="OSG120" s="169"/>
      <c r="OSH120" s="169"/>
      <c r="OSI120" s="169"/>
      <c r="OSJ120" s="169"/>
      <c r="OSK120" s="169"/>
      <c r="OSL120" s="169"/>
      <c r="OSM120" s="169"/>
      <c r="OSN120" s="169"/>
      <c r="OSO120" s="169"/>
      <c r="OSP120" s="169"/>
      <c r="OSQ120" s="169"/>
      <c r="OSR120" s="169"/>
      <c r="OSS120" s="169"/>
      <c r="OST120" s="169"/>
      <c r="OSU120" s="169"/>
      <c r="OSV120" s="169"/>
      <c r="OSW120" s="169"/>
      <c r="OSX120" s="169"/>
      <c r="OSY120" s="169"/>
      <c r="OSZ120" s="169"/>
      <c r="OTA120" s="169"/>
      <c r="OTB120" s="169"/>
      <c r="OTC120" s="169"/>
      <c r="OTD120" s="169"/>
      <c r="OTE120" s="169"/>
      <c r="OTF120" s="169"/>
      <c r="OTG120" s="169"/>
      <c r="OTH120" s="169"/>
      <c r="OTI120" s="169"/>
      <c r="OTJ120" s="169"/>
      <c r="OTK120" s="169"/>
      <c r="OTL120" s="169"/>
      <c r="OTM120" s="169"/>
      <c r="OTN120" s="169"/>
      <c r="OTO120" s="169"/>
      <c r="OTP120" s="169"/>
      <c r="OTQ120" s="169"/>
      <c r="OTR120" s="169"/>
      <c r="OTS120" s="169"/>
      <c r="OTT120" s="169"/>
      <c r="OTU120" s="169"/>
      <c r="OTV120" s="169"/>
      <c r="OTW120" s="169"/>
      <c r="OTX120" s="169"/>
      <c r="OTY120" s="169"/>
      <c r="OTZ120" s="169"/>
      <c r="OUA120" s="169"/>
      <c r="OUB120" s="169"/>
      <c r="OUC120" s="169"/>
      <c r="OUD120" s="169"/>
      <c r="OUE120" s="169"/>
      <c r="OUF120" s="169"/>
      <c r="OUG120" s="169"/>
      <c r="OUH120" s="169"/>
      <c r="OUI120" s="169"/>
      <c r="OUJ120" s="169"/>
      <c r="OUK120" s="169"/>
      <c r="OUL120" s="169"/>
      <c r="OUM120" s="169"/>
      <c r="OUN120" s="169"/>
      <c r="OUO120" s="169"/>
      <c r="OUP120" s="169"/>
      <c r="OUQ120" s="169"/>
      <c r="OUR120" s="169"/>
      <c r="OUS120" s="169"/>
      <c r="OUT120" s="169"/>
      <c r="OUU120" s="169"/>
      <c r="OUV120" s="169"/>
      <c r="OUW120" s="169"/>
      <c r="OUX120" s="169"/>
      <c r="OUY120" s="169"/>
      <c r="OUZ120" s="169"/>
      <c r="OVA120" s="169"/>
      <c r="OVB120" s="169"/>
      <c r="OVC120" s="169"/>
      <c r="OVD120" s="169"/>
      <c r="OVE120" s="169"/>
      <c r="OVF120" s="169"/>
      <c r="OVG120" s="169"/>
      <c r="OVH120" s="169"/>
      <c r="OVI120" s="169"/>
      <c r="OVJ120" s="169"/>
      <c r="OVK120" s="169"/>
      <c r="OVL120" s="169"/>
      <c r="OVM120" s="169"/>
      <c r="OVN120" s="169"/>
      <c r="OVO120" s="169"/>
      <c r="OVP120" s="169"/>
      <c r="OVQ120" s="169"/>
      <c r="OVR120" s="169"/>
      <c r="OVS120" s="169"/>
      <c r="OVT120" s="169"/>
      <c r="OVU120" s="169"/>
      <c r="OVV120" s="169"/>
      <c r="OVW120" s="169"/>
      <c r="OVX120" s="169"/>
      <c r="OVY120" s="169"/>
      <c r="OVZ120" s="169"/>
      <c r="OWA120" s="169"/>
      <c r="OWB120" s="169"/>
      <c r="OWC120" s="169"/>
      <c r="OWD120" s="169"/>
      <c r="OWE120" s="169"/>
      <c r="OWF120" s="169"/>
      <c r="OWG120" s="169"/>
      <c r="OWH120" s="169"/>
      <c r="OWI120" s="169"/>
      <c r="OWJ120" s="169"/>
      <c r="OWK120" s="169"/>
      <c r="OWL120" s="169"/>
      <c r="OWM120" s="169"/>
      <c r="OWN120" s="169"/>
      <c r="OWO120" s="169"/>
      <c r="OWP120" s="169"/>
      <c r="OWQ120" s="169"/>
      <c r="OWR120" s="169"/>
      <c r="OWS120" s="169"/>
      <c r="OWT120" s="169"/>
      <c r="OWU120" s="169"/>
      <c r="OWV120" s="169"/>
      <c r="OWW120" s="169"/>
      <c r="OWX120" s="169"/>
      <c r="OWY120" s="169"/>
      <c r="OWZ120" s="169"/>
      <c r="OXA120" s="169"/>
      <c r="OXB120" s="169"/>
      <c r="OXC120" s="169"/>
      <c r="OXD120" s="169"/>
      <c r="OXE120" s="169"/>
      <c r="OXF120" s="169"/>
      <c r="OXG120" s="169"/>
      <c r="OXH120" s="169"/>
      <c r="OXI120" s="169"/>
      <c r="OXJ120" s="169"/>
      <c r="OXK120" s="169"/>
      <c r="OXL120" s="169"/>
      <c r="OXM120" s="169"/>
      <c r="OXN120" s="169"/>
      <c r="OXO120" s="169"/>
      <c r="OXP120" s="169"/>
      <c r="OXQ120" s="169"/>
      <c r="OXR120" s="169"/>
      <c r="OXS120" s="169"/>
      <c r="OXT120" s="169"/>
      <c r="OXU120" s="169"/>
      <c r="OXV120" s="169"/>
      <c r="OXW120" s="169"/>
      <c r="OXX120" s="169"/>
      <c r="OXY120" s="169"/>
      <c r="OXZ120" s="169"/>
      <c r="OYA120" s="169"/>
      <c r="OYB120" s="169"/>
      <c r="OYC120" s="169"/>
      <c r="OYD120" s="169"/>
      <c r="OYE120" s="169"/>
      <c r="OYF120" s="169"/>
      <c r="OYG120" s="169"/>
      <c r="OYH120" s="169"/>
      <c r="OYI120" s="169"/>
      <c r="OYJ120" s="169"/>
      <c r="OYK120" s="169"/>
      <c r="OYL120" s="169"/>
      <c r="OYM120" s="169"/>
      <c r="OYN120" s="169"/>
      <c r="OYO120" s="169"/>
      <c r="OYP120" s="169"/>
      <c r="OYQ120" s="169"/>
      <c r="OYR120" s="169"/>
      <c r="OYS120" s="169"/>
      <c r="OYT120" s="169"/>
      <c r="OYU120" s="169"/>
      <c r="OYV120" s="169"/>
      <c r="OYW120" s="169"/>
      <c r="OYX120" s="169"/>
      <c r="OYY120" s="169"/>
      <c r="OYZ120" s="169"/>
      <c r="OZA120" s="169"/>
      <c r="OZB120" s="169"/>
      <c r="OZC120" s="169"/>
      <c r="OZD120" s="169"/>
      <c r="OZE120" s="169"/>
      <c r="OZF120" s="169"/>
      <c r="OZG120" s="169"/>
      <c r="OZH120" s="169"/>
      <c r="OZI120" s="169"/>
      <c r="OZJ120" s="169"/>
      <c r="OZK120" s="169"/>
      <c r="OZL120" s="169"/>
      <c r="OZM120" s="169"/>
      <c r="OZN120" s="169"/>
      <c r="OZO120" s="169"/>
      <c r="OZP120" s="169"/>
      <c r="OZQ120" s="169"/>
      <c r="OZR120" s="169"/>
      <c r="OZS120" s="169"/>
      <c r="OZT120" s="169"/>
      <c r="OZU120" s="169"/>
      <c r="OZV120" s="169"/>
      <c r="OZW120" s="169"/>
      <c r="OZX120" s="169"/>
      <c r="OZY120" s="169"/>
      <c r="OZZ120" s="169"/>
      <c r="PAA120" s="169"/>
      <c r="PAB120" s="169"/>
      <c r="PAC120" s="169"/>
      <c r="PAD120" s="169"/>
      <c r="PAE120" s="169"/>
      <c r="PAF120" s="169"/>
      <c r="PAG120" s="169"/>
      <c r="PAH120" s="169"/>
      <c r="PAI120" s="169"/>
      <c r="PAJ120" s="169"/>
      <c r="PAK120" s="169"/>
      <c r="PAL120" s="169"/>
      <c r="PAM120" s="169"/>
      <c r="PAN120" s="169"/>
      <c r="PAO120" s="169"/>
      <c r="PAP120" s="169"/>
      <c r="PAQ120" s="169"/>
      <c r="PAR120" s="169"/>
      <c r="PAS120" s="169"/>
      <c r="PAT120" s="169"/>
      <c r="PAU120" s="169"/>
      <c r="PAV120" s="169"/>
      <c r="PAW120" s="169"/>
      <c r="PAX120" s="169"/>
      <c r="PAY120" s="169"/>
      <c r="PAZ120" s="169"/>
      <c r="PBA120" s="169"/>
      <c r="PBB120" s="169"/>
      <c r="PBC120" s="169"/>
      <c r="PBD120" s="169"/>
      <c r="PBE120" s="169"/>
      <c r="PBF120" s="169"/>
      <c r="PBG120" s="169"/>
      <c r="PBH120" s="169"/>
      <c r="PBI120" s="169"/>
      <c r="PBJ120" s="169"/>
      <c r="PBK120" s="169"/>
      <c r="PBL120" s="169"/>
      <c r="PBM120" s="169"/>
      <c r="PBN120" s="169"/>
      <c r="PBO120" s="169"/>
      <c r="PBP120" s="169"/>
      <c r="PBQ120" s="169"/>
      <c r="PBR120" s="169"/>
      <c r="PBS120" s="169"/>
      <c r="PBT120" s="169"/>
      <c r="PBU120" s="169"/>
      <c r="PBV120" s="169"/>
      <c r="PBW120" s="169"/>
      <c r="PBX120" s="169"/>
      <c r="PBY120" s="169"/>
      <c r="PBZ120" s="169"/>
      <c r="PCA120" s="169"/>
      <c r="PCB120" s="169"/>
      <c r="PCC120" s="169"/>
      <c r="PCD120" s="169"/>
      <c r="PCE120" s="169"/>
      <c r="PCF120" s="169"/>
      <c r="PCG120" s="169"/>
      <c r="PCH120" s="169"/>
      <c r="PCI120" s="169"/>
      <c r="PCJ120" s="169"/>
      <c r="PCK120" s="169"/>
      <c r="PCL120" s="169"/>
      <c r="PCM120" s="169"/>
      <c r="PCN120" s="169"/>
      <c r="PCO120" s="169"/>
      <c r="PCP120" s="169"/>
      <c r="PCQ120" s="169"/>
      <c r="PCR120" s="169"/>
      <c r="PCS120" s="169"/>
      <c r="PCT120" s="169"/>
      <c r="PCU120" s="169"/>
      <c r="PCV120" s="169"/>
      <c r="PCW120" s="169"/>
      <c r="PCX120" s="169"/>
      <c r="PCY120" s="169"/>
      <c r="PCZ120" s="169"/>
      <c r="PDA120" s="169"/>
      <c r="PDB120" s="169"/>
      <c r="PDC120" s="169"/>
      <c r="PDD120" s="169"/>
      <c r="PDE120" s="169"/>
      <c r="PDF120" s="169"/>
      <c r="PDG120" s="169"/>
      <c r="PDH120" s="169"/>
      <c r="PDI120" s="169"/>
      <c r="PDJ120" s="169"/>
      <c r="PDK120" s="169"/>
      <c r="PDL120" s="169"/>
      <c r="PDM120" s="169"/>
      <c r="PDN120" s="169"/>
      <c r="PDO120" s="169"/>
      <c r="PDP120" s="169"/>
      <c r="PDQ120" s="169"/>
      <c r="PDR120" s="169"/>
      <c r="PDS120" s="169"/>
      <c r="PDT120" s="169"/>
      <c r="PDU120" s="169"/>
      <c r="PDV120" s="169"/>
      <c r="PDW120" s="169"/>
      <c r="PDX120" s="169"/>
      <c r="PDY120" s="169"/>
      <c r="PDZ120" s="169"/>
      <c r="PEA120" s="169"/>
      <c r="PEB120" s="169"/>
      <c r="PEC120" s="169"/>
      <c r="PED120" s="169"/>
      <c r="PEE120" s="169"/>
      <c r="PEF120" s="169"/>
      <c r="PEG120" s="169"/>
      <c r="PEH120" s="169"/>
      <c r="PEI120" s="169"/>
      <c r="PEJ120" s="169"/>
      <c r="PEK120" s="169"/>
      <c r="PEL120" s="169"/>
      <c r="PEM120" s="169"/>
      <c r="PEN120" s="169"/>
      <c r="PEO120" s="169"/>
      <c r="PEP120" s="169"/>
      <c r="PEQ120" s="169"/>
      <c r="PER120" s="169"/>
      <c r="PES120" s="169"/>
      <c r="PET120" s="169"/>
      <c r="PEU120" s="169"/>
      <c r="PEV120" s="169"/>
      <c r="PEW120" s="169"/>
      <c r="PEX120" s="169"/>
      <c r="PEY120" s="169"/>
      <c r="PEZ120" s="169"/>
      <c r="PFA120" s="169"/>
      <c r="PFB120" s="169"/>
      <c r="PFC120" s="169"/>
      <c r="PFD120" s="169"/>
      <c r="PFE120" s="169"/>
      <c r="PFF120" s="169"/>
      <c r="PFG120" s="169"/>
      <c r="PFH120" s="169"/>
      <c r="PFI120" s="169"/>
      <c r="PFJ120" s="169"/>
      <c r="PFK120" s="169"/>
      <c r="PFL120" s="169"/>
      <c r="PFM120" s="169"/>
      <c r="PFN120" s="169"/>
      <c r="PFO120" s="169"/>
      <c r="PFP120" s="169"/>
      <c r="PFQ120" s="169"/>
      <c r="PFR120" s="169"/>
      <c r="PFS120" s="169"/>
      <c r="PFT120" s="169"/>
      <c r="PFU120" s="169"/>
      <c r="PFV120" s="169"/>
      <c r="PFW120" s="169"/>
      <c r="PFX120" s="169"/>
      <c r="PFY120" s="169"/>
      <c r="PFZ120" s="169"/>
      <c r="PGA120" s="169"/>
      <c r="PGB120" s="169"/>
      <c r="PGC120" s="169"/>
      <c r="PGD120" s="169"/>
      <c r="PGE120" s="169"/>
      <c r="PGF120" s="169"/>
      <c r="PGG120" s="169"/>
      <c r="PGH120" s="169"/>
      <c r="PGI120" s="169"/>
      <c r="PGJ120" s="169"/>
      <c r="PGK120" s="169"/>
      <c r="PGL120" s="169"/>
      <c r="PGM120" s="169"/>
      <c r="PGN120" s="169"/>
      <c r="PGO120" s="169"/>
      <c r="PGP120" s="169"/>
      <c r="PGQ120" s="169"/>
      <c r="PGR120" s="169"/>
      <c r="PGS120" s="169"/>
      <c r="PGT120" s="169"/>
      <c r="PGU120" s="169"/>
      <c r="PGV120" s="169"/>
      <c r="PGW120" s="169"/>
      <c r="PGX120" s="169"/>
      <c r="PGY120" s="169"/>
      <c r="PGZ120" s="169"/>
      <c r="PHA120" s="169"/>
      <c r="PHB120" s="169"/>
      <c r="PHC120" s="169"/>
      <c r="PHD120" s="169"/>
      <c r="PHE120" s="169"/>
      <c r="PHF120" s="169"/>
      <c r="PHG120" s="169"/>
      <c r="PHH120" s="169"/>
      <c r="PHI120" s="169"/>
      <c r="PHJ120" s="169"/>
      <c r="PHK120" s="169"/>
      <c r="PHL120" s="169"/>
      <c r="PHM120" s="169"/>
      <c r="PHN120" s="169"/>
      <c r="PHO120" s="169"/>
      <c r="PHP120" s="169"/>
      <c r="PHQ120" s="169"/>
      <c r="PHR120" s="169"/>
      <c r="PHS120" s="169"/>
      <c r="PHT120" s="169"/>
      <c r="PHU120" s="169"/>
      <c r="PHV120" s="169"/>
      <c r="PHW120" s="169"/>
      <c r="PHX120" s="169"/>
      <c r="PHY120" s="169"/>
      <c r="PHZ120" s="169"/>
      <c r="PIA120" s="169"/>
      <c r="PIB120" s="169"/>
      <c r="PIC120" s="169"/>
      <c r="PID120" s="169"/>
      <c r="PIE120" s="169"/>
      <c r="PIF120" s="169"/>
      <c r="PIG120" s="169"/>
      <c r="PIH120" s="169"/>
      <c r="PII120" s="169"/>
      <c r="PIJ120" s="169"/>
      <c r="PIK120" s="169"/>
      <c r="PIL120" s="169"/>
      <c r="PIM120" s="169"/>
      <c r="PIN120" s="169"/>
      <c r="PIO120" s="169"/>
      <c r="PIP120" s="169"/>
      <c r="PIQ120" s="169"/>
      <c r="PIR120" s="169"/>
      <c r="PIS120" s="169"/>
      <c r="PIT120" s="169"/>
      <c r="PIU120" s="169"/>
      <c r="PIV120" s="169"/>
      <c r="PIW120" s="169"/>
      <c r="PIX120" s="169"/>
      <c r="PIY120" s="169"/>
      <c r="PIZ120" s="169"/>
      <c r="PJA120" s="169"/>
      <c r="PJB120" s="169"/>
      <c r="PJC120" s="169"/>
      <c r="PJD120" s="169"/>
      <c r="PJE120" s="169"/>
      <c r="PJF120" s="169"/>
      <c r="PJG120" s="169"/>
      <c r="PJH120" s="169"/>
      <c r="PJI120" s="169"/>
      <c r="PJJ120" s="169"/>
      <c r="PJK120" s="169"/>
      <c r="PJL120" s="169"/>
      <c r="PJM120" s="169"/>
      <c r="PJN120" s="169"/>
      <c r="PJO120" s="169"/>
      <c r="PJP120" s="169"/>
      <c r="PJQ120" s="169"/>
      <c r="PJR120" s="169"/>
      <c r="PJS120" s="169"/>
      <c r="PJT120" s="169"/>
      <c r="PJU120" s="169"/>
      <c r="PJV120" s="169"/>
      <c r="PJW120" s="169"/>
      <c r="PJX120" s="169"/>
      <c r="PJY120" s="169"/>
      <c r="PJZ120" s="169"/>
      <c r="PKA120" s="169"/>
      <c r="PKB120" s="169"/>
      <c r="PKC120" s="169"/>
      <c r="PKD120" s="169"/>
      <c r="PKE120" s="169"/>
      <c r="PKF120" s="169"/>
      <c r="PKG120" s="169"/>
      <c r="PKH120" s="169"/>
      <c r="PKI120" s="169"/>
      <c r="PKJ120" s="169"/>
      <c r="PKK120" s="169"/>
      <c r="PKL120" s="169"/>
      <c r="PKM120" s="169"/>
      <c r="PKN120" s="169"/>
      <c r="PKO120" s="169"/>
      <c r="PKP120" s="169"/>
      <c r="PKQ120" s="169"/>
      <c r="PKR120" s="169"/>
      <c r="PKS120" s="169"/>
      <c r="PKT120" s="169"/>
      <c r="PKU120" s="169"/>
      <c r="PKV120" s="169"/>
      <c r="PKW120" s="169"/>
      <c r="PKX120" s="169"/>
      <c r="PKY120" s="169"/>
      <c r="PKZ120" s="169"/>
      <c r="PLA120" s="169"/>
      <c r="PLB120" s="169"/>
      <c r="PLC120" s="169"/>
      <c r="PLD120" s="169"/>
      <c r="PLE120" s="169"/>
      <c r="PLF120" s="169"/>
      <c r="PLG120" s="169"/>
      <c r="PLH120" s="169"/>
      <c r="PLI120" s="169"/>
      <c r="PLJ120" s="169"/>
      <c r="PLK120" s="169"/>
      <c r="PLL120" s="169"/>
      <c r="PLM120" s="169"/>
      <c r="PLN120" s="169"/>
      <c r="PLO120" s="169"/>
      <c r="PLP120" s="169"/>
      <c r="PLQ120" s="169"/>
      <c r="PLR120" s="169"/>
      <c r="PLS120" s="169"/>
      <c r="PLT120" s="169"/>
      <c r="PLU120" s="169"/>
      <c r="PLV120" s="169"/>
      <c r="PLW120" s="169"/>
      <c r="PLX120" s="169"/>
      <c r="PLY120" s="169"/>
      <c r="PLZ120" s="169"/>
      <c r="PMA120" s="169"/>
      <c r="PMB120" s="169"/>
      <c r="PMC120" s="169"/>
      <c r="PMD120" s="169"/>
      <c r="PME120" s="169"/>
      <c r="PMF120" s="169"/>
      <c r="PMG120" s="169"/>
      <c r="PMH120" s="169"/>
      <c r="PMI120" s="169"/>
      <c r="PMJ120" s="169"/>
      <c r="PMK120" s="169"/>
      <c r="PML120" s="169"/>
      <c r="PMM120" s="169"/>
      <c r="PMN120" s="169"/>
      <c r="PMO120" s="169"/>
      <c r="PMP120" s="169"/>
      <c r="PMQ120" s="169"/>
      <c r="PMR120" s="169"/>
      <c r="PMS120" s="169"/>
      <c r="PMT120" s="169"/>
      <c r="PMU120" s="169"/>
      <c r="PMV120" s="169"/>
      <c r="PMW120" s="169"/>
      <c r="PMX120" s="169"/>
      <c r="PMY120" s="169"/>
      <c r="PMZ120" s="169"/>
      <c r="PNA120" s="169"/>
      <c r="PNB120" s="169"/>
      <c r="PNC120" s="169"/>
      <c r="PND120" s="169"/>
      <c r="PNE120" s="169"/>
      <c r="PNF120" s="169"/>
      <c r="PNG120" s="169"/>
      <c r="PNH120" s="169"/>
      <c r="PNI120" s="169"/>
      <c r="PNJ120" s="169"/>
      <c r="PNK120" s="169"/>
      <c r="PNL120" s="169"/>
      <c r="PNM120" s="169"/>
      <c r="PNN120" s="169"/>
      <c r="PNO120" s="169"/>
      <c r="PNP120" s="169"/>
      <c r="PNQ120" s="169"/>
      <c r="PNR120" s="169"/>
      <c r="PNS120" s="169"/>
      <c r="PNT120" s="169"/>
      <c r="PNU120" s="169"/>
      <c r="PNV120" s="169"/>
      <c r="PNW120" s="169"/>
      <c r="PNX120" s="169"/>
      <c r="PNY120" s="169"/>
      <c r="PNZ120" s="169"/>
      <c r="POA120" s="169"/>
      <c r="POB120" s="169"/>
      <c r="POC120" s="169"/>
      <c r="POD120" s="169"/>
      <c r="POE120" s="169"/>
      <c r="POF120" s="169"/>
      <c r="POG120" s="169"/>
      <c r="POH120" s="169"/>
      <c r="POI120" s="169"/>
      <c r="POJ120" s="169"/>
      <c r="POK120" s="169"/>
      <c r="POL120" s="169"/>
      <c r="POM120" s="169"/>
      <c r="PON120" s="169"/>
      <c r="POO120" s="169"/>
      <c r="POP120" s="169"/>
      <c r="POQ120" s="169"/>
      <c r="POR120" s="169"/>
      <c r="POS120" s="169"/>
      <c r="POT120" s="169"/>
      <c r="POU120" s="169"/>
      <c r="POV120" s="169"/>
      <c r="POW120" s="169"/>
      <c r="POX120" s="169"/>
      <c r="POY120" s="169"/>
      <c r="POZ120" s="169"/>
      <c r="PPA120" s="169"/>
      <c r="PPB120" s="169"/>
      <c r="PPC120" s="169"/>
      <c r="PPD120" s="169"/>
      <c r="PPE120" s="169"/>
      <c r="PPF120" s="169"/>
      <c r="PPG120" s="169"/>
      <c r="PPH120" s="169"/>
      <c r="PPI120" s="169"/>
      <c r="PPJ120" s="169"/>
      <c r="PPK120" s="169"/>
      <c r="PPL120" s="169"/>
      <c r="PPM120" s="169"/>
      <c r="PPN120" s="169"/>
      <c r="PPO120" s="169"/>
      <c r="PPP120" s="169"/>
      <c r="PPQ120" s="169"/>
      <c r="PPR120" s="169"/>
      <c r="PPS120" s="169"/>
      <c r="PPT120" s="169"/>
      <c r="PPU120" s="169"/>
      <c r="PPV120" s="169"/>
      <c r="PPW120" s="169"/>
      <c r="PPX120" s="169"/>
      <c r="PPY120" s="169"/>
      <c r="PPZ120" s="169"/>
      <c r="PQA120" s="169"/>
      <c r="PQB120" s="169"/>
      <c r="PQC120" s="169"/>
      <c r="PQD120" s="169"/>
      <c r="PQE120" s="169"/>
      <c r="PQF120" s="169"/>
      <c r="PQG120" s="169"/>
      <c r="PQH120" s="169"/>
      <c r="PQI120" s="169"/>
      <c r="PQJ120" s="169"/>
      <c r="PQK120" s="169"/>
      <c r="PQL120" s="169"/>
      <c r="PQM120" s="169"/>
      <c r="PQN120" s="169"/>
      <c r="PQO120" s="169"/>
      <c r="PQP120" s="169"/>
      <c r="PQQ120" s="169"/>
      <c r="PQR120" s="169"/>
      <c r="PQS120" s="169"/>
      <c r="PQT120" s="169"/>
      <c r="PQU120" s="169"/>
      <c r="PQV120" s="169"/>
      <c r="PQW120" s="169"/>
      <c r="PQX120" s="169"/>
      <c r="PQY120" s="169"/>
      <c r="PQZ120" s="169"/>
      <c r="PRA120" s="169"/>
      <c r="PRB120" s="169"/>
      <c r="PRC120" s="169"/>
      <c r="PRD120" s="169"/>
      <c r="PRE120" s="169"/>
      <c r="PRF120" s="169"/>
      <c r="PRG120" s="169"/>
      <c r="PRH120" s="169"/>
      <c r="PRI120" s="169"/>
      <c r="PRJ120" s="169"/>
      <c r="PRK120" s="169"/>
      <c r="PRL120" s="169"/>
      <c r="PRM120" s="169"/>
      <c r="PRN120" s="169"/>
      <c r="PRO120" s="169"/>
      <c r="PRP120" s="169"/>
      <c r="PRQ120" s="169"/>
      <c r="PRR120" s="169"/>
      <c r="PRS120" s="169"/>
      <c r="PRT120" s="169"/>
      <c r="PRU120" s="169"/>
      <c r="PRV120" s="169"/>
      <c r="PRW120" s="169"/>
      <c r="PRX120" s="169"/>
      <c r="PRY120" s="169"/>
      <c r="PRZ120" s="169"/>
      <c r="PSA120" s="169"/>
      <c r="PSB120" s="169"/>
      <c r="PSC120" s="169"/>
      <c r="PSD120" s="169"/>
      <c r="PSE120" s="169"/>
      <c r="PSF120" s="169"/>
      <c r="PSG120" s="169"/>
      <c r="PSH120" s="169"/>
      <c r="PSI120" s="169"/>
      <c r="PSJ120" s="169"/>
      <c r="PSK120" s="169"/>
      <c r="PSL120" s="169"/>
      <c r="PSM120" s="169"/>
      <c r="PSN120" s="169"/>
      <c r="PSO120" s="169"/>
      <c r="PSP120" s="169"/>
      <c r="PSQ120" s="169"/>
      <c r="PSR120" s="169"/>
      <c r="PSS120" s="169"/>
      <c r="PST120" s="169"/>
      <c r="PSU120" s="169"/>
      <c r="PSV120" s="169"/>
      <c r="PSW120" s="169"/>
      <c r="PSX120" s="169"/>
      <c r="PSY120" s="169"/>
      <c r="PSZ120" s="169"/>
      <c r="PTA120" s="169"/>
      <c r="PTB120" s="169"/>
      <c r="PTC120" s="169"/>
      <c r="PTD120" s="169"/>
      <c r="PTE120" s="169"/>
      <c r="PTF120" s="169"/>
      <c r="PTG120" s="169"/>
      <c r="PTH120" s="169"/>
      <c r="PTI120" s="169"/>
      <c r="PTJ120" s="169"/>
      <c r="PTK120" s="169"/>
      <c r="PTL120" s="169"/>
      <c r="PTM120" s="169"/>
      <c r="PTN120" s="169"/>
      <c r="PTO120" s="169"/>
      <c r="PTP120" s="169"/>
      <c r="PTQ120" s="169"/>
      <c r="PTR120" s="169"/>
      <c r="PTS120" s="169"/>
      <c r="PTT120" s="169"/>
      <c r="PTU120" s="169"/>
      <c r="PTV120" s="169"/>
      <c r="PTW120" s="169"/>
      <c r="PTX120" s="169"/>
      <c r="PTY120" s="169"/>
      <c r="PTZ120" s="169"/>
      <c r="PUA120" s="169"/>
      <c r="PUB120" s="169"/>
      <c r="PUC120" s="169"/>
      <c r="PUD120" s="169"/>
      <c r="PUE120" s="169"/>
      <c r="PUF120" s="169"/>
      <c r="PUG120" s="169"/>
      <c r="PUH120" s="169"/>
      <c r="PUI120" s="169"/>
      <c r="PUJ120" s="169"/>
      <c r="PUK120" s="169"/>
      <c r="PUL120" s="169"/>
      <c r="PUM120" s="169"/>
      <c r="PUN120" s="169"/>
      <c r="PUO120" s="169"/>
      <c r="PUP120" s="169"/>
      <c r="PUQ120" s="169"/>
      <c r="PUR120" s="169"/>
      <c r="PUS120" s="169"/>
      <c r="PUT120" s="169"/>
      <c r="PUU120" s="169"/>
      <c r="PUV120" s="169"/>
      <c r="PUW120" s="169"/>
      <c r="PUX120" s="169"/>
      <c r="PUY120" s="169"/>
      <c r="PUZ120" s="169"/>
      <c r="PVA120" s="169"/>
      <c r="PVB120" s="169"/>
      <c r="PVC120" s="169"/>
      <c r="PVD120" s="169"/>
      <c r="PVE120" s="169"/>
      <c r="PVF120" s="169"/>
      <c r="PVG120" s="169"/>
      <c r="PVH120" s="169"/>
      <c r="PVI120" s="169"/>
      <c r="PVJ120" s="169"/>
      <c r="PVK120" s="169"/>
      <c r="PVL120" s="169"/>
      <c r="PVM120" s="169"/>
      <c r="PVN120" s="169"/>
      <c r="PVO120" s="169"/>
      <c r="PVP120" s="169"/>
      <c r="PVQ120" s="169"/>
      <c r="PVR120" s="169"/>
      <c r="PVS120" s="169"/>
      <c r="PVT120" s="169"/>
      <c r="PVU120" s="169"/>
      <c r="PVV120" s="169"/>
      <c r="PVW120" s="169"/>
      <c r="PVX120" s="169"/>
      <c r="PVY120" s="169"/>
      <c r="PVZ120" s="169"/>
      <c r="PWA120" s="169"/>
      <c r="PWB120" s="169"/>
      <c r="PWC120" s="169"/>
      <c r="PWD120" s="169"/>
      <c r="PWE120" s="169"/>
      <c r="PWF120" s="169"/>
      <c r="PWG120" s="169"/>
      <c r="PWH120" s="169"/>
      <c r="PWI120" s="169"/>
      <c r="PWJ120" s="169"/>
      <c r="PWK120" s="169"/>
      <c r="PWL120" s="169"/>
      <c r="PWM120" s="169"/>
      <c r="PWN120" s="169"/>
      <c r="PWO120" s="169"/>
      <c r="PWP120" s="169"/>
      <c r="PWQ120" s="169"/>
      <c r="PWR120" s="169"/>
      <c r="PWS120" s="169"/>
      <c r="PWT120" s="169"/>
      <c r="PWU120" s="169"/>
      <c r="PWV120" s="169"/>
      <c r="PWW120" s="169"/>
      <c r="PWX120" s="169"/>
      <c r="PWY120" s="169"/>
      <c r="PWZ120" s="169"/>
      <c r="PXA120" s="169"/>
      <c r="PXB120" s="169"/>
      <c r="PXC120" s="169"/>
      <c r="PXD120" s="169"/>
      <c r="PXE120" s="169"/>
      <c r="PXF120" s="169"/>
      <c r="PXG120" s="169"/>
      <c r="PXH120" s="169"/>
      <c r="PXI120" s="169"/>
      <c r="PXJ120" s="169"/>
      <c r="PXK120" s="169"/>
      <c r="PXL120" s="169"/>
      <c r="PXM120" s="169"/>
      <c r="PXN120" s="169"/>
      <c r="PXO120" s="169"/>
      <c r="PXP120" s="169"/>
      <c r="PXQ120" s="169"/>
      <c r="PXR120" s="169"/>
      <c r="PXS120" s="169"/>
      <c r="PXT120" s="169"/>
      <c r="PXU120" s="169"/>
      <c r="PXV120" s="169"/>
      <c r="PXW120" s="169"/>
      <c r="PXX120" s="169"/>
      <c r="PXY120" s="169"/>
      <c r="PXZ120" s="169"/>
      <c r="PYA120" s="169"/>
      <c r="PYB120" s="169"/>
      <c r="PYC120" s="169"/>
      <c r="PYD120" s="169"/>
      <c r="PYE120" s="169"/>
      <c r="PYF120" s="169"/>
      <c r="PYG120" s="169"/>
      <c r="PYH120" s="169"/>
      <c r="PYI120" s="169"/>
      <c r="PYJ120" s="169"/>
      <c r="PYK120" s="169"/>
      <c r="PYL120" s="169"/>
      <c r="PYM120" s="169"/>
      <c r="PYN120" s="169"/>
      <c r="PYO120" s="169"/>
      <c r="PYP120" s="169"/>
      <c r="PYQ120" s="169"/>
      <c r="PYR120" s="169"/>
      <c r="PYS120" s="169"/>
      <c r="PYT120" s="169"/>
      <c r="PYU120" s="169"/>
      <c r="PYV120" s="169"/>
      <c r="PYW120" s="169"/>
      <c r="PYX120" s="169"/>
      <c r="PYY120" s="169"/>
      <c r="PYZ120" s="169"/>
      <c r="PZA120" s="169"/>
      <c r="PZB120" s="169"/>
      <c r="PZC120" s="169"/>
      <c r="PZD120" s="169"/>
      <c r="PZE120" s="169"/>
      <c r="PZF120" s="169"/>
      <c r="PZG120" s="169"/>
      <c r="PZH120" s="169"/>
      <c r="PZI120" s="169"/>
      <c r="PZJ120" s="169"/>
      <c r="PZK120" s="169"/>
      <c r="PZL120" s="169"/>
      <c r="PZM120" s="169"/>
      <c r="PZN120" s="169"/>
      <c r="PZO120" s="169"/>
      <c r="PZP120" s="169"/>
      <c r="PZQ120" s="169"/>
      <c r="PZR120" s="169"/>
      <c r="PZS120" s="169"/>
      <c r="PZT120" s="169"/>
      <c r="PZU120" s="169"/>
      <c r="PZV120" s="169"/>
      <c r="PZW120" s="169"/>
      <c r="PZX120" s="169"/>
      <c r="PZY120" s="169"/>
      <c r="PZZ120" s="169"/>
      <c r="QAA120" s="169"/>
      <c r="QAB120" s="169"/>
      <c r="QAC120" s="169"/>
      <c r="QAD120" s="169"/>
      <c r="QAE120" s="169"/>
      <c r="QAF120" s="169"/>
      <c r="QAG120" s="169"/>
      <c r="QAH120" s="169"/>
      <c r="QAI120" s="169"/>
      <c r="QAJ120" s="169"/>
      <c r="QAK120" s="169"/>
      <c r="QAL120" s="169"/>
      <c r="QAM120" s="169"/>
      <c r="QAN120" s="169"/>
      <c r="QAO120" s="169"/>
      <c r="QAP120" s="169"/>
      <c r="QAQ120" s="169"/>
      <c r="QAR120" s="169"/>
      <c r="QAS120" s="169"/>
      <c r="QAT120" s="169"/>
      <c r="QAU120" s="169"/>
      <c r="QAV120" s="169"/>
      <c r="QAW120" s="169"/>
      <c r="QAX120" s="169"/>
      <c r="QAY120" s="169"/>
      <c r="QAZ120" s="169"/>
      <c r="QBA120" s="169"/>
      <c r="QBB120" s="169"/>
      <c r="QBC120" s="169"/>
      <c r="QBD120" s="169"/>
      <c r="QBE120" s="169"/>
      <c r="QBF120" s="169"/>
      <c r="QBG120" s="169"/>
      <c r="QBH120" s="169"/>
      <c r="QBI120" s="169"/>
      <c r="QBJ120" s="169"/>
      <c r="QBK120" s="169"/>
      <c r="QBL120" s="169"/>
      <c r="QBM120" s="169"/>
      <c r="QBN120" s="169"/>
      <c r="QBO120" s="169"/>
      <c r="QBP120" s="169"/>
      <c r="QBQ120" s="169"/>
      <c r="QBR120" s="169"/>
      <c r="QBS120" s="169"/>
      <c r="QBT120" s="169"/>
      <c r="QBU120" s="169"/>
      <c r="QBV120" s="169"/>
      <c r="QBW120" s="169"/>
      <c r="QBX120" s="169"/>
      <c r="QBY120" s="169"/>
      <c r="QBZ120" s="169"/>
      <c r="QCA120" s="169"/>
      <c r="QCB120" s="169"/>
      <c r="QCC120" s="169"/>
      <c r="QCD120" s="169"/>
      <c r="QCE120" s="169"/>
      <c r="QCF120" s="169"/>
      <c r="QCG120" s="169"/>
      <c r="QCH120" s="169"/>
      <c r="QCI120" s="169"/>
      <c r="QCJ120" s="169"/>
      <c r="QCK120" s="169"/>
      <c r="QCL120" s="169"/>
      <c r="QCM120" s="169"/>
      <c r="QCN120" s="169"/>
      <c r="QCO120" s="169"/>
      <c r="QCP120" s="169"/>
      <c r="QCQ120" s="169"/>
      <c r="QCR120" s="169"/>
      <c r="QCS120" s="169"/>
      <c r="QCT120" s="169"/>
      <c r="QCU120" s="169"/>
      <c r="QCV120" s="169"/>
      <c r="QCW120" s="169"/>
      <c r="QCX120" s="169"/>
      <c r="QCY120" s="169"/>
      <c r="QCZ120" s="169"/>
      <c r="QDA120" s="169"/>
      <c r="QDB120" s="169"/>
      <c r="QDC120" s="169"/>
      <c r="QDD120" s="169"/>
      <c r="QDE120" s="169"/>
      <c r="QDF120" s="169"/>
      <c r="QDG120" s="169"/>
      <c r="QDH120" s="169"/>
      <c r="QDI120" s="169"/>
      <c r="QDJ120" s="169"/>
      <c r="QDK120" s="169"/>
      <c r="QDL120" s="169"/>
      <c r="QDM120" s="169"/>
      <c r="QDN120" s="169"/>
      <c r="QDO120" s="169"/>
      <c r="QDP120" s="169"/>
      <c r="QDQ120" s="169"/>
      <c r="QDR120" s="169"/>
      <c r="QDS120" s="169"/>
      <c r="QDT120" s="169"/>
      <c r="QDU120" s="169"/>
      <c r="QDV120" s="169"/>
      <c r="QDW120" s="169"/>
      <c r="QDX120" s="169"/>
      <c r="QDY120" s="169"/>
      <c r="QDZ120" s="169"/>
      <c r="QEA120" s="169"/>
      <c r="QEB120" s="169"/>
      <c r="QEC120" s="169"/>
      <c r="QED120" s="169"/>
      <c r="QEE120" s="169"/>
      <c r="QEF120" s="169"/>
      <c r="QEG120" s="169"/>
      <c r="QEH120" s="169"/>
      <c r="QEI120" s="169"/>
      <c r="QEJ120" s="169"/>
      <c r="QEK120" s="169"/>
      <c r="QEL120" s="169"/>
      <c r="QEM120" s="169"/>
      <c r="QEN120" s="169"/>
      <c r="QEO120" s="169"/>
      <c r="QEP120" s="169"/>
      <c r="QEQ120" s="169"/>
      <c r="QER120" s="169"/>
      <c r="QES120" s="169"/>
      <c r="QET120" s="169"/>
      <c r="QEU120" s="169"/>
      <c r="QEV120" s="169"/>
      <c r="QEW120" s="169"/>
      <c r="QEX120" s="169"/>
      <c r="QEY120" s="169"/>
      <c r="QEZ120" s="169"/>
      <c r="QFA120" s="169"/>
      <c r="QFB120" s="169"/>
      <c r="QFC120" s="169"/>
      <c r="QFD120" s="169"/>
      <c r="QFE120" s="169"/>
      <c r="QFF120" s="169"/>
      <c r="QFG120" s="169"/>
      <c r="QFH120" s="169"/>
      <c r="QFI120" s="169"/>
      <c r="QFJ120" s="169"/>
      <c r="QFK120" s="169"/>
      <c r="QFL120" s="169"/>
      <c r="QFM120" s="169"/>
      <c r="QFN120" s="169"/>
      <c r="QFO120" s="169"/>
      <c r="QFP120" s="169"/>
      <c r="QFQ120" s="169"/>
      <c r="QFR120" s="169"/>
      <c r="QFS120" s="169"/>
      <c r="QFT120" s="169"/>
      <c r="QFU120" s="169"/>
      <c r="QFV120" s="169"/>
      <c r="QFW120" s="169"/>
      <c r="QFX120" s="169"/>
      <c r="QFY120" s="169"/>
      <c r="QFZ120" s="169"/>
      <c r="QGA120" s="169"/>
      <c r="QGB120" s="169"/>
      <c r="QGC120" s="169"/>
      <c r="QGD120" s="169"/>
      <c r="QGE120" s="169"/>
      <c r="QGF120" s="169"/>
      <c r="QGG120" s="169"/>
      <c r="QGH120" s="169"/>
      <c r="QGI120" s="169"/>
      <c r="QGJ120" s="169"/>
      <c r="QGK120" s="169"/>
      <c r="QGL120" s="169"/>
      <c r="QGM120" s="169"/>
      <c r="QGN120" s="169"/>
      <c r="QGO120" s="169"/>
      <c r="QGP120" s="169"/>
      <c r="QGQ120" s="169"/>
      <c r="QGR120" s="169"/>
      <c r="QGS120" s="169"/>
      <c r="QGT120" s="169"/>
      <c r="QGU120" s="169"/>
      <c r="QGV120" s="169"/>
      <c r="QGW120" s="169"/>
      <c r="QGX120" s="169"/>
      <c r="QGY120" s="169"/>
      <c r="QGZ120" s="169"/>
      <c r="QHA120" s="169"/>
      <c r="QHB120" s="169"/>
      <c r="QHC120" s="169"/>
      <c r="QHD120" s="169"/>
      <c r="QHE120" s="169"/>
      <c r="QHF120" s="169"/>
      <c r="QHG120" s="169"/>
      <c r="QHH120" s="169"/>
      <c r="QHI120" s="169"/>
      <c r="QHJ120" s="169"/>
      <c r="QHK120" s="169"/>
      <c r="QHL120" s="169"/>
      <c r="QHM120" s="169"/>
      <c r="QHN120" s="169"/>
      <c r="QHO120" s="169"/>
      <c r="QHP120" s="169"/>
      <c r="QHQ120" s="169"/>
      <c r="QHR120" s="169"/>
      <c r="QHS120" s="169"/>
      <c r="QHT120" s="169"/>
      <c r="QHU120" s="169"/>
      <c r="QHV120" s="169"/>
      <c r="QHW120" s="169"/>
      <c r="QHX120" s="169"/>
      <c r="QHY120" s="169"/>
      <c r="QHZ120" s="169"/>
      <c r="QIA120" s="169"/>
      <c r="QIB120" s="169"/>
      <c r="QIC120" s="169"/>
      <c r="QID120" s="169"/>
      <c r="QIE120" s="169"/>
      <c r="QIF120" s="169"/>
      <c r="QIG120" s="169"/>
      <c r="QIH120" s="169"/>
      <c r="QII120" s="169"/>
      <c r="QIJ120" s="169"/>
      <c r="QIK120" s="169"/>
      <c r="QIL120" s="169"/>
      <c r="QIM120" s="169"/>
      <c r="QIN120" s="169"/>
      <c r="QIO120" s="169"/>
      <c r="QIP120" s="169"/>
      <c r="QIQ120" s="169"/>
      <c r="QIR120" s="169"/>
      <c r="QIS120" s="169"/>
      <c r="QIT120" s="169"/>
      <c r="QIU120" s="169"/>
      <c r="QIV120" s="169"/>
      <c r="QIW120" s="169"/>
      <c r="QIX120" s="169"/>
      <c r="QIY120" s="169"/>
      <c r="QIZ120" s="169"/>
      <c r="QJA120" s="169"/>
      <c r="QJB120" s="169"/>
      <c r="QJC120" s="169"/>
      <c r="QJD120" s="169"/>
      <c r="QJE120" s="169"/>
      <c r="QJF120" s="169"/>
      <c r="QJG120" s="169"/>
      <c r="QJH120" s="169"/>
      <c r="QJI120" s="169"/>
      <c r="QJJ120" s="169"/>
      <c r="QJK120" s="169"/>
      <c r="QJL120" s="169"/>
      <c r="QJM120" s="169"/>
      <c r="QJN120" s="169"/>
      <c r="QJO120" s="169"/>
      <c r="QJP120" s="169"/>
      <c r="QJQ120" s="169"/>
      <c r="QJR120" s="169"/>
      <c r="QJS120" s="169"/>
      <c r="QJT120" s="169"/>
      <c r="QJU120" s="169"/>
      <c r="QJV120" s="169"/>
      <c r="QJW120" s="169"/>
      <c r="QJX120" s="169"/>
      <c r="QJY120" s="169"/>
      <c r="QJZ120" s="169"/>
      <c r="QKA120" s="169"/>
      <c r="QKB120" s="169"/>
      <c r="QKC120" s="169"/>
      <c r="QKD120" s="169"/>
      <c r="QKE120" s="169"/>
      <c r="QKF120" s="169"/>
      <c r="QKG120" s="169"/>
      <c r="QKH120" s="169"/>
      <c r="QKI120" s="169"/>
      <c r="QKJ120" s="169"/>
      <c r="QKK120" s="169"/>
      <c r="QKL120" s="169"/>
      <c r="QKM120" s="169"/>
      <c r="QKN120" s="169"/>
      <c r="QKO120" s="169"/>
      <c r="QKP120" s="169"/>
      <c r="QKQ120" s="169"/>
      <c r="QKR120" s="169"/>
      <c r="QKS120" s="169"/>
      <c r="QKT120" s="169"/>
      <c r="QKU120" s="169"/>
      <c r="QKV120" s="169"/>
      <c r="QKW120" s="169"/>
      <c r="QKX120" s="169"/>
      <c r="QKY120" s="169"/>
      <c r="QKZ120" s="169"/>
      <c r="QLA120" s="169"/>
      <c r="QLB120" s="169"/>
      <c r="QLC120" s="169"/>
      <c r="QLD120" s="169"/>
      <c r="QLE120" s="169"/>
      <c r="QLF120" s="169"/>
      <c r="QLG120" s="169"/>
      <c r="QLH120" s="169"/>
      <c r="QLI120" s="169"/>
      <c r="QLJ120" s="169"/>
      <c r="QLK120" s="169"/>
      <c r="QLL120" s="169"/>
      <c r="QLM120" s="169"/>
      <c r="QLN120" s="169"/>
      <c r="QLO120" s="169"/>
      <c r="QLP120" s="169"/>
      <c r="QLQ120" s="169"/>
      <c r="QLR120" s="169"/>
      <c r="QLS120" s="169"/>
      <c r="QLT120" s="169"/>
      <c r="QLU120" s="169"/>
      <c r="QLV120" s="169"/>
      <c r="QLW120" s="169"/>
      <c r="QLX120" s="169"/>
      <c r="QLY120" s="169"/>
      <c r="QLZ120" s="169"/>
      <c r="QMA120" s="169"/>
      <c r="QMB120" s="169"/>
      <c r="QMC120" s="169"/>
      <c r="QMD120" s="169"/>
      <c r="QME120" s="169"/>
      <c r="QMF120" s="169"/>
      <c r="QMG120" s="169"/>
      <c r="QMH120" s="169"/>
      <c r="QMI120" s="169"/>
      <c r="QMJ120" s="169"/>
      <c r="QMK120" s="169"/>
      <c r="QML120" s="169"/>
      <c r="QMM120" s="169"/>
      <c r="QMN120" s="169"/>
      <c r="QMO120" s="169"/>
      <c r="QMP120" s="169"/>
      <c r="QMQ120" s="169"/>
      <c r="QMR120" s="169"/>
      <c r="QMS120" s="169"/>
      <c r="QMT120" s="169"/>
      <c r="QMU120" s="169"/>
      <c r="QMV120" s="169"/>
      <c r="QMW120" s="169"/>
      <c r="QMX120" s="169"/>
      <c r="QMY120" s="169"/>
      <c r="QMZ120" s="169"/>
      <c r="QNA120" s="169"/>
      <c r="QNB120" s="169"/>
      <c r="QNC120" s="169"/>
      <c r="QND120" s="169"/>
      <c r="QNE120" s="169"/>
      <c r="QNF120" s="169"/>
      <c r="QNG120" s="169"/>
      <c r="QNH120" s="169"/>
      <c r="QNI120" s="169"/>
      <c r="QNJ120" s="169"/>
      <c r="QNK120" s="169"/>
      <c r="QNL120" s="169"/>
      <c r="QNM120" s="169"/>
      <c r="QNN120" s="169"/>
      <c r="QNO120" s="169"/>
      <c r="QNP120" s="169"/>
      <c r="QNQ120" s="169"/>
      <c r="QNR120" s="169"/>
      <c r="QNS120" s="169"/>
      <c r="QNT120" s="169"/>
      <c r="QNU120" s="169"/>
      <c r="QNV120" s="169"/>
      <c r="QNW120" s="169"/>
      <c r="QNX120" s="169"/>
      <c r="QNY120" s="169"/>
      <c r="QNZ120" s="169"/>
      <c r="QOA120" s="169"/>
      <c r="QOB120" s="169"/>
      <c r="QOC120" s="169"/>
      <c r="QOD120" s="169"/>
      <c r="QOE120" s="169"/>
      <c r="QOF120" s="169"/>
      <c r="QOG120" s="169"/>
      <c r="QOH120" s="169"/>
      <c r="QOI120" s="169"/>
      <c r="QOJ120" s="169"/>
      <c r="QOK120" s="169"/>
      <c r="QOL120" s="169"/>
      <c r="QOM120" s="169"/>
      <c r="QON120" s="169"/>
      <c r="QOO120" s="169"/>
      <c r="QOP120" s="169"/>
      <c r="QOQ120" s="169"/>
      <c r="QOR120" s="169"/>
      <c r="QOS120" s="169"/>
      <c r="QOT120" s="169"/>
      <c r="QOU120" s="169"/>
      <c r="QOV120" s="169"/>
      <c r="QOW120" s="169"/>
      <c r="QOX120" s="169"/>
      <c r="QOY120" s="169"/>
      <c r="QOZ120" s="169"/>
      <c r="QPA120" s="169"/>
      <c r="QPB120" s="169"/>
      <c r="QPC120" s="169"/>
      <c r="QPD120" s="169"/>
      <c r="QPE120" s="169"/>
      <c r="QPF120" s="169"/>
      <c r="QPG120" s="169"/>
      <c r="QPH120" s="169"/>
      <c r="QPI120" s="169"/>
      <c r="QPJ120" s="169"/>
      <c r="QPK120" s="169"/>
      <c r="QPL120" s="169"/>
      <c r="QPM120" s="169"/>
      <c r="QPN120" s="169"/>
      <c r="QPO120" s="169"/>
      <c r="QPP120" s="169"/>
      <c r="QPQ120" s="169"/>
      <c r="QPR120" s="169"/>
      <c r="QPS120" s="169"/>
      <c r="QPT120" s="169"/>
      <c r="QPU120" s="169"/>
      <c r="QPV120" s="169"/>
      <c r="QPW120" s="169"/>
      <c r="QPX120" s="169"/>
      <c r="QPY120" s="169"/>
      <c r="QPZ120" s="169"/>
      <c r="QQA120" s="169"/>
      <c r="QQB120" s="169"/>
      <c r="QQC120" s="169"/>
      <c r="QQD120" s="169"/>
      <c r="QQE120" s="169"/>
      <c r="QQF120" s="169"/>
      <c r="QQG120" s="169"/>
      <c r="QQH120" s="169"/>
      <c r="QQI120" s="169"/>
      <c r="QQJ120" s="169"/>
      <c r="QQK120" s="169"/>
      <c r="QQL120" s="169"/>
      <c r="QQM120" s="169"/>
      <c r="QQN120" s="169"/>
      <c r="QQO120" s="169"/>
      <c r="QQP120" s="169"/>
      <c r="QQQ120" s="169"/>
      <c r="QQR120" s="169"/>
      <c r="QQS120" s="169"/>
      <c r="QQT120" s="169"/>
      <c r="QQU120" s="169"/>
      <c r="QQV120" s="169"/>
      <c r="QQW120" s="169"/>
      <c r="QQX120" s="169"/>
      <c r="QQY120" s="169"/>
      <c r="QQZ120" s="169"/>
      <c r="QRA120" s="169"/>
      <c r="QRB120" s="169"/>
      <c r="QRC120" s="169"/>
      <c r="QRD120" s="169"/>
      <c r="QRE120" s="169"/>
      <c r="QRF120" s="169"/>
      <c r="QRG120" s="169"/>
      <c r="QRH120" s="169"/>
      <c r="QRI120" s="169"/>
      <c r="QRJ120" s="169"/>
      <c r="QRK120" s="169"/>
      <c r="QRL120" s="169"/>
      <c r="QRM120" s="169"/>
      <c r="QRN120" s="169"/>
      <c r="QRO120" s="169"/>
      <c r="QRP120" s="169"/>
      <c r="QRQ120" s="169"/>
      <c r="QRR120" s="169"/>
      <c r="QRS120" s="169"/>
      <c r="QRT120" s="169"/>
      <c r="QRU120" s="169"/>
      <c r="QRV120" s="169"/>
      <c r="QRW120" s="169"/>
      <c r="QRX120" s="169"/>
      <c r="QRY120" s="169"/>
      <c r="QRZ120" s="169"/>
      <c r="QSA120" s="169"/>
      <c r="QSB120" s="169"/>
      <c r="QSC120" s="169"/>
      <c r="QSD120" s="169"/>
      <c r="QSE120" s="169"/>
      <c r="QSF120" s="169"/>
      <c r="QSG120" s="169"/>
      <c r="QSH120" s="169"/>
      <c r="QSI120" s="169"/>
      <c r="QSJ120" s="169"/>
      <c r="QSK120" s="169"/>
      <c r="QSL120" s="169"/>
      <c r="QSM120" s="169"/>
      <c r="QSN120" s="169"/>
      <c r="QSO120" s="169"/>
      <c r="QSP120" s="169"/>
      <c r="QSQ120" s="169"/>
      <c r="QSR120" s="169"/>
      <c r="QSS120" s="169"/>
      <c r="QST120" s="169"/>
      <c r="QSU120" s="169"/>
      <c r="QSV120" s="169"/>
      <c r="QSW120" s="169"/>
      <c r="QSX120" s="169"/>
      <c r="QSY120" s="169"/>
      <c r="QSZ120" s="169"/>
      <c r="QTA120" s="169"/>
      <c r="QTB120" s="169"/>
      <c r="QTC120" s="169"/>
      <c r="QTD120" s="169"/>
      <c r="QTE120" s="169"/>
      <c r="QTF120" s="169"/>
      <c r="QTG120" s="169"/>
      <c r="QTH120" s="169"/>
      <c r="QTI120" s="169"/>
      <c r="QTJ120" s="169"/>
      <c r="QTK120" s="169"/>
      <c r="QTL120" s="169"/>
      <c r="QTM120" s="169"/>
      <c r="QTN120" s="169"/>
      <c r="QTO120" s="169"/>
      <c r="QTP120" s="169"/>
      <c r="QTQ120" s="169"/>
      <c r="QTR120" s="169"/>
      <c r="QTS120" s="169"/>
      <c r="QTT120" s="169"/>
      <c r="QTU120" s="169"/>
      <c r="QTV120" s="169"/>
      <c r="QTW120" s="169"/>
      <c r="QTX120" s="169"/>
      <c r="QTY120" s="169"/>
      <c r="QTZ120" s="169"/>
      <c r="QUA120" s="169"/>
      <c r="QUB120" s="169"/>
      <c r="QUC120" s="169"/>
      <c r="QUD120" s="169"/>
      <c r="QUE120" s="169"/>
      <c r="QUF120" s="169"/>
      <c r="QUG120" s="169"/>
      <c r="QUH120" s="169"/>
      <c r="QUI120" s="169"/>
      <c r="QUJ120" s="169"/>
      <c r="QUK120" s="169"/>
      <c r="QUL120" s="169"/>
      <c r="QUM120" s="169"/>
      <c r="QUN120" s="169"/>
      <c r="QUO120" s="169"/>
      <c r="QUP120" s="169"/>
      <c r="QUQ120" s="169"/>
      <c r="QUR120" s="169"/>
      <c r="QUS120" s="169"/>
      <c r="QUT120" s="169"/>
      <c r="QUU120" s="169"/>
      <c r="QUV120" s="169"/>
      <c r="QUW120" s="169"/>
      <c r="QUX120" s="169"/>
      <c r="QUY120" s="169"/>
      <c r="QUZ120" s="169"/>
      <c r="QVA120" s="169"/>
      <c r="QVB120" s="169"/>
      <c r="QVC120" s="169"/>
      <c r="QVD120" s="169"/>
      <c r="QVE120" s="169"/>
      <c r="QVF120" s="169"/>
      <c r="QVG120" s="169"/>
      <c r="QVH120" s="169"/>
      <c r="QVI120" s="169"/>
      <c r="QVJ120" s="169"/>
      <c r="QVK120" s="169"/>
      <c r="QVL120" s="169"/>
      <c r="QVM120" s="169"/>
      <c r="QVN120" s="169"/>
      <c r="QVO120" s="169"/>
      <c r="QVP120" s="169"/>
      <c r="QVQ120" s="169"/>
      <c r="QVR120" s="169"/>
      <c r="QVS120" s="169"/>
      <c r="QVT120" s="169"/>
      <c r="QVU120" s="169"/>
      <c r="QVV120" s="169"/>
      <c r="QVW120" s="169"/>
      <c r="QVX120" s="169"/>
      <c r="QVY120" s="169"/>
      <c r="QVZ120" s="169"/>
      <c r="QWA120" s="169"/>
      <c r="QWB120" s="169"/>
      <c r="QWC120" s="169"/>
      <c r="QWD120" s="169"/>
      <c r="QWE120" s="169"/>
      <c r="QWF120" s="169"/>
      <c r="QWG120" s="169"/>
      <c r="QWH120" s="169"/>
      <c r="QWI120" s="169"/>
      <c r="QWJ120" s="169"/>
      <c r="QWK120" s="169"/>
      <c r="QWL120" s="169"/>
      <c r="QWM120" s="169"/>
      <c r="QWN120" s="169"/>
      <c r="QWO120" s="169"/>
      <c r="QWP120" s="169"/>
      <c r="QWQ120" s="169"/>
      <c r="QWR120" s="169"/>
      <c r="QWS120" s="169"/>
      <c r="QWT120" s="169"/>
      <c r="QWU120" s="169"/>
      <c r="QWV120" s="169"/>
      <c r="QWW120" s="169"/>
      <c r="QWX120" s="169"/>
      <c r="QWY120" s="169"/>
      <c r="QWZ120" s="169"/>
      <c r="QXA120" s="169"/>
      <c r="QXB120" s="169"/>
      <c r="QXC120" s="169"/>
      <c r="QXD120" s="169"/>
      <c r="QXE120" s="169"/>
      <c r="QXF120" s="169"/>
      <c r="QXG120" s="169"/>
      <c r="QXH120" s="169"/>
      <c r="QXI120" s="169"/>
      <c r="QXJ120" s="169"/>
      <c r="QXK120" s="169"/>
      <c r="QXL120" s="169"/>
      <c r="QXM120" s="169"/>
      <c r="QXN120" s="169"/>
      <c r="QXO120" s="169"/>
      <c r="QXP120" s="169"/>
      <c r="QXQ120" s="169"/>
      <c r="QXR120" s="169"/>
      <c r="QXS120" s="169"/>
      <c r="QXT120" s="169"/>
      <c r="QXU120" s="169"/>
      <c r="QXV120" s="169"/>
      <c r="QXW120" s="169"/>
      <c r="QXX120" s="169"/>
      <c r="QXY120" s="169"/>
      <c r="QXZ120" s="169"/>
      <c r="QYA120" s="169"/>
      <c r="QYB120" s="169"/>
      <c r="QYC120" s="169"/>
      <c r="QYD120" s="169"/>
      <c r="QYE120" s="169"/>
      <c r="QYF120" s="169"/>
      <c r="QYG120" s="169"/>
      <c r="QYH120" s="169"/>
      <c r="QYI120" s="169"/>
      <c r="QYJ120" s="169"/>
      <c r="QYK120" s="169"/>
      <c r="QYL120" s="169"/>
      <c r="QYM120" s="169"/>
      <c r="QYN120" s="169"/>
      <c r="QYO120" s="169"/>
      <c r="QYP120" s="169"/>
      <c r="QYQ120" s="169"/>
      <c r="QYR120" s="169"/>
      <c r="QYS120" s="169"/>
      <c r="QYT120" s="169"/>
      <c r="QYU120" s="169"/>
      <c r="QYV120" s="169"/>
      <c r="QYW120" s="169"/>
      <c r="QYX120" s="169"/>
      <c r="QYY120" s="169"/>
      <c r="QYZ120" s="169"/>
      <c r="QZA120" s="169"/>
      <c r="QZB120" s="169"/>
      <c r="QZC120" s="169"/>
      <c r="QZD120" s="169"/>
      <c r="QZE120" s="169"/>
      <c r="QZF120" s="169"/>
      <c r="QZG120" s="169"/>
      <c r="QZH120" s="169"/>
      <c r="QZI120" s="169"/>
      <c r="QZJ120" s="169"/>
      <c r="QZK120" s="169"/>
      <c r="QZL120" s="169"/>
      <c r="QZM120" s="169"/>
      <c r="QZN120" s="169"/>
      <c r="QZO120" s="169"/>
      <c r="QZP120" s="169"/>
      <c r="QZQ120" s="169"/>
      <c r="QZR120" s="169"/>
      <c r="QZS120" s="169"/>
      <c r="QZT120" s="169"/>
      <c r="QZU120" s="169"/>
      <c r="QZV120" s="169"/>
      <c r="QZW120" s="169"/>
      <c r="QZX120" s="169"/>
      <c r="QZY120" s="169"/>
      <c r="QZZ120" s="169"/>
      <c r="RAA120" s="169"/>
      <c r="RAB120" s="169"/>
      <c r="RAC120" s="169"/>
      <c r="RAD120" s="169"/>
      <c r="RAE120" s="169"/>
      <c r="RAF120" s="169"/>
      <c r="RAG120" s="169"/>
      <c r="RAH120" s="169"/>
      <c r="RAI120" s="169"/>
      <c r="RAJ120" s="169"/>
      <c r="RAK120" s="169"/>
      <c r="RAL120" s="169"/>
      <c r="RAM120" s="169"/>
      <c r="RAN120" s="169"/>
      <c r="RAO120" s="169"/>
      <c r="RAP120" s="169"/>
      <c r="RAQ120" s="169"/>
      <c r="RAR120" s="169"/>
      <c r="RAS120" s="169"/>
      <c r="RAT120" s="169"/>
      <c r="RAU120" s="169"/>
      <c r="RAV120" s="169"/>
      <c r="RAW120" s="169"/>
      <c r="RAX120" s="169"/>
      <c r="RAY120" s="169"/>
      <c r="RAZ120" s="169"/>
      <c r="RBA120" s="169"/>
      <c r="RBB120" s="169"/>
      <c r="RBC120" s="169"/>
      <c r="RBD120" s="169"/>
      <c r="RBE120" s="169"/>
      <c r="RBF120" s="169"/>
      <c r="RBG120" s="169"/>
      <c r="RBH120" s="169"/>
      <c r="RBI120" s="169"/>
      <c r="RBJ120" s="169"/>
      <c r="RBK120" s="169"/>
      <c r="RBL120" s="169"/>
      <c r="RBM120" s="169"/>
      <c r="RBN120" s="169"/>
      <c r="RBO120" s="169"/>
      <c r="RBP120" s="169"/>
      <c r="RBQ120" s="169"/>
      <c r="RBR120" s="169"/>
      <c r="RBS120" s="169"/>
      <c r="RBT120" s="169"/>
      <c r="RBU120" s="169"/>
      <c r="RBV120" s="169"/>
      <c r="RBW120" s="169"/>
      <c r="RBX120" s="169"/>
      <c r="RBY120" s="169"/>
      <c r="RBZ120" s="169"/>
      <c r="RCA120" s="169"/>
      <c r="RCB120" s="169"/>
      <c r="RCC120" s="169"/>
      <c r="RCD120" s="169"/>
      <c r="RCE120" s="169"/>
      <c r="RCF120" s="169"/>
      <c r="RCG120" s="169"/>
      <c r="RCH120" s="169"/>
      <c r="RCI120" s="169"/>
      <c r="RCJ120" s="169"/>
      <c r="RCK120" s="169"/>
      <c r="RCL120" s="169"/>
      <c r="RCM120" s="169"/>
      <c r="RCN120" s="169"/>
      <c r="RCO120" s="169"/>
      <c r="RCP120" s="169"/>
      <c r="RCQ120" s="169"/>
      <c r="RCR120" s="169"/>
      <c r="RCS120" s="169"/>
      <c r="RCT120" s="169"/>
      <c r="RCU120" s="169"/>
      <c r="RCV120" s="169"/>
      <c r="RCW120" s="169"/>
      <c r="RCX120" s="169"/>
      <c r="RCY120" s="169"/>
      <c r="RCZ120" s="169"/>
      <c r="RDA120" s="169"/>
      <c r="RDB120" s="169"/>
      <c r="RDC120" s="169"/>
      <c r="RDD120" s="169"/>
      <c r="RDE120" s="169"/>
      <c r="RDF120" s="169"/>
      <c r="RDG120" s="169"/>
      <c r="RDH120" s="169"/>
      <c r="RDI120" s="169"/>
      <c r="RDJ120" s="169"/>
      <c r="RDK120" s="169"/>
      <c r="RDL120" s="169"/>
      <c r="RDM120" s="169"/>
      <c r="RDN120" s="169"/>
      <c r="RDO120" s="169"/>
      <c r="RDP120" s="169"/>
      <c r="RDQ120" s="169"/>
      <c r="RDR120" s="169"/>
      <c r="RDS120" s="169"/>
      <c r="RDT120" s="169"/>
      <c r="RDU120" s="169"/>
      <c r="RDV120" s="169"/>
      <c r="RDW120" s="169"/>
      <c r="RDX120" s="169"/>
      <c r="RDY120" s="169"/>
      <c r="RDZ120" s="169"/>
      <c r="REA120" s="169"/>
      <c r="REB120" s="169"/>
      <c r="REC120" s="169"/>
      <c r="RED120" s="169"/>
      <c r="REE120" s="169"/>
      <c r="REF120" s="169"/>
      <c r="REG120" s="169"/>
      <c r="REH120" s="169"/>
      <c r="REI120" s="169"/>
      <c r="REJ120" s="169"/>
      <c r="REK120" s="169"/>
      <c r="REL120" s="169"/>
      <c r="REM120" s="169"/>
      <c r="REN120" s="169"/>
      <c r="REO120" s="169"/>
      <c r="REP120" s="169"/>
      <c r="REQ120" s="169"/>
      <c r="RER120" s="169"/>
      <c r="RES120" s="169"/>
      <c r="RET120" s="169"/>
      <c r="REU120" s="169"/>
      <c r="REV120" s="169"/>
      <c r="REW120" s="169"/>
      <c r="REX120" s="169"/>
      <c r="REY120" s="169"/>
      <c r="REZ120" s="169"/>
      <c r="RFA120" s="169"/>
      <c r="RFB120" s="169"/>
      <c r="RFC120" s="169"/>
      <c r="RFD120" s="169"/>
      <c r="RFE120" s="169"/>
      <c r="RFF120" s="169"/>
      <c r="RFG120" s="169"/>
      <c r="RFH120" s="169"/>
      <c r="RFI120" s="169"/>
      <c r="RFJ120" s="169"/>
      <c r="RFK120" s="169"/>
      <c r="RFL120" s="169"/>
      <c r="RFM120" s="169"/>
      <c r="RFN120" s="169"/>
      <c r="RFO120" s="169"/>
      <c r="RFP120" s="169"/>
      <c r="RFQ120" s="169"/>
      <c r="RFR120" s="169"/>
      <c r="RFS120" s="169"/>
      <c r="RFT120" s="169"/>
      <c r="RFU120" s="169"/>
      <c r="RFV120" s="169"/>
      <c r="RFW120" s="169"/>
      <c r="RFX120" s="169"/>
      <c r="RFY120" s="169"/>
      <c r="RFZ120" s="169"/>
      <c r="RGA120" s="169"/>
      <c r="RGB120" s="169"/>
      <c r="RGC120" s="169"/>
      <c r="RGD120" s="169"/>
      <c r="RGE120" s="169"/>
      <c r="RGF120" s="169"/>
      <c r="RGG120" s="169"/>
      <c r="RGH120" s="169"/>
      <c r="RGI120" s="169"/>
      <c r="RGJ120" s="169"/>
      <c r="RGK120" s="169"/>
      <c r="RGL120" s="169"/>
      <c r="RGM120" s="169"/>
      <c r="RGN120" s="169"/>
      <c r="RGO120" s="169"/>
      <c r="RGP120" s="169"/>
      <c r="RGQ120" s="169"/>
      <c r="RGR120" s="169"/>
      <c r="RGS120" s="169"/>
      <c r="RGT120" s="169"/>
      <c r="RGU120" s="169"/>
      <c r="RGV120" s="169"/>
      <c r="RGW120" s="169"/>
      <c r="RGX120" s="169"/>
      <c r="RGY120" s="169"/>
      <c r="RGZ120" s="169"/>
      <c r="RHA120" s="169"/>
      <c r="RHB120" s="169"/>
      <c r="RHC120" s="169"/>
      <c r="RHD120" s="169"/>
      <c r="RHE120" s="169"/>
      <c r="RHF120" s="169"/>
      <c r="RHG120" s="169"/>
      <c r="RHH120" s="169"/>
      <c r="RHI120" s="169"/>
      <c r="RHJ120" s="169"/>
      <c r="RHK120" s="169"/>
      <c r="RHL120" s="169"/>
      <c r="RHM120" s="169"/>
      <c r="RHN120" s="169"/>
      <c r="RHO120" s="169"/>
      <c r="RHP120" s="169"/>
      <c r="RHQ120" s="169"/>
      <c r="RHR120" s="169"/>
      <c r="RHS120" s="169"/>
      <c r="RHT120" s="169"/>
      <c r="RHU120" s="169"/>
      <c r="RHV120" s="169"/>
      <c r="RHW120" s="169"/>
      <c r="RHX120" s="169"/>
      <c r="RHY120" s="169"/>
      <c r="RHZ120" s="169"/>
      <c r="RIA120" s="169"/>
      <c r="RIB120" s="169"/>
      <c r="RIC120" s="169"/>
      <c r="RID120" s="169"/>
      <c r="RIE120" s="169"/>
      <c r="RIF120" s="169"/>
      <c r="RIG120" s="169"/>
      <c r="RIH120" s="169"/>
      <c r="RII120" s="169"/>
      <c r="RIJ120" s="169"/>
      <c r="RIK120" s="169"/>
      <c r="RIL120" s="169"/>
      <c r="RIM120" s="169"/>
      <c r="RIN120" s="169"/>
      <c r="RIO120" s="169"/>
      <c r="RIP120" s="169"/>
      <c r="RIQ120" s="169"/>
      <c r="RIR120" s="169"/>
      <c r="RIS120" s="169"/>
      <c r="RIT120" s="169"/>
      <c r="RIU120" s="169"/>
      <c r="RIV120" s="169"/>
      <c r="RIW120" s="169"/>
      <c r="RIX120" s="169"/>
      <c r="RIY120" s="169"/>
      <c r="RIZ120" s="169"/>
      <c r="RJA120" s="169"/>
      <c r="RJB120" s="169"/>
      <c r="RJC120" s="169"/>
      <c r="RJD120" s="169"/>
      <c r="RJE120" s="169"/>
      <c r="RJF120" s="169"/>
      <c r="RJG120" s="169"/>
      <c r="RJH120" s="169"/>
      <c r="RJI120" s="169"/>
      <c r="RJJ120" s="169"/>
      <c r="RJK120" s="169"/>
      <c r="RJL120" s="169"/>
      <c r="RJM120" s="169"/>
      <c r="RJN120" s="169"/>
      <c r="RJO120" s="169"/>
      <c r="RJP120" s="169"/>
      <c r="RJQ120" s="169"/>
      <c r="RJR120" s="169"/>
      <c r="RJS120" s="169"/>
      <c r="RJT120" s="169"/>
      <c r="RJU120" s="169"/>
      <c r="RJV120" s="169"/>
      <c r="RJW120" s="169"/>
      <c r="RJX120" s="169"/>
      <c r="RJY120" s="169"/>
      <c r="RJZ120" s="169"/>
      <c r="RKA120" s="169"/>
      <c r="RKB120" s="169"/>
      <c r="RKC120" s="169"/>
      <c r="RKD120" s="169"/>
      <c r="RKE120" s="169"/>
      <c r="RKF120" s="169"/>
      <c r="RKG120" s="169"/>
      <c r="RKH120" s="169"/>
      <c r="RKI120" s="169"/>
      <c r="RKJ120" s="169"/>
      <c r="RKK120" s="169"/>
      <c r="RKL120" s="169"/>
      <c r="RKM120" s="169"/>
      <c r="RKN120" s="169"/>
      <c r="RKO120" s="169"/>
      <c r="RKP120" s="169"/>
      <c r="RKQ120" s="169"/>
      <c r="RKR120" s="169"/>
      <c r="RKS120" s="169"/>
      <c r="RKT120" s="169"/>
      <c r="RKU120" s="169"/>
      <c r="RKV120" s="169"/>
      <c r="RKW120" s="169"/>
      <c r="RKX120" s="169"/>
      <c r="RKY120" s="169"/>
      <c r="RKZ120" s="169"/>
      <c r="RLA120" s="169"/>
      <c r="RLB120" s="169"/>
      <c r="RLC120" s="169"/>
      <c r="RLD120" s="169"/>
      <c r="RLE120" s="169"/>
      <c r="RLF120" s="169"/>
      <c r="RLG120" s="169"/>
      <c r="RLH120" s="169"/>
      <c r="RLI120" s="169"/>
      <c r="RLJ120" s="169"/>
      <c r="RLK120" s="169"/>
      <c r="RLL120" s="169"/>
      <c r="RLM120" s="169"/>
      <c r="RLN120" s="169"/>
      <c r="RLO120" s="169"/>
      <c r="RLP120" s="169"/>
      <c r="RLQ120" s="169"/>
      <c r="RLR120" s="169"/>
      <c r="RLS120" s="169"/>
      <c r="RLT120" s="169"/>
      <c r="RLU120" s="169"/>
      <c r="RLV120" s="169"/>
      <c r="RLW120" s="169"/>
      <c r="RLX120" s="169"/>
      <c r="RLY120" s="169"/>
      <c r="RLZ120" s="169"/>
      <c r="RMA120" s="169"/>
      <c r="RMB120" s="169"/>
      <c r="RMC120" s="169"/>
      <c r="RMD120" s="169"/>
      <c r="RME120" s="169"/>
      <c r="RMF120" s="169"/>
      <c r="RMG120" s="169"/>
      <c r="RMH120" s="169"/>
      <c r="RMI120" s="169"/>
      <c r="RMJ120" s="169"/>
      <c r="RMK120" s="169"/>
      <c r="RML120" s="169"/>
      <c r="RMM120" s="169"/>
      <c r="RMN120" s="169"/>
      <c r="RMO120" s="169"/>
      <c r="RMP120" s="169"/>
      <c r="RMQ120" s="169"/>
      <c r="RMR120" s="169"/>
      <c r="RMS120" s="169"/>
      <c r="RMT120" s="169"/>
      <c r="RMU120" s="169"/>
      <c r="RMV120" s="169"/>
      <c r="RMW120" s="169"/>
      <c r="RMX120" s="169"/>
      <c r="RMY120" s="169"/>
      <c r="RMZ120" s="169"/>
      <c r="RNA120" s="169"/>
      <c r="RNB120" s="169"/>
      <c r="RNC120" s="169"/>
      <c r="RND120" s="169"/>
      <c r="RNE120" s="169"/>
      <c r="RNF120" s="169"/>
      <c r="RNG120" s="169"/>
      <c r="RNH120" s="169"/>
      <c r="RNI120" s="169"/>
      <c r="RNJ120" s="169"/>
      <c r="RNK120" s="169"/>
      <c r="RNL120" s="169"/>
      <c r="RNM120" s="169"/>
      <c r="RNN120" s="169"/>
      <c r="RNO120" s="169"/>
      <c r="RNP120" s="169"/>
      <c r="RNQ120" s="169"/>
      <c r="RNR120" s="169"/>
      <c r="RNS120" s="169"/>
      <c r="RNT120" s="169"/>
      <c r="RNU120" s="169"/>
      <c r="RNV120" s="169"/>
      <c r="RNW120" s="169"/>
      <c r="RNX120" s="169"/>
      <c r="RNY120" s="169"/>
      <c r="RNZ120" s="169"/>
      <c r="ROA120" s="169"/>
      <c r="ROB120" s="169"/>
      <c r="ROC120" s="169"/>
      <c r="ROD120" s="169"/>
      <c r="ROE120" s="169"/>
      <c r="ROF120" s="169"/>
      <c r="ROG120" s="169"/>
      <c r="ROH120" s="169"/>
      <c r="ROI120" s="169"/>
      <c r="ROJ120" s="169"/>
      <c r="ROK120" s="169"/>
      <c r="ROL120" s="169"/>
      <c r="ROM120" s="169"/>
      <c r="RON120" s="169"/>
      <c r="ROO120" s="169"/>
      <c r="ROP120" s="169"/>
      <c r="ROQ120" s="169"/>
      <c r="ROR120" s="169"/>
      <c r="ROS120" s="169"/>
      <c r="ROT120" s="169"/>
      <c r="ROU120" s="169"/>
      <c r="ROV120" s="169"/>
      <c r="ROW120" s="169"/>
      <c r="ROX120" s="169"/>
      <c r="ROY120" s="169"/>
      <c r="ROZ120" s="169"/>
      <c r="RPA120" s="169"/>
      <c r="RPB120" s="169"/>
      <c r="RPC120" s="169"/>
      <c r="RPD120" s="169"/>
      <c r="RPE120" s="169"/>
      <c r="RPF120" s="169"/>
      <c r="RPG120" s="169"/>
      <c r="RPH120" s="169"/>
      <c r="RPI120" s="169"/>
      <c r="RPJ120" s="169"/>
      <c r="RPK120" s="169"/>
      <c r="RPL120" s="169"/>
      <c r="RPM120" s="169"/>
      <c r="RPN120" s="169"/>
      <c r="RPO120" s="169"/>
      <c r="RPP120" s="169"/>
      <c r="RPQ120" s="169"/>
      <c r="RPR120" s="169"/>
      <c r="RPS120" s="169"/>
      <c r="RPT120" s="169"/>
      <c r="RPU120" s="169"/>
      <c r="RPV120" s="169"/>
      <c r="RPW120" s="169"/>
      <c r="RPX120" s="169"/>
      <c r="RPY120" s="169"/>
      <c r="RPZ120" s="169"/>
      <c r="RQA120" s="169"/>
      <c r="RQB120" s="169"/>
      <c r="RQC120" s="169"/>
      <c r="RQD120" s="169"/>
      <c r="RQE120" s="169"/>
      <c r="RQF120" s="169"/>
      <c r="RQG120" s="169"/>
      <c r="RQH120" s="169"/>
      <c r="RQI120" s="169"/>
      <c r="RQJ120" s="169"/>
      <c r="RQK120" s="169"/>
      <c r="RQL120" s="169"/>
      <c r="RQM120" s="169"/>
      <c r="RQN120" s="169"/>
      <c r="RQO120" s="169"/>
      <c r="RQP120" s="169"/>
      <c r="RQQ120" s="169"/>
      <c r="RQR120" s="169"/>
      <c r="RQS120" s="169"/>
      <c r="RQT120" s="169"/>
      <c r="RQU120" s="169"/>
      <c r="RQV120" s="169"/>
      <c r="RQW120" s="169"/>
      <c r="RQX120" s="169"/>
      <c r="RQY120" s="169"/>
      <c r="RQZ120" s="169"/>
      <c r="RRA120" s="169"/>
      <c r="RRB120" s="169"/>
      <c r="RRC120" s="169"/>
      <c r="RRD120" s="169"/>
      <c r="RRE120" s="169"/>
      <c r="RRF120" s="169"/>
      <c r="RRG120" s="169"/>
      <c r="RRH120" s="169"/>
      <c r="RRI120" s="169"/>
      <c r="RRJ120" s="169"/>
      <c r="RRK120" s="169"/>
      <c r="RRL120" s="169"/>
      <c r="RRM120" s="169"/>
      <c r="RRN120" s="169"/>
      <c r="RRO120" s="169"/>
      <c r="RRP120" s="169"/>
      <c r="RRQ120" s="169"/>
      <c r="RRR120" s="169"/>
      <c r="RRS120" s="169"/>
      <c r="RRT120" s="169"/>
      <c r="RRU120" s="169"/>
      <c r="RRV120" s="169"/>
      <c r="RRW120" s="169"/>
      <c r="RRX120" s="169"/>
      <c r="RRY120" s="169"/>
      <c r="RRZ120" s="169"/>
      <c r="RSA120" s="169"/>
      <c r="RSB120" s="169"/>
      <c r="RSC120" s="169"/>
      <c r="RSD120" s="169"/>
      <c r="RSE120" s="169"/>
      <c r="RSF120" s="169"/>
      <c r="RSG120" s="169"/>
      <c r="RSH120" s="169"/>
      <c r="RSI120" s="169"/>
      <c r="RSJ120" s="169"/>
      <c r="RSK120" s="169"/>
      <c r="RSL120" s="169"/>
      <c r="RSM120" s="169"/>
      <c r="RSN120" s="169"/>
      <c r="RSO120" s="169"/>
      <c r="RSP120" s="169"/>
      <c r="RSQ120" s="169"/>
      <c r="RSR120" s="169"/>
      <c r="RSS120" s="169"/>
      <c r="RST120" s="169"/>
      <c r="RSU120" s="169"/>
      <c r="RSV120" s="169"/>
      <c r="RSW120" s="169"/>
      <c r="RSX120" s="169"/>
      <c r="RSY120" s="169"/>
      <c r="RSZ120" s="169"/>
      <c r="RTA120" s="169"/>
      <c r="RTB120" s="169"/>
      <c r="RTC120" s="169"/>
      <c r="RTD120" s="169"/>
      <c r="RTE120" s="169"/>
      <c r="RTF120" s="169"/>
      <c r="RTG120" s="169"/>
      <c r="RTH120" s="169"/>
      <c r="RTI120" s="169"/>
      <c r="RTJ120" s="169"/>
      <c r="RTK120" s="169"/>
      <c r="RTL120" s="169"/>
      <c r="RTM120" s="169"/>
      <c r="RTN120" s="169"/>
      <c r="RTO120" s="169"/>
      <c r="RTP120" s="169"/>
      <c r="RTQ120" s="169"/>
      <c r="RTR120" s="169"/>
      <c r="RTS120" s="169"/>
      <c r="RTT120" s="169"/>
      <c r="RTU120" s="169"/>
      <c r="RTV120" s="169"/>
      <c r="RTW120" s="169"/>
      <c r="RTX120" s="169"/>
      <c r="RTY120" s="169"/>
      <c r="RTZ120" s="169"/>
      <c r="RUA120" s="169"/>
      <c r="RUB120" s="169"/>
      <c r="RUC120" s="169"/>
      <c r="RUD120" s="169"/>
      <c r="RUE120" s="169"/>
      <c r="RUF120" s="169"/>
      <c r="RUG120" s="169"/>
      <c r="RUH120" s="169"/>
      <c r="RUI120" s="169"/>
      <c r="RUJ120" s="169"/>
      <c r="RUK120" s="169"/>
      <c r="RUL120" s="169"/>
      <c r="RUM120" s="169"/>
      <c r="RUN120" s="169"/>
      <c r="RUO120" s="169"/>
      <c r="RUP120" s="169"/>
      <c r="RUQ120" s="169"/>
      <c r="RUR120" s="169"/>
      <c r="RUS120" s="169"/>
      <c r="RUT120" s="169"/>
      <c r="RUU120" s="169"/>
      <c r="RUV120" s="169"/>
      <c r="RUW120" s="169"/>
      <c r="RUX120" s="169"/>
      <c r="RUY120" s="169"/>
      <c r="RUZ120" s="169"/>
      <c r="RVA120" s="169"/>
      <c r="RVB120" s="169"/>
      <c r="RVC120" s="169"/>
      <c r="RVD120" s="169"/>
      <c r="RVE120" s="169"/>
      <c r="RVF120" s="169"/>
      <c r="RVG120" s="169"/>
      <c r="RVH120" s="169"/>
      <c r="RVI120" s="169"/>
      <c r="RVJ120" s="169"/>
      <c r="RVK120" s="169"/>
      <c r="RVL120" s="169"/>
      <c r="RVM120" s="169"/>
      <c r="RVN120" s="169"/>
      <c r="RVO120" s="169"/>
      <c r="RVP120" s="169"/>
      <c r="RVQ120" s="169"/>
      <c r="RVR120" s="169"/>
      <c r="RVS120" s="169"/>
      <c r="RVT120" s="169"/>
      <c r="RVU120" s="169"/>
      <c r="RVV120" s="169"/>
      <c r="RVW120" s="169"/>
      <c r="RVX120" s="169"/>
      <c r="RVY120" s="169"/>
      <c r="RVZ120" s="169"/>
      <c r="RWA120" s="169"/>
      <c r="RWB120" s="169"/>
      <c r="RWC120" s="169"/>
      <c r="RWD120" s="169"/>
      <c r="RWE120" s="169"/>
      <c r="RWF120" s="169"/>
      <c r="RWG120" s="169"/>
      <c r="RWH120" s="169"/>
      <c r="RWI120" s="169"/>
      <c r="RWJ120" s="169"/>
      <c r="RWK120" s="169"/>
      <c r="RWL120" s="169"/>
      <c r="RWM120" s="169"/>
      <c r="RWN120" s="169"/>
      <c r="RWO120" s="169"/>
      <c r="RWP120" s="169"/>
      <c r="RWQ120" s="169"/>
      <c r="RWR120" s="169"/>
      <c r="RWS120" s="169"/>
      <c r="RWT120" s="169"/>
      <c r="RWU120" s="169"/>
      <c r="RWV120" s="169"/>
      <c r="RWW120" s="169"/>
      <c r="RWX120" s="169"/>
      <c r="RWY120" s="169"/>
      <c r="RWZ120" s="169"/>
      <c r="RXA120" s="169"/>
      <c r="RXB120" s="169"/>
      <c r="RXC120" s="169"/>
      <c r="RXD120" s="169"/>
      <c r="RXE120" s="169"/>
      <c r="RXF120" s="169"/>
      <c r="RXG120" s="169"/>
      <c r="RXH120" s="169"/>
      <c r="RXI120" s="169"/>
      <c r="RXJ120" s="169"/>
      <c r="RXK120" s="169"/>
      <c r="RXL120" s="169"/>
      <c r="RXM120" s="169"/>
      <c r="RXN120" s="169"/>
      <c r="RXO120" s="169"/>
      <c r="RXP120" s="169"/>
      <c r="RXQ120" s="169"/>
      <c r="RXR120" s="169"/>
      <c r="RXS120" s="169"/>
      <c r="RXT120" s="169"/>
      <c r="RXU120" s="169"/>
      <c r="RXV120" s="169"/>
      <c r="RXW120" s="169"/>
      <c r="RXX120" s="169"/>
      <c r="RXY120" s="169"/>
      <c r="RXZ120" s="169"/>
      <c r="RYA120" s="169"/>
      <c r="RYB120" s="169"/>
      <c r="RYC120" s="169"/>
      <c r="RYD120" s="169"/>
      <c r="RYE120" s="169"/>
      <c r="RYF120" s="169"/>
      <c r="RYG120" s="169"/>
      <c r="RYH120" s="169"/>
      <c r="RYI120" s="169"/>
      <c r="RYJ120" s="169"/>
      <c r="RYK120" s="169"/>
      <c r="RYL120" s="169"/>
      <c r="RYM120" s="169"/>
      <c r="RYN120" s="169"/>
      <c r="RYO120" s="169"/>
      <c r="RYP120" s="169"/>
      <c r="RYQ120" s="169"/>
      <c r="RYR120" s="169"/>
      <c r="RYS120" s="169"/>
      <c r="RYT120" s="169"/>
      <c r="RYU120" s="169"/>
      <c r="RYV120" s="169"/>
      <c r="RYW120" s="169"/>
      <c r="RYX120" s="169"/>
      <c r="RYY120" s="169"/>
      <c r="RYZ120" s="169"/>
      <c r="RZA120" s="169"/>
      <c r="RZB120" s="169"/>
      <c r="RZC120" s="169"/>
      <c r="RZD120" s="169"/>
      <c r="RZE120" s="169"/>
      <c r="RZF120" s="169"/>
      <c r="RZG120" s="169"/>
      <c r="RZH120" s="169"/>
      <c r="RZI120" s="169"/>
      <c r="RZJ120" s="169"/>
      <c r="RZK120" s="169"/>
      <c r="RZL120" s="169"/>
      <c r="RZM120" s="169"/>
      <c r="RZN120" s="169"/>
      <c r="RZO120" s="169"/>
      <c r="RZP120" s="169"/>
      <c r="RZQ120" s="169"/>
      <c r="RZR120" s="169"/>
      <c r="RZS120" s="169"/>
      <c r="RZT120" s="169"/>
      <c r="RZU120" s="169"/>
      <c r="RZV120" s="169"/>
      <c r="RZW120" s="169"/>
      <c r="RZX120" s="169"/>
      <c r="RZY120" s="169"/>
      <c r="RZZ120" s="169"/>
      <c r="SAA120" s="169"/>
      <c r="SAB120" s="169"/>
      <c r="SAC120" s="169"/>
      <c r="SAD120" s="169"/>
      <c r="SAE120" s="169"/>
      <c r="SAF120" s="169"/>
      <c r="SAG120" s="169"/>
      <c r="SAH120" s="169"/>
      <c r="SAI120" s="169"/>
      <c r="SAJ120" s="169"/>
      <c r="SAK120" s="169"/>
      <c r="SAL120" s="169"/>
      <c r="SAM120" s="169"/>
      <c r="SAN120" s="169"/>
      <c r="SAO120" s="169"/>
      <c r="SAP120" s="169"/>
      <c r="SAQ120" s="169"/>
      <c r="SAR120" s="169"/>
      <c r="SAS120" s="169"/>
      <c r="SAT120" s="169"/>
      <c r="SAU120" s="169"/>
      <c r="SAV120" s="169"/>
      <c r="SAW120" s="169"/>
      <c r="SAX120" s="169"/>
      <c r="SAY120" s="169"/>
      <c r="SAZ120" s="169"/>
      <c r="SBA120" s="169"/>
      <c r="SBB120" s="169"/>
      <c r="SBC120" s="169"/>
      <c r="SBD120" s="169"/>
      <c r="SBE120" s="169"/>
      <c r="SBF120" s="169"/>
      <c r="SBG120" s="169"/>
      <c r="SBH120" s="169"/>
      <c r="SBI120" s="169"/>
      <c r="SBJ120" s="169"/>
      <c r="SBK120" s="169"/>
      <c r="SBL120" s="169"/>
      <c r="SBM120" s="169"/>
      <c r="SBN120" s="169"/>
      <c r="SBO120" s="169"/>
      <c r="SBP120" s="169"/>
      <c r="SBQ120" s="169"/>
      <c r="SBR120" s="169"/>
      <c r="SBS120" s="169"/>
      <c r="SBT120" s="169"/>
      <c r="SBU120" s="169"/>
      <c r="SBV120" s="169"/>
      <c r="SBW120" s="169"/>
      <c r="SBX120" s="169"/>
      <c r="SBY120" s="169"/>
      <c r="SBZ120" s="169"/>
      <c r="SCA120" s="169"/>
      <c r="SCB120" s="169"/>
      <c r="SCC120" s="169"/>
      <c r="SCD120" s="169"/>
      <c r="SCE120" s="169"/>
      <c r="SCF120" s="169"/>
      <c r="SCG120" s="169"/>
      <c r="SCH120" s="169"/>
      <c r="SCI120" s="169"/>
      <c r="SCJ120" s="169"/>
      <c r="SCK120" s="169"/>
      <c r="SCL120" s="169"/>
      <c r="SCM120" s="169"/>
      <c r="SCN120" s="169"/>
      <c r="SCO120" s="169"/>
      <c r="SCP120" s="169"/>
      <c r="SCQ120" s="169"/>
      <c r="SCR120" s="169"/>
      <c r="SCS120" s="169"/>
      <c r="SCT120" s="169"/>
      <c r="SCU120" s="169"/>
      <c r="SCV120" s="169"/>
      <c r="SCW120" s="169"/>
      <c r="SCX120" s="169"/>
      <c r="SCY120" s="169"/>
      <c r="SCZ120" s="169"/>
      <c r="SDA120" s="169"/>
      <c r="SDB120" s="169"/>
      <c r="SDC120" s="169"/>
      <c r="SDD120" s="169"/>
      <c r="SDE120" s="169"/>
      <c r="SDF120" s="169"/>
      <c r="SDG120" s="169"/>
      <c r="SDH120" s="169"/>
      <c r="SDI120" s="169"/>
      <c r="SDJ120" s="169"/>
      <c r="SDK120" s="169"/>
      <c r="SDL120" s="169"/>
      <c r="SDM120" s="169"/>
      <c r="SDN120" s="169"/>
      <c r="SDO120" s="169"/>
      <c r="SDP120" s="169"/>
      <c r="SDQ120" s="169"/>
      <c r="SDR120" s="169"/>
      <c r="SDS120" s="169"/>
      <c r="SDT120" s="169"/>
      <c r="SDU120" s="169"/>
      <c r="SDV120" s="169"/>
      <c r="SDW120" s="169"/>
      <c r="SDX120" s="169"/>
      <c r="SDY120" s="169"/>
      <c r="SDZ120" s="169"/>
      <c r="SEA120" s="169"/>
      <c r="SEB120" s="169"/>
      <c r="SEC120" s="169"/>
      <c r="SED120" s="169"/>
      <c r="SEE120" s="169"/>
      <c r="SEF120" s="169"/>
      <c r="SEG120" s="169"/>
      <c r="SEH120" s="169"/>
      <c r="SEI120" s="169"/>
      <c r="SEJ120" s="169"/>
      <c r="SEK120" s="169"/>
      <c r="SEL120" s="169"/>
      <c r="SEM120" s="169"/>
      <c r="SEN120" s="169"/>
      <c r="SEO120" s="169"/>
      <c r="SEP120" s="169"/>
      <c r="SEQ120" s="169"/>
      <c r="SER120" s="169"/>
      <c r="SES120" s="169"/>
      <c r="SET120" s="169"/>
      <c r="SEU120" s="169"/>
      <c r="SEV120" s="169"/>
      <c r="SEW120" s="169"/>
      <c r="SEX120" s="169"/>
      <c r="SEY120" s="169"/>
      <c r="SEZ120" s="169"/>
      <c r="SFA120" s="169"/>
      <c r="SFB120" s="169"/>
      <c r="SFC120" s="169"/>
      <c r="SFD120" s="169"/>
      <c r="SFE120" s="169"/>
      <c r="SFF120" s="169"/>
      <c r="SFG120" s="169"/>
      <c r="SFH120" s="169"/>
      <c r="SFI120" s="169"/>
      <c r="SFJ120" s="169"/>
      <c r="SFK120" s="169"/>
      <c r="SFL120" s="169"/>
      <c r="SFM120" s="169"/>
      <c r="SFN120" s="169"/>
      <c r="SFO120" s="169"/>
      <c r="SFP120" s="169"/>
      <c r="SFQ120" s="169"/>
      <c r="SFR120" s="169"/>
      <c r="SFS120" s="169"/>
      <c r="SFT120" s="169"/>
      <c r="SFU120" s="169"/>
      <c r="SFV120" s="169"/>
      <c r="SFW120" s="169"/>
      <c r="SFX120" s="169"/>
      <c r="SFY120" s="169"/>
      <c r="SFZ120" s="169"/>
      <c r="SGA120" s="169"/>
      <c r="SGB120" s="169"/>
      <c r="SGC120" s="169"/>
      <c r="SGD120" s="169"/>
      <c r="SGE120" s="169"/>
      <c r="SGF120" s="169"/>
      <c r="SGG120" s="169"/>
      <c r="SGH120" s="169"/>
      <c r="SGI120" s="169"/>
      <c r="SGJ120" s="169"/>
      <c r="SGK120" s="169"/>
      <c r="SGL120" s="169"/>
      <c r="SGM120" s="169"/>
      <c r="SGN120" s="169"/>
      <c r="SGO120" s="169"/>
      <c r="SGP120" s="169"/>
      <c r="SGQ120" s="169"/>
      <c r="SGR120" s="169"/>
      <c r="SGS120" s="169"/>
      <c r="SGT120" s="169"/>
      <c r="SGU120" s="169"/>
      <c r="SGV120" s="169"/>
      <c r="SGW120" s="169"/>
      <c r="SGX120" s="169"/>
      <c r="SGY120" s="169"/>
      <c r="SGZ120" s="169"/>
      <c r="SHA120" s="169"/>
      <c r="SHB120" s="169"/>
      <c r="SHC120" s="169"/>
      <c r="SHD120" s="169"/>
      <c r="SHE120" s="169"/>
      <c r="SHF120" s="169"/>
      <c r="SHG120" s="169"/>
      <c r="SHH120" s="169"/>
      <c r="SHI120" s="169"/>
      <c r="SHJ120" s="169"/>
      <c r="SHK120" s="169"/>
      <c r="SHL120" s="169"/>
      <c r="SHM120" s="169"/>
      <c r="SHN120" s="169"/>
      <c r="SHO120" s="169"/>
      <c r="SHP120" s="169"/>
      <c r="SHQ120" s="169"/>
      <c r="SHR120" s="169"/>
      <c r="SHS120" s="169"/>
      <c r="SHT120" s="169"/>
      <c r="SHU120" s="169"/>
      <c r="SHV120" s="169"/>
      <c r="SHW120" s="169"/>
      <c r="SHX120" s="169"/>
      <c r="SHY120" s="169"/>
      <c r="SHZ120" s="169"/>
      <c r="SIA120" s="169"/>
      <c r="SIB120" s="169"/>
      <c r="SIC120" s="169"/>
      <c r="SID120" s="169"/>
      <c r="SIE120" s="169"/>
      <c r="SIF120" s="169"/>
      <c r="SIG120" s="169"/>
      <c r="SIH120" s="169"/>
      <c r="SII120" s="169"/>
      <c r="SIJ120" s="169"/>
      <c r="SIK120" s="169"/>
      <c r="SIL120" s="169"/>
      <c r="SIM120" s="169"/>
      <c r="SIN120" s="169"/>
      <c r="SIO120" s="169"/>
      <c r="SIP120" s="169"/>
      <c r="SIQ120" s="169"/>
      <c r="SIR120" s="169"/>
      <c r="SIS120" s="169"/>
      <c r="SIT120" s="169"/>
      <c r="SIU120" s="169"/>
      <c r="SIV120" s="169"/>
      <c r="SIW120" s="169"/>
      <c r="SIX120" s="169"/>
      <c r="SIY120" s="169"/>
      <c r="SIZ120" s="169"/>
      <c r="SJA120" s="169"/>
      <c r="SJB120" s="169"/>
      <c r="SJC120" s="169"/>
      <c r="SJD120" s="169"/>
      <c r="SJE120" s="169"/>
      <c r="SJF120" s="169"/>
      <c r="SJG120" s="169"/>
      <c r="SJH120" s="169"/>
      <c r="SJI120" s="169"/>
      <c r="SJJ120" s="169"/>
      <c r="SJK120" s="169"/>
      <c r="SJL120" s="169"/>
      <c r="SJM120" s="169"/>
      <c r="SJN120" s="169"/>
      <c r="SJO120" s="169"/>
      <c r="SJP120" s="169"/>
      <c r="SJQ120" s="169"/>
      <c r="SJR120" s="169"/>
      <c r="SJS120" s="169"/>
      <c r="SJT120" s="169"/>
      <c r="SJU120" s="169"/>
      <c r="SJV120" s="169"/>
      <c r="SJW120" s="169"/>
      <c r="SJX120" s="169"/>
      <c r="SJY120" s="169"/>
      <c r="SJZ120" s="169"/>
      <c r="SKA120" s="169"/>
      <c r="SKB120" s="169"/>
      <c r="SKC120" s="169"/>
      <c r="SKD120" s="169"/>
      <c r="SKE120" s="169"/>
      <c r="SKF120" s="169"/>
      <c r="SKG120" s="169"/>
      <c r="SKH120" s="169"/>
      <c r="SKI120" s="169"/>
      <c r="SKJ120" s="169"/>
      <c r="SKK120" s="169"/>
      <c r="SKL120" s="169"/>
      <c r="SKM120" s="169"/>
      <c r="SKN120" s="169"/>
      <c r="SKO120" s="169"/>
      <c r="SKP120" s="169"/>
      <c r="SKQ120" s="169"/>
      <c r="SKR120" s="169"/>
      <c r="SKS120" s="169"/>
      <c r="SKT120" s="169"/>
      <c r="SKU120" s="169"/>
      <c r="SKV120" s="169"/>
      <c r="SKW120" s="169"/>
      <c r="SKX120" s="169"/>
      <c r="SKY120" s="169"/>
      <c r="SKZ120" s="169"/>
      <c r="SLA120" s="169"/>
      <c r="SLB120" s="169"/>
      <c r="SLC120" s="169"/>
      <c r="SLD120" s="169"/>
      <c r="SLE120" s="169"/>
      <c r="SLF120" s="169"/>
      <c r="SLG120" s="169"/>
      <c r="SLH120" s="169"/>
      <c r="SLI120" s="169"/>
      <c r="SLJ120" s="169"/>
      <c r="SLK120" s="169"/>
      <c r="SLL120" s="169"/>
      <c r="SLM120" s="169"/>
      <c r="SLN120" s="169"/>
      <c r="SLO120" s="169"/>
      <c r="SLP120" s="169"/>
      <c r="SLQ120" s="169"/>
      <c r="SLR120" s="169"/>
      <c r="SLS120" s="169"/>
      <c r="SLT120" s="169"/>
      <c r="SLU120" s="169"/>
      <c r="SLV120" s="169"/>
      <c r="SLW120" s="169"/>
      <c r="SLX120" s="169"/>
      <c r="SLY120" s="169"/>
      <c r="SLZ120" s="169"/>
      <c r="SMA120" s="169"/>
      <c r="SMB120" s="169"/>
      <c r="SMC120" s="169"/>
      <c r="SMD120" s="169"/>
      <c r="SME120" s="169"/>
      <c r="SMF120" s="169"/>
      <c r="SMG120" s="169"/>
      <c r="SMH120" s="169"/>
      <c r="SMI120" s="169"/>
      <c r="SMJ120" s="169"/>
      <c r="SMK120" s="169"/>
      <c r="SML120" s="169"/>
      <c r="SMM120" s="169"/>
      <c r="SMN120" s="169"/>
      <c r="SMO120" s="169"/>
      <c r="SMP120" s="169"/>
      <c r="SMQ120" s="169"/>
      <c r="SMR120" s="169"/>
      <c r="SMS120" s="169"/>
      <c r="SMT120" s="169"/>
      <c r="SMU120" s="169"/>
      <c r="SMV120" s="169"/>
      <c r="SMW120" s="169"/>
      <c r="SMX120" s="169"/>
      <c r="SMY120" s="169"/>
      <c r="SMZ120" s="169"/>
      <c r="SNA120" s="169"/>
      <c r="SNB120" s="169"/>
      <c r="SNC120" s="169"/>
      <c r="SND120" s="169"/>
      <c r="SNE120" s="169"/>
      <c r="SNF120" s="169"/>
      <c r="SNG120" s="169"/>
      <c r="SNH120" s="169"/>
      <c r="SNI120" s="169"/>
      <c r="SNJ120" s="169"/>
      <c r="SNK120" s="169"/>
      <c r="SNL120" s="169"/>
      <c r="SNM120" s="169"/>
      <c r="SNN120" s="169"/>
      <c r="SNO120" s="169"/>
      <c r="SNP120" s="169"/>
      <c r="SNQ120" s="169"/>
      <c r="SNR120" s="169"/>
      <c r="SNS120" s="169"/>
      <c r="SNT120" s="169"/>
      <c r="SNU120" s="169"/>
      <c r="SNV120" s="169"/>
      <c r="SNW120" s="169"/>
      <c r="SNX120" s="169"/>
      <c r="SNY120" s="169"/>
      <c r="SNZ120" s="169"/>
      <c r="SOA120" s="169"/>
      <c r="SOB120" s="169"/>
      <c r="SOC120" s="169"/>
      <c r="SOD120" s="169"/>
      <c r="SOE120" s="169"/>
      <c r="SOF120" s="169"/>
      <c r="SOG120" s="169"/>
      <c r="SOH120" s="169"/>
      <c r="SOI120" s="169"/>
      <c r="SOJ120" s="169"/>
      <c r="SOK120" s="169"/>
      <c r="SOL120" s="169"/>
      <c r="SOM120" s="169"/>
      <c r="SON120" s="169"/>
      <c r="SOO120" s="169"/>
      <c r="SOP120" s="169"/>
      <c r="SOQ120" s="169"/>
      <c r="SOR120" s="169"/>
      <c r="SOS120" s="169"/>
      <c r="SOT120" s="169"/>
      <c r="SOU120" s="169"/>
      <c r="SOV120" s="169"/>
      <c r="SOW120" s="169"/>
      <c r="SOX120" s="169"/>
      <c r="SOY120" s="169"/>
      <c r="SOZ120" s="169"/>
      <c r="SPA120" s="169"/>
      <c r="SPB120" s="169"/>
      <c r="SPC120" s="169"/>
      <c r="SPD120" s="169"/>
      <c r="SPE120" s="169"/>
      <c r="SPF120" s="169"/>
      <c r="SPG120" s="169"/>
      <c r="SPH120" s="169"/>
      <c r="SPI120" s="169"/>
      <c r="SPJ120" s="169"/>
      <c r="SPK120" s="169"/>
      <c r="SPL120" s="169"/>
      <c r="SPM120" s="169"/>
      <c r="SPN120" s="169"/>
      <c r="SPO120" s="169"/>
      <c r="SPP120" s="169"/>
      <c r="SPQ120" s="169"/>
      <c r="SPR120" s="169"/>
      <c r="SPS120" s="169"/>
      <c r="SPT120" s="169"/>
      <c r="SPU120" s="169"/>
      <c r="SPV120" s="169"/>
      <c r="SPW120" s="169"/>
      <c r="SPX120" s="169"/>
      <c r="SPY120" s="169"/>
      <c r="SPZ120" s="169"/>
      <c r="SQA120" s="169"/>
      <c r="SQB120" s="169"/>
      <c r="SQC120" s="169"/>
      <c r="SQD120" s="169"/>
      <c r="SQE120" s="169"/>
      <c r="SQF120" s="169"/>
      <c r="SQG120" s="169"/>
      <c r="SQH120" s="169"/>
      <c r="SQI120" s="169"/>
      <c r="SQJ120" s="169"/>
      <c r="SQK120" s="169"/>
      <c r="SQL120" s="169"/>
      <c r="SQM120" s="169"/>
      <c r="SQN120" s="169"/>
      <c r="SQO120" s="169"/>
      <c r="SQP120" s="169"/>
      <c r="SQQ120" s="169"/>
      <c r="SQR120" s="169"/>
      <c r="SQS120" s="169"/>
      <c r="SQT120" s="169"/>
      <c r="SQU120" s="169"/>
      <c r="SQV120" s="169"/>
      <c r="SQW120" s="169"/>
      <c r="SQX120" s="169"/>
      <c r="SQY120" s="169"/>
      <c r="SQZ120" s="169"/>
      <c r="SRA120" s="169"/>
      <c r="SRB120" s="169"/>
      <c r="SRC120" s="169"/>
      <c r="SRD120" s="169"/>
      <c r="SRE120" s="169"/>
      <c r="SRF120" s="169"/>
      <c r="SRG120" s="169"/>
      <c r="SRH120" s="169"/>
      <c r="SRI120" s="169"/>
      <c r="SRJ120" s="169"/>
      <c r="SRK120" s="169"/>
      <c r="SRL120" s="169"/>
      <c r="SRM120" s="169"/>
      <c r="SRN120" s="169"/>
      <c r="SRO120" s="169"/>
      <c r="SRP120" s="169"/>
      <c r="SRQ120" s="169"/>
      <c r="SRR120" s="169"/>
      <c r="SRS120" s="169"/>
      <c r="SRT120" s="169"/>
      <c r="SRU120" s="169"/>
      <c r="SRV120" s="169"/>
      <c r="SRW120" s="169"/>
      <c r="SRX120" s="169"/>
      <c r="SRY120" s="169"/>
      <c r="SRZ120" s="169"/>
      <c r="SSA120" s="169"/>
      <c r="SSB120" s="169"/>
      <c r="SSC120" s="169"/>
      <c r="SSD120" s="169"/>
      <c r="SSE120" s="169"/>
      <c r="SSF120" s="169"/>
      <c r="SSG120" s="169"/>
      <c r="SSH120" s="169"/>
      <c r="SSI120" s="169"/>
      <c r="SSJ120" s="169"/>
      <c r="SSK120" s="169"/>
      <c r="SSL120" s="169"/>
      <c r="SSM120" s="169"/>
      <c r="SSN120" s="169"/>
      <c r="SSO120" s="169"/>
      <c r="SSP120" s="169"/>
      <c r="SSQ120" s="169"/>
      <c r="SSR120" s="169"/>
      <c r="SSS120" s="169"/>
      <c r="SST120" s="169"/>
      <c r="SSU120" s="169"/>
      <c r="SSV120" s="169"/>
      <c r="SSW120" s="169"/>
      <c r="SSX120" s="169"/>
      <c r="SSY120" s="169"/>
      <c r="SSZ120" s="169"/>
      <c r="STA120" s="169"/>
      <c r="STB120" s="169"/>
      <c r="STC120" s="169"/>
      <c r="STD120" s="169"/>
      <c r="STE120" s="169"/>
      <c r="STF120" s="169"/>
      <c r="STG120" s="169"/>
      <c r="STH120" s="169"/>
      <c r="STI120" s="169"/>
      <c r="STJ120" s="169"/>
      <c r="STK120" s="169"/>
      <c r="STL120" s="169"/>
      <c r="STM120" s="169"/>
      <c r="STN120" s="169"/>
      <c r="STO120" s="169"/>
      <c r="STP120" s="169"/>
      <c r="STQ120" s="169"/>
      <c r="STR120" s="169"/>
      <c r="STS120" s="169"/>
      <c r="STT120" s="169"/>
      <c r="STU120" s="169"/>
      <c r="STV120" s="169"/>
      <c r="STW120" s="169"/>
      <c r="STX120" s="169"/>
      <c r="STY120" s="169"/>
      <c r="STZ120" s="169"/>
      <c r="SUA120" s="169"/>
      <c r="SUB120" s="169"/>
      <c r="SUC120" s="169"/>
      <c r="SUD120" s="169"/>
      <c r="SUE120" s="169"/>
      <c r="SUF120" s="169"/>
      <c r="SUG120" s="169"/>
      <c r="SUH120" s="169"/>
      <c r="SUI120" s="169"/>
      <c r="SUJ120" s="169"/>
      <c r="SUK120" s="169"/>
      <c r="SUL120" s="169"/>
      <c r="SUM120" s="169"/>
      <c r="SUN120" s="169"/>
      <c r="SUO120" s="169"/>
      <c r="SUP120" s="169"/>
      <c r="SUQ120" s="169"/>
      <c r="SUR120" s="169"/>
      <c r="SUS120" s="169"/>
      <c r="SUT120" s="169"/>
      <c r="SUU120" s="169"/>
      <c r="SUV120" s="169"/>
      <c r="SUW120" s="169"/>
      <c r="SUX120" s="169"/>
      <c r="SUY120" s="169"/>
      <c r="SUZ120" s="169"/>
      <c r="SVA120" s="169"/>
      <c r="SVB120" s="169"/>
      <c r="SVC120" s="169"/>
      <c r="SVD120" s="169"/>
      <c r="SVE120" s="169"/>
      <c r="SVF120" s="169"/>
      <c r="SVG120" s="169"/>
      <c r="SVH120" s="169"/>
      <c r="SVI120" s="169"/>
      <c r="SVJ120" s="169"/>
      <c r="SVK120" s="169"/>
      <c r="SVL120" s="169"/>
      <c r="SVM120" s="169"/>
      <c r="SVN120" s="169"/>
      <c r="SVO120" s="169"/>
      <c r="SVP120" s="169"/>
      <c r="SVQ120" s="169"/>
      <c r="SVR120" s="169"/>
      <c r="SVS120" s="169"/>
      <c r="SVT120" s="169"/>
      <c r="SVU120" s="169"/>
      <c r="SVV120" s="169"/>
      <c r="SVW120" s="169"/>
      <c r="SVX120" s="169"/>
      <c r="SVY120" s="169"/>
      <c r="SVZ120" s="169"/>
      <c r="SWA120" s="169"/>
      <c r="SWB120" s="169"/>
      <c r="SWC120" s="169"/>
      <c r="SWD120" s="169"/>
      <c r="SWE120" s="169"/>
      <c r="SWF120" s="169"/>
      <c r="SWG120" s="169"/>
      <c r="SWH120" s="169"/>
      <c r="SWI120" s="169"/>
      <c r="SWJ120" s="169"/>
      <c r="SWK120" s="169"/>
      <c r="SWL120" s="169"/>
      <c r="SWM120" s="169"/>
      <c r="SWN120" s="169"/>
      <c r="SWO120" s="169"/>
      <c r="SWP120" s="169"/>
      <c r="SWQ120" s="169"/>
      <c r="SWR120" s="169"/>
      <c r="SWS120" s="169"/>
      <c r="SWT120" s="169"/>
      <c r="SWU120" s="169"/>
      <c r="SWV120" s="169"/>
      <c r="SWW120" s="169"/>
      <c r="SWX120" s="169"/>
      <c r="SWY120" s="169"/>
      <c r="SWZ120" s="169"/>
      <c r="SXA120" s="169"/>
      <c r="SXB120" s="169"/>
      <c r="SXC120" s="169"/>
      <c r="SXD120" s="169"/>
      <c r="SXE120" s="169"/>
      <c r="SXF120" s="169"/>
      <c r="SXG120" s="169"/>
      <c r="SXH120" s="169"/>
      <c r="SXI120" s="169"/>
      <c r="SXJ120" s="169"/>
      <c r="SXK120" s="169"/>
      <c r="SXL120" s="169"/>
      <c r="SXM120" s="169"/>
      <c r="SXN120" s="169"/>
      <c r="SXO120" s="169"/>
      <c r="SXP120" s="169"/>
      <c r="SXQ120" s="169"/>
      <c r="SXR120" s="169"/>
      <c r="SXS120" s="169"/>
      <c r="SXT120" s="169"/>
      <c r="SXU120" s="169"/>
      <c r="SXV120" s="169"/>
      <c r="SXW120" s="169"/>
      <c r="SXX120" s="169"/>
      <c r="SXY120" s="169"/>
      <c r="SXZ120" s="169"/>
      <c r="SYA120" s="169"/>
      <c r="SYB120" s="169"/>
      <c r="SYC120" s="169"/>
      <c r="SYD120" s="169"/>
      <c r="SYE120" s="169"/>
      <c r="SYF120" s="169"/>
      <c r="SYG120" s="169"/>
      <c r="SYH120" s="169"/>
      <c r="SYI120" s="169"/>
      <c r="SYJ120" s="169"/>
      <c r="SYK120" s="169"/>
      <c r="SYL120" s="169"/>
      <c r="SYM120" s="169"/>
      <c r="SYN120" s="169"/>
      <c r="SYO120" s="169"/>
      <c r="SYP120" s="169"/>
      <c r="SYQ120" s="169"/>
      <c r="SYR120" s="169"/>
      <c r="SYS120" s="169"/>
      <c r="SYT120" s="169"/>
      <c r="SYU120" s="169"/>
      <c r="SYV120" s="169"/>
      <c r="SYW120" s="169"/>
      <c r="SYX120" s="169"/>
      <c r="SYY120" s="169"/>
      <c r="SYZ120" s="169"/>
      <c r="SZA120" s="169"/>
      <c r="SZB120" s="169"/>
      <c r="SZC120" s="169"/>
      <c r="SZD120" s="169"/>
      <c r="SZE120" s="169"/>
      <c r="SZF120" s="169"/>
      <c r="SZG120" s="169"/>
      <c r="SZH120" s="169"/>
      <c r="SZI120" s="169"/>
      <c r="SZJ120" s="169"/>
      <c r="SZK120" s="169"/>
      <c r="SZL120" s="169"/>
      <c r="SZM120" s="169"/>
      <c r="SZN120" s="169"/>
      <c r="SZO120" s="169"/>
      <c r="SZP120" s="169"/>
      <c r="SZQ120" s="169"/>
      <c r="SZR120" s="169"/>
      <c r="SZS120" s="169"/>
      <c r="SZT120" s="169"/>
      <c r="SZU120" s="169"/>
      <c r="SZV120" s="169"/>
      <c r="SZW120" s="169"/>
      <c r="SZX120" s="169"/>
      <c r="SZY120" s="169"/>
      <c r="SZZ120" s="169"/>
      <c r="TAA120" s="169"/>
      <c r="TAB120" s="169"/>
      <c r="TAC120" s="169"/>
      <c r="TAD120" s="169"/>
      <c r="TAE120" s="169"/>
      <c r="TAF120" s="169"/>
      <c r="TAG120" s="169"/>
      <c r="TAH120" s="169"/>
      <c r="TAI120" s="169"/>
      <c r="TAJ120" s="169"/>
      <c r="TAK120" s="169"/>
      <c r="TAL120" s="169"/>
      <c r="TAM120" s="169"/>
      <c r="TAN120" s="169"/>
      <c r="TAO120" s="169"/>
      <c r="TAP120" s="169"/>
      <c r="TAQ120" s="169"/>
      <c r="TAR120" s="169"/>
      <c r="TAS120" s="169"/>
      <c r="TAT120" s="169"/>
      <c r="TAU120" s="169"/>
      <c r="TAV120" s="169"/>
      <c r="TAW120" s="169"/>
      <c r="TAX120" s="169"/>
      <c r="TAY120" s="169"/>
      <c r="TAZ120" s="169"/>
      <c r="TBA120" s="169"/>
      <c r="TBB120" s="169"/>
      <c r="TBC120" s="169"/>
      <c r="TBD120" s="169"/>
      <c r="TBE120" s="169"/>
      <c r="TBF120" s="169"/>
      <c r="TBG120" s="169"/>
      <c r="TBH120" s="169"/>
      <c r="TBI120" s="169"/>
      <c r="TBJ120" s="169"/>
      <c r="TBK120" s="169"/>
      <c r="TBL120" s="169"/>
      <c r="TBM120" s="169"/>
      <c r="TBN120" s="169"/>
      <c r="TBO120" s="169"/>
      <c r="TBP120" s="169"/>
      <c r="TBQ120" s="169"/>
      <c r="TBR120" s="169"/>
      <c r="TBS120" s="169"/>
      <c r="TBT120" s="169"/>
      <c r="TBU120" s="169"/>
      <c r="TBV120" s="169"/>
      <c r="TBW120" s="169"/>
      <c r="TBX120" s="169"/>
      <c r="TBY120" s="169"/>
      <c r="TBZ120" s="169"/>
      <c r="TCA120" s="169"/>
      <c r="TCB120" s="169"/>
      <c r="TCC120" s="169"/>
      <c r="TCD120" s="169"/>
      <c r="TCE120" s="169"/>
      <c r="TCF120" s="169"/>
      <c r="TCG120" s="169"/>
      <c r="TCH120" s="169"/>
      <c r="TCI120" s="169"/>
      <c r="TCJ120" s="169"/>
      <c r="TCK120" s="169"/>
      <c r="TCL120" s="169"/>
      <c r="TCM120" s="169"/>
      <c r="TCN120" s="169"/>
      <c r="TCO120" s="169"/>
      <c r="TCP120" s="169"/>
      <c r="TCQ120" s="169"/>
      <c r="TCR120" s="169"/>
      <c r="TCS120" s="169"/>
      <c r="TCT120" s="169"/>
      <c r="TCU120" s="169"/>
      <c r="TCV120" s="169"/>
      <c r="TCW120" s="169"/>
      <c r="TCX120" s="169"/>
      <c r="TCY120" s="169"/>
      <c r="TCZ120" s="169"/>
      <c r="TDA120" s="169"/>
      <c r="TDB120" s="169"/>
      <c r="TDC120" s="169"/>
      <c r="TDD120" s="169"/>
      <c r="TDE120" s="169"/>
      <c r="TDF120" s="169"/>
      <c r="TDG120" s="169"/>
      <c r="TDH120" s="169"/>
      <c r="TDI120" s="169"/>
      <c r="TDJ120" s="169"/>
      <c r="TDK120" s="169"/>
      <c r="TDL120" s="169"/>
      <c r="TDM120" s="169"/>
      <c r="TDN120" s="169"/>
      <c r="TDO120" s="169"/>
      <c r="TDP120" s="169"/>
      <c r="TDQ120" s="169"/>
      <c r="TDR120" s="169"/>
      <c r="TDS120" s="169"/>
      <c r="TDT120" s="169"/>
      <c r="TDU120" s="169"/>
      <c r="TDV120" s="169"/>
      <c r="TDW120" s="169"/>
      <c r="TDX120" s="169"/>
      <c r="TDY120" s="169"/>
      <c r="TDZ120" s="169"/>
      <c r="TEA120" s="169"/>
      <c r="TEB120" s="169"/>
      <c r="TEC120" s="169"/>
      <c r="TED120" s="169"/>
      <c r="TEE120" s="169"/>
      <c r="TEF120" s="169"/>
      <c r="TEG120" s="169"/>
      <c r="TEH120" s="169"/>
      <c r="TEI120" s="169"/>
      <c r="TEJ120" s="169"/>
      <c r="TEK120" s="169"/>
      <c r="TEL120" s="169"/>
      <c r="TEM120" s="169"/>
      <c r="TEN120" s="169"/>
      <c r="TEO120" s="169"/>
      <c r="TEP120" s="169"/>
      <c r="TEQ120" s="169"/>
      <c r="TER120" s="169"/>
      <c r="TES120" s="169"/>
      <c r="TET120" s="169"/>
      <c r="TEU120" s="169"/>
      <c r="TEV120" s="169"/>
      <c r="TEW120" s="169"/>
      <c r="TEX120" s="169"/>
      <c r="TEY120" s="169"/>
      <c r="TEZ120" s="169"/>
      <c r="TFA120" s="169"/>
      <c r="TFB120" s="169"/>
      <c r="TFC120" s="169"/>
      <c r="TFD120" s="169"/>
      <c r="TFE120" s="169"/>
      <c r="TFF120" s="169"/>
      <c r="TFG120" s="169"/>
      <c r="TFH120" s="169"/>
      <c r="TFI120" s="169"/>
      <c r="TFJ120" s="169"/>
      <c r="TFK120" s="169"/>
      <c r="TFL120" s="169"/>
      <c r="TFM120" s="169"/>
      <c r="TFN120" s="169"/>
      <c r="TFO120" s="169"/>
      <c r="TFP120" s="169"/>
      <c r="TFQ120" s="169"/>
      <c r="TFR120" s="169"/>
      <c r="TFS120" s="169"/>
      <c r="TFT120" s="169"/>
      <c r="TFU120" s="169"/>
      <c r="TFV120" s="169"/>
      <c r="TFW120" s="169"/>
      <c r="TFX120" s="169"/>
      <c r="TFY120" s="169"/>
      <c r="TFZ120" s="169"/>
      <c r="TGA120" s="169"/>
      <c r="TGB120" s="169"/>
      <c r="TGC120" s="169"/>
      <c r="TGD120" s="169"/>
      <c r="TGE120" s="169"/>
      <c r="TGF120" s="169"/>
      <c r="TGG120" s="169"/>
      <c r="TGH120" s="169"/>
      <c r="TGI120" s="169"/>
      <c r="TGJ120" s="169"/>
      <c r="TGK120" s="169"/>
      <c r="TGL120" s="169"/>
      <c r="TGM120" s="169"/>
      <c r="TGN120" s="169"/>
      <c r="TGO120" s="169"/>
      <c r="TGP120" s="169"/>
      <c r="TGQ120" s="169"/>
      <c r="TGR120" s="169"/>
      <c r="TGS120" s="169"/>
      <c r="TGT120" s="169"/>
      <c r="TGU120" s="169"/>
      <c r="TGV120" s="169"/>
      <c r="TGW120" s="169"/>
      <c r="TGX120" s="169"/>
      <c r="TGY120" s="169"/>
      <c r="TGZ120" s="169"/>
      <c r="THA120" s="169"/>
      <c r="THB120" s="169"/>
      <c r="THC120" s="169"/>
      <c r="THD120" s="169"/>
      <c r="THE120" s="169"/>
      <c r="THF120" s="169"/>
      <c r="THG120" s="169"/>
      <c r="THH120" s="169"/>
      <c r="THI120" s="169"/>
      <c r="THJ120" s="169"/>
      <c r="THK120" s="169"/>
      <c r="THL120" s="169"/>
      <c r="THM120" s="169"/>
      <c r="THN120" s="169"/>
      <c r="THO120" s="169"/>
      <c r="THP120" s="169"/>
      <c r="THQ120" s="169"/>
      <c r="THR120" s="169"/>
      <c r="THS120" s="169"/>
      <c r="THT120" s="169"/>
      <c r="THU120" s="169"/>
      <c r="THV120" s="169"/>
      <c r="THW120" s="169"/>
      <c r="THX120" s="169"/>
      <c r="THY120" s="169"/>
      <c r="THZ120" s="169"/>
      <c r="TIA120" s="169"/>
      <c r="TIB120" s="169"/>
      <c r="TIC120" s="169"/>
      <c r="TID120" s="169"/>
      <c r="TIE120" s="169"/>
      <c r="TIF120" s="169"/>
      <c r="TIG120" s="169"/>
      <c r="TIH120" s="169"/>
      <c r="TII120" s="169"/>
      <c r="TIJ120" s="169"/>
      <c r="TIK120" s="169"/>
      <c r="TIL120" s="169"/>
      <c r="TIM120" s="169"/>
      <c r="TIN120" s="169"/>
      <c r="TIO120" s="169"/>
      <c r="TIP120" s="169"/>
      <c r="TIQ120" s="169"/>
      <c r="TIR120" s="169"/>
      <c r="TIS120" s="169"/>
      <c r="TIT120" s="169"/>
      <c r="TIU120" s="169"/>
      <c r="TIV120" s="169"/>
      <c r="TIW120" s="169"/>
      <c r="TIX120" s="169"/>
      <c r="TIY120" s="169"/>
      <c r="TIZ120" s="169"/>
      <c r="TJA120" s="169"/>
      <c r="TJB120" s="169"/>
      <c r="TJC120" s="169"/>
      <c r="TJD120" s="169"/>
      <c r="TJE120" s="169"/>
      <c r="TJF120" s="169"/>
      <c r="TJG120" s="169"/>
      <c r="TJH120" s="169"/>
      <c r="TJI120" s="169"/>
      <c r="TJJ120" s="169"/>
      <c r="TJK120" s="169"/>
      <c r="TJL120" s="169"/>
      <c r="TJM120" s="169"/>
      <c r="TJN120" s="169"/>
      <c r="TJO120" s="169"/>
      <c r="TJP120" s="169"/>
      <c r="TJQ120" s="169"/>
      <c r="TJR120" s="169"/>
      <c r="TJS120" s="169"/>
      <c r="TJT120" s="169"/>
      <c r="TJU120" s="169"/>
      <c r="TJV120" s="169"/>
      <c r="TJW120" s="169"/>
      <c r="TJX120" s="169"/>
      <c r="TJY120" s="169"/>
      <c r="TJZ120" s="169"/>
      <c r="TKA120" s="169"/>
      <c r="TKB120" s="169"/>
      <c r="TKC120" s="169"/>
      <c r="TKD120" s="169"/>
      <c r="TKE120" s="169"/>
      <c r="TKF120" s="169"/>
      <c r="TKG120" s="169"/>
      <c r="TKH120" s="169"/>
      <c r="TKI120" s="169"/>
      <c r="TKJ120" s="169"/>
      <c r="TKK120" s="169"/>
      <c r="TKL120" s="169"/>
      <c r="TKM120" s="169"/>
      <c r="TKN120" s="169"/>
      <c r="TKO120" s="169"/>
      <c r="TKP120" s="169"/>
      <c r="TKQ120" s="169"/>
      <c r="TKR120" s="169"/>
      <c r="TKS120" s="169"/>
      <c r="TKT120" s="169"/>
      <c r="TKU120" s="169"/>
      <c r="TKV120" s="169"/>
      <c r="TKW120" s="169"/>
      <c r="TKX120" s="169"/>
      <c r="TKY120" s="169"/>
      <c r="TKZ120" s="169"/>
      <c r="TLA120" s="169"/>
      <c r="TLB120" s="169"/>
      <c r="TLC120" s="169"/>
      <c r="TLD120" s="169"/>
      <c r="TLE120" s="169"/>
      <c r="TLF120" s="169"/>
      <c r="TLG120" s="169"/>
      <c r="TLH120" s="169"/>
      <c r="TLI120" s="169"/>
      <c r="TLJ120" s="169"/>
      <c r="TLK120" s="169"/>
      <c r="TLL120" s="169"/>
      <c r="TLM120" s="169"/>
      <c r="TLN120" s="169"/>
      <c r="TLO120" s="169"/>
      <c r="TLP120" s="169"/>
      <c r="TLQ120" s="169"/>
      <c r="TLR120" s="169"/>
      <c r="TLS120" s="169"/>
      <c r="TLT120" s="169"/>
      <c r="TLU120" s="169"/>
      <c r="TLV120" s="169"/>
      <c r="TLW120" s="169"/>
      <c r="TLX120" s="169"/>
      <c r="TLY120" s="169"/>
      <c r="TLZ120" s="169"/>
      <c r="TMA120" s="169"/>
      <c r="TMB120" s="169"/>
      <c r="TMC120" s="169"/>
      <c r="TMD120" s="169"/>
      <c r="TME120" s="169"/>
      <c r="TMF120" s="169"/>
      <c r="TMG120" s="169"/>
      <c r="TMH120" s="169"/>
      <c r="TMI120" s="169"/>
      <c r="TMJ120" s="169"/>
      <c r="TMK120" s="169"/>
      <c r="TML120" s="169"/>
      <c r="TMM120" s="169"/>
      <c r="TMN120" s="169"/>
      <c r="TMO120" s="169"/>
      <c r="TMP120" s="169"/>
      <c r="TMQ120" s="169"/>
      <c r="TMR120" s="169"/>
      <c r="TMS120" s="169"/>
      <c r="TMT120" s="169"/>
      <c r="TMU120" s="169"/>
      <c r="TMV120" s="169"/>
      <c r="TMW120" s="169"/>
      <c r="TMX120" s="169"/>
      <c r="TMY120" s="169"/>
      <c r="TMZ120" s="169"/>
      <c r="TNA120" s="169"/>
      <c r="TNB120" s="169"/>
      <c r="TNC120" s="169"/>
      <c r="TND120" s="169"/>
      <c r="TNE120" s="169"/>
      <c r="TNF120" s="169"/>
      <c r="TNG120" s="169"/>
      <c r="TNH120" s="169"/>
      <c r="TNI120" s="169"/>
      <c r="TNJ120" s="169"/>
      <c r="TNK120" s="169"/>
      <c r="TNL120" s="169"/>
      <c r="TNM120" s="169"/>
      <c r="TNN120" s="169"/>
      <c r="TNO120" s="169"/>
      <c r="TNP120" s="169"/>
      <c r="TNQ120" s="169"/>
      <c r="TNR120" s="169"/>
      <c r="TNS120" s="169"/>
      <c r="TNT120" s="169"/>
      <c r="TNU120" s="169"/>
      <c r="TNV120" s="169"/>
      <c r="TNW120" s="169"/>
      <c r="TNX120" s="169"/>
      <c r="TNY120" s="169"/>
      <c r="TNZ120" s="169"/>
      <c r="TOA120" s="169"/>
      <c r="TOB120" s="169"/>
      <c r="TOC120" s="169"/>
      <c r="TOD120" s="169"/>
      <c r="TOE120" s="169"/>
      <c r="TOF120" s="169"/>
      <c r="TOG120" s="169"/>
      <c r="TOH120" s="169"/>
      <c r="TOI120" s="169"/>
      <c r="TOJ120" s="169"/>
      <c r="TOK120" s="169"/>
      <c r="TOL120" s="169"/>
      <c r="TOM120" s="169"/>
      <c r="TON120" s="169"/>
      <c r="TOO120" s="169"/>
      <c r="TOP120" s="169"/>
      <c r="TOQ120" s="169"/>
      <c r="TOR120" s="169"/>
      <c r="TOS120" s="169"/>
      <c r="TOT120" s="169"/>
      <c r="TOU120" s="169"/>
      <c r="TOV120" s="169"/>
      <c r="TOW120" s="169"/>
      <c r="TOX120" s="169"/>
      <c r="TOY120" s="169"/>
      <c r="TOZ120" s="169"/>
      <c r="TPA120" s="169"/>
      <c r="TPB120" s="169"/>
      <c r="TPC120" s="169"/>
      <c r="TPD120" s="169"/>
      <c r="TPE120" s="169"/>
      <c r="TPF120" s="169"/>
      <c r="TPG120" s="169"/>
      <c r="TPH120" s="169"/>
      <c r="TPI120" s="169"/>
      <c r="TPJ120" s="169"/>
      <c r="TPK120" s="169"/>
      <c r="TPL120" s="169"/>
      <c r="TPM120" s="169"/>
      <c r="TPN120" s="169"/>
      <c r="TPO120" s="169"/>
      <c r="TPP120" s="169"/>
      <c r="TPQ120" s="169"/>
      <c r="TPR120" s="169"/>
      <c r="TPS120" s="169"/>
      <c r="TPT120" s="169"/>
      <c r="TPU120" s="169"/>
      <c r="TPV120" s="169"/>
      <c r="TPW120" s="169"/>
      <c r="TPX120" s="169"/>
      <c r="TPY120" s="169"/>
      <c r="TPZ120" s="169"/>
      <c r="TQA120" s="169"/>
      <c r="TQB120" s="169"/>
      <c r="TQC120" s="169"/>
      <c r="TQD120" s="169"/>
      <c r="TQE120" s="169"/>
      <c r="TQF120" s="169"/>
      <c r="TQG120" s="169"/>
      <c r="TQH120" s="169"/>
      <c r="TQI120" s="169"/>
      <c r="TQJ120" s="169"/>
      <c r="TQK120" s="169"/>
      <c r="TQL120" s="169"/>
      <c r="TQM120" s="169"/>
      <c r="TQN120" s="169"/>
      <c r="TQO120" s="169"/>
      <c r="TQP120" s="169"/>
      <c r="TQQ120" s="169"/>
      <c r="TQR120" s="169"/>
      <c r="TQS120" s="169"/>
      <c r="TQT120" s="169"/>
      <c r="TQU120" s="169"/>
      <c r="TQV120" s="169"/>
      <c r="TQW120" s="169"/>
      <c r="TQX120" s="169"/>
      <c r="TQY120" s="169"/>
      <c r="TQZ120" s="169"/>
      <c r="TRA120" s="169"/>
      <c r="TRB120" s="169"/>
      <c r="TRC120" s="169"/>
      <c r="TRD120" s="169"/>
      <c r="TRE120" s="169"/>
      <c r="TRF120" s="169"/>
      <c r="TRG120" s="169"/>
      <c r="TRH120" s="169"/>
      <c r="TRI120" s="169"/>
      <c r="TRJ120" s="169"/>
      <c r="TRK120" s="169"/>
      <c r="TRL120" s="169"/>
      <c r="TRM120" s="169"/>
      <c r="TRN120" s="169"/>
      <c r="TRO120" s="169"/>
      <c r="TRP120" s="169"/>
      <c r="TRQ120" s="169"/>
      <c r="TRR120" s="169"/>
      <c r="TRS120" s="169"/>
      <c r="TRT120" s="169"/>
      <c r="TRU120" s="169"/>
      <c r="TRV120" s="169"/>
      <c r="TRW120" s="169"/>
      <c r="TRX120" s="169"/>
      <c r="TRY120" s="169"/>
      <c r="TRZ120" s="169"/>
      <c r="TSA120" s="169"/>
      <c r="TSB120" s="169"/>
      <c r="TSC120" s="169"/>
      <c r="TSD120" s="169"/>
      <c r="TSE120" s="169"/>
      <c r="TSF120" s="169"/>
      <c r="TSG120" s="169"/>
      <c r="TSH120" s="169"/>
      <c r="TSI120" s="169"/>
      <c r="TSJ120" s="169"/>
      <c r="TSK120" s="169"/>
      <c r="TSL120" s="169"/>
      <c r="TSM120" s="169"/>
      <c r="TSN120" s="169"/>
      <c r="TSO120" s="169"/>
      <c r="TSP120" s="169"/>
      <c r="TSQ120" s="169"/>
      <c r="TSR120" s="169"/>
      <c r="TSS120" s="169"/>
      <c r="TST120" s="169"/>
      <c r="TSU120" s="169"/>
      <c r="TSV120" s="169"/>
      <c r="TSW120" s="169"/>
      <c r="TSX120" s="169"/>
      <c r="TSY120" s="169"/>
      <c r="TSZ120" s="169"/>
      <c r="TTA120" s="169"/>
      <c r="TTB120" s="169"/>
      <c r="TTC120" s="169"/>
      <c r="TTD120" s="169"/>
      <c r="TTE120" s="169"/>
      <c r="TTF120" s="169"/>
      <c r="TTG120" s="169"/>
      <c r="TTH120" s="169"/>
      <c r="TTI120" s="169"/>
      <c r="TTJ120" s="169"/>
      <c r="TTK120" s="169"/>
      <c r="TTL120" s="169"/>
      <c r="TTM120" s="169"/>
      <c r="TTN120" s="169"/>
      <c r="TTO120" s="169"/>
      <c r="TTP120" s="169"/>
      <c r="TTQ120" s="169"/>
      <c r="TTR120" s="169"/>
      <c r="TTS120" s="169"/>
      <c r="TTT120" s="169"/>
      <c r="TTU120" s="169"/>
      <c r="TTV120" s="169"/>
      <c r="TTW120" s="169"/>
      <c r="TTX120" s="169"/>
      <c r="TTY120" s="169"/>
      <c r="TTZ120" s="169"/>
      <c r="TUA120" s="169"/>
      <c r="TUB120" s="169"/>
      <c r="TUC120" s="169"/>
      <c r="TUD120" s="169"/>
      <c r="TUE120" s="169"/>
      <c r="TUF120" s="169"/>
      <c r="TUG120" s="169"/>
      <c r="TUH120" s="169"/>
      <c r="TUI120" s="169"/>
      <c r="TUJ120" s="169"/>
      <c r="TUK120" s="169"/>
      <c r="TUL120" s="169"/>
      <c r="TUM120" s="169"/>
      <c r="TUN120" s="169"/>
      <c r="TUO120" s="169"/>
      <c r="TUP120" s="169"/>
      <c r="TUQ120" s="169"/>
      <c r="TUR120" s="169"/>
      <c r="TUS120" s="169"/>
      <c r="TUT120" s="169"/>
      <c r="TUU120" s="169"/>
      <c r="TUV120" s="169"/>
      <c r="TUW120" s="169"/>
      <c r="TUX120" s="169"/>
      <c r="TUY120" s="169"/>
      <c r="TUZ120" s="169"/>
      <c r="TVA120" s="169"/>
      <c r="TVB120" s="169"/>
      <c r="TVC120" s="169"/>
      <c r="TVD120" s="169"/>
      <c r="TVE120" s="169"/>
      <c r="TVF120" s="169"/>
      <c r="TVG120" s="169"/>
      <c r="TVH120" s="169"/>
      <c r="TVI120" s="169"/>
      <c r="TVJ120" s="169"/>
      <c r="TVK120" s="169"/>
      <c r="TVL120" s="169"/>
      <c r="TVM120" s="169"/>
      <c r="TVN120" s="169"/>
      <c r="TVO120" s="169"/>
      <c r="TVP120" s="169"/>
      <c r="TVQ120" s="169"/>
      <c r="TVR120" s="169"/>
      <c r="TVS120" s="169"/>
      <c r="TVT120" s="169"/>
      <c r="TVU120" s="169"/>
      <c r="TVV120" s="169"/>
      <c r="TVW120" s="169"/>
      <c r="TVX120" s="169"/>
      <c r="TVY120" s="169"/>
      <c r="TVZ120" s="169"/>
      <c r="TWA120" s="169"/>
      <c r="TWB120" s="169"/>
      <c r="TWC120" s="169"/>
      <c r="TWD120" s="169"/>
      <c r="TWE120" s="169"/>
      <c r="TWF120" s="169"/>
      <c r="TWG120" s="169"/>
      <c r="TWH120" s="169"/>
      <c r="TWI120" s="169"/>
      <c r="TWJ120" s="169"/>
      <c r="TWK120" s="169"/>
      <c r="TWL120" s="169"/>
      <c r="TWM120" s="169"/>
      <c r="TWN120" s="169"/>
      <c r="TWO120" s="169"/>
      <c r="TWP120" s="169"/>
      <c r="TWQ120" s="169"/>
      <c r="TWR120" s="169"/>
      <c r="TWS120" s="169"/>
      <c r="TWT120" s="169"/>
      <c r="TWU120" s="169"/>
      <c r="TWV120" s="169"/>
      <c r="TWW120" s="169"/>
      <c r="TWX120" s="169"/>
      <c r="TWY120" s="169"/>
      <c r="TWZ120" s="169"/>
      <c r="TXA120" s="169"/>
      <c r="TXB120" s="169"/>
      <c r="TXC120" s="169"/>
      <c r="TXD120" s="169"/>
      <c r="TXE120" s="169"/>
      <c r="TXF120" s="169"/>
      <c r="TXG120" s="169"/>
      <c r="TXH120" s="169"/>
      <c r="TXI120" s="169"/>
      <c r="TXJ120" s="169"/>
      <c r="TXK120" s="169"/>
      <c r="TXL120" s="169"/>
      <c r="TXM120" s="169"/>
      <c r="TXN120" s="169"/>
      <c r="TXO120" s="169"/>
      <c r="TXP120" s="169"/>
      <c r="TXQ120" s="169"/>
      <c r="TXR120" s="169"/>
      <c r="TXS120" s="169"/>
      <c r="TXT120" s="169"/>
      <c r="TXU120" s="169"/>
      <c r="TXV120" s="169"/>
      <c r="TXW120" s="169"/>
      <c r="TXX120" s="169"/>
      <c r="TXY120" s="169"/>
      <c r="TXZ120" s="169"/>
      <c r="TYA120" s="169"/>
      <c r="TYB120" s="169"/>
      <c r="TYC120" s="169"/>
      <c r="TYD120" s="169"/>
      <c r="TYE120" s="169"/>
      <c r="TYF120" s="169"/>
      <c r="TYG120" s="169"/>
      <c r="TYH120" s="169"/>
      <c r="TYI120" s="169"/>
      <c r="TYJ120" s="169"/>
      <c r="TYK120" s="169"/>
      <c r="TYL120" s="169"/>
      <c r="TYM120" s="169"/>
      <c r="TYN120" s="169"/>
      <c r="TYO120" s="169"/>
      <c r="TYP120" s="169"/>
      <c r="TYQ120" s="169"/>
      <c r="TYR120" s="169"/>
      <c r="TYS120" s="169"/>
      <c r="TYT120" s="169"/>
      <c r="TYU120" s="169"/>
      <c r="TYV120" s="169"/>
      <c r="TYW120" s="169"/>
      <c r="TYX120" s="169"/>
      <c r="TYY120" s="169"/>
      <c r="TYZ120" s="169"/>
      <c r="TZA120" s="169"/>
      <c r="TZB120" s="169"/>
      <c r="TZC120" s="169"/>
      <c r="TZD120" s="169"/>
      <c r="TZE120" s="169"/>
      <c r="TZF120" s="169"/>
      <c r="TZG120" s="169"/>
      <c r="TZH120" s="169"/>
      <c r="TZI120" s="169"/>
      <c r="TZJ120" s="169"/>
      <c r="TZK120" s="169"/>
      <c r="TZL120" s="169"/>
      <c r="TZM120" s="169"/>
      <c r="TZN120" s="169"/>
      <c r="TZO120" s="169"/>
      <c r="TZP120" s="169"/>
      <c r="TZQ120" s="169"/>
      <c r="TZR120" s="169"/>
      <c r="TZS120" s="169"/>
      <c r="TZT120" s="169"/>
      <c r="TZU120" s="169"/>
      <c r="TZV120" s="169"/>
      <c r="TZW120" s="169"/>
      <c r="TZX120" s="169"/>
      <c r="TZY120" s="169"/>
      <c r="TZZ120" s="169"/>
      <c r="UAA120" s="169"/>
      <c r="UAB120" s="169"/>
      <c r="UAC120" s="169"/>
      <c r="UAD120" s="169"/>
      <c r="UAE120" s="169"/>
      <c r="UAF120" s="169"/>
      <c r="UAG120" s="169"/>
      <c r="UAH120" s="169"/>
      <c r="UAI120" s="169"/>
      <c r="UAJ120" s="169"/>
      <c r="UAK120" s="169"/>
      <c r="UAL120" s="169"/>
      <c r="UAM120" s="169"/>
      <c r="UAN120" s="169"/>
      <c r="UAO120" s="169"/>
      <c r="UAP120" s="169"/>
      <c r="UAQ120" s="169"/>
      <c r="UAR120" s="169"/>
      <c r="UAS120" s="169"/>
      <c r="UAT120" s="169"/>
      <c r="UAU120" s="169"/>
      <c r="UAV120" s="169"/>
      <c r="UAW120" s="169"/>
      <c r="UAX120" s="169"/>
      <c r="UAY120" s="169"/>
      <c r="UAZ120" s="169"/>
      <c r="UBA120" s="169"/>
      <c r="UBB120" s="169"/>
      <c r="UBC120" s="169"/>
      <c r="UBD120" s="169"/>
      <c r="UBE120" s="169"/>
      <c r="UBF120" s="169"/>
      <c r="UBG120" s="169"/>
      <c r="UBH120" s="169"/>
      <c r="UBI120" s="169"/>
      <c r="UBJ120" s="169"/>
      <c r="UBK120" s="169"/>
      <c r="UBL120" s="169"/>
      <c r="UBM120" s="169"/>
      <c r="UBN120" s="169"/>
      <c r="UBO120" s="169"/>
      <c r="UBP120" s="169"/>
      <c r="UBQ120" s="169"/>
      <c r="UBR120" s="169"/>
      <c r="UBS120" s="169"/>
      <c r="UBT120" s="169"/>
      <c r="UBU120" s="169"/>
      <c r="UBV120" s="169"/>
      <c r="UBW120" s="169"/>
      <c r="UBX120" s="169"/>
      <c r="UBY120" s="169"/>
      <c r="UBZ120" s="169"/>
      <c r="UCA120" s="169"/>
      <c r="UCB120" s="169"/>
      <c r="UCC120" s="169"/>
      <c r="UCD120" s="169"/>
      <c r="UCE120" s="169"/>
      <c r="UCF120" s="169"/>
      <c r="UCG120" s="169"/>
      <c r="UCH120" s="169"/>
      <c r="UCI120" s="169"/>
      <c r="UCJ120" s="169"/>
      <c r="UCK120" s="169"/>
      <c r="UCL120" s="169"/>
      <c r="UCM120" s="169"/>
      <c r="UCN120" s="169"/>
      <c r="UCO120" s="169"/>
      <c r="UCP120" s="169"/>
      <c r="UCQ120" s="169"/>
      <c r="UCR120" s="169"/>
      <c r="UCS120" s="169"/>
      <c r="UCT120" s="169"/>
      <c r="UCU120" s="169"/>
      <c r="UCV120" s="169"/>
      <c r="UCW120" s="169"/>
      <c r="UCX120" s="169"/>
      <c r="UCY120" s="169"/>
      <c r="UCZ120" s="169"/>
      <c r="UDA120" s="169"/>
      <c r="UDB120" s="169"/>
      <c r="UDC120" s="169"/>
      <c r="UDD120" s="169"/>
      <c r="UDE120" s="169"/>
      <c r="UDF120" s="169"/>
      <c r="UDG120" s="169"/>
      <c r="UDH120" s="169"/>
      <c r="UDI120" s="169"/>
      <c r="UDJ120" s="169"/>
      <c r="UDK120" s="169"/>
      <c r="UDL120" s="169"/>
      <c r="UDM120" s="169"/>
      <c r="UDN120" s="169"/>
      <c r="UDO120" s="169"/>
      <c r="UDP120" s="169"/>
      <c r="UDQ120" s="169"/>
      <c r="UDR120" s="169"/>
      <c r="UDS120" s="169"/>
      <c r="UDT120" s="169"/>
      <c r="UDU120" s="169"/>
      <c r="UDV120" s="169"/>
      <c r="UDW120" s="169"/>
      <c r="UDX120" s="169"/>
      <c r="UDY120" s="169"/>
      <c r="UDZ120" s="169"/>
      <c r="UEA120" s="169"/>
      <c r="UEB120" s="169"/>
      <c r="UEC120" s="169"/>
      <c r="UED120" s="169"/>
      <c r="UEE120" s="169"/>
      <c r="UEF120" s="169"/>
      <c r="UEG120" s="169"/>
      <c r="UEH120" s="169"/>
      <c r="UEI120" s="169"/>
      <c r="UEJ120" s="169"/>
      <c r="UEK120" s="169"/>
      <c r="UEL120" s="169"/>
      <c r="UEM120" s="169"/>
      <c r="UEN120" s="169"/>
      <c r="UEO120" s="169"/>
      <c r="UEP120" s="169"/>
      <c r="UEQ120" s="169"/>
      <c r="UER120" s="169"/>
      <c r="UES120" s="169"/>
      <c r="UET120" s="169"/>
      <c r="UEU120" s="169"/>
      <c r="UEV120" s="169"/>
      <c r="UEW120" s="169"/>
      <c r="UEX120" s="169"/>
      <c r="UEY120" s="169"/>
      <c r="UEZ120" s="169"/>
      <c r="UFA120" s="169"/>
      <c r="UFB120" s="169"/>
      <c r="UFC120" s="169"/>
      <c r="UFD120" s="169"/>
      <c r="UFE120" s="169"/>
      <c r="UFF120" s="169"/>
      <c r="UFG120" s="169"/>
      <c r="UFH120" s="169"/>
      <c r="UFI120" s="169"/>
      <c r="UFJ120" s="169"/>
      <c r="UFK120" s="169"/>
      <c r="UFL120" s="169"/>
      <c r="UFM120" s="169"/>
      <c r="UFN120" s="169"/>
      <c r="UFO120" s="169"/>
      <c r="UFP120" s="169"/>
      <c r="UFQ120" s="169"/>
      <c r="UFR120" s="169"/>
      <c r="UFS120" s="169"/>
      <c r="UFT120" s="169"/>
      <c r="UFU120" s="169"/>
      <c r="UFV120" s="169"/>
      <c r="UFW120" s="169"/>
      <c r="UFX120" s="169"/>
      <c r="UFY120" s="169"/>
      <c r="UFZ120" s="169"/>
      <c r="UGA120" s="169"/>
      <c r="UGB120" s="169"/>
      <c r="UGC120" s="169"/>
      <c r="UGD120" s="169"/>
      <c r="UGE120" s="169"/>
      <c r="UGF120" s="169"/>
      <c r="UGG120" s="169"/>
      <c r="UGH120" s="169"/>
      <c r="UGI120" s="169"/>
      <c r="UGJ120" s="169"/>
      <c r="UGK120" s="169"/>
      <c r="UGL120" s="169"/>
      <c r="UGM120" s="169"/>
      <c r="UGN120" s="169"/>
      <c r="UGO120" s="169"/>
      <c r="UGP120" s="169"/>
      <c r="UGQ120" s="169"/>
      <c r="UGR120" s="169"/>
      <c r="UGS120" s="169"/>
      <c r="UGT120" s="169"/>
      <c r="UGU120" s="169"/>
      <c r="UGV120" s="169"/>
      <c r="UGW120" s="169"/>
      <c r="UGX120" s="169"/>
      <c r="UGY120" s="169"/>
      <c r="UGZ120" s="169"/>
      <c r="UHA120" s="169"/>
      <c r="UHB120" s="169"/>
      <c r="UHC120" s="169"/>
      <c r="UHD120" s="169"/>
      <c r="UHE120" s="169"/>
      <c r="UHF120" s="169"/>
      <c r="UHG120" s="169"/>
      <c r="UHH120" s="169"/>
      <c r="UHI120" s="169"/>
      <c r="UHJ120" s="169"/>
      <c r="UHK120" s="169"/>
      <c r="UHL120" s="169"/>
      <c r="UHM120" s="169"/>
      <c r="UHN120" s="169"/>
      <c r="UHO120" s="169"/>
      <c r="UHP120" s="169"/>
      <c r="UHQ120" s="169"/>
      <c r="UHR120" s="169"/>
      <c r="UHS120" s="169"/>
      <c r="UHT120" s="169"/>
      <c r="UHU120" s="169"/>
      <c r="UHV120" s="169"/>
      <c r="UHW120" s="169"/>
      <c r="UHX120" s="169"/>
      <c r="UHY120" s="169"/>
      <c r="UHZ120" s="169"/>
      <c r="UIA120" s="169"/>
      <c r="UIB120" s="169"/>
      <c r="UIC120" s="169"/>
      <c r="UID120" s="169"/>
      <c r="UIE120" s="169"/>
      <c r="UIF120" s="169"/>
      <c r="UIG120" s="169"/>
      <c r="UIH120" s="169"/>
      <c r="UII120" s="169"/>
      <c r="UIJ120" s="169"/>
      <c r="UIK120" s="169"/>
      <c r="UIL120" s="169"/>
      <c r="UIM120" s="169"/>
      <c r="UIN120" s="169"/>
      <c r="UIO120" s="169"/>
      <c r="UIP120" s="169"/>
      <c r="UIQ120" s="169"/>
      <c r="UIR120" s="169"/>
      <c r="UIS120" s="169"/>
      <c r="UIT120" s="169"/>
      <c r="UIU120" s="169"/>
      <c r="UIV120" s="169"/>
      <c r="UIW120" s="169"/>
      <c r="UIX120" s="169"/>
      <c r="UIY120" s="169"/>
      <c r="UIZ120" s="169"/>
      <c r="UJA120" s="169"/>
      <c r="UJB120" s="169"/>
      <c r="UJC120" s="169"/>
      <c r="UJD120" s="169"/>
      <c r="UJE120" s="169"/>
      <c r="UJF120" s="169"/>
      <c r="UJG120" s="169"/>
      <c r="UJH120" s="169"/>
      <c r="UJI120" s="169"/>
      <c r="UJJ120" s="169"/>
      <c r="UJK120" s="169"/>
      <c r="UJL120" s="169"/>
      <c r="UJM120" s="169"/>
      <c r="UJN120" s="169"/>
      <c r="UJO120" s="169"/>
      <c r="UJP120" s="169"/>
      <c r="UJQ120" s="169"/>
      <c r="UJR120" s="169"/>
      <c r="UJS120" s="169"/>
      <c r="UJT120" s="169"/>
      <c r="UJU120" s="169"/>
      <c r="UJV120" s="169"/>
      <c r="UJW120" s="169"/>
      <c r="UJX120" s="169"/>
      <c r="UJY120" s="169"/>
      <c r="UJZ120" s="169"/>
      <c r="UKA120" s="169"/>
      <c r="UKB120" s="169"/>
      <c r="UKC120" s="169"/>
      <c r="UKD120" s="169"/>
      <c r="UKE120" s="169"/>
      <c r="UKF120" s="169"/>
      <c r="UKG120" s="169"/>
      <c r="UKH120" s="169"/>
      <c r="UKI120" s="169"/>
      <c r="UKJ120" s="169"/>
      <c r="UKK120" s="169"/>
      <c r="UKL120" s="169"/>
      <c r="UKM120" s="169"/>
      <c r="UKN120" s="169"/>
      <c r="UKO120" s="169"/>
      <c r="UKP120" s="169"/>
      <c r="UKQ120" s="169"/>
      <c r="UKR120" s="169"/>
      <c r="UKS120" s="169"/>
      <c r="UKT120" s="169"/>
      <c r="UKU120" s="169"/>
      <c r="UKV120" s="169"/>
      <c r="UKW120" s="169"/>
      <c r="UKX120" s="169"/>
      <c r="UKY120" s="169"/>
      <c r="UKZ120" s="169"/>
      <c r="ULA120" s="169"/>
      <c r="ULB120" s="169"/>
      <c r="ULC120" s="169"/>
      <c r="ULD120" s="169"/>
      <c r="ULE120" s="169"/>
      <c r="ULF120" s="169"/>
      <c r="ULG120" s="169"/>
      <c r="ULH120" s="169"/>
      <c r="ULI120" s="169"/>
      <c r="ULJ120" s="169"/>
      <c r="ULK120" s="169"/>
      <c r="ULL120" s="169"/>
      <c r="ULM120" s="169"/>
      <c r="ULN120" s="169"/>
      <c r="ULO120" s="169"/>
      <c r="ULP120" s="169"/>
      <c r="ULQ120" s="169"/>
      <c r="ULR120" s="169"/>
      <c r="ULS120" s="169"/>
      <c r="ULT120" s="169"/>
      <c r="ULU120" s="169"/>
      <c r="ULV120" s="169"/>
      <c r="ULW120" s="169"/>
      <c r="ULX120" s="169"/>
      <c r="ULY120" s="169"/>
      <c r="ULZ120" s="169"/>
      <c r="UMA120" s="169"/>
      <c r="UMB120" s="169"/>
      <c r="UMC120" s="169"/>
      <c r="UMD120" s="169"/>
      <c r="UME120" s="169"/>
      <c r="UMF120" s="169"/>
      <c r="UMG120" s="169"/>
      <c r="UMH120" s="169"/>
      <c r="UMI120" s="169"/>
      <c r="UMJ120" s="169"/>
      <c r="UMK120" s="169"/>
      <c r="UML120" s="169"/>
      <c r="UMM120" s="169"/>
      <c r="UMN120" s="169"/>
      <c r="UMO120" s="169"/>
      <c r="UMP120" s="169"/>
      <c r="UMQ120" s="169"/>
      <c r="UMR120" s="169"/>
      <c r="UMS120" s="169"/>
      <c r="UMT120" s="169"/>
      <c r="UMU120" s="169"/>
      <c r="UMV120" s="169"/>
      <c r="UMW120" s="169"/>
      <c r="UMX120" s="169"/>
      <c r="UMY120" s="169"/>
      <c r="UMZ120" s="169"/>
      <c r="UNA120" s="169"/>
      <c r="UNB120" s="169"/>
      <c r="UNC120" s="169"/>
      <c r="UND120" s="169"/>
      <c r="UNE120" s="169"/>
      <c r="UNF120" s="169"/>
      <c r="UNG120" s="169"/>
      <c r="UNH120" s="169"/>
      <c r="UNI120" s="169"/>
      <c r="UNJ120" s="169"/>
      <c r="UNK120" s="169"/>
      <c r="UNL120" s="169"/>
      <c r="UNM120" s="169"/>
      <c r="UNN120" s="169"/>
      <c r="UNO120" s="169"/>
      <c r="UNP120" s="169"/>
      <c r="UNQ120" s="169"/>
      <c r="UNR120" s="169"/>
      <c r="UNS120" s="169"/>
      <c r="UNT120" s="169"/>
      <c r="UNU120" s="169"/>
      <c r="UNV120" s="169"/>
      <c r="UNW120" s="169"/>
      <c r="UNX120" s="169"/>
      <c r="UNY120" s="169"/>
      <c r="UNZ120" s="169"/>
      <c r="UOA120" s="169"/>
      <c r="UOB120" s="169"/>
      <c r="UOC120" s="169"/>
      <c r="UOD120" s="169"/>
      <c r="UOE120" s="169"/>
      <c r="UOF120" s="169"/>
      <c r="UOG120" s="169"/>
      <c r="UOH120" s="169"/>
      <c r="UOI120" s="169"/>
      <c r="UOJ120" s="169"/>
      <c r="UOK120" s="169"/>
      <c r="UOL120" s="169"/>
      <c r="UOM120" s="169"/>
      <c r="UON120" s="169"/>
      <c r="UOO120" s="169"/>
      <c r="UOP120" s="169"/>
      <c r="UOQ120" s="169"/>
      <c r="UOR120" s="169"/>
      <c r="UOS120" s="169"/>
      <c r="UOT120" s="169"/>
      <c r="UOU120" s="169"/>
      <c r="UOV120" s="169"/>
      <c r="UOW120" s="169"/>
      <c r="UOX120" s="169"/>
      <c r="UOY120" s="169"/>
      <c r="UOZ120" s="169"/>
      <c r="UPA120" s="169"/>
      <c r="UPB120" s="169"/>
      <c r="UPC120" s="169"/>
      <c r="UPD120" s="169"/>
      <c r="UPE120" s="169"/>
      <c r="UPF120" s="169"/>
      <c r="UPG120" s="169"/>
      <c r="UPH120" s="169"/>
      <c r="UPI120" s="169"/>
      <c r="UPJ120" s="169"/>
      <c r="UPK120" s="169"/>
      <c r="UPL120" s="169"/>
      <c r="UPM120" s="169"/>
      <c r="UPN120" s="169"/>
      <c r="UPO120" s="169"/>
      <c r="UPP120" s="169"/>
      <c r="UPQ120" s="169"/>
      <c r="UPR120" s="169"/>
      <c r="UPS120" s="169"/>
      <c r="UPT120" s="169"/>
      <c r="UPU120" s="169"/>
      <c r="UPV120" s="169"/>
      <c r="UPW120" s="169"/>
      <c r="UPX120" s="169"/>
      <c r="UPY120" s="169"/>
      <c r="UPZ120" s="169"/>
      <c r="UQA120" s="169"/>
      <c r="UQB120" s="169"/>
      <c r="UQC120" s="169"/>
      <c r="UQD120" s="169"/>
      <c r="UQE120" s="169"/>
      <c r="UQF120" s="169"/>
      <c r="UQG120" s="169"/>
      <c r="UQH120" s="169"/>
      <c r="UQI120" s="169"/>
      <c r="UQJ120" s="169"/>
      <c r="UQK120" s="169"/>
      <c r="UQL120" s="169"/>
      <c r="UQM120" s="169"/>
      <c r="UQN120" s="169"/>
      <c r="UQO120" s="169"/>
      <c r="UQP120" s="169"/>
      <c r="UQQ120" s="169"/>
      <c r="UQR120" s="169"/>
      <c r="UQS120" s="169"/>
      <c r="UQT120" s="169"/>
      <c r="UQU120" s="169"/>
      <c r="UQV120" s="169"/>
      <c r="UQW120" s="169"/>
      <c r="UQX120" s="169"/>
      <c r="UQY120" s="169"/>
      <c r="UQZ120" s="169"/>
      <c r="URA120" s="169"/>
      <c r="URB120" s="169"/>
      <c r="URC120" s="169"/>
      <c r="URD120" s="169"/>
      <c r="URE120" s="169"/>
      <c r="URF120" s="169"/>
      <c r="URG120" s="169"/>
      <c r="URH120" s="169"/>
      <c r="URI120" s="169"/>
      <c r="URJ120" s="169"/>
      <c r="URK120" s="169"/>
      <c r="URL120" s="169"/>
      <c r="URM120" s="169"/>
      <c r="URN120" s="169"/>
      <c r="URO120" s="169"/>
      <c r="URP120" s="169"/>
      <c r="URQ120" s="169"/>
      <c r="URR120" s="169"/>
      <c r="URS120" s="169"/>
      <c r="URT120" s="169"/>
      <c r="URU120" s="169"/>
      <c r="URV120" s="169"/>
      <c r="URW120" s="169"/>
      <c r="URX120" s="169"/>
      <c r="URY120" s="169"/>
      <c r="URZ120" s="169"/>
      <c r="USA120" s="169"/>
      <c r="USB120" s="169"/>
      <c r="USC120" s="169"/>
      <c r="USD120" s="169"/>
      <c r="USE120" s="169"/>
      <c r="USF120" s="169"/>
      <c r="USG120" s="169"/>
      <c r="USH120" s="169"/>
      <c r="USI120" s="169"/>
      <c r="USJ120" s="169"/>
      <c r="USK120" s="169"/>
      <c r="USL120" s="169"/>
      <c r="USM120" s="169"/>
      <c r="USN120" s="169"/>
      <c r="USO120" s="169"/>
      <c r="USP120" s="169"/>
      <c r="USQ120" s="169"/>
      <c r="USR120" s="169"/>
      <c r="USS120" s="169"/>
      <c r="UST120" s="169"/>
      <c r="USU120" s="169"/>
      <c r="USV120" s="169"/>
      <c r="USW120" s="169"/>
      <c r="USX120" s="169"/>
      <c r="USY120" s="169"/>
      <c r="USZ120" s="169"/>
      <c r="UTA120" s="169"/>
      <c r="UTB120" s="169"/>
      <c r="UTC120" s="169"/>
      <c r="UTD120" s="169"/>
      <c r="UTE120" s="169"/>
      <c r="UTF120" s="169"/>
      <c r="UTG120" s="169"/>
      <c r="UTH120" s="169"/>
      <c r="UTI120" s="169"/>
      <c r="UTJ120" s="169"/>
      <c r="UTK120" s="169"/>
      <c r="UTL120" s="169"/>
      <c r="UTM120" s="169"/>
      <c r="UTN120" s="169"/>
      <c r="UTO120" s="169"/>
      <c r="UTP120" s="169"/>
      <c r="UTQ120" s="169"/>
      <c r="UTR120" s="169"/>
      <c r="UTS120" s="169"/>
      <c r="UTT120" s="169"/>
      <c r="UTU120" s="169"/>
      <c r="UTV120" s="169"/>
      <c r="UTW120" s="169"/>
      <c r="UTX120" s="169"/>
      <c r="UTY120" s="169"/>
      <c r="UTZ120" s="169"/>
      <c r="UUA120" s="169"/>
      <c r="UUB120" s="169"/>
      <c r="UUC120" s="169"/>
      <c r="UUD120" s="169"/>
      <c r="UUE120" s="169"/>
      <c r="UUF120" s="169"/>
      <c r="UUG120" s="169"/>
      <c r="UUH120" s="169"/>
      <c r="UUI120" s="169"/>
      <c r="UUJ120" s="169"/>
      <c r="UUK120" s="169"/>
      <c r="UUL120" s="169"/>
      <c r="UUM120" s="169"/>
      <c r="UUN120" s="169"/>
      <c r="UUO120" s="169"/>
      <c r="UUP120" s="169"/>
      <c r="UUQ120" s="169"/>
      <c r="UUR120" s="169"/>
      <c r="UUS120" s="169"/>
      <c r="UUT120" s="169"/>
      <c r="UUU120" s="169"/>
      <c r="UUV120" s="169"/>
      <c r="UUW120" s="169"/>
      <c r="UUX120" s="169"/>
      <c r="UUY120" s="169"/>
      <c r="UUZ120" s="169"/>
      <c r="UVA120" s="169"/>
      <c r="UVB120" s="169"/>
      <c r="UVC120" s="169"/>
      <c r="UVD120" s="169"/>
      <c r="UVE120" s="169"/>
      <c r="UVF120" s="169"/>
      <c r="UVG120" s="169"/>
      <c r="UVH120" s="169"/>
      <c r="UVI120" s="169"/>
      <c r="UVJ120" s="169"/>
      <c r="UVK120" s="169"/>
      <c r="UVL120" s="169"/>
      <c r="UVM120" s="169"/>
      <c r="UVN120" s="169"/>
      <c r="UVO120" s="169"/>
      <c r="UVP120" s="169"/>
      <c r="UVQ120" s="169"/>
      <c r="UVR120" s="169"/>
      <c r="UVS120" s="169"/>
      <c r="UVT120" s="169"/>
      <c r="UVU120" s="169"/>
      <c r="UVV120" s="169"/>
      <c r="UVW120" s="169"/>
      <c r="UVX120" s="169"/>
      <c r="UVY120" s="169"/>
      <c r="UVZ120" s="169"/>
      <c r="UWA120" s="169"/>
      <c r="UWB120" s="169"/>
      <c r="UWC120" s="169"/>
      <c r="UWD120" s="169"/>
      <c r="UWE120" s="169"/>
      <c r="UWF120" s="169"/>
      <c r="UWG120" s="169"/>
      <c r="UWH120" s="169"/>
      <c r="UWI120" s="169"/>
      <c r="UWJ120" s="169"/>
      <c r="UWK120" s="169"/>
      <c r="UWL120" s="169"/>
      <c r="UWM120" s="169"/>
      <c r="UWN120" s="169"/>
      <c r="UWO120" s="169"/>
      <c r="UWP120" s="169"/>
      <c r="UWQ120" s="169"/>
      <c r="UWR120" s="169"/>
      <c r="UWS120" s="169"/>
      <c r="UWT120" s="169"/>
      <c r="UWU120" s="169"/>
      <c r="UWV120" s="169"/>
      <c r="UWW120" s="169"/>
      <c r="UWX120" s="169"/>
      <c r="UWY120" s="169"/>
      <c r="UWZ120" s="169"/>
      <c r="UXA120" s="169"/>
      <c r="UXB120" s="169"/>
      <c r="UXC120" s="169"/>
      <c r="UXD120" s="169"/>
      <c r="UXE120" s="169"/>
      <c r="UXF120" s="169"/>
      <c r="UXG120" s="169"/>
      <c r="UXH120" s="169"/>
      <c r="UXI120" s="169"/>
      <c r="UXJ120" s="169"/>
      <c r="UXK120" s="169"/>
      <c r="UXL120" s="169"/>
      <c r="UXM120" s="169"/>
      <c r="UXN120" s="169"/>
      <c r="UXO120" s="169"/>
      <c r="UXP120" s="169"/>
      <c r="UXQ120" s="169"/>
      <c r="UXR120" s="169"/>
      <c r="UXS120" s="169"/>
      <c r="UXT120" s="169"/>
      <c r="UXU120" s="169"/>
      <c r="UXV120" s="169"/>
      <c r="UXW120" s="169"/>
      <c r="UXX120" s="169"/>
      <c r="UXY120" s="169"/>
      <c r="UXZ120" s="169"/>
      <c r="UYA120" s="169"/>
      <c r="UYB120" s="169"/>
      <c r="UYC120" s="169"/>
      <c r="UYD120" s="169"/>
      <c r="UYE120" s="169"/>
      <c r="UYF120" s="169"/>
      <c r="UYG120" s="169"/>
      <c r="UYH120" s="169"/>
      <c r="UYI120" s="169"/>
      <c r="UYJ120" s="169"/>
      <c r="UYK120" s="169"/>
      <c r="UYL120" s="169"/>
      <c r="UYM120" s="169"/>
      <c r="UYN120" s="169"/>
      <c r="UYO120" s="169"/>
      <c r="UYP120" s="169"/>
      <c r="UYQ120" s="169"/>
      <c r="UYR120" s="169"/>
      <c r="UYS120" s="169"/>
      <c r="UYT120" s="169"/>
      <c r="UYU120" s="169"/>
      <c r="UYV120" s="169"/>
      <c r="UYW120" s="169"/>
      <c r="UYX120" s="169"/>
      <c r="UYY120" s="169"/>
      <c r="UYZ120" s="169"/>
      <c r="UZA120" s="169"/>
      <c r="UZB120" s="169"/>
      <c r="UZC120" s="169"/>
      <c r="UZD120" s="169"/>
      <c r="UZE120" s="169"/>
      <c r="UZF120" s="169"/>
      <c r="UZG120" s="169"/>
      <c r="UZH120" s="169"/>
      <c r="UZI120" s="169"/>
      <c r="UZJ120" s="169"/>
      <c r="UZK120" s="169"/>
      <c r="UZL120" s="169"/>
      <c r="UZM120" s="169"/>
      <c r="UZN120" s="169"/>
      <c r="UZO120" s="169"/>
      <c r="UZP120" s="169"/>
      <c r="UZQ120" s="169"/>
      <c r="UZR120" s="169"/>
      <c r="UZS120" s="169"/>
      <c r="UZT120" s="169"/>
      <c r="UZU120" s="169"/>
      <c r="UZV120" s="169"/>
      <c r="UZW120" s="169"/>
      <c r="UZX120" s="169"/>
      <c r="UZY120" s="169"/>
      <c r="UZZ120" s="169"/>
      <c r="VAA120" s="169"/>
      <c r="VAB120" s="169"/>
      <c r="VAC120" s="169"/>
      <c r="VAD120" s="169"/>
      <c r="VAE120" s="169"/>
      <c r="VAF120" s="169"/>
      <c r="VAG120" s="169"/>
      <c r="VAH120" s="169"/>
      <c r="VAI120" s="169"/>
      <c r="VAJ120" s="169"/>
      <c r="VAK120" s="169"/>
      <c r="VAL120" s="169"/>
      <c r="VAM120" s="169"/>
      <c r="VAN120" s="169"/>
      <c r="VAO120" s="169"/>
      <c r="VAP120" s="169"/>
      <c r="VAQ120" s="169"/>
      <c r="VAR120" s="169"/>
      <c r="VAS120" s="169"/>
      <c r="VAT120" s="169"/>
      <c r="VAU120" s="169"/>
      <c r="VAV120" s="169"/>
      <c r="VAW120" s="169"/>
      <c r="VAX120" s="169"/>
      <c r="VAY120" s="169"/>
      <c r="VAZ120" s="169"/>
      <c r="VBA120" s="169"/>
      <c r="VBB120" s="169"/>
      <c r="VBC120" s="169"/>
      <c r="VBD120" s="169"/>
      <c r="VBE120" s="169"/>
      <c r="VBF120" s="169"/>
      <c r="VBG120" s="169"/>
      <c r="VBH120" s="169"/>
      <c r="VBI120" s="169"/>
      <c r="VBJ120" s="169"/>
      <c r="VBK120" s="169"/>
      <c r="VBL120" s="169"/>
      <c r="VBM120" s="169"/>
      <c r="VBN120" s="169"/>
      <c r="VBO120" s="169"/>
      <c r="VBP120" s="169"/>
      <c r="VBQ120" s="169"/>
      <c r="VBR120" s="169"/>
      <c r="VBS120" s="169"/>
      <c r="VBT120" s="169"/>
      <c r="VBU120" s="169"/>
      <c r="VBV120" s="169"/>
      <c r="VBW120" s="169"/>
      <c r="VBX120" s="169"/>
      <c r="VBY120" s="169"/>
      <c r="VBZ120" s="169"/>
      <c r="VCA120" s="169"/>
      <c r="VCB120" s="169"/>
      <c r="VCC120" s="169"/>
      <c r="VCD120" s="169"/>
      <c r="VCE120" s="169"/>
      <c r="VCF120" s="169"/>
      <c r="VCG120" s="169"/>
      <c r="VCH120" s="169"/>
      <c r="VCI120" s="169"/>
      <c r="VCJ120" s="169"/>
      <c r="VCK120" s="169"/>
      <c r="VCL120" s="169"/>
      <c r="VCM120" s="169"/>
      <c r="VCN120" s="169"/>
      <c r="VCO120" s="169"/>
      <c r="VCP120" s="169"/>
      <c r="VCQ120" s="169"/>
      <c r="VCR120" s="169"/>
      <c r="VCS120" s="169"/>
      <c r="VCT120" s="169"/>
      <c r="VCU120" s="169"/>
      <c r="VCV120" s="169"/>
      <c r="VCW120" s="169"/>
      <c r="VCX120" s="169"/>
      <c r="VCY120" s="169"/>
      <c r="VCZ120" s="169"/>
      <c r="VDA120" s="169"/>
      <c r="VDB120" s="169"/>
      <c r="VDC120" s="169"/>
      <c r="VDD120" s="169"/>
      <c r="VDE120" s="169"/>
      <c r="VDF120" s="169"/>
      <c r="VDG120" s="169"/>
      <c r="VDH120" s="169"/>
      <c r="VDI120" s="169"/>
      <c r="VDJ120" s="169"/>
      <c r="VDK120" s="169"/>
      <c r="VDL120" s="169"/>
      <c r="VDM120" s="169"/>
      <c r="VDN120" s="169"/>
      <c r="VDO120" s="169"/>
      <c r="VDP120" s="169"/>
      <c r="VDQ120" s="169"/>
      <c r="VDR120" s="169"/>
      <c r="VDS120" s="169"/>
      <c r="VDT120" s="169"/>
      <c r="VDU120" s="169"/>
      <c r="VDV120" s="169"/>
      <c r="VDW120" s="169"/>
      <c r="VDX120" s="169"/>
      <c r="VDY120" s="169"/>
      <c r="VDZ120" s="169"/>
      <c r="VEA120" s="169"/>
      <c r="VEB120" s="169"/>
      <c r="VEC120" s="169"/>
      <c r="VED120" s="169"/>
      <c r="VEE120" s="169"/>
      <c r="VEF120" s="169"/>
      <c r="VEG120" s="169"/>
      <c r="VEH120" s="169"/>
      <c r="VEI120" s="169"/>
      <c r="VEJ120" s="169"/>
      <c r="VEK120" s="169"/>
      <c r="VEL120" s="169"/>
      <c r="VEM120" s="169"/>
      <c r="VEN120" s="169"/>
      <c r="VEO120" s="169"/>
      <c r="VEP120" s="169"/>
      <c r="VEQ120" s="169"/>
      <c r="VER120" s="169"/>
      <c r="VES120" s="169"/>
      <c r="VET120" s="169"/>
      <c r="VEU120" s="169"/>
      <c r="VEV120" s="169"/>
      <c r="VEW120" s="169"/>
      <c r="VEX120" s="169"/>
      <c r="VEY120" s="169"/>
      <c r="VEZ120" s="169"/>
      <c r="VFA120" s="169"/>
      <c r="VFB120" s="169"/>
      <c r="VFC120" s="169"/>
      <c r="VFD120" s="169"/>
      <c r="VFE120" s="169"/>
      <c r="VFF120" s="169"/>
      <c r="VFG120" s="169"/>
      <c r="VFH120" s="169"/>
      <c r="VFI120" s="169"/>
      <c r="VFJ120" s="169"/>
      <c r="VFK120" s="169"/>
      <c r="VFL120" s="169"/>
      <c r="VFM120" s="169"/>
      <c r="VFN120" s="169"/>
      <c r="VFO120" s="169"/>
      <c r="VFP120" s="169"/>
      <c r="VFQ120" s="169"/>
      <c r="VFR120" s="169"/>
      <c r="VFS120" s="169"/>
      <c r="VFT120" s="169"/>
      <c r="VFU120" s="169"/>
      <c r="VFV120" s="169"/>
      <c r="VFW120" s="169"/>
      <c r="VFX120" s="169"/>
      <c r="VFY120" s="169"/>
      <c r="VFZ120" s="169"/>
      <c r="VGA120" s="169"/>
      <c r="VGB120" s="169"/>
      <c r="VGC120" s="169"/>
      <c r="VGD120" s="169"/>
      <c r="VGE120" s="169"/>
      <c r="VGF120" s="169"/>
      <c r="VGG120" s="169"/>
      <c r="VGH120" s="169"/>
      <c r="VGI120" s="169"/>
      <c r="VGJ120" s="169"/>
      <c r="VGK120" s="169"/>
      <c r="VGL120" s="169"/>
      <c r="VGM120" s="169"/>
      <c r="VGN120" s="169"/>
      <c r="VGO120" s="169"/>
      <c r="VGP120" s="169"/>
      <c r="VGQ120" s="169"/>
      <c r="VGR120" s="169"/>
      <c r="VGS120" s="169"/>
      <c r="VGT120" s="169"/>
      <c r="VGU120" s="169"/>
      <c r="VGV120" s="169"/>
      <c r="VGW120" s="169"/>
      <c r="VGX120" s="169"/>
      <c r="VGY120" s="169"/>
      <c r="VGZ120" s="169"/>
      <c r="VHA120" s="169"/>
      <c r="VHB120" s="169"/>
      <c r="VHC120" s="169"/>
      <c r="VHD120" s="169"/>
      <c r="VHE120" s="169"/>
      <c r="VHF120" s="169"/>
      <c r="VHG120" s="169"/>
      <c r="VHH120" s="169"/>
      <c r="VHI120" s="169"/>
      <c r="VHJ120" s="169"/>
      <c r="VHK120" s="169"/>
      <c r="VHL120" s="169"/>
      <c r="VHM120" s="169"/>
      <c r="VHN120" s="169"/>
      <c r="VHO120" s="169"/>
      <c r="VHP120" s="169"/>
      <c r="VHQ120" s="169"/>
      <c r="VHR120" s="169"/>
      <c r="VHS120" s="169"/>
      <c r="VHT120" s="169"/>
      <c r="VHU120" s="169"/>
      <c r="VHV120" s="169"/>
      <c r="VHW120" s="169"/>
      <c r="VHX120" s="169"/>
      <c r="VHY120" s="169"/>
      <c r="VHZ120" s="169"/>
      <c r="VIA120" s="169"/>
      <c r="VIB120" s="169"/>
      <c r="VIC120" s="169"/>
      <c r="VID120" s="169"/>
      <c r="VIE120" s="169"/>
      <c r="VIF120" s="169"/>
      <c r="VIG120" s="169"/>
      <c r="VIH120" s="169"/>
      <c r="VII120" s="169"/>
      <c r="VIJ120" s="169"/>
      <c r="VIK120" s="169"/>
      <c r="VIL120" s="169"/>
      <c r="VIM120" s="169"/>
      <c r="VIN120" s="169"/>
      <c r="VIO120" s="169"/>
      <c r="VIP120" s="169"/>
      <c r="VIQ120" s="169"/>
      <c r="VIR120" s="169"/>
      <c r="VIS120" s="169"/>
      <c r="VIT120" s="169"/>
      <c r="VIU120" s="169"/>
      <c r="VIV120" s="169"/>
      <c r="VIW120" s="169"/>
      <c r="VIX120" s="169"/>
      <c r="VIY120" s="169"/>
      <c r="VIZ120" s="169"/>
      <c r="VJA120" s="169"/>
      <c r="VJB120" s="169"/>
      <c r="VJC120" s="169"/>
      <c r="VJD120" s="169"/>
      <c r="VJE120" s="169"/>
      <c r="VJF120" s="169"/>
      <c r="VJG120" s="169"/>
      <c r="VJH120" s="169"/>
      <c r="VJI120" s="169"/>
      <c r="VJJ120" s="169"/>
      <c r="VJK120" s="169"/>
      <c r="VJL120" s="169"/>
      <c r="VJM120" s="169"/>
      <c r="VJN120" s="169"/>
      <c r="VJO120" s="169"/>
      <c r="VJP120" s="169"/>
      <c r="VJQ120" s="169"/>
      <c r="VJR120" s="169"/>
      <c r="VJS120" s="169"/>
      <c r="VJT120" s="169"/>
      <c r="VJU120" s="169"/>
      <c r="VJV120" s="169"/>
      <c r="VJW120" s="169"/>
      <c r="VJX120" s="169"/>
      <c r="VJY120" s="169"/>
      <c r="VJZ120" s="169"/>
      <c r="VKA120" s="169"/>
      <c r="VKB120" s="169"/>
      <c r="VKC120" s="169"/>
      <c r="VKD120" s="169"/>
      <c r="VKE120" s="169"/>
      <c r="VKF120" s="169"/>
      <c r="VKG120" s="169"/>
      <c r="VKH120" s="169"/>
      <c r="VKI120" s="169"/>
      <c r="VKJ120" s="169"/>
      <c r="VKK120" s="169"/>
      <c r="VKL120" s="169"/>
      <c r="VKM120" s="169"/>
      <c r="VKN120" s="169"/>
      <c r="VKO120" s="169"/>
      <c r="VKP120" s="169"/>
      <c r="VKQ120" s="169"/>
      <c r="VKR120" s="169"/>
      <c r="VKS120" s="169"/>
      <c r="VKT120" s="169"/>
      <c r="VKU120" s="169"/>
      <c r="VKV120" s="169"/>
      <c r="VKW120" s="169"/>
      <c r="VKX120" s="169"/>
      <c r="VKY120" s="169"/>
      <c r="VKZ120" s="169"/>
      <c r="VLA120" s="169"/>
      <c r="VLB120" s="169"/>
      <c r="VLC120" s="169"/>
      <c r="VLD120" s="169"/>
      <c r="VLE120" s="169"/>
      <c r="VLF120" s="169"/>
      <c r="VLG120" s="169"/>
      <c r="VLH120" s="169"/>
      <c r="VLI120" s="169"/>
      <c r="VLJ120" s="169"/>
      <c r="VLK120" s="169"/>
      <c r="VLL120" s="169"/>
      <c r="VLM120" s="169"/>
      <c r="VLN120" s="169"/>
      <c r="VLO120" s="169"/>
      <c r="VLP120" s="169"/>
      <c r="VLQ120" s="169"/>
      <c r="VLR120" s="169"/>
      <c r="VLS120" s="169"/>
      <c r="VLT120" s="169"/>
      <c r="VLU120" s="169"/>
      <c r="VLV120" s="169"/>
      <c r="VLW120" s="169"/>
      <c r="VLX120" s="169"/>
      <c r="VLY120" s="169"/>
      <c r="VLZ120" s="169"/>
      <c r="VMA120" s="169"/>
      <c r="VMB120" s="169"/>
      <c r="VMC120" s="169"/>
      <c r="VMD120" s="169"/>
      <c r="VME120" s="169"/>
      <c r="VMF120" s="169"/>
      <c r="VMG120" s="169"/>
      <c r="VMH120" s="169"/>
      <c r="VMI120" s="169"/>
      <c r="VMJ120" s="169"/>
      <c r="VMK120" s="169"/>
      <c r="VML120" s="169"/>
      <c r="VMM120" s="169"/>
      <c r="VMN120" s="169"/>
      <c r="VMO120" s="169"/>
      <c r="VMP120" s="169"/>
      <c r="VMQ120" s="169"/>
      <c r="VMR120" s="169"/>
      <c r="VMS120" s="169"/>
      <c r="VMT120" s="169"/>
      <c r="VMU120" s="169"/>
      <c r="VMV120" s="169"/>
      <c r="VMW120" s="169"/>
      <c r="VMX120" s="169"/>
      <c r="VMY120" s="169"/>
      <c r="VMZ120" s="169"/>
      <c r="VNA120" s="169"/>
      <c r="VNB120" s="169"/>
      <c r="VNC120" s="169"/>
      <c r="VND120" s="169"/>
      <c r="VNE120" s="169"/>
      <c r="VNF120" s="169"/>
      <c r="VNG120" s="169"/>
      <c r="VNH120" s="169"/>
      <c r="VNI120" s="169"/>
      <c r="VNJ120" s="169"/>
      <c r="VNK120" s="169"/>
      <c r="VNL120" s="169"/>
      <c r="VNM120" s="169"/>
      <c r="VNN120" s="169"/>
      <c r="VNO120" s="169"/>
      <c r="VNP120" s="169"/>
      <c r="VNQ120" s="169"/>
      <c r="VNR120" s="169"/>
      <c r="VNS120" s="169"/>
      <c r="VNT120" s="169"/>
      <c r="VNU120" s="169"/>
      <c r="VNV120" s="169"/>
      <c r="VNW120" s="169"/>
      <c r="VNX120" s="169"/>
      <c r="VNY120" s="169"/>
      <c r="VNZ120" s="169"/>
      <c r="VOA120" s="169"/>
      <c r="VOB120" s="169"/>
      <c r="VOC120" s="169"/>
      <c r="VOD120" s="169"/>
      <c r="VOE120" s="169"/>
      <c r="VOF120" s="169"/>
      <c r="VOG120" s="169"/>
      <c r="VOH120" s="169"/>
      <c r="VOI120" s="169"/>
      <c r="VOJ120" s="169"/>
      <c r="VOK120" s="169"/>
      <c r="VOL120" s="169"/>
      <c r="VOM120" s="169"/>
      <c r="VON120" s="169"/>
      <c r="VOO120" s="169"/>
      <c r="VOP120" s="169"/>
      <c r="VOQ120" s="169"/>
      <c r="VOR120" s="169"/>
      <c r="VOS120" s="169"/>
      <c r="VOT120" s="169"/>
      <c r="VOU120" s="169"/>
      <c r="VOV120" s="169"/>
      <c r="VOW120" s="169"/>
      <c r="VOX120" s="169"/>
      <c r="VOY120" s="169"/>
      <c r="VOZ120" s="169"/>
      <c r="VPA120" s="169"/>
      <c r="VPB120" s="169"/>
      <c r="VPC120" s="169"/>
      <c r="VPD120" s="169"/>
      <c r="VPE120" s="169"/>
      <c r="VPF120" s="169"/>
      <c r="VPG120" s="169"/>
      <c r="VPH120" s="169"/>
      <c r="VPI120" s="169"/>
      <c r="VPJ120" s="169"/>
      <c r="VPK120" s="169"/>
      <c r="VPL120" s="169"/>
      <c r="VPM120" s="169"/>
      <c r="VPN120" s="169"/>
      <c r="VPO120" s="169"/>
      <c r="VPP120" s="169"/>
      <c r="VPQ120" s="169"/>
      <c r="VPR120" s="169"/>
      <c r="VPS120" s="169"/>
      <c r="VPT120" s="169"/>
      <c r="VPU120" s="169"/>
      <c r="VPV120" s="169"/>
      <c r="VPW120" s="169"/>
      <c r="VPX120" s="169"/>
      <c r="VPY120" s="169"/>
      <c r="VPZ120" s="169"/>
      <c r="VQA120" s="169"/>
      <c r="VQB120" s="169"/>
      <c r="VQC120" s="169"/>
      <c r="VQD120" s="169"/>
      <c r="VQE120" s="169"/>
      <c r="VQF120" s="169"/>
      <c r="VQG120" s="169"/>
      <c r="VQH120" s="169"/>
      <c r="VQI120" s="169"/>
      <c r="VQJ120" s="169"/>
      <c r="VQK120" s="169"/>
      <c r="VQL120" s="169"/>
      <c r="VQM120" s="169"/>
      <c r="VQN120" s="169"/>
      <c r="VQO120" s="169"/>
      <c r="VQP120" s="169"/>
      <c r="VQQ120" s="169"/>
      <c r="VQR120" s="169"/>
      <c r="VQS120" s="169"/>
      <c r="VQT120" s="169"/>
      <c r="VQU120" s="169"/>
      <c r="VQV120" s="169"/>
      <c r="VQW120" s="169"/>
      <c r="VQX120" s="169"/>
      <c r="VQY120" s="169"/>
      <c r="VQZ120" s="169"/>
      <c r="VRA120" s="169"/>
      <c r="VRB120" s="169"/>
      <c r="VRC120" s="169"/>
      <c r="VRD120" s="169"/>
      <c r="VRE120" s="169"/>
      <c r="VRF120" s="169"/>
      <c r="VRG120" s="169"/>
      <c r="VRH120" s="169"/>
      <c r="VRI120" s="169"/>
      <c r="VRJ120" s="169"/>
      <c r="VRK120" s="169"/>
      <c r="VRL120" s="169"/>
      <c r="VRM120" s="169"/>
      <c r="VRN120" s="169"/>
      <c r="VRO120" s="169"/>
      <c r="VRP120" s="169"/>
      <c r="VRQ120" s="169"/>
      <c r="VRR120" s="169"/>
      <c r="VRS120" s="169"/>
      <c r="VRT120" s="169"/>
      <c r="VRU120" s="169"/>
      <c r="VRV120" s="169"/>
      <c r="VRW120" s="169"/>
      <c r="VRX120" s="169"/>
      <c r="VRY120" s="169"/>
      <c r="VRZ120" s="169"/>
      <c r="VSA120" s="169"/>
      <c r="VSB120" s="169"/>
      <c r="VSC120" s="169"/>
      <c r="VSD120" s="169"/>
      <c r="VSE120" s="169"/>
      <c r="VSF120" s="169"/>
      <c r="VSG120" s="169"/>
      <c r="VSH120" s="169"/>
      <c r="VSI120" s="169"/>
      <c r="VSJ120" s="169"/>
      <c r="VSK120" s="169"/>
      <c r="VSL120" s="169"/>
      <c r="VSM120" s="169"/>
      <c r="VSN120" s="169"/>
      <c r="VSO120" s="169"/>
      <c r="VSP120" s="169"/>
      <c r="VSQ120" s="169"/>
      <c r="VSR120" s="169"/>
      <c r="VSS120" s="169"/>
      <c r="VST120" s="169"/>
      <c r="VSU120" s="169"/>
      <c r="VSV120" s="169"/>
      <c r="VSW120" s="169"/>
      <c r="VSX120" s="169"/>
      <c r="VSY120" s="169"/>
      <c r="VSZ120" s="169"/>
      <c r="VTA120" s="169"/>
      <c r="VTB120" s="169"/>
      <c r="VTC120" s="169"/>
      <c r="VTD120" s="169"/>
      <c r="VTE120" s="169"/>
      <c r="VTF120" s="169"/>
      <c r="VTG120" s="169"/>
      <c r="VTH120" s="169"/>
      <c r="VTI120" s="169"/>
      <c r="VTJ120" s="169"/>
      <c r="VTK120" s="169"/>
      <c r="VTL120" s="169"/>
      <c r="VTM120" s="169"/>
      <c r="VTN120" s="169"/>
      <c r="VTO120" s="169"/>
      <c r="VTP120" s="169"/>
      <c r="VTQ120" s="169"/>
      <c r="VTR120" s="169"/>
      <c r="VTS120" s="169"/>
      <c r="VTT120" s="169"/>
      <c r="VTU120" s="169"/>
      <c r="VTV120" s="169"/>
      <c r="VTW120" s="169"/>
      <c r="VTX120" s="169"/>
      <c r="VTY120" s="169"/>
      <c r="VTZ120" s="169"/>
      <c r="VUA120" s="169"/>
      <c r="VUB120" s="169"/>
      <c r="VUC120" s="169"/>
      <c r="VUD120" s="169"/>
      <c r="VUE120" s="169"/>
      <c r="VUF120" s="169"/>
      <c r="VUG120" s="169"/>
      <c r="VUH120" s="169"/>
      <c r="VUI120" s="169"/>
      <c r="VUJ120" s="169"/>
      <c r="VUK120" s="169"/>
      <c r="VUL120" s="169"/>
      <c r="VUM120" s="169"/>
      <c r="VUN120" s="169"/>
      <c r="VUO120" s="169"/>
      <c r="VUP120" s="169"/>
      <c r="VUQ120" s="169"/>
      <c r="VUR120" s="169"/>
      <c r="VUS120" s="169"/>
      <c r="VUT120" s="169"/>
      <c r="VUU120" s="169"/>
      <c r="VUV120" s="169"/>
      <c r="VUW120" s="169"/>
      <c r="VUX120" s="169"/>
      <c r="VUY120" s="169"/>
      <c r="VUZ120" s="169"/>
      <c r="VVA120" s="169"/>
      <c r="VVB120" s="169"/>
      <c r="VVC120" s="169"/>
      <c r="VVD120" s="169"/>
      <c r="VVE120" s="169"/>
      <c r="VVF120" s="169"/>
      <c r="VVG120" s="169"/>
      <c r="VVH120" s="169"/>
      <c r="VVI120" s="169"/>
      <c r="VVJ120" s="169"/>
      <c r="VVK120" s="169"/>
      <c r="VVL120" s="169"/>
      <c r="VVM120" s="169"/>
      <c r="VVN120" s="169"/>
      <c r="VVO120" s="169"/>
      <c r="VVP120" s="169"/>
      <c r="VVQ120" s="169"/>
      <c r="VVR120" s="169"/>
      <c r="VVS120" s="169"/>
      <c r="VVT120" s="169"/>
      <c r="VVU120" s="169"/>
      <c r="VVV120" s="169"/>
      <c r="VVW120" s="169"/>
      <c r="VVX120" s="169"/>
      <c r="VVY120" s="169"/>
      <c r="VVZ120" s="169"/>
      <c r="VWA120" s="169"/>
      <c r="VWB120" s="169"/>
      <c r="VWC120" s="169"/>
      <c r="VWD120" s="169"/>
      <c r="VWE120" s="169"/>
      <c r="VWF120" s="169"/>
      <c r="VWG120" s="169"/>
      <c r="VWH120" s="169"/>
      <c r="VWI120" s="169"/>
      <c r="VWJ120" s="169"/>
      <c r="VWK120" s="169"/>
      <c r="VWL120" s="169"/>
      <c r="VWM120" s="169"/>
      <c r="VWN120" s="169"/>
      <c r="VWO120" s="169"/>
      <c r="VWP120" s="169"/>
      <c r="VWQ120" s="169"/>
      <c r="VWR120" s="169"/>
      <c r="VWS120" s="169"/>
      <c r="VWT120" s="169"/>
      <c r="VWU120" s="169"/>
      <c r="VWV120" s="169"/>
      <c r="VWW120" s="169"/>
      <c r="VWX120" s="169"/>
      <c r="VWY120" s="169"/>
      <c r="VWZ120" s="169"/>
      <c r="VXA120" s="169"/>
      <c r="VXB120" s="169"/>
      <c r="VXC120" s="169"/>
      <c r="VXD120" s="169"/>
      <c r="VXE120" s="169"/>
      <c r="VXF120" s="169"/>
      <c r="VXG120" s="169"/>
      <c r="VXH120" s="169"/>
      <c r="VXI120" s="169"/>
      <c r="VXJ120" s="169"/>
      <c r="VXK120" s="169"/>
      <c r="VXL120" s="169"/>
      <c r="VXM120" s="169"/>
      <c r="VXN120" s="169"/>
      <c r="VXO120" s="169"/>
      <c r="VXP120" s="169"/>
      <c r="VXQ120" s="169"/>
      <c r="VXR120" s="169"/>
      <c r="VXS120" s="169"/>
      <c r="VXT120" s="169"/>
      <c r="VXU120" s="169"/>
      <c r="VXV120" s="169"/>
      <c r="VXW120" s="169"/>
      <c r="VXX120" s="169"/>
      <c r="VXY120" s="169"/>
      <c r="VXZ120" s="169"/>
      <c r="VYA120" s="169"/>
      <c r="VYB120" s="169"/>
      <c r="VYC120" s="169"/>
      <c r="VYD120" s="169"/>
      <c r="VYE120" s="169"/>
      <c r="VYF120" s="169"/>
      <c r="VYG120" s="169"/>
      <c r="VYH120" s="169"/>
      <c r="VYI120" s="169"/>
      <c r="VYJ120" s="169"/>
      <c r="VYK120" s="169"/>
      <c r="VYL120" s="169"/>
      <c r="VYM120" s="169"/>
      <c r="VYN120" s="169"/>
      <c r="VYO120" s="169"/>
      <c r="VYP120" s="169"/>
      <c r="VYQ120" s="169"/>
      <c r="VYR120" s="169"/>
      <c r="VYS120" s="169"/>
      <c r="VYT120" s="169"/>
      <c r="VYU120" s="169"/>
      <c r="VYV120" s="169"/>
      <c r="VYW120" s="169"/>
      <c r="VYX120" s="169"/>
      <c r="VYY120" s="169"/>
      <c r="VYZ120" s="169"/>
      <c r="VZA120" s="169"/>
      <c r="VZB120" s="169"/>
      <c r="VZC120" s="169"/>
      <c r="VZD120" s="169"/>
      <c r="VZE120" s="169"/>
      <c r="VZF120" s="169"/>
      <c r="VZG120" s="169"/>
      <c r="VZH120" s="169"/>
      <c r="VZI120" s="169"/>
      <c r="VZJ120" s="169"/>
      <c r="VZK120" s="169"/>
      <c r="VZL120" s="169"/>
      <c r="VZM120" s="169"/>
      <c r="VZN120" s="169"/>
      <c r="VZO120" s="169"/>
      <c r="VZP120" s="169"/>
      <c r="VZQ120" s="169"/>
      <c r="VZR120" s="169"/>
      <c r="VZS120" s="169"/>
      <c r="VZT120" s="169"/>
      <c r="VZU120" s="169"/>
      <c r="VZV120" s="169"/>
      <c r="VZW120" s="169"/>
      <c r="VZX120" s="169"/>
      <c r="VZY120" s="169"/>
      <c r="VZZ120" s="169"/>
      <c r="WAA120" s="169"/>
      <c r="WAB120" s="169"/>
      <c r="WAC120" s="169"/>
      <c r="WAD120" s="169"/>
      <c r="WAE120" s="169"/>
      <c r="WAF120" s="169"/>
      <c r="WAG120" s="169"/>
      <c r="WAH120" s="169"/>
      <c r="WAI120" s="169"/>
      <c r="WAJ120" s="169"/>
      <c r="WAK120" s="169"/>
      <c r="WAL120" s="169"/>
      <c r="WAM120" s="169"/>
      <c r="WAN120" s="169"/>
      <c r="WAO120" s="169"/>
      <c r="WAP120" s="169"/>
      <c r="WAQ120" s="169"/>
      <c r="WAR120" s="169"/>
      <c r="WAS120" s="169"/>
      <c r="WAT120" s="169"/>
      <c r="WAU120" s="169"/>
      <c r="WAV120" s="169"/>
      <c r="WAW120" s="169"/>
      <c r="WAX120" s="169"/>
      <c r="WAY120" s="169"/>
      <c r="WAZ120" s="169"/>
      <c r="WBA120" s="169"/>
      <c r="WBB120" s="169"/>
      <c r="WBC120" s="169"/>
      <c r="WBD120" s="169"/>
      <c r="WBE120" s="169"/>
      <c r="WBF120" s="169"/>
      <c r="WBG120" s="169"/>
      <c r="WBH120" s="169"/>
      <c r="WBI120" s="169"/>
      <c r="WBJ120" s="169"/>
      <c r="WBK120" s="169"/>
      <c r="WBL120" s="169"/>
      <c r="WBM120" s="169"/>
      <c r="WBN120" s="169"/>
      <c r="WBO120" s="169"/>
      <c r="WBP120" s="169"/>
      <c r="WBQ120" s="169"/>
      <c r="WBR120" s="169"/>
      <c r="WBS120" s="169"/>
      <c r="WBT120" s="169"/>
      <c r="WBU120" s="169"/>
      <c r="WBV120" s="169"/>
      <c r="WBW120" s="169"/>
      <c r="WBX120" s="169"/>
      <c r="WBY120" s="169"/>
      <c r="WBZ120" s="169"/>
      <c r="WCA120" s="169"/>
      <c r="WCB120" s="169"/>
      <c r="WCC120" s="169"/>
      <c r="WCD120" s="169"/>
      <c r="WCE120" s="169"/>
      <c r="WCF120" s="169"/>
      <c r="WCG120" s="169"/>
      <c r="WCH120" s="169"/>
      <c r="WCI120" s="169"/>
      <c r="WCJ120" s="169"/>
      <c r="WCK120" s="169"/>
      <c r="WCL120" s="169"/>
      <c r="WCM120" s="169"/>
      <c r="WCN120" s="169"/>
      <c r="WCO120" s="169"/>
      <c r="WCP120" s="169"/>
      <c r="WCQ120" s="169"/>
      <c r="WCR120" s="169"/>
      <c r="WCS120" s="169"/>
      <c r="WCT120" s="169"/>
      <c r="WCU120" s="169"/>
      <c r="WCV120" s="169"/>
      <c r="WCW120" s="169"/>
      <c r="WCX120" s="169"/>
      <c r="WCY120" s="169"/>
      <c r="WCZ120" s="169"/>
      <c r="WDA120" s="169"/>
      <c r="WDB120" s="169"/>
      <c r="WDC120" s="169"/>
      <c r="WDD120" s="169"/>
      <c r="WDE120" s="169"/>
      <c r="WDF120" s="169"/>
      <c r="WDG120" s="169"/>
      <c r="WDH120" s="169"/>
      <c r="WDI120" s="169"/>
      <c r="WDJ120" s="169"/>
      <c r="WDK120" s="169"/>
      <c r="WDL120" s="169"/>
      <c r="WDM120" s="169"/>
      <c r="WDN120" s="169"/>
      <c r="WDO120" s="169"/>
      <c r="WDP120" s="169"/>
      <c r="WDQ120" s="169"/>
      <c r="WDR120" s="169"/>
      <c r="WDS120" s="169"/>
      <c r="WDT120" s="169"/>
      <c r="WDU120" s="169"/>
      <c r="WDV120" s="169"/>
      <c r="WDW120" s="169"/>
      <c r="WDX120" s="169"/>
      <c r="WDY120" s="169"/>
      <c r="WDZ120" s="169"/>
      <c r="WEA120" s="169"/>
      <c r="WEB120" s="169"/>
      <c r="WEC120" s="169"/>
      <c r="WED120" s="169"/>
      <c r="WEE120" s="169"/>
      <c r="WEF120" s="169"/>
      <c r="WEG120" s="169"/>
      <c r="WEH120" s="169"/>
      <c r="WEI120" s="169"/>
      <c r="WEJ120" s="169"/>
      <c r="WEK120" s="169"/>
      <c r="WEL120" s="169"/>
      <c r="WEM120" s="169"/>
      <c r="WEN120" s="169"/>
      <c r="WEO120" s="169"/>
      <c r="WEP120" s="169"/>
      <c r="WEQ120" s="169"/>
      <c r="WER120" s="169"/>
      <c r="WES120" s="169"/>
      <c r="WET120" s="169"/>
      <c r="WEU120" s="169"/>
      <c r="WEV120" s="169"/>
      <c r="WEW120" s="169"/>
      <c r="WEX120" s="169"/>
      <c r="WEY120" s="169"/>
      <c r="WEZ120" s="169"/>
      <c r="WFA120" s="169"/>
      <c r="WFB120" s="169"/>
      <c r="WFC120" s="169"/>
      <c r="WFD120" s="169"/>
      <c r="WFE120" s="169"/>
      <c r="WFF120" s="169"/>
      <c r="WFG120" s="169"/>
      <c r="WFH120" s="169"/>
      <c r="WFI120" s="169"/>
      <c r="WFJ120" s="169"/>
      <c r="WFK120" s="169"/>
      <c r="WFL120" s="169"/>
      <c r="WFM120" s="169"/>
      <c r="WFN120" s="169"/>
      <c r="WFO120" s="169"/>
      <c r="WFP120" s="169"/>
      <c r="WFQ120" s="169"/>
      <c r="WFR120" s="169"/>
      <c r="WFS120" s="169"/>
      <c r="WFT120" s="169"/>
      <c r="WFU120" s="169"/>
      <c r="WFV120" s="169"/>
      <c r="WFW120" s="169"/>
      <c r="WFX120" s="169"/>
      <c r="WFY120" s="169"/>
      <c r="WFZ120" s="169"/>
      <c r="WGA120" s="169"/>
      <c r="WGB120" s="169"/>
      <c r="WGC120" s="169"/>
      <c r="WGD120" s="169"/>
      <c r="WGE120" s="169"/>
      <c r="WGF120" s="169"/>
      <c r="WGG120" s="169"/>
      <c r="WGH120" s="169"/>
      <c r="WGI120" s="169"/>
      <c r="WGJ120" s="169"/>
      <c r="WGK120" s="169"/>
      <c r="WGL120" s="169"/>
      <c r="WGM120" s="169"/>
      <c r="WGN120" s="169"/>
      <c r="WGO120" s="169"/>
      <c r="WGP120" s="169"/>
      <c r="WGQ120" s="169"/>
      <c r="WGR120" s="169"/>
      <c r="WGS120" s="169"/>
      <c r="WGT120" s="169"/>
      <c r="WGU120" s="169"/>
      <c r="WGV120" s="169"/>
      <c r="WGW120" s="169"/>
      <c r="WGX120" s="169"/>
      <c r="WGY120" s="169"/>
      <c r="WGZ120" s="169"/>
      <c r="WHA120" s="169"/>
      <c r="WHB120" s="169"/>
      <c r="WHC120" s="169"/>
      <c r="WHD120" s="169"/>
      <c r="WHE120" s="169"/>
      <c r="WHF120" s="169"/>
      <c r="WHG120" s="169"/>
      <c r="WHH120" s="169"/>
      <c r="WHI120" s="169"/>
      <c r="WHJ120" s="169"/>
      <c r="WHK120" s="169"/>
      <c r="WHL120" s="169"/>
      <c r="WHM120" s="169"/>
      <c r="WHN120" s="169"/>
      <c r="WHO120" s="169"/>
      <c r="WHP120" s="169"/>
      <c r="WHQ120" s="169"/>
      <c r="WHR120" s="169"/>
      <c r="WHS120" s="169"/>
      <c r="WHT120" s="169"/>
      <c r="WHU120" s="169"/>
      <c r="WHV120" s="169"/>
      <c r="WHW120" s="169"/>
      <c r="WHX120" s="169"/>
      <c r="WHY120" s="169"/>
      <c r="WHZ120" s="169"/>
      <c r="WIA120" s="169"/>
      <c r="WIB120" s="169"/>
      <c r="WIC120" s="169"/>
      <c r="WID120" s="169"/>
      <c r="WIE120" s="169"/>
      <c r="WIF120" s="169"/>
      <c r="WIG120" s="169"/>
      <c r="WIH120" s="169"/>
      <c r="WII120" s="169"/>
      <c r="WIJ120" s="169"/>
      <c r="WIK120" s="169"/>
      <c r="WIL120" s="169"/>
      <c r="WIM120" s="169"/>
      <c r="WIN120" s="169"/>
      <c r="WIO120" s="169"/>
      <c r="WIP120" s="169"/>
      <c r="WIQ120" s="169"/>
      <c r="WIR120" s="169"/>
      <c r="WIS120" s="169"/>
      <c r="WIT120" s="169"/>
      <c r="WIU120" s="169"/>
      <c r="WIV120" s="169"/>
      <c r="WIW120" s="169"/>
      <c r="WIX120" s="169"/>
      <c r="WIY120" s="169"/>
      <c r="WIZ120" s="169"/>
      <c r="WJA120" s="169"/>
      <c r="WJB120" s="169"/>
      <c r="WJC120" s="169"/>
      <c r="WJD120" s="169"/>
      <c r="WJE120" s="169"/>
      <c r="WJF120" s="169"/>
      <c r="WJG120" s="169"/>
      <c r="WJH120" s="169"/>
      <c r="WJI120" s="169"/>
      <c r="WJJ120" s="169"/>
      <c r="WJK120" s="169"/>
      <c r="WJL120" s="169"/>
      <c r="WJM120" s="169"/>
      <c r="WJN120" s="169"/>
      <c r="WJO120" s="169"/>
      <c r="WJP120" s="169"/>
      <c r="WJQ120" s="169"/>
      <c r="WJR120" s="169"/>
      <c r="WJS120" s="169"/>
      <c r="WJT120" s="169"/>
      <c r="WJU120" s="169"/>
      <c r="WJV120" s="169"/>
      <c r="WJW120" s="169"/>
      <c r="WJX120" s="169"/>
      <c r="WJY120" s="169"/>
      <c r="WJZ120" s="169"/>
      <c r="WKA120" s="169"/>
      <c r="WKB120" s="169"/>
      <c r="WKC120" s="169"/>
      <c r="WKD120" s="169"/>
      <c r="WKE120" s="169"/>
      <c r="WKF120" s="169"/>
      <c r="WKG120" s="169"/>
      <c r="WKH120" s="169"/>
      <c r="WKI120" s="169"/>
      <c r="WKJ120" s="169"/>
      <c r="WKK120" s="169"/>
      <c r="WKL120" s="169"/>
      <c r="WKM120" s="169"/>
      <c r="WKN120" s="169"/>
      <c r="WKO120" s="169"/>
      <c r="WKP120" s="169"/>
      <c r="WKQ120" s="169"/>
      <c r="WKR120" s="169"/>
      <c r="WKS120" s="169"/>
      <c r="WKT120" s="169"/>
      <c r="WKU120" s="169"/>
      <c r="WKV120" s="169"/>
      <c r="WKW120" s="169"/>
      <c r="WKX120" s="169"/>
      <c r="WKY120" s="169"/>
      <c r="WKZ120" s="169"/>
      <c r="WLA120" s="169"/>
      <c r="WLB120" s="169"/>
      <c r="WLC120" s="169"/>
      <c r="WLD120" s="169"/>
      <c r="WLE120" s="169"/>
      <c r="WLF120" s="169"/>
      <c r="WLG120" s="169"/>
      <c r="WLH120" s="169"/>
      <c r="WLI120" s="169"/>
      <c r="WLJ120" s="169"/>
      <c r="WLK120" s="169"/>
      <c r="WLL120" s="169"/>
      <c r="WLM120" s="169"/>
      <c r="WLN120" s="169"/>
      <c r="WLO120" s="169"/>
      <c r="WLP120" s="169"/>
      <c r="WLQ120" s="169"/>
      <c r="WLR120" s="169"/>
      <c r="WLS120" s="169"/>
      <c r="WLT120" s="169"/>
      <c r="WLU120" s="169"/>
      <c r="WLV120" s="169"/>
      <c r="WLW120" s="169"/>
      <c r="WLX120" s="169"/>
      <c r="WLY120" s="169"/>
      <c r="WLZ120" s="169"/>
      <c r="WMA120" s="169"/>
      <c r="WMB120" s="169"/>
      <c r="WMC120" s="169"/>
      <c r="WMD120" s="169"/>
      <c r="WME120" s="169"/>
      <c r="WMF120" s="169"/>
      <c r="WMG120" s="169"/>
      <c r="WMH120" s="169"/>
      <c r="WMI120" s="169"/>
      <c r="WMJ120" s="169"/>
      <c r="WMK120" s="169"/>
      <c r="WML120" s="169"/>
      <c r="WMM120" s="169"/>
      <c r="WMN120" s="169"/>
      <c r="WMO120" s="169"/>
      <c r="WMP120" s="169"/>
      <c r="WMQ120" s="169"/>
      <c r="WMR120" s="169"/>
      <c r="WMS120" s="169"/>
      <c r="WMT120" s="169"/>
      <c r="WMU120" s="169"/>
      <c r="WMV120" s="169"/>
      <c r="WMW120" s="169"/>
      <c r="WMX120" s="169"/>
      <c r="WMY120" s="169"/>
      <c r="WMZ120" s="169"/>
      <c r="WNA120" s="169"/>
      <c r="WNB120" s="169"/>
      <c r="WNC120" s="169"/>
      <c r="WND120" s="169"/>
      <c r="WNE120" s="169"/>
      <c r="WNF120" s="169"/>
      <c r="WNG120" s="169"/>
      <c r="WNH120" s="169"/>
      <c r="WNI120" s="169"/>
      <c r="WNJ120" s="169"/>
      <c r="WNK120" s="169"/>
      <c r="WNL120" s="169"/>
      <c r="WNM120" s="169"/>
      <c r="WNN120" s="169"/>
      <c r="WNO120" s="169"/>
      <c r="WNP120" s="169"/>
      <c r="WNQ120" s="169"/>
      <c r="WNR120" s="169"/>
      <c r="WNS120" s="169"/>
      <c r="WNT120" s="169"/>
      <c r="WNU120" s="169"/>
      <c r="WNV120" s="169"/>
      <c r="WNW120" s="169"/>
      <c r="WNX120" s="169"/>
      <c r="WNY120" s="169"/>
      <c r="WNZ120" s="169"/>
      <c r="WOA120" s="169"/>
      <c r="WOB120" s="169"/>
      <c r="WOC120" s="169"/>
      <c r="WOD120" s="169"/>
      <c r="WOE120" s="169"/>
      <c r="WOF120" s="169"/>
      <c r="WOG120" s="169"/>
      <c r="WOH120" s="169"/>
      <c r="WOI120" s="169"/>
      <c r="WOJ120" s="169"/>
      <c r="WOK120" s="169"/>
      <c r="WOL120" s="169"/>
      <c r="WOM120" s="169"/>
      <c r="WON120" s="169"/>
      <c r="WOO120" s="169"/>
      <c r="WOP120" s="169"/>
      <c r="WOQ120" s="169"/>
      <c r="WOR120" s="169"/>
      <c r="WOS120" s="169"/>
      <c r="WOT120" s="169"/>
      <c r="WOU120" s="169"/>
      <c r="WOV120" s="169"/>
      <c r="WOW120" s="169"/>
      <c r="WOX120" s="169"/>
      <c r="WOY120" s="169"/>
      <c r="WOZ120" s="169"/>
      <c r="WPA120" s="169"/>
      <c r="WPB120" s="169"/>
      <c r="WPC120" s="169"/>
      <c r="WPD120" s="169"/>
      <c r="WPE120" s="169"/>
      <c r="WPF120" s="169"/>
      <c r="WPG120" s="169"/>
      <c r="WPH120" s="169"/>
      <c r="WPI120" s="169"/>
      <c r="WPJ120" s="169"/>
      <c r="WPK120" s="169"/>
      <c r="WPL120" s="169"/>
      <c r="WPM120" s="169"/>
      <c r="WPN120" s="169"/>
      <c r="WPO120" s="169"/>
      <c r="WPP120" s="169"/>
      <c r="WPQ120" s="169"/>
      <c r="WPR120" s="169"/>
      <c r="WPS120" s="169"/>
      <c r="WPT120" s="169"/>
      <c r="WPU120" s="169"/>
      <c r="WPV120" s="169"/>
      <c r="WPW120" s="169"/>
      <c r="WPX120" s="169"/>
      <c r="WPY120" s="169"/>
      <c r="WPZ120" s="169"/>
      <c r="WQA120" s="169"/>
      <c r="WQB120" s="169"/>
      <c r="WQC120" s="169"/>
      <c r="WQD120" s="169"/>
      <c r="WQE120" s="169"/>
      <c r="WQF120" s="169"/>
      <c r="WQG120" s="169"/>
      <c r="WQH120" s="169"/>
      <c r="WQI120" s="169"/>
      <c r="WQJ120" s="169"/>
      <c r="WQK120" s="169"/>
      <c r="WQL120" s="169"/>
      <c r="WQM120" s="169"/>
      <c r="WQN120" s="169"/>
      <c r="WQO120" s="169"/>
      <c r="WQP120" s="169"/>
      <c r="WQQ120" s="169"/>
      <c r="WQR120" s="169"/>
      <c r="WQS120" s="169"/>
      <c r="WQT120" s="169"/>
      <c r="WQU120" s="169"/>
      <c r="WQV120" s="169"/>
      <c r="WQW120" s="169"/>
      <c r="WQX120" s="169"/>
      <c r="WQY120" s="169"/>
      <c r="WQZ120" s="169"/>
      <c r="WRA120" s="169"/>
      <c r="WRB120" s="169"/>
      <c r="WRC120" s="169"/>
      <c r="WRD120" s="169"/>
      <c r="WRE120" s="169"/>
      <c r="WRF120" s="169"/>
      <c r="WRG120" s="169"/>
      <c r="WRH120" s="169"/>
      <c r="WRI120" s="169"/>
      <c r="WRJ120" s="169"/>
      <c r="WRK120" s="169"/>
      <c r="WRL120" s="169"/>
      <c r="WRM120" s="169"/>
      <c r="WRN120" s="169"/>
      <c r="WRO120" s="169"/>
      <c r="WRP120" s="169"/>
      <c r="WRQ120" s="169"/>
      <c r="WRR120" s="169"/>
      <c r="WRS120" s="169"/>
      <c r="WRT120" s="169"/>
      <c r="WRU120" s="169"/>
      <c r="WRV120" s="169"/>
      <c r="WRW120" s="169"/>
      <c r="WRX120" s="169"/>
      <c r="WRY120" s="169"/>
      <c r="WRZ120" s="169"/>
      <c r="WSA120" s="169"/>
      <c r="WSB120" s="169"/>
      <c r="WSC120" s="169"/>
      <c r="WSD120" s="169"/>
      <c r="WSE120" s="169"/>
      <c r="WSF120" s="169"/>
      <c r="WSG120" s="169"/>
      <c r="WSH120" s="169"/>
      <c r="WSI120" s="169"/>
      <c r="WSJ120" s="169"/>
      <c r="WSK120" s="169"/>
      <c r="WSL120" s="169"/>
      <c r="WSM120" s="169"/>
      <c r="WSN120" s="169"/>
      <c r="WSO120" s="169"/>
      <c r="WSP120" s="169"/>
      <c r="WSQ120" s="169"/>
      <c r="WSR120" s="169"/>
      <c r="WSS120" s="169"/>
      <c r="WST120" s="169"/>
      <c r="WSU120" s="169"/>
      <c r="WSV120" s="169"/>
      <c r="WSW120" s="169"/>
      <c r="WSX120" s="169"/>
      <c r="WSY120" s="169"/>
      <c r="WSZ120" s="169"/>
      <c r="WTA120" s="169"/>
      <c r="WTB120" s="169"/>
      <c r="WTC120" s="169"/>
      <c r="WTD120" s="169"/>
      <c r="WTE120" s="169"/>
      <c r="WTF120" s="169"/>
      <c r="WTG120" s="169"/>
      <c r="WTH120" s="169"/>
      <c r="WTI120" s="169"/>
      <c r="WTJ120" s="169"/>
      <c r="WTK120" s="169"/>
      <c r="WTL120" s="169"/>
      <c r="WTM120" s="169"/>
      <c r="WTN120" s="169"/>
      <c r="WTO120" s="169"/>
      <c r="WTP120" s="169"/>
      <c r="WTQ120" s="169"/>
      <c r="WTR120" s="169"/>
      <c r="WTS120" s="169"/>
      <c r="WTT120" s="169"/>
      <c r="WTU120" s="169"/>
      <c r="WTV120" s="169"/>
      <c r="WTW120" s="169"/>
      <c r="WTX120" s="169"/>
      <c r="WTY120" s="169"/>
      <c r="WTZ120" s="169"/>
      <c r="WUA120" s="169"/>
      <c r="WUB120" s="169"/>
      <c r="WUC120" s="169"/>
      <c r="WUD120" s="169"/>
      <c r="WUE120" s="169"/>
      <c r="WUF120" s="169"/>
      <c r="WUG120" s="169"/>
      <c r="WUH120" s="169"/>
      <c r="WUI120" s="169"/>
      <c r="WUJ120" s="169"/>
      <c r="WUK120" s="169"/>
      <c r="WUL120" s="169"/>
      <c r="WUM120" s="169"/>
      <c r="WUN120" s="169"/>
      <c r="WUO120" s="169"/>
      <c r="WUP120" s="169"/>
      <c r="WUQ120" s="169"/>
      <c r="WUR120" s="169"/>
      <c r="WUS120" s="169"/>
      <c r="WUT120" s="169"/>
      <c r="WUU120" s="169"/>
      <c r="WUV120" s="169"/>
      <c r="WUW120" s="169"/>
      <c r="WUX120" s="169"/>
      <c r="WUY120" s="169"/>
      <c r="WUZ120" s="169"/>
      <c r="WVA120" s="169"/>
      <c r="WVB120" s="169"/>
      <c r="WVC120" s="169"/>
      <c r="WVD120" s="169"/>
      <c r="WVE120" s="169"/>
      <c r="WVF120" s="169"/>
      <c r="WVG120" s="169"/>
      <c r="WVH120" s="169"/>
      <c r="WVI120" s="169"/>
      <c r="WVJ120" s="169"/>
      <c r="WVK120" s="169"/>
      <c r="WVL120" s="169"/>
      <c r="WVM120" s="169"/>
      <c r="WVN120" s="169"/>
      <c r="WVO120" s="169"/>
      <c r="WVP120" s="169"/>
      <c r="WVQ120" s="169"/>
      <c r="WVR120" s="169"/>
      <c r="WVS120" s="169"/>
      <c r="WVT120" s="169"/>
      <c r="WVU120" s="169"/>
      <c r="WVV120" s="169"/>
      <c r="WVW120" s="169"/>
      <c r="WVX120" s="169"/>
      <c r="WVY120" s="169"/>
      <c r="WVZ120" s="169"/>
      <c r="WWA120" s="169"/>
      <c r="WWB120" s="169"/>
      <c r="WWC120" s="169"/>
      <c r="WWD120" s="169"/>
      <c r="WWE120" s="169"/>
      <c r="WWF120" s="169"/>
      <c r="WWG120" s="169"/>
      <c r="WWH120" s="169"/>
      <c r="WWI120" s="169"/>
      <c r="WWJ120" s="169"/>
      <c r="WWK120" s="169"/>
      <c r="WWL120" s="169"/>
      <c r="WWM120" s="169"/>
      <c r="WWN120" s="169"/>
      <c r="WWO120" s="169"/>
      <c r="WWP120" s="169"/>
      <c r="WWQ120" s="169"/>
      <c r="WWR120" s="169"/>
      <c r="WWS120" s="169"/>
      <c r="WWT120" s="169"/>
      <c r="WWU120" s="169"/>
      <c r="WWV120" s="169"/>
      <c r="WWW120" s="169"/>
      <c r="WWX120" s="169"/>
      <c r="WWY120" s="169"/>
      <c r="WWZ120" s="169"/>
      <c r="WXA120" s="169"/>
      <c r="WXB120" s="169"/>
      <c r="WXC120" s="169"/>
      <c r="WXD120" s="169"/>
      <c r="WXE120" s="169"/>
      <c r="WXF120" s="169"/>
      <c r="WXG120" s="169"/>
      <c r="WXH120" s="169"/>
      <c r="WXI120" s="169"/>
      <c r="WXJ120" s="169"/>
      <c r="WXK120" s="169"/>
      <c r="WXL120" s="169"/>
      <c r="WXM120" s="169"/>
      <c r="WXN120" s="169"/>
      <c r="WXO120" s="169"/>
      <c r="WXP120" s="169"/>
      <c r="WXQ120" s="169"/>
      <c r="WXR120" s="169"/>
      <c r="WXS120" s="169"/>
      <c r="WXT120" s="169"/>
      <c r="WXU120" s="169"/>
      <c r="WXV120" s="169"/>
      <c r="WXW120" s="169"/>
      <c r="WXX120" s="169"/>
      <c r="WXY120" s="169"/>
      <c r="WXZ120" s="169"/>
      <c r="WYA120" s="169"/>
      <c r="WYB120" s="169"/>
      <c r="WYC120" s="169"/>
      <c r="WYD120" s="169"/>
      <c r="WYE120" s="169"/>
      <c r="WYF120" s="169"/>
      <c r="WYG120" s="169"/>
      <c r="WYH120" s="169"/>
      <c r="WYI120" s="169"/>
      <c r="WYJ120" s="169"/>
      <c r="WYK120" s="169"/>
      <c r="WYL120" s="169"/>
      <c r="WYM120" s="169"/>
      <c r="WYN120" s="169"/>
      <c r="WYO120" s="169"/>
      <c r="WYP120" s="169"/>
      <c r="WYQ120" s="169"/>
      <c r="WYR120" s="169"/>
      <c r="WYS120" s="169"/>
      <c r="WYT120" s="169"/>
      <c r="WYU120" s="169"/>
      <c r="WYV120" s="169"/>
      <c r="WYW120" s="169"/>
      <c r="WYX120" s="169"/>
      <c r="WYY120" s="169"/>
      <c r="WYZ120" s="169"/>
      <c r="WZA120" s="169"/>
      <c r="WZB120" s="169"/>
      <c r="WZC120" s="169"/>
      <c r="WZD120" s="169"/>
      <c r="WZE120" s="169"/>
      <c r="WZF120" s="169"/>
      <c r="WZG120" s="169"/>
      <c r="WZH120" s="169"/>
      <c r="WZI120" s="169"/>
      <c r="WZJ120" s="169"/>
      <c r="WZK120" s="169"/>
      <c r="WZL120" s="169"/>
      <c r="WZM120" s="169"/>
      <c r="WZN120" s="169"/>
      <c r="WZO120" s="169"/>
      <c r="WZP120" s="169"/>
      <c r="WZQ120" s="169"/>
      <c r="WZR120" s="169"/>
      <c r="WZS120" s="169"/>
      <c r="WZT120" s="169"/>
      <c r="WZU120" s="169"/>
      <c r="WZV120" s="169"/>
      <c r="WZW120" s="169"/>
      <c r="WZX120" s="169"/>
      <c r="WZY120" s="169"/>
      <c r="WZZ120" s="169"/>
      <c r="XAA120" s="169"/>
      <c r="XAB120" s="169"/>
      <c r="XAC120" s="169"/>
      <c r="XAD120" s="169"/>
      <c r="XAE120" s="169"/>
      <c r="XAF120" s="169"/>
      <c r="XAG120" s="169"/>
      <c r="XAH120" s="169"/>
      <c r="XAI120" s="169"/>
      <c r="XAJ120" s="169"/>
      <c r="XAK120" s="169"/>
      <c r="XAL120" s="169"/>
      <c r="XAM120" s="169"/>
      <c r="XAN120" s="169"/>
      <c r="XAO120" s="169"/>
      <c r="XAP120" s="169"/>
      <c r="XAQ120" s="169"/>
      <c r="XAR120" s="169"/>
      <c r="XAS120" s="169"/>
      <c r="XAT120" s="169"/>
      <c r="XAU120" s="169"/>
      <c r="XAV120" s="169"/>
      <c r="XAW120" s="169"/>
      <c r="XAX120" s="169"/>
      <c r="XAY120" s="169"/>
      <c r="XAZ120" s="169"/>
      <c r="XBA120" s="169"/>
      <c r="XBB120" s="169"/>
      <c r="XBC120" s="169"/>
      <c r="XBD120" s="169"/>
      <c r="XBE120" s="169"/>
      <c r="XBF120" s="169"/>
      <c r="XBG120" s="169"/>
      <c r="XBH120" s="169"/>
      <c r="XBI120" s="169"/>
      <c r="XBJ120" s="169"/>
      <c r="XBK120" s="169"/>
      <c r="XBL120" s="169"/>
      <c r="XBM120" s="169"/>
      <c r="XBN120" s="169"/>
      <c r="XBO120" s="169"/>
      <c r="XBP120" s="169"/>
      <c r="XBQ120" s="169"/>
      <c r="XBR120" s="169"/>
      <c r="XBS120" s="169"/>
      <c r="XBT120" s="169"/>
      <c r="XBU120" s="169"/>
      <c r="XBV120" s="169"/>
      <c r="XBW120" s="169"/>
      <c r="XBX120" s="169"/>
      <c r="XBY120" s="169"/>
      <c r="XBZ120" s="169"/>
      <c r="XCA120" s="169"/>
      <c r="XCB120" s="169"/>
      <c r="XCC120" s="169"/>
      <c r="XCD120" s="169"/>
      <c r="XCE120" s="169"/>
      <c r="XCF120" s="169"/>
      <c r="XCG120" s="169"/>
      <c r="XCH120" s="169"/>
      <c r="XCI120" s="169"/>
      <c r="XCJ120" s="169"/>
      <c r="XCK120" s="169"/>
      <c r="XCL120" s="169"/>
      <c r="XCM120" s="169"/>
      <c r="XCN120" s="169"/>
      <c r="XCO120" s="169"/>
      <c r="XCP120" s="169"/>
      <c r="XCQ120" s="169"/>
      <c r="XCR120" s="169"/>
      <c r="XCS120" s="169"/>
      <c r="XCT120" s="169"/>
      <c r="XCU120" s="169"/>
      <c r="XCV120" s="169"/>
      <c r="XCW120" s="169"/>
      <c r="XCX120" s="169"/>
      <c r="XCY120" s="169"/>
      <c r="XCZ120" s="169"/>
      <c r="XDA120" s="169"/>
      <c r="XDB120" s="169"/>
      <c r="XDC120" s="169"/>
      <c r="XDD120" s="169"/>
      <c r="XDE120" s="169"/>
      <c r="XDF120" s="169"/>
      <c r="XDG120" s="169"/>
      <c r="XDH120" s="169"/>
      <c r="XDI120" s="169"/>
      <c r="XDJ120" s="169"/>
      <c r="XDK120" s="169"/>
      <c r="XDL120" s="169"/>
      <c r="XDM120" s="169"/>
      <c r="XDN120" s="169"/>
      <c r="XDO120" s="169"/>
      <c r="XDP120" s="169"/>
      <c r="XDQ120" s="169"/>
      <c r="XDR120" s="169"/>
      <c r="XDS120" s="169"/>
      <c r="XDT120" s="169"/>
      <c r="XDU120" s="169"/>
      <c r="XDV120" s="169"/>
      <c r="XDW120" s="169"/>
      <c r="XDX120" s="169"/>
      <c r="XDY120" s="169"/>
      <c r="XDZ120" s="169"/>
      <c r="XEA120" s="169"/>
      <c r="XEB120" s="169"/>
      <c r="XEC120" s="169"/>
      <c r="XED120" s="169"/>
      <c r="XEE120" s="169"/>
      <c r="XEF120" s="169"/>
      <c r="XEG120" s="169"/>
      <c r="XEH120" s="169"/>
      <c r="XEI120" s="169"/>
      <c r="XEJ120" s="169"/>
      <c r="XEK120" s="169"/>
      <c r="XEL120" s="169"/>
      <c r="XEM120" s="169"/>
      <c r="XEN120" s="169"/>
      <c r="XEO120" s="169"/>
      <c r="XEP120" s="169"/>
      <c r="XEQ120" s="169"/>
      <c r="XER120" s="169"/>
      <c r="XES120" s="169"/>
      <c r="XET120" s="169"/>
      <c r="XEU120" s="169"/>
      <c r="XEV120" s="169"/>
      <c r="XEW120" s="169"/>
      <c r="XEX120" s="169"/>
      <c r="XEY120" s="169"/>
      <c r="XEZ120" s="169"/>
      <c r="XFA120" s="169"/>
      <c r="XFB120" s="169"/>
      <c r="XFC120" s="169"/>
    </row>
    <row r="121" spans="1:16383" s="28" customFormat="1" ht="112.5" customHeight="1" x14ac:dyDescent="0.15">
      <c r="A121" s="121">
        <v>101</v>
      </c>
      <c r="B121" s="77" t="s">
        <v>199</v>
      </c>
      <c r="C121" s="122" t="s">
        <v>582</v>
      </c>
      <c r="D121" s="122" t="s">
        <v>577</v>
      </c>
      <c r="E121" s="120">
        <v>101.01</v>
      </c>
      <c r="F121" s="119">
        <v>108</v>
      </c>
      <c r="G121" s="120">
        <v>99</v>
      </c>
      <c r="H121" s="209" t="s">
        <v>1353</v>
      </c>
      <c r="I121" s="123" t="s">
        <v>1074</v>
      </c>
      <c r="J121" s="218" t="s">
        <v>1354</v>
      </c>
      <c r="K121" s="120">
        <v>96.108999999999995</v>
      </c>
      <c r="L121" s="32">
        <v>107</v>
      </c>
      <c r="M121" s="32">
        <f t="shared" ref="M121:M123" si="13">L121-K121</f>
        <v>10.891000000000005</v>
      </c>
      <c r="N121" s="234">
        <v>0</v>
      </c>
      <c r="O121" s="236" t="s">
        <v>1821</v>
      </c>
      <c r="P121" s="237" t="s">
        <v>1822</v>
      </c>
      <c r="Q121" s="127"/>
      <c r="R121" s="126" t="s">
        <v>72</v>
      </c>
      <c r="S121" s="129" t="s">
        <v>0</v>
      </c>
      <c r="T121" s="130" t="s">
        <v>603</v>
      </c>
      <c r="U121" s="131" t="s">
        <v>618</v>
      </c>
      <c r="V121" s="132"/>
      <c r="W121" s="133" t="s">
        <v>1662</v>
      </c>
      <c r="X121" s="134">
        <v>105</v>
      </c>
      <c r="Y121" s="133"/>
      <c r="Z121" s="135"/>
      <c r="AA121" s="131"/>
      <c r="AB121" s="132"/>
      <c r="AC121" s="133"/>
      <c r="AD121" s="134"/>
      <c r="AE121" s="133"/>
      <c r="AF121" s="135"/>
      <c r="AG121" s="131"/>
      <c r="AH121" s="132"/>
      <c r="AI121" s="133"/>
      <c r="AJ121" s="134"/>
      <c r="AK121" s="133"/>
      <c r="AL121" s="135"/>
      <c r="AM121" s="136"/>
      <c r="AN121" s="76" t="s">
        <v>23</v>
      </c>
      <c r="AO121" s="137"/>
      <c r="AP121" s="137" t="s">
        <v>29</v>
      </c>
      <c r="AQ121" s="138"/>
      <c r="AR121" s="279" t="s">
        <v>1823</v>
      </c>
      <c r="AS121" s="169"/>
      <c r="AT121" s="169"/>
      <c r="AU121" s="169"/>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c r="BR121" s="169"/>
      <c r="BS121" s="169"/>
      <c r="BT121" s="169"/>
      <c r="BU121" s="169"/>
      <c r="BV121" s="169"/>
      <c r="BW121" s="169"/>
      <c r="BX121" s="169"/>
      <c r="BY121" s="169"/>
      <c r="BZ121" s="169"/>
      <c r="CA121" s="169"/>
      <c r="CB121" s="169"/>
      <c r="CC121" s="169"/>
      <c r="CD121" s="169"/>
      <c r="CE121" s="169"/>
      <c r="CF121" s="169"/>
      <c r="CG121" s="169"/>
      <c r="CH121" s="169"/>
      <c r="CI121" s="169"/>
      <c r="CJ121" s="169"/>
      <c r="CK121" s="169"/>
      <c r="CL121" s="169"/>
      <c r="CM121" s="169"/>
      <c r="CN121" s="169"/>
      <c r="CO121" s="169"/>
      <c r="CP121" s="169"/>
      <c r="CQ121" s="169"/>
      <c r="CR121" s="169"/>
      <c r="CS121" s="169"/>
      <c r="CT121" s="169"/>
      <c r="CU121" s="169"/>
      <c r="CV121" s="169"/>
      <c r="CW121" s="169"/>
      <c r="CX121" s="169"/>
      <c r="CY121" s="169"/>
      <c r="CZ121" s="169"/>
      <c r="DA121" s="169"/>
      <c r="DB121" s="169"/>
      <c r="DC121" s="169"/>
      <c r="DD121" s="169"/>
      <c r="DE121" s="169"/>
      <c r="DF121" s="169"/>
      <c r="DG121" s="169"/>
      <c r="DH121" s="169"/>
      <c r="DI121" s="169"/>
      <c r="DJ121" s="169"/>
      <c r="DK121" s="169"/>
      <c r="DL121" s="169"/>
      <c r="DM121" s="169"/>
      <c r="DN121" s="169"/>
      <c r="DO121" s="169"/>
      <c r="DP121" s="169"/>
      <c r="DQ121" s="169"/>
      <c r="DR121" s="169"/>
      <c r="DS121" s="169"/>
      <c r="DT121" s="169"/>
      <c r="DU121" s="169"/>
      <c r="DV121" s="169"/>
      <c r="DW121" s="169"/>
      <c r="DX121" s="169"/>
      <c r="DY121" s="169"/>
      <c r="DZ121" s="169"/>
      <c r="EA121" s="169"/>
      <c r="EB121" s="169"/>
      <c r="EC121" s="169"/>
      <c r="ED121" s="169"/>
      <c r="EE121" s="169"/>
      <c r="EF121" s="169"/>
      <c r="EG121" s="169"/>
      <c r="EH121" s="169"/>
      <c r="EI121" s="169"/>
      <c r="EJ121" s="169"/>
      <c r="EK121" s="169"/>
      <c r="EL121" s="169"/>
      <c r="EM121" s="169"/>
      <c r="EN121" s="169"/>
      <c r="EO121" s="169"/>
      <c r="EP121" s="169"/>
      <c r="EQ121" s="169"/>
      <c r="ER121" s="169"/>
      <c r="ES121" s="169"/>
      <c r="ET121" s="169"/>
      <c r="EU121" s="169"/>
      <c r="EV121" s="169"/>
      <c r="EW121" s="169"/>
      <c r="EX121" s="169"/>
      <c r="EY121" s="169"/>
      <c r="EZ121" s="169"/>
      <c r="FA121" s="169"/>
      <c r="FB121" s="169"/>
      <c r="FC121" s="169"/>
      <c r="FD121" s="169"/>
      <c r="FE121" s="169"/>
      <c r="FF121" s="169"/>
      <c r="FG121" s="169"/>
      <c r="FH121" s="169"/>
      <c r="FI121" s="169"/>
      <c r="FJ121" s="169"/>
      <c r="FK121" s="169"/>
      <c r="FL121" s="169"/>
      <c r="FM121" s="169"/>
      <c r="FN121" s="169"/>
      <c r="FO121" s="169"/>
      <c r="FP121" s="169"/>
      <c r="FQ121" s="169"/>
      <c r="FR121" s="169"/>
      <c r="FS121" s="169"/>
      <c r="FT121" s="169"/>
      <c r="FU121" s="169"/>
      <c r="FV121" s="169"/>
      <c r="FW121" s="169"/>
      <c r="FX121" s="169"/>
      <c r="FY121" s="169"/>
      <c r="FZ121" s="169"/>
      <c r="GA121" s="169"/>
      <c r="GB121" s="169"/>
      <c r="GC121" s="169"/>
      <c r="GD121" s="169"/>
      <c r="GE121" s="169"/>
      <c r="GF121" s="169"/>
      <c r="GG121" s="169"/>
      <c r="GH121" s="169"/>
      <c r="GI121" s="169"/>
      <c r="GJ121" s="169"/>
      <c r="GK121" s="169"/>
      <c r="GL121" s="169"/>
      <c r="GM121" s="169"/>
      <c r="GN121" s="169"/>
      <c r="GO121" s="169"/>
      <c r="GP121" s="169"/>
      <c r="GQ121" s="169"/>
      <c r="GR121" s="169"/>
      <c r="GS121" s="169"/>
      <c r="GT121" s="169"/>
      <c r="GU121" s="169"/>
      <c r="GV121" s="169"/>
      <c r="GW121" s="169"/>
      <c r="GX121" s="169"/>
      <c r="GY121" s="169"/>
      <c r="GZ121" s="169"/>
      <c r="HA121" s="169"/>
      <c r="HB121" s="169"/>
      <c r="HC121" s="169"/>
      <c r="HD121" s="169"/>
      <c r="HE121" s="169"/>
      <c r="HF121" s="169"/>
      <c r="HG121" s="169"/>
      <c r="HH121" s="169"/>
      <c r="HI121" s="169"/>
      <c r="HJ121" s="169"/>
      <c r="HK121" s="169"/>
      <c r="HL121" s="169"/>
      <c r="HM121" s="169"/>
      <c r="HN121" s="169"/>
      <c r="HO121" s="169"/>
      <c r="HP121" s="169"/>
      <c r="HQ121" s="169"/>
      <c r="HR121" s="169"/>
      <c r="HS121" s="169"/>
      <c r="HT121" s="169"/>
      <c r="HU121" s="169"/>
      <c r="HV121" s="169"/>
      <c r="HW121" s="169"/>
      <c r="HX121" s="169"/>
      <c r="HY121" s="169"/>
      <c r="HZ121" s="169"/>
      <c r="IA121" s="169"/>
      <c r="IB121" s="169"/>
      <c r="IC121" s="169"/>
      <c r="ID121" s="169"/>
      <c r="IE121" s="169"/>
      <c r="IF121" s="169"/>
      <c r="IG121" s="169"/>
      <c r="IH121" s="169"/>
      <c r="II121" s="169"/>
      <c r="IJ121" s="169"/>
      <c r="IK121" s="169"/>
      <c r="IL121" s="169"/>
      <c r="IM121" s="169"/>
      <c r="IN121" s="169"/>
      <c r="IO121" s="169"/>
      <c r="IP121" s="169"/>
      <c r="IQ121" s="169"/>
      <c r="IR121" s="169"/>
      <c r="IS121" s="169"/>
      <c r="IT121" s="169"/>
      <c r="IU121" s="169"/>
      <c r="IV121" s="169"/>
      <c r="IW121" s="169"/>
      <c r="IX121" s="169"/>
      <c r="IY121" s="169"/>
      <c r="IZ121" s="169"/>
      <c r="JA121" s="169"/>
      <c r="JB121" s="169"/>
      <c r="JC121" s="169"/>
      <c r="JD121" s="169"/>
      <c r="JE121" s="169"/>
      <c r="JF121" s="169"/>
      <c r="JG121" s="169"/>
      <c r="JH121" s="169"/>
      <c r="JI121" s="169"/>
      <c r="JJ121" s="169"/>
      <c r="JK121" s="169"/>
      <c r="JL121" s="169"/>
      <c r="JM121" s="169"/>
      <c r="JN121" s="169"/>
      <c r="JO121" s="169"/>
      <c r="JP121" s="169"/>
      <c r="JQ121" s="169"/>
      <c r="JR121" s="169"/>
      <c r="JS121" s="169"/>
      <c r="JT121" s="169"/>
      <c r="JU121" s="169"/>
      <c r="JV121" s="169"/>
      <c r="JW121" s="169"/>
      <c r="JX121" s="169"/>
      <c r="JY121" s="169"/>
      <c r="JZ121" s="169"/>
      <c r="KA121" s="169"/>
      <c r="KB121" s="169"/>
      <c r="KC121" s="169"/>
      <c r="KD121" s="169"/>
      <c r="KE121" s="169"/>
      <c r="KF121" s="169"/>
      <c r="KG121" s="169"/>
      <c r="KH121" s="169"/>
      <c r="KI121" s="169"/>
      <c r="KJ121" s="169"/>
      <c r="KK121" s="169"/>
      <c r="KL121" s="169"/>
      <c r="KM121" s="169"/>
      <c r="KN121" s="169"/>
      <c r="KO121" s="169"/>
      <c r="KP121" s="169"/>
      <c r="KQ121" s="169"/>
      <c r="KR121" s="169"/>
      <c r="KS121" s="169"/>
      <c r="KT121" s="169"/>
      <c r="KU121" s="169"/>
      <c r="KV121" s="169"/>
      <c r="KW121" s="169"/>
      <c r="KX121" s="169"/>
      <c r="KY121" s="169"/>
      <c r="KZ121" s="169"/>
      <c r="LA121" s="169"/>
      <c r="LB121" s="169"/>
      <c r="LC121" s="169"/>
      <c r="LD121" s="169"/>
      <c r="LE121" s="169"/>
      <c r="LF121" s="169"/>
      <c r="LG121" s="169"/>
      <c r="LH121" s="169"/>
      <c r="LI121" s="169"/>
      <c r="LJ121" s="169"/>
      <c r="LK121" s="169"/>
      <c r="LL121" s="169"/>
      <c r="LM121" s="169"/>
      <c r="LN121" s="169"/>
      <c r="LO121" s="169"/>
      <c r="LP121" s="169"/>
      <c r="LQ121" s="169"/>
      <c r="LR121" s="169"/>
      <c r="LS121" s="169"/>
      <c r="LT121" s="169"/>
      <c r="LU121" s="169"/>
      <c r="LV121" s="169"/>
      <c r="LW121" s="169"/>
      <c r="LX121" s="169"/>
      <c r="LY121" s="169"/>
      <c r="LZ121" s="169"/>
      <c r="MA121" s="169"/>
      <c r="MB121" s="169"/>
      <c r="MC121" s="169"/>
      <c r="MD121" s="169"/>
      <c r="ME121" s="169"/>
      <c r="MF121" s="169"/>
      <c r="MG121" s="169"/>
      <c r="MH121" s="169"/>
      <c r="MI121" s="169"/>
      <c r="MJ121" s="169"/>
      <c r="MK121" s="169"/>
      <c r="ML121" s="169"/>
      <c r="MM121" s="169"/>
      <c r="MN121" s="169"/>
      <c r="MO121" s="169"/>
      <c r="MP121" s="169"/>
      <c r="MQ121" s="169"/>
      <c r="MR121" s="169"/>
      <c r="MS121" s="169"/>
      <c r="MT121" s="169"/>
      <c r="MU121" s="169"/>
      <c r="MV121" s="169"/>
      <c r="MW121" s="169"/>
      <c r="MX121" s="169"/>
      <c r="MY121" s="169"/>
      <c r="MZ121" s="169"/>
      <c r="NA121" s="169"/>
      <c r="NB121" s="169"/>
      <c r="NC121" s="169"/>
      <c r="ND121" s="169"/>
      <c r="NE121" s="169"/>
      <c r="NF121" s="169"/>
      <c r="NG121" s="169"/>
      <c r="NH121" s="169"/>
      <c r="NI121" s="169"/>
      <c r="NJ121" s="169"/>
      <c r="NK121" s="169"/>
      <c r="NL121" s="169"/>
      <c r="NM121" s="169"/>
      <c r="NN121" s="169"/>
      <c r="NO121" s="169"/>
      <c r="NP121" s="169"/>
      <c r="NQ121" s="169"/>
      <c r="NR121" s="169"/>
      <c r="NS121" s="169"/>
      <c r="NT121" s="169"/>
      <c r="NU121" s="169"/>
      <c r="NV121" s="169"/>
      <c r="NW121" s="169"/>
      <c r="NX121" s="169"/>
      <c r="NY121" s="169"/>
      <c r="NZ121" s="169"/>
      <c r="OA121" s="169"/>
      <c r="OB121" s="169"/>
      <c r="OC121" s="169"/>
      <c r="OD121" s="169"/>
      <c r="OE121" s="169"/>
      <c r="OF121" s="169"/>
      <c r="OG121" s="169"/>
      <c r="OH121" s="169"/>
      <c r="OI121" s="169"/>
      <c r="OJ121" s="169"/>
      <c r="OK121" s="169"/>
      <c r="OL121" s="169"/>
      <c r="OM121" s="169"/>
      <c r="ON121" s="169"/>
      <c r="OO121" s="169"/>
      <c r="OP121" s="169"/>
      <c r="OQ121" s="169"/>
      <c r="OR121" s="169"/>
      <c r="OS121" s="169"/>
      <c r="OT121" s="169"/>
      <c r="OU121" s="169"/>
      <c r="OV121" s="169"/>
      <c r="OW121" s="169"/>
      <c r="OX121" s="169"/>
      <c r="OY121" s="169"/>
      <c r="OZ121" s="169"/>
      <c r="PA121" s="169"/>
      <c r="PB121" s="169"/>
      <c r="PC121" s="169"/>
      <c r="PD121" s="169"/>
      <c r="PE121" s="169"/>
      <c r="PF121" s="169"/>
      <c r="PG121" s="169"/>
      <c r="PH121" s="169"/>
      <c r="PI121" s="169"/>
      <c r="PJ121" s="169"/>
      <c r="PK121" s="169"/>
      <c r="PL121" s="169"/>
      <c r="PM121" s="169"/>
      <c r="PN121" s="169"/>
      <c r="PO121" s="169"/>
      <c r="PP121" s="169"/>
      <c r="PQ121" s="169"/>
      <c r="PR121" s="169"/>
      <c r="PS121" s="169"/>
      <c r="PT121" s="169"/>
      <c r="PU121" s="169"/>
      <c r="PV121" s="169"/>
      <c r="PW121" s="169"/>
      <c r="PX121" s="169"/>
      <c r="PY121" s="169"/>
      <c r="PZ121" s="169"/>
      <c r="QA121" s="169"/>
      <c r="QB121" s="169"/>
      <c r="QC121" s="169"/>
      <c r="QD121" s="169"/>
      <c r="QE121" s="169"/>
      <c r="QF121" s="169"/>
      <c r="QG121" s="169"/>
      <c r="QH121" s="169"/>
      <c r="QI121" s="169"/>
      <c r="QJ121" s="169"/>
      <c r="QK121" s="169"/>
      <c r="QL121" s="169"/>
      <c r="QM121" s="169"/>
      <c r="QN121" s="169"/>
      <c r="QO121" s="169"/>
      <c r="QP121" s="169"/>
      <c r="QQ121" s="169"/>
      <c r="QR121" s="169"/>
      <c r="QS121" s="169"/>
      <c r="QT121" s="169"/>
      <c r="QU121" s="169"/>
      <c r="QV121" s="169"/>
      <c r="QW121" s="169"/>
      <c r="QX121" s="169"/>
      <c r="QY121" s="169"/>
      <c r="QZ121" s="169"/>
      <c r="RA121" s="169"/>
      <c r="RB121" s="169"/>
      <c r="RC121" s="169"/>
      <c r="RD121" s="169"/>
      <c r="RE121" s="169"/>
      <c r="RF121" s="169"/>
      <c r="RG121" s="169"/>
      <c r="RH121" s="169"/>
      <c r="RI121" s="169"/>
      <c r="RJ121" s="169"/>
      <c r="RK121" s="169"/>
      <c r="RL121" s="169"/>
      <c r="RM121" s="169"/>
      <c r="RN121" s="169"/>
      <c r="RO121" s="169"/>
      <c r="RP121" s="169"/>
      <c r="RQ121" s="169"/>
      <c r="RR121" s="169"/>
      <c r="RS121" s="169"/>
      <c r="RT121" s="169"/>
      <c r="RU121" s="169"/>
      <c r="RV121" s="169"/>
      <c r="RW121" s="169"/>
      <c r="RX121" s="169"/>
      <c r="RY121" s="169"/>
      <c r="RZ121" s="169"/>
      <c r="SA121" s="169"/>
      <c r="SB121" s="169"/>
      <c r="SC121" s="169"/>
      <c r="SD121" s="169"/>
      <c r="SE121" s="169"/>
      <c r="SF121" s="169"/>
      <c r="SG121" s="169"/>
      <c r="SH121" s="169"/>
      <c r="SI121" s="169"/>
      <c r="SJ121" s="169"/>
      <c r="SK121" s="169"/>
      <c r="SL121" s="169"/>
      <c r="SM121" s="169"/>
      <c r="SN121" s="169"/>
      <c r="SO121" s="169"/>
      <c r="SP121" s="169"/>
      <c r="SQ121" s="169"/>
      <c r="SR121" s="169"/>
      <c r="SS121" s="169"/>
      <c r="ST121" s="169"/>
      <c r="SU121" s="169"/>
      <c r="SV121" s="169"/>
      <c r="SW121" s="169"/>
      <c r="SX121" s="169"/>
      <c r="SY121" s="169"/>
      <c r="SZ121" s="169"/>
      <c r="TA121" s="169"/>
      <c r="TB121" s="169"/>
      <c r="TC121" s="169"/>
      <c r="TD121" s="169"/>
      <c r="TE121" s="169"/>
      <c r="TF121" s="169"/>
      <c r="TG121" s="169"/>
      <c r="TH121" s="169"/>
      <c r="TI121" s="169"/>
      <c r="TJ121" s="169"/>
      <c r="TK121" s="169"/>
      <c r="TL121" s="169"/>
      <c r="TM121" s="169"/>
      <c r="TN121" s="169"/>
      <c r="TO121" s="169"/>
      <c r="TP121" s="169"/>
      <c r="TQ121" s="169"/>
      <c r="TR121" s="169"/>
      <c r="TS121" s="169"/>
      <c r="TT121" s="169"/>
      <c r="TU121" s="169"/>
      <c r="TV121" s="169"/>
      <c r="TW121" s="169"/>
      <c r="TX121" s="169"/>
      <c r="TY121" s="169"/>
      <c r="TZ121" s="169"/>
      <c r="UA121" s="169"/>
      <c r="UB121" s="169"/>
      <c r="UC121" s="169"/>
      <c r="UD121" s="169"/>
      <c r="UE121" s="169"/>
      <c r="UF121" s="169"/>
      <c r="UG121" s="169"/>
      <c r="UH121" s="169"/>
      <c r="UI121" s="169"/>
      <c r="UJ121" s="169"/>
      <c r="UK121" s="169"/>
      <c r="UL121" s="169"/>
      <c r="UM121" s="169"/>
      <c r="UN121" s="169"/>
      <c r="UO121" s="169"/>
      <c r="UP121" s="169"/>
      <c r="UQ121" s="169"/>
      <c r="UR121" s="169"/>
      <c r="US121" s="169"/>
      <c r="UT121" s="169"/>
      <c r="UU121" s="169"/>
      <c r="UV121" s="169"/>
      <c r="UW121" s="169"/>
      <c r="UX121" s="169"/>
      <c r="UY121" s="169"/>
      <c r="UZ121" s="169"/>
      <c r="VA121" s="169"/>
      <c r="VB121" s="169"/>
      <c r="VC121" s="169"/>
      <c r="VD121" s="169"/>
      <c r="VE121" s="169"/>
      <c r="VF121" s="169"/>
      <c r="VG121" s="169"/>
      <c r="VH121" s="169"/>
      <c r="VI121" s="169"/>
      <c r="VJ121" s="169"/>
      <c r="VK121" s="169"/>
      <c r="VL121" s="169"/>
      <c r="VM121" s="169"/>
      <c r="VN121" s="169"/>
      <c r="VO121" s="169"/>
      <c r="VP121" s="169"/>
      <c r="VQ121" s="169"/>
      <c r="VR121" s="169"/>
      <c r="VS121" s="169"/>
      <c r="VT121" s="169"/>
      <c r="VU121" s="169"/>
      <c r="VV121" s="169"/>
      <c r="VW121" s="169"/>
      <c r="VX121" s="169"/>
      <c r="VY121" s="169"/>
      <c r="VZ121" s="169"/>
      <c r="WA121" s="169"/>
      <c r="WB121" s="169"/>
      <c r="WC121" s="169"/>
      <c r="WD121" s="169"/>
      <c r="WE121" s="169"/>
      <c r="WF121" s="169"/>
      <c r="WG121" s="169"/>
      <c r="WH121" s="169"/>
      <c r="WI121" s="169"/>
      <c r="WJ121" s="169"/>
      <c r="WK121" s="169"/>
      <c r="WL121" s="169"/>
      <c r="WM121" s="169"/>
      <c r="WN121" s="169"/>
      <c r="WO121" s="169"/>
      <c r="WP121" s="169"/>
      <c r="WQ121" s="169"/>
      <c r="WR121" s="169"/>
      <c r="WS121" s="169"/>
      <c r="WT121" s="169"/>
      <c r="WU121" s="169"/>
      <c r="WV121" s="169"/>
      <c r="WW121" s="169"/>
      <c r="WX121" s="169"/>
      <c r="WY121" s="169"/>
      <c r="WZ121" s="169"/>
      <c r="XA121" s="169"/>
      <c r="XB121" s="169"/>
      <c r="XC121" s="169"/>
      <c r="XD121" s="169"/>
      <c r="XE121" s="169"/>
      <c r="XF121" s="169"/>
      <c r="XG121" s="169"/>
      <c r="XH121" s="169"/>
      <c r="XI121" s="169"/>
      <c r="XJ121" s="169"/>
      <c r="XK121" s="169"/>
      <c r="XL121" s="169"/>
      <c r="XM121" s="169"/>
      <c r="XN121" s="169"/>
      <c r="XO121" s="169"/>
      <c r="XP121" s="169"/>
      <c r="XQ121" s="169"/>
      <c r="XR121" s="169"/>
      <c r="XS121" s="169"/>
      <c r="XT121" s="169"/>
      <c r="XU121" s="169"/>
      <c r="XV121" s="169"/>
      <c r="XW121" s="169"/>
      <c r="XX121" s="169"/>
      <c r="XY121" s="169"/>
      <c r="XZ121" s="169"/>
      <c r="YA121" s="169"/>
      <c r="YB121" s="169"/>
      <c r="YC121" s="169"/>
      <c r="YD121" s="169"/>
      <c r="YE121" s="169"/>
      <c r="YF121" s="169"/>
      <c r="YG121" s="169"/>
      <c r="YH121" s="169"/>
      <c r="YI121" s="169"/>
      <c r="YJ121" s="169"/>
      <c r="YK121" s="169"/>
      <c r="YL121" s="169"/>
      <c r="YM121" s="169"/>
      <c r="YN121" s="169"/>
      <c r="YO121" s="169"/>
      <c r="YP121" s="169"/>
      <c r="YQ121" s="169"/>
      <c r="YR121" s="169"/>
      <c r="YS121" s="169"/>
      <c r="YT121" s="169"/>
      <c r="YU121" s="169"/>
      <c r="YV121" s="169"/>
      <c r="YW121" s="169"/>
      <c r="YX121" s="169"/>
      <c r="YY121" s="169"/>
      <c r="YZ121" s="169"/>
      <c r="ZA121" s="169"/>
      <c r="ZB121" s="169"/>
      <c r="ZC121" s="169"/>
      <c r="ZD121" s="169"/>
      <c r="ZE121" s="169"/>
      <c r="ZF121" s="169"/>
      <c r="ZG121" s="169"/>
      <c r="ZH121" s="169"/>
      <c r="ZI121" s="169"/>
      <c r="ZJ121" s="169"/>
      <c r="ZK121" s="169"/>
      <c r="ZL121" s="169"/>
      <c r="ZM121" s="169"/>
      <c r="ZN121" s="169"/>
      <c r="ZO121" s="169"/>
      <c r="ZP121" s="169"/>
      <c r="ZQ121" s="169"/>
      <c r="ZR121" s="169"/>
      <c r="ZS121" s="169"/>
      <c r="ZT121" s="169"/>
      <c r="ZU121" s="169"/>
      <c r="ZV121" s="169"/>
      <c r="ZW121" s="169"/>
      <c r="ZX121" s="169"/>
      <c r="ZY121" s="169"/>
      <c r="ZZ121" s="169"/>
      <c r="AAA121" s="169"/>
      <c r="AAB121" s="169"/>
      <c r="AAC121" s="169"/>
      <c r="AAD121" s="169"/>
      <c r="AAE121" s="169"/>
      <c r="AAF121" s="169"/>
      <c r="AAG121" s="169"/>
      <c r="AAH121" s="169"/>
      <c r="AAI121" s="169"/>
      <c r="AAJ121" s="169"/>
      <c r="AAK121" s="169"/>
      <c r="AAL121" s="169"/>
      <c r="AAM121" s="169"/>
      <c r="AAN121" s="169"/>
      <c r="AAO121" s="169"/>
      <c r="AAP121" s="169"/>
      <c r="AAQ121" s="169"/>
      <c r="AAR121" s="169"/>
      <c r="AAS121" s="169"/>
      <c r="AAT121" s="169"/>
      <c r="AAU121" s="169"/>
      <c r="AAV121" s="169"/>
      <c r="AAW121" s="169"/>
      <c r="AAX121" s="169"/>
      <c r="AAY121" s="169"/>
      <c r="AAZ121" s="169"/>
      <c r="ABA121" s="169"/>
      <c r="ABB121" s="169"/>
      <c r="ABC121" s="169"/>
      <c r="ABD121" s="169"/>
      <c r="ABE121" s="169"/>
      <c r="ABF121" s="169"/>
      <c r="ABG121" s="169"/>
      <c r="ABH121" s="169"/>
      <c r="ABI121" s="169"/>
      <c r="ABJ121" s="169"/>
      <c r="ABK121" s="169"/>
      <c r="ABL121" s="169"/>
      <c r="ABM121" s="169"/>
      <c r="ABN121" s="169"/>
      <c r="ABO121" s="169"/>
      <c r="ABP121" s="169"/>
      <c r="ABQ121" s="169"/>
      <c r="ABR121" s="169"/>
      <c r="ABS121" s="169"/>
      <c r="ABT121" s="169"/>
      <c r="ABU121" s="169"/>
      <c r="ABV121" s="169"/>
      <c r="ABW121" s="169"/>
      <c r="ABX121" s="169"/>
      <c r="ABY121" s="169"/>
      <c r="ABZ121" s="169"/>
      <c r="ACA121" s="169"/>
      <c r="ACB121" s="169"/>
      <c r="ACC121" s="169"/>
      <c r="ACD121" s="169"/>
      <c r="ACE121" s="169"/>
      <c r="ACF121" s="169"/>
      <c r="ACG121" s="169"/>
      <c r="ACH121" s="169"/>
      <c r="ACI121" s="169"/>
      <c r="ACJ121" s="169"/>
      <c r="ACK121" s="169"/>
      <c r="ACL121" s="169"/>
      <c r="ACM121" s="169"/>
      <c r="ACN121" s="169"/>
      <c r="ACO121" s="169"/>
      <c r="ACP121" s="169"/>
      <c r="ACQ121" s="169"/>
      <c r="ACR121" s="169"/>
      <c r="ACS121" s="169"/>
      <c r="ACT121" s="169"/>
      <c r="ACU121" s="169"/>
      <c r="ACV121" s="169"/>
      <c r="ACW121" s="169"/>
      <c r="ACX121" s="169"/>
      <c r="ACY121" s="169"/>
      <c r="ACZ121" s="169"/>
      <c r="ADA121" s="169"/>
      <c r="ADB121" s="169"/>
      <c r="ADC121" s="169"/>
      <c r="ADD121" s="169"/>
      <c r="ADE121" s="169"/>
      <c r="ADF121" s="169"/>
      <c r="ADG121" s="169"/>
      <c r="ADH121" s="169"/>
      <c r="ADI121" s="169"/>
      <c r="ADJ121" s="169"/>
      <c r="ADK121" s="169"/>
      <c r="ADL121" s="169"/>
      <c r="ADM121" s="169"/>
      <c r="ADN121" s="169"/>
      <c r="ADO121" s="169"/>
      <c r="ADP121" s="169"/>
      <c r="ADQ121" s="169"/>
      <c r="ADR121" s="169"/>
      <c r="ADS121" s="169"/>
      <c r="ADT121" s="169"/>
      <c r="ADU121" s="169"/>
      <c r="ADV121" s="169"/>
      <c r="ADW121" s="169"/>
      <c r="ADX121" s="169"/>
      <c r="ADY121" s="169"/>
      <c r="ADZ121" s="169"/>
      <c r="AEA121" s="169"/>
      <c r="AEB121" s="169"/>
      <c r="AEC121" s="169"/>
      <c r="AED121" s="169"/>
      <c r="AEE121" s="169"/>
      <c r="AEF121" s="169"/>
      <c r="AEG121" s="169"/>
      <c r="AEH121" s="169"/>
      <c r="AEI121" s="169"/>
      <c r="AEJ121" s="169"/>
      <c r="AEK121" s="169"/>
      <c r="AEL121" s="169"/>
      <c r="AEM121" s="169"/>
      <c r="AEN121" s="169"/>
      <c r="AEO121" s="169"/>
      <c r="AEP121" s="169"/>
      <c r="AEQ121" s="169"/>
      <c r="AER121" s="169"/>
      <c r="AES121" s="169"/>
      <c r="AET121" s="169"/>
      <c r="AEU121" s="169"/>
      <c r="AEV121" s="169"/>
      <c r="AEW121" s="169"/>
      <c r="AEX121" s="169"/>
      <c r="AEY121" s="169"/>
      <c r="AEZ121" s="169"/>
      <c r="AFA121" s="169"/>
      <c r="AFB121" s="169"/>
      <c r="AFC121" s="169"/>
      <c r="AFD121" s="169"/>
      <c r="AFE121" s="169"/>
      <c r="AFF121" s="169"/>
      <c r="AFG121" s="169"/>
      <c r="AFH121" s="169"/>
      <c r="AFI121" s="169"/>
      <c r="AFJ121" s="169"/>
      <c r="AFK121" s="169"/>
      <c r="AFL121" s="169"/>
      <c r="AFM121" s="169"/>
      <c r="AFN121" s="169"/>
      <c r="AFO121" s="169"/>
      <c r="AFP121" s="169"/>
      <c r="AFQ121" s="169"/>
      <c r="AFR121" s="169"/>
      <c r="AFS121" s="169"/>
      <c r="AFT121" s="169"/>
      <c r="AFU121" s="169"/>
      <c r="AFV121" s="169"/>
      <c r="AFW121" s="169"/>
      <c r="AFX121" s="169"/>
      <c r="AFY121" s="169"/>
      <c r="AFZ121" s="169"/>
      <c r="AGA121" s="169"/>
      <c r="AGB121" s="169"/>
      <c r="AGC121" s="169"/>
      <c r="AGD121" s="169"/>
      <c r="AGE121" s="169"/>
      <c r="AGF121" s="169"/>
      <c r="AGG121" s="169"/>
      <c r="AGH121" s="169"/>
      <c r="AGI121" s="169"/>
      <c r="AGJ121" s="169"/>
      <c r="AGK121" s="169"/>
      <c r="AGL121" s="169"/>
      <c r="AGM121" s="169"/>
      <c r="AGN121" s="169"/>
      <c r="AGO121" s="169"/>
      <c r="AGP121" s="169"/>
      <c r="AGQ121" s="169"/>
      <c r="AGR121" s="169"/>
      <c r="AGS121" s="169"/>
      <c r="AGT121" s="169"/>
      <c r="AGU121" s="169"/>
      <c r="AGV121" s="169"/>
      <c r="AGW121" s="169"/>
      <c r="AGX121" s="169"/>
      <c r="AGY121" s="169"/>
      <c r="AGZ121" s="169"/>
      <c r="AHA121" s="169"/>
      <c r="AHB121" s="169"/>
      <c r="AHC121" s="169"/>
      <c r="AHD121" s="169"/>
      <c r="AHE121" s="169"/>
      <c r="AHF121" s="169"/>
      <c r="AHG121" s="169"/>
      <c r="AHH121" s="169"/>
      <c r="AHI121" s="169"/>
      <c r="AHJ121" s="169"/>
      <c r="AHK121" s="169"/>
      <c r="AHL121" s="169"/>
      <c r="AHM121" s="169"/>
      <c r="AHN121" s="169"/>
      <c r="AHO121" s="169"/>
      <c r="AHP121" s="169"/>
      <c r="AHQ121" s="169"/>
      <c r="AHR121" s="169"/>
      <c r="AHS121" s="169"/>
      <c r="AHT121" s="169"/>
      <c r="AHU121" s="169"/>
      <c r="AHV121" s="169"/>
      <c r="AHW121" s="169"/>
      <c r="AHX121" s="169"/>
      <c r="AHY121" s="169"/>
      <c r="AHZ121" s="169"/>
      <c r="AIA121" s="169"/>
      <c r="AIB121" s="169"/>
      <c r="AIC121" s="169"/>
      <c r="AID121" s="169"/>
      <c r="AIE121" s="169"/>
      <c r="AIF121" s="169"/>
      <c r="AIG121" s="169"/>
      <c r="AIH121" s="169"/>
      <c r="AII121" s="169"/>
      <c r="AIJ121" s="169"/>
      <c r="AIK121" s="169"/>
      <c r="AIL121" s="169"/>
      <c r="AIM121" s="169"/>
      <c r="AIN121" s="169"/>
      <c r="AIO121" s="169"/>
      <c r="AIP121" s="169"/>
      <c r="AIQ121" s="169"/>
      <c r="AIR121" s="169"/>
      <c r="AIS121" s="169"/>
      <c r="AIT121" s="169"/>
      <c r="AIU121" s="169"/>
      <c r="AIV121" s="169"/>
      <c r="AIW121" s="169"/>
      <c r="AIX121" s="169"/>
      <c r="AIY121" s="169"/>
      <c r="AIZ121" s="169"/>
      <c r="AJA121" s="169"/>
      <c r="AJB121" s="169"/>
      <c r="AJC121" s="169"/>
      <c r="AJD121" s="169"/>
      <c r="AJE121" s="169"/>
      <c r="AJF121" s="169"/>
      <c r="AJG121" s="169"/>
      <c r="AJH121" s="169"/>
      <c r="AJI121" s="169"/>
      <c r="AJJ121" s="169"/>
      <c r="AJK121" s="169"/>
      <c r="AJL121" s="169"/>
      <c r="AJM121" s="169"/>
      <c r="AJN121" s="169"/>
      <c r="AJO121" s="169"/>
      <c r="AJP121" s="169"/>
      <c r="AJQ121" s="169"/>
      <c r="AJR121" s="169"/>
      <c r="AJS121" s="169"/>
      <c r="AJT121" s="169"/>
      <c r="AJU121" s="169"/>
      <c r="AJV121" s="169"/>
      <c r="AJW121" s="169"/>
      <c r="AJX121" s="169"/>
      <c r="AJY121" s="169"/>
      <c r="AJZ121" s="169"/>
      <c r="AKA121" s="169"/>
      <c r="AKB121" s="169"/>
      <c r="AKC121" s="169"/>
      <c r="AKD121" s="169"/>
      <c r="AKE121" s="169"/>
      <c r="AKF121" s="169"/>
      <c r="AKG121" s="169"/>
      <c r="AKH121" s="169"/>
      <c r="AKI121" s="169"/>
      <c r="AKJ121" s="169"/>
      <c r="AKK121" s="169"/>
      <c r="AKL121" s="169"/>
      <c r="AKM121" s="169"/>
      <c r="AKN121" s="169"/>
      <c r="AKO121" s="169"/>
      <c r="AKP121" s="169"/>
      <c r="AKQ121" s="169"/>
      <c r="AKR121" s="169"/>
      <c r="AKS121" s="169"/>
      <c r="AKT121" s="169"/>
      <c r="AKU121" s="169"/>
      <c r="AKV121" s="169"/>
      <c r="AKW121" s="169"/>
      <c r="AKX121" s="169"/>
      <c r="AKY121" s="169"/>
      <c r="AKZ121" s="169"/>
      <c r="ALA121" s="169"/>
      <c r="ALB121" s="169"/>
      <c r="ALC121" s="169"/>
      <c r="ALD121" s="169"/>
      <c r="ALE121" s="169"/>
      <c r="ALF121" s="169"/>
      <c r="ALG121" s="169"/>
      <c r="ALH121" s="169"/>
      <c r="ALI121" s="169"/>
      <c r="ALJ121" s="169"/>
      <c r="ALK121" s="169"/>
      <c r="ALL121" s="169"/>
      <c r="ALM121" s="169"/>
      <c r="ALN121" s="169"/>
      <c r="ALO121" s="169"/>
      <c r="ALP121" s="169"/>
      <c r="ALQ121" s="169"/>
      <c r="ALR121" s="169"/>
      <c r="ALS121" s="169"/>
      <c r="ALT121" s="169"/>
      <c r="ALU121" s="169"/>
      <c r="ALV121" s="169"/>
      <c r="ALW121" s="169"/>
      <c r="ALX121" s="169"/>
      <c r="ALY121" s="169"/>
      <c r="ALZ121" s="169"/>
      <c r="AMA121" s="169"/>
      <c r="AMB121" s="169"/>
      <c r="AMC121" s="169"/>
      <c r="AMD121" s="169"/>
      <c r="AME121" s="169"/>
      <c r="AMF121" s="169"/>
      <c r="AMG121" s="169"/>
      <c r="AMH121" s="169"/>
      <c r="AMI121" s="169"/>
      <c r="AMJ121" s="169"/>
      <c r="AMK121" s="169"/>
      <c r="AML121" s="169"/>
      <c r="AMM121" s="169"/>
      <c r="AMN121" s="169"/>
      <c r="AMO121" s="169"/>
      <c r="AMP121" s="169"/>
      <c r="AMQ121" s="169"/>
      <c r="AMR121" s="169"/>
      <c r="AMS121" s="169"/>
      <c r="AMT121" s="169"/>
      <c r="AMU121" s="169"/>
      <c r="AMV121" s="169"/>
      <c r="AMW121" s="169"/>
      <c r="AMX121" s="169"/>
      <c r="AMY121" s="169"/>
      <c r="AMZ121" s="169"/>
      <c r="ANA121" s="169"/>
      <c r="ANB121" s="169"/>
      <c r="ANC121" s="169"/>
      <c r="AND121" s="169"/>
      <c r="ANE121" s="169"/>
      <c r="ANF121" s="169"/>
      <c r="ANG121" s="169"/>
      <c r="ANH121" s="169"/>
      <c r="ANI121" s="169"/>
      <c r="ANJ121" s="169"/>
      <c r="ANK121" s="169"/>
      <c r="ANL121" s="169"/>
      <c r="ANM121" s="169"/>
      <c r="ANN121" s="169"/>
      <c r="ANO121" s="169"/>
      <c r="ANP121" s="169"/>
      <c r="ANQ121" s="169"/>
      <c r="ANR121" s="169"/>
      <c r="ANS121" s="169"/>
      <c r="ANT121" s="169"/>
      <c r="ANU121" s="169"/>
      <c r="ANV121" s="169"/>
      <c r="ANW121" s="169"/>
      <c r="ANX121" s="169"/>
      <c r="ANY121" s="169"/>
      <c r="ANZ121" s="169"/>
      <c r="AOA121" s="169"/>
      <c r="AOB121" s="169"/>
      <c r="AOC121" s="169"/>
      <c r="AOD121" s="169"/>
      <c r="AOE121" s="169"/>
      <c r="AOF121" s="169"/>
      <c r="AOG121" s="169"/>
      <c r="AOH121" s="169"/>
      <c r="AOI121" s="169"/>
      <c r="AOJ121" s="169"/>
      <c r="AOK121" s="169"/>
      <c r="AOL121" s="169"/>
      <c r="AOM121" s="169"/>
      <c r="AON121" s="169"/>
      <c r="AOO121" s="169"/>
      <c r="AOP121" s="169"/>
      <c r="AOQ121" s="169"/>
      <c r="AOR121" s="169"/>
      <c r="AOS121" s="169"/>
      <c r="AOT121" s="169"/>
      <c r="AOU121" s="169"/>
      <c r="AOV121" s="169"/>
      <c r="AOW121" s="169"/>
      <c r="AOX121" s="169"/>
      <c r="AOY121" s="169"/>
      <c r="AOZ121" s="169"/>
      <c r="APA121" s="169"/>
      <c r="APB121" s="169"/>
      <c r="APC121" s="169"/>
      <c r="APD121" s="169"/>
      <c r="APE121" s="169"/>
      <c r="APF121" s="169"/>
      <c r="APG121" s="169"/>
      <c r="APH121" s="169"/>
      <c r="API121" s="169"/>
      <c r="APJ121" s="169"/>
      <c r="APK121" s="169"/>
      <c r="APL121" s="169"/>
      <c r="APM121" s="169"/>
      <c r="APN121" s="169"/>
      <c r="APO121" s="169"/>
      <c r="APP121" s="169"/>
      <c r="APQ121" s="169"/>
      <c r="APR121" s="169"/>
      <c r="APS121" s="169"/>
      <c r="APT121" s="169"/>
      <c r="APU121" s="169"/>
      <c r="APV121" s="169"/>
      <c r="APW121" s="169"/>
      <c r="APX121" s="169"/>
      <c r="APY121" s="169"/>
      <c r="APZ121" s="169"/>
      <c r="AQA121" s="169"/>
      <c r="AQB121" s="169"/>
      <c r="AQC121" s="169"/>
      <c r="AQD121" s="169"/>
      <c r="AQE121" s="169"/>
      <c r="AQF121" s="169"/>
      <c r="AQG121" s="169"/>
      <c r="AQH121" s="169"/>
      <c r="AQI121" s="169"/>
      <c r="AQJ121" s="169"/>
      <c r="AQK121" s="169"/>
      <c r="AQL121" s="169"/>
      <c r="AQM121" s="169"/>
      <c r="AQN121" s="169"/>
      <c r="AQO121" s="169"/>
      <c r="AQP121" s="169"/>
      <c r="AQQ121" s="169"/>
      <c r="AQR121" s="169"/>
      <c r="AQS121" s="169"/>
      <c r="AQT121" s="169"/>
      <c r="AQU121" s="169"/>
      <c r="AQV121" s="169"/>
      <c r="AQW121" s="169"/>
      <c r="AQX121" s="169"/>
      <c r="AQY121" s="169"/>
      <c r="AQZ121" s="169"/>
      <c r="ARA121" s="169"/>
      <c r="ARB121" s="169"/>
      <c r="ARC121" s="169"/>
      <c r="ARD121" s="169"/>
      <c r="ARE121" s="169"/>
      <c r="ARF121" s="169"/>
      <c r="ARG121" s="169"/>
      <c r="ARH121" s="169"/>
      <c r="ARI121" s="169"/>
      <c r="ARJ121" s="169"/>
      <c r="ARK121" s="169"/>
      <c r="ARL121" s="169"/>
      <c r="ARM121" s="169"/>
      <c r="ARN121" s="169"/>
      <c r="ARO121" s="169"/>
      <c r="ARP121" s="169"/>
      <c r="ARQ121" s="169"/>
      <c r="ARR121" s="169"/>
      <c r="ARS121" s="169"/>
      <c r="ART121" s="169"/>
      <c r="ARU121" s="169"/>
      <c r="ARV121" s="169"/>
      <c r="ARW121" s="169"/>
      <c r="ARX121" s="169"/>
      <c r="ARY121" s="169"/>
      <c r="ARZ121" s="169"/>
      <c r="ASA121" s="169"/>
      <c r="ASB121" s="169"/>
      <c r="ASC121" s="169"/>
      <c r="ASD121" s="169"/>
      <c r="ASE121" s="169"/>
      <c r="ASF121" s="169"/>
      <c r="ASG121" s="169"/>
      <c r="ASH121" s="169"/>
      <c r="ASI121" s="169"/>
      <c r="ASJ121" s="169"/>
      <c r="ASK121" s="169"/>
      <c r="ASL121" s="169"/>
      <c r="ASM121" s="169"/>
      <c r="ASN121" s="169"/>
      <c r="ASO121" s="169"/>
      <c r="ASP121" s="169"/>
      <c r="ASQ121" s="169"/>
      <c r="ASR121" s="169"/>
      <c r="ASS121" s="169"/>
      <c r="AST121" s="169"/>
      <c r="ASU121" s="169"/>
      <c r="ASV121" s="169"/>
      <c r="ASW121" s="169"/>
      <c r="ASX121" s="169"/>
      <c r="ASY121" s="169"/>
      <c r="ASZ121" s="169"/>
      <c r="ATA121" s="169"/>
      <c r="ATB121" s="169"/>
      <c r="ATC121" s="169"/>
      <c r="ATD121" s="169"/>
      <c r="ATE121" s="169"/>
      <c r="ATF121" s="169"/>
      <c r="ATG121" s="169"/>
      <c r="ATH121" s="169"/>
      <c r="ATI121" s="169"/>
      <c r="ATJ121" s="169"/>
      <c r="ATK121" s="169"/>
      <c r="ATL121" s="169"/>
      <c r="ATM121" s="169"/>
      <c r="ATN121" s="169"/>
      <c r="ATO121" s="169"/>
      <c r="ATP121" s="169"/>
      <c r="ATQ121" s="169"/>
      <c r="ATR121" s="169"/>
      <c r="ATS121" s="169"/>
      <c r="ATT121" s="169"/>
      <c r="ATU121" s="169"/>
      <c r="ATV121" s="169"/>
      <c r="ATW121" s="169"/>
      <c r="ATX121" s="169"/>
      <c r="ATY121" s="169"/>
      <c r="ATZ121" s="169"/>
      <c r="AUA121" s="169"/>
      <c r="AUB121" s="169"/>
      <c r="AUC121" s="169"/>
      <c r="AUD121" s="169"/>
      <c r="AUE121" s="169"/>
      <c r="AUF121" s="169"/>
      <c r="AUG121" s="169"/>
      <c r="AUH121" s="169"/>
      <c r="AUI121" s="169"/>
      <c r="AUJ121" s="169"/>
      <c r="AUK121" s="169"/>
      <c r="AUL121" s="169"/>
      <c r="AUM121" s="169"/>
      <c r="AUN121" s="169"/>
      <c r="AUO121" s="169"/>
      <c r="AUP121" s="169"/>
      <c r="AUQ121" s="169"/>
      <c r="AUR121" s="169"/>
      <c r="AUS121" s="169"/>
      <c r="AUT121" s="169"/>
      <c r="AUU121" s="169"/>
      <c r="AUV121" s="169"/>
      <c r="AUW121" s="169"/>
      <c r="AUX121" s="169"/>
      <c r="AUY121" s="169"/>
      <c r="AUZ121" s="169"/>
      <c r="AVA121" s="169"/>
      <c r="AVB121" s="169"/>
      <c r="AVC121" s="169"/>
      <c r="AVD121" s="169"/>
      <c r="AVE121" s="169"/>
      <c r="AVF121" s="169"/>
      <c r="AVG121" s="169"/>
      <c r="AVH121" s="169"/>
      <c r="AVI121" s="169"/>
      <c r="AVJ121" s="169"/>
      <c r="AVK121" s="169"/>
      <c r="AVL121" s="169"/>
      <c r="AVM121" s="169"/>
      <c r="AVN121" s="169"/>
      <c r="AVO121" s="169"/>
      <c r="AVP121" s="169"/>
      <c r="AVQ121" s="169"/>
      <c r="AVR121" s="169"/>
      <c r="AVS121" s="169"/>
      <c r="AVT121" s="169"/>
      <c r="AVU121" s="169"/>
      <c r="AVV121" s="169"/>
      <c r="AVW121" s="169"/>
      <c r="AVX121" s="169"/>
      <c r="AVY121" s="169"/>
      <c r="AVZ121" s="169"/>
      <c r="AWA121" s="169"/>
      <c r="AWB121" s="169"/>
      <c r="AWC121" s="169"/>
      <c r="AWD121" s="169"/>
      <c r="AWE121" s="169"/>
      <c r="AWF121" s="169"/>
      <c r="AWG121" s="169"/>
      <c r="AWH121" s="169"/>
      <c r="AWI121" s="169"/>
      <c r="AWJ121" s="169"/>
      <c r="AWK121" s="169"/>
      <c r="AWL121" s="169"/>
      <c r="AWM121" s="169"/>
      <c r="AWN121" s="169"/>
      <c r="AWO121" s="169"/>
      <c r="AWP121" s="169"/>
      <c r="AWQ121" s="169"/>
      <c r="AWR121" s="169"/>
      <c r="AWS121" s="169"/>
      <c r="AWT121" s="169"/>
      <c r="AWU121" s="169"/>
      <c r="AWV121" s="169"/>
      <c r="AWW121" s="169"/>
      <c r="AWX121" s="169"/>
      <c r="AWY121" s="169"/>
      <c r="AWZ121" s="169"/>
      <c r="AXA121" s="169"/>
      <c r="AXB121" s="169"/>
      <c r="AXC121" s="169"/>
      <c r="AXD121" s="169"/>
      <c r="AXE121" s="169"/>
      <c r="AXF121" s="169"/>
      <c r="AXG121" s="169"/>
      <c r="AXH121" s="169"/>
      <c r="AXI121" s="169"/>
      <c r="AXJ121" s="169"/>
      <c r="AXK121" s="169"/>
      <c r="AXL121" s="169"/>
      <c r="AXM121" s="169"/>
      <c r="AXN121" s="169"/>
      <c r="AXO121" s="169"/>
      <c r="AXP121" s="169"/>
      <c r="AXQ121" s="169"/>
      <c r="AXR121" s="169"/>
      <c r="AXS121" s="169"/>
      <c r="AXT121" s="169"/>
      <c r="AXU121" s="169"/>
      <c r="AXV121" s="169"/>
      <c r="AXW121" s="169"/>
      <c r="AXX121" s="169"/>
      <c r="AXY121" s="169"/>
      <c r="AXZ121" s="169"/>
      <c r="AYA121" s="169"/>
      <c r="AYB121" s="169"/>
      <c r="AYC121" s="169"/>
      <c r="AYD121" s="169"/>
      <c r="AYE121" s="169"/>
      <c r="AYF121" s="169"/>
      <c r="AYG121" s="169"/>
      <c r="AYH121" s="169"/>
      <c r="AYI121" s="169"/>
      <c r="AYJ121" s="169"/>
      <c r="AYK121" s="169"/>
      <c r="AYL121" s="169"/>
      <c r="AYM121" s="169"/>
      <c r="AYN121" s="169"/>
      <c r="AYO121" s="169"/>
      <c r="AYP121" s="169"/>
      <c r="AYQ121" s="169"/>
      <c r="AYR121" s="169"/>
      <c r="AYS121" s="169"/>
      <c r="AYT121" s="169"/>
      <c r="AYU121" s="169"/>
      <c r="AYV121" s="169"/>
      <c r="AYW121" s="169"/>
      <c r="AYX121" s="169"/>
      <c r="AYY121" s="169"/>
      <c r="AYZ121" s="169"/>
      <c r="AZA121" s="169"/>
      <c r="AZB121" s="169"/>
      <c r="AZC121" s="169"/>
      <c r="AZD121" s="169"/>
      <c r="AZE121" s="169"/>
      <c r="AZF121" s="169"/>
      <c r="AZG121" s="169"/>
      <c r="AZH121" s="169"/>
      <c r="AZI121" s="169"/>
      <c r="AZJ121" s="169"/>
      <c r="AZK121" s="169"/>
      <c r="AZL121" s="169"/>
      <c r="AZM121" s="169"/>
      <c r="AZN121" s="169"/>
      <c r="AZO121" s="169"/>
      <c r="AZP121" s="169"/>
      <c r="AZQ121" s="169"/>
      <c r="AZR121" s="169"/>
      <c r="AZS121" s="169"/>
      <c r="AZT121" s="169"/>
      <c r="AZU121" s="169"/>
      <c r="AZV121" s="169"/>
      <c r="AZW121" s="169"/>
      <c r="AZX121" s="169"/>
      <c r="AZY121" s="169"/>
      <c r="AZZ121" s="169"/>
      <c r="BAA121" s="169"/>
      <c r="BAB121" s="169"/>
      <c r="BAC121" s="169"/>
      <c r="BAD121" s="169"/>
      <c r="BAE121" s="169"/>
      <c r="BAF121" s="169"/>
      <c r="BAG121" s="169"/>
      <c r="BAH121" s="169"/>
      <c r="BAI121" s="169"/>
      <c r="BAJ121" s="169"/>
      <c r="BAK121" s="169"/>
      <c r="BAL121" s="169"/>
      <c r="BAM121" s="169"/>
      <c r="BAN121" s="169"/>
      <c r="BAO121" s="169"/>
      <c r="BAP121" s="169"/>
      <c r="BAQ121" s="169"/>
      <c r="BAR121" s="169"/>
      <c r="BAS121" s="169"/>
      <c r="BAT121" s="169"/>
      <c r="BAU121" s="169"/>
      <c r="BAV121" s="169"/>
      <c r="BAW121" s="169"/>
      <c r="BAX121" s="169"/>
      <c r="BAY121" s="169"/>
      <c r="BAZ121" s="169"/>
      <c r="BBA121" s="169"/>
      <c r="BBB121" s="169"/>
      <c r="BBC121" s="169"/>
      <c r="BBD121" s="169"/>
      <c r="BBE121" s="169"/>
      <c r="BBF121" s="169"/>
      <c r="BBG121" s="169"/>
      <c r="BBH121" s="169"/>
      <c r="BBI121" s="169"/>
      <c r="BBJ121" s="169"/>
      <c r="BBK121" s="169"/>
      <c r="BBL121" s="169"/>
      <c r="BBM121" s="169"/>
      <c r="BBN121" s="169"/>
      <c r="BBO121" s="169"/>
      <c r="BBP121" s="169"/>
      <c r="BBQ121" s="169"/>
      <c r="BBR121" s="169"/>
      <c r="BBS121" s="169"/>
      <c r="BBT121" s="169"/>
      <c r="BBU121" s="169"/>
      <c r="BBV121" s="169"/>
      <c r="BBW121" s="169"/>
      <c r="BBX121" s="169"/>
      <c r="BBY121" s="169"/>
      <c r="BBZ121" s="169"/>
      <c r="BCA121" s="169"/>
      <c r="BCB121" s="169"/>
      <c r="BCC121" s="169"/>
      <c r="BCD121" s="169"/>
      <c r="BCE121" s="169"/>
      <c r="BCF121" s="169"/>
      <c r="BCG121" s="169"/>
      <c r="BCH121" s="169"/>
      <c r="BCI121" s="169"/>
      <c r="BCJ121" s="169"/>
      <c r="BCK121" s="169"/>
      <c r="BCL121" s="169"/>
      <c r="BCM121" s="169"/>
      <c r="BCN121" s="169"/>
      <c r="BCO121" s="169"/>
      <c r="BCP121" s="169"/>
      <c r="BCQ121" s="169"/>
      <c r="BCR121" s="169"/>
      <c r="BCS121" s="169"/>
      <c r="BCT121" s="169"/>
      <c r="BCU121" s="169"/>
      <c r="BCV121" s="169"/>
      <c r="BCW121" s="169"/>
      <c r="BCX121" s="169"/>
      <c r="BCY121" s="169"/>
      <c r="BCZ121" s="169"/>
      <c r="BDA121" s="169"/>
      <c r="BDB121" s="169"/>
      <c r="BDC121" s="169"/>
      <c r="BDD121" s="169"/>
      <c r="BDE121" s="169"/>
      <c r="BDF121" s="169"/>
      <c r="BDG121" s="169"/>
      <c r="BDH121" s="169"/>
      <c r="BDI121" s="169"/>
      <c r="BDJ121" s="169"/>
      <c r="BDK121" s="169"/>
      <c r="BDL121" s="169"/>
      <c r="BDM121" s="169"/>
      <c r="BDN121" s="169"/>
      <c r="BDO121" s="169"/>
      <c r="BDP121" s="169"/>
      <c r="BDQ121" s="169"/>
      <c r="BDR121" s="169"/>
      <c r="BDS121" s="169"/>
      <c r="BDT121" s="169"/>
      <c r="BDU121" s="169"/>
      <c r="BDV121" s="169"/>
      <c r="BDW121" s="169"/>
      <c r="BDX121" s="169"/>
      <c r="BDY121" s="169"/>
      <c r="BDZ121" s="169"/>
      <c r="BEA121" s="169"/>
      <c r="BEB121" s="169"/>
      <c r="BEC121" s="169"/>
      <c r="BED121" s="169"/>
      <c r="BEE121" s="169"/>
      <c r="BEF121" s="169"/>
      <c r="BEG121" s="169"/>
      <c r="BEH121" s="169"/>
      <c r="BEI121" s="169"/>
      <c r="BEJ121" s="169"/>
      <c r="BEK121" s="169"/>
      <c r="BEL121" s="169"/>
      <c r="BEM121" s="169"/>
      <c r="BEN121" s="169"/>
      <c r="BEO121" s="169"/>
      <c r="BEP121" s="169"/>
      <c r="BEQ121" s="169"/>
      <c r="BER121" s="169"/>
      <c r="BES121" s="169"/>
      <c r="BET121" s="169"/>
      <c r="BEU121" s="169"/>
      <c r="BEV121" s="169"/>
      <c r="BEW121" s="169"/>
      <c r="BEX121" s="169"/>
      <c r="BEY121" s="169"/>
      <c r="BEZ121" s="169"/>
      <c r="BFA121" s="169"/>
      <c r="BFB121" s="169"/>
      <c r="BFC121" s="169"/>
      <c r="BFD121" s="169"/>
      <c r="BFE121" s="169"/>
      <c r="BFF121" s="169"/>
      <c r="BFG121" s="169"/>
      <c r="BFH121" s="169"/>
      <c r="BFI121" s="169"/>
      <c r="BFJ121" s="169"/>
      <c r="BFK121" s="169"/>
      <c r="BFL121" s="169"/>
      <c r="BFM121" s="169"/>
      <c r="BFN121" s="169"/>
      <c r="BFO121" s="169"/>
      <c r="BFP121" s="169"/>
      <c r="BFQ121" s="169"/>
      <c r="BFR121" s="169"/>
      <c r="BFS121" s="169"/>
      <c r="BFT121" s="169"/>
      <c r="BFU121" s="169"/>
      <c r="BFV121" s="169"/>
      <c r="BFW121" s="169"/>
      <c r="BFX121" s="169"/>
      <c r="BFY121" s="169"/>
      <c r="BFZ121" s="169"/>
      <c r="BGA121" s="169"/>
      <c r="BGB121" s="169"/>
      <c r="BGC121" s="169"/>
      <c r="BGD121" s="169"/>
      <c r="BGE121" s="169"/>
      <c r="BGF121" s="169"/>
      <c r="BGG121" s="169"/>
      <c r="BGH121" s="169"/>
      <c r="BGI121" s="169"/>
      <c r="BGJ121" s="169"/>
      <c r="BGK121" s="169"/>
      <c r="BGL121" s="169"/>
      <c r="BGM121" s="169"/>
      <c r="BGN121" s="169"/>
      <c r="BGO121" s="169"/>
      <c r="BGP121" s="169"/>
      <c r="BGQ121" s="169"/>
      <c r="BGR121" s="169"/>
      <c r="BGS121" s="169"/>
      <c r="BGT121" s="169"/>
      <c r="BGU121" s="169"/>
      <c r="BGV121" s="169"/>
      <c r="BGW121" s="169"/>
      <c r="BGX121" s="169"/>
      <c r="BGY121" s="169"/>
      <c r="BGZ121" s="169"/>
      <c r="BHA121" s="169"/>
      <c r="BHB121" s="169"/>
      <c r="BHC121" s="169"/>
      <c r="BHD121" s="169"/>
      <c r="BHE121" s="169"/>
      <c r="BHF121" s="169"/>
      <c r="BHG121" s="169"/>
      <c r="BHH121" s="169"/>
      <c r="BHI121" s="169"/>
      <c r="BHJ121" s="169"/>
      <c r="BHK121" s="169"/>
      <c r="BHL121" s="169"/>
      <c r="BHM121" s="169"/>
      <c r="BHN121" s="169"/>
      <c r="BHO121" s="169"/>
      <c r="BHP121" s="169"/>
      <c r="BHQ121" s="169"/>
      <c r="BHR121" s="169"/>
      <c r="BHS121" s="169"/>
      <c r="BHT121" s="169"/>
      <c r="BHU121" s="169"/>
      <c r="BHV121" s="169"/>
      <c r="BHW121" s="169"/>
      <c r="BHX121" s="169"/>
      <c r="BHY121" s="169"/>
      <c r="BHZ121" s="169"/>
      <c r="BIA121" s="169"/>
      <c r="BIB121" s="169"/>
      <c r="BIC121" s="169"/>
      <c r="BID121" s="169"/>
      <c r="BIE121" s="169"/>
      <c r="BIF121" s="169"/>
      <c r="BIG121" s="169"/>
      <c r="BIH121" s="169"/>
      <c r="BII121" s="169"/>
      <c r="BIJ121" s="169"/>
      <c r="BIK121" s="169"/>
      <c r="BIL121" s="169"/>
      <c r="BIM121" s="169"/>
      <c r="BIN121" s="169"/>
      <c r="BIO121" s="169"/>
      <c r="BIP121" s="169"/>
      <c r="BIQ121" s="169"/>
      <c r="BIR121" s="169"/>
      <c r="BIS121" s="169"/>
      <c r="BIT121" s="169"/>
      <c r="BIU121" s="169"/>
      <c r="BIV121" s="169"/>
      <c r="BIW121" s="169"/>
      <c r="BIX121" s="169"/>
      <c r="BIY121" s="169"/>
      <c r="BIZ121" s="169"/>
      <c r="BJA121" s="169"/>
      <c r="BJB121" s="169"/>
      <c r="BJC121" s="169"/>
      <c r="BJD121" s="169"/>
      <c r="BJE121" s="169"/>
      <c r="BJF121" s="169"/>
      <c r="BJG121" s="169"/>
      <c r="BJH121" s="169"/>
      <c r="BJI121" s="169"/>
      <c r="BJJ121" s="169"/>
      <c r="BJK121" s="169"/>
      <c r="BJL121" s="169"/>
      <c r="BJM121" s="169"/>
      <c r="BJN121" s="169"/>
      <c r="BJO121" s="169"/>
      <c r="BJP121" s="169"/>
      <c r="BJQ121" s="169"/>
      <c r="BJR121" s="169"/>
      <c r="BJS121" s="169"/>
      <c r="BJT121" s="169"/>
      <c r="BJU121" s="169"/>
      <c r="BJV121" s="169"/>
      <c r="BJW121" s="169"/>
      <c r="BJX121" s="169"/>
      <c r="BJY121" s="169"/>
      <c r="BJZ121" s="169"/>
      <c r="BKA121" s="169"/>
      <c r="BKB121" s="169"/>
      <c r="BKC121" s="169"/>
      <c r="BKD121" s="169"/>
      <c r="BKE121" s="169"/>
      <c r="BKF121" s="169"/>
      <c r="BKG121" s="169"/>
      <c r="BKH121" s="169"/>
      <c r="BKI121" s="169"/>
      <c r="BKJ121" s="169"/>
      <c r="BKK121" s="169"/>
      <c r="BKL121" s="169"/>
      <c r="BKM121" s="169"/>
      <c r="BKN121" s="169"/>
      <c r="BKO121" s="169"/>
      <c r="BKP121" s="169"/>
      <c r="BKQ121" s="169"/>
      <c r="BKR121" s="169"/>
      <c r="BKS121" s="169"/>
      <c r="BKT121" s="169"/>
      <c r="BKU121" s="169"/>
      <c r="BKV121" s="169"/>
      <c r="BKW121" s="169"/>
      <c r="BKX121" s="169"/>
      <c r="BKY121" s="169"/>
      <c r="BKZ121" s="169"/>
      <c r="BLA121" s="169"/>
      <c r="BLB121" s="169"/>
      <c r="BLC121" s="169"/>
      <c r="BLD121" s="169"/>
      <c r="BLE121" s="169"/>
      <c r="BLF121" s="169"/>
      <c r="BLG121" s="169"/>
      <c r="BLH121" s="169"/>
      <c r="BLI121" s="169"/>
      <c r="BLJ121" s="169"/>
      <c r="BLK121" s="169"/>
      <c r="BLL121" s="169"/>
      <c r="BLM121" s="169"/>
      <c r="BLN121" s="169"/>
      <c r="BLO121" s="169"/>
      <c r="BLP121" s="169"/>
      <c r="BLQ121" s="169"/>
      <c r="BLR121" s="169"/>
      <c r="BLS121" s="169"/>
      <c r="BLT121" s="169"/>
      <c r="BLU121" s="169"/>
      <c r="BLV121" s="169"/>
      <c r="BLW121" s="169"/>
      <c r="BLX121" s="169"/>
      <c r="BLY121" s="169"/>
      <c r="BLZ121" s="169"/>
      <c r="BMA121" s="169"/>
      <c r="BMB121" s="169"/>
      <c r="BMC121" s="169"/>
      <c r="BMD121" s="169"/>
      <c r="BME121" s="169"/>
      <c r="BMF121" s="169"/>
      <c r="BMG121" s="169"/>
      <c r="BMH121" s="169"/>
      <c r="BMI121" s="169"/>
      <c r="BMJ121" s="169"/>
      <c r="BMK121" s="169"/>
      <c r="BML121" s="169"/>
      <c r="BMM121" s="169"/>
      <c r="BMN121" s="169"/>
      <c r="BMO121" s="169"/>
      <c r="BMP121" s="169"/>
      <c r="BMQ121" s="169"/>
      <c r="BMR121" s="169"/>
      <c r="BMS121" s="169"/>
      <c r="BMT121" s="169"/>
      <c r="BMU121" s="169"/>
      <c r="BMV121" s="169"/>
      <c r="BMW121" s="169"/>
      <c r="BMX121" s="169"/>
      <c r="BMY121" s="169"/>
      <c r="BMZ121" s="169"/>
      <c r="BNA121" s="169"/>
      <c r="BNB121" s="169"/>
      <c r="BNC121" s="169"/>
      <c r="BND121" s="169"/>
      <c r="BNE121" s="169"/>
      <c r="BNF121" s="169"/>
      <c r="BNG121" s="169"/>
      <c r="BNH121" s="169"/>
      <c r="BNI121" s="169"/>
      <c r="BNJ121" s="169"/>
      <c r="BNK121" s="169"/>
      <c r="BNL121" s="169"/>
      <c r="BNM121" s="169"/>
      <c r="BNN121" s="169"/>
      <c r="BNO121" s="169"/>
      <c r="BNP121" s="169"/>
      <c r="BNQ121" s="169"/>
      <c r="BNR121" s="169"/>
      <c r="BNS121" s="169"/>
      <c r="BNT121" s="169"/>
      <c r="BNU121" s="169"/>
      <c r="BNV121" s="169"/>
      <c r="BNW121" s="169"/>
      <c r="BNX121" s="169"/>
      <c r="BNY121" s="169"/>
      <c r="BNZ121" s="169"/>
      <c r="BOA121" s="169"/>
      <c r="BOB121" s="169"/>
      <c r="BOC121" s="169"/>
      <c r="BOD121" s="169"/>
      <c r="BOE121" s="169"/>
      <c r="BOF121" s="169"/>
      <c r="BOG121" s="169"/>
      <c r="BOH121" s="169"/>
      <c r="BOI121" s="169"/>
      <c r="BOJ121" s="169"/>
      <c r="BOK121" s="169"/>
      <c r="BOL121" s="169"/>
      <c r="BOM121" s="169"/>
      <c r="BON121" s="169"/>
      <c r="BOO121" s="169"/>
      <c r="BOP121" s="169"/>
      <c r="BOQ121" s="169"/>
      <c r="BOR121" s="169"/>
      <c r="BOS121" s="169"/>
      <c r="BOT121" s="169"/>
      <c r="BOU121" s="169"/>
      <c r="BOV121" s="169"/>
      <c r="BOW121" s="169"/>
      <c r="BOX121" s="169"/>
      <c r="BOY121" s="169"/>
      <c r="BOZ121" s="169"/>
      <c r="BPA121" s="169"/>
      <c r="BPB121" s="169"/>
      <c r="BPC121" s="169"/>
      <c r="BPD121" s="169"/>
      <c r="BPE121" s="169"/>
      <c r="BPF121" s="169"/>
      <c r="BPG121" s="169"/>
      <c r="BPH121" s="169"/>
      <c r="BPI121" s="169"/>
      <c r="BPJ121" s="169"/>
      <c r="BPK121" s="169"/>
      <c r="BPL121" s="169"/>
      <c r="BPM121" s="169"/>
      <c r="BPN121" s="169"/>
      <c r="BPO121" s="169"/>
      <c r="BPP121" s="169"/>
      <c r="BPQ121" s="169"/>
      <c r="BPR121" s="169"/>
      <c r="BPS121" s="169"/>
      <c r="BPT121" s="169"/>
      <c r="BPU121" s="169"/>
      <c r="BPV121" s="169"/>
      <c r="BPW121" s="169"/>
      <c r="BPX121" s="169"/>
      <c r="BPY121" s="169"/>
      <c r="BPZ121" s="169"/>
      <c r="BQA121" s="169"/>
      <c r="BQB121" s="169"/>
      <c r="BQC121" s="169"/>
      <c r="BQD121" s="169"/>
      <c r="BQE121" s="169"/>
      <c r="BQF121" s="169"/>
      <c r="BQG121" s="169"/>
      <c r="BQH121" s="169"/>
      <c r="BQI121" s="169"/>
      <c r="BQJ121" s="169"/>
      <c r="BQK121" s="169"/>
      <c r="BQL121" s="169"/>
      <c r="BQM121" s="169"/>
      <c r="BQN121" s="169"/>
      <c r="BQO121" s="169"/>
      <c r="BQP121" s="169"/>
      <c r="BQQ121" s="169"/>
      <c r="BQR121" s="169"/>
      <c r="BQS121" s="169"/>
      <c r="BQT121" s="169"/>
      <c r="BQU121" s="169"/>
      <c r="BQV121" s="169"/>
      <c r="BQW121" s="169"/>
      <c r="BQX121" s="169"/>
      <c r="BQY121" s="169"/>
      <c r="BQZ121" s="169"/>
      <c r="BRA121" s="169"/>
      <c r="BRB121" s="169"/>
      <c r="BRC121" s="169"/>
      <c r="BRD121" s="169"/>
      <c r="BRE121" s="169"/>
      <c r="BRF121" s="169"/>
      <c r="BRG121" s="169"/>
      <c r="BRH121" s="169"/>
      <c r="BRI121" s="169"/>
      <c r="BRJ121" s="169"/>
      <c r="BRK121" s="169"/>
      <c r="BRL121" s="169"/>
      <c r="BRM121" s="169"/>
      <c r="BRN121" s="169"/>
      <c r="BRO121" s="169"/>
      <c r="BRP121" s="169"/>
      <c r="BRQ121" s="169"/>
      <c r="BRR121" s="169"/>
      <c r="BRS121" s="169"/>
      <c r="BRT121" s="169"/>
      <c r="BRU121" s="169"/>
      <c r="BRV121" s="169"/>
      <c r="BRW121" s="169"/>
      <c r="BRX121" s="169"/>
      <c r="BRY121" s="169"/>
      <c r="BRZ121" s="169"/>
      <c r="BSA121" s="169"/>
      <c r="BSB121" s="169"/>
      <c r="BSC121" s="169"/>
      <c r="BSD121" s="169"/>
      <c r="BSE121" s="169"/>
      <c r="BSF121" s="169"/>
      <c r="BSG121" s="169"/>
      <c r="BSH121" s="169"/>
      <c r="BSI121" s="169"/>
      <c r="BSJ121" s="169"/>
      <c r="BSK121" s="169"/>
      <c r="BSL121" s="169"/>
      <c r="BSM121" s="169"/>
      <c r="BSN121" s="169"/>
      <c r="BSO121" s="169"/>
      <c r="BSP121" s="169"/>
      <c r="BSQ121" s="169"/>
      <c r="BSR121" s="169"/>
      <c r="BSS121" s="169"/>
      <c r="BST121" s="169"/>
      <c r="BSU121" s="169"/>
      <c r="BSV121" s="169"/>
      <c r="BSW121" s="169"/>
      <c r="BSX121" s="169"/>
      <c r="BSY121" s="169"/>
      <c r="BSZ121" s="169"/>
      <c r="BTA121" s="169"/>
      <c r="BTB121" s="169"/>
      <c r="BTC121" s="169"/>
      <c r="BTD121" s="169"/>
      <c r="BTE121" s="169"/>
      <c r="BTF121" s="169"/>
      <c r="BTG121" s="169"/>
      <c r="BTH121" s="169"/>
      <c r="BTI121" s="169"/>
      <c r="BTJ121" s="169"/>
      <c r="BTK121" s="169"/>
      <c r="BTL121" s="169"/>
      <c r="BTM121" s="169"/>
      <c r="BTN121" s="169"/>
      <c r="BTO121" s="169"/>
      <c r="BTP121" s="169"/>
      <c r="BTQ121" s="169"/>
      <c r="BTR121" s="169"/>
      <c r="BTS121" s="169"/>
      <c r="BTT121" s="169"/>
      <c r="BTU121" s="169"/>
      <c r="BTV121" s="169"/>
      <c r="BTW121" s="169"/>
      <c r="BTX121" s="169"/>
      <c r="BTY121" s="169"/>
      <c r="BTZ121" s="169"/>
      <c r="BUA121" s="169"/>
      <c r="BUB121" s="169"/>
      <c r="BUC121" s="169"/>
      <c r="BUD121" s="169"/>
      <c r="BUE121" s="169"/>
      <c r="BUF121" s="169"/>
      <c r="BUG121" s="169"/>
      <c r="BUH121" s="169"/>
      <c r="BUI121" s="169"/>
      <c r="BUJ121" s="169"/>
      <c r="BUK121" s="169"/>
      <c r="BUL121" s="169"/>
      <c r="BUM121" s="169"/>
      <c r="BUN121" s="169"/>
      <c r="BUO121" s="169"/>
      <c r="BUP121" s="169"/>
      <c r="BUQ121" s="169"/>
      <c r="BUR121" s="169"/>
      <c r="BUS121" s="169"/>
      <c r="BUT121" s="169"/>
      <c r="BUU121" s="169"/>
      <c r="BUV121" s="169"/>
      <c r="BUW121" s="169"/>
      <c r="BUX121" s="169"/>
      <c r="BUY121" s="169"/>
      <c r="BUZ121" s="169"/>
      <c r="BVA121" s="169"/>
      <c r="BVB121" s="169"/>
      <c r="BVC121" s="169"/>
      <c r="BVD121" s="169"/>
      <c r="BVE121" s="169"/>
      <c r="BVF121" s="169"/>
      <c r="BVG121" s="169"/>
      <c r="BVH121" s="169"/>
      <c r="BVI121" s="169"/>
      <c r="BVJ121" s="169"/>
      <c r="BVK121" s="169"/>
      <c r="BVL121" s="169"/>
      <c r="BVM121" s="169"/>
      <c r="BVN121" s="169"/>
      <c r="BVO121" s="169"/>
      <c r="BVP121" s="169"/>
      <c r="BVQ121" s="169"/>
      <c r="BVR121" s="169"/>
      <c r="BVS121" s="169"/>
      <c r="BVT121" s="169"/>
      <c r="BVU121" s="169"/>
      <c r="BVV121" s="169"/>
      <c r="BVW121" s="169"/>
      <c r="BVX121" s="169"/>
      <c r="BVY121" s="169"/>
      <c r="BVZ121" s="169"/>
      <c r="BWA121" s="169"/>
      <c r="BWB121" s="169"/>
      <c r="BWC121" s="169"/>
      <c r="BWD121" s="169"/>
      <c r="BWE121" s="169"/>
      <c r="BWF121" s="169"/>
      <c r="BWG121" s="169"/>
      <c r="BWH121" s="169"/>
      <c r="BWI121" s="169"/>
      <c r="BWJ121" s="169"/>
      <c r="BWK121" s="169"/>
      <c r="BWL121" s="169"/>
      <c r="BWM121" s="169"/>
      <c r="BWN121" s="169"/>
      <c r="BWO121" s="169"/>
      <c r="BWP121" s="169"/>
      <c r="BWQ121" s="169"/>
      <c r="BWR121" s="169"/>
      <c r="BWS121" s="169"/>
      <c r="BWT121" s="169"/>
      <c r="BWU121" s="169"/>
      <c r="BWV121" s="169"/>
      <c r="BWW121" s="169"/>
      <c r="BWX121" s="169"/>
      <c r="BWY121" s="169"/>
      <c r="BWZ121" s="169"/>
      <c r="BXA121" s="169"/>
      <c r="BXB121" s="169"/>
      <c r="BXC121" s="169"/>
      <c r="BXD121" s="169"/>
      <c r="BXE121" s="169"/>
      <c r="BXF121" s="169"/>
      <c r="BXG121" s="169"/>
      <c r="BXH121" s="169"/>
      <c r="BXI121" s="169"/>
      <c r="BXJ121" s="169"/>
      <c r="BXK121" s="169"/>
      <c r="BXL121" s="169"/>
      <c r="BXM121" s="169"/>
      <c r="BXN121" s="169"/>
      <c r="BXO121" s="169"/>
      <c r="BXP121" s="169"/>
      <c r="BXQ121" s="169"/>
      <c r="BXR121" s="169"/>
      <c r="BXS121" s="169"/>
      <c r="BXT121" s="169"/>
      <c r="BXU121" s="169"/>
      <c r="BXV121" s="169"/>
      <c r="BXW121" s="169"/>
      <c r="BXX121" s="169"/>
      <c r="BXY121" s="169"/>
      <c r="BXZ121" s="169"/>
      <c r="BYA121" s="169"/>
      <c r="BYB121" s="169"/>
      <c r="BYC121" s="169"/>
      <c r="BYD121" s="169"/>
      <c r="BYE121" s="169"/>
      <c r="BYF121" s="169"/>
      <c r="BYG121" s="169"/>
      <c r="BYH121" s="169"/>
      <c r="BYI121" s="169"/>
      <c r="BYJ121" s="169"/>
      <c r="BYK121" s="169"/>
      <c r="BYL121" s="169"/>
      <c r="BYM121" s="169"/>
      <c r="BYN121" s="169"/>
      <c r="BYO121" s="169"/>
      <c r="BYP121" s="169"/>
      <c r="BYQ121" s="169"/>
      <c r="BYR121" s="169"/>
      <c r="BYS121" s="169"/>
      <c r="BYT121" s="169"/>
      <c r="BYU121" s="169"/>
      <c r="BYV121" s="169"/>
      <c r="BYW121" s="169"/>
      <c r="BYX121" s="169"/>
      <c r="BYY121" s="169"/>
      <c r="BYZ121" s="169"/>
      <c r="BZA121" s="169"/>
      <c r="BZB121" s="169"/>
      <c r="BZC121" s="169"/>
      <c r="BZD121" s="169"/>
      <c r="BZE121" s="169"/>
      <c r="BZF121" s="169"/>
      <c r="BZG121" s="169"/>
      <c r="BZH121" s="169"/>
      <c r="BZI121" s="169"/>
      <c r="BZJ121" s="169"/>
      <c r="BZK121" s="169"/>
      <c r="BZL121" s="169"/>
      <c r="BZM121" s="169"/>
      <c r="BZN121" s="169"/>
      <c r="BZO121" s="169"/>
      <c r="BZP121" s="169"/>
      <c r="BZQ121" s="169"/>
      <c r="BZR121" s="169"/>
      <c r="BZS121" s="169"/>
      <c r="BZT121" s="169"/>
      <c r="BZU121" s="169"/>
      <c r="BZV121" s="169"/>
      <c r="BZW121" s="169"/>
      <c r="BZX121" s="169"/>
      <c r="BZY121" s="169"/>
      <c r="BZZ121" s="169"/>
      <c r="CAA121" s="169"/>
      <c r="CAB121" s="169"/>
      <c r="CAC121" s="169"/>
      <c r="CAD121" s="169"/>
      <c r="CAE121" s="169"/>
      <c r="CAF121" s="169"/>
      <c r="CAG121" s="169"/>
      <c r="CAH121" s="169"/>
      <c r="CAI121" s="169"/>
      <c r="CAJ121" s="169"/>
      <c r="CAK121" s="169"/>
      <c r="CAL121" s="169"/>
      <c r="CAM121" s="169"/>
      <c r="CAN121" s="169"/>
      <c r="CAO121" s="169"/>
      <c r="CAP121" s="169"/>
      <c r="CAQ121" s="169"/>
      <c r="CAR121" s="169"/>
      <c r="CAS121" s="169"/>
      <c r="CAT121" s="169"/>
      <c r="CAU121" s="169"/>
      <c r="CAV121" s="169"/>
      <c r="CAW121" s="169"/>
      <c r="CAX121" s="169"/>
      <c r="CAY121" s="169"/>
      <c r="CAZ121" s="169"/>
      <c r="CBA121" s="169"/>
      <c r="CBB121" s="169"/>
      <c r="CBC121" s="169"/>
      <c r="CBD121" s="169"/>
      <c r="CBE121" s="169"/>
      <c r="CBF121" s="169"/>
      <c r="CBG121" s="169"/>
      <c r="CBH121" s="169"/>
      <c r="CBI121" s="169"/>
      <c r="CBJ121" s="169"/>
      <c r="CBK121" s="169"/>
      <c r="CBL121" s="169"/>
      <c r="CBM121" s="169"/>
      <c r="CBN121" s="169"/>
      <c r="CBO121" s="169"/>
      <c r="CBP121" s="169"/>
      <c r="CBQ121" s="169"/>
      <c r="CBR121" s="169"/>
      <c r="CBS121" s="169"/>
      <c r="CBT121" s="169"/>
      <c r="CBU121" s="169"/>
      <c r="CBV121" s="169"/>
      <c r="CBW121" s="169"/>
      <c r="CBX121" s="169"/>
      <c r="CBY121" s="169"/>
      <c r="CBZ121" s="169"/>
      <c r="CCA121" s="169"/>
      <c r="CCB121" s="169"/>
      <c r="CCC121" s="169"/>
      <c r="CCD121" s="169"/>
      <c r="CCE121" s="169"/>
      <c r="CCF121" s="169"/>
      <c r="CCG121" s="169"/>
      <c r="CCH121" s="169"/>
      <c r="CCI121" s="169"/>
      <c r="CCJ121" s="169"/>
      <c r="CCK121" s="169"/>
      <c r="CCL121" s="169"/>
      <c r="CCM121" s="169"/>
      <c r="CCN121" s="169"/>
      <c r="CCO121" s="169"/>
      <c r="CCP121" s="169"/>
      <c r="CCQ121" s="169"/>
      <c r="CCR121" s="169"/>
      <c r="CCS121" s="169"/>
      <c r="CCT121" s="169"/>
      <c r="CCU121" s="169"/>
      <c r="CCV121" s="169"/>
      <c r="CCW121" s="169"/>
      <c r="CCX121" s="169"/>
      <c r="CCY121" s="169"/>
      <c r="CCZ121" s="169"/>
      <c r="CDA121" s="169"/>
      <c r="CDB121" s="169"/>
      <c r="CDC121" s="169"/>
      <c r="CDD121" s="169"/>
      <c r="CDE121" s="169"/>
      <c r="CDF121" s="169"/>
      <c r="CDG121" s="169"/>
      <c r="CDH121" s="169"/>
      <c r="CDI121" s="169"/>
      <c r="CDJ121" s="169"/>
      <c r="CDK121" s="169"/>
      <c r="CDL121" s="169"/>
      <c r="CDM121" s="169"/>
      <c r="CDN121" s="169"/>
      <c r="CDO121" s="169"/>
      <c r="CDP121" s="169"/>
      <c r="CDQ121" s="169"/>
      <c r="CDR121" s="169"/>
      <c r="CDS121" s="169"/>
      <c r="CDT121" s="169"/>
      <c r="CDU121" s="169"/>
      <c r="CDV121" s="169"/>
      <c r="CDW121" s="169"/>
      <c r="CDX121" s="169"/>
      <c r="CDY121" s="169"/>
      <c r="CDZ121" s="169"/>
      <c r="CEA121" s="169"/>
      <c r="CEB121" s="169"/>
      <c r="CEC121" s="169"/>
      <c r="CED121" s="169"/>
      <c r="CEE121" s="169"/>
      <c r="CEF121" s="169"/>
      <c r="CEG121" s="169"/>
      <c r="CEH121" s="169"/>
      <c r="CEI121" s="169"/>
      <c r="CEJ121" s="169"/>
      <c r="CEK121" s="169"/>
      <c r="CEL121" s="169"/>
      <c r="CEM121" s="169"/>
      <c r="CEN121" s="169"/>
      <c r="CEO121" s="169"/>
      <c r="CEP121" s="169"/>
      <c r="CEQ121" s="169"/>
      <c r="CER121" s="169"/>
      <c r="CES121" s="169"/>
      <c r="CET121" s="169"/>
      <c r="CEU121" s="169"/>
      <c r="CEV121" s="169"/>
      <c r="CEW121" s="169"/>
      <c r="CEX121" s="169"/>
      <c r="CEY121" s="169"/>
      <c r="CEZ121" s="169"/>
      <c r="CFA121" s="169"/>
      <c r="CFB121" s="169"/>
      <c r="CFC121" s="169"/>
      <c r="CFD121" s="169"/>
      <c r="CFE121" s="169"/>
      <c r="CFF121" s="169"/>
      <c r="CFG121" s="169"/>
      <c r="CFH121" s="169"/>
      <c r="CFI121" s="169"/>
      <c r="CFJ121" s="169"/>
      <c r="CFK121" s="169"/>
      <c r="CFL121" s="169"/>
      <c r="CFM121" s="169"/>
      <c r="CFN121" s="169"/>
      <c r="CFO121" s="169"/>
      <c r="CFP121" s="169"/>
      <c r="CFQ121" s="169"/>
      <c r="CFR121" s="169"/>
      <c r="CFS121" s="169"/>
      <c r="CFT121" s="169"/>
      <c r="CFU121" s="169"/>
      <c r="CFV121" s="169"/>
      <c r="CFW121" s="169"/>
      <c r="CFX121" s="169"/>
      <c r="CFY121" s="169"/>
      <c r="CFZ121" s="169"/>
      <c r="CGA121" s="169"/>
      <c r="CGB121" s="169"/>
      <c r="CGC121" s="169"/>
      <c r="CGD121" s="169"/>
      <c r="CGE121" s="169"/>
      <c r="CGF121" s="169"/>
      <c r="CGG121" s="169"/>
      <c r="CGH121" s="169"/>
      <c r="CGI121" s="169"/>
      <c r="CGJ121" s="169"/>
      <c r="CGK121" s="169"/>
      <c r="CGL121" s="169"/>
      <c r="CGM121" s="169"/>
      <c r="CGN121" s="169"/>
      <c r="CGO121" s="169"/>
      <c r="CGP121" s="169"/>
      <c r="CGQ121" s="169"/>
      <c r="CGR121" s="169"/>
      <c r="CGS121" s="169"/>
      <c r="CGT121" s="169"/>
      <c r="CGU121" s="169"/>
      <c r="CGV121" s="169"/>
      <c r="CGW121" s="169"/>
      <c r="CGX121" s="169"/>
      <c r="CGY121" s="169"/>
      <c r="CGZ121" s="169"/>
      <c r="CHA121" s="169"/>
      <c r="CHB121" s="169"/>
      <c r="CHC121" s="169"/>
      <c r="CHD121" s="169"/>
      <c r="CHE121" s="169"/>
      <c r="CHF121" s="169"/>
      <c r="CHG121" s="169"/>
      <c r="CHH121" s="169"/>
      <c r="CHI121" s="169"/>
      <c r="CHJ121" s="169"/>
      <c r="CHK121" s="169"/>
      <c r="CHL121" s="169"/>
      <c r="CHM121" s="169"/>
      <c r="CHN121" s="169"/>
      <c r="CHO121" s="169"/>
      <c r="CHP121" s="169"/>
      <c r="CHQ121" s="169"/>
      <c r="CHR121" s="169"/>
      <c r="CHS121" s="169"/>
      <c r="CHT121" s="169"/>
      <c r="CHU121" s="169"/>
      <c r="CHV121" s="169"/>
      <c r="CHW121" s="169"/>
      <c r="CHX121" s="169"/>
      <c r="CHY121" s="169"/>
      <c r="CHZ121" s="169"/>
      <c r="CIA121" s="169"/>
      <c r="CIB121" s="169"/>
      <c r="CIC121" s="169"/>
      <c r="CID121" s="169"/>
      <c r="CIE121" s="169"/>
      <c r="CIF121" s="169"/>
      <c r="CIG121" s="169"/>
      <c r="CIH121" s="169"/>
      <c r="CII121" s="169"/>
      <c r="CIJ121" s="169"/>
      <c r="CIK121" s="169"/>
      <c r="CIL121" s="169"/>
      <c r="CIM121" s="169"/>
      <c r="CIN121" s="169"/>
      <c r="CIO121" s="169"/>
      <c r="CIP121" s="169"/>
      <c r="CIQ121" s="169"/>
      <c r="CIR121" s="169"/>
      <c r="CIS121" s="169"/>
      <c r="CIT121" s="169"/>
      <c r="CIU121" s="169"/>
      <c r="CIV121" s="169"/>
      <c r="CIW121" s="169"/>
      <c r="CIX121" s="169"/>
      <c r="CIY121" s="169"/>
      <c r="CIZ121" s="169"/>
      <c r="CJA121" s="169"/>
      <c r="CJB121" s="169"/>
      <c r="CJC121" s="169"/>
      <c r="CJD121" s="169"/>
      <c r="CJE121" s="169"/>
      <c r="CJF121" s="169"/>
      <c r="CJG121" s="169"/>
      <c r="CJH121" s="169"/>
      <c r="CJI121" s="169"/>
      <c r="CJJ121" s="169"/>
      <c r="CJK121" s="169"/>
      <c r="CJL121" s="169"/>
      <c r="CJM121" s="169"/>
      <c r="CJN121" s="169"/>
      <c r="CJO121" s="169"/>
      <c r="CJP121" s="169"/>
      <c r="CJQ121" s="169"/>
      <c r="CJR121" s="169"/>
      <c r="CJS121" s="169"/>
      <c r="CJT121" s="169"/>
      <c r="CJU121" s="169"/>
      <c r="CJV121" s="169"/>
      <c r="CJW121" s="169"/>
      <c r="CJX121" s="169"/>
      <c r="CJY121" s="169"/>
      <c r="CJZ121" s="169"/>
      <c r="CKA121" s="169"/>
      <c r="CKB121" s="169"/>
      <c r="CKC121" s="169"/>
      <c r="CKD121" s="169"/>
      <c r="CKE121" s="169"/>
      <c r="CKF121" s="169"/>
      <c r="CKG121" s="169"/>
      <c r="CKH121" s="169"/>
      <c r="CKI121" s="169"/>
      <c r="CKJ121" s="169"/>
      <c r="CKK121" s="169"/>
      <c r="CKL121" s="169"/>
      <c r="CKM121" s="169"/>
      <c r="CKN121" s="169"/>
      <c r="CKO121" s="169"/>
      <c r="CKP121" s="169"/>
      <c r="CKQ121" s="169"/>
      <c r="CKR121" s="169"/>
      <c r="CKS121" s="169"/>
      <c r="CKT121" s="169"/>
      <c r="CKU121" s="169"/>
      <c r="CKV121" s="169"/>
      <c r="CKW121" s="169"/>
      <c r="CKX121" s="169"/>
      <c r="CKY121" s="169"/>
      <c r="CKZ121" s="169"/>
      <c r="CLA121" s="169"/>
      <c r="CLB121" s="169"/>
      <c r="CLC121" s="169"/>
      <c r="CLD121" s="169"/>
      <c r="CLE121" s="169"/>
      <c r="CLF121" s="169"/>
      <c r="CLG121" s="169"/>
      <c r="CLH121" s="169"/>
      <c r="CLI121" s="169"/>
      <c r="CLJ121" s="169"/>
      <c r="CLK121" s="169"/>
      <c r="CLL121" s="169"/>
      <c r="CLM121" s="169"/>
      <c r="CLN121" s="169"/>
      <c r="CLO121" s="169"/>
      <c r="CLP121" s="169"/>
      <c r="CLQ121" s="169"/>
      <c r="CLR121" s="169"/>
      <c r="CLS121" s="169"/>
      <c r="CLT121" s="169"/>
      <c r="CLU121" s="169"/>
      <c r="CLV121" s="169"/>
      <c r="CLW121" s="169"/>
      <c r="CLX121" s="169"/>
      <c r="CLY121" s="169"/>
      <c r="CLZ121" s="169"/>
      <c r="CMA121" s="169"/>
      <c r="CMB121" s="169"/>
      <c r="CMC121" s="169"/>
      <c r="CMD121" s="169"/>
      <c r="CME121" s="169"/>
      <c r="CMF121" s="169"/>
      <c r="CMG121" s="169"/>
      <c r="CMH121" s="169"/>
      <c r="CMI121" s="169"/>
      <c r="CMJ121" s="169"/>
      <c r="CMK121" s="169"/>
      <c r="CML121" s="169"/>
      <c r="CMM121" s="169"/>
      <c r="CMN121" s="169"/>
      <c r="CMO121" s="169"/>
      <c r="CMP121" s="169"/>
      <c r="CMQ121" s="169"/>
      <c r="CMR121" s="169"/>
      <c r="CMS121" s="169"/>
      <c r="CMT121" s="169"/>
      <c r="CMU121" s="169"/>
      <c r="CMV121" s="169"/>
      <c r="CMW121" s="169"/>
      <c r="CMX121" s="169"/>
      <c r="CMY121" s="169"/>
      <c r="CMZ121" s="169"/>
      <c r="CNA121" s="169"/>
      <c r="CNB121" s="169"/>
      <c r="CNC121" s="169"/>
      <c r="CND121" s="169"/>
      <c r="CNE121" s="169"/>
      <c r="CNF121" s="169"/>
      <c r="CNG121" s="169"/>
      <c r="CNH121" s="169"/>
      <c r="CNI121" s="169"/>
      <c r="CNJ121" s="169"/>
      <c r="CNK121" s="169"/>
      <c r="CNL121" s="169"/>
      <c r="CNM121" s="169"/>
      <c r="CNN121" s="169"/>
      <c r="CNO121" s="169"/>
      <c r="CNP121" s="169"/>
      <c r="CNQ121" s="169"/>
      <c r="CNR121" s="169"/>
      <c r="CNS121" s="169"/>
      <c r="CNT121" s="169"/>
      <c r="CNU121" s="169"/>
      <c r="CNV121" s="169"/>
      <c r="CNW121" s="169"/>
      <c r="CNX121" s="169"/>
      <c r="CNY121" s="169"/>
      <c r="CNZ121" s="169"/>
      <c r="COA121" s="169"/>
      <c r="COB121" s="169"/>
      <c r="COC121" s="169"/>
      <c r="COD121" s="169"/>
      <c r="COE121" s="169"/>
      <c r="COF121" s="169"/>
      <c r="COG121" s="169"/>
      <c r="COH121" s="169"/>
      <c r="COI121" s="169"/>
      <c r="COJ121" s="169"/>
      <c r="COK121" s="169"/>
      <c r="COL121" s="169"/>
      <c r="COM121" s="169"/>
      <c r="CON121" s="169"/>
      <c r="COO121" s="169"/>
      <c r="COP121" s="169"/>
      <c r="COQ121" s="169"/>
      <c r="COR121" s="169"/>
      <c r="COS121" s="169"/>
      <c r="COT121" s="169"/>
      <c r="COU121" s="169"/>
      <c r="COV121" s="169"/>
      <c r="COW121" s="169"/>
      <c r="COX121" s="169"/>
      <c r="COY121" s="169"/>
      <c r="COZ121" s="169"/>
      <c r="CPA121" s="169"/>
      <c r="CPB121" s="169"/>
      <c r="CPC121" s="169"/>
      <c r="CPD121" s="169"/>
      <c r="CPE121" s="169"/>
      <c r="CPF121" s="169"/>
      <c r="CPG121" s="169"/>
      <c r="CPH121" s="169"/>
      <c r="CPI121" s="169"/>
      <c r="CPJ121" s="169"/>
      <c r="CPK121" s="169"/>
      <c r="CPL121" s="169"/>
      <c r="CPM121" s="169"/>
      <c r="CPN121" s="169"/>
      <c r="CPO121" s="169"/>
      <c r="CPP121" s="169"/>
      <c r="CPQ121" s="169"/>
      <c r="CPR121" s="169"/>
      <c r="CPS121" s="169"/>
      <c r="CPT121" s="169"/>
      <c r="CPU121" s="169"/>
      <c r="CPV121" s="169"/>
      <c r="CPW121" s="169"/>
      <c r="CPX121" s="169"/>
      <c r="CPY121" s="169"/>
      <c r="CPZ121" s="169"/>
      <c r="CQA121" s="169"/>
      <c r="CQB121" s="169"/>
      <c r="CQC121" s="169"/>
      <c r="CQD121" s="169"/>
      <c r="CQE121" s="169"/>
      <c r="CQF121" s="169"/>
      <c r="CQG121" s="169"/>
      <c r="CQH121" s="169"/>
      <c r="CQI121" s="169"/>
      <c r="CQJ121" s="169"/>
      <c r="CQK121" s="169"/>
      <c r="CQL121" s="169"/>
      <c r="CQM121" s="169"/>
      <c r="CQN121" s="169"/>
      <c r="CQO121" s="169"/>
      <c r="CQP121" s="169"/>
      <c r="CQQ121" s="169"/>
      <c r="CQR121" s="169"/>
      <c r="CQS121" s="169"/>
      <c r="CQT121" s="169"/>
      <c r="CQU121" s="169"/>
      <c r="CQV121" s="169"/>
      <c r="CQW121" s="169"/>
      <c r="CQX121" s="169"/>
      <c r="CQY121" s="169"/>
      <c r="CQZ121" s="169"/>
      <c r="CRA121" s="169"/>
      <c r="CRB121" s="169"/>
      <c r="CRC121" s="169"/>
      <c r="CRD121" s="169"/>
      <c r="CRE121" s="169"/>
      <c r="CRF121" s="169"/>
      <c r="CRG121" s="169"/>
      <c r="CRH121" s="169"/>
      <c r="CRI121" s="169"/>
      <c r="CRJ121" s="169"/>
      <c r="CRK121" s="169"/>
      <c r="CRL121" s="169"/>
      <c r="CRM121" s="169"/>
      <c r="CRN121" s="169"/>
      <c r="CRO121" s="169"/>
      <c r="CRP121" s="169"/>
      <c r="CRQ121" s="169"/>
      <c r="CRR121" s="169"/>
      <c r="CRS121" s="169"/>
      <c r="CRT121" s="169"/>
      <c r="CRU121" s="169"/>
      <c r="CRV121" s="169"/>
      <c r="CRW121" s="169"/>
      <c r="CRX121" s="169"/>
      <c r="CRY121" s="169"/>
      <c r="CRZ121" s="169"/>
      <c r="CSA121" s="169"/>
      <c r="CSB121" s="169"/>
      <c r="CSC121" s="169"/>
      <c r="CSD121" s="169"/>
      <c r="CSE121" s="169"/>
      <c r="CSF121" s="169"/>
      <c r="CSG121" s="169"/>
      <c r="CSH121" s="169"/>
      <c r="CSI121" s="169"/>
      <c r="CSJ121" s="169"/>
      <c r="CSK121" s="169"/>
      <c r="CSL121" s="169"/>
      <c r="CSM121" s="169"/>
      <c r="CSN121" s="169"/>
      <c r="CSO121" s="169"/>
      <c r="CSP121" s="169"/>
      <c r="CSQ121" s="169"/>
      <c r="CSR121" s="169"/>
      <c r="CSS121" s="169"/>
      <c r="CST121" s="169"/>
      <c r="CSU121" s="169"/>
      <c r="CSV121" s="169"/>
      <c r="CSW121" s="169"/>
      <c r="CSX121" s="169"/>
      <c r="CSY121" s="169"/>
      <c r="CSZ121" s="169"/>
      <c r="CTA121" s="169"/>
      <c r="CTB121" s="169"/>
      <c r="CTC121" s="169"/>
      <c r="CTD121" s="169"/>
      <c r="CTE121" s="169"/>
      <c r="CTF121" s="169"/>
      <c r="CTG121" s="169"/>
      <c r="CTH121" s="169"/>
      <c r="CTI121" s="169"/>
      <c r="CTJ121" s="169"/>
      <c r="CTK121" s="169"/>
      <c r="CTL121" s="169"/>
      <c r="CTM121" s="169"/>
      <c r="CTN121" s="169"/>
      <c r="CTO121" s="169"/>
      <c r="CTP121" s="169"/>
      <c r="CTQ121" s="169"/>
      <c r="CTR121" s="169"/>
      <c r="CTS121" s="169"/>
      <c r="CTT121" s="169"/>
      <c r="CTU121" s="169"/>
      <c r="CTV121" s="169"/>
      <c r="CTW121" s="169"/>
      <c r="CTX121" s="169"/>
      <c r="CTY121" s="169"/>
      <c r="CTZ121" s="169"/>
      <c r="CUA121" s="169"/>
      <c r="CUB121" s="169"/>
      <c r="CUC121" s="169"/>
      <c r="CUD121" s="169"/>
      <c r="CUE121" s="169"/>
      <c r="CUF121" s="169"/>
      <c r="CUG121" s="169"/>
      <c r="CUH121" s="169"/>
      <c r="CUI121" s="169"/>
      <c r="CUJ121" s="169"/>
      <c r="CUK121" s="169"/>
      <c r="CUL121" s="169"/>
      <c r="CUM121" s="169"/>
      <c r="CUN121" s="169"/>
      <c r="CUO121" s="169"/>
      <c r="CUP121" s="169"/>
      <c r="CUQ121" s="169"/>
      <c r="CUR121" s="169"/>
      <c r="CUS121" s="169"/>
      <c r="CUT121" s="169"/>
      <c r="CUU121" s="169"/>
      <c r="CUV121" s="169"/>
      <c r="CUW121" s="169"/>
      <c r="CUX121" s="169"/>
      <c r="CUY121" s="169"/>
      <c r="CUZ121" s="169"/>
      <c r="CVA121" s="169"/>
      <c r="CVB121" s="169"/>
      <c r="CVC121" s="169"/>
      <c r="CVD121" s="169"/>
      <c r="CVE121" s="169"/>
      <c r="CVF121" s="169"/>
      <c r="CVG121" s="169"/>
      <c r="CVH121" s="169"/>
      <c r="CVI121" s="169"/>
      <c r="CVJ121" s="169"/>
      <c r="CVK121" s="169"/>
      <c r="CVL121" s="169"/>
      <c r="CVM121" s="169"/>
      <c r="CVN121" s="169"/>
      <c r="CVO121" s="169"/>
      <c r="CVP121" s="169"/>
      <c r="CVQ121" s="169"/>
      <c r="CVR121" s="169"/>
      <c r="CVS121" s="169"/>
      <c r="CVT121" s="169"/>
      <c r="CVU121" s="169"/>
      <c r="CVV121" s="169"/>
      <c r="CVW121" s="169"/>
      <c r="CVX121" s="169"/>
      <c r="CVY121" s="169"/>
      <c r="CVZ121" s="169"/>
      <c r="CWA121" s="169"/>
      <c r="CWB121" s="169"/>
      <c r="CWC121" s="169"/>
      <c r="CWD121" s="169"/>
      <c r="CWE121" s="169"/>
      <c r="CWF121" s="169"/>
      <c r="CWG121" s="169"/>
      <c r="CWH121" s="169"/>
      <c r="CWI121" s="169"/>
      <c r="CWJ121" s="169"/>
      <c r="CWK121" s="169"/>
      <c r="CWL121" s="169"/>
      <c r="CWM121" s="169"/>
      <c r="CWN121" s="169"/>
      <c r="CWO121" s="169"/>
      <c r="CWP121" s="169"/>
      <c r="CWQ121" s="169"/>
      <c r="CWR121" s="169"/>
      <c r="CWS121" s="169"/>
      <c r="CWT121" s="169"/>
      <c r="CWU121" s="169"/>
      <c r="CWV121" s="169"/>
      <c r="CWW121" s="169"/>
      <c r="CWX121" s="169"/>
      <c r="CWY121" s="169"/>
      <c r="CWZ121" s="169"/>
      <c r="CXA121" s="169"/>
      <c r="CXB121" s="169"/>
      <c r="CXC121" s="169"/>
      <c r="CXD121" s="169"/>
      <c r="CXE121" s="169"/>
      <c r="CXF121" s="169"/>
      <c r="CXG121" s="169"/>
      <c r="CXH121" s="169"/>
      <c r="CXI121" s="169"/>
      <c r="CXJ121" s="169"/>
      <c r="CXK121" s="169"/>
      <c r="CXL121" s="169"/>
      <c r="CXM121" s="169"/>
      <c r="CXN121" s="169"/>
      <c r="CXO121" s="169"/>
      <c r="CXP121" s="169"/>
      <c r="CXQ121" s="169"/>
      <c r="CXR121" s="169"/>
      <c r="CXS121" s="169"/>
      <c r="CXT121" s="169"/>
      <c r="CXU121" s="169"/>
      <c r="CXV121" s="169"/>
      <c r="CXW121" s="169"/>
      <c r="CXX121" s="169"/>
      <c r="CXY121" s="169"/>
      <c r="CXZ121" s="169"/>
      <c r="CYA121" s="169"/>
      <c r="CYB121" s="169"/>
      <c r="CYC121" s="169"/>
      <c r="CYD121" s="169"/>
      <c r="CYE121" s="169"/>
      <c r="CYF121" s="169"/>
      <c r="CYG121" s="169"/>
      <c r="CYH121" s="169"/>
      <c r="CYI121" s="169"/>
      <c r="CYJ121" s="169"/>
      <c r="CYK121" s="169"/>
      <c r="CYL121" s="169"/>
      <c r="CYM121" s="169"/>
      <c r="CYN121" s="169"/>
      <c r="CYO121" s="169"/>
      <c r="CYP121" s="169"/>
      <c r="CYQ121" s="169"/>
      <c r="CYR121" s="169"/>
      <c r="CYS121" s="169"/>
      <c r="CYT121" s="169"/>
      <c r="CYU121" s="169"/>
      <c r="CYV121" s="169"/>
      <c r="CYW121" s="169"/>
      <c r="CYX121" s="169"/>
      <c r="CYY121" s="169"/>
      <c r="CYZ121" s="169"/>
      <c r="CZA121" s="169"/>
      <c r="CZB121" s="169"/>
      <c r="CZC121" s="169"/>
      <c r="CZD121" s="169"/>
      <c r="CZE121" s="169"/>
      <c r="CZF121" s="169"/>
      <c r="CZG121" s="169"/>
      <c r="CZH121" s="169"/>
      <c r="CZI121" s="169"/>
      <c r="CZJ121" s="169"/>
      <c r="CZK121" s="169"/>
      <c r="CZL121" s="169"/>
      <c r="CZM121" s="169"/>
      <c r="CZN121" s="169"/>
      <c r="CZO121" s="169"/>
      <c r="CZP121" s="169"/>
      <c r="CZQ121" s="169"/>
      <c r="CZR121" s="169"/>
      <c r="CZS121" s="169"/>
      <c r="CZT121" s="169"/>
      <c r="CZU121" s="169"/>
      <c r="CZV121" s="169"/>
      <c r="CZW121" s="169"/>
      <c r="CZX121" s="169"/>
      <c r="CZY121" s="169"/>
      <c r="CZZ121" s="169"/>
      <c r="DAA121" s="169"/>
      <c r="DAB121" s="169"/>
      <c r="DAC121" s="169"/>
      <c r="DAD121" s="169"/>
      <c r="DAE121" s="169"/>
      <c r="DAF121" s="169"/>
      <c r="DAG121" s="169"/>
      <c r="DAH121" s="169"/>
      <c r="DAI121" s="169"/>
      <c r="DAJ121" s="169"/>
      <c r="DAK121" s="169"/>
      <c r="DAL121" s="169"/>
      <c r="DAM121" s="169"/>
      <c r="DAN121" s="169"/>
      <c r="DAO121" s="169"/>
      <c r="DAP121" s="169"/>
      <c r="DAQ121" s="169"/>
      <c r="DAR121" s="169"/>
      <c r="DAS121" s="169"/>
      <c r="DAT121" s="169"/>
      <c r="DAU121" s="169"/>
      <c r="DAV121" s="169"/>
      <c r="DAW121" s="169"/>
      <c r="DAX121" s="169"/>
      <c r="DAY121" s="169"/>
      <c r="DAZ121" s="169"/>
      <c r="DBA121" s="169"/>
      <c r="DBB121" s="169"/>
      <c r="DBC121" s="169"/>
      <c r="DBD121" s="169"/>
      <c r="DBE121" s="169"/>
      <c r="DBF121" s="169"/>
      <c r="DBG121" s="169"/>
      <c r="DBH121" s="169"/>
      <c r="DBI121" s="169"/>
      <c r="DBJ121" s="169"/>
      <c r="DBK121" s="169"/>
      <c r="DBL121" s="169"/>
      <c r="DBM121" s="169"/>
      <c r="DBN121" s="169"/>
      <c r="DBO121" s="169"/>
      <c r="DBP121" s="169"/>
      <c r="DBQ121" s="169"/>
      <c r="DBR121" s="169"/>
      <c r="DBS121" s="169"/>
      <c r="DBT121" s="169"/>
      <c r="DBU121" s="169"/>
      <c r="DBV121" s="169"/>
      <c r="DBW121" s="169"/>
      <c r="DBX121" s="169"/>
      <c r="DBY121" s="169"/>
      <c r="DBZ121" s="169"/>
      <c r="DCA121" s="169"/>
      <c r="DCB121" s="169"/>
      <c r="DCC121" s="169"/>
      <c r="DCD121" s="169"/>
      <c r="DCE121" s="169"/>
      <c r="DCF121" s="169"/>
      <c r="DCG121" s="169"/>
      <c r="DCH121" s="169"/>
      <c r="DCI121" s="169"/>
      <c r="DCJ121" s="169"/>
      <c r="DCK121" s="169"/>
      <c r="DCL121" s="169"/>
      <c r="DCM121" s="169"/>
      <c r="DCN121" s="169"/>
      <c r="DCO121" s="169"/>
      <c r="DCP121" s="169"/>
      <c r="DCQ121" s="169"/>
      <c r="DCR121" s="169"/>
      <c r="DCS121" s="169"/>
      <c r="DCT121" s="169"/>
      <c r="DCU121" s="169"/>
      <c r="DCV121" s="169"/>
      <c r="DCW121" s="169"/>
      <c r="DCX121" s="169"/>
      <c r="DCY121" s="169"/>
      <c r="DCZ121" s="169"/>
      <c r="DDA121" s="169"/>
      <c r="DDB121" s="169"/>
      <c r="DDC121" s="169"/>
      <c r="DDD121" s="169"/>
      <c r="DDE121" s="169"/>
      <c r="DDF121" s="169"/>
      <c r="DDG121" s="169"/>
      <c r="DDH121" s="169"/>
      <c r="DDI121" s="169"/>
      <c r="DDJ121" s="169"/>
      <c r="DDK121" s="169"/>
      <c r="DDL121" s="169"/>
      <c r="DDM121" s="169"/>
      <c r="DDN121" s="169"/>
      <c r="DDO121" s="169"/>
      <c r="DDP121" s="169"/>
      <c r="DDQ121" s="169"/>
      <c r="DDR121" s="169"/>
      <c r="DDS121" s="169"/>
      <c r="DDT121" s="169"/>
      <c r="DDU121" s="169"/>
      <c r="DDV121" s="169"/>
      <c r="DDW121" s="169"/>
      <c r="DDX121" s="169"/>
      <c r="DDY121" s="169"/>
      <c r="DDZ121" s="169"/>
      <c r="DEA121" s="169"/>
      <c r="DEB121" s="169"/>
      <c r="DEC121" s="169"/>
      <c r="DED121" s="169"/>
      <c r="DEE121" s="169"/>
      <c r="DEF121" s="169"/>
      <c r="DEG121" s="169"/>
      <c r="DEH121" s="169"/>
      <c r="DEI121" s="169"/>
      <c r="DEJ121" s="169"/>
      <c r="DEK121" s="169"/>
      <c r="DEL121" s="169"/>
      <c r="DEM121" s="169"/>
      <c r="DEN121" s="169"/>
      <c r="DEO121" s="169"/>
      <c r="DEP121" s="169"/>
      <c r="DEQ121" s="169"/>
      <c r="DER121" s="169"/>
      <c r="DES121" s="169"/>
      <c r="DET121" s="169"/>
      <c r="DEU121" s="169"/>
      <c r="DEV121" s="169"/>
      <c r="DEW121" s="169"/>
      <c r="DEX121" s="169"/>
      <c r="DEY121" s="169"/>
      <c r="DEZ121" s="169"/>
      <c r="DFA121" s="169"/>
      <c r="DFB121" s="169"/>
      <c r="DFC121" s="169"/>
      <c r="DFD121" s="169"/>
      <c r="DFE121" s="169"/>
      <c r="DFF121" s="169"/>
      <c r="DFG121" s="169"/>
      <c r="DFH121" s="169"/>
      <c r="DFI121" s="169"/>
      <c r="DFJ121" s="169"/>
      <c r="DFK121" s="169"/>
      <c r="DFL121" s="169"/>
      <c r="DFM121" s="169"/>
      <c r="DFN121" s="169"/>
      <c r="DFO121" s="169"/>
      <c r="DFP121" s="169"/>
      <c r="DFQ121" s="169"/>
      <c r="DFR121" s="169"/>
      <c r="DFS121" s="169"/>
      <c r="DFT121" s="169"/>
      <c r="DFU121" s="169"/>
      <c r="DFV121" s="169"/>
      <c r="DFW121" s="169"/>
      <c r="DFX121" s="169"/>
      <c r="DFY121" s="169"/>
      <c r="DFZ121" s="169"/>
      <c r="DGA121" s="169"/>
      <c r="DGB121" s="169"/>
      <c r="DGC121" s="169"/>
      <c r="DGD121" s="169"/>
      <c r="DGE121" s="169"/>
      <c r="DGF121" s="169"/>
      <c r="DGG121" s="169"/>
      <c r="DGH121" s="169"/>
      <c r="DGI121" s="169"/>
      <c r="DGJ121" s="169"/>
      <c r="DGK121" s="169"/>
      <c r="DGL121" s="169"/>
      <c r="DGM121" s="169"/>
      <c r="DGN121" s="169"/>
      <c r="DGO121" s="169"/>
      <c r="DGP121" s="169"/>
      <c r="DGQ121" s="169"/>
      <c r="DGR121" s="169"/>
      <c r="DGS121" s="169"/>
      <c r="DGT121" s="169"/>
      <c r="DGU121" s="169"/>
      <c r="DGV121" s="169"/>
      <c r="DGW121" s="169"/>
      <c r="DGX121" s="169"/>
      <c r="DGY121" s="169"/>
      <c r="DGZ121" s="169"/>
      <c r="DHA121" s="169"/>
      <c r="DHB121" s="169"/>
      <c r="DHC121" s="169"/>
      <c r="DHD121" s="169"/>
      <c r="DHE121" s="169"/>
      <c r="DHF121" s="169"/>
      <c r="DHG121" s="169"/>
      <c r="DHH121" s="169"/>
      <c r="DHI121" s="169"/>
      <c r="DHJ121" s="169"/>
      <c r="DHK121" s="169"/>
      <c r="DHL121" s="169"/>
      <c r="DHM121" s="169"/>
      <c r="DHN121" s="169"/>
      <c r="DHO121" s="169"/>
      <c r="DHP121" s="169"/>
      <c r="DHQ121" s="169"/>
      <c r="DHR121" s="169"/>
      <c r="DHS121" s="169"/>
      <c r="DHT121" s="169"/>
      <c r="DHU121" s="169"/>
      <c r="DHV121" s="169"/>
      <c r="DHW121" s="169"/>
      <c r="DHX121" s="169"/>
      <c r="DHY121" s="169"/>
      <c r="DHZ121" s="169"/>
      <c r="DIA121" s="169"/>
      <c r="DIB121" s="169"/>
      <c r="DIC121" s="169"/>
      <c r="DID121" s="169"/>
      <c r="DIE121" s="169"/>
      <c r="DIF121" s="169"/>
      <c r="DIG121" s="169"/>
      <c r="DIH121" s="169"/>
      <c r="DII121" s="169"/>
      <c r="DIJ121" s="169"/>
      <c r="DIK121" s="169"/>
      <c r="DIL121" s="169"/>
      <c r="DIM121" s="169"/>
      <c r="DIN121" s="169"/>
      <c r="DIO121" s="169"/>
      <c r="DIP121" s="169"/>
      <c r="DIQ121" s="169"/>
      <c r="DIR121" s="169"/>
      <c r="DIS121" s="169"/>
      <c r="DIT121" s="169"/>
      <c r="DIU121" s="169"/>
      <c r="DIV121" s="169"/>
      <c r="DIW121" s="169"/>
      <c r="DIX121" s="169"/>
      <c r="DIY121" s="169"/>
      <c r="DIZ121" s="169"/>
      <c r="DJA121" s="169"/>
      <c r="DJB121" s="169"/>
      <c r="DJC121" s="169"/>
      <c r="DJD121" s="169"/>
      <c r="DJE121" s="169"/>
      <c r="DJF121" s="169"/>
      <c r="DJG121" s="169"/>
      <c r="DJH121" s="169"/>
      <c r="DJI121" s="169"/>
      <c r="DJJ121" s="169"/>
      <c r="DJK121" s="169"/>
      <c r="DJL121" s="169"/>
      <c r="DJM121" s="169"/>
      <c r="DJN121" s="169"/>
      <c r="DJO121" s="169"/>
      <c r="DJP121" s="169"/>
      <c r="DJQ121" s="169"/>
      <c r="DJR121" s="169"/>
      <c r="DJS121" s="169"/>
      <c r="DJT121" s="169"/>
      <c r="DJU121" s="169"/>
      <c r="DJV121" s="169"/>
      <c r="DJW121" s="169"/>
      <c r="DJX121" s="169"/>
      <c r="DJY121" s="169"/>
      <c r="DJZ121" s="169"/>
      <c r="DKA121" s="169"/>
      <c r="DKB121" s="169"/>
      <c r="DKC121" s="169"/>
      <c r="DKD121" s="169"/>
      <c r="DKE121" s="169"/>
      <c r="DKF121" s="169"/>
      <c r="DKG121" s="169"/>
      <c r="DKH121" s="169"/>
      <c r="DKI121" s="169"/>
      <c r="DKJ121" s="169"/>
      <c r="DKK121" s="169"/>
      <c r="DKL121" s="169"/>
      <c r="DKM121" s="169"/>
      <c r="DKN121" s="169"/>
      <c r="DKO121" s="169"/>
      <c r="DKP121" s="169"/>
      <c r="DKQ121" s="169"/>
      <c r="DKR121" s="169"/>
      <c r="DKS121" s="169"/>
      <c r="DKT121" s="169"/>
      <c r="DKU121" s="169"/>
      <c r="DKV121" s="169"/>
      <c r="DKW121" s="169"/>
      <c r="DKX121" s="169"/>
      <c r="DKY121" s="169"/>
      <c r="DKZ121" s="169"/>
      <c r="DLA121" s="169"/>
      <c r="DLB121" s="169"/>
      <c r="DLC121" s="169"/>
      <c r="DLD121" s="169"/>
      <c r="DLE121" s="169"/>
      <c r="DLF121" s="169"/>
      <c r="DLG121" s="169"/>
      <c r="DLH121" s="169"/>
      <c r="DLI121" s="169"/>
      <c r="DLJ121" s="169"/>
      <c r="DLK121" s="169"/>
      <c r="DLL121" s="169"/>
      <c r="DLM121" s="169"/>
      <c r="DLN121" s="169"/>
      <c r="DLO121" s="169"/>
      <c r="DLP121" s="169"/>
      <c r="DLQ121" s="169"/>
      <c r="DLR121" s="169"/>
      <c r="DLS121" s="169"/>
      <c r="DLT121" s="169"/>
      <c r="DLU121" s="169"/>
      <c r="DLV121" s="169"/>
      <c r="DLW121" s="169"/>
      <c r="DLX121" s="169"/>
      <c r="DLY121" s="169"/>
      <c r="DLZ121" s="169"/>
      <c r="DMA121" s="169"/>
      <c r="DMB121" s="169"/>
      <c r="DMC121" s="169"/>
      <c r="DMD121" s="169"/>
      <c r="DME121" s="169"/>
      <c r="DMF121" s="169"/>
      <c r="DMG121" s="169"/>
      <c r="DMH121" s="169"/>
      <c r="DMI121" s="169"/>
      <c r="DMJ121" s="169"/>
      <c r="DMK121" s="169"/>
      <c r="DML121" s="169"/>
      <c r="DMM121" s="169"/>
      <c r="DMN121" s="169"/>
      <c r="DMO121" s="169"/>
      <c r="DMP121" s="169"/>
      <c r="DMQ121" s="169"/>
      <c r="DMR121" s="169"/>
      <c r="DMS121" s="169"/>
      <c r="DMT121" s="169"/>
      <c r="DMU121" s="169"/>
      <c r="DMV121" s="169"/>
      <c r="DMW121" s="169"/>
      <c r="DMX121" s="169"/>
      <c r="DMY121" s="169"/>
      <c r="DMZ121" s="169"/>
      <c r="DNA121" s="169"/>
      <c r="DNB121" s="169"/>
      <c r="DNC121" s="169"/>
      <c r="DND121" s="169"/>
      <c r="DNE121" s="169"/>
      <c r="DNF121" s="169"/>
      <c r="DNG121" s="169"/>
      <c r="DNH121" s="169"/>
      <c r="DNI121" s="169"/>
      <c r="DNJ121" s="169"/>
      <c r="DNK121" s="169"/>
      <c r="DNL121" s="169"/>
      <c r="DNM121" s="169"/>
      <c r="DNN121" s="169"/>
      <c r="DNO121" s="169"/>
      <c r="DNP121" s="169"/>
      <c r="DNQ121" s="169"/>
      <c r="DNR121" s="169"/>
      <c r="DNS121" s="169"/>
      <c r="DNT121" s="169"/>
      <c r="DNU121" s="169"/>
      <c r="DNV121" s="169"/>
      <c r="DNW121" s="169"/>
      <c r="DNX121" s="169"/>
      <c r="DNY121" s="169"/>
      <c r="DNZ121" s="169"/>
      <c r="DOA121" s="169"/>
      <c r="DOB121" s="169"/>
      <c r="DOC121" s="169"/>
      <c r="DOD121" s="169"/>
      <c r="DOE121" s="169"/>
      <c r="DOF121" s="169"/>
      <c r="DOG121" s="169"/>
      <c r="DOH121" s="169"/>
      <c r="DOI121" s="169"/>
      <c r="DOJ121" s="169"/>
      <c r="DOK121" s="169"/>
      <c r="DOL121" s="169"/>
      <c r="DOM121" s="169"/>
      <c r="DON121" s="169"/>
      <c r="DOO121" s="169"/>
      <c r="DOP121" s="169"/>
      <c r="DOQ121" s="169"/>
      <c r="DOR121" s="169"/>
      <c r="DOS121" s="169"/>
      <c r="DOT121" s="169"/>
      <c r="DOU121" s="169"/>
      <c r="DOV121" s="169"/>
      <c r="DOW121" s="169"/>
      <c r="DOX121" s="169"/>
      <c r="DOY121" s="169"/>
      <c r="DOZ121" s="169"/>
      <c r="DPA121" s="169"/>
      <c r="DPB121" s="169"/>
      <c r="DPC121" s="169"/>
      <c r="DPD121" s="169"/>
      <c r="DPE121" s="169"/>
      <c r="DPF121" s="169"/>
      <c r="DPG121" s="169"/>
      <c r="DPH121" s="169"/>
      <c r="DPI121" s="169"/>
      <c r="DPJ121" s="169"/>
      <c r="DPK121" s="169"/>
      <c r="DPL121" s="169"/>
      <c r="DPM121" s="169"/>
      <c r="DPN121" s="169"/>
      <c r="DPO121" s="169"/>
      <c r="DPP121" s="169"/>
      <c r="DPQ121" s="169"/>
      <c r="DPR121" s="169"/>
      <c r="DPS121" s="169"/>
      <c r="DPT121" s="169"/>
      <c r="DPU121" s="169"/>
      <c r="DPV121" s="169"/>
      <c r="DPW121" s="169"/>
      <c r="DPX121" s="169"/>
      <c r="DPY121" s="169"/>
      <c r="DPZ121" s="169"/>
      <c r="DQA121" s="169"/>
      <c r="DQB121" s="169"/>
      <c r="DQC121" s="169"/>
      <c r="DQD121" s="169"/>
      <c r="DQE121" s="169"/>
      <c r="DQF121" s="169"/>
      <c r="DQG121" s="169"/>
      <c r="DQH121" s="169"/>
      <c r="DQI121" s="169"/>
      <c r="DQJ121" s="169"/>
      <c r="DQK121" s="169"/>
      <c r="DQL121" s="169"/>
      <c r="DQM121" s="169"/>
      <c r="DQN121" s="169"/>
      <c r="DQO121" s="169"/>
      <c r="DQP121" s="169"/>
      <c r="DQQ121" s="169"/>
      <c r="DQR121" s="169"/>
      <c r="DQS121" s="169"/>
      <c r="DQT121" s="169"/>
      <c r="DQU121" s="169"/>
      <c r="DQV121" s="169"/>
      <c r="DQW121" s="169"/>
      <c r="DQX121" s="169"/>
      <c r="DQY121" s="169"/>
      <c r="DQZ121" s="169"/>
      <c r="DRA121" s="169"/>
      <c r="DRB121" s="169"/>
      <c r="DRC121" s="169"/>
      <c r="DRD121" s="169"/>
      <c r="DRE121" s="169"/>
      <c r="DRF121" s="169"/>
      <c r="DRG121" s="169"/>
      <c r="DRH121" s="169"/>
      <c r="DRI121" s="169"/>
      <c r="DRJ121" s="169"/>
      <c r="DRK121" s="169"/>
      <c r="DRL121" s="169"/>
      <c r="DRM121" s="169"/>
      <c r="DRN121" s="169"/>
      <c r="DRO121" s="169"/>
      <c r="DRP121" s="169"/>
      <c r="DRQ121" s="169"/>
      <c r="DRR121" s="169"/>
      <c r="DRS121" s="169"/>
      <c r="DRT121" s="169"/>
      <c r="DRU121" s="169"/>
      <c r="DRV121" s="169"/>
      <c r="DRW121" s="169"/>
      <c r="DRX121" s="169"/>
      <c r="DRY121" s="169"/>
      <c r="DRZ121" s="169"/>
      <c r="DSA121" s="169"/>
      <c r="DSB121" s="169"/>
      <c r="DSC121" s="169"/>
      <c r="DSD121" s="169"/>
      <c r="DSE121" s="169"/>
      <c r="DSF121" s="169"/>
      <c r="DSG121" s="169"/>
      <c r="DSH121" s="169"/>
      <c r="DSI121" s="169"/>
      <c r="DSJ121" s="169"/>
      <c r="DSK121" s="169"/>
      <c r="DSL121" s="169"/>
      <c r="DSM121" s="169"/>
      <c r="DSN121" s="169"/>
      <c r="DSO121" s="169"/>
      <c r="DSP121" s="169"/>
      <c r="DSQ121" s="169"/>
      <c r="DSR121" s="169"/>
      <c r="DSS121" s="169"/>
      <c r="DST121" s="169"/>
      <c r="DSU121" s="169"/>
      <c r="DSV121" s="169"/>
      <c r="DSW121" s="169"/>
      <c r="DSX121" s="169"/>
      <c r="DSY121" s="169"/>
      <c r="DSZ121" s="169"/>
      <c r="DTA121" s="169"/>
      <c r="DTB121" s="169"/>
      <c r="DTC121" s="169"/>
      <c r="DTD121" s="169"/>
      <c r="DTE121" s="169"/>
      <c r="DTF121" s="169"/>
      <c r="DTG121" s="169"/>
      <c r="DTH121" s="169"/>
      <c r="DTI121" s="169"/>
      <c r="DTJ121" s="169"/>
      <c r="DTK121" s="169"/>
      <c r="DTL121" s="169"/>
      <c r="DTM121" s="169"/>
      <c r="DTN121" s="169"/>
      <c r="DTO121" s="169"/>
      <c r="DTP121" s="169"/>
      <c r="DTQ121" s="169"/>
      <c r="DTR121" s="169"/>
      <c r="DTS121" s="169"/>
      <c r="DTT121" s="169"/>
      <c r="DTU121" s="169"/>
      <c r="DTV121" s="169"/>
      <c r="DTW121" s="169"/>
      <c r="DTX121" s="169"/>
      <c r="DTY121" s="169"/>
      <c r="DTZ121" s="169"/>
      <c r="DUA121" s="169"/>
      <c r="DUB121" s="169"/>
      <c r="DUC121" s="169"/>
      <c r="DUD121" s="169"/>
      <c r="DUE121" s="169"/>
      <c r="DUF121" s="169"/>
      <c r="DUG121" s="169"/>
      <c r="DUH121" s="169"/>
      <c r="DUI121" s="169"/>
      <c r="DUJ121" s="169"/>
      <c r="DUK121" s="169"/>
      <c r="DUL121" s="169"/>
      <c r="DUM121" s="169"/>
      <c r="DUN121" s="169"/>
      <c r="DUO121" s="169"/>
      <c r="DUP121" s="169"/>
      <c r="DUQ121" s="169"/>
      <c r="DUR121" s="169"/>
      <c r="DUS121" s="169"/>
      <c r="DUT121" s="169"/>
      <c r="DUU121" s="169"/>
      <c r="DUV121" s="169"/>
      <c r="DUW121" s="169"/>
      <c r="DUX121" s="169"/>
      <c r="DUY121" s="169"/>
      <c r="DUZ121" s="169"/>
      <c r="DVA121" s="169"/>
      <c r="DVB121" s="169"/>
      <c r="DVC121" s="169"/>
      <c r="DVD121" s="169"/>
      <c r="DVE121" s="169"/>
      <c r="DVF121" s="169"/>
      <c r="DVG121" s="169"/>
      <c r="DVH121" s="169"/>
      <c r="DVI121" s="169"/>
      <c r="DVJ121" s="169"/>
      <c r="DVK121" s="169"/>
      <c r="DVL121" s="169"/>
      <c r="DVM121" s="169"/>
      <c r="DVN121" s="169"/>
      <c r="DVO121" s="169"/>
      <c r="DVP121" s="169"/>
      <c r="DVQ121" s="169"/>
      <c r="DVR121" s="169"/>
      <c r="DVS121" s="169"/>
      <c r="DVT121" s="169"/>
      <c r="DVU121" s="169"/>
      <c r="DVV121" s="169"/>
      <c r="DVW121" s="169"/>
      <c r="DVX121" s="169"/>
      <c r="DVY121" s="169"/>
      <c r="DVZ121" s="169"/>
      <c r="DWA121" s="169"/>
      <c r="DWB121" s="169"/>
      <c r="DWC121" s="169"/>
      <c r="DWD121" s="169"/>
      <c r="DWE121" s="169"/>
      <c r="DWF121" s="169"/>
      <c r="DWG121" s="169"/>
      <c r="DWH121" s="169"/>
      <c r="DWI121" s="169"/>
      <c r="DWJ121" s="169"/>
      <c r="DWK121" s="169"/>
      <c r="DWL121" s="169"/>
      <c r="DWM121" s="169"/>
      <c r="DWN121" s="169"/>
      <c r="DWO121" s="169"/>
      <c r="DWP121" s="169"/>
      <c r="DWQ121" s="169"/>
      <c r="DWR121" s="169"/>
      <c r="DWS121" s="169"/>
      <c r="DWT121" s="169"/>
      <c r="DWU121" s="169"/>
      <c r="DWV121" s="169"/>
      <c r="DWW121" s="169"/>
      <c r="DWX121" s="169"/>
      <c r="DWY121" s="169"/>
      <c r="DWZ121" s="169"/>
      <c r="DXA121" s="169"/>
      <c r="DXB121" s="169"/>
      <c r="DXC121" s="169"/>
      <c r="DXD121" s="169"/>
      <c r="DXE121" s="169"/>
      <c r="DXF121" s="169"/>
      <c r="DXG121" s="169"/>
      <c r="DXH121" s="169"/>
      <c r="DXI121" s="169"/>
      <c r="DXJ121" s="169"/>
      <c r="DXK121" s="169"/>
      <c r="DXL121" s="169"/>
      <c r="DXM121" s="169"/>
      <c r="DXN121" s="169"/>
      <c r="DXO121" s="169"/>
      <c r="DXP121" s="169"/>
      <c r="DXQ121" s="169"/>
      <c r="DXR121" s="169"/>
      <c r="DXS121" s="169"/>
      <c r="DXT121" s="169"/>
      <c r="DXU121" s="169"/>
      <c r="DXV121" s="169"/>
      <c r="DXW121" s="169"/>
      <c r="DXX121" s="169"/>
      <c r="DXY121" s="169"/>
      <c r="DXZ121" s="169"/>
      <c r="DYA121" s="169"/>
      <c r="DYB121" s="169"/>
      <c r="DYC121" s="169"/>
      <c r="DYD121" s="169"/>
      <c r="DYE121" s="169"/>
      <c r="DYF121" s="169"/>
      <c r="DYG121" s="169"/>
      <c r="DYH121" s="169"/>
      <c r="DYI121" s="169"/>
      <c r="DYJ121" s="169"/>
      <c r="DYK121" s="169"/>
      <c r="DYL121" s="169"/>
      <c r="DYM121" s="169"/>
      <c r="DYN121" s="169"/>
      <c r="DYO121" s="169"/>
      <c r="DYP121" s="169"/>
      <c r="DYQ121" s="169"/>
      <c r="DYR121" s="169"/>
      <c r="DYS121" s="169"/>
      <c r="DYT121" s="169"/>
      <c r="DYU121" s="169"/>
      <c r="DYV121" s="169"/>
      <c r="DYW121" s="169"/>
      <c r="DYX121" s="169"/>
      <c r="DYY121" s="169"/>
      <c r="DYZ121" s="169"/>
      <c r="DZA121" s="169"/>
      <c r="DZB121" s="169"/>
      <c r="DZC121" s="169"/>
      <c r="DZD121" s="169"/>
      <c r="DZE121" s="169"/>
      <c r="DZF121" s="169"/>
      <c r="DZG121" s="169"/>
      <c r="DZH121" s="169"/>
      <c r="DZI121" s="169"/>
      <c r="DZJ121" s="169"/>
      <c r="DZK121" s="169"/>
      <c r="DZL121" s="169"/>
      <c r="DZM121" s="169"/>
      <c r="DZN121" s="169"/>
      <c r="DZO121" s="169"/>
      <c r="DZP121" s="169"/>
      <c r="DZQ121" s="169"/>
      <c r="DZR121" s="169"/>
      <c r="DZS121" s="169"/>
      <c r="DZT121" s="169"/>
      <c r="DZU121" s="169"/>
      <c r="DZV121" s="169"/>
      <c r="DZW121" s="169"/>
      <c r="DZX121" s="169"/>
      <c r="DZY121" s="169"/>
      <c r="DZZ121" s="169"/>
      <c r="EAA121" s="169"/>
      <c r="EAB121" s="169"/>
      <c r="EAC121" s="169"/>
      <c r="EAD121" s="169"/>
      <c r="EAE121" s="169"/>
      <c r="EAF121" s="169"/>
      <c r="EAG121" s="169"/>
      <c r="EAH121" s="169"/>
      <c r="EAI121" s="169"/>
      <c r="EAJ121" s="169"/>
      <c r="EAK121" s="169"/>
      <c r="EAL121" s="169"/>
      <c r="EAM121" s="169"/>
      <c r="EAN121" s="169"/>
      <c r="EAO121" s="169"/>
      <c r="EAP121" s="169"/>
      <c r="EAQ121" s="169"/>
      <c r="EAR121" s="169"/>
      <c r="EAS121" s="169"/>
      <c r="EAT121" s="169"/>
      <c r="EAU121" s="169"/>
      <c r="EAV121" s="169"/>
      <c r="EAW121" s="169"/>
      <c r="EAX121" s="169"/>
      <c r="EAY121" s="169"/>
      <c r="EAZ121" s="169"/>
      <c r="EBA121" s="169"/>
      <c r="EBB121" s="169"/>
      <c r="EBC121" s="169"/>
      <c r="EBD121" s="169"/>
      <c r="EBE121" s="169"/>
      <c r="EBF121" s="169"/>
      <c r="EBG121" s="169"/>
      <c r="EBH121" s="169"/>
      <c r="EBI121" s="169"/>
      <c r="EBJ121" s="169"/>
      <c r="EBK121" s="169"/>
      <c r="EBL121" s="169"/>
      <c r="EBM121" s="169"/>
      <c r="EBN121" s="169"/>
      <c r="EBO121" s="169"/>
      <c r="EBP121" s="169"/>
      <c r="EBQ121" s="169"/>
      <c r="EBR121" s="169"/>
      <c r="EBS121" s="169"/>
      <c r="EBT121" s="169"/>
      <c r="EBU121" s="169"/>
      <c r="EBV121" s="169"/>
      <c r="EBW121" s="169"/>
      <c r="EBX121" s="169"/>
      <c r="EBY121" s="169"/>
      <c r="EBZ121" s="169"/>
      <c r="ECA121" s="169"/>
      <c r="ECB121" s="169"/>
      <c r="ECC121" s="169"/>
      <c r="ECD121" s="169"/>
      <c r="ECE121" s="169"/>
      <c r="ECF121" s="169"/>
      <c r="ECG121" s="169"/>
      <c r="ECH121" s="169"/>
      <c r="ECI121" s="169"/>
      <c r="ECJ121" s="169"/>
      <c r="ECK121" s="169"/>
      <c r="ECL121" s="169"/>
      <c r="ECM121" s="169"/>
      <c r="ECN121" s="169"/>
      <c r="ECO121" s="169"/>
      <c r="ECP121" s="169"/>
      <c r="ECQ121" s="169"/>
      <c r="ECR121" s="169"/>
      <c r="ECS121" s="169"/>
      <c r="ECT121" s="169"/>
      <c r="ECU121" s="169"/>
      <c r="ECV121" s="169"/>
      <c r="ECW121" s="169"/>
      <c r="ECX121" s="169"/>
      <c r="ECY121" s="169"/>
      <c r="ECZ121" s="169"/>
      <c r="EDA121" s="169"/>
      <c r="EDB121" s="169"/>
      <c r="EDC121" s="169"/>
      <c r="EDD121" s="169"/>
      <c r="EDE121" s="169"/>
      <c r="EDF121" s="169"/>
      <c r="EDG121" s="169"/>
      <c r="EDH121" s="169"/>
      <c r="EDI121" s="169"/>
      <c r="EDJ121" s="169"/>
      <c r="EDK121" s="169"/>
      <c r="EDL121" s="169"/>
      <c r="EDM121" s="169"/>
      <c r="EDN121" s="169"/>
      <c r="EDO121" s="169"/>
      <c r="EDP121" s="169"/>
      <c r="EDQ121" s="169"/>
      <c r="EDR121" s="169"/>
      <c r="EDS121" s="169"/>
      <c r="EDT121" s="169"/>
      <c r="EDU121" s="169"/>
      <c r="EDV121" s="169"/>
      <c r="EDW121" s="169"/>
      <c r="EDX121" s="169"/>
      <c r="EDY121" s="169"/>
      <c r="EDZ121" s="169"/>
      <c r="EEA121" s="169"/>
      <c r="EEB121" s="169"/>
      <c r="EEC121" s="169"/>
      <c r="EED121" s="169"/>
      <c r="EEE121" s="169"/>
      <c r="EEF121" s="169"/>
      <c r="EEG121" s="169"/>
      <c r="EEH121" s="169"/>
      <c r="EEI121" s="169"/>
      <c r="EEJ121" s="169"/>
      <c r="EEK121" s="169"/>
      <c r="EEL121" s="169"/>
      <c r="EEM121" s="169"/>
      <c r="EEN121" s="169"/>
      <c r="EEO121" s="169"/>
      <c r="EEP121" s="169"/>
      <c r="EEQ121" s="169"/>
      <c r="EER121" s="169"/>
      <c r="EES121" s="169"/>
      <c r="EET121" s="169"/>
      <c r="EEU121" s="169"/>
      <c r="EEV121" s="169"/>
      <c r="EEW121" s="169"/>
      <c r="EEX121" s="169"/>
      <c r="EEY121" s="169"/>
      <c r="EEZ121" s="169"/>
      <c r="EFA121" s="169"/>
      <c r="EFB121" s="169"/>
      <c r="EFC121" s="169"/>
      <c r="EFD121" s="169"/>
      <c r="EFE121" s="169"/>
      <c r="EFF121" s="169"/>
      <c r="EFG121" s="169"/>
      <c r="EFH121" s="169"/>
      <c r="EFI121" s="169"/>
      <c r="EFJ121" s="169"/>
      <c r="EFK121" s="169"/>
      <c r="EFL121" s="169"/>
      <c r="EFM121" s="169"/>
      <c r="EFN121" s="169"/>
      <c r="EFO121" s="169"/>
      <c r="EFP121" s="169"/>
      <c r="EFQ121" s="169"/>
      <c r="EFR121" s="169"/>
      <c r="EFS121" s="169"/>
      <c r="EFT121" s="169"/>
      <c r="EFU121" s="169"/>
      <c r="EFV121" s="169"/>
      <c r="EFW121" s="169"/>
      <c r="EFX121" s="169"/>
      <c r="EFY121" s="169"/>
      <c r="EFZ121" s="169"/>
      <c r="EGA121" s="169"/>
      <c r="EGB121" s="169"/>
      <c r="EGC121" s="169"/>
      <c r="EGD121" s="169"/>
      <c r="EGE121" s="169"/>
      <c r="EGF121" s="169"/>
      <c r="EGG121" s="169"/>
      <c r="EGH121" s="169"/>
      <c r="EGI121" s="169"/>
      <c r="EGJ121" s="169"/>
      <c r="EGK121" s="169"/>
      <c r="EGL121" s="169"/>
      <c r="EGM121" s="169"/>
      <c r="EGN121" s="169"/>
      <c r="EGO121" s="169"/>
      <c r="EGP121" s="169"/>
      <c r="EGQ121" s="169"/>
      <c r="EGR121" s="169"/>
      <c r="EGS121" s="169"/>
      <c r="EGT121" s="169"/>
      <c r="EGU121" s="169"/>
      <c r="EGV121" s="169"/>
      <c r="EGW121" s="169"/>
      <c r="EGX121" s="169"/>
      <c r="EGY121" s="169"/>
      <c r="EGZ121" s="169"/>
      <c r="EHA121" s="169"/>
      <c r="EHB121" s="169"/>
      <c r="EHC121" s="169"/>
      <c r="EHD121" s="169"/>
      <c r="EHE121" s="169"/>
      <c r="EHF121" s="169"/>
      <c r="EHG121" s="169"/>
      <c r="EHH121" s="169"/>
      <c r="EHI121" s="169"/>
      <c r="EHJ121" s="169"/>
      <c r="EHK121" s="169"/>
      <c r="EHL121" s="169"/>
      <c r="EHM121" s="169"/>
      <c r="EHN121" s="169"/>
      <c r="EHO121" s="169"/>
      <c r="EHP121" s="169"/>
      <c r="EHQ121" s="169"/>
      <c r="EHR121" s="169"/>
      <c r="EHS121" s="169"/>
      <c r="EHT121" s="169"/>
      <c r="EHU121" s="169"/>
      <c r="EHV121" s="169"/>
      <c r="EHW121" s="169"/>
      <c r="EHX121" s="169"/>
      <c r="EHY121" s="169"/>
      <c r="EHZ121" s="169"/>
      <c r="EIA121" s="169"/>
      <c r="EIB121" s="169"/>
      <c r="EIC121" s="169"/>
      <c r="EID121" s="169"/>
      <c r="EIE121" s="169"/>
      <c r="EIF121" s="169"/>
      <c r="EIG121" s="169"/>
      <c r="EIH121" s="169"/>
      <c r="EII121" s="169"/>
      <c r="EIJ121" s="169"/>
      <c r="EIK121" s="169"/>
      <c r="EIL121" s="169"/>
      <c r="EIM121" s="169"/>
      <c r="EIN121" s="169"/>
      <c r="EIO121" s="169"/>
      <c r="EIP121" s="169"/>
      <c r="EIQ121" s="169"/>
      <c r="EIR121" s="169"/>
      <c r="EIS121" s="169"/>
      <c r="EIT121" s="169"/>
      <c r="EIU121" s="169"/>
      <c r="EIV121" s="169"/>
      <c r="EIW121" s="169"/>
      <c r="EIX121" s="169"/>
      <c r="EIY121" s="169"/>
      <c r="EIZ121" s="169"/>
      <c r="EJA121" s="169"/>
      <c r="EJB121" s="169"/>
      <c r="EJC121" s="169"/>
      <c r="EJD121" s="169"/>
      <c r="EJE121" s="169"/>
      <c r="EJF121" s="169"/>
      <c r="EJG121" s="169"/>
      <c r="EJH121" s="169"/>
      <c r="EJI121" s="169"/>
      <c r="EJJ121" s="169"/>
      <c r="EJK121" s="169"/>
      <c r="EJL121" s="169"/>
      <c r="EJM121" s="169"/>
      <c r="EJN121" s="169"/>
      <c r="EJO121" s="169"/>
      <c r="EJP121" s="169"/>
      <c r="EJQ121" s="169"/>
      <c r="EJR121" s="169"/>
      <c r="EJS121" s="169"/>
      <c r="EJT121" s="169"/>
      <c r="EJU121" s="169"/>
      <c r="EJV121" s="169"/>
      <c r="EJW121" s="169"/>
      <c r="EJX121" s="169"/>
      <c r="EJY121" s="169"/>
      <c r="EJZ121" s="169"/>
      <c r="EKA121" s="169"/>
      <c r="EKB121" s="169"/>
      <c r="EKC121" s="169"/>
      <c r="EKD121" s="169"/>
      <c r="EKE121" s="169"/>
      <c r="EKF121" s="169"/>
      <c r="EKG121" s="169"/>
      <c r="EKH121" s="169"/>
      <c r="EKI121" s="169"/>
      <c r="EKJ121" s="169"/>
      <c r="EKK121" s="169"/>
      <c r="EKL121" s="169"/>
      <c r="EKM121" s="169"/>
      <c r="EKN121" s="169"/>
      <c r="EKO121" s="169"/>
      <c r="EKP121" s="169"/>
      <c r="EKQ121" s="169"/>
      <c r="EKR121" s="169"/>
      <c r="EKS121" s="169"/>
      <c r="EKT121" s="169"/>
      <c r="EKU121" s="169"/>
      <c r="EKV121" s="169"/>
      <c r="EKW121" s="169"/>
      <c r="EKX121" s="169"/>
      <c r="EKY121" s="169"/>
      <c r="EKZ121" s="169"/>
      <c r="ELA121" s="169"/>
      <c r="ELB121" s="169"/>
      <c r="ELC121" s="169"/>
      <c r="ELD121" s="169"/>
      <c r="ELE121" s="169"/>
      <c r="ELF121" s="169"/>
      <c r="ELG121" s="169"/>
      <c r="ELH121" s="169"/>
      <c r="ELI121" s="169"/>
      <c r="ELJ121" s="169"/>
      <c r="ELK121" s="169"/>
      <c r="ELL121" s="169"/>
      <c r="ELM121" s="169"/>
      <c r="ELN121" s="169"/>
      <c r="ELO121" s="169"/>
      <c r="ELP121" s="169"/>
      <c r="ELQ121" s="169"/>
      <c r="ELR121" s="169"/>
      <c r="ELS121" s="169"/>
      <c r="ELT121" s="169"/>
      <c r="ELU121" s="169"/>
      <c r="ELV121" s="169"/>
      <c r="ELW121" s="169"/>
      <c r="ELX121" s="169"/>
      <c r="ELY121" s="169"/>
      <c r="ELZ121" s="169"/>
      <c r="EMA121" s="169"/>
      <c r="EMB121" s="169"/>
      <c r="EMC121" s="169"/>
      <c r="EMD121" s="169"/>
      <c r="EME121" s="169"/>
      <c r="EMF121" s="169"/>
      <c r="EMG121" s="169"/>
      <c r="EMH121" s="169"/>
      <c r="EMI121" s="169"/>
      <c r="EMJ121" s="169"/>
      <c r="EMK121" s="169"/>
      <c r="EML121" s="169"/>
      <c r="EMM121" s="169"/>
      <c r="EMN121" s="169"/>
      <c r="EMO121" s="169"/>
      <c r="EMP121" s="169"/>
      <c r="EMQ121" s="169"/>
      <c r="EMR121" s="169"/>
      <c r="EMS121" s="169"/>
      <c r="EMT121" s="169"/>
      <c r="EMU121" s="169"/>
      <c r="EMV121" s="169"/>
      <c r="EMW121" s="169"/>
      <c r="EMX121" s="169"/>
      <c r="EMY121" s="169"/>
      <c r="EMZ121" s="169"/>
      <c r="ENA121" s="169"/>
      <c r="ENB121" s="169"/>
      <c r="ENC121" s="169"/>
      <c r="END121" s="169"/>
      <c r="ENE121" s="169"/>
      <c r="ENF121" s="169"/>
      <c r="ENG121" s="169"/>
      <c r="ENH121" s="169"/>
      <c r="ENI121" s="169"/>
      <c r="ENJ121" s="169"/>
      <c r="ENK121" s="169"/>
      <c r="ENL121" s="169"/>
      <c r="ENM121" s="169"/>
      <c r="ENN121" s="169"/>
      <c r="ENO121" s="169"/>
      <c r="ENP121" s="169"/>
      <c r="ENQ121" s="169"/>
      <c r="ENR121" s="169"/>
      <c r="ENS121" s="169"/>
      <c r="ENT121" s="169"/>
      <c r="ENU121" s="169"/>
      <c r="ENV121" s="169"/>
      <c r="ENW121" s="169"/>
      <c r="ENX121" s="169"/>
      <c r="ENY121" s="169"/>
      <c r="ENZ121" s="169"/>
      <c r="EOA121" s="169"/>
      <c r="EOB121" s="169"/>
      <c r="EOC121" s="169"/>
      <c r="EOD121" s="169"/>
      <c r="EOE121" s="169"/>
      <c r="EOF121" s="169"/>
      <c r="EOG121" s="169"/>
      <c r="EOH121" s="169"/>
      <c r="EOI121" s="169"/>
      <c r="EOJ121" s="169"/>
      <c r="EOK121" s="169"/>
      <c r="EOL121" s="169"/>
      <c r="EOM121" s="169"/>
      <c r="EON121" s="169"/>
      <c r="EOO121" s="169"/>
      <c r="EOP121" s="169"/>
      <c r="EOQ121" s="169"/>
      <c r="EOR121" s="169"/>
      <c r="EOS121" s="169"/>
      <c r="EOT121" s="169"/>
      <c r="EOU121" s="169"/>
      <c r="EOV121" s="169"/>
      <c r="EOW121" s="169"/>
      <c r="EOX121" s="169"/>
      <c r="EOY121" s="169"/>
      <c r="EOZ121" s="169"/>
      <c r="EPA121" s="169"/>
      <c r="EPB121" s="169"/>
      <c r="EPC121" s="169"/>
      <c r="EPD121" s="169"/>
      <c r="EPE121" s="169"/>
      <c r="EPF121" s="169"/>
      <c r="EPG121" s="169"/>
      <c r="EPH121" s="169"/>
      <c r="EPI121" s="169"/>
      <c r="EPJ121" s="169"/>
      <c r="EPK121" s="169"/>
      <c r="EPL121" s="169"/>
      <c r="EPM121" s="169"/>
      <c r="EPN121" s="169"/>
      <c r="EPO121" s="169"/>
      <c r="EPP121" s="169"/>
      <c r="EPQ121" s="169"/>
      <c r="EPR121" s="169"/>
      <c r="EPS121" s="169"/>
      <c r="EPT121" s="169"/>
      <c r="EPU121" s="169"/>
      <c r="EPV121" s="169"/>
      <c r="EPW121" s="169"/>
      <c r="EPX121" s="169"/>
      <c r="EPY121" s="169"/>
      <c r="EPZ121" s="169"/>
      <c r="EQA121" s="169"/>
      <c r="EQB121" s="169"/>
      <c r="EQC121" s="169"/>
      <c r="EQD121" s="169"/>
      <c r="EQE121" s="169"/>
      <c r="EQF121" s="169"/>
      <c r="EQG121" s="169"/>
      <c r="EQH121" s="169"/>
      <c r="EQI121" s="169"/>
      <c r="EQJ121" s="169"/>
      <c r="EQK121" s="169"/>
      <c r="EQL121" s="169"/>
      <c r="EQM121" s="169"/>
      <c r="EQN121" s="169"/>
      <c r="EQO121" s="169"/>
      <c r="EQP121" s="169"/>
      <c r="EQQ121" s="169"/>
      <c r="EQR121" s="169"/>
      <c r="EQS121" s="169"/>
      <c r="EQT121" s="169"/>
      <c r="EQU121" s="169"/>
      <c r="EQV121" s="169"/>
      <c r="EQW121" s="169"/>
      <c r="EQX121" s="169"/>
      <c r="EQY121" s="169"/>
      <c r="EQZ121" s="169"/>
      <c r="ERA121" s="169"/>
      <c r="ERB121" s="169"/>
      <c r="ERC121" s="169"/>
      <c r="ERD121" s="169"/>
      <c r="ERE121" s="169"/>
      <c r="ERF121" s="169"/>
      <c r="ERG121" s="169"/>
      <c r="ERH121" s="169"/>
      <c r="ERI121" s="169"/>
      <c r="ERJ121" s="169"/>
      <c r="ERK121" s="169"/>
      <c r="ERL121" s="169"/>
      <c r="ERM121" s="169"/>
      <c r="ERN121" s="169"/>
      <c r="ERO121" s="169"/>
      <c r="ERP121" s="169"/>
      <c r="ERQ121" s="169"/>
      <c r="ERR121" s="169"/>
      <c r="ERS121" s="169"/>
      <c r="ERT121" s="169"/>
      <c r="ERU121" s="169"/>
      <c r="ERV121" s="169"/>
      <c r="ERW121" s="169"/>
      <c r="ERX121" s="169"/>
      <c r="ERY121" s="169"/>
      <c r="ERZ121" s="169"/>
      <c r="ESA121" s="169"/>
      <c r="ESB121" s="169"/>
      <c r="ESC121" s="169"/>
      <c r="ESD121" s="169"/>
      <c r="ESE121" s="169"/>
      <c r="ESF121" s="169"/>
      <c r="ESG121" s="169"/>
      <c r="ESH121" s="169"/>
      <c r="ESI121" s="169"/>
      <c r="ESJ121" s="169"/>
      <c r="ESK121" s="169"/>
      <c r="ESL121" s="169"/>
      <c r="ESM121" s="169"/>
      <c r="ESN121" s="169"/>
      <c r="ESO121" s="169"/>
      <c r="ESP121" s="169"/>
      <c r="ESQ121" s="169"/>
      <c r="ESR121" s="169"/>
      <c r="ESS121" s="169"/>
      <c r="EST121" s="169"/>
      <c r="ESU121" s="169"/>
      <c r="ESV121" s="169"/>
      <c r="ESW121" s="169"/>
      <c r="ESX121" s="169"/>
      <c r="ESY121" s="169"/>
      <c r="ESZ121" s="169"/>
      <c r="ETA121" s="169"/>
      <c r="ETB121" s="169"/>
      <c r="ETC121" s="169"/>
      <c r="ETD121" s="169"/>
      <c r="ETE121" s="169"/>
      <c r="ETF121" s="169"/>
      <c r="ETG121" s="169"/>
      <c r="ETH121" s="169"/>
      <c r="ETI121" s="169"/>
      <c r="ETJ121" s="169"/>
      <c r="ETK121" s="169"/>
      <c r="ETL121" s="169"/>
      <c r="ETM121" s="169"/>
      <c r="ETN121" s="169"/>
      <c r="ETO121" s="169"/>
      <c r="ETP121" s="169"/>
      <c r="ETQ121" s="169"/>
      <c r="ETR121" s="169"/>
      <c r="ETS121" s="169"/>
      <c r="ETT121" s="169"/>
      <c r="ETU121" s="169"/>
      <c r="ETV121" s="169"/>
      <c r="ETW121" s="169"/>
      <c r="ETX121" s="169"/>
      <c r="ETY121" s="169"/>
      <c r="ETZ121" s="169"/>
      <c r="EUA121" s="169"/>
      <c r="EUB121" s="169"/>
      <c r="EUC121" s="169"/>
      <c r="EUD121" s="169"/>
      <c r="EUE121" s="169"/>
      <c r="EUF121" s="169"/>
      <c r="EUG121" s="169"/>
      <c r="EUH121" s="169"/>
      <c r="EUI121" s="169"/>
      <c r="EUJ121" s="169"/>
      <c r="EUK121" s="169"/>
      <c r="EUL121" s="169"/>
      <c r="EUM121" s="169"/>
      <c r="EUN121" s="169"/>
      <c r="EUO121" s="169"/>
      <c r="EUP121" s="169"/>
      <c r="EUQ121" s="169"/>
      <c r="EUR121" s="169"/>
      <c r="EUS121" s="169"/>
      <c r="EUT121" s="169"/>
      <c r="EUU121" s="169"/>
      <c r="EUV121" s="169"/>
      <c r="EUW121" s="169"/>
      <c r="EUX121" s="169"/>
      <c r="EUY121" s="169"/>
      <c r="EUZ121" s="169"/>
      <c r="EVA121" s="169"/>
      <c r="EVB121" s="169"/>
      <c r="EVC121" s="169"/>
      <c r="EVD121" s="169"/>
      <c r="EVE121" s="169"/>
      <c r="EVF121" s="169"/>
      <c r="EVG121" s="169"/>
      <c r="EVH121" s="169"/>
      <c r="EVI121" s="169"/>
      <c r="EVJ121" s="169"/>
      <c r="EVK121" s="169"/>
      <c r="EVL121" s="169"/>
      <c r="EVM121" s="169"/>
      <c r="EVN121" s="169"/>
      <c r="EVO121" s="169"/>
      <c r="EVP121" s="169"/>
      <c r="EVQ121" s="169"/>
      <c r="EVR121" s="169"/>
      <c r="EVS121" s="169"/>
      <c r="EVT121" s="169"/>
      <c r="EVU121" s="169"/>
      <c r="EVV121" s="169"/>
      <c r="EVW121" s="169"/>
      <c r="EVX121" s="169"/>
      <c r="EVY121" s="169"/>
      <c r="EVZ121" s="169"/>
      <c r="EWA121" s="169"/>
      <c r="EWB121" s="169"/>
      <c r="EWC121" s="169"/>
      <c r="EWD121" s="169"/>
      <c r="EWE121" s="169"/>
      <c r="EWF121" s="169"/>
      <c r="EWG121" s="169"/>
      <c r="EWH121" s="169"/>
      <c r="EWI121" s="169"/>
      <c r="EWJ121" s="169"/>
      <c r="EWK121" s="169"/>
      <c r="EWL121" s="169"/>
      <c r="EWM121" s="169"/>
      <c r="EWN121" s="169"/>
      <c r="EWO121" s="169"/>
      <c r="EWP121" s="169"/>
      <c r="EWQ121" s="169"/>
      <c r="EWR121" s="169"/>
      <c r="EWS121" s="169"/>
      <c r="EWT121" s="169"/>
      <c r="EWU121" s="169"/>
      <c r="EWV121" s="169"/>
      <c r="EWW121" s="169"/>
      <c r="EWX121" s="169"/>
      <c r="EWY121" s="169"/>
      <c r="EWZ121" s="169"/>
      <c r="EXA121" s="169"/>
      <c r="EXB121" s="169"/>
      <c r="EXC121" s="169"/>
      <c r="EXD121" s="169"/>
      <c r="EXE121" s="169"/>
      <c r="EXF121" s="169"/>
      <c r="EXG121" s="169"/>
      <c r="EXH121" s="169"/>
      <c r="EXI121" s="169"/>
      <c r="EXJ121" s="169"/>
      <c r="EXK121" s="169"/>
      <c r="EXL121" s="169"/>
      <c r="EXM121" s="169"/>
      <c r="EXN121" s="169"/>
      <c r="EXO121" s="169"/>
      <c r="EXP121" s="169"/>
      <c r="EXQ121" s="169"/>
      <c r="EXR121" s="169"/>
      <c r="EXS121" s="169"/>
      <c r="EXT121" s="169"/>
      <c r="EXU121" s="169"/>
      <c r="EXV121" s="169"/>
      <c r="EXW121" s="169"/>
      <c r="EXX121" s="169"/>
      <c r="EXY121" s="169"/>
      <c r="EXZ121" s="169"/>
      <c r="EYA121" s="169"/>
      <c r="EYB121" s="169"/>
      <c r="EYC121" s="169"/>
      <c r="EYD121" s="169"/>
      <c r="EYE121" s="169"/>
      <c r="EYF121" s="169"/>
      <c r="EYG121" s="169"/>
      <c r="EYH121" s="169"/>
      <c r="EYI121" s="169"/>
      <c r="EYJ121" s="169"/>
      <c r="EYK121" s="169"/>
      <c r="EYL121" s="169"/>
      <c r="EYM121" s="169"/>
      <c r="EYN121" s="169"/>
      <c r="EYO121" s="169"/>
      <c r="EYP121" s="169"/>
      <c r="EYQ121" s="169"/>
      <c r="EYR121" s="169"/>
      <c r="EYS121" s="169"/>
      <c r="EYT121" s="169"/>
      <c r="EYU121" s="169"/>
      <c r="EYV121" s="169"/>
      <c r="EYW121" s="169"/>
      <c r="EYX121" s="169"/>
      <c r="EYY121" s="169"/>
      <c r="EYZ121" s="169"/>
      <c r="EZA121" s="169"/>
      <c r="EZB121" s="169"/>
      <c r="EZC121" s="169"/>
      <c r="EZD121" s="169"/>
      <c r="EZE121" s="169"/>
      <c r="EZF121" s="169"/>
      <c r="EZG121" s="169"/>
      <c r="EZH121" s="169"/>
      <c r="EZI121" s="169"/>
      <c r="EZJ121" s="169"/>
      <c r="EZK121" s="169"/>
      <c r="EZL121" s="169"/>
      <c r="EZM121" s="169"/>
      <c r="EZN121" s="169"/>
      <c r="EZO121" s="169"/>
      <c r="EZP121" s="169"/>
      <c r="EZQ121" s="169"/>
      <c r="EZR121" s="169"/>
      <c r="EZS121" s="169"/>
      <c r="EZT121" s="169"/>
      <c r="EZU121" s="169"/>
      <c r="EZV121" s="169"/>
      <c r="EZW121" s="169"/>
      <c r="EZX121" s="169"/>
      <c r="EZY121" s="169"/>
      <c r="EZZ121" s="169"/>
      <c r="FAA121" s="169"/>
      <c r="FAB121" s="169"/>
      <c r="FAC121" s="169"/>
      <c r="FAD121" s="169"/>
      <c r="FAE121" s="169"/>
      <c r="FAF121" s="169"/>
      <c r="FAG121" s="169"/>
      <c r="FAH121" s="169"/>
      <c r="FAI121" s="169"/>
      <c r="FAJ121" s="169"/>
      <c r="FAK121" s="169"/>
      <c r="FAL121" s="169"/>
      <c r="FAM121" s="169"/>
      <c r="FAN121" s="169"/>
      <c r="FAO121" s="169"/>
      <c r="FAP121" s="169"/>
      <c r="FAQ121" s="169"/>
      <c r="FAR121" s="169"/>
      <c r="FAS121" s="169"/>
      <c r="FAT121" s="169"/>
      <c r="FAU121" s="169"/>
      <c r="FAV121" s="169"/>
      <c r="FAW121" s="169"/>
      <c r="FAX121" s="169"/>
      <c r="FAY121" s="169"/>
      <c r="FAZ121" s="169"/>
      <c r="FBA121" s="169"/>
      <c r="FBB121" s="169"/>
      <c r="FBC121" s="169"/>
      <c r="FBD121" s="169"/>
      <c r="FBE121" s="169"/>
      <c r="FBF121" s="169"/>
      <c r="FBG121" s="169"/>
      <c r="FBH121" s="169"/>
      <c r="FBI121" s="169"/>
      <c r="FBJ121" s="169"/>
      <c r="FBK121" s="169"/>
      <c r="FBL121" s="169"/>
      <c r="FBM121" s="169"/>
      <c r="FBN121" s="169"/>
      <c r="FBO121" s="169"/>
      <c r="FBP121" s="169"/>
      <c r="FBQ121" s="169"/>
      <c r="FBR121" s="169"/>
      <c r="FBS121" s="169"/>
      <c r="FBT121" s="169"/>
      <c r="FBU121" s="169"/>
      <c r="FBV121" s="169"/>
      <c r="FBW121" s="169"/>
      <c r="FBX121" s="169"/>
      <c r="FBY121" s="169"/>
      <c r="FBZ121" s="169"/>
      <c r="FCA121" s="169"/>
      <c r="FCB121" s="169"/>
      <c r="FCC121" s="169"/>
      <c r="FCD121" s="169"/>
      <c r="FCE121" s="169"/>
      <c r="FCF121" s="169"/>
      <c r="FCG121" s="169"/>
      <c r="FCH121" s="169"/>
      <c r="FCI121" s="169"/>
      <c r="FCJ121" s="169"/>
      <c r="FCK121" s="169"/>
      <c r="FCL121" s="169"/>
      <c r="FCM121" s="169"/>
      <c r="FCN121" s="169"/>
      <c r="FCO121" s="169"/>
      <c r="FCP121" s="169"/>
      <c r="FCQ121" s="169"/>
      <c r="FCR121" s="169"/>
      <c r="FCS121" s="169"/>
      <c r="FCT121" s="169"/>
      <c r="FCU121" s="169"/>
      <c r="FCV121" s="169"/>
      <c r="FCW121" s="169"/>
      <c r="FCX121" s="169"/>
      <c r="FCY121" s="169"/>
      <c r="FCZ121" s="169"/>
      <c r="FDA121" s="169"/>
      <c r="FDB121" s="169"/>
      <c r="FDC121" s="169"/>
      <c r="FDD121" s="169"/>
      <c r="FDE121" s="169"/>
      <c r="FDF121" s="169"/>
      <c r="FDG121" s="169"/>
      <c r="FDH121" s="169"/>
      <c r="FDI121" s="169"/>
      <c r="FDJ121" s="169"/>
      <c r="FDK121" s="169"/>
      <c r="FDL121" s="169"/>
      <c r="FDM121" s="169"/>
      <c r="FDN121" s="169"/>
      <c r="FDO121" s="169"/>
      <c r="FDP121" s="169"/>
      <c r="FDQ121" s="169"/>
      <c r="FDR121" s="169"/>
      <c r="FDS121" s="169"/>
      <c r="FDT121" s="169"/>
      <c r="FDU121" s="169"/>
      <c r="FDV121" s="169"/>
      <c r="FDW121" s="169"/>
      <c r="FDX121" s="169"/>
      <c r="FDY121" s="169"/>
      <c r="FDZ121" s="169"/>
      <c r="FEA121" s="169"/>
      <c r="FEB121" s="169"/>
      <c r="FEC121" s="169"/>
      <c r="FED121" s="169"/>
      <c r="FEE121" s="169"/>
      <c r="FEF121" s="169"/>
      <c r="FEG121" s="169"/>
      <c r="FEH121" s="169"/>
      <c r="FEI121" s="169"/>
      <c r="FEJ121" s="169"/>
      <c r="FEK121" s="169"/>
      <c r="FEL121" s="169"/>
      <c r="FEM121" s="169"/>
      <c r="FEN121" s="169"/>
      <c r="FEO121" s="169"/>
      <c r="FEP121" s="169"/>
      <c r="FEQ121" s="169"/>
      <c r="FER121" s="169"/>
      <c r="FES121" s="169"/>
      <c r="FET121" s="169"/>
      <c r="FEU121" s="169"/>
      <c r="FEV121" s="169"/>
      <c r="FEW121" s="169"/>
      <c r="FEX121" s="169"/>
      <c r="FEY121" s="169"/>
      <c r="FEZ121" s="169"/>
      <c r="FFA121" s="169"/>
      <c r="FFB121" s="169"/>
      <c r="FFC121" s="169"/>
      <c r="FFD121" s="169"/>
      <c r="FFE121" s="169"/>
      <c r="FFF121" s="169"/>
      <c r="FFG121" s="169"/>
      <c r="FFH121" s="169"/>
      <c r="FFI121" s="169"/>
      <c r="FFJ121" s="169"/>
      <c r="FFK121" s="169"/>
      <c r="FFL121" s="169"/>
      <c r="FFM121" s="169"/>
      <c r="FFN121" s="169"/>
      <c r="FFO121" s="169"/>
      <c r="FFP121" s="169"/>
      <c r="FFQ121" s="169"/>
      <c r="FFR121" s="169"/>
      <c r="FFS121" s="169"/>
      <c r="FFT121" s="169"/>
      <c r="FFU121" s="169"/>
      <c r="FFV121" s="169"/>
      <c r="FFW121" s="169"/>
      <c r="FFX121" s="169"/>
      <c r="FFY121" s="169"/>
      <c r="FFZ121" s="169"/>
      <c r="FGA121" s="169"/>
      <c r="FGB121" s="169"/>
      <c r="FGC121" s="169"/>
      <c r="FGD121" s="169"/>
      <c r="FGE121" s="169"/>
      <c r="FGF121" s="169"/>
      <c r="FGG121" s="169"/>
      <c r="FGH121" s="169"/>
      <c r="FGI121" s="169"/>
      <c r="FGJ121" s="169"/>
      <c r="FGK121" s="169"/>
      <c r="FGL121" s="169"/>
      <c r="FGM121" s="169"/>
      <c r="FGN121" s="169"/>
      <c r="FGO121" s="169"/>
      <c r="FGP121" s="169"/>
      <c r="FGQ121" s="169"/>
      <c r="FGR121" s="169"/>
      <c r="FGS121" s="169"/>
      <c r="FGT121" s="169"/>
      <c r="FGU121" s="169"/>
      <c r="FGV121" s="169"/>
      <c r="FGW121" s="169"/>
      <c r="FGX121" s="169"/>
      <c r="FGY121" s="169"/>
      <c r="FGZ121" s="169"/>
      <c r="FHA121" s="169"/>
      <c r="FHB121" s="169"/>
      <c r="FHC121" s="169"/>
      <c r="FHD121" s="169"/>
      <c r="FHE121" s="169"/>
      <c r="FHF121" s="169"/>
      <c r="FHG121" s="169"/>
      <c r="FHH121" s="169"/>
      <c r="FHI121" s="169"/>
      <c r="FHJ121" s="169"/>
      <c r="FHK121" s="169"/>
      <c r="FHL121" s="169"/>
      <c r="FHM121" s="169"/>
      <c r="FHN121" s="169"/>
      <c r="FHO121" s="169"/>
      <c r="FHP121" s="169"/>
      <c r="FHQ121" s="169"/>
      <c r="FHR121" s="169"/>
      <c r="FHS121" s="169"/>
      <c r="FHT121" s="169"/>
      <c r="FHU121" s="169"/>
      <c r="FHV121" s="169"/>
      <c r="FHW121" s="169"/>
      <c r="FHX121" s="169"/>
      <c r="FHY121" s="169"/>
      <c r="FHZ121" s="169"/>
      <c r="FIA121" s="169"/>
      <c r="FIB121" s="169"/>
      <c r="FIC121" s="169"/>
      <c r="FID121" s="169"/>
      <c r="FIE121" s="169"/>
      <c r="FIF121" s="169"/>
      <c r="FIG121" s="169"/>
      <c r="FIH121" s="169"/>
      <c r="FII121" s="169"/>
      <c r="FIJ121" s="169"/>
      <c r="FIK121" s="169"/>
      <c r="FIL121" s="169"/>
      <c r="FIM121" s="169"/>
      <c r="FIN121" s="169"/>
      <c r="FIO121" s="169"/>
      <c r="FIP121" s="169"/>
      <c r="FIQ121" s="169"/>
      <c r="FIR121" s="169"/>
      <c r="FIS121" s="169"/>
      <c r="FIT121" s="169"/>
      <c r="FIU121" s="169"/>
      <c r="FIV121" s="169"/>
      <c r="FIW121" s="169"/>
      <c r="FIX121" s="169"/>
      <c r="FIY121" s="169"/>
      <c r="FIZ121" s="169"/>
      <c r="FJA121" s="169"/>
      <c r="FJB121" s="169"/>
      <c r="FJC121" s="169"/>
      <c r="FJD121" s="169"/>
      <c r="FJE121" s="169"/>
      <c r="FJF121" s="169"/>
      <c r="FJG121" s="169"/>
      <c r="FJH121" s="169"/>
      <c r="FJI121" s="169"/>
      <c r="FJJ121" s="169"/>
      <c r="FJK121" s="169"/>
      <c r="FJL121" s="169"/>
      <c r="FJM121" s="169"/>
      <c r="FJN121" s="169"/>
      <c r="FJO121" s="169"/>
      <c r="FJP121" s="169"/>
      <c r="FJQ121" s="169"/>
      <c r="FJR121" s="169"/>
      <c r="FJS121" s="169"/>
      <c r="FJT121" s="169"/>
      <c r="FJU121" s="169"/>
      <c r="FJV121" s="169"/>
      <c r="FJW121" s="169"/>
      <c r="FJX121" s="169"/>
      <c r="FJY121" s="169"/>
      <c r="FJZ121" s="169"/>
      <c r="FKA121" s="169"/>
      <c r="FKB121" s="169"/>
      <c r="FKC121" s="169"/>
      <c r="FKD121" s="169"/>
      <c r="FKE121" s="169"/>
      <c r="FKF121" s="169"/>
      <c r="FKG121" s="169"/>
      <c r="FKH121" s="169"/>
      <c r="FKI121" s="169"/>
      <c r="FKJ121" s="169"/>
      <c r="FKK121" s="169"/>
      <c r="FKL121" s="169"/>
      <c r="FKM121" s="169"/>
      <c r="FKN121" s="169"/>
      <c r="FKO121" s="169"/>
      <c r="FKP121" s="169"/>
      <c r="FKQ121" s="169"/>
      <c r="FKR121" s="169"/>
      <c r="FKS121" s="169"/>
      <c r="FKT121" s="169"/>
      <c r="FKU121" s="169"/>
      <c r="FKV121" s="169"/>
      <c r="FKW121" s="169"/>
      <c r="FKX121" s="169"/>
      <c r="FKY121" s="169"/>
      <c r="FKZ121" s="169"/>
      <c r="FLA121" s="169"/>
      <c r="FLB121" s="169"/>
      <c r="FLC121" s="169"/>
      <c r="FLD121" s="169"/>
      <c r="FLE121" s="169"/>
      <c r="FLF121" s="169"/>
      <c r="FLG121" s="169"/>
      <c r="FLH121" s="169"/>
      <c r="FLI121" s="169"/>
      <c r="FLJ121" s="169"/>
      <c r="FLK121" s="169"/>
      <c r="FLL121" s="169"/>
      <c r="FLM121" s="169"/>
      <c r="FLN121" s="169"/>
      <c r="FLO121" s="169"/>
      <c r="FLP121" s="169"/>
      <c r="FLQ121" s="169"/>
      <c r="FLR121" s="169"/>
      <c r="FLS121" s="169"/>
      <c r="FLT121" s="169"/>
      <c r="FLU121" s="169"/>
      <c r="FLV121" s="169"/>
      <c r="FLW121" s="169"/>
      <c r="FLX121" s="169"/>
      <c r="FLY121" s="169"/>
      <c r="FLZ121" s="169"/>
      <c r="FMA121" s="169"/>
      <c r="FMB121" s="169"/>
      <c r="FMC121" s="169"/>
      <c r="FMD121" s="169"/>
      <c r="FME121" s="169"/>
      <c r="FMF121" s="169"/>
      <c r="FMG121" s="169"/>
      <c r="FMH121" s="169"/>
      <c r="FMI121" s="169"/>
      <c r="FMJ121" s="169"/>
      <c r="FMK121" s="169"/>
      <c r="FML121" s="169"/>
      <c r="FMM121" s="169"/>
      <c r="FMN121" s="169"/>
      <c r="FMO121" s="169"/>
      <c r="FMP121" s="169"/>
      <c r="FMQ121" s="169"/>
      <c r="FMR121" s="169"/>
      <c r="FMS121" s="169"/>
      <c r="FMT121" s="169"/>
      <c r="FMU121" s="169"/>
      <c r="FMV121" s="169"/>
      <c r="FMW121" s="169"/>
      <c r="FMX121" s="169"/>
      <c r="FMY121" s="169"/>
      <c r="FMZ121" s="169"/>
      <c r="FNA121" s="169"/>
      <c r="FNB121" s="169"/>
      <c r="FNC121" s="169"/>
      <c r="FND121" s="169"/>
      <c r="FNE121" s="169"/>
      <c r="FNF121" s="169"/>
      <c r="FNG121" s="169"/>
      <c r="FNH121" s="169"/>
      <c r="FNI121" s="169"/>
      <c r="FNJ121" s="169"/>
      <c r="FNK121" s="169"/>
      <c r="FNL121" s="169"/>
      <c r="FNM121" s="169"/>
      <c r="FNN121" s="169"/>
      <c r="FNO121" s="169"/>
      <c r="FNP121" s="169"/>
      <c r="FNQ121" s="169"/>
      <c r="FNR121" s="169"/>
      <c r="FNS121" s="169"/>
      <c r="FNT121" s="169"/>
      <c r="FNU121" s="169"/>
      <c r="FNV121" s="169"/>
      <c r="FNW121" s="169"/>
      <c r="FNX121" s="169"/>
      <c r="FNY121" s="169"/>
      <c r="FNZ121" s="169"/>
      <c r="FOA121" s="169"/>
      <c r="FOB121" s="169"/>
      <c r="FOC121" s="169"/>
      <c r="FOD121" s="169"/>
      <c r="FOE121" s="169"/>
      <c r="FOF121" s="169"/>
      <c r="FOG121" s="169"/>
      <c r="FOH121" s="169"/>
      <c r="FOI121" s="169"/>
      <c r="FOJ121" s="169"/>
      <c r="FOK121" s="169"/>
      <c r="FOL121" s="169"/>
      <c r="FOM121" s="169"/>
      <c r="FON121" s="169"/>
      <c r="FOO121" s="169"/>
      <c r="FOP121" s="169"/>
      <c r="FOQ121" s="169"/>
      <c r="FOR121" s="169"/>
      <c r="FOS121" s="169"/>
      <c r="FOT121" s="169"/>
      <c r="FOU121" s="169"/>
      <c r="FOV121" s="169"/>
      <c r="FOW121" s="169"/>
      <c r="FOX121" s="169"/>
      <c r="FOY121" s="169"/>
      <c r="FOZ121" s="169"/>
      <c r="FPA121" s="169"/>
      <c r="FPB121" s="169"/>
      <c r="FPC121" s="169"/>
      <c r="FPD121" s="169"/>
      <c r="FPE121" s="169"/>
      <c r="FPF121" s="169"/>
      <c r="FPG121" s="169"/>
      <c r="FPH121" s="169"/>
      <c r="FPI121" s="169"/>
      <c r="FPJ121" s="169"/>
      <c r="FPK121" s="169"/>
      <c r="FPL121" s="169"/>
      <c r="FPM121" s="169"/>
      <c r="FPN121" s="169"/>
      <c r="FPO121" s="169"/>
      <c r="FPP121" s="169"/>
      <c r="FPQ121" s="169"/>
      <c r="FPR121" s="169"/>
      <c r="FPS121" s="169"/>
      <c r="FPT121" s="169"/>
      <c r="FPU121" s="169"/>
      <c r="FPV121" s="169"/>
      <c r="FPW121" s="169"/>
      <c r="FPX121" s="169"/>
      <c r="FPY121" s="169"/>
      <c r="FPZ121" s="169"/>
      <c r="FQA121" s="169"/>
      <c r="FQB121" s="169"/>
      <c r="FQC121" s="169"/>
      <c r="FQD121" s="169"/>
      <c r="FQE121" s="169"/>
      <c r="FQF121" s="169"/>
      <c r="FQG121" s="169"/>
      <c r="FQH121" s="169"/>
      <c r="FQI121" s="169"/>
      <c r="FQJ121" s="169"/>
      <c r="FQK121" s="169"/>
      <c r="FQL121" s="169"/>
      <c r="FQM121" s="169"/>
      <c r="FQN121" s="169"/>
      <c r="FQO121" s="169"/>
      <c r="FQP121" s="169"/>
      <c r="FQQ121" s="169"/>
      <c r="FQR121" s="169"/>
      <c r="FQS121" s="169"/>
      <c r="FQT121" s="169"/>
      <c r="FQU121" s="169"/>
      <c r="FQV121" s="169"/>
      <c r="FQW121" s="169"/>
      <c r="FQX121" s="169"/>
      <c r="FQY121" s="169"/>
      <c r="FQZ121" s="169"/>
      <c r="FRA121" s="169"/>
      <c r="FRB121" s="169"/>
      <c r="FRC121" s="169"/>
      <c r="FRD121" s="169"/>
      <c r="FRE121" s="169"/>
      <c r="FRF121" s="169"/>
      <c r="FRG121" s="169"/>
      <c r="FRH121" s="169"/>
      <c r="FRI121" s="169"/>
      <c r="FRJ121" s="169"/>
      <c r="FRK121" s="169"/>
      <c r="FRL121" s="169"/>
      <c r="FRM121" s="169"/>
      <c r="FRN121" s="169"/>
      <c r="FRO121" s="169"/>
      <c r="FRP121" s="169"/>
      <c r="FRQ121" s="169"/>
      <c r="FRR121" s="169"/>
      <c r="FRS121" s="169"/>
      <c r="FRT121" s="169"/>
      <c r="FRU121" s="169"/>
      <c r="FRV121" s="169"/>
      <c r="FRW121" s="169"/>
      <c r="FRX121" s="169"/>
      <c r="FRY121" s="169"/>
      <c r="FRZ121" s="169"/>
      <c r="FSA121" s="169"/>
      <c r="FSB121" s="169"/>
      <c r="FSC121" s="169"/>
      <c r="FSD121" s="169"/>
      <c r="FSE121" s="169"/>
      <c r="FSF121" s="169"/>
      <c r="FSG121" s="169"/>
      <c r="FSH121" s="169"/>
      <c r="FSI121" s="169"/>
      <c r="FSJ121" s="169"/>
      <c r="FSK121" s="169"/>
      <c r="FSL121" s="169"/>
      <c r="FSM121" s="169"/>
      <c r="FSN121" s="169"/>
      <c r="FSO121" s="169"/>
      <c r="FSP121" s="169"/>
      <c r="FSQ121" s="169"/>
      <c r="FSR121" s="169"/>
      <c r="FSS121" s="169"/>
      <c r="FST121" s="169"/>
      <c r="FSU121" s="169"/>
      <c r="FSV121" s="169"/>
      <c r="FSW121" s="169"/>
      <c r="FSX121" s="169"/>
      <c r="FSY121" s="169"/>
      <c r="FSZ121" s="169"/>
      <c r="FTA121" s="169"/>
      <c r="FTB121" s="169"/>
      <c r="FTC121" s="169"/>
      <c r="FTD121" s="169"/>
      <c r="FTE121" s="169"/>
      <c r="FTF121" s="169"/>
      <c r="FTG121" s="169"/>
      <c r="FTH121" s="169"/>
      <c r="FTI121" s="169"/>
      <c r="FTJ121" s="169"/>
      <c r="FTK121" s="169"/>
      <c r="FTL121" s="169"/>
      <c r="FTM121" s="169"/>
      <c r="FTN121" s="169"/>
      <c r="FTO121" s="169"/>
      <c r="FTP121" s="169"/>
      <c r="FTQ121" s="169"/>
      <c r="FTR121" s="169"/>
      <c r="FTS121" s="169"/>
      <c r="FTT121" s="169"/>
      <c r="FTU121" s="169"/>
      <c r="FTV121" s="169"/>
      <c r="FTW121" s="169"/>
      <c r="FTX121" s="169"/>
      <c r="FTY121" s="169"/>
      <c r="FTZ121" s="169"/>
      <c r="FUA121" s="169"/>
      <c r="FUB121" s="169"/>
      <c r="FUC121" s="169"/>
      <c r="FUD121" s="169"/>
      <c r="FUE121" s="169"/>
      <c r="FUF121" s="169"/>
      <c r="FUG121" s="169"/>
      <c r="FUH121" s="169"/>
      <c r="FUI121" s="169"/>
      <c r="FUJ121" s="169"/>
      <c r="FUK121" s="169"/>
      <c r="FUL121" s="169"/>
      <c r="FUM121" s="169"/>
      <c r="FUN121" s="169"/>
      <c r="FUO121" s="169"/>
      <c r="FUP121" s="169"/>
      <c r="FUQ121" s="169"/>
      <c r="FUR121" s="169"/>
      <c r="FUS121" s="169"/>
      <c r="FUT121" s="169"/>
      <c r="FUU121" s="169"/>
      <c r="FUV121" s="169"/>
      <c r="FUW121" s="169"/>
      <c r="FUX121" s="169"/>
      <c r="FUY121" s="169"/>
      <c r="FUZ121" s="169"/>
      <c r="FVA121" s="169"/>
      <c r="FVB121" s="169"/>
      <c r="FVC121" s="169"/>
      <c r="FVD121" s="169"/>
      <c r="FVE121" s="169"/>
      <c r="FVF121" s="169"/>
      <c r="FVG121" s="169"/>
      <c r="FVH121" s="169"/>
      <c r="FVI121" s="169"/>
      <c r="FVJ121" s="169"/>
      <c r="FVK121" s="169"/>
      <c r="FVL121" s="169"/>
      <c r="FVM121" s="169"/>
      <c r="FVN121" s="169"/>
      <c r="FVO121" s="169"/>
      <c r="FVP121" s="169"/>
      <c r="FVQ121" s="169"/>
      <c r="FVR121" s="169"/>
      <c r="FVS121" s="169"/>
      <c r="FVT121" s="169"/>
      <c r="FVU121" s="169"/>
      <c r="FVV121" s="169"/>
      <c r="FVW121" s="169"/>
      <c r="FVX121" s="169"/>
      <c r="FVY121" s="169"/>
      <c r="FVZ121" s="169"/>
      <c r="FWA121" s="169"/>
      <c r="FWB121" s="169"/>
      <c r="FWC121" s="169"/>
      <c r="FWD121" s="169"/>
      <c r="FWE121" s="169"/>
      <c r="FWF121" s="169"/>
      <c r="FWG121" s="169"/>
      <c r="FWH121" s="169"/>
      <c r="FWI121" s="169"/>
      <c r="FWJ121" s="169"/>
      <c r="FWK121" s="169"/>
      <c r="FWL121" s="169"/>
      <c r="FWM121" s="169"/>
      <c r="FWN121" s="169"/>
      <c r="FWO121" s="169"/>
      <c r="FWP121" s="169"/>
      <c r="FWQ121" s="169"/>
      <c r="FWR121" s="169"/>
      <c r="FWS121" s="169"/>
      <c r="FWT121" s="169"/>
      <c r="FWU121" s="169"/>
      <c r="FWV121" s="169"/>
      <c r="FWW121" s="169"/>
      <c r="FWX121" s="169"/>
      <c r="FWY121" s="169"/>
      <c r="FWZ121" s="169"/>
      <c r="FXA121" s="169"/>
      <c r="FXB121" s="169"/>
      <c r="FXC121" s="169"/>
      <c r="FXD121" s="169"/>
      <c r="FXE121" s="169"/>
      <c r="FXF121" s="169"/>
      <c r="FXG121" s="169"/>
      <c r="FXH121" s="169"/>
      <c r="FXI121" s="169"/>
      <c r="FXJ121" s="169"/>
      <c r="FXK121" s="169"/>
      <c r="FXL121" s="169"/>
      <c r="FXM121" s="169"/>
      <c r="FXN121" s="169"/>
      <c r="FXO121" s="169"/>
      <c r="FXP121" s="169"/>
      <c r="FXQ121" s="169"/>
      <c r="FXR121" s="169"/>
      <c r="FXS121" s="169"/>
      <c r="FXT121" s="169"/>
      <c r="FXU121" s="169"/>
      <c r="FXV121" s="169"/>
      <c r="FXW121" s="169"/>
      <c r="FXX121" s="169"/>
      <c r="FXY121" s="169"/>
      <c r="FXZ121" s="169"/>
      <c r="FYA121" s="169"/>
      <c r="FYB121" s="169"/>
      <c r="FYC121" s="169"/>
      <c r="FYD121" s="169"/>
      <c r="FYE121" s="169"/>
      <c r="FYF121" s="169"/>
      <c r="FYG121" s="169"/>
      <c r="FYH121" s="169"/>
      <c r="FYI121" s="169"/>
      <c r="FYJ121" s="169"/>
      <c r="FYK121" s="169"/>
      <c r="FYL121" s="169"/>
      <c r="FYM121" s="169"/>
      <c r="FYN121" s="169"/>
      <c r="FYO121" s="169"/>
      <c r="FYP121" s="169"/>
      <c r="FYQ121" s="169"/>
      <c r="FYR121" s="169"/>
      <c r="FYS121" s="169"/>
      <c r="FYT121" s="169"/>
      <c r="FYU121" s="169"/>
      <c r="FYV121" s="169"/>
      <c r="FYW121" s="169"/>
      <c r="FYX121" s="169"/>
      <c r="FYY121" s="169"/>
      <c r="FYZ121" s="169"/>
      <c r="FZA121" s="169"/>
      <c r="FZB121" s="169"/>
      <c r="FZC121" s="169"/>
      <c r="FZD121" s="169"/>
      <c r="FZE121" s="169"/>
      <c r="FZF121" s="169"/>
      <c r="FZG121" s="169"/>
      <c r="FZH121" s="169"/>
      <c r="FZI121" s="169"/>
      <c r="FZJ121" s="169"/>
      <c r="FZK121" s="169"/>
      <c r="FZL121" s="169"/>
      <c r="FZM121" s="169"/>
      <c r="FZN121" s="169"/>
      <c r="FZO121" s="169"/>
      <c r="FZP121" s="169"/>
      <c r="FZQ121" s="169"/>
      <c r="FZR121" s="169"/>
      <c r="FZS121" s="169"/>
      <c r="FZT121" s="169"/>
      <c r="FZU121" s="169"/>
      <c r="FZV121" s="169"/>
      <c r="FZW121" s="169"/>
      <c r="FZX121" s="169"/>
      <c r="FZY121" s="169"/>
      <c r="FZZ121" s="169"/>
      <c r="GAA121" s="169"/>
      <c r="GAB121" s="169"/>
      <c r="GAC121" s="169"/>
      <c r="GAD121" s="169"/>
      <c r="GAE121" s="169"/>
      <c r="GAF121" s="169"/>
      <c r="GAG121" s="169"/>
      <c r="GAH121" s="169"/>
      <c r="GAI121" s="169"/>
      <c r="GAJ121" s="169"/>
      <c r="GAK121" s="169"/>
      <c r="GAL121" s="169"/>
      <c r="GAM121" s="169"/>
      <c r="GAN121" s="169"/>
      <c r="GAO121" s="169"/>
      <c r="GAP121" s="169"/>
      <c r="GAQ121" s="169"/>
      <c r="GAR121" s="169"/>
      <c r="GAS121" s="169"/>
      <c r="GAT121" s="169"/>
      <c r="GAU121" s="169"/>
      <c r="GAV121" s="169"/>
      <c r="GAW121" s="169"/>
      <c r="GAX121" s="169"/>
      <c r="GAY121" s="169"/>
      <c r="GAZ121" s="169"/>
      <c r="GBA121" s="169"/>
      <c r="GBB121" s="169"/>
      <c r="GBC121" s="169"/>
      <c r="GBD121" s="169"/>
      <c r="GBE121" s="169"/>
      <c r="GBF121" s="169"/>
      <c r="GBG121" s="169"/>
      <c r="GBH121" s="169"/>
      <c r="GBI121" s="169"/>
      <c r="GBJ121" s="169"/>
      <c r="GBK121" s="169"/>
      <c r="GBL121" s="169"/>
      <c r="GBM121" s="169"/>
      <c r="GBN121" s="169"/>
      <c r="GBO121" s="169"/>
      <c r="GBP121" s="169"/>
      <c r="GBQ121" s="169"/>
      <c r="GBR121" s="169"/>
      <c r="GBS121" s="169"/>
      <c r="GBT121" s="169"/>
      <c r="GBU121" s="169"/>
      <c r="GBV121" s="169"/>
      <c r="GBW121" s="169"/>
      <c r="GBX121" s="169"/>
      <c r="GBY121" s="169"/>
      <c r="GBZ121" s="169"/>
      <c r="GCA121" s="169"/>
      <c r="GCB121" s="169"/>
      <c r="GCC121" s="169"/>
      <c r="GCD121" s="169"/>
      <c r="GCE121" s="169"/>
      <c r="GCF121" s="169"/>
      <c r="GCG121" s="169"/>
      <c r="GCH121" s="169"/>
      <c r="GCI121" s="169"/>
      <c r="GCJ121" s="169"/>
      <c r="GCK121" s="169"/>
      <c r="GCL121" s="169"/>
      <c r="GCM121" s="169"/>
      <c r="GCN121" s="169"/>
      <c r="GCO121" s="169"/>
      <c r="GCP121" s="169"/>
      <c r="GCQ121" s="169"/>
      <c r="GCR121" s="169"/>
      <c r="GCS121" s="169"/>
      <c r="GCT121" s="169"/>
      <c r="GCU121" s="169"/>
      <c r="GCV121" s="169"/>
      <c r="GCW121" s="169"/>
      <c r="GCX121" s="169"/>
      <c r="GCY121" s="169"/>
      <c r="GCZ121" s="169"/>
      <c r="GDA121" s="169"/>
      <c r="GDB121" s="169"/>
      <c r="GDC121" s="169"/>
      <c r="GDD121" s="169"/>
      <c r="GDE121" s="169"/>
      <c r="GDF121" s="169"/>
      <c r="GDG121" s="169"/>
      <c r="GDH121" s="169"/>
      <c r="GDI121" s="169"/>
      <c r="GDJ121" s="169"/>
      <c r="GDK121" s="169"/>
      <c r="GDL121" s="169"/>
      <c r="GDM121" s="169"/>
      <c r="GDN121" s="169"/>
      <c r="GDO121" s="169"/>
      <c r="GDP121" s="169"/>
      <c r="GDQ121" s="169"/>
      <c r="GDR121" s="169"/>
      <c r="GDS121" s="169"/>
      <c r="GDT121" s="169"/>
      <c r="GDU121" s="169"/>
      <c r="GDV121" s="169"/>
      <c r="GDW121" s="169"/>
      <c r="GDX121" s="169"/>
      <c r="GDY121" s="169"/>
      <c r="GDZ121" s="169"/>
      <c r="GEA121" s="169"/>
      <c r="GEB121" s="169"/>
      <c r="GEC121" s="169"/>
      <c r="GED121" s="169"/>
      <c r="GEE121" s="169"/>
      <c r="GEF121" s="169"/>
      <c r="GEG121" s="169"/>
      <c r="GEH121" s="169"/>
      <c r="GEI121" s="169"/>
      <c r="GEJ121" s="169"/>
      <c r="GEK121" s="169"/>
      <c r="GEL121" s="169"/>
      <c r="GEM121" s="169"/>
      <c r="GEN121" s="169"/>
      <c r="GEO121" s="169"/>
      <c r="GEP121" s="169"/>
      <c r="GEQ121" s="169"/>
      <c r="GER121" s="169"/>
      <c r="GES121" s="169"/>
      <c r="GET121" s="169"/>
      <c r="GEU121" s="169"/>
      <c r="GEV121" s="169"/>
      <c r="GEW121" s="169"/>
      <c r="GEX121" s="169"/>
      <c r="GEY121" s="169"/>
      <c r="GEZ121" s="169"/>
      <c r="GFA121" s="169"/>
      <c r="GFB121" s="169"/>
      <c r="GFC121" s="169"/>
      <c r="GFD121" s="169"/>
      <c r="GFE121" s="169"/>
      <c r="GFF121" s="169"/>
      <c r="GFG121" s="169"/>
      <c r="GFH121" s="169"/>
      <c r="GFI121" s="169"/>
      <c r="GFJ121" s="169"/>
      <c r="GFK121" s="169"/>
      <c r="GFL121" s="169"/>
      <c r="GFM121" s="169"/>
      <c r="GFN121" s="169"/>
      <c r="GFO121" s="169"/>
      <c r="GFP121" s="169"/>
      <c r="GFQ121" s="169"/>
      <c r="GFR121" s="169"/>
      <c r="GFS121" s="169"/>
      <c r="GFT121" s="169"/>
      <c r="GFU121" s="169"/>
      <c r="GFV121" s="169"/>
      <c r="GFW121" s="169"/>
      <c r="GFX121" s="169"/>
      <c r="GFY121" s="169"/>
      <c r="GFZ121" s="169"/>
      <c r="GGA121" s="169"/>
      <c r="GGB121" s="169"/>
      <c r="GGC121" s="169"/>
      <c r="GGD121" s="169"/>
      <c r="GGE121" s="169"/>
      <c r="GGF121" s="169"/>
      <c r="GGG121" s="169"/>
      <c r="GGH121" s="169"/>
      <c r="GGI121" s="169"/>
      <c r="GGJ121" s="169"/>
      <c r="GGK121" s="169"/>
      <c r="GGL121" s="169"/>
      <c r="GGM121" s="169"/>
      <c r="GGN121" s="169"/>
      <c r="GGO121" s="169"/>
      <c r="GGP121" s="169"/>
      <c r="GGQ121" s="169"/>
      <c r="GGR121" s="169"/>
      <c r="GGS121" s="169"/>
      <c r="GGT121" s="169"/>
      <c r="GGU121" s="169"/>
      <c r="GGV121" s="169"/>
      <c r="GGW121" s="169"/>
      <c r="GGX121" s="169"/>
      <c r="GGY121" s="169"/>
      <c r="GGZ121" s="169"/>
      <c r="GHA121" s="169"/>
      <c r="GHB121" s="169"/>
      <c r="GHC121" s="169"/>
      <c r="GHD121" s="169"/>
      <c r="GHE121" s="169"/>
      <c r="GHF121" s="169"/>
      <c r="GHG121" s="169"/>
      <c r="GHH121" s="169"/>
      <c r="GHI121" s="169"/>
      <c r="GHJ121" s="169"/>
      <c r="GHK121" s="169"/>
      <c r="GHL121" s="169"/>
      <c r="GHM121" s="169"/>
      <c r="GHN121" s="169"/>
      <c r="GHO121" s="169"/>
      <c r="GHP121" s="169"/>
      <c r="GHQ121" s="169"/>
      <c r="GHR121" s="169"/>
      <c r="GHS121" s="169"/>
      <c r="GHT121" s="169"/>
      <c r="GHU121" s="169"/>
      <c r="GHV121" s="169"/>
      <c r="GHW121" s="169"/>
      <c r="GHX121" s="169"/>
      <c r="GHY121" s="169"/>
      <c r="GHZ121" s="169"/>
      <c r="GIA121" s="169"/>
      <c r="GIB121" s="169"/>
      <c r="GIC121" s="169"/>
      <c r="GID121" s="169"/>
      <c r="GIE121" s="169"/>
      <c r="GIF121" s="169"/>
      <c r="GIG121" s="169"/>
      <c r="GIH121" s="169"/>
      <c r="GII121" s="169"/>
      <c r="GIJ121" s="169"/>
      <c r="GIK121" s="169"/>
      <c r="GIL121" s="169"/>
      <c r="GIM121" s="169"/>
      <c r="GIN121" s="169"/>
      <c r="GIO121" s="169"/>
      <c r="GIP121" s="169"/>
      <c r="GIQ121" s="169"/>
      <c r="GIR121" s="169"/>
      <c r="GIS121" s="169"/>
      <c r="GIT121" s="169"/>
      <c r="GIU121" s="169"/>
      <c r="GIV121" s="169"/>
      <c r="GIW121" s="169"/>
      <c r="GIX121" s="169"/>
      <c r="GIY121" s="169"/>
      <c r="GIZ121" s="169"/>
      <c r="GJA121" s="169"/>
      <c r="GJB121" s="169"/>
      <c r="GJC121" s="169"/>
      <c r="GJD121" s="169"/>
      <c r="GJE121" s="169"/>
      <c r="GJF121" s="169"/>
      <c r="GJG121" s="169"/>
      <c r="GJH121" s="169"/>
      <c r="GJI121" s="169"/>
      <c r="GJJ121" s="169"/>
      <c r="GJK121" s="169"/>
      <c r="GJL121" s="169"/>
      <c r="GJM121" s="169"/>
      <c r="GJN121" s="169"/>
      <c r="GJO121" s="169"/>
      <c r="GJP121" s="169"/>
      <c r="GJQ121" s="169"/>
      <c r="GJR121" s="169"/>
      <c r="GJS121" s="169"/>
      <c r="GJT121" s="169"/>
      <c r="GJU121" s="169"/>
      <c r="GJV121" s="169"/>
      <c r="GJW121" s="169"/>
      <c r="GJX121" s="169"/>
      <c r="GJY121" s="169"/>
      <c r="GJZ121" s="169"/>
      <c r="GKA121" s="169"/>
      <c r="GKB121" s="169"/>
      <c r="GKC121" s="169"/>
      <c r="GKD121" s="169"/>
      <c r="GKE121" s="169"/>
      <c r="GKF121" s="169"/>
      <c r="GKG121" s="169"/>
      <c r="GKH121" s="169"/>
      <c r="GKI121" s="169"/>
      <c r="GKJ121" s="169"/>
      <c r="GKK121" s="169"/>
      <c r="GKL121" s="169"/>
      <c r="GKM121" s="169"/>
      <c r="GKN121" s="169"/>
      <c r="GKO121" s="169"/>
      <c r="GKP121" s="169"/>
      <c r="GKQ121" s="169"/>
      <c r="GKR121" s="169"/>
      <c r="GKS121" s="169"/>
      <c r="GKT121" s="169"/>
      <c r="GKU121" s="169"/>
      <c r="GKV121" s="169"/>
      <c r="GKW121" s="169"/>
      <c r="GKX121" s="169"/>
      <c r="GKY121" s="169"/>
      <c r="GKZ121" s="169"/>
      <c r="GLA121" s="169"/>
      <c r="GLB121" s="169"/>
      <c r="GLC121" s="169"/>
      <c r="GLD121" s="169"/>
      <c r="GLE121" s="169"/>
      <c r="GLF121" s="169"/>
      <c r="GLG121" s="169"/>
      <c r="GLH121" s="169"/>
      <c r="GLI121" s="169"/>
      <c r="GLJ121" s="169"/>
      <c r="GLK121" s="169"/>
      <c r="GLL121" s="169"/>
      <c r="GLM121" s="169"/>
      <c r="GLN121" s="169"/>
      <c r="GLO121" s="169"/>
      <c r="GLP121" s="169"/>
      <c r="GLQ121" s="169"/>
      <c r="GLR121" s="169"/>
      <c r="GLS121" s="169"/>
      <c r="GLT121" s="169"/>
      <c r="GLU121" s="169"/>
      <c r="GLV121" s="169"/>
      <c r="GLW121" s="169"/>
      <c r="GLX121" s="169"/>
      <c r="GLY121" s="169"/>
      <c r="GLZ121" s="169"/>
      <c r="GMA121" s="169"/>
      <c r="GMB121" s="169"/>
      <c r="GMC121" s="169"/>
      <c r="GMD121" s="169"/>
      <c r="GME121" s="169"/>
      <c r="GMF121" s="169"/>
      <c r="GMG121" s="169"/>
      <c r="GMH121" s="169"/>
      <c r="GMI121" s="169"/>
      <c r="GMJ121" s="169"/>
      <c r="GMK121" s="169"/>
      <c r="GML121" s="169"/>
      <c r="GMM121" s="169"/>
      <c r="GMN121" s="169"/>
      <c r="GMO121" s="169"/>
      <c r="GMP121" s="169"/>
      <c r="GMQ121" s="169"/>
      <c r="GMR121" s="169"/>
      <c r="GMS121" s="169"/>
      <c r="GMT121" s="169"/>
      <c r="GMU121" s="169"/>
      <c r="GMV121" s="169"/>
      <c r="GMW121" s="169"/>
      <c r="GMX121" s="169"/>
      <c r="GMY121" s="169"/>
      <c r="GMZ121" s="169"/>
      <c r="GNA121" s="169"/>
      <c r="GNB121" s="169"/>
      <c r="GNC121" s="169"/>
      <c r="GND121" s="169"/>
      <c r="GNE121" s="169"/>
      <c r="GNF121" s="169"/>
      <c r="GNG121" s="169"/>
      <c r="GNH121" s="169"/>
      <c r="GNI121" s="169"/>
      <c r="GNJ121" s="169"/>
      <c r="GNK121" s="169"/>
      <c r="GNL121" s="169"/>
      <c r="GNM121" s="169"/>
      <c r="GNN121" s="169"/>
      <c r="GNO121" s="169"/>
      <c r="GNP121" s="169"/>
      <c r="GNQ121" s="169"/>
      <c r="GNR121" s="169"/>
      <c r="GNS121" s="169"/>
      <c r="GNT121" s="169"/>
      <c r="GNU121" s="169"/>
      <c r="GNV121" s="169"/>
      <c r="GNW121" s="169"/>
      <c r="GNX121" s="169"/>
      <c r="GNY121" s="169"/>
      <c r="GNZ121" s="169"/>
      <c r="GOA121" s="169"/>
      <c r="GOB121" s="169"/>
      <c r="GOC121" s="169"/>
      <c r="GOD121" s="169"/>
      <c r="GOE121" s="169"/>
      <c r="GOF121" s="169"/>
      <c r="GOG121" s="169"/>
      <c r="GOH121" s="169"/>
      <c r="GOI121" s="169"/>
      <c r="GOJ121" s="169"/>
      <c r="GOK121" s="169"/>
      <c r="GOL121" s="169"/>
      <c r="GOM121" s="169"/>
      <c r="GON121" s="169"/>
      <c r="GOO121" s="169"/>
      <c r="GOP121" s="169"/>
      <c r="GOQ121" s="169"/>
      <c r="GOR121" s="169"/>
      <c r="GOS121" s="169"/>
      <c r="GOT121" s="169"/>
      <c r="GOU121" s="169"/>
      <c r="GOV121" s="169"/>
      <c r="GOW121" s="169"/>
      <c r="GOX121" s="169"/>
      <c r="GOY121" s="169"/>
      <c r="GOZ121" s="169"/>
      <c r="GPA121" s="169"/>
      <c r="GPB121" s="169"/>
      <c r="GPC121" s="169"/>
      <c r="GPD121" s="169"/>
      <c r="GPE121" s="169"/>
      <c r="GPF121" s="169"/>
      <c r="GPG121" s="169"/>
      <c r="GPH121" s="169"/>
      <c r="GPI121" s="169"/>
      <c r="GPJ121" s="169"/>
      <c r="GPK121" s="169"/>
      <c r="GPL121" s="169"/>
      <c r="GPM121" s="169"/>
      <c r="GPN121" s="169"/>
      <c r="GPO121" s="169"/>
      <c r="GPP121" s="169"/>
      <c r="GPQ121" s="169"/>
      <c r="GPR121" s="169"/>
      <c r="GPS121" s="169"/>
      <c r="GPT121" s="169"/>
      <c r="GPU121" s="169"/>
      <c r="GPV121" s="169"/>
      <c r="GPW121" s="169"/>
      <c r="GPX121" s="169"/>
      <c r="GPY121" s="169"/>
      <c r="GPZ121" s="169"/>
      <c r="GQA121" s="169"/>
      <c r="GQB121" s="169"/>
      <c r="GQC121" s="169"/>
      <c r="GQD121" s="169"/>
      <c r="GQE121" s="169"/>
      <c r="GQF121" s="169"/>
      <c r="GQG121" s="169"/>
      <c r="GQH121" s="169"/>
      <c r="GQI121" s="169"/>
      <c r="GQJ121" s="169"/>
      <c r="GQK121" s="169"/>
      <c r="GQL121" s="169"/>
      <c r="GQM121" s="169"/>
      <c r="GQN121" s="169"/>
      <c r="GQO121" s="169"/>
      <c r="GQP121" s="169"/>
      <c r="GQQ121" s="169"/>
      <c r="GQR121" s="169"/>
      <c r="GQS121" s="169"/>
      <c r="GQT121" s="169"/>
      <c r="GQU121" s="169"/>
      <c r="GQV121" s="169"/>
      <c r="GQW121" s="169"/>
      <c r="GQX121" s="169"/>
      <c r="GQY121" s="169"/>
      <c r="GQZ121" s="169"/>
      <c r="GRA121" s="169"/>
      <c r="GRB121" s="169"/>
      <c r="GRC121" s="169"/>
      <c r="GRD121" s="169"/>
      <c r="GRE121" s="169"/>
      <c r="GRF121" s="169"/>
      <c r="GRG121" s="169"/>
      <c r="GRH121" s="169"/>
      <c r="GRI121" s="169"/>
      <c r="GRJ121" s="169"/>
      <c r="GRK121" s="169"/>
      <c r="GRL121" s="169"/>
      <c r="GRM121" s="169"/>
      <c r="GRN121" s="169"/>
      <c r="GRO121" s="169"/>
      <c r="GRP121" s="169"/>
      <c r="GRQ121" s="169"/>
      <c r="GRR121" s="169"/>
      <c r="GRS121" s="169"/>
      <c r="GRT121" s="169"/>
      <c r="GRU121" s="169"/>
      <c r="GRV121" s="169"/>
      <c r="GRW121" s="169"/>
      <c r="GRX121" s="169"/>
      <c r="GRY121" s="169"/>
      <c r="GRZ121" s="169"/>
      <c r="GSA121" s="169"/>
      <c r="GSB121" s="169"/>
      <c r="GSC121" s="169"/>
      <c r="GSD121" s="169"/>
      <c r="GSE121" s="169"/>
      <c r="GSF121" s="169"/>
      <c r="GSG121" s="169"/>
      <c r="GSH121" s="169"/>
      <c r="GSI121" s="169"/>
      <c r="GSJ121" s="169"/>
      <c r="GSK121" s="169"/>
      <c r="GSL121" s="169"/>
      <c r="GSM121" s="169"/>
      <c r="GSN121" s="169"/>
      <c r="GSO121" s="169"/>
      <c r="GSP121" s="169"/>
      <c r="GSQ121" s="169"/>
      <c r="GSR121" s="169"/>
      <c r="GSS121" s="169"/>
      <c r="GST121" s="169"/>
      <c r="GSU121" s="169"/>
      <c r="GSV121" s="169"/>
      <c r="GSW121" s="169"/>
      <c r="GSX121" s="169"/>
      <c r="GSY121" s="169"/>
      <c r="GSZ121" s="169"/>
      <c r="GTA121" s="169"/>
      <c r="GTB121" s="169"/>
      <c r="GTC121" s="169"/>
      <c r="GTD121" s="169"/>
      <c r="GTE121" s="169"/>
      <c r="GTF121" s="169"/>
      <c r="GTG121" s="169"/>
      <c r="GTH121" s="169"/>
      <c r="GTI121" s="169"/>
      <c r="GTJ121" s="169"/>
      <c r="GTK121" s="169"/>
      <c r="GTL121" s="169"/>
      <c r="GTM121" s="169"/>
      <c r="GTN121" s="169"/>
      <c r="GTO121" s="169"/>
      <c r="GTP121" s="169"/>
      <c r="GTQ121" s="169"/>
      <c r="GTR121" s="169"/>
      <c r="GTS121" s="169"/>
      <c r="GTT121" s="169"/>
      <c r="GTU121" s="169"/>
      <c r="GTV121" s="169"/>
      <c r="GTW121" s="169"/>
      <c r="GTX121" s="169"/>
      <c r="GTY121" s="169"/>
      <c r="GTZ121" s="169"/>
      <c r="GUA121" s="169"/>
      <c r="GUB121" s="169"/>
      <c r="GUC121" s="169"/>
      <c r="GUD121" s="169"/>
      <c r="GUE121" s="169"/>
      <c r="GUF121" s="169"/>
      <c r="GUG121" s="169"/>
      <c r="GUH121" s="169"/>
      <c r="GUI121" s="169"/>
      <c r="GUJ121" s="169"/>
      <c r="GUK121" s="169"/>
      <c r="GUL121" s="169"/>
      <c r="GUM121" s="169"/>
      <c r="GUN121" s="169"/>
      <c r="GUO121" s="169"/>
      <c r="GUP121" s="169"/>
      <c r="GUQ121" s="169"/>
      <c r="GUR121" s="169"/>
      <c r="GUS121" s="169"/>
      <c r="GUT121" s="169"/>
      <c r="GUU121" s="169"/>
      <c r="GUV121" s="169"/>
      <c r="GUW121" s="169"/>
      <c r="GUX121" s="169"/>
      <c r="GUY121" s="169"/>
      <c r="GUZ121" s="169"/>
      <c r="GVA121" s="169"/>
      <c r="GVB121" s="169"/>
      <c r="GVC121" s="169"/>
      <c r="GVD121" s="169"/>
      <c r="GVE121" s="169"/>
      <c r="GVF121" s="169"/>
      <c r="GVG121" s="169"/>
      <c r="GVH121" s="169"/>
      <c r="GVI121" s="169"/>
      <c r="GVJ121" s="169"/>
      <c r="GVK121" s="169"/>
      <c r="GVL121" s="169"/>
      <c r="GVM121" s="169"/>
      <c r="GVN121" s="169"/>
      <c r="GVO121" s="169"/>
      <c r="GVP121" s="169"/>
      <c r="GVQ121" s="169"/>
      <c r="GVR121" s="169"/>
      <c r="GVS121" s="169"/>
      <c r="GVT121" s="169"/>
      <c r="GVU121" s="169"/>
      <c r="GVV121" s="169"/>
      <c r="GVW121" s="169"/>
      <c r="GVX121" s="169"/>
      <c r="GVY121" s="169"/>
      <c r="GVZ121" s="169"/>
      <c r="GWA121" s="169"/>
      <c r="GWB121" s="169"/>
      <c r="GWC121" s="169"/>
      <c r="GWD121" s="169"/>
      <c r="GWE121" s="169"/>
      <c r="GWF121" s="169"/>
      <c r="GWG121" s="169"/>
      <c r="GWH121" s="169"/>
      <c r="GWI121" s="169"/>
      <c r="GWJ121" s="169"/>
      <c r="GWK121" s="169"/>
      <c r="GWL121" s="169"/>
      <c r="GWM121" s="169"/>
      <c r="GWN121" s="169"/>
      <c r="GWO121" s="169"/>
      <c r="GWP121" s="169"/>
      <c r="GWQ121" s="169"/>
      <c r="GWR121" s="169"/>
      <c r="GWS121" s="169"/>
      <c r="GWT121" s="169"/>
      <c r="GWU121" s="169"/>
      <c r="GWV121" s="169"/>
      <c r="GWW121" s="169"/>
      <c r="GWX121" s="169"/>
      <c r="GWY121" s="169"/>
      <c r="GWZ121" s="169"/>
      <c r="GXA121" s="169"/>
      <c r="GXB121" s="169"/>
      <c r="GXC121" s="169"/>
      <c r="GXD121" s="169"/>
      <c r="GXE121" s="169"/>
      <c r="GXF121" s="169"/>
      <c r="GXG121" s="169"/>
      <c r="GXH121" s="169"/>
      <c r="GXI121" s="169"/>
      <c r="GXJ121" s="169"/>
      <c r="GXK121" s="169"/>
      <c r="GXL121" s="169"/>
      <c r="GXM121" s="169"/>
      <c r="GXN121" s="169"/>
      <c r="GXO121" s="169"/>
      <c r="GXP121" s="169"/>
      <c r="GXQ121" s="169"/>
      <c r="GXR121" s="169"/>
      <c r="GXS121" s="169"/>
      <c r="GXT121" s="169"/>
      <c r="GXU121" s="169"/>
      <c r="GXV121" s="169"/>
      <c r="GXW121" s="169"/>
      <c r="GXX121" s="169"/>
      <c r="GXY121" s="169"/>
      <c r="GXZ121" s="169"/>
      <c r="GYA121" s="169"/>
      <c r="GYB121" s="169"/>
      <c r="GYC121" s="169"/>
      <c r="GYD121" s="169"/>
      <c r="GYE121" s="169"/>
      <c r="GYF121" s="169"/>
      <c r="GYG121" s="169"/>
      <c r="GYH121" s="169"/>
      <c r="GYI121" s="169"/>
      <c r="GYJ121" s="169"/>
      <c r="GYK121" s="169"/>
      <c r="GYL121" s="169"/>
      <c r="GYM121" s="169"/>
      <c r="GYN121" s="169"/>
      <c r="GYO121" s="169"/>
      <c r="GYP121" s="169"/>
      <c r="GYQ121" s="169"/>
      <c r="GYR121" s="169"/>
      <c r="GYS121" s="169"/>
      <c r="GYT121" s="169"/>
      <c r="GYU121" s="169"/>
      <c r="GYV121" s="169"/>
      <c r="GYW121" s="169"/>
      <c r="GYX121" s="169"/>
      <c r="GYY121" s="169"/>
      <c r="GYZ121" s="169"/>
      <c r="GZA121" s="169"/>
      <c r="GZB121" s="169"/>
      <c r="GZC121" s="169"/>
      <c r="GZD121" s="169"/>
      <c r="GZE121" s="169"/>
      <c r="GZF121" s="169"/>
      <c r="GZG121" s="169"/>
      <c r="GZH121" s="169"/>
      <c r="GZI121" s="169"/>
      <c r="GZJ121" s="169"/>
      <c r="GZK121" s="169"/>
      <c r="GZL121" s="169"/>
      <c r="GZM121" s="169"/>
      <c r="GZN121" s="169"/>
      <c r="GZO121" s="169"/>
      <c r="GZP121" s="169"/>
      <c r="GZQ121" s="169"/>
      <c r="GZR121" s="169"/>
      <c r="GZS121" s="169"/>
      <c r="GZT121" s="169"/>
      <c r="GZU121" s="169"/>
      <c r="GZV121" s="169"/>
      <c r="GZW121" s="169"/>
      <c r="GZX121" s="169"/>
      <c r="GZY121" s="169"/>
      <c r="GZZ121" s="169"/>
      <c r="HAA121" s="169"/>
      <c r="HAB121" s="169"/>
      <c r="HAC121" s="169"/>
      <c r="HAD121" s="169"/>
      <c r="HAE121" s="169"/>
      <c r="HAF121" s="169"/>
      <c r="HAG121" s="169"/>
      <c r="HAH121" s="169"/>
      <c r="HAI121" s="169"/>
      <c r="HAJ121" s="169"/>
      <c r="HAK121" s="169"/>
      <c r="HAL121" s="169"/>
      <c r="HAM121" s="169"/>
      <c r="HAN121" s="169"/>
      <c r="HAO121" s="169"/>
      <c r="HAP121" s="169"/>
      <c r="HAQ121" s="169"/>
      <c r="HAR121" s="169"/>
      <c r="HAS121" s="169"/>
      <c r="HAT121" s="169"/>
      <c r="HAU121" s="169"/>
      <c r="HAV121" s="169"/>
      <c r="HAW121" s="169"/>
      <c r="HAX121" s="169"/>
      <c r="HAY121" s="169"/>
      <c r="HAZ121" s="169"/>
      <c r="HBA121" s="169"/>
      <c r="HBB121" s="169"/>
      <c r="HBC121" s="169"/>
      <c r="HBD121" s="169"/>
      <c r="HBE121" s="169"/>
      <c r="HBF121" s="169"/>
      <c r="HBG121" s="169"/>
      <c r="HBH121" s="169"/>
      <c r="HBI121" s="169"/>
      <c r="HBJ121" s="169"/>
      <c r="HBK121" s="169"/>
      <c r="HBL121" s="169"/>
      <c r="HBM121" s="169"/>
      <c r="HBN121" s="169"/>
      <c r="HBO121" s="169"/>
      <c r="HBP121" s="169"/>
      <c r="HBQ121" s="169"/>
      <c r="HBR121" s="169"/>
      <c r="HBS121" s="169"/>
      <c r="HBT121" s="169"/>
      <c r="HBU121" s="169"/>
      <c r="HBV121" s="169"/>
      <c r="HBW121" s="169"/>
      <c r="HBX121" s="169"/>
      <c r="HBY121" s="169"/>
      <c r="HBZ121" s="169"/>
      <c r="HCA121" s="169"/>
      <c r="HCB121" s="169"/>
      <c r="HCC121" s="169"/>
      <c r="HCD121" s="169"/>
      <c r="HCE121" s="169"/>
      <c r="HCF121" s="169"/>
      <c r="HCG121" s="169"/>
      <c r="HCH121" s="169"/>
      <c r="HCI121" s="169"/>
      <c r="HCJ121" s="169"/>
      <c r="HCK121" s="169"/>
      <c r="HCL121" s="169"/>
      <c r="HCM121" s="169"/>
      <c r="HCN121" s="169"/>
      <c r="HCO121" s="169"/>
      <c r="HCP121" s="169"/>
      <c r="HCQ121" s="169"/>
      <c r="HCR121" s="169"/>
      <c r="HCS121" s="169"/>
      <c r="HCT121" s="169"/>
      <c r="HCU121" s="169"/>
      <c r="HCV121" s="169"/>
      <c r="HCW121" s="169"/>
      <c r="HCX121" s="169"/>
      <c r="HCY121" s="169"/>
      <c r="HCZ121" s="169"/>
      <c r="HDA121" s="169"/>
      <c r="HDB121" s="169"/>
      <c r="HDC121" s="169"/>
      <c r="HDD121" s="169"/>
      <c r="HDE121" s="169"/>
      <c r="HDF121" s="169"/>
      <c r="HDG121" s="169"/>
      <c r="HDH121" s="169"/>
      <c r="HDI121" s="169"/>
      <c r="HDJ121" s="169"/>
      <c r="HDK121" s="169"/>
      <c r="HDL121" s="169"/>
      <c r="HDM121" s="169"/>
      <c r="HDN121" s="169"/>
      <c r="HDO121" s="169"/>
      <c r="HDP121" s="169"/>
      <c r="HDQ121" s="169"/>
      <c r="HDR121" s="169"/>
      <c r="HDS121" s="169"/>
      <c r="HDT121" s="169"/>
      <c r="HDU121" s="169"/>
      <c r="HDV121" s="169"/>
      <c r="HDW121" s="169"/>
      <c r="HDX121" s="169"/>
      <c r="HDY121" s="169"/>
      <c r="HDZ121" s="169"/>
      <c r="HEA121" s="169"/>
      <c r="HEB121" s="169"/>
      <c r="HEC121" s="169"/>
      <c r="HED121" s="169"/>
      <c r="HEE121" s="169"/>
      <c r="HEF121" s="169"/>
      <c r="HEG121" s="169"/>
      <c r="HEH121" s="169"/>
      <c r="HEI121" s="169"/>
      <c r="HEJ121" s="169"/>
      <c r="HEK121" s="169"/>
      <c r="HEL121" s="169"/>
      <c r="HEM121" s="169"/>
      <c r="HEN121" s="169"/>
      <c r="HEO121" s="169"/>
      <c r="HEP121" s="169"/>
      <c r="HEQ121" s="169"/>
      <c r="HER121" s="169"/>
      <c r="HES121" s="169"/>
      <c r="HET121" s="169"/>
      <c r="HEU121" s="169"/>
      <c r="HEV121" s="169"/>
      <c r="HEW121" s="169"/>
      <c r="HEX121" s="169"/>
      <c r="HEY121" s="169"/>
      <c r="HEZ121" s="169"/>
      <c r="HFA121" s="169"/>
      <c r="HFB121" s="169"/>
      <c r="HFC121" s="169"/>
      <c r="HFD121" s="169"/>
      <c r="HFE121" s="169"/>
      <c r="HFF121" s="169"/>
      <c r="HFG121" s="169"/>
      <c r="HFH121" s="169"/>
      <c r="HFI121" s="169"/>
      <c r="HFJ121" s="169"/>
      <c r="HFK121" s="169"/>
      <c r="HFL121" s="169"/>
      <c r="HFM121" s="169"/>
      <c r="HFN121" s="169"/>
      <c r="HFO121" s="169"/>
      <c r="HFP121" s="169"/>
      <c r="HFQ121" s="169"/>
      <c r="HFR121" s="169"/>
      <c r="HFS121" s="169"/>
      <c r="HFT121" s="169"/>
      <c r="HFU121" s="169"/>
      <c r="HFV121" s="169"/>
      <c r="HFW121" s="169"/>
      <c r="HFX121" s="169"/>
      <c r="HFY121" s="169"/>
      <c r="HFZ121" s="169"/>
      <c r="HGA121" s="169"/>
      <c r="HGB121" s="169"/>
      <c r="HGC121" s="169"/>
      <c r="HGD121" s="169"/>
      <c r="HGE121" s="169"/>
      <c r="HGF121" s="169"/>
      <c r="HGG121" s="169"/>
      <c r="HGH121" s="169"/>
      <c r="HGI121" s="169"/>
      <c r="HGJ121" s="169"/>
      <c r="HGK121" s="169"/>
      <c r="HGL121" s="169"/>
      <c r="HGM121" s="169"/>
      <c r="HGN121" s="169"/>
      <c r="HGO121" s="169"/>
      <c r="HGP121" s="169"/>
      <c r="HGQ121" s="169"/>
      <c r="HGR121" s="169"/>
      <c r="HGS121" s="169"/>
      <c r="HGT121" s="169"/>
      <c r="HGU121" s="169"/>
      <c r="HGV121" s="169"/>
      <c r="HGW121" s="169"/>
      <c r="HGX121" s="169"/>
      <c r="HGY121" s="169"/>
      <c r="HGZ121" s="169"/>
      <c r="HHA121" s="169"/>
      <c r="HHB121" s="169"/>
      <c r="HHC121" s="169"/>
      <c r="HHD121" s="169"/>
      <c r="HHE121" s="169"/>
      <c r="HHF121" s="169"/>
      <c r="HHG121" s="169"/>
      <c r="HHH121" s="169"/>
      <c r="HHI121" s="169"/>
      <c r="HHJ121" s="169"/>
      <c r="HHK121" s="169"/>
      <c r="HHL121" s="169"/>
      <c r="HHM121" s="169"/>
      <c r="HHN121" s="169"/>
      <c r="HHO121" s="169"/>
      <c r="HHP121" s="169"/>
      <c r="HHQ121" s="169"/>
      <c r="HHR121" s="169"/>
      <c r="HHS121" s="169"/>
      <c r="HHT121" s="169"/>
      <c r="HHU121" s="169"/>
      <c r="HHV121" s="169"/>
      <c r="HHW121" s="169"/>
      <c r="HHX121" s="169"/>
      <c r="HHY121" s="169"/>
      <c r="HHZ121" s="169"/>
      <c r="HIA121" s="169"/>
      <c r="HIB121" s="169"/>
      <c r="HIC121" s="169"/>
      <c r="HID121" s="169"/>
      <c r="HIE121" s="169"/>
      <c r="HIF121" s="169"/>
      <c r="HIG121" s="169"/>
      <c r="HIH121" s="169"/>
      <c r="HII121" s="169"/>
      <c r="HIJ121" s="169"/>
      <c r="HIK121" s="169"/>
      <c r="HIL121" s="169"/>
      <c r="HIM121" s="169"/>
      <c r="HIN121" s="169"/>
      <c r="HIO121" s="169"/>
      <c r="HIP121" s="169"/>
      <c r="HIQ121" s="169"/>
      <c r="HIR121" s="169"/>
      <c r="HIS121" s="169"/>
      <c r="HIT121" s="169"/>
      <c r="HIU121" s="169"/>
      <c r="HIV121" s="169"/>
      <c r="HIW121" s="169"/>
      <c r="HIX121" s="169"/>
      <c r="HIY121" s="169"/>
      <c r="HIZ121" s="169"/>
      <c r="HJA121" s="169"/>
      <c r="HJB121" s="169"/>
      <c r="HJC121" s="169"/>
      <c r="HJD121" s="169"/>
      <c r="HJE121" s="169"/>
      <c r="HJF121" s="169"/>
      <c r="HJG121" s="169"/>
      <c r="HJH121" s="169"/>
      <c r="HJI121" s="169"/>
      <c r="HJJ121" s="169"/>
      <c r="HJK121" s="169"/>
      <c r="HJL121" s="169"/>
      <c r="HJM121" s="169"/>
      <c r="HJN121" s="169"/>
      <c r="HJO121" s="169"/>
      <c r="HJP121" s="169"/>
      <c r="HJQ121" s="169"/>
      <c r="HJR121" s="169"/>
      <c r="HJS121" s="169"/>
      <c r="HJT121" s="169"/>
      <c r="HJU121" s="169"/>
      <c r="HJV121" s="169"/>
      <c r="HJW121" s="169"/>
      <c r="HJX121" s="169"/>
      <c r="HJY121" s="169"/>
      <c r="HJZ121" s="169"/>
      <c r="HKA121" s="169"/>
      <c r="HKB121" s="169"/>
      <c r="HKC121" s="169"/>
      <c r="HKD121" s="169"/>
      <c r="HKE121" s="169"/>
      <c r="HKF121" s="169"/>
      <c r="HKG121" s="169"/>
      <c r="HKH121" s="169"/>
      <c r="HKI121" s="169"/>
      <c r="HKJ121" s="169"/>
      <c r="HKK121" s="169"/>
      <c r="HKL121" s="169"/>
      <c r="HKM121" s="169"/>
      <c r="HKN121" s="169"/>
      <c r="HKO121" s="169"/>
      <c r="HKP121" s="169"/>
      <c r="HKQ121" s="169"/>
      <c r="HKR121" s="169"/>
      <c r="HKS121" s="169"/>
      <c r="HKT121" s="169"/>
      <c r="HKU121" s="169"/>
      <c r="HKV121" s="169"/>
      <c r="HKW121" s="169"/>
      <c r="HKX121" s="169"/>
      <c r="HKY121" s="169"/>
      <c r="HKZ121" s="169"/>
      <c r="HLA121" s="169"/>
      <c r="HLB121" s="169"/>
      <c r="HLC121" s="169"/>
      <c r="HLD121" s="169"/>
      <c r="HLE121" s="169"/>
      <c r="HLF121" s="169"/>
      <c r="HLG121" s="169"/>
      <c r="HLH121" s="169"/>
      <c r="HLI121" s="169"/>
      <c r="HLJ121" s="169"/>
      <c r="HLK121" s="169"/>
      <c r="HLL121" s="169"/>
      <c r="HLM121" s="169"/>
      <c r="HLN121" s="169"/>
      <c r="HLO121" s="169"/>
      <c r="HLP121" s="169"/>
      <c r="HLQ121" s="169"/>
      <c r="HLR121" s="169"/>
      <c r="HLS121" s="169"/>
      <c r="HLT121" s="169"/>
      <c r="HLU121" s="169"/>
      <c r="HLV121" s="169"/>
      <c r="HLW121" s="169"/>
      <c r="HLX121" s="169"/>
      <c r="HLY121" s="169"/>
      <c r="HLZ121" s="169"/>
      <c r="HMA121" s="169"/>
      <c r="HMB121" s="169"/>
      <c r="HMC121" s="169"/>
      <c r="HMD121" s="169"/>
      <c r="HME121" s="169"/>
      <c r="HMF121" s="169"/>
      <c r="HMG121" s="169"/>
      <c r="HMH121" s="169"/>
      <c r="HMI121" s="169"/>
      <c r="HMJ121" s="169"/>
      <c r="HMK121" s="169"/>
      <c r="HML121" s="169"/>
      <c r="HMM121" s="169"/>
      <c r="HMN121" s="169"/>
      <c r="HMO121" s="169"/>
      <c r="HMP121" s="169"/>
      <c r="HMQ121" s="169"/>
      <c r="HMR121" s="169"/>
      <c r="HMS121" s="169"/>
      <c r="HMT121" s="169"/>
      <c r="HMU121" s="169"/>
      <c r="HMV121" s="169"/>
      <c r="HMW121" s="169"/>
      <c r="HMX121" s="169"/>
      <c r="HMY121" s="169"/>
      <c r="HMZ121" s="169"/>
      <c r="HNA121" s="169"/>
      <c r="HNB121" s="169"/>
      <c r="HNC121" s="169"/>
      <c r="HND121" s="169"/>
      <c r="HNE121" s="169"/>
      <c r="HNF121" s="169"/>
      <c r="HNG121" s="169"/>
      <c r="HNH121" s="169"/>
      <c r="HNI121" s="169"/>
      <c r="HNJ121" s="169"/>
      <c r="HNK121" s="169"/>
      <c r="HNL121" s="169"/>
      <c r="HNM121" s="169"/>
      <c r="HNN121" s="169"/>
      <c r="HNO121" s="169"/>
      <c r="HNP121" s="169"/>
      <c r="HNQ121" s="169"/>
      <c r="HNR121" s="169"/>
      <c r="HNS121" s="169"/>
      <c r="HNT121" s="169"/>
      <c r="HNU121" s="169"/>
      <c r="HNV121" s="169"/>
      <c r="HNW121" s="169"/>
      <c r="HNX121" s="169"/>
      <c r="HNY121" s="169"/>
      <c r="HNZ121" s="169"/>
      <c r="HOA121" s="169"/>
      <c r="HOB121" s="169"/>
      <c r="HOC121" s="169"/>
      <c r="HOD121" s="169"/>
      <c r="HOE121" s="169"/>
      <c r="HOF121" s="169"/>
      <c r="HOG121" s="169"/>
      <c r="HOH121" s="169"/>
      <c r="HOI121" s="169"/>
      <c r="HOJ121" s="169"/>
      <c r="HOK121" s="169"/>
      <c r="HOL121" s="169"/>
      <c r="HOM121" s="169"/>
      <c r="HON121" s="169"/>
      <c r="HOO121" s="169"/>
      <c r="HOP121" s="169"/>
      <c r="HOQ121" s="169"/>
      <c r="HOR121" s="169"/>
      <c r="HOS121" s="169"/>
      <c r="HOT121" s="169"/>
      <c r="HOU121" s="169"/>
      <c r="HOV121" s="169"/>
      <c r="HOW121" s="169"/>
      <c r="HOX121" s="169"/>
      <c r="HOY121" s="169"/>
      <c r="HOZ121" s="169"/>
      <c r="HPA121" s="169"/>
      <c r="HPB121" s="169"/>
      <c r="HPC121" s="169"/>
      <c r="HPD121" s="169"/>
      <c r="HPE121" s="169"/>
      <c r="HPF121" s="169"/>
      <c r="HPG121" s="169"/>
      <c r="HPH121" s="169"/>
      <c r="HPI121" s="169"/>
      <c r="HPJ121" s="169"/>
      <c r="HPK121" s="169"/>
      <c r="HPL121" s="169"/>
      <c r="HPM121" s="169"/>
      <c r="HPN121" s="169"/>
      <c r="HPO121" s="169"/>
      <c r="HPP121" s="169"/>
      <c r="HPQ121" s="169"/>
      <c r="HPR121" s="169"/>
      <c r="HPS121" s="169"/>
      <c r="HPT121" s="169"/>
      <c r="HPU121" s="169"/>
      <c r="HPV121" s="169"/>
      <c r="HPW121" s="169"/>
      <c r="HPX121" s="169"/>
      <c r="HPY121" s="169"/>
      <c r="HPZ121" s="169"/>
      <c r="HQA121" s="169"/>
      <c r="HQB121" s="169"/>
      <c r="HQC121" s="169"/>
      <c r="HQD121" s="169"/>
      <c r="HQE121" s="169"/>
      <c r="HQF121" s="169"/>
      <c r="HQG121" s="169"/>
      <c r="HQH121" s="169"/>
      <c r="HQI121" s="169"/>
      <c r="HQJ121" s="169"/>
      <c r="HQK121" s="169"/>
      <c r="HQL121" s="169"/>
      <c r="HQM121" s="169"/>
      <c r="HQN121" s="169"/>
      <c r="HQO121" s="169"/>
      <c r="HQP121" s="169"/>
      <c r="HQQ121" s="169"/>
      <c r="HQR121" s="169"/>
      <c r="HQS121" s="169"/>
      <c r="HQT121" s="169"/>
      <c r="HQU121" s="169"/>
      <c r="HQV121" s="169"/>
      <c r="HQW121" s="169"/>
      <c r="HQX121" s="169"/>
      <c r="HQY121" s="169"/>
      <c r="HQZ121" s="169"/>
      <c r="HRA121" s="169"/>
      <c r="HRB121" s="169"/>
      <c r="HRC121" s="169"/>
      <c r="HRD121" s="169"/>
      <c r="HRE121" s="169"/>
      <c r="HRF121" s="169"/>
      <c r="HRG121" s="169"/>
      <c r="HRH121" s="169"/>
      <c r="HRI121" s="169"/>
      <c r="HRJ121" s="169"/>
      <c r="HRK121" s="169"/>
      <c r="HRL121" s="169"/>
      <c r="HRM121" s="169"/>
      <c r="HRN121" s="169"/>
      <c r="HRO121" s="169"/>
      <c r="HRP121" s="169"/>
      <c r="HRQ121" s="169"/>
      <c r="HRR121" s="169"/>
      <c r="HRS121" s="169"/>
      <c r="HRT121" s="169"/>
      <c r="HRU121" s="169"/>
      <c r="HRV121" s="169"/>
      <c r="HRW121" s="169"/>
      <c r="HRX121" s="169"/>
      <c r="HRY121" s="169"/>
      <c r="HRZ121" s="169"/>
      <c r="HSA121" s="169"/>
      <c r="HSB121" s="169"/>
      <c r="HSC121" s="169"/>
      <c r="HSD121" s="169"/>
      <c r="HSE121" s="169"/>
      <c r="HSF121" s="169"/>
      <c r="HSG121" s="169"/>
      <c r="HSH121" s="169"/>
      <c r="HSI121" s="169"/>
      <c r="HSJ121" s="169"/>
      <c r="HSK121" s="169"/>
      <c r="HSL121" s="169"/>
      <c r="HSM121" s="169"/>
      <c r="HSN121" s="169"/>
      <c r="HSO121" s="169"/>
      <c r="HSP121" s="169"/>
      <c r="HSQ121" s="169"/>
      <c r="HSR121" s="169"/>
      <c r="HSS121" s="169"/>
      <c r="HST121" s="169"/>
      <c r="HSU121" s="169"/>
      <c r="HSV121" s="169"/>
      <c r="HSW121" s="169"/>
      <c r="HSX121" s="169"/>
      <c r="HSY121" s="169"/>
      <c r="HSZ121" s="169"/>
      <c r="HTA121" s="169"/>
      <c r="HTB121" s="169"/>
      <c r="HTC121" s="169"/>
      <c r="HTD121" s="169"/>
      <c r="HTE121" s="169"/>
      <c r="HTF121" s="169"/>
      <c r="HTG121" s="169"/>
      <c r="HTH121" s="169"/>
      <c r="HTI121" s="169"/>
      <c r="HTJ121" s="169"/>
      <c r="HTK121" s="169"/>
      <c r="HTL121" s="169"/>
      <c r="HTM121" s="169"/>
      <c r="HTN121" s="169"/>
      <c r="HTO121" s="169"/>
      <c r="HTP121" s="169"/>
      <c r="HTQ121" s="169"/>
      <c r="HTR121" s="169"/>
      <c r="HTS121" s="169"/>
      <c r="HTT121" s="169"/>
      <c r="HTU121" s="169"/>
      <c r="HTV121" s="169"/>
      <c r="HTW121" s="169"/>
      <c r="HTX121" s="169"/>
      <c r="HTY121" s="169"/>
      <c r="HTZ121" s="169"/>
      <c r="HUA121" s="169"/>
      <c r="HUB121" s="169"/>
      <c r="HUC121" s="169"/>
      <c r="HUD121" s="169"/>
      <c r="HUE121" s="169"/>
      <c r="HUF121" s="169"/>
      <c r="HUG121" s="169"/>
      <c r="HUH121" s="169"/>
      <c r="HUI121" s="169"/>
      <c r="HUJ121" s="169"/>
      <c r="HUK121" s="169"/>
      <c r="HUL121" s="169"/>
      <c r="HUM121" s="169"/>
      <c r="HUN121" s="169"/>
      <c r="HUO121" s="169"/>
      <c r="HUP121" s="169"/>
      <c r="HUQ121" s="169"/>
      <c r="HUR121" s="169"/>
      <c r="HUS121" s="169"/>
      <c r="HUT121" s="169"/>
      <c r="HUU121" s="169"/>
      <c r="HUV121" s="169"/>
      <c r="HUW121" s="169"/>
      <c r="HUX121" s="169"/>
      <c r="HUY121" s="169"/>
      <c r="HUZ121" s="169"/>
      <c r="HVA121" s="169"/>
      <c r="HVB121" s="169"/>
      <c r="HVC121" s="169"/>
      <c r="HVD121" s="169"/>
      <c r="HVE121" s="169"/>
      <c r="HVF121" s="169"/>
      <c r="HVG121" s="169"/>
      <c r="HVH121" s="169"/>
      <c r="HVI121" s="169"/>
      <c r="HVJ121" s="169"/>
      <c r="HVK121" s="169"/>
      <c r="HVL121" s="169"/>
      <c r="HVM121" s="169"/>
      <c r="HVN121" s="169"/>
      <c r="HVO121" s="169"/>
      <c r="HVP121" s="169"/>
      <c r="HVQ121" s="169"/>
      <c r="HVR121" s="169"/>
      <c r="HVS121" s="169"/>
      <c r="HVT121" s="169"/>
      <c r="HVU121" s="169"/>
      <c r="HVV121" s="169"/>
      <c r="HVW121" s="169"/>
      <c r="HVX121" s="169"/>
      <c r="HVY121" s="169"/>
      <c r="HVZ121" s="169"/>
      <c r="HWA121" s="169"/>
      <c r="HWB121" s="169"/>
      <c r="HWC121" s="169"/>
      <c r="HWD121" s="169"/>
      <c r="HWE121" s="169"/>
      <c r="HWF121" s="169"/>
      <c r="HWG121" s="169"/>
      <c r="HWH121" s="169"/>
      <c r="HWI121" s="169"/>
      <c r="HWJ121" s="169"/>
      <c r="HWK121" s="169"/>
      <c r="HWL121" s="169"/>
      <c r="HWM121" s="169"/>
      <c r="HWN121" s="169"/>
      <c r="HWO121" s="169"/>
      <c r="HWP121" s="169"/>
      <c r="HWQ121" s="169"/>
      <c r="HWR121" s="169"/>
      <c r="HWS121" s="169"/>
      <c r="HWT121" s="169"/>
      <c r="HWU121" s="169"/>
      <c r="HWV121" s="169"/>
      <c r="HWW121" s="169"/>
      <c r="HWX121" s="169"/>
      <c r="HWY121" s="169"/>
      <c r="HWZ121" s="169"/>
      <c r="HXA121" s="169"/>
      <c r="HXB121" s="169"/>
      <c r="HXC121" s="169"/>
      <c r="HXD121" s="169"/>
      <c r="HXE121" s="169"/>
      <c r="HXF121" s="169"/>
      <c r="HXG121" s="169"/>
      <c r="HXH121" s="169"/>
      <c r="HXI121" s="169"/>
      <c r="HXJ121" s="169"/>
      <c r="HXK121" s="169"/>
      <c r="HXL121" s="169"/>
      <c r="HXM121" s="169"/>
      <c r="HXN121" s="169"/>
      <c r="HXO121" s="169"/>
      <c r="HXP121" s="169"/>
      <c r="HXQ121" s="169"/>
      <c r="HXR121" s="169"/>
      <c r="HXS121" s="169"/>
      <c r="HXT121" s="169"/>
      <c r="HXU121" s="169"/>
      <c r="HXV121" s="169"/>
      <c r="HXW121" s="169"/>
      <c r="HXX121" s="169"/>
      <c r="HXY121" s="169"/>
      <c r="HXZ121" s="169"/>
      <c r="HYA121" s="169"/>
      <c r="HYB121" s="169"/>
      <c r="HYC121" s="169"/>
      <c r="HYD121" s="169"/>
      <c r="HYE121" s="169"/>
      <c r="HYF121" s="169"/>
      <c r="HYG121" s="169"/>
      <c r="HYH121" s="169"/>
      <c r="HYI121" s="169"/>
      <c r="HYJ121" s="169"/>
      <c r="HYK121" s="169"/>
      <c r="HYL121" s="169"/>
      <c r="HYM121" s="169"/>
      <c r="HYN121" s="169"/>
      <c r="HYO121" s="169"/>
      <c r="HYP121" s="169"/>
      <c r="HYQ121" s="169"/>
      <c r="HYR121" s="169"/>
      <c r="HYS121" s="169"/>
      <c r="HYT121" s="169"/>
      <c r="HYU121" s="169"/>
      <c r="HYV121" s="169"/>
      <c r="HYW121" s="169"/>
      <c r="HYX121" s="169"/>
      <c r="HYY121" s="169"/>
      <c r="HYZ121" s="169"/>
      <c r="HZA121" s="169"/>
      <c r="HZB121" s="169"/>
      <c r="HZC121" s="169"/>
      <c r="HZD121" s="169"/>
      <c r="HZE121" s="169"/>
      <c r="HZF121" s="169"/>
      <c r="HZG121" s="169"/>
      <c r="HZH121" s="169"/>
      <c r="HZI121" s="169"/>
      <c r="HZJ121" s="169"/>
      <c r="HZK121" s="169"/>
      <c r="HZL121" s="169"/>
      <c r="HZM121" s="169"/>
      <c r="HZN121" s="169"/>
      <c r="HZO121" s="169"/>
      <c r="HZP121" s="169"/>
      <c r="HZQ121" s="169"/>
      <c r="HZR121" s="169"/>
      <c r="HZS121" s="169"/>
      <c r="HZT121" s="169"/>
      <c r="HZU121" s="169"/>
      <c r="HZV121" s="169"/>
      <c r="HZW121" s="169"/>
      <c r="HZX121" s="169"/>
      <c r="HZY121" s="169"/>
      <c r="HZZ121" s="169"/>
      <c r="IAA121" s="169"/>
      <c r="IAB121" s="169"/>
      <c r="IAC121" s="169"/>
      <c r="IAD121" s="169"/>
      <c r="IAE121" s="169"/>
      <c r="IAF121" s="169"/>
      <c r="IAG121" s="169"/>
      <c r="IAH121" s="169"/>
      <c r="IAI121" s="169"/>
      <c r="IAJ121" s="169"/>
      <c r="IAK121" s="169"/>
      <c r="IAL121" s="169"/>
      <c r="IAM121" s="169"/>
      <c r="IAN121" s="169"/>
      <c r="IAO121" s="169"/>
      <c r="IAP121" s="169"/>
      <c r="IAQ121" s="169"/>
      <c r="IAR121" s="169"/>
      <c r="IAS121" s="169"/>
      <c r="IAT121" s="169"/>
      <c r="IAU121" s="169"/>
      <c r="IAV121" s="169"/>
      <c r="IAW121" s="169"/>
      <c r="IAX121" s="169"/>
      <c r="IAY121" s="169"/>
      <c r="IAZ121" s="169"/>
      <c r="IBA121" s="169"/>
      <c r="IBB121" s="169"/>
      <c r="IBC121" s="169"/>
      <c r="IBD121" s="169"/>
      <c r="IBE121" s="169"/>
      <c r="IBF121" s="169"/>
      <c r="IBG121" s="169"/>
      <c r="IBH121" s="169"/>
      <c r="IBI121" s="169"/>
      <c r="IBJ121" s="169"/>
      <c r="IBK121" s="169"/>
      <c r="IBL121" s="169"/>
      <c r="IBM121" s="169"/>
      <c r="IBN121" s="169"/>
      <c r="IBO121" s="169"/>
      <c r="IBP121" s="169"/>
      <c r="IBQ121" s="169"/>
      <c r="IBR121" s="169"/>
      <c r="IBS121" s="169"/>
      <c r="IBT121" s="169"/>
      <c r="IBU121" s="169"/>
      <c r="IBV121" s="169"/>
      <c r="IBW121" s="169"/>
      <c r="IBX121" s="169"/>
      <c r="IBY121" s="169"/>
      <c r="IBZ121" s="169"/>
      <c r="ICA121" s="169"/>
      <c r="ICB121" s="169"/>
      <c r="ICC121" s="169"/>
      <c r="ICD121" s="169"/>
      <c r="ICE121" s="169"/>
      <c r="ICF121" s="169"/>
      <c r="ICG121" s="169"/>
      <c r="ICH121" s="169"/>
      <c r="ICI121" s="169"/>
      <c r="ICJ121" s="169"/>
      <c r="ICK121" s="169"/>
      <c r="ICL121" s="169"/>
      <c r="ICM121" s="169"/>
      <c r="ICN121" s="169"/>
      <c r="ICO121" s="169"/>
      <c r="ICP121" s="169"/>
      <c r="ICQ121" s="169"/>
      <c r="ICR121" s="169"/>
      <c r="ICS121" s="169"/>
      <c r="ICT121" s="169"/>
      <c r="ICU121" s="169"/>
      <c r="ICV121" s="169"/>
      <c r="ICW121" s="169"/>
      <c r="ICX121" s="169"/>
      <c r="ICY121" s="169"/>
      <c r="ICZ121" s="169"/>
      <c r="IDA121" s="169"/>
      <c r="IDB121" s="169"/>
      <c r="IDC121" s="169"/>
      <c r="IDD121" s="169"/>
      <c r="IDE121" s="169"/>
      <c r="IDF121" s="169"/>
      <c r="IDG121" s="169"/>
      <c r="IDH121" s="169"/>
      <c r="IDI121" s="169"/>
      <c r="IDJ121" s="169"/>
      <c r="IDK121" s="169"/>
      <c r="IDL121" s="169"/>
      <c r="IDM121" s="169"/>
      <c r="IDN121" s="169"/>
      <c r="IDO121" s="169"/>
      <c r="IDP121" s="169"/>
      <c r="IDQ121" s="169"/>
      <c r="IDR121" s="169"/>
      <c r="IDS121" s="169"/>
      <c r="IDT121" s="169"/>
      <c r="IDU121" s="169"/>
      <c r="IDV121" s="169"/>
      <c r="IDW121" s="169"/>
      <c r="IDX121" s="169"/>
      <c r="IDY121" s="169"/>
      <c r="IDZ121" s="169"/>
      <c r="IEA121" s="169"/>
      <c r="IEB121" s="169"/>
      <c r="IEC121" s="169"/>
      <c r="IED121" s="169"/>
      <c r="IEE121" s="169"/>
      <c r="IEF121" s="169"/>
      <c r="IEG121" s="169"/>
      <c r="IEH121" s="169"/>
      <c r="IEI121" s="169"/>
      <c r="IEJ121" s="169"/>
      <c r="IEK121" s="169"/>
      <c r="IEL121" s="169"/>
      <c r="IEM121" s="169"/>
      <c r="IEN121" s="169"/>
      <c r="IEO121" s="169"/>
      <c r="IEP121" s="169"/>
      <c r="IEQ121" s="169"/>
      <c r="IER121" s="169"/>
      <c r="IES121" s="169"/>
      <c r="IET121" s="169"/>
      <c r="IEU121" s="169"/>
      <c r="IEV121" s="169"/>
      <c r="IEW121" s="169"/>
      <c r="IEX121" s="169"/>
      <c r="IEY121" s="169"/>
      <c r="IEZ121" s="169"/>
      <c r="IFA121" s="169"/>
      <c r="IFB121" s="169"/>
      <c r="IFC121" s="169"/>
      <c r="IFD121" s="169"/>
      <c r="IFE121" s="169"/>
      <c r="IFF121" s="169"/>
      <c r="IFG121" s="169"/>
      <c r="IFH121" s="169"/>
      <c r="IFI121" s="169"/>
      <c r="IFJ121" s="169"/>
      <c r="IFK121" s="169"/>
      <c r="IFL121" s="169"/>
      <c r="IFM121" s="169"/>
      <c r="IFN121" s="169"/>
      <c r="IFO121" s="169"/>
      <c r="IFP121" s="169"/>
      <c r="IFQ121" s="169"/>
      <c r="IFR121" s="169"/>
      <c r="IFS121" s="169"/>
      <c r="IFT121" s="169"/>
      <c r="IFU121" s="169"/>
      <c r="IFV121" s="169"/>
      <c r="IFW121" s="169"/>
      <c r="IFX121" s="169"/>
      <c r="IFY121" s="169"/>
      <c r="IFZ121" s="169"/>
      <c r="IGA121" s="169"/>
      <c r="IGB121" s="169"/>
      <c r="IGC121" s="169"/>
      <c r="IGD121" s="169"/>
      <c r="IGE121" s="169"/>
      <c r="IGF121" s="169"/>
      <c r="IGG121" s="169"/>
      <c r="IGH121" s="169"/>
      <c r="IGI121" s="169"/>
      <c r="IGJ121" s="169"/>
      <c r="IGK121" s="169"/>
      <c r="IGL121" s="169"/>
      <c r="IGM121" s="169"/>
      <c r="IGN121" s="169"/>
      <c r="IGO121" s="169"/>
      <c r="IGP121" s="169"/>
      <c r="IGQ121" s="169"/>
      <c r="IGR121" s="169"/>
      <c r="IGS121" s="169"/>
      <c r="IGT121" s="169"/>
      <c r="IGU121" s="169"/>
      <c r="IGV121" s="169"/>
      <c r="IGW121" s="169"/>
      <c r="IGX121" s="169"/>
      <c r="IGY121" s="169"/>
      <c r="IGZ121" s="169"/>
      <c r="IHA121" s="169"/>
      <c r="IHB121" s="169"/>
      <c r="IHC121" s="169"/>
      <c r="IHD121" s="169"/>
      <c r="IHE121" s="169"/>
      <c r="IHF121" s="169"/>
      <c r="IHG121" s="169"/>
      <c r="IHH121" s="169"/>
      <c r="IHI121" s="169"/>
      <c r="IHJ121" s="169"/>
      <c r="IHK121" s="169"/>
      <c r="IHL121" s="169"/>
      <c r="IHM121" s="169"/>
      <c r="IHN121" s="169"/>
      <c r="IHO121" s="169"/>
      <c r="IHP121" s="169"/>
      <c r="IHQ121" s="169"/>
      <c r="IHR121" s="169"/>
      <c r="IHS121" s="169"/>
      <c r="IHT121" s="169"/>
      <c r="IHU121" s="169"/>
      <c r="IHV121" s="169"/>
      <c r="IHW121" s="169"/>
      <c r="IHX121" s="169"/>
      <c r="IHY121" s="169"/>
      <c r="IHZ121" s="169"/>
      <c r="IIA121" s="169"/>
      <c r="IIB121" s="169"/>
      <c r="IIC121" s="169"/>
      <c r="IID121" s="169"/>
      <c r="IIE121" s="169"/>
      <c r="IIF121" s="169"/>
      <c r="IIG121" s="169"/>
      <c r="IIH121" s="169"/>
      <c r="III121" s="169"/>
      <c r="IIJ121" s="169"/>
      <c r="IIK121" s="169"/>
      <c r="IIL121" s="169"/>
      <c r="IIM121" s="169"/>
      <c r="IIN121" s="169"/>
      <c r="IIO121" s="169"/>
      <c r="IIP121" s="169"/>
      <c r="IIQ121" s="169"/>
      <c r="IIR121" s="169"/>
      <c r="IIS121" s="169"/>
      <c r="IIT121" s="169"/>
      <c r="IIU121" s="169"/>
      <c r="IIV121" s="169"/>
      <c r="IIW121" s="169"/>
      <c r="IIX121" s="169"/>
      <c r="IIY121" s="169"/>
      <c r="IIZ121" s="169"/>
      <c r="IJA121" s="169"/>
      <c r="IJB121" s="169"/>
      <c r="IJC121" s="169"/>
      <c r="IJD121" s="169"/>
      <c r="IJE121" s="169"/>
      <c r="IJF121" s="169"/>
      <c r="IJG121" s="169"/>
      <c r="IJH121" s="169"/>
      <c r="IJI121" s="169"/>
      <c r="IJJ121" s="169"/>
      <c r="IJK121" s="169"/>
      <c r="IJL121" s="169"/>
      <c r="IJM121" s="169"/>
      <c r="IJN121" s="169"/>
      <c r="IJO121" s="169"/>
      <c r="IJP121" s="169"/>
      <c r="IJQ121" s="169"/>
      <c r="IJR121" s="169"/>
      <c r="IJS121" s="169"/>
      <c r="IJT121" s="169"/>
      <c r="IJU121" s="169"/>
      <c r="IJV121" s="169"/>
      <c r="IJW121" s="169"/>
      <c r="IJX121" s="169"/>
      <c r="IJY121" s="169"/>
      <c r="IJZ121" s="169"/>
      <c r="IKA121" s="169"/>
      <c r="IKB121" s="169"/>
      <c r="IKC121" s="169"/>
      <c r="IKD121" s="169"/>
      <c r="IKE121" s="169"/>
      <c r="IKF121" s="169"/>
      <c r="IKG121" s="169"/>
      <c r="IKH121" s="169"/>
      <c r="IKI121" s="169"/>
      <c r="IKJ121" s="169"/>
      <c r="IKK121" s="169"/>
      <c r="IKL121" s="169"/>
      <c r="IKM121" s="169"/>
      <c r="IKN121" s="169"/>
      <c r="IKO121" s="169"/>
      <c r="IKP121" s="169"/>
      <c r="IKQ121" s="169"/>
      <c r="IKR121" s="169"/>
      <c r="IKS121" s="169"/>
      <c r="IKT121" s="169"/>
      <c r="IKU121" s="169"/>
      <c r="IKV121" s="169"/>
      <c r="IKW121" s="169"/>
      <c r="IKX121" s="169"/>
      <c r="IKY121" s="169"/>
      <c r="IKZ121" s="169"/>
      <c r="ILA121" s="169"/>
      <c r="ILB121" s="169"/>
      <c r="ILC121" s="169"/>
      <c r="ILD121" s="169"/>
      <c r="ILE121" s="169"/>
      <c r="ILF121" s="169"/>
      <c r="ILG121" s="169"/>
      <c r="ILH121" s="169"/>
      <c r="ILI121" s="169"/>
      <c r="ILJ121" s="169"/>
      <c r="ILK121" s="169"/>
      <c r="ILL121" s="169"/>
      <c r="ILM121" s="169"/>
      <c r="ILN121" s="169"/>
      <c r="ILO121" s="169"/>
      <c r="ILP121" s="169"/>
      <c r="ILQ121" s="169"/>
      <c r="ILR121" s="169"/>
      <c r="ILS121" s="169"/>
      <c r="ILT121" s="169"/>
      <c r="ILU121" s="169"/>
      <c r="ILV121" s="169"/>
      <c r="ILW121" s="169"/>
      <c r="ILX121" s="169"/>
      <c r="ILY121" s="169"/>
      <c r="ILZ121" s="169"/>
      <c r="IMA121" s="169"/>
      <c r="IMB121" s="169"/>
      <c r="IMC121" s="169"/>
      <c r="IMD121" s="169"/>
      <c r="IME121" s="169"/>
      <c r="IMF121" s="169"/>
      <c r="IMG121" s="169"/>
      <c r="IMH121" s="169"/>
      <c r="IMI121" s="169"/>
      <c r="IMJ121" s="169"/>
      <c r="IMK121" s="169"/>
      <c r="IML121" s="169"/>
      <c r="IMM121" s="169"/>
      <c r="IMN121" s="169"/>
      <c r="IMO121" s="169"/>
      <c r="IMP121" s="169"/>
      <c r="IMQ121" s="169"/>
      <c r="IMR121" s="169"/>
      <c r="IMS121" s="169"/>
      <c r="IMT121" s="169"/>
      <c r="IMU121" s="169"/>
      <c r="IMV121" s="169"/>
      <c r="IMW121" s="169"/>
      <c r="IMX121" s="169"/>
      <c r="IMY121" s="169"/>
      <c r="IMZ121" s="169"/>
      <c r="INA121" s="169"/>
      <c r="INB121" s="169"/>
      <c r="INC121" s="169"/>
      <c r="IND121" s="169"/>
      <c r="INE121" s="169"/>
      <c r="INF121" s="169"/>
      <c r="ING121" s="169"/>
      <c r="INH121" s="169"/>
      <c r="INI121" s="169"/>
      <c r="INJ121" s="169"/>
      <c r="INK121" s="169"/>
      <c r="INL121" s="169"/>
      <c r="INM121" s="169"/>
      <c r="INN121" s="169"/>
      <c r="INO121" s="169"/>
      <c r="INP121" s="169"/>
      <c r="INQ121" s="169"/>
      <c r="INR121" s="169"/>
      <c r="INS121" s="169"/>
      <c r="INT121" s="169"/>
      <c r="INU121" s="169"/>
      <c r="INV121" s="169"/>
      <c r="INW121" s="169"/>
      <c r="INX121" s="169"/>
      <c r="INY121" s="169"/>
      <c r="INZ121" s="169"/>
      <c r="IOA121" s="169"/>
      <c r="IOB121" s="169"/>
      <c r="IOC121" s="169"/>
      <c r="IOD121" s="169"/>
      <c r="IOE121" s="169"/>
      <c r="IOF121" s="169"/>
      <c r="IOG121" s="169"/>
      <c r="IOH121" s="169"/>
      <c r="IOI121" s="169"/>
      <c r="IOJ121" s="169"/>
      <c r="IOK121" s="169"/>
      <c r="IOL121" s="169"/>
      <c r="IOM121" s="169"/>
      <c r="ION121" s="169"/>
      <c r="IOO121" s="169"/>
      <c r="IOP121" s="169"/>
      <c r="IOQ121" s="169"/>
      <c r="IOR121" s="169"/>
      <c r="IOS121" s="169"/>
      <c r="IOT121" s="169"/>
      <c r="IOU121" s="169"/>
      <c r="IOV121" s="169"/>
      <c r="IOW121" s="169"/>
      <c r="IOX121" s="169"/>
      <c r="IOY121" s="169"/>
      <c r="IOZ121" s="169"/>
      <c r="IPA121" s="169"/>
      <c r="IPB121" s="169"/>
      <c r="IPC121" s="169"/>
      <c r="IPD121" s="169"/>
      <c r="IPE121" s="169"/>
      <c r="IPF121" s="169"/>
      <c r="IPG121" s="169"/>
      <c r="IPH121" s="169"/>
      <c r="IPI121" s="169"/>
      <c r="IPJ121" s="169"/>
      <c r="IPK121" s="169"/>
      <c r="IPL121" s="169"/>
      <c r="IPM121" s="169"/>
      <c r="IPN121" s="169"/>
      <c r="IPO121" s="169"/>
      <c r="IPP121" s="169"/>
      <c r="IPQ121" s="169"/>
      <c r="IPR121" s="169"/>
      <c r="IPS121" s="169"/>
      <c r="IPT121" s="169"/>
      <c r="IPU121" s="169"/>
      <c r="IPV121" s="169"/>
      <c r="IPW121" s="169"/>
      <c r="IPX121" s="169"/>
      <c r="IPY121" s="169"/>
      <c r="IPZ121" s="169"/>
      <c r="IQA121" s="169"/>
      <c r="IQB121" s="169"/>
      <c r="IQC121" s="169"/>
      <c r="IQD121" s="169"/>
      <c r="IQE121" s="169"/>
      <c r="IQF121" s="169"/>
      <c r="IQG121" s="169"/>
      <c r="IQH121" s="169"/>
      <c r="IQI121" s="169"/>
      <c r="IQJ121" s="169"/>
      <c r="IQK121" s="169"/>
      <c r="IQL121" s="169"/>
      <c r="IQM121" s="169"/>
      <c r="IQN121" s="169"/>
      <c r="IQO121" s="169"/>
      <c r="IQP121" s="169"/>
      <c r="IQQ121" s="169"/>
      <c r="IQR121" s="169"/>
      <c r="IQS121" s="169"/>
      <c r="IQT121" s="169"/>
      <c r="IQU121" s="169"/>
      <c r="IQV121" s="169"/>
      <c r="IQW121" s="169"/>
      <c r="IQX121" s="169"/>
      <c r="IQY121" s="169"/>
      <c r="IQZ121" s="169"/>
      <c r="IRA121" s="169"/>
      <c r="IRB121" s="169"/>
      <c r="IRC121" s="169"/>
      <c r="IRD121" s="169"/>
      <c r="IRE121" s="169"/>
      <c r="IRF121" s="169"/>
      <c r="IRG121" s="169"/>
      <c r="IRH121" s="169"/>
      <c r="IRI121" s="169"/>
      <c r="IRJ121" s="169"/>
      <c r="IRK121" s="169"/>
      <c r="IRL121" s="169"/>
      <c r="IRM121" s="169"/>
      <c r="IRN121" s="169"/>
      <c r="IRO121" s="169"/>
      <c r="IRP121" s="169"/>
      <c r="IRQ121" s="169"/>
      <c r="IRR121" s="169"/>
      <c r="IRS121" s="169"/>
      <c r="IRT121" s="169"/>
      <c r="IRU121" s="169"/>
      <c r="IRV121" s="169"/>
      <c r="IRW121" s="169"/>
      <c r="IRX121" s="169"/>
      <c r="IRY121" s="169"/>
      <c r="IRZ121" s="169"/>
      <c r="ISA121" s="169"/>
      <c r="ISB121" s="169"/>
      <c r="ISC121" s="169"/>
      <c r="ISD121" s="169"/>
      <c r="ISE121" s="169"/>
      <c r="ISF121" s="169"/>
      <c r="ISG121" s="169"/>
      <c r="ISH121" s="169"/>
      <c r="ISI121" s="169"/>
      <c r="ISJ121" s="169"/>
      <c r="ISK121" s="169"/>
      <c r="ISL121" s="169"/>
      <c r="ISM121" s="169"/>
      <c r="ISN121" s="169"/>
      <c r="ISO121" s="169"/>
      <c r="ISP121" s="169"/>
      <c r="ISQ121" s="169"/>
      <c r="ISR121" s="169"/>
      <c r="ISS121" s="169"/>
      <c r="IST121" s="169"/>
      <c r="ISU121" s="169"/>
      <c r="ISV121" s="169"/>
      <c r="ISW121" s="169"/>
      <c r="ISX121" s="169"/>
      <c r="ISY121" s="169"/>
      <c r="ISZ121" s="169"/>
      <c r="ITA121" s="169"/>
      <c r="ITB121" s="169"/>
      <c r="ITC121" s="169"/>
      <c r="ITD121" s="169"/>
      <c r="ITE121" s="169"/>
      <c r="ITF121" s="169"/>
      <c r="ITG121" s="169"/>
      <c r="ITH121" s="169"/>
      <c r="ITI121" s="169"/>
      <c r="ITJ121" s="169"/>
      <c r="ITK121" s="169"/>
      <c r="ITL121" s="169"/>
      <c r="ITM121" s="169"/>
      <c r="ITN121" s="169"/>
      <c r="ITO121" s="169"/>
      <c r="ITP121" s="169"/>
      <c r="ITQ121" s="169"/>
      <c r="ITR121" s="169"/>
      <c r="ITS121" s="169"/>
      <c r="ITT121" s="169"/>
      <c r="ITU121" s="169"/>
      <c r="ITV121" s="169"/>
      <c r="ITW121" s="169"/>
      <c r="ITX121" s="169"/>
      <c r="ITY121" s="169"/>
      <c r="ITZ121" s="169"/>
      <c r="IUA121" s="169"/>
      <c r="IUB121" s="169"/>
      <c r="IUC121" s="169"/>
      <c r="IUD121" s="169"/>
      <c r="IUE121" s="169"/>
      <c r="IUF121" s="169"/>
      <c r="IUG121" s="169"/>
      <c r="IUH121" s="169"/>
      <c r="IUI121" s="169"/>
      <c r="IUJ121" s="169"/>
      <c r="IUK121" s="169"/>
      <c r="IUL121" s="169"/>
      <c r="IUM121" s="169"/>
      <c r="IUN121" s="169"/>
      <c r="IUO121" s="169"/>
      <c r="IUP121" s="169"/>
      <c r="IUQ121" s="169"/>
      <c r="IUR121" s="169"/>
      <c r="IUS121" s="169"/>
      <c r="IUT121" s="169"/>
      <c r="IUU121" s="169"/>
      <c r="IUV121" s="169"/>
      <c r="IUW121" s="169"/>
      <c r="IUX121" s="169"/>
      <c r="IUY121" s="169"/>
      <c r="IUZ121" s="169"/>
      <c r="IVA121" s="169"/>
      <c r="IVB121" s="169"/>
      <c r="IVC121" s="169"/>
      <c r="IVD121" s="169"/>
      <c r="IVE121" s="169"/>
      <c r="IVF121" s="169"/>
      <c r="IVG121" s="169"/>
      <c r="IVH121" s="169"/>
      <c r="IVI121" s="169"/>
      <c r="IVJ121" s="169"/>
      <c r="IVK121" s="169"/>
      <c r="IVL121" s="169"/>
      <c r="IVM121" s="169"/>
      <c r="IVN121" s="169"/>
      <c r="IVO121" s="169"/>
      <c r="IVP121" s="169"/>
      <c r="IVQ121" s="169"/>
      <c r="IVR121" s="169"/>
      <c r="IVS121" s="169"/>
      <c r="IVT121" s="169"/>
      <c r="IVU121" s="169"/>
      <c r="IVV121" s="169"/>
      <c r="IVW121" s="169"/>
      <c r="IVX121" s="169"/>
      <c r="IVY121" s="169"/>
      <c r="IVZ121" s="169"/>
      <c r="IWA121" s="169"/>
      <c r="IWB121" s="169"/>
      <c r="IWC121" s="169"/>
      <c r="IWD121" s="169"/>
      <c r="IWE121" s="169"/>
      <c r="IWF121" s="169"/>
      <c r="IWG121" s="169"/>
      <c r="IWH121" s="169"/>
      <c r="IWI121" s="169"/>
      <c r="IWJ121" s="169"/>
      <c r="IWK121" s="169"/>
      <c r="IWL121" s="169"/>
      <c r="IWM121" s="169"/>
      <c r="IWN121" s="169"/>
      <c r="IWO121" s="169"/>
      <c r="IWP121" s="169"/>
      <c r="IWQ121" s="169"/>
      <c r="IWR121" s="169"/>
      <c r="IWS121" s="169"/>
      <c r="IWT121" s="169"/>
      <c r="IWU121" s="169"/>
      <c r="IWV121" s="169"/>
      <c r="IWW121" s="169"/>
      <c r="IWX121" s="169"/>
      <c r="IWY121" s="169"/>
      <c r="IWZ121" s="169"/>
      <c r="IXA121" s="169"/>
      <c r="IXB121" s="169"/>
      <c r="IXC121" s="169"/>
      <c r="IXD121" s="169"/>
      <c r="IXE121" s="169"/>
      <c r="IXF121" s="169"/>
      <c r="IXG121" s="169"/>
      <c r="IXH121" s="169"/>
      <c r="IXI121" s="169"/>
      <c r="IXJ121" s="169"/>
      <c r="IXK121" s="169"/>
      <c r="IXL121" s="169"/>
      <c r="IXM121" s="169"/>
      <c r="IXN121" s="169"/>
      <c r="IXO121" s="169"/>
      <c r="IXP121" s="169"/>
      <c r="IXQ121" s="169"/>
      <c r="IXR121" s="169"/>
      <c r="IXS121" s="169"/>
      <c r="IXT121" s="169"/>
      <c r="IXU121" s="169"/>
      <c r="IXV121" s="169"/>
      <c r="IXW121" s="169"/>
      <c r="IXX121" s="169"/>
      <c r="IXY121" s="169"/>
      <c r="IXZ121" s="169"/>
      <c r="IYA121" s="169"/>
      <c r="IYB121" s="169"/>
      <c r="IYC121" s="169"/>
      <c r="IYD121" s="169"/>
      <c r="IYE121" s="169"/>
      <c r="IYF121" s="169"/>
      <c r="IYG121" s="169"/>
      <c r="IYH121" s="169"/>
      <c r="IYI121" s="169"/>
      <c r="IYJ121" s="169"/>
      <c r="IYK121" s="169"/>
      <c r="IYL121" s="169"/>
      <c r="IYM121" s="169"/>
      <c r="IYN121" s="169"/>
      <c r="IYO121" s="169"/>
      <c r="IYP121" s="169"/>
      <c r="IYQ121" s="169"/>
      <c r="IYR121" s="169"/>
      <c r="IYS121" s="169"/>
      <c r="IYT121" s="169"/>
      <c r="IYU121" s="169"/>
      <c r="IYV121" s="169"/>
      <c r="IYW121" s="169"/>
      <c r="IYX121" s="169"/>
      <c r="IYY121" s="169"/>
      <c r="IYZ121" s="169"/>
      <c r="IZA121" s="169"/>
      <c r="IZB121" s="169"/>
      <c r="IZC121" s="169"/>
      <c r="IZD121" s="169"/>
      <c r="IZE121" s="169"/>
      <c r="IZF121" s="169"/>
      <c r="IZG121" s="169"/>
      <c r="IZH121" s="169"/>
      <c r="IZI121" s="169"/>
      <c r="IZJ121" s="169"/>
      <c r="IZK121" s="169"/>
      <c r="IZL121" s="169"/>
      <c r="IZM121" s="169"/>
      <c r="IZN121" s="169"/>
      <c r="IZO121" s="169"/>
      <c r="IZP121" s="169"/>
      <c r="IZQ121" s="169"/>
      <c r="IZR121" s="169"/>
      <c r="IZS121" s="169"/>
      <c r="IZT121" s="169"/>
      <c r="IZU121" s="169"/>
      <c r="IZV121" s="169"/>
      <c r="IZW121" s="169"/>
      <c r="IZX121" s="169"/>
      <c r="IZY121" s="169"/>
      <c r="IZZ121" s="169"/>
      <c r="JAA121" s="169"/>
      <c r="JAB121" s="169"/>
      <c r="JAC121" s="169"/>
      <c r="JAD121" s="169"/>
      <c r="JAE121" s="169"/>
      <c r="JAF121" s="169"/>
      <c r="JAG121" s="169"/>
      <c r="JAH121" s="169"/>
      <c r="JAI121" s="169"/>
      <c r="JAJ121" s="169"/>
      <c r="JAK121" s="169"/>
      <c r="JAL121" s="169"/>
      <c r="JAM121" s="169"/>
      <c r="JAN121" s="169"/>
      <c r="JAO121" s="169"/>
      <c r="JAP121" s="169"/>
      <c r="JAQ121" s="169"/>
      <c r="JAR121" s="169"/>
      <c r="JAS121" s="169"/>
      <c r="JAT121" s="169"/>
      <c r="JAU121" s="169"/>
      <c r="JAV121" s="169"/>
      <c r="JAW121" s="169"/>
      <c r="JAX121" s="169"/>
      <c r="JAY121" s="169"/>
      <c r="JAZ121" s="169"/>
      <c r="JBA121" s="169"/>
      <c r="JBB121" s="169"/>
      <c r="JBC121" s="169"/>
      <c r="JBD121" s="169"/>
      <c r="JBE121" s="169"/>
      <c r="JBF121" s="169"/>
      <c r="JBG121" s="169"/>
      <c r="JBH121" s="169"/>
      <c r="JBI121" s="169"/>
      <c r="JBJ121" s="169"/>
      <c r="JBK121" s="169"/>
      <c r="JBL121" s="169"/>
      <c r="JBM121" s="169"/>
      <c r="JBN121" s="169"/>
      <c r="JBO121" s="169"/>
      <c r="JBP121" s="169"/>
      <c r="JBQ121" s="169"/>
      <c r="JBR121" s="169"/>
      <c r="JBS121" s="169"/>
      <c r="JBT121" s="169"/>
      <c r="JBU121" s="169"/>
      <c r="JBV121" s="169"/>
      <c r="JBW121" s="169"/>
      <c r="JBX121" s="169"/>
      <c r="JBY121" s="169"/>
      <c r="JBZ121" s="169"/>
      <c r="JCA121" s="169"/>
      <c r="JCB121" s="169"/>
      <c r="JCC121" s="169"/>
      <c r="JCD121" s="169"/>
      <c r="JCE121" s="169"/>
      <c r="JCF121" s="169"/>
      <c r="JCG121" s="169"/>
      <c r="JCH121" s="169"/>
      <c r="JCI121" s="169"/>
      <c r="JCJ121" s="169"/>
      <c r="JCK121" s="169"/>
      <c r="JCL121" s="169"/>
      <c r="JCM121" s="169"/>
      <c r="JCN121" s="169"/>
      <c r="JCO121" s="169"/>
      <c r="JCP121" s="169"/>
      <c r="JCQ121" s="169"/>
      <c r="JCR121" s="169"/>
      <c r="JCS121" s="169"/>
      <c r="JCT121" s="169"/>
      <c r="JCU121" s="169"/>
      <c r="JCV121" s="169"/>
      <c r="JCW121" s="169"/>
      <c r="JCX121" s="169"/>
      <c r="JCY121" s="169"/>
      <c r="JCZ121" s="169"/>
      <c r="JDA121" s="169"/>
      <c r="JDB121" s="169"/>
      <c r="JDC121" s="169"/>
      <c r="JDD121" s="169"/>
      <c r="JDE121" s="169"/>
      <c r="JDF121" s="169"/>
      <c r="JDG121" s="169"/>
      <c r="JDH121" s="169"/>
      <c r="JDI121" s="169"/>
      <c r="JDJ121" s="169"/>
      <c r="JDK121" s="169"/>
      <c r="JDL121" s="169"/>
      <c r="JDM121" s="169"/>
      <c r="JDN121" s="169"/>
      <c r="JDO121" s="169"/>
      <c r="JDP121" s="169"/>
      <c r="JDQ121" s="169"/>
      <c r="JDR121" s="169"/>
      <c r="JDS121" s="169"/>
      <c r="JDT121" s="169"/>
      <c r="JDU121" s="169"/>
      <c r="JDV121" s="169"/>
      <c r="JDW121" s="169"/>
      <c r="JDX121" s="169"/>
      <c r="JDY121" s="169"/>
      <c r="JDZ121" s="169"/>
      <c r="JEA121" s="169"/>
      <c r="JEB121" s="169"/>
      <c r="JEC121" s="169"/>
      <c r="JED121" s="169"/>
      <c r="JEE121" s="169"/>
      <c r="JEF121" s="169"/>
      <c r="JEG121" s="169"/>
      <c r="JEH121" s="169"/>
      <c r="JEI121" s="169"/>
      <c r="JEJ121" s="169"/>
      <c r="JEK121" s="169"/>
      <c r="JEL121" s="169"/>
      <c r="JEM121" s="169"/>
      <c r="JEN121" s="169"/>
      <c r="JEO121" s="169"/>
      <c r="JEP121" s="169"/>
      <c r="JEQ121" s="169"/>
      <c r="JER121" s="169"/>
      <c r="JES121" s="169"/>
      <c r="JET121" s="169"/>
      <c r="JEU121" s="169"/>
      <c r="JEV121" s="169"/>
      <c r="JEW121" s="169"/>
      <c r="JEX121" s="169"/>
      <c r="JEY121" s="169"/>
      <c r="JEZ121" s="169"/>
      <c r="JFA121" s="169"/>
      <c r="JFB121" s="169"/>
      <c r="JFC121" s="169"/>
      <c r="JFD121" s="169"/>
      <c r="JFE121" s="169"/>
      <c r="JFF121" s="169"/>
      <c r="JFG121" s="169"/>
      <c r="JFH121" s="169"/>
      <c r="JFI121" s="169"/>
      <c r="JFJ121" s="169"/>
      <c r="JFK121" s="169"/>
      <c r="JFL121" s="169"/>
      <c r="JFM121" s="169"/>
      <c r="JFN121" s="169"/>
      <c r="JFO121" s="169"/>
      <c r="JFP121" s="169"/>
      <c r="JFQ121" s="169"/>
      <c r="JFR121" s="169"/>
      <c r="JFS121" s="169"/>
      <c r="JFT121" s="169"/>
      <c r="JFU121" s="169"/>
      <c r="JFV121" s="169"/>
      <c r="JFW121" s="169"/>
      <c r="JFX121" s="169"/>
      <c r="JFY121" s="169"/>
      <c r="JFZ121" s="169"/>
      <c r="JGA121" s="169"/>
      <c r="JGB121" s="169"/>
      <c r="JGC121" s="169"/>
      <c r="JGD121" s="169"/>
      <c r="JGE121" s="169"/>
      <c r="JGF121" s="169"/>
      <c r="JGG121" s="169"/>
      <c r="JGH121" s="169"/>
      <c r="JGI121" s="169"/>
      <c r="JGJ121" s="169"/>
      <c r="JGK121" s="169"/>
      <c r="JGL121" s="169"/>
      <c r="JGM121" s="169"/>
      <c r="JGN121" s="169"/>
      <c r="JGO121" s="169"/>
      <c r="JGP121" s="169"/>
      <c r="JGQ121" s="169"/>
      <c r="JGR121" s="169"/>
      <c r="JGS121" s="169"/>
      <c r="JGT121" s="169"/>
      <c r="JGU121" s="169"/>
      <c r="JGV121" s="169"/>
      <c r="JGW121" s="169"/>
      <c r="JGX121" s="169"/>
      <c r="JGY121" s="169"/>
      <c r="JGZ121" s="169"/>
      <c r="JHA121" s="169"/>
      <c r="JHB121" s="169"/>
      <c r="JHC121" s="169"/>
      <c r="JHD121" s="169"/>
      <c r="JHE121" s="169"/>
      <c r="JHF121" s="169"/>
      <c r="JHG121" s="169"/>
      <c r="JHH121" s="169"/>
      <c r="JHI121" s="169"/>
      <c r="JHJ121" s="169"/>
      <c r="JHK121" s="169"/>
      <c r="JHL121" s="169"/>
      <c r="JHM121" s="169"/>
      <c r="JHN121" s="169"/>
      <c r="JHO121" s="169"/>
      <c r="JHP121" s="169"/>
      <c r="JHQ121" s="169"/>
      <c r="JHR121" s="169"/>
      <c r="JHS121" s="169"/>
      <c r="JHT121" s="169"/>
      <c r="JHU121" s="169"/>
      <c r="JHV121" s="169"/>
      <c r="JHW121" s="169"/>
      <c r="JHX121" s="169"/>
      <c r="JHY121" s="169"/>
      <c r="JHZ121" s="169"/>
      <c r="JIA121" s="169"/>
      <c r="JIB121" s="169"/>
      <c r="JIC121" s="169"/>
      <c r="JID121" s="169"/>
      <c r="JIE121" s="169"/>
      <c r="JIF121" s="169"/>
      <c r="JIG121" s="169"/>
      <c r="JIH121" s="169"/>
      <c r="JII121" s="169"/>
      <c r="JIJ121" s="169"/>
      <c r="JIK121" s="169"/>
      <c r="JIL121" s="169"/>
      <c r="JIM121" s="169"/>
      <c r="JIN121" s="169"/>
      <c r="JIO121" s="169"/>
      <c r="JIP121" s="169"/>
      <c r="JIQ121" s="169"/>
      <c r="JIR121" s="169"/>
      <c r="JIS121" s="169"/>
      <c r="JIT121" s="169"/>
      <c r="JIU121" s="169"/>
      <c r="JIV121" s="169"/>
      <c r="JIW121" s="169"/>
      <c r="JIX121" s="169"/>
      <c r="JIY121" s="169"/>
      <c r="JIZ121" s="169"/>
      <c r="JJA121" s="169"/>
      <c r="JJB121" s="169"/>
      <c r="JJC121" s="169"/>
      <c r="JJD121" s="169"/>
      <c r="JJE121" s="169"/>
      <c r="JJF121" s="169"/>
      <c r="JJG121" s="169"/>
      <c r="JJH121" s="169"/>
      <c r="JJI121" s="169"/>
      <c r="JJJ121" s="169"/>
      <c r="JJK121" s="169"/>
      <c r="JJL121" s="169"/>
      <c r="JJM121" s="169"/>
      <c r="JJN121" s="169"/>
      <c r="JJO121" s="169"/>
      <c r="JJP121" s="169"/>
      <c r="JJQ121" s="169"/>
      <c r="JJR121" s="169"/>
      <c r="JJS121" s="169"/>
      <c r="JJT121" s="169"/>
      <c r="JJU121" s="169"/>
      <c r="JJV121" s="169"/>
      <c r="JJW121" s="169"/>
      <c r="JJX121" s="169"/>
      <c r="JJY121" s="169"/>
      <c r="JJZ121" s="169"/>
      <c r="JKA121" s="169"/>
      <c r="JKB121" s="169"/>
      <c r="JKC121" s="169"/>
      <c r="JKD121" s="169"/>
      <c r="JKE121" s="169"/>
      <c r="JKF121" s="169"/>
      <c r="JKG121" s="169"/>
      <c r="JKH121" s="169"/>
      <c r="JKI121" s="169"/>
      <c r="JKJ121" s="169"/>
      <c r="JKK121" s="169"/>
      <c r="JKL121" s="169"/>
      <c r="JKM121" s="169"/>
      <c r="JKN121" s="169"/>
      <c r="JKO121" s="169"/>
      <c r="JKP121" s="169"/>
      <c r="JKQ121" s="169"/>
      <c r="JKR121" s="169"/>
      <c r="JKS121" s="169"/>
      <c r="JKT121" s="169"/>
      <c r="JKU121" s="169"/>
      <c r="JKV121" s="169"/>
      <c r="JKW121" s="169"/>
      <c r="JKX121" s="169"/>
      <c r="JKY121" s="169"/>
      <c r="JKZ121" s="169"/>
      <c r="JLA121" s="169"/>
      <c r="JLB121" s="169"/>
      <c r="JLC121" s="169"/>
      <c r="JLD121" s="169"/>
      <c r="JLE121" s="169"/>
      <c r="JLF121" s="169"/>
      <c r="JLG121" s="169"/>
      <c r="JLH121" s="169"/>
      <c r="JLI121" s="169"/>
      <c r="JLJ121" s="169"/>
      <c r="JLK121" s="169"/>
      <c r="JLL121" s="169"/>
      <c r="JLM121" s="169"/>
      <c r="JLN121" s="169"/>
      <c r="JLO121" s="169"/>
      <c r="JLP121" s="169"/>
      <c r="JLQ121" s="169"/>
      <c r="JLR121" s="169"/>
      <c r="JLS121" s="169"/>
      <c r="JLT121" s="169"/>
      <c r="JLU121" s="169"/>
      <c r="JLV121" s="169"/>
      <c r="JLW121" s="169"/>
      <c r="JLX121" s="169"/>
      <c r="JLY121" s="169"/>
      <c r="JLZ121" s="169"/>
      <c r="JMA121" s="169"/>
      <c r="JMB121" s="169"/>
      <c r="JMC121" s="169"/>
      <c r="JMD121" s="169"/>
      <c r="JME121" s="169"/>
      <c r="JMF121" s="169"/>
      <c r="JMG121" s="169"/>
      <c r="JMH121" s="169"/>
      <c r="JMI121" s="169"/>
      <c r="JMJ121" s="169"/>
      <c r="JMK121" s="169"/>
      <c r="JML121" s="169"/>
      <c r="JMM121" s="169"/>
      <c r="JMN121" s="169"/>
      <c r="JMO121" s="169"/>
      <c r="JMP121" s="169"/>
      <c r="JMQ121" s="169"/>
      <c r="JMR121" s="169"/>
      <c r="JMS121" s="169"/>
      <c r="JMT121" s="169"/>
      <c r="JMU121" s="169"/>
      <c r="JMV121" s="169"/>
      <c r="JMW121" s="169"/>
      <c r="JMX121" s="169"/>
      <c r="JMY121" s="169"/>
      <c r="JMZ121" s="169"/>
      <c r="JNA121" s="169"/>
      <c r="JNB121" s="169"/>
      <c r="JNC121" s="169"/>
      <c r="JND121" s="169"/>
      <c r="JNE121" s="169"/>
      <c r="JNF121" s="169"/>
      <c r="JNG121" s="169"/>
      <c r="JNH121" s="169"/>
      <c r="JNI121" s="169"/>
      <c r="JNJ121" s="169"/>
      <c r="JNK121" s="169"/>
      <c r="JNL121" s="169"/>
      <c r="JNM121" s="169"/>
      <c r="JNN121" s="169"/>
      <c r="JNO121" s="169"/>
      <c r="JNP121" s="169"/>
      <c r="JNQ121" s="169"/>
      <c r="JNR121" s="169"/>
      <c r="JNS121" s="169"/>
      <c r="JNT121" s="169"/>
      <c r="JNU121" s="169"/>
      <c r="JNV121" s="169"/>
      <c r="JNW121" s="169"/>
      <c r="JNX121" s="169"/>
      <c r="JNY121" s="169"/>
      <c r="JNZ121" s="169"/>
      <c r="JOA121" s="169"/>
      <c r="JOB121" s="169"/>
      <c r="JOC121" s="169"/>
      <c r="JOD121" s="169"/>
      <c r="JOE121" s="169"/>
      <c r="JOF121" s="169"/>
      <c r="JOG121" s="169"/>
      <c r="JOH121" s="169"/>
      <c r="JOI121" s="169"/>
      <c r="JOJ121" s="169"/>
      <c r="JOK121" s="169"/>
      <c r="JOL121" s="169"/>
      <c r="JOM121" s="169"/>
      <c r="JON121" s="169"/>
      <c r="JOO121" s="169"/>
      <c r="JOP121" s="169"/>
      <c r="JOQ121" s="169"/>
      <c r="JOR121" s="169"/>
      <c r="JOS121" s="169"/>
      <c r="JOT121" s="169"/>
      <c r="JOU121" s="169"/>
      <c r="JOV121" s="169"/>
      <c r="JOW121" s="169"/>
      <c r="JOX121" s="169"/>
      <c r="JOY121" s="169"/>
      <c r="JOZ121" s="169"/>
      <c r="JPA121" s="169"/>
      <c r="JPB121" s="169"/>
      <c r="JPC121" s="169"/>
      <c r="JPD121" s="169"/>
      <c r="JPE121" s="169"/>
      <c r="JPF121" s="169"/>
      <c r="JPG121" s="169"/>
      <c r="JPH121" s="169"/>
      <c r="JPI121" s="169"/>
      <c r="JPJ121" s="169"/>
      <c r="JPK121" s="169"/>
      <c r="JPL121" s="169"/>
      <c r="JPM121" s="169"/>
      <c r="JPN121" s="169"/>
      <c r="JPO121" s="169"/>
      <c r="JPP121" s="169"/>
      <c r="JPQ121" s="169"/>
      <c r="JPR121" s="169"/>
      <c r="JPS121" s="169"/>
      <c r="JPT121" s="169"/>
      <c r="JPU121" s="169"/>
      <c r="JPV121" s="169"/>
      <c r="JPW121" s="169"/>
      <c r="JPX121" s="169"/>
      <c r="JPY121" s="169"/>
      <c r="JPZ121" s="169"/>
      <c r="JQA121" s="169"/>
      <c r="JQB121" s="169"/>
      <c r="JQC121" s="169"/>
      <c r="JQD121" s="169"/>
      <c r="JQE121" s="169"/>
      <c r="JQF121" s="169"/>
      <c r="JQG121" s="169"/>
      <c r="JQH121" s="169"/>
      <c r="JQI121" s="169"/>
      <c r="JQJ121" s="169"/>
      <c r="JQK121" s="169"/>
      <c r="JQL121" s="169"/>
      <c r="JQM121" s="169"/>
      <c r="JQN121" s="169"/>
      <c r="JQO121" s="169"/>
      <c r="JQP121" s="169"/>
      <c r="JQQ121" s="169"/>
      <c r="JQR121" s="169"/>
      <c r="JQS121" s="169"/>
      <c r="JQT121" s="169"/>
      <c r="JQU121" s="169"/>
      <c r="JQV121" s="169"/>
      <c r="JQW121" s="169"/>
      <c r="JQX121" s="169"/>
      <c r="JQY121" s="169"/>
      <c r="JQZ121" s="169"/>
      <c r="JRA121" s="169"/>
      <c r="JRB121" s="169"/>
      <c r="JRC121" s="169"/>
      <c r="JRD121" s="169"/>
      <c r="JRE121" s="169"/>
      <c r="JRF121" s="169"/>
      <c r="JRG121" s="169"/>
      <c r="JRH121" s="169"/>
      <c r="JRI121" s="169"/>
      <c r="JRJ121" s="169"/>
      <c r="JRK121" s="169"/>
      <c r="JRL121" s="169"/>
      <c r="JRM121" s="169"/>
      <c r="JRN121" s="169"/>
      <c r="JRO121" s="169"/>
      <c r="JRP121" s="169"/>
      <c r="JRQ121" s="169"/>
      <c r="JRR121" s="169"/>
      <c r="JRS121" s="169"/>
      <c r="JRT121" s="169"/>
      <c r="JRU121" s="169"/>
      <c r="JRV121" s="169"/>
      <c r="JRW121" s="169"/>
      <c r="JRX121" s="169"/>
      <c r="JRY121" s="169"/>
      <c r="JRZ121" s="169"/>
      <c r="JSA121" s="169"/>
      <c r="JSB121" s="169"/>
      <c r="JSC121" s="169"/>
      <c r="JSD121" s="169"/>
      <c r="JSE121" s="169"/>
      <c r="JSF121" s="169"/>
      <c r="JSG121" s="169"/>
      <c r="JSH121" s="169"/>
      <c r="JSI121" s="169"/>
      <c r="JSJ121" s="169"/>
      <c r="JSK121" s="169"/>
      <c r="JSL121" s="169"/>
      <c r="JSM121" s="169"/>
      <c r="JSN121" s="169"/>
      <c r="JSO121" s="169"/>
      <c r="JSP121" s="169"/>
      <c r="JSQ121" s="169"/>
      <c r="JSR121" s="169"/>
      <c r="JSS121" s="169"/>
      <c r="JST121" s="169"/>
      <c r="JSU121" s="169"/>
      <c r="JSV121" s="169"/>
      <c r="JSW121" s="169"/>
      <c r="JSX121" s="169"/>
      <c r="JSY121" s="169"/>
      <c r="JSZ121" s="169"/>
      <c r="JTA121" s="169"/>
      <c r="JTB121" s="169"/>
      <c r="JTC121" s="169"/>
      <c r="JTD121" s="169"/>
      <c r="JTE121" s="169"/>
      <c r="JTF121" s="169"/>
      <c r="JTG121" s="169"/>
      <c r="JTH121" s="169"/>
      <c r="JTI121" s="169"/>
      <c r="JTJ121" s="169"/>
      <c r="JTK121" s="169"/>
      <c r="JTL121" s="169"/>
      <c r="JTM121" s="169"/>
      <c r="JTN121" s="169"/>
      <c r="JTO121" s="169"/>
      <c r="JTP121" s="169"/>
      <c r="JTQ121" s="169"/>
      <c r="JTR121" s="169"/>
      <c r="JTS121" s="169"/>
      <c r="JTT121" s="169"/>
      <c r="JTU121" s="169"/>
      <c r="JTV121" s="169"/>
      <c r="JTW121" s="169"/>
      <c r="JTX121" s="169"/>
      <c r="JTY121" s="169"/>
      <c r="JTZ121" s="169"/>
      <c r="JUA121" s="169"/>
      <c r="JUB121" s="169"/>
      <c r="JUC121" s="169"/>
      <c r="JUD121" s="169"/>
      <c r="JUE121" s="169"/>
      <c r="JUF121" s="169"/>
      <c r="JUG121" s="169"/>
      <c r="JUH121" s="169"/>
      <c r="JUI121" s="169"/>
      <c r="JUJ121" s="169"/>
      <c r="JUK121" s="169"/>
      <c r="JUL121" s="169"/>
      <c r="JUM121" s="169"/>
      <c r="JUN121" s="169"/>
      <c r="JUO121" s="169"/>
      <c r="JUP121" s="169"/>
      <c r="JUQ121" s="169"/>
      <c r="JUR121" s="169"/>
      <c r="JUS121" s="169"/>
      <c r="JUT121" s="169"/>
      <c r="JUU121" s="169"/>
      <c r="JUV121" s="169"/>
      <c r="JUW121" s="169"/>
      <c r="JUX121" s="169"/>
      <c r="JUY121" s="169"/>
      <c r="JUZ121" s="169"/>
      <c r="JVA121" s="169"/>
      <c r="JVB121" s="169"/>
      <c r="JVC121" s="169"/>
      <c r="JVD121" s="169"/>
      <c r="JVE121" s="169"/>
      <c r="JVF121" s="169"/>
      <c r="JVG121" s="169"/>
      <c r="JVH121" s="169"/>
      <c r="JVI121" s="169"/>
      <c r="JVJ121" s="169"/>
      <c r="JVK121" s="169"/>
      <c r="JVL121" s="169"/>
      <c r="JVM121" s="169"/>
      <c r="JVN121" s="169"/>
      <c r="JVO121" s="169"/>
      <c r="JVP121" s="169"/>
      <c r="JVQ121" s="169"/>
      <c r="JVR121" s="169"/>
      <c r="JVS121" s="169"/>
      <c r="JVT121" s="169"/>
      <c r="JVU121" s="169"/>
      <c r="JVV121" s="169"/>
      <c r="JVW121" s="169"/>
      <c r="JVX121" s="169"/>
      <c r="JVY121" s="169"/>
      <c r="JVZ121" s="169"/>
      <c r="JWA121" s="169"/>
      <c r="JWB121" s="169"/>
      <c r="JWC121" s="169"/>
      <c r="JWD121" s="169"/>
      <c r="JWE121" s="169"/>
      <c r="JWF121" s="169"/>
      <c r="JWG121" s="169"/>
      <c r="JWH121" s="169"/>
      <c r="JWI121" s="169"/>
      <c r="JWJ121" s="169"/>
      <c r="JWK121" s="169"/>
      <c r="JWL121" s="169"/>
      <c r="JWM121" s="169"/>
      <c r="JWN121" s="169"/>
      <c r="JWO121" s="169"/>
      <c r="JWP121" s="169"/>
      <c r="JWQ121" s="169"/>
      <c r="JWR121" s="169"/>
      <c r="JWS121" s="169"/>
      <c r="JWT121" s="169"/>
      <c r="JWU121" s="169"/>
      <c r="JWV121" s="169"/>
      <c r="JWW121" s="169"/>
      <c r="JWX121" s="169"/>
      <c r="JWY121" s="169"/>
      <c r="JWZ121" s="169"/>
      <c r="JXA121" s="169"/>
      <c r="JXB121" s="169"/>
      <c r="JXC121" s="169"/>
      <c r="JXD121" s="169"/>
      <c r="JXE121" s="169"/>
      <c r="JXF121" s="169"/>
      <c r="JXG121" s="169"/>
      <c r="JXH121" s="169"/>
      <c r="JXI121" s="169"/>
      <c r="JXJ121" s="169"/>
      <c r="JXK121" s="169"/>
      <c r="JXL121" s="169"/>
      <c r="JXM121" s="169"/>
      <c r="JXN121" s="169"/>
      <c r="JXO121" s="169"/>
      <c r="JXP121" s="169"/>
      <c r="JXQ121" s="169"/>
      <c r="JXR121" s="169"/>
      <c r="JXS121" s="169"/>
      <c r="JXT121" s="169"/>
      <c r="JXU121" s="169"/>
      <c r="JXV121" s="169"/>
      <c r="JXW121" s="169"/>
      <c r="JXX121" s="169"/>
      <c r="JXY121" s="169"/>
      <c r="JXZ121" s="169"/>
      <c r="JYA121" s="169"/>
      <c r="JYB121" s="169"/>
      <c r="JYC121" s="169"/>
      <c r="JYD121" s="169"/>
      <c r="JYE121" s="169"/>
      <c r="JYF121" s="169"/>
      <c r="JYG121" s="169"/>
      <c r="JYH121" s="169"/>
      <c r="JYI121" s="169"/>
      <c r="JYJ121" s="169"/>
      <c r="JYK121" s="169"/>
      <c r="JYL121" s="169"/>
      <c r="JYM121" s="169"/>
      <c r="JYN121" s="169"/>
      <c r="JYO121" s="169"/>
      <c r="JYP121" s="169"/>
      <c r="JYQ121" s="169"/>
      <c r="JYR121" s="169"/>
      <c r="JYS121" s="169"/>
      <c r="JYT121" s="169"/>
      <c r="JYU121" s="169"/>
      <c r="JYV121" s="169"/>
      <c r="JYW121" s="169"/>
      <c r="JYX121" s="169"/>
      <c r="JYY121" s="169"/>
      <c r="JYZ121" s="169"/>
      <c r="JZA121" s="169"/>
      <c r="JZB121" s="169"/>
      <c r="JZC121" s="169"/>
      <c r="JZD121" s="169"/>
      <c r="JZE121" s="169"/>
      <c r="JZF121" s="169"/>
      <c r="JZG121" s="169"/>
      <c r="JZH121" s="169"/>
      <c r="JZI121" s="169"/>
      <c r="JZJ121" s="169"/>
      <c r="JZK121" s="169"/>
      <c r="JZL121" s="169"/>
      <c r="JZM121" s="169"/>
      <c r="JZN121" s="169"/>
      <c r="JZO121" s="169"/>
      <c r="JZP121" s="169"/>
      <c r="JZQ121" s="169"/>
      <c r="JZR121" s="169"/>
      <c r="JZS121" s="169"/>
      <c r="JZT121" s="169"/>
      <c r="JZU121" s="169"/>
      <c r="JZV121" s="169"/>
      <c r="JZW121" s="169"/>
      <c r="JZX121" s="169"/>
      <c r="JZY121" s="169"/>
      <c r="JZZ121" s="169"/>
      <c r="KAA121" s="169"/>
      <c r="KAB121" s="169"/>
      <c r="KAC121" s="169"/>
      <c r="KAD121" s="169"/>
      <c r="KAE121" s="169"/>
      <c r="KAF121" s="169"/>
      <c r="KAG121" s="169"/>
      <c r="KAH121" s="169"/>
      <c r="KAI121" s="169"/>
      <c r="KAJ121" s="169"/>
      <c r="KAK121" s="169"/>
      <c r="KAL121" s="169"/>
      <c r="KAM121" s="169"/>
      <c r="KAN121" s="169"/>
      <c r="KAO121" s="169"/>
      <c r="KAP121" s="169"/>
      <c r="KAQ121" s="169"/>
      <c r="KAR121" s="169"/>
      <c r="KAS121" s="169"/>
      <c r="KAT121" s="169"/>
      <c r="KAU121" s="169"/>
      <c r="KAV121" s="169"/>
      <c r="KAW121" s="169"/>
      <c r="KAX121" s="169"/>
      <c r="KAY121" s="169"/>
      <c r="KAZ121" s="169"/>
      <c r="KBA121" s="169"/>
      <c r="KBB121" s="169"/>
      <c r="KBC121" s="169"/>
      <c r="KBD121" s="169"/>
      <c r="KBE121" s="169"/>
      <c r="KBF121" s="169"/>
      <c r="KBG121" s="169"/>
      <c r="KBH121" s="169"/>
      <c r="KBI121" s="169"/>
      <c r="KBJ121" s="169"/>
      <c r="KBK121" s="169"/>
      <c r="KBL121" s="169"/>
      <c r="KBM121" s="169"/>
      <c r="KBN121" s="169"/>
      <c r="KBO121" s="169"/>
      <c r="KBP121" s="169"/>
      <c r="KBQ121" s="169"/>
      <c r="KBR121" s="169"/>
      <c r="KBS121" s="169"/>
      <c r="KBT121" s="169"/>
      <c r="KBU121" s="169"/>
      <c r="KBV121" s="169"/>
      <c r="KBW121" s="169"/>
      <c r="KBX121" s="169"/>
      <c r="KBY121" s="169"/>
      <c r="KBZ121" s="169"/>
      <c r="KCA121" s="169"/>
      <c r="KCB121" s="169"/>
      <c r="KCC121" s="169"/>
      <c r="KCD121" s="169"/>
      <c r="KCE121" s="169"/>
      <c r="KCF121" s="169"/>
      <c r="KCG121" s="169"/>
      <c r="KCH121" s="169"/>
      <c r="KCI121" s="169"/>
      <c r="KCJ121" s="169"/>
      <c r="KCK121" s="169"/>
      <c r="KCL121" s="169"/>
      <c r="KCM121" s="169"/>
      <c r="KCN121" s="169"/>
      <c r="KCO121" s="169"/>
      <c r="KCP121" s="169"/>
      <c r="KCQ121" s="169"/>
      <c r="KCR121" s="169"/>
      <c r="KCS121" s="169"/>
      <c r="KCT121" s="169"/>
      <c r="KCU121" s="169"/>
      <c r="KCV121" s="169"/>
      <c r="KCW121" s="169"/>
      <c r="KCX121" s="169"/>
      <c r="KCY121" s="169"/>
      <c r="KCZ121" s="169"/>
      <c r="KDA121" s="169"/>
      <c r="KDB121" s="169"/>
      <c r="KDC121" s="169"/>
      <c r="KDD121" s="169"/>
      <c r="KDE121" s="169"/>
      <c r="KDF121" s="169"/>
      <c r="KDG121" s="169"/>
      <c r="KDH121" s="169"/>
      <c r="KDI121" s="169"/>
      <c r="KDJ121" s="169"/>
      <c r="KDK121" s="169"/>
      <c r="KDL121" s="169"/>
      <c r="KDM121" s="169"/>
      <c r="KDN121" s="169"/>
      <c r="KDO121" s="169"/>
      <c r="KDP121" s="169"/>
      <c r="KDQ121" s="169"/>
      <c r="KDR121" s="169"/>
      <c r="KDS121" s="169"/>
      <c r="KDT121" s="169"/>
      <c r="KDU121" s="169"/>
      <c r="KDV121" s="169"/>
      <c r="KDW121" s="169"/>
      <c r="KDX121" s="169"/>
      <c r="KDY121" s="169"/>
      <c r="KDZ121" s="169"/>
      <c r="KEA121" s="169"/>
      <c r="KEB121" s="169"/>
      <c r="KEC121" s="169"/>
      <c r="KED121" s="169"/>
      <c r="KEE121" s="169"/>
      <c r="KEF121" s="169"/>
      <c r="KEG121" s="169"/>
      <c r="KEH121" s="169"/>
      <c r="KEI121" s="169"/>
      <c r="KEJ121" s="169"/>
      <c r="KEK121" s="169"/>
      <c r="KEL121" s="169"/>
      <c r="KEM121" s="169"/>
      <c r="KEN121" s="169"/>
      <c r="KEO121" s="169"/>
      <c r="KEP121" s="169"/>
      <c r="KEQ121" s="169"/>
      <c r="KER121" s="169"/>
      <c r="KES121" s="169"/>
      <c r="KET121" s="169"/>
      <c r="KEU121" s="169"/>
      <c r="KEV121" s="169"/>
      <c r="KEW121" s="169"/>
      <c r="KEX121" s="169"/>
      <c r="KEY121" s="169"/>
      <c r="KEZ121" s="169"/>
      <c r="KFA121" s="169"/>
      <c r="KFB121" s="169"/>
      <c r="KFC121" s="169"/>
      <c r="KFD121" s="169"/>
      <c r="KFE121" s="169"/>
      <c r="KFF121" s="169"/>
      <c r="KFG121" s="169"/>
      <c r="KFH121" s="169"/>
      <c r="KFI121" s="169"/>
      <c r="KFJ121" s="169"/>
      <c r="KFK121" s="169"/>
      <c r="KFL121" s="169"/>
      <c r="KFM121" s="169"/>
      <c r="KFN121" s="169"/>
      <c r="KFO121" s="169"/>
      <c r="KFP121" s="169"/>
      <c r="KFQ121" s="169"/>
      <c r="KFR121" s="169"/>
      <c r="KFS121" s="169"/>
      <c r="KFT121" s="169"/>
      <c r="KFU121" s="169"/>
      <c r="KFV121" s="169"/>
      <c r="KFW121" s="169"/>
      <c r="KFX121" s="169"/>
      <c r="KFY121" s="169"/>
      <c r="KFZ121" s="169"/>
      <c r="KGA121" s="169"/>
      <c r="KGB121" s="169"/>
      <c r="KGC121" s="169"/>
      <c r="KGD121" s="169"/>
      <c r="KGE121" s="169"/>
      <c r="KGF121" s="169"/>
      <c r="KGG121" s="169"/>
      <c r="KGH121" s="169"/>
      <c r="KGI121" s="169"/>
      <c r="KGJ121" s="169"/>
      <c r="KGK121" s="169"/>
      <c r="KGL121" s="169"/>
      <c r="KGM121" s="169"/>
      <c r="KGN121" s="169"/>
      <c r="KGO121" s="169"/>
      <c r="KGP121" s="169"/>
      <c r="KGQ121" s="169"/>
      <c r="KGR121" s="169"/>
      <c r="KGS121" s="169"/>
      <c r="KGT121" s="169"/>
      <c r="KGU121" s="169"/>
      <c r="KGV121" s="169"/>
      <c r="KGW121" s="169"/>
      <c r="KGX121" s="169"/>
      <c r="KGY121" s="169"/>
      <c r="KGZ121" s="169"/>
      <c r="KHA121" s="169"/>
      <c r="KHB121" s="169"/>
      <c r="KHC121" s="169"/>
      <c r="KHD121" s="169"/>
      <c r="KHE121" s="169"/>
      <c r="KHF121" s="169"/>
      <c r="KHG121" s="169"/>
      <c r="KHH121" s="169"/>
      <c r="KHI121" s="169"/>
      <c r="KHJ121" s="169"/>
      <c r="KHK121" s="169"/>
      <c r="KHL121" s="169"/>
      <c r="KHM121" s="169"/>
      <c r="KHN121" s="169"/>
      <c r="KHO121" s="169"/>
      <c r="KHP121" s="169"/>
      <c r="KHQ121" s="169"/>
      <c r="KHR121" s="169"/>
      <c r="KHS121" s="169"/>
      <c r="KHT121" s="169"/>
      <c r="KHU121" s="169"/>
      <c r="KHV121" s="169"/>
      <c r="KHW121" s="169"/>
      <c r="KHX121" s="169"/>
      <c r="KHY121" s="169"/>
      <c r="KHZ121" s="169"/>
      <c r="KIA121" s="169"/>
      <c r="KIB121" s="169"/>
      <c r="KIC121" s="169"/>
      <c r="KID121" s="169"/>
      <c r="KIE121" s="169"/>
      <c r="KIF121" s="169"/>
      <c r="KIG121" s="169"/>
      <c r="KIH121" s="169"/>
      <c r="KII121" s="169"/>
      <c r="KIJ121" s="169"/>
      <c r="KIK121" s="169"/>
      <c r="KIL121" s="169"/>
      <c r="KIM121" s="169"/>
      <c r="KIN121" s="169"/>
      <c r="KIO121" s="169"/>
      <c r="KIP121" s="169"/>
      <c r="KIQ121" s="169"/>
      <c r="KIR121" s="169"/>
      <c r="KIS121" s="169"/>
      <c r="KIT121" s="169"/>
      <c r="KIU121" s="169"/>
      <c r="KIV121" s="169"/>
      <c r="KIW121" s="169"/>
      <c r="KIX121" s="169"/>
      <c r="KIY121" s="169"/>
      <c r="KIZ121" s="169"/>
      <c r="KJA121" s="169"/>
      <c r="KJB121" s="169"/>
      <c r="KJC121" s="169"/>
      <c r="KJD121" s="169"/>
      <c r="KJE121" s="169"/>
      <c r="KJF121" s="169"/>
      <c r="KJG121" s="169"/>
      <c r="KJH121" s="169"/>
      <c r="KJI121" s="169"/>
      <c r="KJJ121" s="169"/>
      <c r="KJK121" s="169"/>
      <c r="KJL121" s="169"/>
      <c r="KJM121" s="169"/>
      <c r="KJN121" s="169"/>
      <c r="KJO121" s="169"/>
      <c r="KJP121" s="169"/>
      <c r="KJQ121" s="169"/>
      <c r="KJR121" s="169"/>
      <c r="KJS121" s="169"/>
      <c r="KJT121" s="169"/>
      <c r="KJU121" s="169"/>
      <c r="KJV121" s="169"/>
      <c r="KJW121" s="169"/>
      <c r="KJX121" s="169"/>
      <c r="KJY121" s="169"/>
      <c r="KJZ121" s="169"/>
      <c r="KKA121" s="169"/>
      <c r="KKB121" s="169"/>
      <c r="KKC121" s="169"/>
      <c r="KKD121" s="169"/>
      <c r="KKE121" s="169"/>
      <c r="KKF121" s="169"/>
      <c r="KKG121" s="169"/>
      <c r="KKH121" s="169"/>
      <c r="KKI121" s="169"/>
      <c r="KKJ121" s="169"/>
      <c r="KKK121" s="169"/>
      <c r="KKL121" s="169"/>
      <c r="KKM121" s="169"/>
      <c r="KKN121" s="169"/>
      <c r="KKO121" s="169"/>
      <c r="KKP121" s="169"/>
      <c r="KKQ121" s="169"/>
      <c r="KKR121" s="169"/>
      <c r="KKS121" s="169"/>
      <c r="KKT121" s="169"/>
      <c r="KKU121" s="169"/>
      <c r="KKV121" s="169"/>
      <c r="KKW121" s="169"/>
      <c r="KKX121" s="169"/>
      <c r="KKY121" s="169"/>
      <c r="KKZ121" s="169"/>
      <c r="KLA121" s="169"/>
      <c r="KLB121" s="169"/>
      <c r="KLC121" s="169"/>
      <c r="KLD121" s="169"/>
      <c r="KLE121" s="169"/>
      <c r="KLF121" s="169"/>
      <c r="KLG121" s="169"/>
      <c r="KLH121" s="169"/>
      <c r="KLI121" s="169"/>
      <c r="KLJ121" s="169"/>
      <c r="KLK121" s="169"/>
      <c r="KLL121" s="169"/>
      <c r="KLM121" s="169"/>
      <c r="KLN121" s="169"/>
      <c r="KLO121" s="169"/>
      <c r="KLP121" s="169"/>
      <c r="KLQ121" s="169"/>
      <c r="KLR121" s="169"/>
      <c r="KLS121" s="169"/>
      <c r="KLT121" s="169"/>
      <c r="KLU121" s="169"/>
      <c r="KLV121" s="169"/>
      <c r="KLW121" s="169"/>
      <c r="KLX121" s="169"/>
      <c r="KLY121" s="169"/>
      <c r="KLZ121" s="169"/>
      <c r="KMA121" s="169"/>
      <c r="KMB121" s="169"/>
      <c r="KMC121" s="169"/>
      <c r="KMD121" s="169"/>
      <c r="KME121" s="169"/>
      <c r="KMF121" s="169"/>
      <c r="KMG121" s="169"/>
      <c r="KMH121" s="169"/>
      <c r="KMI121" s="169"/>
      <c r="KMJ121" s="169"/>
      <c r="KMK121" s="169"/>
      <c r="KML121" s="169"/>
      <c r="KMM121" s="169"/>
      <c r="KMN121" s="169"/>
      <c r="KMO121" s="169"/>
      <c r="KMP121" s="169"/>
      <c r="KMQ121" s="169"/>
      <c r="KMR121" s="169"/>
      <c r="KMS121" s="169"/>
      <c r="KMT121" s="169"/>
      <c r="KMU121" s="169"/>
      <c r="KMV121" s="169"/>
      <c r="KMW121" s="169"/>
      <c r="KMX121" s="169"/>
      <c r="KMY121" s="169"/>
      <c r="KMZ121" s="169"/>
      <c r="KNA121" s="169"/>
      <c r="KNB121" s="169"/>
      <c r="KNC121" s="169"/>
      <c r="KND121" s="169"/>
      <c r="KNE121" s="169"/>
      <c r="KNF121" s="169"/>
      <c r="KNG121" s="169"/>
      <c r="KNH121" s="169"/>
      <c r="KNI121" s="169"/>
      <c r="KNJ121" s="169"/>
      <c r="KNK121" s="169"/>
      <c r="KNL121" s="169"/>
      <c r="KNM121" s="169"/>
      <c r="KNN121" s="169"/>
      <c r="KNO121" s="169"/>
      <c r="KNP121" s="169"/>
      <c r="KNQ121" s="169"/>
      <c r="KNR121" s="169"/>
      <c r="KNS121" s="169"/>
      <c r="KNT121" s="169"/>
      <c r="KNU121" s="169"/>
      <c r="KNV121" s="169"/>
      <c r="KNW121" s="169"/>
      <c r="KNX121" s="169"/>
      <c r="KNY121" s="169"/>
      <c r="KNZ121" s="169"/>
      <c r="KOA121" s="169"/>
      <c r="KOB121" s="169"/>
      <c r="KOC121" s="169"/>
      <c r="KOD121" s="169"/>
      <c r="KOE121" s="169"/>
      <c r="KOF121" s="169"/>
      <c r="KOG121" s="169"/>
      <c r="KOH121" s="169"/>
      <c r="KOI121" s="169"/>
      <c r="KOJ121" s="169"/>
      <c r="KOK121" s="169"/>
      <c r="KOL121" s="169"/>
      <c r="KOM121" s="169"/>
      <c r="KON121" s="169"/>
      <c r="KOO121" s="169"/>
      <c r="KOP121" s="169"/>
      <c r="KOQ121" s="169"/>
      <c r="KOR121" s="169"/>
      <c r="KOS121" s="169"/>
      <c r="KOT121" s="169"/>
      <c r="KOU121" s="169"/>
      <c r="KOV121" s="169"/>
      <c r="KOW121" s="169"/>
      <c r="KOX121" s="169"/>
      <c r="KOY121" s="169"/>
      <c r="KOZ121" s="169"/>
      <c r="KPA121" s="169"/>
      <c r="KPB121" s="169"/>
      <c r="KPC121" s="169"/>
      <c r="KPD121" s="169"/>
      <c r="KPE121" s="169"/>
      <c r="KPF121" s="169"/>
      <c r="KPG121" s="169"/>
      <c r="KPH121" s="169"/>
      <c r="KPI121" s="169"/>
      <c r="KPJ121" s="169"/>
      <c r="KPK121" s="169"/>
      <c r="KPL121" s="169"/>
      <c r="KPM121" s="169"/>
      <c r="KPN121" s="169"/>
      <c r="KPO121" s="169"/>
      <c r="KPP121" s="169"/>
      <c r="KPQ121" s="169"/>
      <c r="KPR121" s="169"/>
      <c r="KPS121" s="169"/>
      <c r="KPT121" s="169"/>
      <c r="KPU121" s="169"/>
      <c r="KPV121" s="169"/>
      <c r="KPW121" s="169"/>
      <c r="KPX121" s="169"/>
      <c r="KPY121" s="169"/>
      <c r="KPZ121" s="169"/>
      <c r="KQA121" s="169"/>
      <c r="KQB121" s="169"/>
      <c r="KQC121" s="169"/>
      <c r="KQD121" s="169"/>
      <c r="KQE121" s="169"/>
      <c r="KQF121" s="169"/>
      <c r="KQG121" s="169"/>
      <c r="KQH121" s="169"/>
      <c r="KQI121" s="169"/>
      <c r="KQJ121" s="169"/>
      <c r="KQK121" s="169"/>
      <c r="KQL121" s="169"/>
      <c r="KQM121" s="169"/>
      <c r="KQN121" s="169"/>
      <c r="KQO121" s="169"/>
      <c r="KQP121" s="169"/>
      <c r="KQQ121" s="169"/>
      <c r="KQR121" s="169"/>
      <c r="KQS121" s="169"/>
      <c r="KQT121" s="169"/>
      <c r="KQU121" s="169"/>
      <c r="KQV121" s="169"/>
      <c r="KQW121" s="169"/>
      <c r="KQX121" s="169"/>
      <c r="KQY121" s="169"/>
      <c r="KQZ121" s="169"/>
      <c r="KRA121" s="169"/>
      <c r="KRB121" s="169"/>
      <c r="KRC121" s="169"/>
      <c r="KRD121" s="169"/>
      <c r="KRE121" s="169"/>
      <c r="KRF121" s="169"/>
      <c r="KRG121" s="169"/>
      <c r="KRH121" s="169"/>
      <c r="KRI121" s="169"/>
      <c r="KRJ121" s="169"/>
      <c r="KRK121" s="169"/>
      <c r="KRL121" s="169"/>
      <c r="KRM121" s="169"/>
      <c r="KRN121" s="169"/>
      <c r="KRO121" s="169"/>
      <c r="KRP121" s="169"/>
      <c r="KRQ121" s="169"/>
      <c r="KRR121" s="169"/>
      <c r="KRS121" s="169"/>
      <c r="KRT121" s="169"/>
      <c r="KRU121" s="169"/>
      <c r="KRV121" s="169"/>
      <c r="KRW121" s="169"/>
      <c r="KRX121" s="169"/>
      <c r="KRY121" s="169"/>
      <c r="KRZ121" s="169"/>
      <c r="KSA121" s="169"/>
      <c r="KSB121" s="169"/>
      <c r="KSC121" s="169"/>
      <c r="KSD121" s="169"/>
      <c r="KSE121" s="169"/>
      <c r="KSF121" s="169"/>
      <c r="KSG121" s="169"/>
      <c r="KSH121" s="169"/>
      <c r="KSI121" s="169"/>
      <c r="KSJ121" s="169"/>
      <c r="KSK121" s="169"/>
      <c r="KSL121" s="169"/>
      <c r="KSM121" s="169"/>
      <c r="KSN121" s="169"/>
      <c r="KSO121" s="169"/>
      <c r="KSP121" s="169"/>
      <c r="KSQ121" s="169"/>
      <c r="KSR121" s="169"/>
      <c r="KSS121" s="169"/>
      <c r="KST121" s="169"/>
      <c r="KSU121" s="169"/>
      <c r="KSV121" s="169"/>
      <c r="KSW121" s="169"/>
      <c r="KSX121" s="169"/>
      <c r="KSY121" s="169"/>
      <c r="KSZ121" s="169"/>
      <c r="KTA121" s="169"/>
      <c r="KTB121" s="169"/>
      <c r="KTC121" s="169"/>
      <c r="KTD121" s="169"/>
      <c r="KTE121" s="169"/>
      <c r="KTF121" s="169"/>
      <c r="KTG121" s="169"/>
      <c r="KTH121" s="169"/>
      <c r="KTI121" s="169"/>
      <c r="KTJ121" s="169"/>
      <c r="KTK121" s="169"/>
      <c r="KTL121" s="169"/>
      <c r="KTM121" s="169"/>
      <c r="KTN121" s="169"/>
      <c r="KTO121" s="169"/>
      <c r="KTP121" s="169"/>
      <c r="KTQ121" s="169"/>
      <c r="KTR121" s="169"/>
      <c r="KTS121" s="169"/>
      <c r="KTT121" s="169"/>
      <c r="KTU121" s="169"/>
      <c r="KTV121" s="169"/>
      <c r="KTW121" s="169"/>
      <c r="KTX121" s="169"/>
      <c r="KTY121" s="169"/>
      <c r="KTZ121" s="169"/>
      <c r="KUA121" s="169"/>
      <c r="KUB121" s="169"/>
      <c r="KUC121" s="169"/>
      <c r="KUD121" s="169"/>
      <c r="KUE121" s="169"/>
      <c r="KUF121" s="169"/>
      <c r="KUG121" s="169"/>
      <c r="KUH121" s="169"/>
      <c r="KUI121" s="169"/>
      <c r="KUJ121" s="169"/>
      <c r="KUK121" s="169"/>
      <c r="KUL121" s="169"/>
      <c r="KUM121" s="169"/>
      <c r="KUN121" s="169"/>
      <c r="KUO121" s="169"/>
      <c r="KUP121" s="169"/>
      <c r="KUQ121" s="169"/>
      <c r="KUR121" s="169"/>
      <c r="KUS121" s="169"/>
      <c r="KUT121" s="169"/>
      <c r="KUU121" s="169"/>
      <c r="KUV121" s="169"/>
      <c r="KUW121" s="169"/>
      <c r="KUX121" s="169"/>
      <c r="KUY121" s="169"/>
      <c r="KUZ121" s="169"/>
      <c r="KVA121" s="169"/>
      <c r="KVB121" s="169"/>
      <c r="KVC121" s="169"/>
      <c r="KVD121" s="169"/>
      <c r="KVE121" s="169"/>
      <c r="KVF121" s="169"/>
      <c r="KVG121" s="169"/>
      <c r="KVH121" s="169"/>
      <c r="KVI121" s="169"/>
      <c r="KVJ121" s="169"/>
      <c r="KVK121" s="169"/>
      <c r="KVL121" s="169"/>
      <c r="KVM121" s="169"/>
      <c r="KVN121" s="169"/>
      <c r="KVO121" s="169"/>
      <c r="KVP121" s="169"/>
      <c r="KVQ121" s="169"/>
      <c r="KVR121" s="169"/>
      <c r="KVS121" s="169"/>
      <c r="KVT121" s="169"/>
      <c r="KVU121" s="169"/>
      <c r="KVV121" s="169"/>
      <c r="KVW121" s="169"/>
      <c r="KVX121" s="169"/>
      <c r="KVY121" s="169"/>
      <c r="KVZ121" s="169"/>
      <c r="KWA121" s="169"/>
      <c r="KWB121" s="169"/>
      <c r="KWC121" s="169"/>
      <c r="KWD121" s="169"/>
      <c r="KWE121" s="169"/>
      <c r="KWF121" s="169"/>
      <c r="KWG121" s="169"/>
      <c r="KWH121" s="169"/>
      <c r="KWI121" s="169"/>
      <c r="KWJ121" s="169"/>
      <c r="KWK121" s="169"/>
      <c r="KWL121" s="169"/>
      <c r="KWM121" s="169"/>
      <c r="KWN121" s="169"/>
      <c r="KWO121" s="169"/>
      <c r="KWP121" s="169"/>
      <c r="KWQ121" s="169"/>
      <c r="KWR121" s="169"/>
      <c r="KWS121" s="169"/>
      <c r="KWT121" s="169"/>
      <c r="KWU121" s="169"/>
      <c r="KWV121" s="169"/>
      <c r="KWW121" s="169"/>
      <c r="KWX121" s="169"/>
      <c r="KWY121" s="169"/>
      <c r="KWZ121" s="169"/>
      <c r="KXA121" s="169"/>
      <c r="KXB121" s="169"/>
      <c r="KXC121" s="169"/>
      <c r="KXD121" s="169"/>
      <c r="KXE121" s="169"/>
      <c r="KXF121" s="169"/>
      <c r="KXG121" s="169"/>
      <c r="KXH121" s="169"/>
      <c r="KXI121" s="169"/>
      <c r="KXJ121" s="169"/>
      <c r="KXK121" s="169"/>
      <c r="KXL121" s="169"/>
      <c r="KXM121" s="169"/>
      <c r="KXN121" s="169"/>
      <c r="KXO121" s="169"/>
      <c r="KXP121" s="169"/>
      <c r="KXQ121" s="169"/>
      <c r="KXR121" s="169"/>
      <c r="KXS121" s="169"/>
      <c r="KXT121" s="169"/>
      <c r="KXU121" s="169"/>
      <c r="KXV121" s="169"/>
      <c r="KXW121" s="169"/>
      <c r="KXX121" s="169"/>
      <c r="KXY121" s="169"/>
      <c r="KXZ121" s="169"/>
      <c r="KYA121" s="169"/>
      <c r="KYB121" s="169"/>
      <c r="KYC121" s="169"/>
      <c r="KYD121" s="169"/>
      <c r="KYE121" s="169"/>
      <c r="KYF121" s="169"/>
      <c r="KYG121" s="169"/>
      <c r="KYH121" s="169"/>
      <c r="KYI121" s="169"/>
      <c r="KYJ121" s="169"/>
      <c r="KYK121" s="169"/>
      <c r="KYL121" s="169"/>
      <c r="KYM121" s="169"/>
      <c r="KYN121" s="169"/>
      <c r="KYO121" s="169"/>
      <c r="KYP121" s="169"/>
      <c r="KYQ121" s="169"/>
      <c r="KYR121" s="169"/>
      <c r="KYS121" s="169"/>
      <c r="KYT121" s="169"/>
      <c r="KYU121" s="169"/>
      <c r="KYV121" s="169"/>
      <c r="KYW121" s="169"/>
      <c r="KYX121" s="169"/>
      <c r="KYY121" s="169"/>
      <c r="KYZ121" s="169"/>
      <c r="KZA121" s="169"/>
      <c r="KZB121" s="169"/>
      <c r="KZC121" s="169"/>
      <c r="KZD121" s="169"/>
      <c r="KZE121" s="169"/>
      <c r="KZF121" s="169"/>
      <c r="KZG121" s="169"/>
      <c r="KZH121" s="169"/>
      <c r="KZI121" s="169"/>
      <c r="KZJ121" s="169"/>
      <c r="KZK121" s="169"/>
      <c r="KZL121" s="169"/>
      <c r="KZM121" s="169"/>
      <c r="KZN121" s="169"/>
      <c r="KZO121" s="169"/>
      <c r="KZP121" s="169"/>
      <c r="KZQ121" s="169"/>
      <c r="KZR121" s="169"/>
      <c r="KZS121" s="169"/>
      <c r="KZT121" s="169"/>
      <c r="KZU121" s="169"/>
      <c r="KZV121" s="169"/>
      <c r="KZW121" s="169"/>
      <c r="KZX121" s="169"/>
      <c r="KZY121" s="169"/>
      <c r="KZZ121" s="169"/>
      <c r="LAA121" s="169"/>
      <c r="LAB121" s="169"/>
      <c r="LAC121" s="169"/>
      <c r="LAD121" s="169"/>
      <c r="LAE121" s="169"/>
      <c r="LAF121" s="169"/>
      <c r="LAG121" s="169"/>
      <c r="LAH121" s="169"/>
      <c r="LAI121" s="169"/>
      <c r="LAJ121" s="169"/>
      <c r="LAK121" s="169"/>
      <c r="LAL121" s="169"/>
      <c r="LAM121" s="169"/>
      <c r="LAN121" s="169"/>
      <c r="LAO121" s="169"/>
      <c r="LAP121" s="169"/>
      <c r="LAQ121" s="169"/>
      <c r="LAR121" s="169"/>
      <c r="LAS121" s="169"/>
      <c r="LAT121" s="169"/>
      <c r="LAU121" s="169"/>
      <c r="LAV121" s="169"/>
      <c r="LAW121" s="169"/>
      <c r="LAX121" s="169"/>
      <c r="LAY121" s="169"/>
      <c r="LAZ121" s="169"/>
      <c r="LBA121" s="169"/>
      <c r="LBB121" s="169"/>
      <c r="LBC121" s="169"/>
      <c r="LBD121" s="169"/>
      <c r="LBE121" s="169"/>
      <c r="LBF121" s="169"/>
      <c r="LBG121" s="169"/>
      <c r="LBH121" s="169"/>
      <c r="LBI121" s="169"/>
      <c r="LBJ121" s="169"/>
      <c r="LBK121" s="169"/>
      <c r="LBL121" s="169"/>
      <c r="LBM121" s="169"/>
      <c r="LBN121" s="169"/>
      <c r="LBO121" s="169"/>
      <c r="LBP121" s="169"/>
      <c r="LBQ121" s="169"/>
      <c r="LBR121" s="169"/>
      <c r="LBS121" s="169"/>
      <c r="LBT121" s="169"/>
      <c r="LBU121" s="169"/>
      <c r="LBV121" s="169"/>
      <c r="LBW121" s="169"/>
      <c r="LBX121" s="169"/>
      <c r="LBY121" s="169"/>
      <c r="LBZ121" s="169"/>
      <c r="LCA121" s="169"/>
      <c r="LCB121" s="169"/>
      <c r="LCC121" s="169"/>
      <c r="LCD121" s="169"/>
      <c r="LCE121" s="169"/>
      <c r="LCF121" s="169"/>
      <c r="LCG121" s="169"/>
      <c r="LCH121" s="169"/>
      <c r="LCI121" s="169"/>
      <c r="LCJ121" s="169"/>
      <c r="LCK121" s="169"/>
      <c r="LCL121" s="169"/>
      <c r="LCM121" s="169"/>
      <c r="LCN121" s="169"/>
      <c r="LCO121" s="169"/>
      <c r="LCP121" s="169"/>
      <c r="LCQ121" s="169"/>
      <c r="LCR121" s="169"/>
      <c r="LCS121" s="169"/>
      <c r="LCT121" s="169"/>
      <c r="LCU121" s="169"/>
      <c r="LCV121" s="169"/>
      <c r="LCW121" s="169"/>
      <c r="LCX121" s="169"/>
      <c r="LCY121" s="169"/>
      <c r="LCZ121" s="169"/>
      <c r="LDA121" s="169"/>
      <c r="LDB121" s="169"/>
      <c r="LDC121" s="169"/>
      <c r="LDD121" s="169"/>
      <c r="LDE121" s="169"/>
      <c r="LDF121" s="169"/>
      <c r="LDG121" s="169"/>
      <c r="LDH121" s="169"/>
      <c r="LDI121" s="169"/>
      <c r="LDJ121" s="169"/>
      <c r="LDK121" s="169"/>
      <c r="LDL121" s="169"/>
      <c r="LDM121" s="169"/>
      <c r="LDN121" s="169"/>
      <c r="LDO121" s="169"/>
      <c r="LDP121" s="169"/>
      <c r="LDQ121" s="169"/>
      <c r="LDR121" s="169"/>
      <c r="LDS121" s="169"/>
      <c r="LDT121" s="169"/>
      <c r="LDU121" s="169"/>
      <c r="LDV121" s="169"/>
      <c r="LDW121" s="169"/>
      <c r="LDX121" s="169"/>
      <c r="LDY121" s="169"/>
      <c r="LDZ121" s="169"/>
      <c r="LEA121" s="169"/>
      <c r="LEB121" s="169"/>
      <c r="LEC121" s="169"/>
      <c r="LED121" s="169"/>
      <c r="LEE121" s="169"/>
      <c r="LEF121" s="169"/>
      <c r="LEG121" s="169"/>
      <c r="LEH121" s="169"/>
      <c r="LEI121" s="169"/>
      <c r="LEJ121" s="169"/>
      <c r="LEK121" s="169"/>
      <c r="LEL121" s="169"/>
      <c r="LEM121" s="169"/>
      <c r="LEN121" s="169"/>
      <c r="LEO121" s="169"/>
      <c r="LEP121" s="169"/>
      <c r="LEQ121" s="169"/>
      <c r="LER121" s="169"/>
      <c r="LES121" s="169"/>
      <c r="LET121" s="169"/>
      <c r="LEU121" s="169"/>
      <c r="LEV121" s="169"/>
      <c r="LEW121" s="169"/>
      <c r="LEX121" s="169"/>
      <c r="LEY121" s="169"/>
      <c r="LEZ121" s="169"/>
      <c r="LFA121" s="169"/>
      <c r="LFB121" s="169"/>
      <c r="LFC121" s="169"/>
      <c r="LFD121" s="169"/>
      <c r="LFE121" s="169"/>
      <c r="LFF121" s="169"/>
      <c r="LFG121" s="169"/>
      <c r="LFH121" s="169"/>
      <c r="LFI121" s="169"/>
      <c r="LFJ121" s="169"/>
      <c r="LFK121" s="169"/>
      <c r="LFL121" s="169"/>
      <c r="LFM121" s="169"/>
      <c r="LFN121" s="169"/>
      <c r="LFO121" s="169"/>
      <c r="LFP121" s="169"/>
      <c r="LFQ121" s="169"/>
      <c r="LFR121" s="169"/>
      <c r="LFS121" s="169"/>
      <c r="LFT121" s="169"/>
      <c r="LFU121" s="169"/>
      <c r="LFV121" s="169"/>
      <c r="LFW121" s="169"/>
      <c r="LFX121" s="169"/>
      <c r="LFY121" s="169"/>
      <c r="LFZ121" s="169"/>
      <c r="LGA121" s="169"/>
      <c r="LGB121" s="169"/>
      <c r="LGC121" s="169"/>
      <c r="LGD121" s="169"/>
      <c r="LGE121" s="169"/>
      <c r="LGF121" s="169"/>
      <c r="LGG121" s="169"/>
      <c r="LGH121" s="169"/>
      <c r="LGI121" s="169"/>
      <c r="LGJ121" s="169"/>
      <c r="LGK121" s="169"/>
      <c r="LGL121" s="169"/>
      <c r="LGM121" s="169"/>
      <c r="LGN121" s="169"/>
      <c r="LGO121" s="169"/>
      <c r="LGP121" s="169"/>
      <c r="LGQ121" s="169"/>
      <c r="LGR121" s="169"/>
      <c r="LGS121" s="169"/>
      <c r="LGT121" s="169"/>
      <c r="LGU121" s="169"/>
      <c r="LGV121" s="169"/>
      <c r="LGW121" s="169"/>
      <c r="LGX121" s="169"/>
      <c r="LGY121" s="169"/>
      <c r="LGZ121" s="169"/>
      <c r="LHA121" s="169"/>
      <c r="LHB121" s="169"/>
      <c r="LHC121" s="169"/>
      <c r="LHD121" s="169"/>
      <c r="LHE121" s="169"/>
      <c r="LHF121" s="169"/>
      <c r="LHG121" s="169"/>
      <c r="LHH121" s="169"/>
      <c r="LHI121" s="169"/>
      <c r="LHJ121" s="169"/>
      <c r="LHK121" s="169"/>
      <c r="LHL121" s="169"/>
      <c r="LHM121" s="169"/>
      <c r="LHN121" s="169"/>
      <c r="LHO121" s="169"/>
      <c r="LHP121" s="169"/>
      <c r="LHQ121" s="169"/>
      <c r="LHR121" s="169"/>
      <c r="LHS121" s="169"/>
      <c r="LHT121" s="169"/>
      <c r="LHU121" s="169"/>
      <c r="LHV121" s="169"/>
      <c r="LHW121" s="169"/>
      <c r="LHX121" s="169"/>
      <c r="LHY121" s="169"/>
      <c r="LHZ121" s="169"/>
      <c r="LIA121" s="169"/>
      <c r="LIB121" s="169"/>
      <c r="LIC121" s="169"/>
      <c r="LID121" s="169"/>
      <c r="LIE121" s="169"/>
      <c r="LIF121" s="169"/>
      <c r="LIG121" s="169"/>
      <c r="LIH121" s="169"/>
      <c r="LII121" s="169"/>
      <c r="LIJ121" s="169"/>
      <c r="LIK121" s="169"/>
      <c r="LIL121" s="169"/>
      <c r="LIM121" s="169"/>
      <c r="LIN121" s="169"/>
      <c r="LIO121" s="169"/>
      <c r="LIP121" s="169"/>
      <c r="LIQ121" s="169"/>
      <c r="LIR121" s="169"/>
      <c r="LIS121" s="169"/>
      <c r="LIT121" s="169"/>
      <c r="LIU121" s="169"/>
      <c r="LIV121" s="169"/>
      <c r="LIW121" s="169"/>
      <c r="LIX121" s="169"/>
      <c r="LIY121" s="169"/>
      <c r="LIZ121" s="169"/>
      <c r="LJA121" s="169"/>
      <c r="LJB121" s="169"/>
      <c r="LJC121" s="169"/>
      <c r="LJD121" s="169"/>
      <c r="LJE121" s="169"/>
      <c r="LJF121" s="169"/>
      <c r="LJG121" s="169"/>
      <c r="LJH121" s="169"/>
      <c r="LJI121" s="169"/>
      <c r="LJJ121" s="169"/>
      <c r="LJK121" s="169"/>
      <c r="LJL121" s="169"/>
      <c r="LJM121" s="169"/>
      <c r="LJN121" s="169"/>
      <c r="LJO121" s="169"/>
      <c r="LJP121" s="169"/>
      <c r="LJQ121" s="169"/>
      <c r="LJR121" s="169"/>
      <c r="LJS121" s="169"/>
      <c r="LJT121" s="169"/>
      <c r="LJU121" s="169"/>
      <c r="LJV121" s="169"/>
      <c r="LJW121" s="169"/>
      <c r="LJX121" s="169"/>
      <c r="LJY121" s="169"/>
      <c r="LJZ121" s="169"/>
      <c r="LKA121" s="169"/>
      <c r="LKB121" s="169"/>
      <c r="LKC121" s="169"/>
      <c r="LKD121" s="169"/>
      <c r="LKE121" s="169"/>
      <c r="LKF121" s="169"/>
      <c r="LKG121" s="169"/>
      <c r="LKH121" s="169"/>
      <c r="LKI121" s="169"/>
      <c r="LKJ121" s="169"/>
      <c r="LKK121" s="169"/>
      <c r="LKL121" s="169"/>
      <c r="LKM121" s="169"/>
      <c r="LKN121" s="169"/>
      <c r="LKO121" s="169"/>
      <c r="LKP121" s="169"/>
      <c r="LKQ121" s="169"/>
      <c r="LKR121" s="169"/>
      <c r="LKS121" s="169"/>
      <c r="LKT121" s="169"/>
      <c r="LKU121" s="169"/>
      <c r="LKV121" s="169"/>
      <c r="LKW121" s="169"/>
      <c r="LKX121" s="169"/>
      <c r="LKY121" s="169"/>
      <c r="LKZ121" s="169"/>
      <c r="LLA121" s="169"/>
      <c r="LLB121" s="169"/>
      <c r="LLC121" s="169"/>
      <c r="LLD121" s="169"/>
      <c r="LLE121" s="169"/>
      <c r="LLF121" s="169"/>
      <c r="LLG121" s="169"/>
      <c r="LLH121" s="169"/>
      <c r="LLI121" s="169"/>
      <c r="LLJ121" s="169"/>
      <c r="LLK121" s="169"/>
      <c r="LLL121" s="169"/>
      <c r="LLM121" s="169"/>
      <c r="LLN121" s="169"/>
      <c r="LLO121" s="169"/>
      <c r="LLP121" s="169"/>
      <c r="LLQ121" s="169"/>
      <c r="LLR121" s="169"/>
      <c r="LLS121" s="169"/>
      <c r="LLT121" s="169"/>
      <c r="LLU121" s="169"/>
      <c r="LLV121" s="169"/>
      <c r="LLW121" s="169"/>
      <c r="LLX121" s="169"/>
      <c r="LLY121" s="169"/>
      <c r="LLZ121" s="169"/>
      <c r="LMA121" s="169"/>
      <c r="LMB121" s="169"/>
      <c r="LMC121" s="169"/>
      <c r="LMD121" s="169"/>
      <c r="LME121" s="169"/>
      <c r="LMF121" s="169"/>
      <c r="LMG121" s="169"/>
      <c r="LMH121" s="169"/>
      <c r="LMI121" s="169"/>
      <c r="LMJ121" s="169"/>
      <c r="LMK121" s="169"/>
      <c r="LML121" s="169"/>
      <c r="LMM121" s="169"/>
      <c r="LMN121" s="169"/>
      <c r="LMO121" s="169"/>
      <c r="LMP121" s="169"/>
      <c r="LMQ121" s="169"/>
      <c r="LMR121" s="169"/>
      <c r="LMS121" s="169"/>
      <c r="LMT121" s="169"/>
      <c r="LMU121" s="169"/>
      <c r="LMV121" s="169"/>
      <c r="LMW121" s="169"/>
      <c r="LMX121" s="169"/>
      <c r="LMY121" s="169"/>
      <c r="LMZ121" s="169"/>
      <c r="LNA121" s="169"/>
      <c r="LNB121" s="169"/>
      <c r="LNC121" s="169"/>
      <c r="LND121" s="169"/>
      <c r="LNE121" s="169"/>
      <c r="LNF121" s="169"/>
      <c r="LNG121" s="169"/>
      <c r="LNH121" s="169"/>
      <c r="LNI121" s="169"/>
      <c r="LNJ121" s="169"/>
      <c r="LNK121" s="169"/>
      <c r="LNL121" s="169"/>
      <c r="LNM121" s="169"/>
      <c r="LNN121" s="169"/>
      <c r="LNO121" s="169"/>
      <c r="LNP121" s="169"/>
      <c r="LNQ121" s="169"/>
      <c r="LNR121" s="169"/>
      <c r="LNS121" s="169"/>
      <c r="LNT121" s="169"/>
      <c r="LNU121" s="169"/>
      <c r="LNV121" s="169"/>
      <c r="LNW121" s="169"/>
      <c r="LNX121" s="169"/>
      <c r="LNY121" s="169"/>
      <c r="LNZ121" s="169"/>
      <c r="LOA121" s="169"/>
      <c r="LOB121" s="169"/>
      <c r="LOC121" s="169"/>
      <c r="LOD121" s="169"/>
      <c r="LOE121" s="169"/>
      <c r="LOF121" s="169"/>
      <c r="LOG121" s="169"/>
      <c r="LOH121" s="169"/>
      <c r="LOI121" s="169"/>
      <c r="LOJ121" s="169"/>
      <c r="LOK121" s="169"/>
      <c r="LOL121" s="169"/>
      <c r="LOM121" s="169"/>
      <c r="LON121" s="169"/>
      <c r="LOO121" s="169"/>
      <c r="LOP121" s="169"/>
      <c r="LOQ121" s="169"/>
      <c r="LOR121" s="169"/>
      <c r="LOS121" s="169"/>
      <c r="LOT121" s="169"/>
      <c r="LOU121" s="169"/>
      <c r="LOV121" s="169"/>
      <c r="LOW121" s="169"/>
      <c r="LOX121" s="169"/>
      <c r="LOY121" s="169"/>
      <c r="LOZ121" s="169"/>
      <c r="LPA121" s="169"/>
      <c r="LPB121" s="169"/>
      <c r="LPC121" s="169"/>
      <c r="LPD121" s="169"/>
      <c r="LPE121" s="169"/>
      <c r="LPF121" s="169"/>
      <c r="LPG121" s="169"/>
      <c r="LPH121" s="169"/>
      <c r="LPI121" s="169"/>
      <c r="LPJ121" s="169"/>
      <c r="LPK121" s="169"/>
      <c r="LPL121" s="169"/>
      <c r="LPM121" s="169"/>
      <c r="LPN121" s="169"/>
      <c r="LPO121" s="169"/>
      <c r="LPP121" s="169"/>
      <c r="LPQ121" s="169"/>
      <c r="LPR121" s="169"/>
      <c r="LPS121" s="169"/>
      <c r="LPT121" s="169"/>
      <c r="LPU121" s="169"/>
      <c r="LPV121" s="169"/>
      <c r="LPW121" s="169"/>
      <c r="LPX121" s="169"/>
      <c r="LPY121" s="169"/>
      <c r="LPZ121" s="169"/>
      <c r="LQA121" s="169"/>
      <c r="LQB121" s="169"/>
      <c r="LQC121" s="169"/>
      <c r="LQD121" s="169"/>
      <c r="LQE121" s="169"/>
      <c r="LQF121" s="169"/>
      <c r="LQG121" s="169"/>
      <c r="LQH121" s="169"/>
      <c r="LQI121" s="169"/>
      <c r="LQJ121" s="169"/>
      <c r="LQK121" s="169"/>
      <c r="LQL121" s="169"/>
      <c r="LQM121" s="169"/>
      <c r="LQN121" s="169"/>
      <c r="LQO121" s="169"/>
      <c r="LQP121" s="169"/>
      <c r="LQQ121" s="169"/>
      <c r="LQR121" s="169"/>
      <c r="LQS121" s="169"/>
      <c r="LQT121" s="169"/>
      <c r="LQU121" s="169"/>
      <c r="LQV121" s="169"/>
      <c r="LQW121" s="169"/>
      <c r="LQX121" s="169"/>
      <c r="LQY121" s="169"/>
      <c r="LQZ121" s="169"/>
      <c r="LRA121" s="169"/>
      <c r="LRB121" s="169"/>
      <c r="LRC121" s="169"/>
      <c r="LRD121" s="169"/>
      <c r="LRE121" s="169"/>
      <c r="LRF121" s="169"/>
      <c r="LRG121" s="169"/>
      <c r="LRH121" s="169"/>
      <c r="LRI121" s="169"/>
      <c r="LRJ121" s="169"/>
      <c r="LRK121" s="169"/>
      <c r="LRL121" s="169"/>
      <c r="LRM121" s="169"/>
      <c r="LRN121" s="169"/>
      <c r="LRO121" s="169"/>
      <c r="LRP121" s="169"/>
      <c r="LRQ121" s="169"/>
      <c r="LRR121" s="169"/>
      <c r="LRS121" s="169"/>
      <c r="LRT121" s="169"/>
      <c r="LRU121" s="169"/>
      <c r="LRV121" s="169"/>
      <c r="LRW121" s="169"/>
      <c r="LRX121" s="169"/>
      <c r="LRY121" s="169"/>
      <c r="LRZ121" s="169"/>
      <c r="LSA121" s="169"/>
      <c r="LSB121" s="169"/>
      <c r="LSC121" s="169"/>
      <c r="LSD121" s="169"/>
      <c r="LSE121" s="169"/>
      <c r="LSF121" s="169"/>
      <c r="LSG121" s="169"/>
      <c r="LSH121" s="169"/>
      <c r="LSI121" s="169"/>
      <c r="LSJ121" s="169"/>
      <c r="LSK121" s="169"/>
      <c r="LSL121" s="169"/>
      <c r="LSM121" s="169"/>
      <c r="LSN121" s="169"/>
      <c r="LSO121" s="169"/>
      <c r="LSP121" s="169"/>
      <c r="LSQ121" s="169"/>
      <c r="LSR121" s="169"/>
      <c r="LSS121" s="169"/>
      <c r="LST121" s="169"/>
      <c r="LSU121" s="169"/>
      <c r="LSV121" s="169"/>
      <c r="LSW121" s="169"/>
      <c r="LSX121" s="169"/>
      <c r="LSY121" s="169"/>
      <c r="LSZ121" s="169"/>
      <c r="LTA121" s="169"/>
      <c r="LTB121" s="169"/>
      <c r="LTC121" s="169"/>
      <c r="LTD121" s="169"/>
      <c r="LTE121" s="169"/>
      <c r="LTF121" s="169"/>
      <c r="LTG121" s="169"/>
      <c r="LTH121" s="169"/>
      <c r="LTI121" s="169"/>
      <c r="LTJ121" s="169"/>
      <c r="LTK121" s="169"/>
      <c r="LTL121" s="169"/>
      <c r="LTM121" s="169"/>
      <c r="LTN121" s="169"/>
      <c r="LTO121" s="169"/>
      <c r="LTP121" s="169"/>
      <c r="LTQ121" s="169"/>
      <c r="LTR121" s="169"/>
      <c r="LTS121" s="169"/>
      <c r="LTT121" s="169"/>
      <c r="LTU121" s="169"/>
      <c r="LTV121" s="169"/>
      <c r="LTW121" s="169"/>
      <c r="LTX121" s="169"/>
      <c r="LTY121" s="169"/>
      <c r="LTZ121" s="169"/>
      <c r="LUA121" s="169"/>
      <c r="LUB121" s="169"/>
      <c r="LUC121" s="169"/>
      <c r="LUD121" s="169"/>
      <c r="LUE121" s="169"/>
      <c r="LUF121" s="169"/>
      <c r="LUG121" s="169"/>
      <c r="LUH121" s="169"/>
      <c r="LUI121" s="169"/>
      <c r="LUJ121" s="169"/>
      <c r="LUK121" s="169"/>
      <c r="LUL121" s="169"/>
      <c r="LUM121" s="169"/>
      <c r="LUN121" s="169"/>
      <c r="LUO121" s="169"/>
      <c r="LUP121" s="169"/>
      <c r="LUQ121" s="169"/>
      <c r="LUR121" s="169"/>
      <c r="LUS121" s="169"/>
      <c r="LUT121" s="169"/>
      <c r="LUU121" s="169"/>
      <c r="LUV121" s="169"/>
      <c r="LUW121" s="169"/>
      <c r="LUX121" s="169"/>
      <c r="LUY121" s="169"/>
      <c r="LUZ121" s="169"/>
      <c r="LVA121" s="169"/>
      <c r="LVB121" s="169"/>
      <c r="LVC121" s="169"/>
      <c r="LVD121" s="169"/>
      <c r="LVE121" s="169"/>
      <c r="LVF121" s="169"/>
      <c r="LVG121" s="169"/>
      <c r="LVH121" s="169"/>
      <c r="LVI121" s="169"/>
      <c r="LVJ121" s="169"/>
      <c r="LVK121" s="169"/>
      <c r="LVL121" s="169"/>
      <c r="LVM121" s="169"/>
      <c r="LVN121" s="169"/>
      <c r="LVO121" s="169"/>
      <c r="LVP121" s="169"/>
      <c r="LVQ121" s="169"/>
      <c r="LVR121" s="169"/>
      <c r="LVS121" s="169"/>
      <c r="LVT121" s="169"/>
      <c r="LVU121" s="169"/>
      <c r="LVV121" s="169"/>
      <c r="LVW121" s="169"/>
      <c r="LVX121" s="169"/>
      <c r="LVY121" s="169"/>
      <c r="LVZ121" s="169"/>
      <c r="LWA121" s="169"/>
      <c r="LWB121" s="169"/>
      <c r="LWC121" s="169"/>
      <c r="LWD121" s="169"/>
      <c r="LWE121" s="169"/>
      <c r="LWF121" s="169"/>
      <c r="LWG121" s="169"/>
      <c r="LWH121" s="169"/>
      <c r="LWI121" s="169"/>
      <c r="LWJ121" s="169"/>
      <c r="LWK121" s="169"/>
      <c r="LWL121" s="169"/>
      <c r="LWM121" s="169"/>
      <c r="LWN121" s="169"/>
      <c r="LWO121" s="169"/>
      <c r="LWP121" s="169"/>
      <c r="LWQ121" s="169"/>
      <c r="LWR121" s="169"/>
      <c r="LWS121" s="169"/>
      <c r="LWT121" s="169"/>
      <c r="LWU121" s="169"/>
      <c r="LWV121" s="169"/>
      <c r="LWW121" s="169"/>
      <c r="LWX121" s="169"/>
      <c r="LWY121" s="169"/>
      <c r="LWZ121" s="169"/>
      <c r="LXA121" s="169"/>
      <c r="LXB121" s="169"/>
      <c r="LXC121" s="169"/>
      <c r="LXD121" s="169"/>
      <c r="LXE121" s="169"/>
      <c r="LXF121" s="169"/>
      <c r="LXG121" s="169"/>
      <c r="LXH121" s="169"/>
      <c r="LXI121" s="169"/>
      <c r="LXJ121" s="169"/>
      <c r="LXK121" s="169"/>
      <c r="LXL121" s="169"/>
      <c r="LXM121" s="169"/>
      <c r="LXN121" s="169"/>
      <c r="LXO121" s="169"/>
      <c r="LXP121" s="169"/>
      <c r="LXQ121" s="169"/>
      <c r="LXR121" s="169"/>
      <c r="LXS121" s="169"/>
      <c r="LXT121" s="169"/>
      <c r="LXU121" s="169"/>
      <c r="LXV121" s="169"/>
      <c r="LXW121" s="169"/>
      <c r="LXX121" s="169"/>
      <c r="LXY121" s="169"/>
      <c r="LXZ121" s="169"/>
      <c r="LYA121" s="169"/>
      <c r="LYB121" s="169"/>
      <c r="LYC121" s="169"/>
      <c r="LYD121" s="169"/>
      <c r="LYE121" s="169"/>
      <c r="LYF121" s="169"/>
      <c r="LYG121" s="169"/>
      <c r="LYH121" s="169"/>
      <c r="LYI121" s="169"/>
      <c r="LYJ121" s="169"/>
      <c r="LYK121" s="169"/>
      <c r="LYL121" s="169"/>
      <c r="LYM121" s="169"/>
      <c r="LYN121" s="169"/>
      <c r="LYO121" s="169"/>
      <c r="LYP121" s="169"/>
      <c r="LYQ121" s="169"/>
      <c r="LYR121" s="169"/>
      <c r="LYS121" s="169"/>
      <c r="LYT121" s="169"/>
      <c r="LYU121" s="169"/>
      <c r="LYV121" s="169"/>
      <c r="LYW121" s="169"/>
      <c r="LYX121" s="169"/>
      <c r="LYY121" s="169"/>
      <c r="LYZ121" s="169"/>
      <c r="LZA121" s="169"/>
      <c r="LZB121" s="169"/>
      <c r="LZC121" s="169"/>
      <c r="LZD121" s="169"/>
      <c r="LZE121" s="169"/>
      <c r="LZF121" s="169"/>
      <c r="LZG121" s="169"/>
      <c r="LZH121" s="169"/>
      <c r="LZI121" s="169"/>
      <c r="LZJ121" s="169"/>
      <c r="LZK121" s="169"/>
      <c r="LZL121" s="169"/>
      <c r="LZM121" s="169"/>
      <c r="LZN121" s="169"/>
      <c r="LZO121" s="169"/>
      <c r="LZP121" s="169"/>
      <c r="LZQ121" s="169"/>
      <c r="LZR121" s="169"/>
      <c r="LZS121" s="169"/>
      <c r="LZT121" s="169"/>
      <c r="LZU121" s="169"/>
      <c r="LZV121" s="169"/>
      <c r="LZW121" s="169"/>
      <c r="LZX121" s="169"/>
      <c r="LZY121" s="169"/>
      <c r="LZZ121" s="169"/>
      <c r="MAA121" s="169"/>
      <c r="MAB121" s="169"/>
      <c r="MAC121" s="169"/>
      <c r="MAD121" s="169"/>
      <c r="MAE121" s="169"/>
      <c r="MAF121" s="169"/>
      <c r="MAG121" s="169"/>
      <c r="MAH121" s="169"/>
      <c r="MAI121" s="169"/>
      <c r="MAJ121" s="169"/>
      <c r="MAK121" s="169"/>
      <c r="MAL121" s="169"/>
      <c r="MAM121" s="169"/>
      <c r="MAN121" s="169"/>
      <c r="MAO121" s="169"/>
      <c r="MAP121" s="169"/>
      <c r="MAQ121" s="169"/>
      <c r="MAR121" s="169"/>
      <c r="MAS121" s="169"/>
      <c r="MAT121" s="169"/>
      <c r="MAU121" s="169"/>
      <c r="MAV121" s="169"/>
      <c r="MAW121" s="169"/>
      <c r="MAX121" s="169"/>
      <c r="MAY121" s="169"/>
      <c r="MAZ121" s="169"/>
      <c r="MBA121" s="169"/>
      <c r="MBB121" s="169"/>
      <c r="MBC121" s="169"/>
      <c r="MBD121" s="169"/>
      <c r="MBE121" s="169"/>
      <c r="MBF121" s="169"/>
      <c r="MBG121" s="169"/>
      <c r="MBH121" s="169"/>
      <c r="MBI121" s="169"/>
      <c r="MBJ121" s="169"/>
      <c r="MBK121" s="169"/>
      <c r="MBL121" s="169"/>
      <c r="MBM121" s="169"/>
      <c r="MBN121" s="169"/>
      <c r="MBO121" s="169"/>
      <c r="MBP121" s="169"/>
      <c r="MBQ121" s="169"/>
      <c r="MBR121" s="169"/>
      <c r="MBS121" s="169"/>
      <c r="MBT121" s="169"/>
      <c r="MBU121" s="169"/>
      <c r="MBV121" s="169"/>
      <c r="MBW121" s="169"/>
      <c r="MBX121" s="169"/>
      <c r="MBY121" s="169"/>
      <c r="MBZ121" s="169"/>
      <c r="MCA121" s="169"/>
      <c r="MCB121" s="169"/>
      <c r="MCC121" s="169"/>
      <c r="MCD121" s="169"/>
      <c r="MCE121" s="169"/>
      <c r="MCF121" s="169"/>
      <c r="MCG121" s="169"/>
      <c r="MCH121" s="169"/>
      <c r="MCI121" s="169"/>
      <c r="MCJ121" s="169"/>
      <c r="MCK121" s="169"/>
      <c r="MCL121" s="169"/>
      <c r="MCM121" s="169"/>
      <c r="MCN121" s="169"/>
      <c r="MCO121" s="169"/>
      <c r="MCP121" s="169"/>
      <c r="MCQ121" s="169"/>
      <c r="MCR121" s="169"/>
      <c r="MCS121" s="169"/>
      <c r="MCT121" s="169"/>
      <c r="MCU121" s="169"/>
      <c r="MCV121" s="169"/>
      <c r="MCW121" s="169"/>
      <c r="MCX121" s="169"/>
      <c r="MCY121" s="169"/>
      <c r="MCZ121" s="169"/>
      <c r="MDA121" s="169"/>
      <c r="MDB121" s="169"/>
      <c r="MDC121" s="169"/>
      <c r="MDD121" s="169"/>
      <c r="MDE121" s="169"/>
      <c r="MDF121" s="169"/>
      <c r="MDG121" s="169"/>
      <c r="MDH121" s="169"/>
      <c r="MDI121" s="169"/>
      <c r="MDJ121" s="169"/>
      <c r="MDK121" s="169"/>
      <c r="MDL121" s="169"/>
      <c r="MDM121" s="169"/>
      <c r="MDN121" s="169"/>
      <c r="MDO121" s="169"/>
      <c r="MDP121" s="169"/>
      <c r="MDQ121" s="169"/>
      <c r="MDR121" s="169"/>
      <c r="MDS121" s="169"/>
      <c r="MDT121" s="169"/>
      <c r="MDU121" s="169"/>
      <c r="MDV121" s="169"/>
      <c r="MDW121" s="169"/>
      <c r="MDX121" s="169"/>
      <c r="MDY121" s="169"/>
      <c r="MDZ121" s="169"/>
      <c r="MEA121" s="169"/>
      <c r="MEB121" s="169"/>
      <c r="MEC121" s="169"/>
      <c r="MED121" s="169"/>
      <c r="MEE121" s="169"/>
      <c r="MEF121" s="169"/>
      <c r="MEG121" s="169"/>
      <c r="MEH121" s="169"/>
      <c r="MEI121" s="169"/>
      <c r="MEJ121" s="169"/>
      <c r="MEK121" s="169"/>
      <c r="MEL121" s="169"/>
      <c r="MEM121" s="169"/>
      <c r="MEN121" s="169"/>
      <c r="MEO121" s="169"/>
      <c r="MEP121" s="169"/>
      <c r="MEQ121" s="169"/>
      <c r="MER121" s="169"/>
      <c r="MES121" s="169"/>
      <c r="MET121" s="169"/>
      <c r="MEU121" s="169"/>
      <c r="MEV121" s="169"/>
      <c r="MEW121" s="169"/>
      <c r="MEX121" s="169"/>
      <c r="MEY121" s="169"/>
      <c r="MEZ121" s="169"/>
      <c r="MFA121" s="169"/>
      <c r="MFB121" s="169"/>
      <c r="MFC121" s="169"/>
      <c r="MFD121" s="169"/>
      <c r="MFE121" s="169"/>
      <c r="MFF121" s="169"/>
      <c r="MFG121" s="169"/>
      <c r="MFH121" s="169"/>
      <c r="MFI121" s="169"/>
      <c r="MFJ121" s="169"/>
      <c r="MFK121" s="169"/>
      <c r="MFL121" s="169"/>
      <c r="MFM121" s="169"/>
      <c r="MFN121" s="169"/>
      <c r="MFO121" s="169"/>
      <c r="MFP121" s="169"/>
      <c r="MFQ121" s="169"/>
      <c r="MFR121" s="169"/>
      <c r="MFS121" s="169"/>
      <c r="MFT121" s="169"/>
      <c r="MFU121" s="169"/>
      <c r="MFV121" s="169"/>
      <c r="MFW121" s="169"/>
      <c r="MFX121" s="169"/>
      <c r="MFY121" s="169"/>
      <c r="MFZ121" s="169"/>
      <c r="MGA121" s="169"/>
      <c r="MGB121" s="169"/>
      <c r="MGC121" s="169"/>
      <c r="MGD121" s="169"/>
      <c r="MGE121" s="169"/>
      <c r="MGF121" s="169"/>
      <c r="MGG121" s="169"/>
      <c r="MGH121" s="169"/>
      <c r="MGI121" s="169"/>
      <c r="MGJ121" s="169"/>
      <c r="MGK121" s="169"/>
      <c r="MGL121" s="169"/>
      <c r="MGM121" s="169"/>
      <c r="MGN121" s="169"/>
      <c r="MGO121" s="169"/>
      <c r="MGP121" s="169"/>
      <c r="MGQ121" s="169"/>
      <c r="MGR121" s="169"/>
      <c r="MGS121" s="169"/>
      <c r="MGT121" s="169"/>
      <c r="MGU121" s="169"/>
      <c r="MGV121" s="169"/>
      <c r="MGW121" s="169"/>
      <c r="MGX121" s="169"/>
      <c r="MGY121" s="169"/>
      <c r="MGZ121" s="169"/>
      <c r="MHA121" s="169"/>
      <c r="MHB121" s="169"/>
      <c r="MHC121" s="169"/>
      <c r="MHD121" s="169"/>
      <c r="MHE121" s="169"/>
      <c r="MHF121" s="169"/>
      <c r="MHG121" s="169"/>
      <c r="MHH121" s="169"/>
      <c r="MHI121" s="169"/>
      <c r="MHJ121" s="169"/>
      <c r="MHK121" s="169"/>
      <c r="MHL121" s="169"/>
      <c r="MHM121" s="169"/>
      <c r="MHN121" s="169"/>
      <c r="MHO121" s="169"/>
      <c r="MHP121" s="169"/>
      <c r="MHQ121" s="169"/>
      <c r="MHR121" s="169"/>
      <c r="MHS121" s="169"/>
      <c r="MHT121" s="169"/>
      <c r="MHU121" s="169"/>
      <c r="MHV121" s="169"/>
      <c r="MHW121" s="169"/>
      <c r="MHX121" s="169"/>
      <c r="MHY121" s="169"/>
      <c r="MHZ121" s="169"/>
      <c r="MIA121" s="169"/>
      <c r="MIB121" s="169"/>
      <c r="MIC121" s="169"/>
      <c r="MID121" s="169"/>
      <c r="MIE121" s="169"/>
      <c r="MIF121" s="169"/>
      <c r="MIG121" s="169"/>
      <c r="MIH121" s="169"/>
      <c r="MII121" s="169"/>
      <c r="MIJ121" s="169"/>
      <c r="MIK121" s="169"/>
      <c r="MIL121" s="169"/>
      <c r="MIM121" s="169"/>
      <c r="MIN121" s="169"/>
      <c r="MIO121" s="169"/>
      <c r="MIP121" s="169"/>
      <c r="MIQ121" s="169"/>
      <c r="MIR121" s="169"/>
      <c r="MIS121" s="169"/>
      <c r="MIT121" s="169"/>
      <c r="MIU121" s="169"/>
      <c r="MIV121" s="169"/>
      <c r="MIW121" s="169"/>
      <c r="MIX121" s="169"/>
      <c r="MIY121" s="169"/>
      <c r="MIZ121" s="169"/>
      <c r="MJA121" s="169"/>
      <c r="MJB121" s="169"/>
      <c r="MJC121" s="169"/>
      <c r="MJD121" s="169"/>
      <c r="MJE121" s="169"/>
      <c r="MJF121" s="169"/>
      <c r="MJG121" s="169"/>
      <c r="MJH121" s="169"/>
      <c r="MJI121" s="169"/>
      <c r="MJJ121" s="169"/>
      <c r="MJK121" s="169"/>
      <c r="MJL121" s="169"/>
      <c r="MJM121" s="169"/>
      <c r="MJN121" s="169"/>
      <c r="MJO121" s="169"/>
      <c r="MJP121" s="169"/>
      <c r="MJQ121" s="169"/>
      <c r="MJR121" s="169"/>
      <c r="MJS121" s="169"/>
      <c r="MJT121" s="169"/>
      <c r="MJU121" s="169"/>
      <c r="MJV121" s="169"/>
      <c r="MJW121" s="169"/>
      <c r="MJX121" s="169"/>
      <c r="MJY121" s="169"/>
      <c r="MJZ121" s="169"/>
      <c r="MKA121" s="169"/>
      <c r="MKB121" s="169"/>
      <c r="MKC121" s="169"/>
      <c r="MKD121" s="169"/>
      <c r="MKE121" s="169"/>
      <c r="MKF121" s="169"/>
      <c r="MKG121" s="169"/>
      <c r="MKH121" s="169"/>
      <c r="MKI121" s="169"/>
      <c r="MKJ121" s="169"/>
      <c r="MKK121" s="169"/>
      <c r="MKL121" s="169"/>
      <c r="MKM121" s="169"/>
      <c r="MKN121" s="169"/>
      <c r="MKO121" s="169"/>
      <c r="MKP121" s="169"/>
      <c r="MKQ121" s="169"/>
      <c r="MKR121" s="169"/>
      <c r="MKS121" s="169"/>
      <c r="MKT121" s="169"/>
      <c r="MKU121" s="169"/>
      <c r="MKV121" s="169"/>
      <c r="MKW121" s="169"/>
      <c r="MKX121" s="169"/>
      <c r="MKY121" s="169"/>
      <c r="MKZ121" s="169"/>
      <c r="MLA121" s="169"/>
      <c r="MLB121" s="169"/>
      <c r="MLC121" s="169"/>
      <c r="MLD121" s="169"/>
      <c r="MLE121" s="169"/>
      <c r="MLF121" s="169"/>
      <c r="MLG121" s="169"/>
      <c r="MLH121" s="169"/>
      <c r="MLI121" s="169"/>
      <c r="MLJ121" s="169"/>
      <c r="MLK121" s="169"/>
      <c r="MLL121" s="169"/>
      <c r="MLM121" s="169"/>
      <c r="MLN121" s="169"/>
      <c r="MLO121" s="169"/>
      <c r="MLP121" s="169"/>
      <c r="MLQ121" s="169"/>
      <c r="MLR121" s="169"/>
      <c r="MLS121" s="169"/>
      <c r="MLT121" s="169"/>
      <c r="MLU121" s="169"/>
      <c r="MLV121" s="169"/>
      <c r="MLW121" s="169"/>
      <c r="MLX121" s="169"/>
      <c r="MLY121" s="169"/>
      <c r="MLZ121" s="169"/>
      <c r="MMA121" s="169"/>
      <c r="MMB121" s="169"/>
      <c r="MMC121" s="169"/>
      <c r="MMD121" s="169"/>
      <c r="MME121" s="169"/>
      <c r="MMF121" s="169"/>
      <c r="MMG121" s="169"/>
      <c r="MMH121" s="169"/>
      <c r="MMI121" s="169"/>
      <c r="MMJ121" s="169"/>
      <c r="MMK121" s="169"/>
      <c r="MML121" s="169"/>
      <c r="MMM121" s="169"/>
      <c r="MMN121" s="169"/>
      <c r="MMO121" s="169"/>
      <c r="MMP121" s="169"/>
      <c r="MMQ121" s="169"/>
      <c r="MMR121" s="169"/>
      <c r="MMS121" s="169"/>
      <c r="MMT121" s="169"/>
      <c r="MMU121" s="169"/>
      <c r="MMV121" s="169"/>
      <c r="MMW121" s="169"/>
      <c r="MMX121" s="169"/>
      <c r="MMY121" s="169"/>
      <c r="MMZ121" s="169"/>
      <c r="MNA121" s="169"/>
      <c r="MNB121" s="169"/>
      <c r="MNC121" s="169"/>
      <c r="MND121" s="169"/>
      <c r="MNE121" s="169"/>
      <c r="MNF121" s="169"/>
      <c r="MNG121" s="169"/>
      <c r="MNH121" s="169"/>
      <c r="MNI121" s="169"/>
      <c r="MNJ121" s="169"/>
      <c r="MNK121" s="169"/>
      <c r="MNL121" s="169"/>
      <c r="MNM121" s="169"/>
      <c r="MNN121" s="169"/>
      <c r="MNO121" s="169"/>
      <c r="MNP121" s="169"/>
      <c r="MNQ121" s="169"/>
      <c r="MNR121" s="169"/>
      <c r="MNS121" s="169"/>
      <c r="MNT121" s="169"/>
      <c r="MNU121" s="169"/>
      <c r="MNV121" s="169"/>
      <c r="MNW121" s="169"/>
      <c r="MNX121" s="169"/>
      <c r="MNY121" s="169"/>
      <c r="MNZ121" s="169"/>
      <c r="MOA121" s="169"/>
      <c r="MOB121" s="169"/>
      <c r="MOC121" s="169"/>
      <c r="MOD121" s="169"/>
      <c r="MOE121" s="169"/>
      <c r="MOF121" s="169"/>
      <c r="MOG121" s="169"/>
      <c r="MOH121" s="169"/>
      <c r="MOI121" s="169"/>
      <c r="MOJ121" s="169"/>
      <c r="MOK121" s="169"/>
      <c r="MOL121" s="169"/>
      <c r="MOM121" s="169"/>
      <c r="MON121" s="169"/>
      <c r="MOO121" s="169"/>
      <c r="MOP121" s="169"/>
      <c r="MOQ121" s="169"/>
      <c r="MOR121" s="169"/>
      <c r="MOS121" s="169"/>
      <c r="MOT121" s="169"/>
      <c r="MOU121" s="169"/>
      <c r="MOV121" s="169"/>
      <c r="MOW121" s="169"/>
      <c r="MOX121" s="169"/>
      <c r="MOY121" s="169"/>
      <c r="MOZ121" s="169"/>
      <c r="MPA121" s="169"/>
      <c r="MPB121" s="169"/>
      <c r="MPC121" s="169"/>
      <c r="MPD121" s="169"/>
      <c r="MPE121" s="169"/>
      <c r="MPF121" s="169"/>
      <c r="MPG121" s="169"/>
      <c r="MPH121" s="169"/>
      <c r="MPI121" s="169"/>
      <c r="MPJ121" s="169"/>
      <c r="MPK121" s="169"/>
      <c r="MPL121" s="169"/>
      <c r="MPM121" s="169"/>
      <c r="MPN121" s="169"/>
      <c r="MPO121" s="169"/>
      <c r="MPP121" s="169"/>
      <c r="MPQ121" s="169"/>
      <c r="MPR121" s="169"/>
      <c r="MPS121" s="169"/>
      <c r="MPT121" s="169"/>
      <c r="MPU121" s="169"/>
      <c r="MPV121" s="169"/>
      <c r="MPW121" s="169"/>
      <c r="MPX121" s="169"/>
      <c r="MPY121" s="169"/>
      <c r="MPZ121" s="169"/>
      <c r="MQA121" s="169"/>
      <c r="MQB121" s="169"/>
      <c r="MQC121" s="169"/>
      <c r="MQD121" s="169"/>
      <c r="MQE121" s="169"/>
      <c r="MQF121" s="169"/>
      <c r="MQG121" s="169"/>
      <c r="MQH121" s="169"/>
      <c r="MQI121" s="169"/>
      <c r="MQJ121" s="169"/>
      <c r="MQK121" s="169"/>
      <c r="MQL121" s="169"/>
      <c r="MQM121" s="169"/>
      <c r="MQN121" s="169"/>
      <c r="MQO121" s="169"/>
      <c r="MQP121" s="169"/>
      <c r="MQQ121" s="169"/>
      <c r="MQR121" s="169"/>
      <c r="MQS121" s="169"/>
      <c r="MQT121" s="169"/>
      <c r="MQU121" s="169"/>
      <c r="MQV121" s="169"/>
      <c r="MQW121" s="169"/>
      <c r="MQX121" s="169"/>
      <c r="MQY121" s="169"/>
      <c r="MQZ121" s="169"/>
      <c r="MRA121" s="169"/>
      <c r="MRB121" s="169"/>
      <c r="MRC121" s="169"/>
      <c r="MRD121" s="169"/>
      <c r="MRE121" s="169"/>
      <c r="MRF121" s="169"/>
      <c r="MRG121" s="169"/>
      <c r="MRH121" s="169"/>
      <c r="MRI121" s="169"/>
      <c r="MRJ121" s="169"/>
      <c r="MRK121" s="169"/>
      <c r="MRL121" s="169"/>
      <c r="MRM121" s="169"/>
      <c r="MRN121" s="169"/>
      <c r="MRO121" s="169"/>
      <c r="MRP121" s="169"/>
      <c r="MRQ121" s="169"/>
      <c r="MRR121" s="169"/>
      <c r="MRS121" s="169"/>
      <c r="MRT121" s="169"/>
      <c r="MRU121" s="169"/>
      <c r="MRV121" s="169"/>
      <c r="MRW121" s="169"/>
      <c r="MRX121" s="169"/>
      <c r="MRY121" s="169"/>
      <c r="MRZ121" s="169"/>
      <c r="MSA121" s="169"/>
      <c r="MSB121" s="169"/>
      <c r="MSC121" s="169"/>
      <c r="MSD121" s="169"/>
      <c r="MSE121" s="169"/>
      <c r="MSF121" s="169"/>
      <c r="MSG121" s="169"/>
      <c r="MSH121" s="169"/>
      <c r="MSI121" s="169"/>
      <c r="MSJ121" s="169"/>
      <c r="MSK121" s="169"/>
      <c r="MSL121" s="169"/>
      <c r="MSM121" s="169"/>
      <c r="MSN121" s="169"/>
      <c r="MSO121" s="169"/>
      <c r="MSP121" s="169"/>
      <c r="MSQ121" s="169"/>
      <c r="MSR121" s="169"/>
      <c r="MSS121" s="169"/>
      <c r="MST121" s="169"/>
      <c r="MSU121" s="169"/>
      <c r="MSV121" s="169"/>
      <c r="MSW121" s="169"/>
      <c r="MSX121" s="169"/>
      <c r="MSY121" s="169"/>
      <c r="MSZ121" s="169"/>
      <c r="MTA121" s="169"/>
      <c r="MTB121" s="169"/>
      <c r="MTC121" s="169"/>
      <c r="MTD121" s="169"/>
      <c r="MTE121" s="169"/>
      <c r="MTF121" s="169"/>
      <c r="MTG121" s="169"/>
      <c r="MTH121" s="169"/>
      <c r="MTI121" s="169"/>
      <c r="MTJ121" s="169"/>
      <c r="MTK121" s="169"/>
      <c r="MTL121" s="169"/>
      <c r="MTM121" s="169"/>
      <c r="MTN121" s="169"/>
      <c r="MTO121" s="169"/>
      <c r="MTP121" s="169"/>
      <c r="MTQ121" s="169"/>
      <c r="MTR121" s="169"/>
      <c r="MTS121" s="169"/>
      <c r="MTT121" s="169"/>
      <c r="MTU121" s="169"/>
      <c r="MTV121" s="169"/>
      <c r="MTW121" s="169"/>
      <c r="MTX121" s="169"/>
      <c r="MTY121" s="169"/>
      <c r="MTZ121" s="169"/>
      <c r="MUA121" s="169"/>
      <c r="MUB121" s="169"/>
      <c r="MUC121" s="169"/>
      <c r="MUD121" s="169"/>
      <c r="MUE121" s="169"/>
      <c r="MUF121" s="169"/>
      <c r="MUG121" s="169"/>
      <c r="MUH121" s="169"/>
      <c r="MUI121" s="169"/>
      <c r="MUJ121" s="169"/>
      <c r="MUK121" s="169"/>
      <c r="MUL121" s="169"/>
      <c r="MUM121" s="169"/>
      <c r="MUN121" s="169"/>
      <c r="MUO121" s="169"/>
      <c r="MUP121" s="169"/>
      <c r="MUQ121" s="169"/>
      <c r="MUR121" s="169"/>
      <c r="MUS121" s="169"/>
      <c r="MUT121" s="169"/>
      <c r="MUU121" s="169"/>
      <c r="MUV121" s="169"/>
      <c r="MUW121" s="169"/>
      <c r="MUX121" s="169"/>
      <c r="MUY121" s="169"/>
      <c r="MUZ121" s="169"/>
      <c r="MVA121" s="169"/>
      <c r="MVB121" s="169"/>
      <c r="MVC121" s="169"/>
      <c r="MVD121" s="169"/>
      <c r="MVE121" s="169"/>
      <c r="MVF121" s="169"/>
      <c r="MVG121" s="169"/>
      <c r="MVH121" s="169"/>
      <c r="MVI121" s="169"/>
      <c r="MVJ121" s="169"/>
      <c r="MVK121" s="169"/>
      <c r="MVL121" s="169"/>
      <c r="MVM121" s="169"/>
      <c r="MVN121" s="169"/>
      <c r="MVO121" s="169"/>
      <c r="MVP121" s="169"/>
      <c r="MVQ121" s="169"/>
      <c r="MVR121" s="169"/>
      <c r="MVS121" s="169"/>
      <c r="MVT121" s="169"/>
      <c r="MVU121" s="169"/>
      <c r="MVV121" s="169"/>
      <c r="MVW121" s="169"/>
      <c r="MVX121" s="169"/>
      <c r="MVY121" s="169"/>
      <c r="MVZ121" s="169"/>
      <c r="MWA121" s="169"/>
      <c r="MWB121" s="169"/>
      <c r="MWC121" s="169"/>
      <c r="MWD121" s="169"/>
      <c r="MWE121" s="169"/>
      <c r="MWF121" s="169"/>
      <c r="MWG121" s="169"/>
      <c r="MWH121" s="169"/>
      <c r="MWI121" s="169"/>
      <c r="MWJ121" s="169"/>
      <c r="MWK121" s="169"/>
      <c r="MWL121" s="169"/>
      <c r="MWM121" s="169"/>
      <c r="MWN121" s="169"/>
      <c r="MWO121" s="169"/>
      <c r="MWP121" s="169"/>
      <c r="MWQ121" s="169"/>
      <c r="MWR121" s="169"/>
      <c r="MWS121" s="169"/>
      <c r="MWT121" s="169"/>
      <c r="MWU121" s="169"/>
      <c r="MWV121" s="169"/>
      <c r="MWW121" s="169"/>
      <c r="MWX121" s="169"/>
      <c r="MWY121" s="169"/>
      <c r="MWZ121" s="169"/>
      <c r="MXA121" s="169"/>
      <c r="MXB121" s="169"/>
      <c r="MXC121" s="169"/>
      <c r="MXD121" s="169"/>
      <c r="MXE121" s="169"/>
      <c r="MXF121" s="169"/>
      <c r="MXG121" s="169"/>
      <c r="MXH121" s="169"/>
      <c r="MXI121" s="169"/>
      <c r="MXJ121" s="169"/>
      <c r="MXK121" s="169"/>
      <c r="MXL121" s="169"/>
      <c r="MXM121" s="169"/>
      <c r="MXN121" s="169"/>
      <c r="MXO121" s="169"/>
      <c r="MXP121" s="169"/>
      <c r="MXQ121" s="169"/>
      <c r="MXR121" s="169"/>
      <c r="MXS121" s="169"/>
      <c r="MXT121" s="169"/>
      <c r="MXU121" s="169"/>
      <c r="MXV121" s="169"/>
      <c r="MXW121" s="169"/>
      <c r="MXX121" s="169"/>
      <c r="MXY121" s="169"/>
      <c r="MXZ121" s="169"/>
      <c r="MYA121" s="169"/>
      <c r="MYB121" s="169"/>
      <c r="MYC121" s="169"/>
      <c r="MYD121" s="169"/>
      <c r="MYE121" s="169"/>
      <c r="MYF121" s="169"/>
      <c r="MYG121" s="169"/>
      <c r="MYH121" s="169"/>
      <c r="MYI121" s="169"/>
      <c r="MYJ121" s="169"/>
      <c r="MYK121" s="169"/>
      <c r="MYL121" s="169"/>
      <c r="MYM121" s="169"/>
      <c r="MYN121" s="169"/>
      <c r="MYO121" s="169"/>
      <c r="MYP121" s="169"/>
      <c r="MYQ121" s="169"/>
      <c r="MYR121" s="169"/>
      <c r="MYS121" s="169"/>
      <c r="MYT121" s="169"/>
      <c r="MYU121" s="169"/>
      <c r="MYV121" s="169"/>
      <c r="MYW121" s="169"/>
      <c r="MYX121" s="169"/>
      <c r="MYY121" s="169"/>
      <c r="MYZ121" s="169"/>
      <c r="MZA121" s="169"/>
      <c r="MZB121" s="169"/>
      <c r="MZC121" s="169"/>
      <c r="MZD121" s="169"/>
      <c r="MZE121" s="169"/>
      <c r="MZF121" s="169"/>
      <c r="MZG121" s="169"/>
      <c r="MZH121" s="169"/>
      <c r="MZI121" s="169"/>
      <c r="MZJ121" s="169"/>
      <c r="MZK121" s="169"/>
      <c r="MZL121" s="169"/>
      <c r="MZM121" s="169"/>
      <c r="MZN121" s="169"/>
      <c r="MZO121" s="169"/>
      <c r="MZP121" s="169"/>
      <c r="MZQ121" s="169"/>
      <c r="MZR121" s="169"/>
      <c r="MZS121" s="169"/>
      <c r="MZT121" s="169"/>
      <c r="MZU121" s="169"/>
      <c r="MZV121" s="169"/>
      <c r="MZW121" s="169"/>
      <c r="MZX121" s="169"/>
      <c r="MZY121" s="169"/>
      <c r="MZZ121" s="169"/>
      <c r="NAA121" s="169"/>
      <c r="NAB121" s="169"/>
      <c r="NAC121" s="169"/>
      <c r="NAD121" s="169"/>
      <c r="NAE121" s="169"/>
      <c r="NAF121" s="169"/>
      <c r="NAG121" s="169"/>
      <c r="NAH121" s="169"/>
      <c r="NAI121" s="169"/>
      <c r="NAJ121" s="169"/>
      <c r="NAK121" s="169"/>
      <c r="NAL121" s="169"/>
      <c r="NAM121" s="169"/>
      <c r="NAN121" s="169"/>
      <c r="NAO121" s="169"/>
      <c r="NAP121" s="169"/>
      <c r="NAQ121" s="169"/>
      <c r="NAR121" s="169"/>
      <c r="NAS121" s="169"/>
      <c r="NAT121" s="169"/>
      <c r="NAU121" s="169"/>
      <c r="NAV121" s="169"/>
      <c r="NAW121" s="169"/>
      <c r="NAX121" s="169"/>
      <c r="NAY121" s="169"/>
      <c r="NAZ121" s="169"/>
      <c r="NBA121" s="169"/>
      <c r="NBB121" s="169"/>
      <c r="NBC121" s="169"/>
      <c r="NBD121" s="169"/>
      <c r="NBE121" s="169"/>
      <c r="NBF121" s="169"/>
      <c r="NBG121" s="169"/>
      <c r="NBH121" s="169"/>
      <c r="NBI121" s="169"/>
      <c r="NBJ121" s="169"/>
      <c r="NBK121" s="169"/>
      <c r="NBL121" s="169"/>
      <c r="NBM121" s="169"/>
      <c r="NBN121" s="169"/>
      <c r="NBO121" s="169"/>
      <c r="NBP121" s="169"/>
      <c r="NBQ121" s="169"/>
      <c r="NBR121" s="169"/>
      <c r="NBS121" s="169"/>
      <c r="NBT121" s="169"/>
      <c r="NBU121" s="169"/>
      <c r="NBV121" s="169"/>
      <c r="NBW121" s="169"/>
      <c r="NBX121" s="169"/>
      <c r="NBY121" s="169"/>
      <c r="NBZ121" s="169"/>
      <c r="NCA121" s="169"/>
      <c r="NCB121" s="169"/>
      <c r="NCC121" s="169"/>
      <c r="NCD121" s="169"/>
      <c r="NCE121" s="169"/>
      <c r="NCF121" s="169"/>
      <c r="NCG121" s="169"/>
      <c r="NCH121" s="169"/>
      <c r="NCI121" s="169"/>
      <c r="NCJ121" s="169"/>
      <c r="NCK121" s="169"/>
      <c r="NCL121" s="169"/>
      <c r="NCM121" s="169"/>
      <c r="NCN121" s="169"/>
      <c r="NCO121" s="169"/>
      <c r="NCP121" s="169"/>
      <c r="NCQ121" s="169"/>
      <c r="NCR121" s="169"/>
      <c r="NCS121" s="169"/>
      <c r="NCT121" s="169"/>
      <c r="NCU121" s="169"/>
      <c r="NCV121" s="169"/>
      <c r="NCW121" s="169"/>
      <c r="NCX121" s="169"/>
      <c r="NCY121" s="169"/>
      <c r="NCZ121" s="169"/>
      <c r="NDA121" s="169"/>
      <c r="NDB121" s="169"/>
      <c r="NDC121" s="169"/>
      <c r="NDD121" s="169"/>
      <c r="NDE121" s="169"/>
      <c r="NDF121" s="169"/>
      <c r="NDG121" s="169"/>
      <c r="NDH121" s="169"/>
      <c r="NDI121" s="169"/>
      <c r="NDJ121" s="169"/>
      <c r="NDK121" s="169"/>
      <c r="NDL121" s="169"/>
      <c r="NDM121" s="169"/>
      <c r="NDN121" s="169"/>
      <c r="NDO121" s="169"/>
      <c r="NDP121" s="169"/>
      <c r="NDQ121" s="169"/>
      <c r="NDR121" s="169"/>
      <c r="NDS121" s="169"/>
      <c r="NDT121" s="169"/>
      <c r="NDU121" s="169"/>
      <c r="NDV121" s="169"/>
      <c r="NDW121" s="169"/>
      <c r="NDX121" s="169"/>
      <c r="NDY121" s="169"/>
      <c r="NDZ121" s="169"/>
      <c r="NEA121" s="169"/>
      <c r="NEB121" s="169"/>
      <c r="NEC121" s="169"/>
      <c r="NED121" s="169"/>
      <c r="NEE121" s="169"/>
      <c r="NEF121" s="169"/>
      <c r="NEG121" s="169"/>
      <c r="NEH121" s="169"/>
      <c r="NEI121" s="169"/>
      <c r="NEJ121" s="169"/>
      <c r="NEK121" s="169"/>
      <c r="NEL121" s="169"/>
      <c r="NEM121" s="169"/>
      <c r="NEN121" s="169"/>
      <c r="NEO121" s="169"/>
      <c r="NEP121" s="169"/>
      <c r="NEQ121" s="169"/>
      <c r="NER121" s="169"/>
      <c r="NES121" s="169"/>
      <c r="NET121" s="169"/>
      <c r="NEU121" s="169"/>
      <c r="NEV121" s="169"/>
      <c r="NEW121" s="169"/>
      <c r="NEX121" s="169"/>
      <c r="NEY121" s="169"/>
      <c r="NEZ121" s="169"/>
      <c r="NFA121" s="169"/>
      <c r="NFB121" s="169"/>
      <c r="NFC121" s="169"/>
      <c r="NFD121" s="169"/>
      <c r="NFE121" s="169"/>
      <c r="NFF121" s="169"/>
      <c r="NFG121" s="169"/>
      <c r="NFH121" s="169"/>
      <c r="NFI121" s="169"/>
      <c r="NFJ121" s="169"/>
      <c r="NFK121" s="169"/>
      <c r="NFL121" s="169"/>
      <c r="NFM121" s="169"/>
      <c r="NFN121" s="169"/>
      <c r="NFO121" s="169"/>
      <c r="NFP121" s="169"/>
      <c r="NFQ121" s="169"/>
      <c r="NFR121" s="169"/>
      <c r="NFS121" s="169"/>
      <c r="NFT121" s="169"/>
      <c r="NFU121" s="169"/>
      <c r="NFV121" s="169"/>
      <c r="NFW121" s="169"/>
      <c r="NFX121" s="169"/>
      <c r="NFY121" s="169"/>
      <c r="NFZ121" s="169"/>
      <c r="NGA121" s="169"/>
      <c r="NGB121" s="169"/>
      <c r="NGC121" s="169"/>
      <c r="NGD121" s="169"/>
      <c r="NGE121" s="169"/>
      <c r="NGF121" s="169"/>
      <c r="NGG121" s="169"/>
      <c r="NGH121" s="169"/>
      <c r="NGI121" s="169"/>
      <c r="NGJ121" s="169"/>
      <c r="NGK121" s="169"/>
      <c r="NGL121" s="169"/>
      <c r="NGM121" s="169"/>
      <c r="NGN121" s="169"/>
      <c r="NGO121" s="169"/>
      <c r="NGP121" s="169"/>
      <c r="NGQ121" s="169"/>
      <c r="NGR121" s="169"/>
      <c r="NGS121" s="169"/>
      <c r="NGT121" s="169"/>
      <c r="NGU121" s="169"/>
      <c r="NGV121" s="169"/>
      <c r="NGW121" s="169"/>
      <c r="NGX121" s="169"/>
      <c r="NGY121" s="169"/>
      <c r="NGZ121" s="169"/>
      <c r="NHA121" s="169"/>
      <c r="NHB121" s="169"/>
      <c r="NHC121" s="169"/>
      <c r="NHD121" s="169"/>
      <c r="NHE121" s="169"/>
      <c r="NHF121" s="169"/>
      <c r="NHG121" s="169"/>
      <c r="NHH121" s="169"/>
      <c r="NHI121" s="169"/>
      <c r="NHJ121" s="169"/>
      <c r="NHK121" s="169"/>
      <c r="NHL121" s="169"/>
      <c r="NHM121" s="169"/>
      <c r="NHN121" s="169"/>
      <c r="NHO121" s="169"/>
      <c r="NHP121" s="169"/>
      <c r="NHQ121" s="169"/>
      <c r="NHR121" s="169"/>
      <c r="NHS121" s="169"/>
      <c r="NHT121" s="169"/>
      <c r="NHU121" s="169"/>
      <c r="NHV121" s="169"/>
      <c r="NHW121" s="169"/>
      <c r="NHX121" s="169"/>
      <c r="NHY121" s="169"/>
      <c r="NHZ121" s="169"/>
      <c r="NIA121" s="169"/>
      <c r="NIB121" s="169"/>
      <c r="NIC121" s="169"/>
      <c r="NID121" s="169"/>
      <c r="NIE121" s="169"/>
      <c r="NIF121" s="169"/>
      <c r="NIG121" s="169"/>
      <c r="NIH121" s="169"/>
      <c r="NII121" s="169"/>
      <c r="NIJ121" s="169"/>
      <c r="NIK121" s="169"/>
      <c r="NIL121" s="169"/>
      <c r="NIM121" s="169"/>
      <c r="NIN121" s="169"/>
      <c r="NIO121" s="169"/>
      <c r="NIP121" s="169"/>
      <c r="NIQ121" s="169"/>
      <c r="NIR121" s="169"/>
      <c r="NIS121" s="169"/>
      <c r="NIT121" s="169"/>
      <c r="NIU121" s="169"/>
      <c r="NIV121" s="169"/>
      <c r="NIW121" s="169"/>
      <c r="NIX121" s="169"/>
      <c r="NIY121" s="169"/>
      <c r="NIZ121" s="169"/>
      <c r="NJA121" s="169"/>
      <c r="NJB121" s="169"/>
      <c r="NJC121" s="169"/>
      <c r="NJD121" s="169"/>
      <c r="NJE121" s="169"/>
      <c r="NJF121" s="169"/>
      <c r="NJG121" s="169"/>
      <c r="NJH121" s="169"/>
      <c r="NJI121" s="169"/>
      <c r="NJJ121" s="169"/>
      <c r="NJK121" s="169"/>
      <c r="NJL121" s="169"/>
      <c r="NJM121" s="169"/>
      <c r="NJN121" s="169"/>
      <c r="NJO121" s="169"/>
      <c r="NJP121" s="169"/>
      <c r="NJQ121" s="169"/>
      <c r="NJR121" s="169"/>
      <c r="NJS121" s="169"/>
      <c r="NJT121" s="169"/>
      <c r="NJU121" s="169"/>
      <c r="NJV121" s="169"/>
      <c r="NJW121" s="169"/>
      <c r="NJX121" s="169"/>
      <c r="NJY121" s="169"/>
      <c r="NJZ121" s="169"/>
      <c r="NKA121" s="169"/>
      <c r="NKB121" s="169"/>
      <c r="NKC121" s="169"/>
      <c r="NKD121" s="169"/>
      <c r="NKE121" s="169"/>
      <c r="NKF121" s="169"/>
      <c r="NKG121" s="169"/>
      <c r="NKH121" s="169"/>
      <c r="NKI121" s="169"/>
      <c r="NKJ121" s="169"/>
      <c r="NKK121" s="169"/>
      <c r="NKL121" s="169"/>
      <c r="NKM121" s="169"/>
      <c r="NKN121" s="169"/>
      <c r="NKO121" s="169"/>
      <c r="NKP121" s="169"/>
      <c r="NKQ121" s="169"/>
      <c r="NKR121" s="169"/>
      <c r="NKS121" s="169"/>
      <c r="NKT121" s="169"/>
      <c r="NKU121" s="169"/>
      <c r="NKV121" s="169"/>
      <c r="NKW121" s="169"/>
      <c r="NKX121" s="169"/>
      <c r="NKY121" s="169"/>
      <c r="NKZ121" s="169"/>
      <c r="NLA121" s="169"/>
      <c r="NLB121" s="169"/>
      <c r="NLC121" s="169"/>
      <c r="NLD121" s="169"/>
      <c r="NLE121" s="169"/>
      <c r="NLF121" s="169"/>
      <c r="NLG121" s="169"/>
      <c r="NLH121" s="169"/>
      <c r="NLI121" s="169"/>
      <c r="NLJ121" s="169"/>
      <c r="NLK121" s="169"/>
      <c r="NLL121" s="169"/>
      <c r="NLM121" s="169"/>
      <c r="NLN121" s="169"/>
      <c r="NLO121" s="169"/>
      <c r="NLP121" s="169"/>
      <c r="NLQ121" s="169"/>
      <c r="NLR121" s="169"/>
      <c r="NLS121" s="169"/>
      <c r="NLT121" s="169"/>
      <c r="NLU121" s="169"/>
      <c r="NLV121" s="169"/>
      <c r="NLW121" s="169"/>
      <c r="NLX121" s="169"/>
      <c r="NLY121" s="169"/>
      <c r="NLZ121" s="169"/>
      <c r="NMA121" s="169"/>
      <c r="NMB121" s="169"/>
      <c r="NMC121" s="169"/>
      <c r="NMD121" s="169"/>
      <c r="NME121" s="169"/>
      <c r="NMF121" s="169"/>
      <c r="NMG121" s="169"/>
      <c r="NMH121" s="169"/>
      <c r="NMI121" s="169"/>
      <c r="NMJ121" s="169"/>
      <c r="NMK121" s="169"/>
      <c r="NML121" s="169"/>
      <c r="NMM121" s="169"/>
      <c r="NMN121" s="169"/>
      <c r="NMO121" s="169"/>
      <c r="NMP121" s="169"/>
      <c r="NMQ121" s="169"/>
      <c r="NMR121" s="169"/>
      <c r="NMS121" s="169"/>
      <c r="NMT121" s="169"/>
      <c r="NMU121" s="169"/>
      <c r="NMV121" s="169"/>
      <c r="NMW121" s="169"/>
      <c r="NMX121" s="169"/>
      <c r="NMY121" s="169"/>
      <c r="NMZ121" s="169"/>
      <c r="NNA121" s="169"/>
      <c r="NNB121" s="169"/>
      <c r="NNC121" s="169"/>
      <c r="NND121" s="169"/>
      <c r="NNE121" s="169"/>
      <c r="NNF121" s="169"/>
      <c r="NNG121" s="169"/>
      <c r="NNH121" s="169"/>
      <c r="NNI121" s="169"/>
      <c r="NNJ121" s="169"/>
      <c r="NNK121" s="169"/>
      <c r="NNL121" s="169"/>
      <c r="NNM121" s="169"/>
      <c r="NNN121" s="169"/>
      <c r="NNO121" s="169"/>
      <c r="NNP121" s="169"/>
      <c r="NNQ121" s="169"/>
      <c r="NNR121" s="169"/>
      <c r="NNS121" s="169"/>
      <c r="NNT121" s="169"/>
      <c r="NNU121" s="169"/>
      <c r="NNV121" s="169"/>
      <c r="NNW121" s="169"/>
      <c r="NNX121" s="169"/>
      <c r="NNY121" s="169"/>
      <c r="NNZ121" s="169"/>
      <c r="NOA121" s="169"/>
      <c r="NOB121" s="169"/>
      <c r="NOC121" s="169"/>
      <c r="NOD121" s="169"/>
      <c r="NOE121" s="169"/>
      <c r="NOF121" s="169"/>
      <c r="NOG121" s="169"/>
      <c r="NOH121" s="169"/>
      <c r="NOI121" s="169"/>
      <c r="NOJ121" s="169"/>
      <c r="NOK121" s="169"/>
      <c r="NOL121" s="169"/>
      <c r="NOM121" s="169"/>
      <c r="NON121" s="169"/>
      <c r="NOO121" s="169"/>
      <c r="NOP121" s="169"/>
      <c r="NOQ121" s="169"/>
      <c r="NOR121" s="169"/>
      <c r="NOS121" s="169"/>
      <c r="NOT121" s="169"/>
      <c r="NOU121" s="169"/>
      <c r="NOV121" s="169"/>
      <c r="NOW121" s="169"/>
      <c r="NOX121" s="169"/>
      <c r="NOY121" s="169"/>
      <c r="NOZ121" s="169"/>
      <c r="NPA121" s="169"/>
      <c r="NPB121" s="169"/>
      <c r="NPC121" s="169"/>
      <c r="NPD121" s="169"/>
      <c r="NPE121" s="169"/>
      <c r="NPF121" s="169"/>
      <c r="NPG121" s="169"/>
      <c r="NPH121" s="169"/>
      <c r="NPI121" s="169"/>
      <c r="NPJ121" s="169"/>
      <c r="NPK121" s="169"/>
      <c r="NPL121" s="169"/>
      <c r="NPM121" s="169"/>
      <c r="NPN121" s="169"/>
      <c r="NPO121" s="169"/>
      <c r="NPP121" s="169"/>
      <c r="NPQ121" s="169"/>
      <c r="NPR121" s="169"/>
      <c r="NPS121" s="169"/>
      <c r="NPT121" s="169"/>
      <c r="NPU121" s="169"/>
      <c r="NPV121" s="169"/>
      <c r="NPW121" s="169"/>
      <c r="NPX121" s="169"/>
      <c r="NPY121" s="169"/>
      <c r="NPZ121" s="169"/>
      <c r="NQA121" s="169"/>
      <c r="NQB121" s="169"/>
      <c r="NQC121" s="169"/>
      <c r="NQD121" s="169"/>
      <c r="NQE121" s="169"/>
      <c r="NQF121" s="169"/>
      <c r="NQG121" s="169"/>
      <c r="NQH121" s="169"/>
      <c r="NQI121" s="169"/>
      <c r="NQJ121" s="169"/>
      <c r="NQK121" s="169"/>
      <c r="NQL121" s="169"/>
      <c r="NQM121" s="169"/>
      <c r="NQN121" s="169"/>
      <c r="NQO121" s="169"/>
      <c r="NQP121" s="169"/>
      <c r="NQQ121" s="169"/>
      <c r="NQR121" s="169"/>
      <c r="NQS121" s="169"/>
      <c r="NQT121" s="169"/>
      <c r="NQU121" s="169"/>
      <c r="NQV121" s="169"/>
      <c r="NQW121" s="169"/>
      <c r="NQX121" s="169"/>
      <c r="NQY121" s="169"/>
      <c r="NQZ121" s="169"/>
      <c r="NRA121" s="169"/>
      <c r="NRB121" s="169"/>
      <c r="NRC121" s="169"/>
      <c r="NRD121" s="169"/>
      <c r="NRE121" s="169"/>
      <c r="NRF121" s="169"/>
      <c r="NRG121" s="169"/>
      <c r="NRH121" s="169"/>
      <c r="NRI121" s="169"/>
      <c r="NRJ121" s="169"/>
      <c r="NRK121" s="169"/>
      <c r="NRL121" s="169"/>
      <c r="NRM121" s="169"/>
      <c r="NRN121" s="169"/>
      <c r="NRO121" s="169"/>
      <c r="NRP121" s="169"/>
      <c r="NRQ121" s="169"/>
      <c r="NRR121" s="169"/>
      <c r="NRS121" s="169"/>
      <c r="NRT121" s="169"/>
      <c r="NRU121" s="169"/>
      <c r="NRV121" s="169"/>
      <c r="NRW121" s="169"/>
      <c r="NRX121" s="169"/>
      <c r="NRY121" s="169"/>
      <c r="NRZ121" s="169"/>
      <c r="NSA121" s="169"/>
      <c r="NSB121" s="169"/>
      <c r="NSC121" s="169"/>
      <c r="NSD121" s="169"/>
      <c r="NSE121" s="169"/>
      <c r="NSF121" s="169"/>
      <c r="NSG121" s="169"/>
      <c r="NSH121" s="169"/>
      <c r="NSI121" s="169"/>
      <c r="NSJ121" s="169"/>
      <c r="NSK121" s="169"/>
      <c r="NSL121" s="169"/>
      <c r="NSM121" s="169"/>
      <c r="NSN121" s="169"/>
      <c r="NSO121" s="169"/>
      <c r="NSP121" s="169"/>
      <c r="NSQ121" s="169"/>
      <c r="NSR121" s="169"/>
      <c r="NSS121" s="169"/>
      <c r="NST121" s="169"/>
      <c r="NSU121" s="169"/>
      <c r="NSV121" s="169"/>
      <c r="NSW121" s="169"/>
      <c r="NSX121" s="169"/>
      <c r="NSY121" s="169"/>
      <c r="NSZ121" s="169"/>
      <c r="NTA121" s="169"/>
      <c r="NTB121" s="169"/>
      <c r="NTC121" s="169"/>
      <c r="NTD121" s="169"/>
      <c r="NTE121" s="169"/>
      <c r="NTF121" s="169"/>
      <c r="NTG121" s="169"/>
      <c r="NTH121" s="169"/>
      <c r="NTI121" s="169"/>
      <c r="NTJ121" s="169"/>
      <c r="NTK121" s="169"/>
      <c r="NTL121" s="169"/>
      <c r="NTM121" s="169"/>
      <c r="NTN121" s="169"/>
      <c r="NTO121" s="169"/>
      <c r="NTP121" s="169"/>
      <c r="NTQ121" s="169"/>
      <c r="NTR121" s="169"/>
      <c r="NTS121" s="169"/>
      <c r="NTT121" s="169"/>
      <c r="NTU121" s="169"/>
      <c r="NTV121" s="169"/>
      <c r="NTW121" s="169"/>
      <c r="NTX121" s="169"/>
      <c r="NTY121" s="169"/>
      <c r="NTZ121" s="169"/>
      <c r="NUA121" s="169"/>
      <c r="NUB121" s="169"/>
      <c r="NUC121" s="169"/>
      <c r="NUD121" s="169"/>
      <c r="NUE121" s="169"/>
      <c r="NUF121" s="169"/>
      <c r="NUG121" s="169"/>
      <c r="NUH121" s="169"/>
      <c r="NUI121" s="169"/>
      <c r="NUJ121" s="169"/>
      <c r="NUK121" s="169"/>
      <c r="NUL121" s="169"/>
      <c r="NUM121" s="169"/>
      <c r="NUN121" s="169"/>
      <c r="NUO121" s="169"/>
      <c r="NUP121" s="169"/>
      <c r="NUQ121" s="169"/>
      <c r="NUR121" s="169"/>
      <c r="NUS121" s="169"/>
      <c r="NUT121" s="169"/>
      <c r="NUU121" s="169"/>
      <c r="NUV121" s="169"/>
      <c r="NUW121" s="169"/>
      <c r="NUX121" s="169"/>
      <c r="NUY121" s="169"/>
      <c r="NUZ121" s="169"/>
      <c r="NVA121" s="169"/>
      <c r="NVB121" s="169"/>
      <c r="NVC121" s="169"/>
      <c r="NVD121" s="169"/>
      <c r="NVE121" s="169"/>
      <c r="NVF121" s="169"/>
      <c r="NVG121" s="169"/>
      <c r="NVH121" s="169"/>
      <c r="NVI121" s="169"/>
      <c r="NVJ121" s="169"/>
      <c r="NVK121" s="169"/>
      <c r="NVL121" s="169"/>
      <c r="NVM121" s="169"/>
      <c r="NVN121" s="169"/>
      <c r="NVO121" s="169"/>
      <c r="NVP121" s="169"/>
      <c r="NVQ121" s="169"/>
      <c r="NVR121" s="169"/>
      <c r="NVS121" s="169"/>
      <c r="NVT121" s="169"/>
      <c r="NVU121" s="169"/>
      <c r="NVV121" s="169"/>
      <c r="NVW121" s="169"/>
      <c r="NVX121" s="169"/>
      <c r="NVY121" s="169"/>
      <c r="NVZ121" s="169"/>
      <c r="NWA121" s="169"/>
      <c r="NWB121" s="169"/>
      <c r="NWC121" s="169"/>
      <c r="NWD121" s="169"/>
      <c r="NWE121" s="169"/>
      <c r="NWF121" s="169"/>
      <c r="NWG121" s="169"/>
      <c r="NWH121" s="169"/>
      <c r="NWI121" s="169"/>
      <c r="NWJ121" s="169"/>
      <c r="NWK121" s="169"/>
      <c r="NWL121" s="169"/>
      <c r="NWM121" s="169"/>
      <c r="NWN121" s="169"/>
      <c r="NWO121" s="169"/>
      <c r="NWP121" s="169"/>
      <c r="NWQ121" s="169"/>
      <c r="NWR121" s="169"/>
      <c r="NWS121" s="169"/>
      <c r="NWT121" s="169"/>
      <c r="NWU121" s="169"/>
      <c r="NWV121" s="169"/>
      <c r="NWW121" s="169"/>
      <c r="NWX121" s="169"/>
      <c r="NWY121" s="169"/>
      <c r="NWZ121" s="169"/>
      <c r="NXA121" s="169"/>
      <c r="NXB121" s="169"/>
      <c r="NXC121" s="169"/>
      <c r="NXD121" s="169"/>
      <c r="NXE121" s="169"/>
      <c r="NXF121" s="169"/>
      <c r="NXG121" s="169"/>
      <c r="NXH121" s="169"/>
      <c r="NXI121" s="169"/>
      <c r="NXJ121" s="169"/>
      <c r="NXK121" s="169"/>
      <c r="NXL121" s="169"/>
      <c r="NXM121" s="169"/>
      <c r="NXN121" s="169"/>
      <c r="NXO121" s="169"/>
      <c r="NXP121" s="169"/>
      <c r="NXQ121" s="169"/>
      <c r="NXR121" s="169"/>
      <c r="NXS121" s="169"/>
      <c r="NXT121" s="169"/>
      <c r="NXU121" s="169"/>
      <c r="NXV121" s="169"/>
      <c r="NXW121" s="169"/>
      <c r="NXX121" s="169"/>
      <c r="NXY121" s="169"/>
      <c r="NXZ121" s="169"/>
      <c r="NYA121" s="169"/>
      <c r="NYB121" s="169"/>
      <c r="NYC121" s="169"/>
      <c r="NYD121" s="169"/>
      <c r="NYE121" s="169"/>
      <c r="NYF121" s="169"/>
      <c r="NYG121" s="169"/>
      <c r="NYH121" s="169"/>
      <c r="NYI121" s="169"/>
      <c r="NYJ121" s="169"/>
      <c r="NYK121" s="169"/>
      <c r="NYL121" s="169"/>
      <c r="NYM121" s="169"/>
      <c r="NYN121" s="169"/>
      <c r="NYO121" s="169"/>
      <c r="NYP121" s="169"/>
      <c r="NYQ121" s="169"/>
      <c r="NYR121" s="169"/>
      <c r="NYS121" s="169"/>
      <c r="NYT121" s="169"/>
      <c r="NYU121" s="169"/>
      <c r="NYV121" s="169"/>
      <c r="NYW121" s="169"/>
      <c r="NYX121" s="169"/>
      <c r="NYY121" s="169"/>
      <c r="NYZ121" s="169"/>
      <c r="NZA121" s="169"/>
      <c r="NZB121" s="169"/>
      <c r="NZC121" s="169"/>
      <c r="NZD121" s="169"/>
      <c r="NZE121" s="169"/>
      <c r="NZF121" s="169"/>
      <c r="NZG121" s="169"/>
      <c r="NZH121" s="169"/>
      <c r="NZI121" s="169"/>
      <c r="NZJ121" s="169"/>
      <c r="NZK121" s="169"/>
      <c r="NZL121" s="169"/>
      <c r="NZM121" s="169"/>
      <c r="NZN121" s="169"/>
      <c r="NZO121" s="169"/>
      <c r="NZP121" s="169"/>
      <c r="NZQ121" s="169"/>
      <c r="NZR121" s="169"/>
      <c r="NZS121" s="169"/>
      <c r="NZT121" s="169"/>
      <c r="NZU121" s="169"/>
      <c r="NZV121" s="169"/>
      <c r="NZW121" s="169"/>
      <c r="NZX121" s="169"/>
      <c r="NZY121" s="169"/>
      <c r="NZZ121" s="169"/>
      <c r="OAA121" s="169"/>
      <c r="OAB121" s="169"/>
      <c r="OAC121" s="169"/>
      <c r="OAD121" s="169"/>
      <c r="OAE121" s="169"/>
      <c r="OAF121" s="169"/>
      <c r="OAG121" s="169"/>
      <c r="OAH121" s="169"/>
      <c r="OAI121" s="169"/>
      <c r="OAJ121" s="169"/>
      <c r="OAK121" s="169"/>
      <c r="OAL121" s="169"/>
      <c r="OAM121" s="169"/>
      <c r="OAN121" s="169"/>
      <c r="OAO121" s="169"/>
      <c r="OAP121" s="169"/>
      <c r="OAQ121" s="169"/>
      <c r="OAR121" s="169"/>
      <c r="OAS121" s="169"/>
      <c r="OAT121" s="169"/>
      <c r="OAU121" s="169"/>
      <c r="OAV121" s="169"/>
      <c r="OAW121" s="169"/>
      <c r="OAX121" s="169"/>
      <c r="OAY121" s="169"/>
      <c r="OAZ121" s="169"/>
      <c r="OBA121" s="169"/>
      <c r="OBB121" s="169"/>
      <c r="OBC121" s="169"/>
      <c r="OBD121" s="169"/>
      <c r="OBE121" s="169"/>
      <c r="OBF121" s="169"/>
      <c r="OBG121" s="169"/>
      <c r="OBH121" s="169"/>
      <c r="OBI121" s="169"/>
      <c r="OBJ121" s="169"/>
      <c r="OBK121" s="169"/>
      <c r="OBL121" s="169"/>
      <c r="OBM121" s="169"/>
      <c r="OBN121" s="169"/>
      <c r="OBO121" s="169"/>
      <c r="OBP121" s="169"/>
      <c r="OBQ121" s="169"/>
      <c r="OBR121" s="169"/>
      <c r="OBS121" s="169"/>
      <c r="OBT121" s="169"/>
      <c r="OBU121" s="169"/>
      <c r="OBV121" s="169"/>
      <c r="OBW121" s="169"/>
      <c r="OBX121" s="169"/>
      <c r="OBY121" s="169"/>
      <c r="OBZ121" s="169"/>
      <c r="OCA121" s="169"/>
      <c r="OCB121" s="169"/>
      <c r="OCC121" s="169"/>
      <c r="OCD121" s="169"/>
      <c r="OCE121" s="169"/>
      <c r="OCF121" s="169"/>
      <c r="OCG121" s="169"/>
      <c r="OCH121" s="169"/>
      <c r="OCI121" s="169"/>
      <c r="OCJ121" s="169"/>
      <c r="OCK121" s="169"/>
      <c r="OCL121" s="169"/>
      <c r="OCM121" s="169"/>
      <c r="OCN121" s="169"/>
      <c r="OCO121" s="169"/>
      <c r="OCP121" s="169"/>
      <c r="OCQ121" s="169"/>
      <c r="OCR121" s="169"/>
      <c r="OCS121" s="169"/>
      <c r="OCT121" s="169"/>
      <c r="OCU121" s="169"/>
      <c r="OCV121" s="169"/>
      <c r="OCW121" s="169"/>
      <c r="OCX121" s="169"/>
      <c r="OCY121" s="169"/>
      <c r="OCZ121" s="169"/>
      <c r="ODA121" s="169"/>
      <c r="ODB121" s="169"/>
      <c r="ODC121" s="169"/>
      <c r="ODD121" s="169"/>
      <c r="ODE121" s="169"/>
      <c r="ODF121" s="169"/>
      <c r="ODG121" s="169"/>
      <c r="ODH121" s="169"/>
      <c r="ODI121" s="169"/>
      <c r="ODJ121" s="169"/>
      <c r="ODK121" s="169"/>
      <c r="ODL121" s="169"/>
      <c r="ODM121" s="169"/>
      <c r="ODN121" s="169"/>
      <c r="ODO121" s="169"/>
      <c r="ODP121" s="169"/>
      <c r="ODQ121" s="169"/>
      <c r="ODR121" s="169"/>
      <c r="ODS121" s="169"/>
      <c r="ODT121" s="169"/>
      <c r="ODU121" s="169"/>
      <c r="ODV121" s="169"/>
      <c r="ODW121" s="169"/>
      <c r="ODX121" s="169"/>
      <c r="ODY121" s="169"/>
      <c r="ODZ121" s="169"/>
      <c r="OEA121" s="169"/>
      <c r="OEB121" s="169"/>
      <c r="OEC121" s="169"/>
      <c r="OED121" s="169"/>
      <c r="OEE121" s="169"/>
      <c r="OEF121" s="169"/>
      <c r="OEG121" s="169"/>
      <c r="OEH121" s="169"/>
      <c r="OEI121" s="169"/>
      <c r="OEJ121" s="169"/>
      <c r="OEK121" s="169"/>
      <c r="OEL121" s="169"/>
      <c r="OEM121" s="169"/>
      <c r="OEN121" s="169"/>
      <c r="OEO121" s="169"/>
      <c r="OEP121" s="169"/>
      <c r="OEQ121" s="169"/>
      <c r="OER121" s="169"/>
      <c r="OES121" s="169"/>
      <c r="OET121" s="169"/>
      <c r="OEU121" s="169"/>
      <c r="OEV121" s="169"/>
      <c r="OEW121" s="169"/>
      <c r="OEX121" s="169"/>
      <c r="OEY121" s="169"/>
      <c r="OEZ121" s="169"/>
      <c r="OFA121" s="169"/>
      <c r="OFB121" s="169"/>
      <c r="OFC121" s="169"/>
      <c r="OFD121" s="169"/>
      <c r="OFE121" s="169"/>
      <c r="OFF121" s="169"/>
      <c r="OFG121" s="169"/>
      <c r="OFH121" s="169"/>
      <c r="OFI121" s="169"/>
      <c r="OFJ121" s="169"/>
      <c r="OFK121" s="169"/>
      <c r="OFL121" s="169"/>
      <c r="OFM121" s="169"/>
      <c r="OFN121" s="169"/>
      <c r="OFO121" s="169"/>
      <c r="OFP121" s="169"/>
      <c r="OFQ121" s="169"/>
      <c r="OFR121" s="169"/>
      <c r="OFS121" s="169"/>
      <c r="OFT121" s="169"/>
      <c r="OFU121" s="169"/>
      <c r="OFV121" s="169"/>
      <c r="OFW121" s="169"/>
      <c r="OFX121" s="169"/>
      <c r="OFY121" s="169"/>
      <c r="OFZ121" s="169"/>
      <c r="OGA121" s="169"/>
      <c r="OGB121" s="169"/>
      <c r="OGC121" s="169"/>
      <c r="OGD121" s="169"/>
      <c r="OGE121" s="169"/>
      <c r="OGF121" s="169"/>
      <c r="OGG121" s="169"/>
      <c r="OGH121" s="169"/>
      <c r="OGI121" s="169"/>
      <c r="OGJ121" s="169"/>
      <c r="OGK121" s="169"/>
      <c r="OGL121" s="169"/>
      <c r="OGM121" s="169"/>
      <c r="OGN121" s="169"/>
      <c r="OGO121" s="169"/>
      <c r="OGP121" s="169"/>
      <c r="OGQ121" s="169"/>
      <c r="OGR121" s="169"/>
      <c r="OGS121" s="169"/>
      <c r="OGT121" s="169"/>
      <c r="OGU121" s="169"/>
      <c r="OGV121" s="169"/>
      <c r="OGW121" s="169"/>
      <c r="OGX121" s="169"/>
      <c r="OGY121" s="169"/>
      <c r="OGZ121" s="169"/>
      <c r="OHA121" s="169"/>
      <c r="OHB121" s="169"/>
      <c r="OHC121" s="169"/>
      <c r="OHD121" s="169"/>
      <c r="OHE121" s="169"/>
      <c r="OHF121" s="169"/>
      <c r="OHG121" s="169"/>
      <c r="OHH121" s="169"/>
      <c r="OHI121" s="169"/>
      <c r="OHJ121" s="169"/>
      <c r="OHK121" s="169"/>
      <c r="OHL121" s="169"/>
      <c r="OHM121" s="169"/>
      <c r="OHN121" s="169"/>
      <c r="OHO121" s="169"/>
      <c r="OHP121" s="169"/>
      <c r="OHQ121" s="169"/>
      <c r="OHR121" s="169"/>
      <c r="OHS121" s="169"/>
      <c r="OHT121" s="169"/>
      <c r="OHU121" s="169"/>
      <c r="OHV121" s="169"/>
      <c r="OHW121" s="169"/>
      <c r="OHX121" s="169"/>
      <c r="OHY121" s="169"/>
      <c r="OHZ121" s="169"/>
      <c r="OIA121" s="169"/>
      <c r="OIB121" s="169"/>
      <c r="OIC121" s="169"/>
      <c r="OID121" s="169"/>
      <c r="OIE121" s="169"/>
      <c r="OIF121" s="169"/>
      <c r="OIG121" s="169"/>
      <c r="OIH121" s="169"/>
      <c r="OII121" s="169"/>
      <c r="OIJ121" s="169"/>
      <c r="OIK121" s="169"/>
      <c r="OIL121" s="169"/>
      <c r="OIM121" s="169"/>
      <c r="OIN121" s="169"/>
      <c r="OIO121" s="169"/>
      <c r="OIP121" s="169"/>
      <c r="OIQ121" s="169"/>
      <c r="OIR121" s="169"/>
      <c r="OIS121" s="169"/>
      <c r="OIT121" s="169"/>
      <c r="OIU121" s="169"/>
      <c r="OIV121" s="169"/>
      <c r="OIW121" s="169"/>
      <c r="OIX121" s="169"/>
      <c r="OIY121" s="169"/>
      <c r="OIZ121" s="169"/>
      <c r="OJA121" s="169"/>
      <c r="OJB121" s="169"/>
      <c r="OJC121" s="169"/>
      <c r="OJD121" s="169"/>
      <c r="OJE121" s="169"/>
      <c r="OJF121" s="169"/>
      <c r="OJG121" s="169"/>
      <c r="OJH121" s="169"/>
      <c r="OJI121" s="169"/>
      <c r="OJJ121" s="169"/>
      <c r="OJK121" s="169"/>
      <c r="OJL121" s="169"/>
      <c r="OJM121" s="169"/>
      <c r="OJN121" s="169"/>
      <c r="OJO121" s="169"/>
      <c r="OJP121" s="169"/>
      <c r="OJQ121" s="169"/>
      <c r="OJR121" s="169"/>
      <c r="OJS121" s="169"/>
      <c r="OJT121" s="169"/>
      <c r="OJU121" s="169"/>
      <c r="OJV121" s="169"/>
      <c r="OJW121" s="169"/>
      <c r="OJX121" s="169"/>
      <c r="OJY121" s="169"/>
      <c r="OJZ121" s="169"/>
      <c r="OKA121" s="169"/>
      <c r="OKB121" s="169"/>
      <c r="OKC121" s="169"/>
      <c r="OKD121" s="169"/>
      <c r="OKE121" s="169"/>
      <c r="OKF121" s="169"/>
      <c r="OKG121" s="169"/>
      <c r="OKH121" s="169"/>
      <c r="OKI121" s="169"/>
      <c r="OKJ121" s="169"/>
      <c r="OKK121" s="169"/>
      <c r="OKL121" s="169"/>
      <c r="OKM121" s="169"/>
      <c r="OKN121" s="169"/>
      <c r="OKO121" s="169"/>
      <c r="OKP121" s="169"/>
      <c r="OKQ121" s="169"/>
      <c r="OKR121" s="169"/>
      <c r="OKS121" s="169"/>
      <c r="OKT121" s="169"/>
      <c r="OKU121" s="169"/>
      <c r="OKV121" s="169"/>
      <c r="OKW121" s="169"/>
      <c r="OKX121" s="169"/>
      <c r="OKY121" s="169"/>
      <c r="OKZ121" s="169"/>
      <c r="OLA121" s="169"/>
      <c r="OLB121" s="169"/>
      <c r="OLC121" s="169"/>
      <c r="OLD121" s="169"/>
      <c r="OLE121" s="169"/>
      <c r="OLF121" s="169"/>
      <c r="OLG121" s="169"/>
      <c r="OLH121" s="169"/>
      <c r="OLI121" s="169"/>
      <c r="OLJ121" s="169"/>
      <c r="OLK121" s="169"/>
      <c r="OLL121" s="169"/>
      <c r="OLM121" s="169"/>
      <c r="OLN121" s="169"/>
      <c r="OLO121" s="169"/>
      <c r="OLP121" s="169"/>
      <c r="OLQ121" s="169"/>
      <c r="OLR121" s="169"/>
      <c r="OLS121" s="169"/>
      <c r="OLT121" s="169"/>
      <c r="OLU121" s="169"/>
      <c r="OLV121" s="169"/>
      <c r="OLW121" s="169"/>
      <c r="OLX121" s="169"/>
      <c r="OLY121" s="169"/>
      <c r="OLZ121" s="169"/>
      <c r="OMA121" s="169"/>
      <c r="OMB121" s="169"/>
      <c r="OMC121" s="169"/>
      <c r="OMD121" s="169"/>
      <c r="OME121" s="169"/>
      <c r="OMF121" s="169"/>
      <c r="OMG121" s="169"/>
      <c r="OMH121" s="169"/>
      <c r="OMI121" s="169"/>
      <c r="OMJ121" s="169"/>
      <c r="OMK121" s="169"/>
      <c r="OML121" s="169"/>
      <c r="OMM121" s="169"/>
      <c r="OMN121" s="169"/>
      <c r="OMO121" s="169"/>
      <c r="OMP121" s="169"/>
      <c r="OMQ121" s="169"/>
      <c r="OMR121" s="169"/>
      <c r="OMS121" s="169"/>
      <c r="OMT121" s="169"/>
      <c r="OMU121" s="169"/>
      <c r="OMV121" s="169"/>
      <c r="OMW121" s="169"/>
      <c r="OMX121" s="169"/>
      <c r="OMY121" s="169"/>
      <c r="OMZ121" s="169"/>
      <c r="ONA121" s="169"/>
      <c r="ONB121" s="169"/>
      <c r="ONC121" s="169"/>
      <c r="OND121" s="169"/>
      <c r="ONE121" s="169"/>
      <c r="ONF121" s="169"/>
      <c r="ONG121" s="169"/>
      <c r="ONH121" s="169"/>
      <c r="ONI121" s="169"/>
      <c r="ONJ121" s="169"/>
      <c r="ONK121" s="169"/>
      <c r="ONL121" s="169"/>
      <c r="ONM121" s="169"/>
      <c r="ONN121" s="169"/>
      <c r="ONO121" s="169"/>
      <c r="ONP121" s="169"/>
      <c r="ONQ121" s="169"/>
      <c r="ONR121" s="169"/>
      <c r="ONS121" s="169"/>
      <c r="ONT121" s="169"/>
      <c r="ONU121" s="169"/>
      <c r="ONV121" s="169"/>
      <c r="ONW121" s="169"/>
      <c r="ONX121" s="169"/>
      <c r="ONY121" s="169"/>
      <c r="ONZ121" s="169"/>
      <c r="OOA121" s="169"/>
      <c r="OOB121" s="169"/>
      <c r="OOC121" s="169"/>
      <c r="OOD121" s="169"/>
      <c r="OOE121" s="169"/>
      <c r="OOF121" s="169"/>
      <c r="OOG121" s="169"/>
      <c r="OOH121" s="169"/>
      <c r="OOI121" s="169"/>
      <c r="OOJ121" s="169"/>
      <c r="OOK121" s="169"/>
      <c r="OOL121" s="169"/>
      <c r="OOM121" s="169"/>
      <c r="OON121" s="169"/>
      <c r="OOO121" s="169"/>
      <c r="OOP121" s="169"/>
      <c r="OOQ121" s="169"/>
      <c r="OOR121" s="169"/>
      <c r="OOS121" s="169"/>
      <c r="OOT121" s="169"/>
      <c r="OOU121" s="169"/>
      <c r="OOV121" s="169"/>
      <c r="OOW121" s="169"/>
      <c r="OOX121" s="169"/>
      <c r="OOY121" s="169"/>
      <c r="OOZ121" s="169"/>
      <c r="OPA121" s="169"/>
      <c r="OPB121" s="169"/>
      <c r="OPC121" s="169"/>
      <c r="OPD121" s="169"/>
      <c r="OPE121" s="169"/>
      <c r="OPF121" s="169"/>
      <c r="OPG121" s="169"/>
      <c r="OPH121" s="169"/>
      <c r="OPI121" s="169"/>
      <c r="OPJ121" s="169"/>
      <c r="OPK121" s="169"/>
      <c r="OPL121" s="169"/>
      <c r="OPM121" s="169"/>
      <c r="OPN121" s="169"/>
      <c r="OPO121" s="169"/>
      <c r="OPP121" s="169"/>
      <c r="OPQ121" s="169"/>
      <c r="OPR121" s="169"/>
      <c r="OPS121" s="169"/>
      <c r="OPT121" s="169"/>
      <c r="OPU121" s="169"/>
      <c r="OPV121" s="169"/>
      <c r="OPW121" s="169"/>
      <c r="OPX121" s="169"/>
      <c r="OPY121" s="169"/>
      <c r="OPZ121" s="169"/>
      <c r="OQA121" s="169"/>
      <c r="OQB121" s="169"/>
      <c r="OQC121" s="169"/>
      <c r="OQD121" s="169"/>
      <c r="OQE121" s="169"/>
      <c r="OQF121" s="169"/>
      <c r="OQG121" s="169"/>
      <c r="OQH121" s="169"/>
      <c r="OQI121" s="169"/>
      <c r="OQJ121" s="169"/>
      <c r="OQK121" s="169"/>
      <c r="OQL121" s="169"/>
      <c r="OQM121" s="169"/>
      <c r="OQN121" s="169"/>
      <c r="OQO121" s="169"/>
      <c r="OQP121" s="169"/>
      <c r="OQQ121" s="169"/>
      <c r="OQR121" s="169"/>
      <c r="OQS121" s="169"/>
      <c r="OQT121" s="169"/>
      <c r="OQU121" s="169"/>
      <c r="OQV121" s="169"/>
      <c r="OQW121" s="169"/>
      <c r="OQX121" s="169"/>
      <c r="OQY121" s="169"/>
      <c r="OQZ121" s="169"/>
      <c r="ORA121" s="169"/>
      <c r="ORB121" s="169"/>
      <c r="ORC121" s="169"/>
      <c r="ORD121" s="169"/>
      <c r="ORE121" s="169"/>
      <c r="ORF121" s="169"/>
      <c r="ORG121" s="169"/>
      <c r="ORH121" s="169"/>
      <c r="ORI121" s="169"/>
      <c r="ORJ121" s="169"/>
      <c r="ORK121" s="169"/>
      <c r="ORL121" s="169"/>
      <c r="ORM121" s="169"/>
      <c r="ORN121" s="169"/>
      <c r="ORO121" s="169"/>
      <c r="ORP121" s="169"/>
      <c r="ORQ121" s="169"/>
      <c r="ORR121" s="169"/>
      <c r="ORS121" s="169"/>
      <c r="ORT121" s="169"/>
      <c r="ORU121" s="169"/>
      <c r="ORV121" s="169"/>
      <c r="ORW121" s="169"/>
      <c r="ORX121" s="169"/>
      <c r="ORY121" s="169"/>
      <c r="ORZ121" s="169"/>
      <c r="OSA121" s="169"/>
      <c r="OSB121" s="169"/>
      <c r="OSC121" s="169"/>
      <c r="OSD121" s="169"/>
      <c r="OSE121" s="169"/>
      <c r="OSF121" s="169"/>
      <c r="OSG121" s="169"/>
      <c r="OSH121" s="169"/>
      <c r="OSI121" s="169"/>
      <c r="OSJ121" s="169"/>
      <c r="OSK121" s="169"/>
      <c r="OSL121" s="169"/>
      <c r="OSM121" s="169"/>
      <c r="OSN121" s="169"/>
      <c r="OSO121" s="169"/>
      <c r="OSP121" s="169"/>
      <c r="OSQ121" s="169"/>
      <c r="OSR121" s="169"/>
      <c r="OSS121" s="169"/>
      <c r="OST121" s="169"/>
      <c r="OSU121" s="169"/>
      <c r="OSV121" s="169"/>
      <c r="OSW121" s="169"/>
      <c r="OSX121" s="169"/>
      <c r="OSY121" s="169"/>
      <c r="OSZ121" s="169"/>
      <c r="OTA121" s="169"/>
      <c r="OTB121" s="169"/>
      <c r="OTC121" s="169"/>
      <c r="OTD121" s="169"/>
      <c r="OTE121" s="169"/>
      <c r="OTF121" s="169"/>
      <c r="OTG121" s="169"/>
      <c r="OTH121" s="169"/>
      <c r="OTI121" s="169"/>
      <c r="OTJ121" s="169"/>
      <c r="OTK121" s="169"/>
      <c r="OTL121" s="169"/>
      <c r="OTM121" s="169"/>
      <c r="OTN121" s="169"/>
      <c r="OTO121" s="169"/>
      <c r="OTP121" s="169"/>
      <c r="OTQ121" s="169"/>
      <c r="OTR121" s="169"/>
      <c r="OTS121" s="169"/>
      <c r="OTT121" s="169"/>
      <c r="OTU121" s="169"/>
      <c r="OTV121" s="169"/>
      <c r="OTW121" s="169"/>
      <c r="OTX121" s="169"/>
      <c r="OTY121" s="169"/>
      <c r="OTZ121" s="169"/>
      <c r="OUA121" s="169"/>
      <c r="OUB121" s="169"/>
      <c r="OUC121" s="169"/>
      <c r="OUD121" s="169"/>
      <c r="OUE121" s="169"/>
      <c r="OUF121" s="169"/>
      <c r="OUG121" s="169"/>
      <c r="OUH121" s="169"/>
      <c r="OUI121" s="169"/>
      <c r="OUJ121" s="169"/>
      <c r="OUK121" s="169"/>
      <c r="OUL121" s="169"/>
      <c r="OUM121" s="169"/>
      <c r="OUN121" s="169"/>
      <c r="OUO121" s="169"/>
      <c r="OUP121" s="169"/>
      <c r="OUQ121" s="169"/>
      <c r="OUR121" s="169"/>
      <c r="OUS121" s="169"/>
      <c r="OUT121" s="169"/>
      <c r="OUU121" s="169"/>
      <c r="OUV121" s="169"/>
      <c r="OUW121" s="169"/>
      <c r="OUX121" s="169"/>
      <c r="OUY121" s="169"/>
      <c r="OUZ121" s="169"/>
      <c r="OVA121" s="169"/>
      <c r="OVB121" s="169"/>
      <c r="OVC121" s="169"/>
      <c r="OVD121" s="169"/>
      <c r="OVE121" s="169"/>
      <c r="OVF121" s="169"/>
      <c r="OVG121" s="169"/>
      <c r="OVH121" s="169"/>
      <c r="OVI121" s="169"/>
      <c r="OVJ121" s="169"/>
      <c r="OVK121" s="169"/>
      <c r="OVL121" s="169"/>
      <c r="OVM121" s="169"/>
      <c r="OVN121" s="169"/>
      <c r="OVO121" s="169"/>
      <c r="OVP121" s="169"/>
      <c r="OVQ121" s="169"/>
      <c r="OVR121" s="169"/>
      <c r="OVS121" s="169"/>
      <c r="OVT121" s="169"/>
      <c r="OVU121" s="169"/>
      <c r="OVV121" s="169"/>
      <c r="OVW121" s="169"/>
      <c r="OVX121" s="169"/>
      <c r="OVY121" s="169"/>
      <c r="OVZ121" s="169"/>
      <c r="OWA121" s="169"/>
      <c r="OWB121" s="169"/>
      <c r="OWC121" s="169"/>
      <c r="OWD121" s="169"/>
      <c r="OWE121" s="169"/>
      <c r="OWF121" s="169"/>
      <c r="OWG121" s="169"/>
      <c r="OWH121" s="169"/>
      <c r="OWI121" s="169"/>
      <c r="OWJ121" s="169"/>
      <c r="OWK121" s="169"/>
      <c r="OWL121" s="169"/>
      <c r="OWM121" s="169"/>
      <c r="OWN121" s="169"/>
      <c r="OWO121" s="169"/>
      <c r="OWP121" s="169"/>
      <c r="OWQ121" s="169"/>
      <c r="OWR121" s="169"/>
      <c r="OWS121" s="169"/>
      <c r="OWT121" s="169"/>
      <c r="OWU121" s="169"/>
      <c r="OWV121" s="169"/>
      <c r="OWW121" s="169"/>
      <c r="OWX121" s="169"/>
      <c r="OWY121" s="169"/>
      <c r="OWZ121" s="169"/>
      <c r="OXA121" s="169"/>
      <c r="OXB121" s="169"/>
      <c r="OXC121" s="169"/>
      <c r="OXD121" s="169"/>
      <c r="OXE121" s="169"/>
      <c r="OXF121" s="169"/>
      <c r="OXG121" s="169"/>
      <c r="OXH121" s="169"/>
      <c r="OXI121" s="169"/>
      <c r="OXJ121" s="169"/>
      <c r="OXK121" s="169"/>
      <c r="OXL121" s="169"/>
      <c r="OXM121" s="169"/>
      <c r="OXN121" s="169"/>
      <c r="OXO121" s="169"/>
      <c r="OXP121" s="169"/>
      <c r="OXQ121" s="169"/>
      <c r="OXR121" s="169"/>
      <c r="OXS121" s="169"/>
      <c r="OXT121" s="169"/>
      <c r="OXU121" s="169"/>
      <c r="OXV121" s="169"/>
      <c r="OXW121" s="169"/>
      <c r="OXX121" s="169"/>
      <c r="OXY121" s="169"/>
      <c r="OXZ121" s="169"/>
      <c r="OYA121" s="169"/>
      <c r="OYB121" s="169"/>
      <c r="OYC121" s="169"/>
      <c r="OYD121" s="169"/>
      <c r="OYE121" s="169"/>
      <c r="OYF121" s="169"/>
      <c r="OYG121" s="169"/>
      <c r="OYH121" s="169"/>
      <c r="OYI121" s="169"/>
      <c r="OYJ121" s="169"/>
      <c r="OYK121" s="169"/>
      <c r="OYL121" s="169"/>
      <c r="OYM121" s="169"/>
      <c r="OYN121" s="169"/>
      <c r="OYO121" s="169"/>
      <c r="OYP121" s="169"/>
      <c r="OYQ121" s="169"/>
      <c r="OYR121" s="169"/>
      <c r="OYS121" s="169"/>
      <c r="OYT121" s="169"/>
      <c r="OYU121" s="169"/>
      <c r="OYV121" s="169"/>
      <c r="OYW121" s="169"/>
      <c r="OYX121" s="169"/>
      <c r="OYY121" s="169"/>
      <c r="OYZ121" s="169"/>
      <c r="OZA121" s="169"/>
      <c r="OZB121" s="169"/>
      <c r="OZC121" s="169"/>
      <c r="OZD121" s="169"/>
      <c r="OZE121" s="169"/>
      <c r="OZF121" s="169"/>
      <c r="OZG121" s="169"/>
      <c r="OZH121" s="169"/>
      <c r="OZI121" s="169"/>
      <c r="OZJ121" s="169"/>
      <c r="OZK121" s="169"/>
      <c r="OZL121" s="169"/>
      <c r="OZM121" s="169"/>
      <c r="OZN121" s="169"/>
      <c r="OZO121" s="169"/>
      <c r="OZP121" s="169"/>
      <c r="OZQ121" s="169"/>
      <c r="OZR121" s="169"/>
      <c r="OZS121" s="169"/>
      <c r="OZT121" s="169"/>
      <c r="OZU121" s="169"/>
      <c r="OZV121" s="169"/>
      <c r="OZW121" s="169"/>
      <c r="OZX121" s="169"/>
      <c r="OZY121" s="169"/>
      <c r="OZZ121" s="169"/>
      <c r="PAA121" s="169"/>
      <c r="PAB121" s="169"/>
      <c r="PAC121" s="169"/>
      <c r="PAD121" s="169"/>
      <c r="PAE121" s="169"/>
      <c r="PAF121" s="169"/>
      <c r="PAG121" s="169"/>
      <c r="PAH121" s="169"/>
      <c r="PAI121" s="169"/>
      <c r="PAJ121" s="169"/>
      <c r="PAK121" s="169"/>
      <c r="PAL121" s="169"/>
      <c r="PAM121" s="169"/>
      <c r="PAN121" s="169"/>
      <c r="PAO121" s="169"/>
      <c r="PAP121" s="169"/>
      <c r="PAQ121" s="169"/>
      <c r="PAR121" s="169"/>
      <c r="PAS121" s="169"/>
      <c r="PAT121" s="169"/>
      <c r="PAU121" s="169"/>
      <c r="PAV121" s="169"/>
      <c r="PAW121" s="169"/>
      <c r="PAX121" s="169"/>
      <c r="PAY121" s="169"/>
      <c r="PAZ121" s="169"/>
      <c r="PBA121" s="169"/>
      <c r="PBB121" s="169"/>
      <c r="PBC121" s="169"/>
      <c r="PBD121" s="169"/>
      <c r="PBE121" s="169"/>
      <c r="PBF121" s="169"/>
      <c r="PBG121" s="169"/>
      <c r="PBH121" s="169"/>
      <c r="PBI121" s="169"/>
      <c r="PBJ121" s="169"/>
      <c r="PBK121" s="169"/>
      <c r="PBL121" s="169"/>
      <c r="PBM121" s="169"/>
      <c r="PBN121" s="169"/>
      <c r="PBO121" s="169"/>
      <c r="PBP121" s="169"/>
      <c r="PBQ121" s="169"/>
      <c r="PBR121" s="169"/>
      <c r="PBS121" s="169"/>
      <c r="PBT121" s="169"/>
      <c r="PBU121" s="169"/>
      <c r="PBV121" s="169"/>
      <c r="PBW121" s="169"/>
      <c r="PBX121" s="169"/>
      <c r="PBY121" s="169"/>
      <c r="PBZ121" s="169"/>
      <c r="PCA121" s="169"/>
      <c r="PCB121" s="169"/>
      <c r="PCC121" s="169"/>
      <c r="PCD121" s="169"/>
      <c r="PCE121" s="169"/>
      <c r="PCF121" s="169"/>
      <c r="PCG121" s="169"/>
      <c r="PCH121" s="169"/>
      <c r="PCI121" s="169"/>
      <c r="PCJ121" s="169"/>
      <c r="PCK121" s="169"/>
      <c r="PCL121" s="169"/>
      <c r="PCM121" s="169"/>
      <c r="PCN121" s="169"/>
      <c r="PCO121" s="169"/>
      <c r="PCP121" s="169"/>
      <c r="PCQ121" s="169"/>
      <c r="PCR121" s="169"/>
      <c r="PCS121" s="169"/>
      <c r="PCT121" s="169"/>
      <c r="PCU121" s="169"/>
      <c r="PCV121" s="169"/>
      <c r="PCW121" s="169"/>
      <c r="PCX121" s="169"/>
      <c r="PCY121" s="169"/>
      <c r="PCZ121" s="169"/>
      <c r="PDA121" s="169"/>
      <c r="PDB121" s="169"/>
      <c r="PDC121" s="169"/>
      <c r="PDD121" s="169"/>
      <c r="PDE121" s="169"/>
      <c r="PDF121" s="169"/>
      <c r="PDG121" s="169"/>
      <c r="PDH121" s="169"/>
      <c r="PDI121" s="169"/>
      <c r="PDJ121" s="169"/>
      <c r="PDK121" s="169"/>
      <c r="PDL121" s="169"/>
      <c r="PDM121" s="169"/>
      <c r="PDN121" s="169"/>
      <c r="PDO121" s="169"/>
      <c r="PDP121" s="169"/>
      <c r="PDQ121" s="169"/>
      <c r="PDR121" s="169"/>
      <c r="PDS121" s="169"/>
      <c r="PDT121" s="169"/>
      <c r="PDU121" s="169"/>
      <c r="PDV121" s="169"/>
      <c r="PDW121" s="169"/>
      <c r="PDX121" s="169"/>
      <c r="PDY121" s="169"/>
      <c r="PDZ121" s="169"/>
      <c r="PEA121" s="169"/>
      <c r="PEB121" s="169"/>
      <c r="PEC121" s="169"/>
      <c r="PED121" s="169"/>
      <c r="PEE121" s="169"/>
      <c r="PEF121" s="169"/>
      <c r="PEG121" s="169"/>
      <c r="PEH121" s="169"/>
      <c r="PEI121" s="169"/>
      <c r="PEJ121" s="169"/>
      <c r="PEK121" s="169"/>
      <c r="PEL121" s="169"/>
      <c r="PEM121" s="169"/>
      <c r="PEN121" s="169"/>
      <c r="PEO121" s="169"/>
      <c r="PEP121" s="169"/>
      <c r="PEQ121" s="169"/>
      <c r="PER121" s="169"/>
      <c r="PES121" s="169"/>
      <c r="PET121" s="169"/>
      <c r="PEU121" s="169"/>
      <c r="PEV121" s="169"/>
      <c r="PEW121" s="169"/>
      <c r="PEX121" s="169"/>
      <c r="PEY121" s="169"/>
      <c r="PEZ121" s="169"/>
      <c r="PFA121" s="169"/>
      <c r="PFB121" s="169"/>
      <c r="PFC121" s="169"/>
      <c r="PFD121" s="169"/>
      <c r="PFE121" s="169"/>
      <c r="PFF121" s="169"/>
      <c r="PFG121" s="169"/>
      <c r="PFH121" s="169"/>
      <c r="PFI121" s="169"/>
      <c r="PFJ121" s="169"/>
      <c r="PFK121" s="169"/>
      <c r="PFL121" s="169"/>
      <c r="PFM121" s="169"/>
      <c r="PFN121" s="169"/>
      <c r="PFO121" s="169"/>
      <c r="PFP121" s="169"/>
      <c r="PFQ121" s="169"/>
      <c r="PFR121" s="169"/>
      <c r="PFS121" s="169"/>
      <c r="PFT121" s="169"/>
      <c r="PFU121" s="169"/>
      <c r="PFV121" s="169"/>
      <c r="PFW121" s="169"/>
      <c r="PFX121" s="169"/>
      <c r="PFY121" s="169"/>
      <c r="PFZ121" s="169"/>
      <c r="PGA121" s="169"/>
      <c r="PGB121" s="169"/>
      <c r="PGC121" s="169"/>
      <c r="PGD121" s="169"/>
      <c r="PGE121" s="169"/>
      <c r="PGF121" s="169"/>
      <c r="PGG121" s="169"/>
      <c r="PGH121" s="169"/>
      <c r="PGI121" s="169"/>
      <c r="PGJ121" s="169"/>
      <c r="PGK121" s="169"/>
      <c r="PGL121" s="169"/>
      <c r="PGM121" s="169"/>
      <c r="PGN121" s="169"/>
      <c r="PGO121" s="169"/>
      <c r="PGP121" s="169"/>
      <c r="PGQ121" s="169"/>
      <c r="PGR121" s="169"/>
      <c r="PGS121" s="169"/>
      <c r="PGT121" s="169"/>
      <c r="PGU121" s="169"/>
      <c r="PGV121" s="169"/>
      <c r="PGW121" s="169"/>
      <c r="PGX121" s="169"/>
      <c r="PGY121" s="169"/>
      <c r="PGZ121" s="169"/>
      <c r="PHA121" s="169"/>
      <c r="PHB121" s="169"/>
      <c r="PHC121" s="169"/>
      <c r="PHD121" s="169"/>
      <c r="PHE121" s="169"/>
      <c r="PHF121" s="169"/>
      <c r="PHG121" s="169"/>
      <c r="PHH121" s="169"/>
      <c r="PHI121" s="169"/>
      <c r="PHJ121" s="169"/>
      <c r="PHK121" s="169"/>
      <c r="PHL121" s="169"/>
      <c r="PHM121" s="169"/>
      <c r="PHN121" s="169"/>
      <c r="PHO121" s="169"/>
      <c r="PHP121" s="169"/>
      <c r="PHQ121" s="169"/>
      <c r="PHR121" s="169"/>
      <c r="PHS121" s="169"/>
      <c r="PHT121" s="169"/>
      <c r="PHU121" s="169"/>
      <c r="PHV121" s="169"/>
      <c r="PHW121" s="169"/>
      <c r="PHX121" s="169"/>
      <c r="PHY121" s="169"/>
      <c r="PHZ121" s="169"/>
      <c r="PIA121" s="169"/>
      <c r="PIB121" s="169"/>
      <c r="PIC121" s="169"/>
      <c r="PID121" s="169"/>
      <c r="PIE121" s="169"/>
      <c r="PIF121" s="169"/>
      <c r="PIG121" s="169"/>
      <c r="PIH121" s="169"/>
      <c r="PII121" s="169"/>
      <c r="PIJ121" s="169"/>
      <c r="PIK121" s="169"/>
      <c r="PIL121" s="169"/>
      <c r="PIM121" s="169"/>
      <c r="PIN121" s="169"/>
      <c r="PIO121" s="169"/>
      <c r="PIP121" s="169"/>
      <c r="PIQ121" s="169"/>
      <c r="PIR121" s="169"/>
      <c r="PIS121" s="169"/>
      <c r="PIT121" s="169"/>
      <c r="PIU121" s="169"/>
      <c r="PIV121" s="169"/>
      <c r="PIW121" s="169"/>
      <c r="PIX121" s="169"/>
      <c r="PIY121" s="169"/>
      <c r="PIZ121" s="169"/>
      <c r="PJA121" s="169"/>
      <c r="PJB121" s="169"/>
      <c r="PJC121" s="169"/>
      <c r="PJD121" s="169"/>
      <c r="PJE121" s="169"/>
      <c r="PJF121" s="169"/>
      <c r="PJG121" s="169"/>
      <c r="PJH121" s="169"/>
      <c r="PJI121" s="169"/>
      <c r="PJJ121" s="169"/>
      <c r="PJK121" s="169"/>
      <c r="PJL121" s="169"/>
      <c r="PJM121" s="169"/>
      <c r="PJN121" s="169"/>
      <c r="PJO121" s="169"/>
      <c r="PJP121" s="169"/>
      <c r="PJQ121" s="169"/>
      <c r="PJR121" s="169"/>
      <c r="PJS121" s="169"/>
      <c r="PJT121" s="169"/>
      <c r="PJU121" s="169"/>
      <c r="PJV121" s="169"/>
      <c r="PJW121" s="169"/>
      <c r="PJX121" s="169"/>
      <c r="PJY121" s="169"/>
      <c r="PJZ121" s="169"/>
      <c r="PKA121" s="169"/>
      <c r="PKB121" s="169"/>
      <c r="PKC121" s="169"/>
      <c r="PKD121" s="169"/>
      <c r="PKE121" s="169"/>
      <c r="PKF121" s="169"/>
      <c r="PKG121" s="169"/>
      <c r="PKH121" s="169"/>
      <c r="PKI121" s="169"/>
      <c r="PKJ121" s="169"/>
      <c r="PKK121" s="169"/>
      <c r="PKL121" s="169"/>
      <c r="PKM121" s="169"/>
      <c r="PKN121" s="169"/>
      <c r="PKO121" s="169"/>
      <c r="PKP121" s="169"/>
      <c r="PKQ121" s="169"/>
      <c r="PKR121" s="169"/>
      <c r="PKS121" s="169"/>
      <c r="PKT121" s="169"/>
      <c r="PKU121" s="169"/>
      <c r="PKV121" s="169"/>
      <c r="PKW121" s="169"/>
      <c r="PKX121" s="169"/>
      <c r="PKY121" s="169"/>
      <c r="PKZ121" s="169"/>
      <c r="PLA121" s="169"/>
      <c r="PLB121" s="169"/>
      <c r="PLC121" s="169"/>
      <c r="PLD121" s="169"/>
      <c r="PLE121" s="169"/>
      <c r="PLF121" s="169"/>
      <c r="PLG121" s="169"/>
      <c r="PLH121" s="169"/>
      <c r="PLI121" s="169"/>
      <c r="PLJ121" s="169"/>
      <c r="PLK121" s="169"/>
      <c r="PLL121" s="169"/>
      <c r="PLM121" s="169"/>
      <c r="PLN121" s="169"/>
      <c r="PLO121" s="169"/>
      <c r="PLP121" s="169"/>
      <c r="PLQ121" s="169"/>
      <c r="PLR121" s="169"/>
      <c r="PLS121" s="169"/>
      <c r="PLT121" s="169"/>
      <c r="PLU121" s="169"/>
      <c r="PLV121" s="169"/>
      <c r="PLW121" s="169"/>
      <c r="PLX121" s="169"/>
      <c r="PLY121" s="169"/>
      <c r="PLZ121" s="169"/>
      <c r="PMA121" s="169"/>
      <c r="PMB121" s="169"/>
      <c r="PMC121" s="169"/>
      <c r="PMD121" s="169"/>
      <c r="PME121" s="169"/>
      <c r="PMF121" s="169"/>
      <c r="PMG121" s="169"/>
      <c r="PMH121" s="169"/>
      <c r="PMI121" s="169"/>
      <c r="PMJ121" s="169"/>
      <c r="PMK121" s="169"/>
      <c r="PML121" s="169"/>
      <c r="PMM121" s="169"/>
      <c r="PMN121" s="169"/>
      <c r="PMO121" s="169"/>
      <c r="PMP121" s="169"/>
      <c r="PMQ121" s="169"/>
      <c r="PMR121" s="169"/>
      <c r="PMS121" s="169"/>
      <c r="PMT121" s="169"/>
      <c r="PMU121" s="169"/>
      <c r="PMV121" s="169"/>
      <c r="PMW121" s="169"/>
      <c r="PMX121" s="169"/>
      <c r="PMY121" s="169"/>
      <c r="PMZ121" s="169"/>
      <c r="PNA121" s="169"/>
      <c r="PNB121" s="169"/>
      <c r="PNC121" s="169"/>
      <c r="PND121" s="169"/>
      <c r="PNE121" s="169"/>
      <c r="PNF121" s="169"/>
      <c r="PNG121" s="169"/>
      <c r="PNH121" s="169"/>
      <c r="PNI121" s="169"/>
      <c r="PNJ121" s="169"/>
      <c r="PNK121" s="169"/>
      <c r="PNL121" s="169"/>
      <c r="PNM121" s="169"/>
      <c r="PNN121" s="169"/>
      <c r="PNO121" s="169"/>
      <c r="PNP121" s="169"/>
      <c r="PNQ121" s="169"/>
      <c r="PNR121" s="169"/>
      <c r="PNS121" s="169"/>
      <c r="PNT121" s="169"/>
      <c r="PNU121" s="169"/>
      <c r="PNV121" s="169"/>
      <c r="PNW121" s="169"/>
      <c r="PNX121" s="169"/>
      <c r="PNY121" s="169"/>
      <c r="PNZ121" s="169"/>
      <c r="POA121" s="169"/>
      <c r="POB121" s="169"/>
      <c r="POC121" s="169"/>
      <c r="POD121" s="169"/>
      <c r="POE121" s="169"/>
      <c r="POF121" s="169"/>
      <c r="POG121" s="169"/>
      <c r="POH121" s="169"/>
      <c r="POI121" s="169"/>
      <c r="POJ121" s="169"/>
      <c r="POK121" s="169"/>
      <c r="POL121" s="169"/>
      <c r="POM121" s="169"/>
      <c r="PON121" s="169"/>
      <c r="POO121" s="169"/>
      <c r="POP121" s="169"/>
      <c r="POQ121" s="169"/>
      <c r="POR121" s="169"/>
      <c r="POS121" s="169"/>
      <c r="POT121" s="169"/>
      <c r="POU121" s="169"/>
      <c r="POV121" s="169"/>
      <c r="POW121" s="169"/>
      <c r="POX121" s="169"/>
      <c r="POY121" s="169"/>
      <c r="POZ121" s="169"/>
      <c r="PPA121" s="169"/>
      <c r="PPB121" s="169"/>
      <c r="PPC121" s="169"/>
      <c r="PPD121" s="169"/>
      <c r="PPE121" s="169"/>
      <c r="PPF121" s="169"/>
      <c r="PPG121" s="169"/>
      <c r="PPH121" s="169"/>
      <c r="PPI121" s="169"/>
      <c r="PPJ121" s="169"/>
      <c r="PPK121" s="169"/>
      <c r="PPL121" s="169"/>
      <c r="PPM121" s="169"/>
      <c r="PPN121" s="169"/>
      <c r="PPO121" s="169"/>
      <c r="PPP121" s="169"/>
      <c r="PPQ121" s="169"/>
      <c r="PPR121" s="169"/>
      <c r="PPS121" s="169"/>
      <c r="PPT121" s="169"/>
      <c r="PPU121" s="169"/>
      <c r="PPV121" s="169"/>
      <c r="PPW121" s="169"/>
      <c r="PPX121" s="169"/>
      <c r="PPY121" s="169"/>
      <c r="PPZ121" s="169"/>
      <c r="PQA121" s="169"/>
      <c r="PQB121" s="169"/>
      <c r="PQC121" s="169"/>
      <c r="PQD121" s="169"/>
      <c r="PQE121" s="169"/>
      <c r="PQF121" s="169"/>
      <c r="PQG121" s="169"/>
      <c r="PQH121" s="169"/>
      <c r="PQI121" s="169"/>
      <c r="PQJ121" s="169"/>
      <c r="PQK121" s="169"/>
      <c r="PQL121" s="169"/>
      <c r="PQM121" s="169"/>
      <c r="PQN121" s="169"/>
      <c r="PQO121" s="169"/>
      <c r="PQP121" s="169"/>
      <c r="PQQ121" s="169"/>
      <c r="PQR121" s="169"/>
      <c r="PQS121" s="169"/>
      <c r="PQT121" s="169"/>
      <c r="PQU121" s="169"/>
      <c r="PQV121" s="169"/>
      <c r="PQW121" s="169"/>
      <c r="PQX121" s="169"/>
      <c r="PQY121" s="169"/>
      <c r="PQZ121" s="169"/>
      <c r="PRA121" s="169"/>
      <c r="PRB121" s="169"/>
      <c r="PRC121" s="169"/>
      <c r="PRD121" s="169"/>
      <c r="PRE121" s="169"/>
      <c r="PRF121" s="169"/>
      <c r="PRG121" s="169"/>
      <c r="PRH121" s="169"/>
      <c r="PRI121" s="169"/>
      <c r="PRJ121" s="169"/>
      <c r="PRK121" s="169"/>
      <c r="PRL121" s="169"/>
      <c r="PRM121" s="169"/>
      <c r="PRN121" s="169"/>
      <c r="PRO121" s="169"/>
      <c r="PRP121" s="169"/>
      <c r="PRQ121" s="169"/>
      <c r="PRR121" s="169"/>
      <c r="PRS121" s="169"/>
      <c r="PRT121" s="169"/>
      <c r="PRU121" s="169"/>
      <c r="PRV121" s="169"/>
      <c r="PRW121" s="169"/>
      <c r="PRX121" s="169"/>
      <c r="PRY121" s="169"/>
      <c r="PRZ121" s="169"/>
      <c r="PSA121" s="169"/>
      <c r="PSB121" s="169"/>
      <c r="PSC121" s="169"/>
      <c r="PSD121" s="169"/>
      <c r="PSE121" s="169"/>
      <c r="PSF121" s="169"/>
      <c r="PSG121" s="169"/>
      <c r="PSH121" s="169"/>
      <c r="PSI121" s="169"/>
      <c r="PSJ121" s="169"/>
      <c r="PSK121" s="169"/>
      <c r="PSL121" s="169"/>
      <c r="PSM121" s="169"/>
      <c r="PSN121" s="169"/>
      <c r="PSO121" s="169"/>
      <c r="PSP121" s="169"/>
      <c r="PSQ121" s="169"/>
      <c r="PSR121" s="169"/>
      <c r="PSS121" s="169"/>
      <c r="PST121" s="169"/>
      <c r="PSU121" s="169"/>
      <c r="PSV121" s="169"/>
      <c r="PSW121" s="169"/>
      <c r="PSX121" s="169"/>
      <c r="PSY121" s="169"/>
      <c r="PSZ121" s="169"/>
      <c r="PTA121" s="169"/>
      <c r="PTB121" s="169"/>
      <c r="PTC121" s="169"/>
      <c r="PTD121" s="169"/>
      <c r="PTE121" s="169"/>
      <c r="PTF121" s="169"/>
      <c r="PTG121" s="169"/>
      <c r="PTH121" s="169"/>
      <c r="PTI121" s="169"/>
      <c r="PTJ121" s="169"/>
      <c r="PTK121" s="169"/>
      <c r="PTL121" s="169"/>
      <c r="PTM121" s="169"/>
      <c r="PTN121" s="169"/>
      <c r="PTO121" s="169"/>
      <c r="PTP121" s="169"/>
      <c r="PTQ121" s="169"/>
      <c r="PTR121" s="169"/>
      <c r="PTS121" s="169"/>
      <c r="PTT121" s="169"/>
      <c r="PTU121" s="169"/>
      <c r="PTV121" s="169"/>
      <c r="PTW121" s="169"/>
      <c r="PTX121" s="169"/>
      <c r="PTY121" s="169"/>
      <c r="PTZ121" s="169"/>
      <c r="PUA121" s="169"/>
      <c r="PUB121" s="169"/>
      <c r="PUC121" s="169"/>
      <c r="PUD121" s="169"/>
      <c r="PUE121" s="169"/>
      <c r="PUF121" s="169"/>
      <c r="PUG121" s="169"/>
      <c r="PUH121" s="169"/>
      <c r="PUI121" s="169"/>
      <c r="PUJ121" s="169"/>
      <c r="PUK121" s="169"/>
      <c r="PUL121" s="169"/>
      <c r="PUM121" s="169"/>
      <c r="PUN121" s="169"/>
      <c r="PUO121" s="169"/>
      <c r="PUP121" s="169"/>
      <c r="PUQ121" s="169"/>
      <c r="PUR121" s="169"/>
      <c r="PUS121" s="169"/>
      <c r="PUT121" s="169"/>
      <c r="PUU121" s="169"/>
      <c r="PUV121" s="169"/>
      <c r="PUW121" s="169"/>
      <c r="PUX121" s="169"/>
      <c r="PUY121" s="169"/>
      <c r="PUZ121" s="169"/>
      <c r="PVA121" s="169"/>
      <c r="PVB121" s="169"/>
      <c r="PVC121" s="169"/>
      <c r="PVD121" s="169"/>
      <c r="PVE121" s="169"/>
      <c r="PVF121" s="169"/>
      <c r="PVG121" s="169"/>
      <c r="PVH121" s="169"/>
      <c r="PVI121" s="169"/>
      <c r="PVJ121" s="169"/>
      <c r="PVK121" s="169"/>
      <c r="PVL121" s="169"/>
      <c r="PVM121" s="169"/>
      <c r="PVN121" s="169"/>
      <c r="PVO121" s="169"/>
      <c r="PVP121" s="169"/>
      <c r="PVQ121" s="169"/>
      <c r="PVR121" s="169"/>
      <c r="PVS121" s="169"/>
      <c r="PVT121" s="169"/>
      <c r="PVU121" s="169"/>
      <c r="PVV121" s="169"/>
      <c r="PVW121" s="169"/>
      <c r="PVX121" s="169"/>
      <c r="PVY121" s="169"/>
      <c r="PVZ121" s="169"/>
      <c r="PWA121" s="169"/>
      <c r="PWB121" s="169"/>
      <c r="PWC121" s="169"/>
      <c r="PWD121" s="169"/>
      <c r="PWE121" s="169"/>
      <c r="PWF121" s="169"/>
      <c r="PWG121" s="169"/>
      <c r="PWH121" s="169"/>
      <c r="PWI121" s="169"/>
      <c r="PWJ121" s="169"/>
      <c r="PWK121" s="169"/>
      <c r="PWL121" s="169"/>
      <c r="PWM121" s="169"/>
      <c r="PWN121" s="169"/>
      <c r="PWO121" s="169"/>
      <c r="PWP121" s="169"/>
      <c r="PWQ121" s="169"/>
      <c r="PWR121" s="169"/>
      <c r="PWS121" s="169"/>
      <c r="PWT121" s="169"/>
      <c r="PWU121" s="169"/>
      <c r="PWV121" s="169"/>
      <c r="PWW121" s="169"/>
      <c r="PWX121" s="169"/>
      <c r="PWY121" s="169"/>
      <c r="PWZ121" s="169"/>
      <c r="PXA121" s="169"/>
      <c r="PXB121" s="169"/>
      <c r="PXC121" s="169"/>
      <c r="PXD121" s="169"/>
      <c r="PXE121" s="169"/>
      <c r="PXF121" s="169"/>
      <c r="PXG121" s="169"/>
      <c r="PXH121" s="169"/>
      <c r="PXI121" s="169"/>
      <c r="PXJ121" s="169"/>
      <c r="PXK121" s="169"/>
      <c r="PXL121" s="169"/>
      <c r="PXM121" s="169"/>
      <c r="PXN121" s="169"/>
      <c r="PXO121" s="169"/>
      <c r="PXP121" s="169"/>
      <c r="PXQ121" s="169"/>
      <c r="PXR121" s="169"/>
      <c r="PXS121" s="169"/>
      <c r="PXT121" s="169"/>
      <c r="PXU121" s="169"/>
      <c r="PXV121" s="169"/>
      <c r="PXW121" s="169"/>
      <c r="PXX121" s="169"/>
      <c r="PXY121" s="169"/>
      <c r="PXZ121" s="169"/>
      <c r="PYA121" s="169"/>
      <c r="PYB121" s="169"/>
      <c r="PYC121" s="169"/>
      <c r="PYD121" s="169"/>
      <c r="PYE121" s="169"/>
      <c r="PYF121" s="169"/>
      <c r="PYG121" s="169"/>
      <c r="PYH121" s="169"/>
      <c r="PYI121" s="169"/>
      <c r="PYJ121" s="169"/>
      <c r="PYK121" s="169"/>
      <c r="PYL121" s="169"/>
      <c r="PYM121" s="169"/>
      <c r="PYN121" s="169"/>
      <c r="PYO121" s="169"/>
      <c r="PYP121" s="169"/>
      <c r="PYQ121" s="169"/>
      <c r="PYR121" s="169"/>
      <c r="PYS121" s="169"/>
      <c r="PYT121" s="169"/>
      <c r="PYU121" s="169"/>
      <c r="PYV121" s="169"/>
      <c r="PYW121" s="169"/>
      <c r="PYX121" s="169"/>
      <c r="PYY121" s="169"/>
      <c r="PYZ121" s="169"/>
      <c r="PZA121" s="169"/>
      <c r="PZB121" s="169"/>
      <c r="PZC121" s="169"/>
      <c r="PZD121" s="169"/>
      <c r="PZE121" s="169"/>
      <c r="PZF121" s="169"/>
      <c r="PZG121" s="169"/>
      <c r="PZH121" s="169"/>
      <c r="PZI121" s="169"/>
      <c r="PZJ121" s="169"/>
      <c r="PZK121" s="169"/>
      <c r="PZL121" s="169"/>
      <c r="PZM121" s="169"/>
      <c r="PZN121" s="169"/>
      <c r="PZO121" s="169"/>
      <c r="PZP121" s="169"/>
      <c r="PZQ121" s="169"/>
      <c r="PZR121" s="169"/>
      <c r="PZS121" s="169"/>
      <c r="PZT121" s="169"/>
      <c r="PZU121" s="169"/>
      <c r="PZV121" s="169"/>
      <c r="PZW121" s="169"/>
      <c r="PZX121" s="169"/>
      <c r="PZY121" s="169"/>
      <c r="PZZ121" s="169"/>
      <c r="QAA121" s="169"/>
      <c r="QAB121" s="169"/>
      <c r="QAC121" s="169"/>
      <c r="QAD121" s="169"/>
      <c r="QAE121" s="169"/>
      <c r="QAF121" s="169"/>
      <c r="QAG121" s="169"/>
      <c r="QAH121" s="169"/>
      <c r="QAI121" s="169"/>
      <c r="QAJ121" s="169"/>
      <c r="QAK121" s="169"/>
      <c r="QAL121" s="169"/>
      <c r="QAM121" s="169"/>
      <c r="QAN121" s="169"/>
      <c r="QAO121" s="169"/>
      <c r="QAP121" s="169"/>
      <c r="QAQ121" s="169"/>
      <c r="QAR121" s="169"/>
      <c r="QAS121" s="169"/>
      <c r="QAT121" s="169"/>
      <c r="QAU121" s="169"/>
      <c r="QAV121" s="169"/>
      <c r="QAW121" s="169"/>
      <c r="QAX121" s="169"/>
      <c r="QAY121" s="169"/>
      <c r="QAZ121" s="169"/>
      <c r="QBA121" s="169"/>
      <c r="QBB121" s="169"/>
      <c r="QBC121" s="169"/>
      <c r="QBD121" s="169"/>
      <c r="QBE121" s="169"/>
      <c r="QBF121" s="169"/>
      <c r="QBG121" s="169"/>
      <c r="QBH121" s="169"/>
      <c r="QBI121" s="169"/>
      <c r="QBJ121" s="169"/>
      <c r="QBK121" s="169"/>
      <c r="QBL121" s="169"/>
      <c r="QBM121" s="169"/>
      <c r="QBN121" s="169"/>
      <c r="QBO121" s="169"/>
      <c r="QBP121" s="169"/>
      <c r="QBQ121" s="169"/>
      <c r="QBR121" s="169"/>
      <c r="QBS121" s="169"/>
      <c r="QBT121" s="169"/>
      <c r="QBU121" s="169"/>
      <c r="QBV121" s="169"/>
      <c r="QBW121" s="169"/>
      <c r="QBX121" s="169"/>
      <c r="QBY121" s="169"/>
      <c r="QBZ121" s="169"/>
      <c r="QCA121" s="169"/>
      <c r="QCB121" s="169"/>
      <c r="QCC121" s="169"/>
      <c r="QCD121" s="169"/>
      <c r="QCE121" s="169"/>
      <c r="QCF121" s="169"/>
      <c r="QCG121" s="169"/>
      <c r="QCH121" s="169"/>
      <c r="QCI121" s="169"/>
      <c r="QCJ121" s="169"/>
      <c r="QCK121" s="169"/>
      <c r="QCL121" s="169"/>
      <c r="QCM121" s="169"/>
      <c r="QCN121" s="169"/>
      <c r="QCO121" s="169"/>
      <c r="QCP121" s="169"/>
      <c r="QCQ121" s="169"/>
      <c r="QCR121" s="169"/>
      <c r="QCS121" s="169"/>
      <c r="QCT121" s="169"/>
      <c r="QCU121" s="169"/>
      <c r="QCV121" s="169"/>
      <c r="QCW121" s="169"/>
      <c r="QCX121" s="169"/>
      <c r="QCY121" s="169"/>
      <c r="QCZ121" s="169"/>
      <c r="QDA121" s="169"/>
      <c r="QDB121" s="169"/>
      <c r="QDC121" s="169"/>
      <c r="QDD121" s="169"/>
      <c r="QDE121" s="169"/>
      <c r="QDF121" s="169"/>
      <c r="QDG121" s="169"/>
      <c r="QDH121" s="169"/>
      <c r="QDI121" s="169"/>
      <c r="QDJ121" s="169"/>
      <c r="QDK121" s="169"/>
      <c r="QDL121" s="169"/>
      <c r="QDM121" s="169"/>
      <c r="QDN121" s="169"/>
      <c r="QDO121" s="169"/>
      <c r="QDP121" s="169"/>
      <c r="QDQ121" s="169"/>
      <c r="QDR121" s="169"/>
      <c r="QDS121" s="169"/>
      <c r="QDT121" s="169"/>
      <c r="QDU121" s="169"/>
      <c r="QDV121" s="169"/>
      <c r="QDW121" s="169"/>
      <c r="QDX121" s="169"/>
      <c r="QDY121" s="169"/>
      <c r="QDZ121" s="169"/>
      <c r="QEA121" s="169"/>
      <c r="QEB121" s="169"/>
      <c r="QEC121" s="169"/>
      <c r="QED121" s="169"/>
      <c r="QEE121" s="169"/>
      <c r="QEF121" s="169"/>
      <c r="QEG121" s="169"/>
      <c r="QEH121" s="169"/>
      <c r="QEI121" s="169"/>
      <c r="QEJ121" s="169"/>
      <c r="QEK121" s="169"/>
      <c r="QEL121" s="169"/>
      <c r="QEM121" s="169"/>
      <c r="QEN121" s="169"/>
      <c r="QEO121" s="169"/>
      <c r="QEP121" s="169"/>
      <c r="QEQ121" s="169"/>
      <c r="QER121" s="169"/>
      <c r="QES121" s="169"/>
      <c r="QET121" s="169"/>
      <c r="QEU121" s="169"/>
      <c r="QEV121" s="169"/>
      <c r="QEW121" s="169"/>
      <c r="QEX121" s="169"/>
      <c r="QEY121" s="169"/>
      <c r="QEZ121" s="169"/>
      <c r="QFA121" s="169"/>
      <c r="QFB121" s="169"/>
      <c r="QFC121" s="169"/>
      <c r="QFD121" s="169"/>
      <c r="QFE121" s="169"/>
      <c r="QFF121" s="169"/>
      <c r="QFG121" s="169"/>
      <c r="QFH121" s="169"/>
      <c r="QFI121" s="169"/>
      <c r="QFJ121" s="169"/>
      <c r="QFK121" s="169"/>
      <c r="QFL121" s="169"/>
      <c r="QFM121" s="169"/>
      <c r="QFN121" s="169"/>
      <c r="QFO121" s="169"/>
      <c r="QFP121" s="169"/>
      <c r="QFQ121" s="169"/>
      <c r="QFR121" s="169"/>
      <c r="QFS121" s="169"/>
      <c r="QFT121" s="169"/>
      <c r="QFU121" s="169"/>
      <c r="QFV121" s="169"/>
      <c r="QFW121" s="169"/>
      <c r="QFX121" s="169"/>
      <c r="QFY121" s="169"/>
      <c r="QFZ121" s="169"/>
      <c r="QGA121" s="169"/>
      <c r="QGB121" s="169"/>
      <c r="QGC121" s="169"/>
      <c r="QGD121" s="169"/>
      <c r="QGE121" s="169"/>
      <c r="QGF121" s="169"/>
      <c r="QGG121" s="169"/>
      <c r="QGH121" s="169"/>
      <c r="QGI121" s="169"/>
      <c r="QGJ121" s="169"/>
      <c r="QGK121" s="169"/>
      <c r="QGL121" s="169"/>
      <c r="QGM121" s="169"/>
      <c r="QGN121" s="169"/>
      <c r="QGO121" s="169"/>
      <c r="QGP121" s="169"/>
      <c r="QGQ121" s="169"/>
      <c r="QGR121" s="169"/>
      <c r="QGS121" s="169"/>
      <c r="QGT121" s="169"/>
      <c r="QGU121" s="169"/>
      <c r="QGV121" s="169"/>
      <c r="QGW121" s="169"/>
      <c r="QGX121" s="169"/>
      <c r="QGY121" s="169"/>
      <c r="QGZ121" s="169"/>
      <c r="QHA121" s="169"/>
      <c r="QHB121" s="169"/>
      <c r="QHC121" s="169"/>
      <c r="QHD121" s="169"/>
      <c r="QHE121" s="169"/>
      <c r="QHF121" s="169"/>
      <c r="QHG121" s="169"/>
      <c r="QHH121" s="169"/>
      <c r="QHI121" s="169"/>
      <c r="QHJ121" s="169"/>
      <c r="QHK121" s="169"/>
      <c r="QHL121" s="169"/>
      <c r="QHM121" s="169"/>
      <c r="QHN121" s="169"/>
      <c r="QHO121" s="169"/>
      <c r="QHP121" s="169"/>
      <c r="QHQ121" s="169"/>
      <c r="QHR121" s="169"/>
      <c r="QHS121" s="169"/>
      <c r="QHT121" s="169"/>
      <c r="QHU121" s="169"/>
      <c r="QHV121" s="169"/>
      <c r="QHW121" s="169"/>
      <c r="QHX121" s="169"/>
      <c r="QHY121" s="169"/>
      <c r="QHZ121" s="169"/>
      <c r="QIA121" s="169"/>
      <c r="QIB121" s="169"/>
      <c r="QIC121" s="169"/>
      <c r="QID121" s="169"/>
      <c r="QIE121" s="169"/>
      <c r="QIF121" s="169"/>
      <c r="QIG121" s="169"/>
      <c r="QIH121" s="169"/>
      <c r="QII121" s="169"/>
      <c r="QIJ121" s="169"/>
      <c r="QIK121" s="169"/>
      <c r="QIL121" s="169"/>
      <c r="QIM121" s="169"/>
      <c r="QIN121" s="169"/>
      <c r="QIO121" s="169"/>
      <c r="QIP121" s="169"/>
      <c r="QIQ121" s="169"/>
      <c r="QIR121" s="169"/>
      <c r="QIS121" s="169"/>
      <c r="QIT121" s="169"/>
      <c r="QIU121" s="169"/>
      <c r="QIV121" s="169"/>
      <c r="QIW121" s="169"/>
      <c r="QIX121" s="169"/>
      <c r="QIY121" s="169"/>
      <c r="QIZ121" s="169"/>
      <c r="QJA121" s="169"/>
      <c r="QJB121" s="169"/>
      <c r="QJC121" s="169"/>
      <c r="QJD121" s="169"/>
      <c r="QJE121" s="169"/>
      <c r="QJF121" s="169"/>
      <c r="QJG121" s="169"/>
      <c r="QJH121" s="169"/>
      <c r="QJI121" s="169"/>
      <c r="QJJ121" s="169"/>
      <c r="QJK121" s="169"/>
      <c r="QJL121" s="169"/>
      <c r="QJM121" s="169"/>
      <c r="QJN121" s="169"/>
      <c r="QJO121" s="169"/>
      <c r="QJP121" s="169"/>
      <c r="QJQ121" s="169"/>
      <c r="QJR121" s="169"/>
      <c r="QJS121" s="169"/>
      <c r="QJT121" s="169"/>
      <c r="QJU121" s="169"/>
      <c r="QJV121" s="169"/>
      <c r="QJW121" s="169"/>
      <c r="QJX121" s="169"/>
      <c r="QJY121" s="169"/>
      <c r="QJZ121" s="169"/>
      <c r="QKA121" s="169"/>
      <c r="QKB121" s="169"/>
      <c r="QKC121" s="169"/>
      <c r="QKD121" s="169"/>
      <c r="QKE121" s="169"/>
      <c r="QKF121" s="169"/>
      <c r="QKG121" s="169"/>
      <c r="QKH121" s="169"/>
      <c r="QKI121" s="169"/>
      <c r="QKJ121" s="169"/>
      <c r="QKK121" s="169"/>
      <c r="QKL121" s="169"/>
      <c r="QKM121" s="169"/>
      <c r="QKN121" s="169"/>
      <c r="QKO121" s="169"/>
      <c r="QKP121" s="169"/>
      <c r="QKQ121" s="169"/>
      <c r="QKR121" s="169"/>
      <c r="QKS121" s="169"/>
      <c r="QKT121" s="169"/>
      <c r="QKU121" s="169"/>
      <c r="QKV121" s="169"/>
      <c r="QKW121" s="169"/>
      <c r="QKX121" s="169"/>
      <c r="QKY121" s="169"/>
      <c r="QKZ121" s="169"/>
      <c r="QLA121" s="169"/>
      <c r="QLB121" s="169"/>
      <c r="QLC121" s="169"/>
      <c r="QLD121" s="169"/>
      <c r="QLE121" s="169"/>
      <c r="QLF121" s="169"/>
      <c r="QLG121" s="169"/>
      <c r="QLH121" s="169"/>
      <c r="QLI121" s="169"/>
      <c r="QLJ121" s="169"/>
      <c r="QLK121" s="169"/>
      <c r="QLL121" s="169"/>
      <c r="QLM121" s="169"/>
      <c r="QLN121" s="169"/>
      <c r="QLO121" s="169"/>
      <c r="QLP121" s="169"/>
      <c r="QLQ121" s="169"/>
      <c r="QLR121" s="169"/>
      <c r="QLS121" s="169"/>
      <c r="QLT121" s="169"/>
      <c r="QLU121" s="169"/>
      <c r="QLV121" s="169"/>
      <c r="QLW121" s="169"/>
      <c r="QLX121" s="169"/>
      <c r="QLY121" s="169"/>
      <c r="QLZ121" s="169"/>
      <c r="QMA121" s="169"/>
      <c r="QMB121" s="169"/>
      <c r="QMC121" s="169"/>
      <c r="QMD121" s="169"/>
      <c r="QME121" s="169"/>
      <c r="QMF121" s="169"/>
      <c r="QMG121" s="169"/>
      <c r="QMH121" s="169"/>
      <c r="QMI121" s="169"/>
      <c r="QMJ121" s="169"/>
      <c r="QMK121" s="169"/>
      <c r="QML121" s="169"/>
      <c r="QMM121" s="169"/>
      <c r="QMN121" s="169"/>
      <c r="QMO121" s="169"/>
      <c r="QMP121" s="169"/>
      <c r="QMQ121" s="169"/>
      <c r="QMR121" s="169"/>
      <c r="QMS121" s="169"/>
      <c r="QMT121" s="169"/>
      <c r="QMU121" s="169"/>
      <c r="QMV121" s="169"/>
      <c r="QMW121" s="169"/>
      <c r="QMX121" s="169"/>
      <c r="QMY121" s="169"/>
      <c r="QMZ121" s="169"/>
      <c r="QNA121" s="169"/>
      <c r="QNB121" s="169"/>
      <c r="QNC121" s="169"/>
      <c r="QND121" s="169"/>
      <c r="QNE121" s="169"/>
      <c r="QNF121" s="169"/>
      <c r="QNG121" s="169"/>
      <c r="QNH121" s="169"/>
      <c r="QNI121" s="169"/>
      <c r="QNJ121" s="169"/>
      <c r="QNK121" s="169"/>
      <c r="QNL121" s="169"/>
      <c r="QNM121" s="169"/>
      <c r="QNN121" s="169"/>
      <c r="QNO121" s="169"/>
      <c r="QNP121" s="169"/>
      <c r="QNQ121" s="169"/>
      <c r="QNR121" s="169"/>
      <c r="QNS121" s="169"/>
      <c r="QNT121" s="169"/>
      <c r="QNU121" s="169"/>
      <c r="QNV121" s="169"/>
      <c r="QNW121" s="169"/>
      <c r="QNX121" s="169"/>
      <c r="QNY121" s="169"/>
      <c r="QNZ121" s="169"/>
      <c r="QOA121" s="169"/>
      <c r="QOB121" s="169"/>
      <c r="QOC121" s="169"/>
      <c r="QOD121" s="169"/>
      <c r="QOE121" s="169"/>
      <c r="QOF121" s="169"/>
      <c r="QOG121" s="169"/>
      <c r="QOH121" s="169"/>
      <c r="QOI121" s="169"/>
      <c r="QOJ121" s="169"/>
      <c r="QOK121" s="169"/>
      <c r="QOL121" s="169"/>
      <c r="QOM121" s="169"/>
      <c r="QON121" s="169"/>
      <c r="QOO121" s="169"/>
      <c r="QOP121" s="169"/>
      <c r="QOQ121" s="169"/>
      <c r="QOR121" s="169"/>
      <c r="QOS121" s="169"/>
      <c r="QOT121" s="169"/>
      <c r="QOU121" s="169"/>
      <c r="QOV121" s="169"/>
      <c r="QOW121" s="169"/>
      <c r="QOX121" s="169"/>
      <c r="QOY121" s="169"/>
      <c r="QOZ121" s="169"/>
      <c r="QPA121" s="169"/>
      <c r="QPB121" s="169"/>
      <c r="QPC121" s="169"/>
      <c r="QPD121" s="169"/>
      <c r="QPE121" s="169"/>
      <c r="QPF121" s="169"/>
      <c r="QPG121" s="169"/>
      <c r="QPH121" s="169"/>
      <c r="QPI121" s="169"/>
      <c r="QPJ121" s="169"/>
      <c r="QPK121" s="169"/>
      <c r="QPL121" s="169"/>
      <c r="QPM121" s="169"/>
      <c r="QPN121" s="169"/>
      <c r="QPO121" s="169"/>
      <c r="QPP121" s="169"/>
      <c r="QPQ121" s="169"/>
      <c r="QPR121" s="169"/>
      <c r="QPS121" s="169"/>
      <c r="QPT121" s="169"/>
      <c r="QPU121" s="169"/>
      <c r="QPV121" s="169"/>
      <c r="QPW121" s="169"/>
      <c r="QPX121" s="169"/>
      <c r="QPY121" s="169"/>
      <c r="QPZ121" s="169"/>
      <c r="QQA121" s="169"/>
      <c r="QQB121" s="169"/>
      <c r="QQC121" s="169"/>
      <c r="QQD121" s="169"/>
      <c r="QQE121" s="169"/>
      <c r="QQF121" s="169"/>
      <c r="QQG121" s="169"/>
      <c r="QQH121" s="169"/>
      <c r="QQI121" s="169"/>
      <c r="QQJ121" s="169"/>
      <c r="QQK121" s="169"/>
      <c r="QQL121" s="169"/>
      <c r="QQM121" s="169"/>
      <c r="QQN121" s="169"/>
      <c r="QQO121" s="169"/>
      <c r="QQP121" s="169"/>
      <c r="QQQ121" s="169"/>
      <c r="QQR121" s="169"/>
      <c r="QQS121" s="169"/>
      <c r="QQT121" s="169"/>
      <c r="QQU121" s="169"/>
      <c r="QQV121" s="169"/>
      <c r="QQW121" s="169"/>
      <c r="QQX121" s="169"/>
      <c r="QQY121" s="169"/>
      <c r="QQZ121" s="169"/>
      <c r="QRA121" s="169"/>
      <c r="QRB121" s="169"/>
      <c r="QRC121" s="169"/>
      <c r="QRD121" s="169"/>
      <c r="QRE121" s="169"/>
      <c r="QRF121" s="169"/>
      <c r="QRG121" s="169"/>
      <c r="QRH121" s="169"/>
      <c r="QRI121" s="169"/>
      <c r="QRJ121" s="169"/>
      <c r="QRK121" s="169"/>
      <c r="QRL121" s="169"/>
      <c r="QRM121" s="169"/>
      <c r="QRN121" s="169"/>
      <c r="QRO121" s="169"/>
      <c r="QRP121" s="169"/>
      <c r="QRQ121" s="169"/>
      <c r="QRR121" s="169"/>
      <c r="QRS121" s="169"/>
      <c r="QRT121" s="169"/>
      <c r="QRU121" s="169"/>
      <c r="QRV121" s="169"/>
      <c r="QRW121" s="169"/>
      <c r="QRX121" s="169"/>
      <c r="QRY121" s="169"/>
      <c r="QRZ121" s="169"/>
      <c r="QSA121" s="169"/>
      <c r="QSB121" s="169"/>
      <c r="QSC121" s="169"/>
      <c r="QSD121" s="169"/>
      <c r="QSE121" s="169"/>
      <c r="QSF121" s="169"/>
      <c r="QSG121" s="169"/>
      <c r="QSH121" s="169"/>
      <c r="QSI121" s="169"/>
      <c r="QSJ121" s="169"/>
      <c r="QSK121" s="169"/>
      <c r="QSL121" s="169"/>
      <c r="QSM121" s="169"/>
      <c r="QSN121" s="169"/>
      <c r="QSO121" s="169"/>
      <c r="QSP121" s="169"/>
      <c r="QSQ121" s="169"/>
      <c r="QSR121" s="169"/>
      <c r="QSS121" s="169"/>
      <c r="QST121" s="169"/>
      <c r="QSU121" s="169"/>
      <c r="QSV121" s="169"/>
      <c r="QSW121" s="169"/>
      <c r="QSX121" s="169"/>
      <c r="QSY121" s="169"/>
      <c r="QSZ121" s="169"/>
      <c r="QTA121" s="169"/>
      <c r="QTB121" s="169"/>
      <c r="QTC121" s="169"/>
      <c r="QTD121" s="169"/>
      <c r="QTE121" s="169"/>
      <c r="QTF121" s="169"/>
      <c r="QTG121" s="169"/>
      <c r="QTH121" s="169"/>
      <c r="QTI121" s="169"/>
      <c r="QTJ121" s="169"/>
      <c r="QTK121" s="169"/>
      <c r="QTL121" s="169"/>
      <c r="QTM121" s="169"/>
      <c r="QTN121" s="169"/>
      <c r="QTO121" s="169"/>
      <c r="QTP121" s="169"/>
      <c r="QTQ121" s="169"/>
      <c r="QTR121" s="169"/>
      <c r="QTS121" s="169"/>
      <c r="QTT121" s="169"/>
      <c r="QTU121" s="169"/>
      <c r="QTV121" s="169"/>
      <c r="QTW121" s="169"/>
      <c r="QTX121" s="169"/>
      <c r="QTY121" s="169"/>
      <c r="QTZ121" s="169"/>
      <c r="QUA121" s="169"/>
      <c r="QUB121" s="169"/>
      <c r="QUC121" s="169"/>
      <c r="QUD121" s="169"/>
      <c r="QUE121" s="169"/>
      <c r="QUF121" s="169"/>
      <c r="QUG121" s="169"/>
      <c r="QUH121" s="169"/>
      <c r="QUI121" s="169"/>
      <c r="QUJ121" s="169"/>
      <c r="QUK121" s="169"/>
      <c r="QUL121" s="169"/>
      <c r="QUM121" s="169"/>
      <c r="QUN121" s="169"/>
      <c r="QUO121" s="169"/>
      <c r="QUP121" s="169"/>
      <c r="QUQ121" s="169"/>
      <c r="QUR121" s="169"/>
      <c r="QUS121" s="169"/>
      <c r="QUT121" s="169"/>
      <c r="QUU121" s="169"/>
      <c r="QUV121" s="169"/>
      <c r="QUW121" s="169"/>
      <c r="QUX121" s="169"/>
      <c r="QUY121" s="169"/>
      <c r="QUZ121" s="169"/>
      <c r="QVA121" s="169"/>
      <c r="QVB121" s="169"/>
      <c r="QVC121" s="169"/>
      <c r="QVD121" s="169"/>
      <c r="QVE121" s="169"/>
      <c r="QVF121" s="169"/>
      <c r="QVG121" s="169"/>
      <c r="QVH121" s="169"/>
      <c r="QVI121" s="169"/>
      <c r="QVJ121" s="169"/>
      <c r="QVK121" s="169"/>
      <c r="QVL121" s="169"/>
      <c r="QVM121" s="169"/>
      <c r="QVN121" s="169"/>
      <c r="QVO121" s="169"/>
      <c r="QVP121" s="169"/>
      <c r="QVQ121" s="169"/>
      <c r="QVR121" s="169"/>
      <c r="QVS121" s="169"/>
      <c r="QVT121" s="169"/>
      <c r="QVU121" s="169"/>
      <c r="QVV121" s="169"/>
      <c r="QVW121" s="169"/>
      <c r="QVX121" s="169"/>
      <c r="QVY121" s="169"/>
      <c r="QVZ121" s="169"/>
      <c r="QWA121" s="169"/>
      <c r="QWB121" s="169"/>
      <c r="QWC121" s="169"/>
      <c r="QWD121" s="169"/>
      <c r="QWE121" s="169"/>
      <c r="QWF121" s="169"/>
      <c r="QWG121" s="169"/>
      <c r="QWH121" s="169"/>
      <c r="QWI121" s="169"/>
      <c r="QWJ121" s="169"/>
      <c r="QWK121" s="169"/>
      <c r="QWL121" s="169"/>
      <c r="QWM121" s="169"/>
      <c r="QWN121" s="169"/>
      <c r="QWO121" s="169"/>
      <c r="QWP121" s="169"/>
      <c r="QWQ121" s="169"/>
      <c r="QWR121" s="169"/>
      <c r="QWS121" s="169"/>
      <c r="QWT121" s="169"/>
      <c r="QWU121" s="169"/>
      <c r="QWV121" s="169"/>
      <c r="QWW121" s="169"/>
      <c r="QWX121" s="169"/>
      <c r="QWY121" s="169"/>
      <c r="QWZ121" s="169"/>
      <c r="QXA121" s="169"/>
      <c r="QXB121" s="169"/>
      <c r="QXC121" s="169"/>
      <c r="QXD121" s="169"/>
      <c r="QXE121" s="169"/>
      <c r="QXF121" s="169"/>
      <c r="QXG121" s="169"/>
      <c r="QXH121" s="169"/>
      <c r="QXI121" s="169"/>
      <c r="QXJ121" s="169"/>
      <c r="QXK121" s="169"/>
      <c r="QXL121" s="169"/>
      <c r="QXM121" s="169"/>
      <c r="QXN121" s="169"/>
      <c r="QXO121" s="169"/>
      <c r="QXP121" s="169"/>
      <c r="QXQ121" s="169"/>
      <c r="QXR121" s="169"/>
      <c r="QXS121" s="169"/>
      <c r="QXT121" s="169"/>
      <c r="QXU121" s="169"/>
      <c r="QXV121" s="169"/>
      <c r="QXW121" s="169"/>
      <c r="QXX121" s="169"/>
      <c r="QXY121" s="169"/>
      <c r="QXZ121" s="169"/>
      <c r="QYA121" s="169"/>
      <c r="QYB121" s="169"/>
      <c r="QYC121" s="169"/>
      <c r="QYD121" s="169"/>
      <c r="QYE121" s="169"/>
      <c r="QYF121" s="169"/>
      <c r="QYG121" s="169"/>
      <c r="QYH121" s="169"/>
      <c r="QYI121" s="169"/>
      <c r="QYJ121" s="169"/>
      <c r="QYK121" s="169"/>
      <c r="QYL121" s="169"/>
      <c r="QYM121" s="169"/>
      <c r="QYN121" s="169"/>
      <c r="QYO121" s="169"/>
      <c r="QYP121" s="169"/>
      <c r="QYQ121" s="169"/>
      <c r="QYR121" s="169"/>
      <c r="QYS121" s="169"/>
      <c r="QYT121" s="169"/>
      <c r="QYU121" s="169"/>
      <c r="QYV121" s="169"/>
      <c r="QYW121" s="169"/>
      <c r="QYX121" s="169"/>
      <c r="QYY121" s="169"/>
      <c r="QYZ121" s="169"/>
      <c r="QZA121" s="169"/>
      <c r="QZB121" s="169"/>
      <c r="QZC121" s="169"/>
      <c r="QZD121" s="169"/>
      <c r="QZE121" s="169"/>
      <c r="QZF121" s="169"/>
      <c r="QZG121" s="169"/>
      <c r="QZH121" s="169"/>
      <c r="QZI121" s="169"/>
      <c r="QZJ121" s="169"/>
      <c r="QZK121" s="169"/>
      <c r="QZL121" s="169"/>
      <c r="QZM121" s="169"/>
      <c r="QZN121" s="169"/>
      <c r="QZO121" s="169"/>
      <c r="QZP121" s="169"/>
      <c r="QZQ121" s="169"/>
      <c r="QZR121" s="169"/>
      <c r="QZS121" s="169"/>
      <c r="QZT121" s="169"/>
      <c r="QZU121" s="169"/>
      <c r="QZV121" s="169"/>
      <c r="QZW121" s="169"/>
      <c r="QZX121" s="169"/>
      <c r="QZY121" s="169"/>
      <c r="QZZ121" s="169"/>
      <c r="RAA121" s="169"/>
      <c r="RAB121" s="169"/>
      <c r="RAC121" s="169"/>
      <c r="RAD121" s="169"/>
      <c r="RAE121" s="169"/>
      <c r="RAF121" s="169"/>
      <c r="RAG121" s="169"/>
      <c r="RAH121" s="169"/>
      <c r="RAI121" s="169"/>
      <c r="RAJ121" s="169"/>
      <c r="RAK121" s="169"/>
      <c r="RAL121" s="169"/>
      <c r="RAM121" s="169"/>
      <c r="RAN121" s="169"/>
      <c r="RAO121" s="169"/>
      <c r="RAP121" s="169"/>
      <c r="RAQ121" s="169"/>
      <c r="RAR121" s="169"/>
      <c r="RAS121" s="169"/>
      <c r="RAT121" s="169"/>
      <c r="RAU121" s="169"/>
      <c r="RAV121" s="169"/>
      <c r="RAW121" s="169"/>
      <c r="RAX121" s="169"/>
      <c r="RAY121" s="169"/>
      <c r="RAZ121" s="169"/>
      <c r="RBA121" s="169"/>
      <c r="RBB121" s="169"/>
      <c r="RBC121" s="169"/>
      <c r="RBD121" s="169"/>
      <c r="RBE121" s="169"/>
      <c r="RBF121" s="169"/>
      <c r="RBG121" s="169"/>
      <c r="RBH121" s="169"/>
      <c r="RBI121" s="169"/>
      <c r="RBJ121" s="169"/>
      <c r="RBK121" s="169"/>
      <c r="RBL121" s="169"/>
      <c r="RBM121" s="169"/>
      <c r="RBN121" s="169"/>
      <c r="RBO121" s="169"/>
      <c r="RBP121" s="169"/>
      <c r="RBQ121" s="169"/>
      <c r="RBR121" s="169"/>
      <c r="RBS121" s="169"/>
      <c r="RBT121" s="169"/>
      <c r="RBU121" s="169"/>
      <c r="RBV121" s="169"/>
      <c r="RBW121" s="169"/>
      <c r="RBX121" s="169"/>
      <c r="RBY121" s="169"/>
      <c r="RBZ121" s="169"/>
      <c r="RCA121" s="169"/>
      <c r="RCB121" s="169"/>
      <c r="RCC121" s="169"/>
      <c r="RCD121" s="169"/>
      <c r="RCE121" s="169"/>
      <c r="RCF121" s="169"/>
      <c r="RCG121" s="169"/>
      <c r="RCH121" s="169"/>
      <c r="RCI121" s="169"/>
      <c r="RCJ121" s="169"/>
      <c r="RCK121" s="169"/>
      <c r="RCL121" s="169"/>
      <c r="RCM121" s="169"/>
      <c r="RCN121" s="169"/>
      <c r="RCO121" s="169"/>
      <c r="RCP121" s="169"/>
      <c r="RCQ121" s="169"/>
      <c r="RCR121" s="169"/>
      <c r="RCS121" s="169"/>
      <c r="RCT121" s="169"/>
      <c r="RCU121" s="169"/>
      <c r="RCV121" s="169"/>
      <c r="RCW121" s="169"/>
      <c r="RCX121" s="169"/>
      <c r="RCY121" s="169"/>
      <c r="RCZ121" s="169"/>
      <c r="RDA121" s="169"/>
      <c r="RDB121" s="169"/>
      <c r="RDC121" s="169"/>
      <c r="RDD121" s="169"/>
      <c r="RDE121" s="169"/>
      <c r="RDF121" s="169"/>
      <c r="RDG121" s="169"/>
      <c r="RDH121" s="169"/>
      <c r="RDI121" s="169"/>
      <c r="RDJ121" s="169"/>
      <c r="RDK121" s="169"/>
      <c r="RDL121" s="169"/>
      <c r="RDM121" s="169"/>
      <c r="RDN121" s="169"/>
      <c r="RDO121" s="169"/>
      <c r="RDP121" s="169"/>
      <c r="RDQ121" s="169"/>
      <c r="RDR121" s="169"/>
      <c r="RDS121" s="169"/>
      <c r="RDT121" s="169"/>
      <c r="RDU121" s="169"/>
      <c r="RDV121" s="169"/>
      <c r="RDW121" s="169"/>
      <c r="RDX121" s="169"/>
      <c r="RDY121" s="169"/>
      <c r="RDZ121" s="169"/>
      <c r="REA121" s="169"/>
      <c r="REB121" s="169"/>
      <c r="REC121" s="169"/>
      <c r="RED121" s="169"/>
      <c r="REE121" s="169"/>
      <c r="REF121" s="169"/>
      <c r="REG121" s="169"/>
      <c r="REH121" s="169"/>
      <c r="REI121" s="169"/>
      <c r="REJ121" s="169"/>
      <c r="REK121" s="169"/>
      <c r="REL121" s="169"/>
      <c r="REM121" s="169"/>
      <c r="REN121" s="169"/>
      <c r="REO121" s="169"/>
      <c r="REP121" s="169"/>
      <c r="REQ121" s="169"/>
      <c r="RER121" s="169"/>
      <c r="RES121" s="169"/>
      <c r="RET121" s="169"/>
      <c r="REU121" s="169"/>
      <c r="REV121" s="169"/>
      <c r="REW121" s="169"/>
      <c r="REX121" s="169"/>
      <c r="REY121" s="169"/>
      <c r="REZ121" s="169"/>
      <c r="RFA121" s="169"/>
      <c r="RFB121" s="169"/>
      <c r="RFC121" s="169"/>
      <c r="RFD121" s="169"/>
      <c r="RFE121" s="169"/>
      <c r="RFF121" s="169"/>
      <c r="RFG121" s="169"/>
      <c r="RFH121" s="169"/>
      <c r="RFI121" s="169"/>
      <c r="RFJ121" s="169"/>
      <c r="RFK121" s="169"/>
      <c r="RFL121" s="169"/>
      <c r="RFM121" s="169"/>
      <c r="RFN121" s="169"/>
      <c r="RFO121" s="169"/>
      <c r="RFP121" s="169"/>
      <c r="RFQ121" s="169"/>
      <c r="RFR121" s="169"/>
      <c r="RFS121" s="169"/>
      <c r="RFT121" s="169"/>
      <c r="RFU121" s="169"/>
      <c r="RFV121" s="169"/>
      <c r="RFW121" s="169"/>
      <c r="RFX121" s="169"/>
      <c r="RFY121" s="169"/>
      <c r="RFZ121" s="169"/>
      <c r="RGA121" s="169"/>
      <c r="RGB121" s="169"/>
      <c r="RGC121" s="169"/>
      <c r="RGD121" s="169"/>
      <c r="RGE121" s="169"/>
      <c r="RGF121" s="169"/>
      <c r="RGG121" s="169"/>
      <c r="RGH121" s="169"/>
      <c r="RGI121" s="169"/>
      <c r="RGJ121" s="169"/>
      <c r="RGK121" s="169"/>
      <c r="RGL121" s="169"/>
      <c r="RGM121" s="169"/>
      <c r="RGN121" s="169"/>
      <c r="RGO121" s="169"/>
      <c r="RGP121" s="169"/>
      <c r="RGQ121" s="169"/>
      <c r="RGR121" s="169"/>
      <c r="RGS121" s="169"/>
      <c r="RGT121" s="169"/>
      <c r="RGU121" s="169"/>
      <c r="RGV121" s="169"/>
      <c r="RGW121" s="169"/>
      <c r="RGX121" s="169"/>
      <c r="RGY121" s="169"/>
      <c r="RGZ121" s="169"/>
      <c r="RHA121" s="169"/>
      <c r="RHB121" s="169"/>
      <c r="RHC121" s="169"/>
      <c r="RHD121" s="169"/>
      <c r="RHE121" s="169"/>
      <c r="RHF121" s="169"/>
      <c r="RHG121" s="169"/>
      <c r="RHH121" s="169"/>
      <c r="RHI121" s="169"/>
      <c r="RHJ121" s="169"/>
      <c r="RHK121" s="169"/>
      <c r="RHL121" s="169"/>
      <c r="RHM121" s="169"/>
      <c r="RHN121" s="169"/>
      <c r="RHO121" s="169"/>
      <c r="RHP121" s="169"/>
      <c r="RHQ121" s="169"/>
      <c r="RHR121" s="169"/>
      <c r="RHS121" s="169"/>
      <c r="RHT121" s="169"/>
      <c r="RHU121" s="169"/>
      <c r="RHV121" s="169"/>
      <c r="RHW121" s="169"/>
      <c r="RHX121" s="169"/>
      <c r="RHY121" s="169"/>
      <c r="RHZ121" s="169"/>
      <c r="RIA121" s="169"/>
      <c r="RIB121" s="169"/>
      <c r="RIC121" s="169"/>
      <c r="RID121" s="169"/>
      <c r="RIE121" s="169"/>
      <c r="RIF121" s="169"/>
      <c r="RIG121" s="169"/>
      <c r="RIH121" s="169"/>
      <c r="RII121" s="169"/>
      <c r="RIJ121" s="169"/>
      <c r="RIK121" s="169"/>
      <c r="RIL121" s="169"/>
      <c r="RIM121" s="169"/>
      <c r="RIN121" s="169"/>
      <c r="RIO121" s="169"/>
      <c r="RIP121" s="169"/>
      <c r="RIQ121" s="169"/>
      <c r="RIR121" s="169"/>
      <c r="RIS121" s="169"/>
      <c r="RIT121" s="169"/>
      <c r="RIU121" s="169"/>
      <c r="RIV121" s="169"/>
      <c r="RIW121" s="169"/>
      <c r="RIX121" s="169"/>
      <c r="RIY121" s="169"/>
      <c r="RIZ121" s="169"/>
      <c r="RJA121" s="169"/>
      <c r="RJB121" s="169"/>
      <c r="RJC121" s="169"/>
      <c r="RJD121" s="169"/>
      <c r="RJE121" s="169"/>
      <c r="RJF121" s="169"/>
      <c r="RJG121" s="169"/>
      <c r="RJH121" s="169"/>
      <c r="RJI121" s="169"/>
      <c r="RJJ121" s="169"/>
      <c r="RJK121" s="169"/>
      <c r="RJL121" s="169"/>
      <c r="RJM121" s="169"/>
      <c r="RJN121" s="169"/>
      <c r="RJO121" s="169"/>
      <c r="RJP121" s="169"/>
      <c r="RJQ121" s="169"/>
      <c r="RJR121" s="169"/>
      <c r="RJS121" s="169"/>
      <c r="RJT121" s="169"/>
      <c r="RJU121" s="169"/>
      <c r="RJV121" s="169"/>
      <c r="RJW121" s="169"/>
      <c r="RJX121" s="169"/>
      <c r="RJY121" s="169"/>
      <c r="RJZ121" s="169"/>
      <c r="RKA121" s="169"/>
      <c r="RKB121" s="169"/>
      <c r="RKC121" s="169"/>
      <c r="RKD121" s="169"/>
      <c r="RKE121" s="169"/>
      <c r="RKF121" s="169"/>
      <c r="RKG121" s="169"/>
      <c r="RKH121" s="169"/>
      <c r="RKI121" s="169"/>
      <c r="RKJ121" s="169"/>
      <c r="RKK121" s="169"/>
      <c r="RKL121" s="169"/>
      <c r="RKM121" s="169"/>
      <c r="RKN121" s="169"/>
      <c r="RKO121" s="169"/>
      <c r="RKP121" s="169"/>
      <c r="RKQ121" s="169"/>
      <c r="RKR121" s="169"/>
      <c r="RKS121" s="169"/>
      <c r="RKT121" s="169"/>
      <c r="RKU121" s="169"/>
      <c r="RKV121" s="169"/>
      <c r="RKW121" s="169"/>
      <c r="RKX121" s="169"/>
      <c r="RKY121" s="169"/>
      <c r="RKZ121" s="169"/>
      <c r="RLA121" s="169"/>
      <c r="RLB121" s="169"/>
      <c r="RLC121" s="169"/>
      <c r="RLD121" s="169"/>
      <c r="RLE121" s="169"/>
      <c r="RLF121" s="169"/>
      <c r="RLG121" s="169"/>
      <c r="RLH121" s="169"/>
      <c r="RLI121" s="169"/>
      <c r="RLJ121" s="169"/>
      <c r="RLK121" s="169"/>
      <c r="RLL121" s="169"/>
      <c r="RLM121" s="169"/>
      <c r="RLN121" s="169"/>
      <c r="RLO121" s="169"/>
      <c r="RLP121" s="169"/>
      <c r="RLQ121" s="169"/>
      <c r="RLR121" s="169"/>
      <c r="RLS121" s="169"/>
      <c r="RLT121" s="169"/>
      <c r="RLU121" s="169"/>
      <c r="RLV121" s="169"/>
      <c r="RLW121" s="169"/>
      <c r="RLX121" s="169"/>
      <c r="RLY121" s="169"/>
      <c r="RLZ121" s="169"/>
      <c r="RMA121" s="169"/>
      <c r="RMB121" s="169"/>
      <c r="RMC121" s="169"/>
      <c r="RMD121" s="169"/>
      <c r="RME121" s="169"/>
      <c r="RMF121" s="169"/>
      <c r="RMG121" s="169"/>
      <c r="RMH121" s="169"/>
      <c r="RMI121" s="169"/>
      <c r="RMJ121" s="169"/>
      <c r="RMK121" s="169"/>
      <c r="RML121" s="169"/>
      <c r="RMM121" s="169"/>
      <c r="RMN121" s="169"/>
      <c r="RMO121" s="169"/>
      <c r="RMP121" s="169"/>
      <c r="RMQ121" s="169"/>
      <c r="RMR121" s="169"/>
      <c r="RMS121" s="169"/>
      <c r="RMT121" s="169"/>
      <c r="RMU121" s="169"/>
      <c r="RMV121" s="169"/>
      <c r="RMW121" s="169"/>
      <c r="RMX121" s="169"/>
      <c r="RMY121" s="169"/>
      <c r="RMZ121" s="169"/>
      <c r="RNA121" s="169"/>
      <c r="RNB121" s="169"/>
      <c r="RNC121" s="169"/>
      <c r="RND121" s="169"/>
      <c r="RNE121" s="169"/>
      <c r="RNF121" s="169"/>
      <c r="RNG121" s="169"/>
      <c r="RNH121" s="169"/>
      <c r="RNI121" s="169"/>
      <c r="RNJ121" s="169"/>
      <c r="RNK121" s="169"/>
      <c r="RNL121" s="169"/>
      <c r="RNM121" s="169"/>
      <c r="RNN121" s="169"/>
      <c r="RNO121" s="169"/>
      <c r="RNP121" s="169"/>
      <c r="RNQ121" s="169"/>
      <c r="RNR121" s="169"/>
      <c r="RNS121" s="169"/>
      <c r="RNT121" s="169"/>
      <c r="RNU121" s="169"/>
      <c r="RNV121" s="169"/>
      <c r="RNW121" s="169"/>
      <c r="RNX121" s="169"/>
      <c r="RNY121" s="169"/>
      <c r="RNZ121" s="169"/>
      <c r="ROA121" s="169"/>
      <c r="ROB121" s="169"/>
      <c r="ROC121" s="169"/>
      <c r="ROD121" s="169"/>
      <c r="ROE121" s="169"/>
      <c r="ROF121" s="169"/>
      <c r="ROG121" s="169"/>
      <c r="ROH121" s="169"/>
      <c r="ROI121" s="169"/>
      <c r="ROJ121" s="169"/>
      <c r="ROK121" s="169"/>
      <c r="ROL121" s="169"/>
      <c r="ROM121" s="169"/>
      <c r="RON121" s="169"/>
      <c r="ROO121" s="169"/>
      <c r="ROP121" s="169"/>
      <c r="ROQ121" s="169"/>
      <c r="ROR121" s="169"/>
      <c r="ROS121" s="169"/>
      <c r="ROT121" s="169"/>
      <c r="ROU121" s="169"/>
      <c r="ROV121" s="169"/>
      <c r="ROW121" s="169"/>
      <c r="ROX121" s="169"/>
      <c r="ROY121" s="169"/>
      <c r="ROZ121" s="169"/>
      <c r="RPA121" s="169"/>
      <c r="RPB121" s="169"/>
      <c r="RPC121" s="169"/>
      <c r="RPD121" s="169"/>
      <c r="RPE121" s="169"/>
      <c r="RPF121" s="169"/>
      <c r="RPG121" s="169"/>
      <c r="RPH121" s="169"/>
      <c r="RPI121" s="169"/>
      <c r="RPJ121" s="169"/>
      <c r="RPK121" s="169"/>
      <c r="RPL121" s="169"/>
      <c r="RPM121" s="169"/>
      <c r="RPN121" s="169"/>
      <c r="RPO121" s="169"/>
      <c r="RPP121" s="169"/>
      <c r="RPQ121" s="169"/>
      <c r="RPR121" s="169"/>
      <c r="RPS121" s="169"/>
      <c r="RPT121" s="169"/>
      <c r="RPU121" s="169"/>
      <c r="RPV121" s="169"/>
      <c r="RPW121" s="169"/>
      <c r="RPX121" s="169"/>
      <c r="RPY121" s="169"/>
      <c r="RPZ121" s="169"/>
      <c r="RQA121" s="169"/>
      <c r="RQB121" s="169"/>
      <c r="RQC121" s="169"/>
      <c r="RQD121" s="169"/>
      <c r="RQE121" s="169"/>
      <c r="RQF121" s="169"/>
      <c r="RQG121" s="169"/>
      <c r="RQH121" s="169"/>
      <c r="RQI121" s="169"/>
      <c r="RQJ121" s="169"/>
      <c r="RQK121" s="169"/>
      <c r="RQL121" s="169"/>
      <c r="RQM121" s="169"/>
      <c r="RQN121" s="169"/>
      <c r="RQO121" s="169"/>
      <c r="RQP121" s="169"/>
      <c r="RQQ121" s="169"/>
      <c r="RQR121" s="169"/>
      <c r="RQS121" s="169"/>
      <c r="RQT121" s="169"/>
      <c r="RQU121" s="169"/>
      <c r="RQV121" s="169"/>
      <c r="RQW121" s="169"/>
      <c r="RQX121" s="169"/>
      <c r="RQY121" s="169"/>
      <c r="RQZ121" s="169"/>
      <c r="RRA121" s="169"/>
      <c r="RRB121" s="169"/>
      <c r="RRC121" s="169"/>
      <c r="RRD121" s="169"/>
      <c r="RRE121" s="169"/>
      <c r="RRF121" s="169"/>
      <c r="RRG121" s="169"/>
      <c r="RRH121" s="169"/>
      <c r="RRI121" s="169"/>
      <c r="RRJ121" s="169"/>
      <c r="RRK121" s="169"/>
      <c r="RRL121" s="169"/>
      <c r="RRM121" s="169"/>
      <c r="RRN121" s="169"/>
      <c r="RRO121" s="169"/>
      <c r="RRP121" s="169"/>
      <c r="RRQ121" s="169"/>
      <c r="RRR121" s="169"/>
      <c r="RRS121" s="169"/>
      <c r="RRT121" s="169"/>
      <c r="RRU121" s="169"/>
      <c r="RRV121" s="169"/>
      <c r="RRW121" s="169"/>
      <c r="RRX121" s="169"/>
      <c r="RRY121" s="169"/>
      <c r="RRZ121" s="169"/>
      <c r="RSA121" s="169"/>
      <c r="RSB121" s="169"/>
      <c r="RSC121" s="169"/>
      <c r="RSD121" s="169"/>
      <c r="RSE121" s="169"/>
      <c r="RSF121" s="169"/>
      <c r="RSG121" s="169"/>
      <c r="RSH121" s="169"/>
      <c r="RSI121" s="169"/>
      <c r="RSJ121" s="169"/>
      <c r="RSK121" s="169"/>
      <c r="RSL121" s="169"/>
      <c r="RSM121" s="169"/>
      <c r="RSN121" s="169"/>
      <c r="RSO121" s="169"/>
      <c r="RSP121" s="169"/>
      <c r="RSQ121" s="169"/>
      <c r="RSR121" s="169"/>
      <c r="RSS121" s="169"/>
      <c r="RST121" s="169"/>
      <c r="RSU121" s="169"/>
      <c r="RSV121" s="169"/>
      <c r="RSW121" s="169"/>
      <c r="RSX121" s="169"/>
      <c r="RSY121" s="169"/>
      <c r="RSZ121" s="169"/>
      <c r="RTA121" s="169"/>
      <c r="RTB121" s="169"/>
      <c r="RTC121" s="169"/>
      <c r="RTD121" s="169"/>
      <c r="RTE121" s="169"/>
      <c r="RTF121" s="169"/>
      <c r="RTG121" s="169"/>
      <c r="RTH121" s="169"/>
      <c r="RTI121" s="169"/>
      <c r="RTJ121" s="169"/>
      <c r="RTK121" s="169"/>
      <c r="RTL121" s="169"/>
      <c r="RTM121" s="169"/>
      <c r="RTN121" s="169"/>
      <c r="RTO121" s="169"/>
      <c r="RTP121" s="169"/>
      <c r="RTQ121" s="169"/>
      <c r="RTR121" s="169"/>
      <c r="RTS121" s="169"/>
      <c r="RTT121" s="169"/>
      <c r="RTU121" s="169"/>
      <c r="RTV121" s="169"/>
      <c r="RTW121" s="169"/>
      <c r="RTX121" s="169"/>
      <c r="RTY121" s="169"/>
      <c r="RTZ121" s="169"/>
      <c r="RUA121" s="169"/>
      <c r="RUB121" s="169"/>
      <c r="RUC121" s="169"/>
      <c r="RUD121" s="169"/>
      <c r="RUE121" s="169"/>
      <c r="RUF121" s="169"/>
      <c r="RUG121" s="169"/>
      <c r="RUH121" s="169"/>
      <c r="RUI121" s="169"/>
      <c r="RUJ121" s="169"/>
      <c r="RUK121" s="169"/>
      <c r="RUL121" s="169"/>
      <c r="RUM121" s="169"/>
      <c r="RUN121" s="169"/>
      <c r="RUO121" s="169"/>
      <c r="RUP121" s="169"/>
      <c r="RUQ121" s="169"/>
      <c r="RUR121" s="169"/>
      <c r="RUS121" s="169"/>
      <c r="RUT121" s="169"/>
      <c r="RUU121" s="169"/>
      <c r="RUV121" s="169"/>
      <c r="RUW121" s="169"/>
      <c r="RUX121" s="169"/>
      <c r="RUY121" s="169"/>
      <c r="RUZ121" s="169"/>
      <c r="RVA121" s="169"/>
      <c r="RVB121" s="169"/>
      <c r="RVC121" s="169"/>
      <c r="RVD121" s="169"/>
      <c r="RVE121" s="169"/>
      <c r="RVF121" s="169"/>
      <c r="RVG121" s="169"/>
      <c r="RVH121" s="169"/>
      <c r="RVI121" s="169"/>
      <c r="RVJ121" s="169"/>
      <c r="RVK121" s="169"/>
      <c r="RVL121" s="169"/>
      <c r="RVM121" s="169"/>
      <c r="RVN121" s="169"/>
      <c r="RVO121" s="169"/>
      <c r="RVP121" s="169"/>
      <c r="RVQ121" s="169"/>
      <c r="RVR121" s="169"/>
      <c r="RVS121" s="169"/>
      <c r="RVT121" s="169"/>
      <c r="RVU121" s="169"/>
      <c r="RVV121" s="169"/>
      <c r="RVW121" s="169"/>
      <c r="RVX121" s="169"/>
      <c r="RVY121" s="169"/>
      <c r="RVZ121" s="169"/>
      <c r="RWA121" s="169"/>
      <c r="RWB121" s="169"/>
      <c r="RWC121" s="169"/>
      <c r="RWD121" s="169"/>
      <c r="RWE121" s="169"/>
      <c r="RWF121" s="169"/>
      <c r="RWG121" s="169"/>
      <c r="RWH121" s="169"/>
      <c r="RWI121" s="169"/>
      <c r="RWJ121" s="169"/>
      <c r="RWK121" s="169"/>
      <c r="RWL121" s="169"/>
      <c r="RWM121" s="169"/>
      <c r="RWN121" s="169"/>
      <c r="RWO121" s="169"/>
      <c r="RWP121" s="169"/>
      <c r="RWQ121" s="169"/>
      <c r="RWR121" s="169"/>
      <c r="RWS121" s="169"/>
      <c r="RWT121" s="169"/>
      <c r="RWU121" s="169"/>
      <c r="RWV121" s="169"/>
      <c r="RWW121" s="169"/>
      <c r="RWX121" s="169"/>
      <c r="RWY121" s="169"/>
      <c r="RWZ121" s="169"/>
      <c r="RXA121" s="169"/>
      <c r="RXB121" s="169"/>
      <c r="RXC121" s="169"/>
      <c r="RXD121" s="169"/>
      <c r="RXE121" s="169"/>
      <c r="RXF121" s="169"/>
      <c r="RXG121" s="169"/>
      <c r="RXH121" s="169"/>
      <c r="RXI121" s="169"/>
      <c r="RXJ121" s="169"/>
      <c r="RXK121" s="169"/>
      <c r="RXL121" s="169"/>
      <c r="RXM121" s="169"/>
      <c r="RXN121" s="169"/>
      <c r="RXO121" s="169"/>
      <c r="RXP121" s="169"/>
      <c r="RXQ121" s="169"/>
      <c r="RXR121" s="169"/>
      <c r="RXS121" s="169"/>
      <c r="RXT121" s="169"/>
      <c r="RXU121" s="169"/>
      <c r="RXV121" s="169"/>
      <c r="RXW121" s="169"/>
      <c r="RXX121" s="169"/>
      <c r="RXY121" s="169"/>
      <c r="RXZ121" s="169"/>
      <c r="RYA121" s="169"/>
      <c r="RYB121" s="169"/>
      <c r="RYC121" s="169"/>
      <c r="RYD121" s="169"/>
      <c r="RYE121" s="169"/>
      <c r="RYF121" s="169"/>
      <c r="RYG121" s="169"/>
      <c r="RYH121" s="169"/>
      <c r="RYI121" s="169"/>
      <c r="RYJ121" s="169"/>
      <c r="RYK121" s="169"/>
      <c r="RYL121" s="169"/>
      <c r="RYM121" s="169"/>
      <c r="RYN121" s="169"/>
      <c r="RYO121" s="169"/>
      <c r="RYP121" s="169"/>
      <c r="RYQ121" s="169"/>
      <c r="RYR121" s="169"/>
      <c r="RYS121" s="169"/>
      <c r="RYT121" s="169"/>
      <c r="RYU121" s="169"/>
      <c r="RYV121" s="169"/>
      <c r="RYW121" s="169"/>
      <c r="RYX121" s="169"/>
      <c r="RYY121" s="169"/>
      <c r="RYZ121" s="169"/>
      <c r="RZA121" s="169"/>
      <c r="RZB121" s="169"/>
      <c r="RZC121" s="169"/>
      <c r="RZD121" s="169"/>
      <c r="RZE121" s="169"/>
      <c r="RZF121" s="169"/>
      <c r="RZG121" s="169"/>
      <c r="RZH121" s="169"/>
      <c r="RZI121" s="169"/>
      <c r="RZJ121" s="169"/>
      <c r="RZK121" s="169"/>
      <c r="RZL121" s="169"/>
      <c r="RZM121" s="169"/>
      <c r="RZN121" s="169"/>
      <c r="RZO121" s="169"/>
      <c r="RZP121" s="169"/>
      <c r="RZQ121" s="169"/>
      <c r="RZR121" s="169"/>
      <c r="RZS121" s="169"/>
      <c r="RZT121" s="169"/>
      <c r="RZU121" s="169"/>
      <c r="RZV121" s="169"/>
      <c r="RZW121" s="169"/>
      <c r="RZX121" s="169"/>
      <c r="RZY121" s="169"/>
      <c r="RZZ121" s="169"/>
      <c r="SAA121" s="169"/>
      <c r="SAB121" s="169"/>
      <c r="SAC121" s="169"/>
      <c r="SAD121" s="169"/>
      <c r="SAE121" s="169"/>
      <c r="SAF121" s="169"/>
      <c r="SAG121" s="169"/>
      <c r="SAH121" s="169"/>
      <c r="SAI121" s="169"/>
      <c r="SAJ121" s="169"/>
      <c r="SAK121" s="169"/>
      <c r="SAL121" s="169"/>
      <c r="SAM121" s="169"/>
      <c r="SAN121" s="169"/>
      <c r="SAO121" s="169"/>
      <c r="SAP121" s="169"/>
      <c r="SAQ121" s="169"/>
      <c r="SAR121" s="169"/>
      <c r="SAS121" s="169"/>
      <c r="SAT121" s="169"/>
      <c r="SAU121" s="169"/>
      <c r="SAV121" s="169"/>
      <c r="SAW121" s="169"/>
      <c r="SAX121" s="169"/>
      <c r="SAY121" s="169"/>
      <c r="SAZ121" s="169"/>
      <c r="SBA121" s="169"/>
      <c r="SBB121" s="169"/>
      <c r="SBC121" s="169"/>
      <c r="SBD121" s="169"/>
      <c r="SBE121" s="169"/>
      <c r="SBF121" s="169"/>
      <c r="SBG121" s="169"/>
      <c r="SBH121" s="169"/>
      <c r="SBI121" s="169"/>
      <c r="SBJ121" s="169"/>
      <c r="SBK121" s="169"/>
      <c r="SBL121" s="169"/>
      <c r="SBM121" s="169"/>
      <c r="SBN121" s="169"/>
      <c r="SBO121" s="169"/>
      <c r="SBP121" s="169"/>
      <c r="SBQ121" s="169"/>
      <c r="SBR121" s="169"/>
      <c r="SBS121" s="169"/>
      <c r="SBT121" s="169"/>
      <c r="SBU121" s="169"/>
      <c r="SBV121" s="169"/>
      <c r="SBW121" s="169"/>
      <c r="SBX121" s="169"/>
      <c r="SBY121" s="169"/>
      <c r="SBZ121" s="169"/>
      <c r="SCA121" s="169"/>
      <c r="SCB121" s="169"/>
      <c r="SCC121" s="169"/>
      <c r="SCD121" s="169"/>
      <c r="SCE121" s="169"/>
      <c r="SCF121" s="169"/>
      <c r="SCG121" s="169"/>
      <c r="SCH121" s="169"/>
      <c r="SCI121" s="169"/>
      <c r="SCJ121" s="169"/>
      <c r="SCK121" s="169"/>
      <c r="SCL121" s="169"/>
      <c r="SCM121" s="169"/>
      <c r="SCN121" s="169"/>
      <c r="SCO121" s="169"/>
      <c r="SCP121" s="169"/>
      <c r="SCQ121" s="169"/>
      <c r="SCR121" s="169"/>
      <c r="SCS121" s="169"/>
      <c r="SCT121" s="169"/>
      <c r="SCU121" s="169"/>
      <c r="SCV121" s="169"/>
      <c r="SCW121" s="169"/>
      <c r="SCX121" s="169"/>
      <c r="SCY121" s="169"/>
      <c r="SCZ121" s="169"/>
      <c r="SDA121" s="169"/>
      <c r="SDB121" s="169"/>
      <c r="SDC121" s="169"/>
      <c r="SDD121" s="169"/>
      <c r="SDE121" s="169"/>
      <c r="SDF121" s="169"/>
      <c r="SDG121" s="169"/>
      <c r="SDH121" s="169"/>
      <c r="SDI121" s="169"/>
      <c r="SDJ121" s="169"/>
      <c r="SDK121" s="169"/>
      <c r="SDL121" s="169"/>
      <c r="SDM121" s="169"/>
      <c r="SDN121" s="169"/>
      <c r="SDO121" s="169"/>
      <c r="SDP121" s="169"/>
      <c r="SDQ121" s="169"/>
      <c r="SDR121" s="169"/>
      <c r="SDS121" s="169"/>
      <c r="SDT121" s="169"/>
      <c r="SDU121" s="169"/>
      <c r="SDV121" s="169"/>
      <c r="SDW121" s="169"/>
      <c r="SDX121" s="169"/>
      <c r="SDY121" s="169"/>
      <c r="SDZ121" s="169"/>
      <c r="SEA121" s="169"/>
      <c r="SEB121" s="169"/>
      <c r="SEC121" s="169"/>
      <c r="SED121" s="169"/>
      <c r="SEE121" s="169"/>
      <c r="SEF121" s="169"/>
      <c r="SEG121" s="169"/>
      <c r="SEH121" s="169"/>
      <c r="SEI121" s="169"/>
      <c r="SEJ121" s="169"/>
      <c r="SEK121" s="169"/>
      <c r="SEL121" s="169"/>
      <c r="SEM121" s="169"/>
      <c r="SEN121" s="169"/>
      <c r="SEO121" s="169"/>
      <c r="SEP121" s="169"/>
      <c r="SEQ121" s="169"/>
      <c r="SER121" s="169"/>
      <c r="SES121" s="169"/>
      <c r="SET121" s="169"/>
      <c r="SEU121" s="169"/>
      <c r="SEV121" s="169"/>
      <c r="SEW121" s="169"/>
      <c r="SEX121" s="169"/>
      <c r="SEY121" s="169"/>
      <c r="SEZ121" s="169"/>
      <c r="SFA121" s="169"/>
      <c r="SFB121" s="169"/>
      <c r="SFC121" s="169"/>
      <c r="SFD121" s="169"/>
      <c r="SFE121" s="169"/>
      <c r="SFF121" s="169"/>
      <c r="SFG121" s="169"/>
      <c r="SFH121" s="169"/>
      <c r="SFI121" s="169"/>
      <c r="SFJ121" s="169"/>
      <c r="SFK121" s="169"/>
      <c r="SFL121" s="169"/>
      <c r="SFM121" s="169"/>
      <c r="SFN121" s="169"/>
      <c r="SFO121" s="169"/>
      <c r="SFP121" s="169"/>
      <c r="SFQ121" s="169"/>
      <c r="SFR121" s="169"/>
      <c r="SFS121" s="169"/>
      <c r="SFT121" s="169"/>
      <c r="SFU121" s="169"/>
      <c r="SFV121" s="169"/>
      <c r="SFW121" s="169"/>
      <c r="SFX121" s="169"/>
      <c r="SFY121" s="169"/>
      <c r="SFZ121" s="169"/>
      <c r="SGA121" s="169"/>
      <c r="SGB121" s="169"/>
      <c r="SGC121" s="169"/>
      <c r="SGD121" s="169"/>
      <c r="SGE121" s="169"/>
      <c r="SGF121" s="169"/>
      <c r="SGG121" s="169"/>
      <c r="SGH121" s="169"/>
      <c r="SGI121" s="169"/>
      <c r="SGJ121" s="169"/>
      <c r="SGK121" s="169"/>
      <c r="SGL121" s="169"/>
      <c r="SGM121" s="169"/>
      <c r="SGN121" s="169"/>
      <c r="SGO121" s="169"/>
      <c r="SGP121" s="169"/>
      <c r="SGQ121" s="169"/>
      <c r="SGR121" s="169"/>
      <c r="SGS121" s="169"/>
      <c r="SGT121" s="169"/>
      <c r="SGU121" s="169"/>
      <c r="SGV121" s="169"/>
      <c r="SGW121" s="169"/>
      <c r="SGX121" s="169"/>
      <c r="SGY121" s="169"/>
      <c r="SGZ121" s="169"/>
      <c r="SHA121" s="169"/>
      <c r="SHB121" s="169"/>
      <c r="SHC121" s="169"/>
      <c r="SHD121" s="169"/>
      <c r="SHE121" s="169"/>
      <c r="SHF121" s="169"/>
      <c r="SHG121" s="169"/>
      <c r="SHH121" s="169"/>
      <c r="SHI121" s="169"/>
      <c r="SHJ121" s="169"/>
      <c r="SHK121" s="169"/>
      <c r="SHL121" s="169"/>
      <c r="SHM121" s="169"/>
      <c r="SHN121" s="169"/>
      <c r="SHO121" s="169"/>
      <c r="SHP121" s="169"/>
      <c r="SHQ121" s="169"/>
      <c r="SHR121" s="169"/>
      <c r="SHS121" s="169"/>
      <c r="SHT121" s="169"/>
      <c r="SHU121" s="169"/>
      <c r="SHV121" s="169"/>
      <c r="SHW121" s="169"/>
      <c r="SHX121" s="169"/>
      <c r="SHY121" s="169"/>
      <c r="SHZ121" s="169"/>
      <c r="SIA121" s="169"/>
      <c r="SIB121" s="169"/>
      <c r="SIC121" s="169"/>
      <c r="SID121" s="169"/>
      <c r="SIE121" s="169"/>
      <c r="SIF121" s="169"/>
      <c r="SIG121" s="169"/>
      <c r="SIH121" s="169"/>
      <c r="SII121" s="169"/>
      <c r="SIJ121" s="169"/>
      <c r="SIK121" s="169"/>
      <c r="SIL121" s="169"/>
      <c r="SIM121" s="169"/>
      <c r="SIN121" s="169"/>
      <c r="SIO121" s="169"/>
      <c r="SIP121" s="169"/>
      <c r="SIQ121" s="169"/>
      <c r="SIR121" s="169"/>
      <c r="SIS121" s="169"/>
      <c r="SIT121" s="169"/>
      <c r="SIU121" s="169"/>
      <c r="SIV121" s="169"/>
      <c r="SIW121" s="169"/>
      <c r="SIX121" s="169"/>
      <c r="SIY121" s="169"/>
      <c r="SIZ121" s="169"/>
      <c r="SJA121" s="169"/>
      <c r="SJB121" s="169"/>
      <c r="SJC121" s="169"/>
      <c r="SJD121" s="169"/>
      <c r="SJE121" s="169"/>
      <c r="SJF121" s="169"/>
      <c r="SJG121" s="169"/>
      <c r="SJH121" s="169"/>
      <c r="SJI121" s="169"/>
      <c r="SJJ121" s="169"/>
      <c r="SJK121" s="169"/>
      <c r="SJL121" s="169"/>
      <c r="SJM121" s="169"/>
      <c r="SJN121" s="169"/>
      <c r="SJO121" s="169"/>
      <c r="SJP121" s="169"/>
      <c r="SJQ121" s="169"/>
      <c r="SJR121" s="169"/>
      <c r="SJS121" s="169"/>
      <c r="SJT121" s="169"/>
      <c r="SJU121" s="169"/>
      <c r="SJV121" s="169"/>
      <c r="SJW121" s="169"/>
      <c r="SJX121" s="169"/>
      <c r="SJY121" s="169"/>
      <c r="SJZ121" s="169"/>
      <c r="SKA121" s="169"/>
      <c r="SKB121" s="169"/>
      <c r="SKC121" s="169"/>
      <c r="SKD121" s="169"/>
      <c r="SKE121" s="169"/>
      <c r="SKF121" s="169"/>
      <c r="SKG121" s="169"/>
      <c r="SKH121" s="169"/>
      <c r="SKI121" s="169"/>
      <c r="SKJ121" s="169"/>
      <c r="SKK121" s="169"/>
      <c r="SKL121" s="169"/>
      <c r="SKM121" s="169"/>
      <c r="SKN121" s="169"/>
      <c r="SKO121" s="169"/>
      <c r="SKP121" s="169"/>
      <c r="SKQ121" s="169"/>
      <c r="SKR121" s="169"/>
      <c r="SKS121" s="169"/>
      <c r="SKT121" s="169"/>
      <c r="SKU121" s="169"/>
      <c r="SKV121" s="169"/>
      <c r="SKW121" s="169"/>
      <c r="SKX121" s="169"/>
      <c r="SKY121" s="169"/>
      <c r="SKZ121" s="169"/>
      <c r="SLA121" s="169"/>
      <c r="SLB121" s="169"/>
      <c r="SLC121" s="169"/>
      <c r="SLD121" s="169"/>
      <c r="SLE121" s="169"/>
      <c r="SLF121" s="169"/>
      <c r="SLG121" s="169"/>
      <c r="SLH121" s="169"/>
      <c r="SLI121" s="169"/>
      <c r="SLJ121" s="169"/>
      <c r="SLK121" s="169"/>
      <c r="SLL121" s="169"/>
      <c r="SLM121" s="169"/>
      <c r="SLN121" s="169"/>
      <c r="SLO121" s="169"/>
      <c r="SLP121" s="169"/>
      <c r="SLQ121" s="169"/>
      <c r="SLR121" s="169"/>
      <c r="SLS121" s="169"/>
      <c r="SLT121" s="169"/>
      <c r="SLU121" s="169"/>
      <c r="SLV121" s="169"/>
      <c r="SLW121" s="169"/>
      <c r="SLX121" s="169"/>
      <c r="SLY121" s="169"/>
      <c r="SLZ121" s="169"/>
      <c r="SMA121" s="169"/>
      <c r="SMB121" s="169"/>
      <c r="SMC121" s="169"/>
      <c r="SMD121" s="169"/>
      <c r="SME121" s="169"/>
      <c r="SMF121" s="169"/>
      <c r="SMG121" s="169"/>
      <c r="SMH121" s="169"/>
      <c r="SMI121" s="169"/>
      <c r="SMJ121" s="169"/>
      <c r="SMK121" s="169"/>
      <c r="SML121" s="169"/>
      <c r="SMM121" s="169"/>
      <c r="SMN121" s="169"/>
      <c r="SMO121" s="169"/>
      <c r="SMP121" s="169"/>
      <c r="SMQ121" s="169"/>
      <c r="SMR121" s="169"/>
      <c r="SMS121" s="169"/>
      <c r="SMT121" s="169"/>
      <c r="SMU121" s="169"/>
      <c r="SMV121" s="169"/>
      <c r="SMW121" s="169"/>
      <c r="SMX121" s="169"/>
      <c r="SMY121" s="169"/>
      <c r="SMZ121" s="169"/>
      <c r="SNA121" s="169"/>
      <c r="SNB121" s="169"/>
      <c r="SNC121" s="169"/>
      <c r="SND121" s="169"/>
      <c r="SNE121" s="169"/>
      <c r="SNF121" s="169"/>
      <c r="SNG121" s="169"/>
      <c r="SNH121" s="169"/>
      <c r="SNI121" s="169"/>
      <c r="SNJ121" s="169"/>
      <c r="SNK121" s="169"/>
      <c r="SNL121" s="169"/>
      <c r="SNM121" s="169"/>
      <c r="SNN121" s="169"/>
      <c r="SNO121" s="169"/>
      <c r="SNP121" s="169"/>
      <c r="SNQ121" s="169"/>
      <c r="SNR121" s="169"/>
      <c r="SNS121" s="169"/>
      <c r="SNT121" s="169"/>
      <c r="SNU121" s="169"/>
      <c r="SNV121" s="169"/>
      <c r="SNW121" s="169"/>
      <c r="SNX121" s="169"/>
      <c r="SNY121" s="169"/>
      <c r="SNZ121" s="169"/>
      <c r="SOA121" s="169"/>
      <c r="SOB121" s="169"/>
      <c r="SOC121" s="169"/>
      <c r="SOD121" s="169"/>
      <c r="SOE121" s="169"/>
      <c r="SOF121" s="169"/>
      <c r="SOG121" s="169"/>
      <c r="SOH121" s="169"/>
      <c r="SOI121" s="169"/>
      <c r="SOJ121" s="169"/>
      <c r="SOK121" s="169"/>
      <c r="SOL121" s="169"/>
      <c r="SOM121" s="169"/>
      <c r="SON121" s="169"/>
      <c r="SOO121" s="169"/>
      <c r="SOP121" s="169"/>
      <c r="SOQ121" s="169"/>
      <c r="SOR121" s="169"/>
      <c r="SOS121" s="169"/>
      <c r="SOT121" s="169"/>
      <c r="SOU121" s="169"/>
      <c r="SOV121" s="169"/>
      <c r="SOW121" s="169"/>
      <c r="SOX121" s="169"/>
      <c r="SOY121" s="169"/>
      <c r="SOZ121" s="169"/>
      <c r="SPA121" s="169"/>
      <c r="SPB121" s="169"/>
      <c r="SPC121" s="169"/>
      <c r="SPD121" s="169"/>
      <c r="SPE121" s="169"/>
      <c r="SPF121" s="169"/>
      <c r="SPG121" s="169"/>
      <c r="SPH121" s="169"/>
      <c r="SPI121" s="169"/>
      <c r="SPJ121" s="169"/>
      <c r="SPK121" s="169"/>
      <c r="SPL121" s="169"/>
      <c r="SPM121" s="169"/>
      <c r="SPN121" s="169"/>
      <c r="SPO121" s="169"/>
      <c r="SPP121" s="169"/>
      <c r="SPQ121" s="169"/>
      <c r="SPR121" s="169"/>
      <c r="SPS121" s="169"/>
      <c r="SPT121" s="169"/>
      <c r="SPU121" s="169"/>
      <c r="SPV121" s="169"/>
      <c r="SPW121" s="169"/>
      <c r="SPX121" s="169"/>
      <c r="SPY121" s="169"/>
      <c r="SPZ121" s="169"/>
      <c r="SQA121" s="169"/>
      <c r="SQB121" s="169"/>
      <c r="SQC121" s="169"/>
      <c r="SQD121" s="169"/>
      <c r="SQE121" s="169"/>
      <c r="SQF121" s="169"/>
      <c r="SQG121" s="169"/>
      <c r="SQH121" s="169"/>
      <c r="SQI121" s="169"/>
      <c r="SQJ121" s="169"/>
      <c r="SQK121" s="169"/>
      <c r="SQL121" s="169"/>
      <c r="SQM121" s="169"/>
      <c r="SQN121" s="169"/>
      <c r="SQO121" s="169"/>
      <c r="SQP121" s="169"/>
      <c r="SQQ121" s="169"/>
      <c r="SQR121" s="169"/>
      <c r="SQS121" s="169"/>
      <c r="SQT121" s="169"/>
      <c r="SQU121" s="169"/>
      <c r="SQV121" s="169"/>
      <c r="SQW121" s="169"/>
      <c r="SQX121" s="169"/>
      <c r="SQY121" s="169"/>
      <c r="SQZ121" s="169"/>
      <c r="SRA121" s="169"/>
      <c r="SRB121" s="169"/>
      <c r="SRC121" s="169"/>
      <c r="SRD121" s="169"/>
      <c r="SRE121" s="169"/>
      <c r="SRF121" s="169"/>
      <c r="SRG121" s="169"/>
      <c r="SRH121" s="169"/>
      <c r="SRI121" s="169"/>
      <c r="SRJ121" s="169"/>
      <c r="SRK121" s="169"/>
      <c r="SRL121" s="169"/>
      <c r="SRM121" s="169"/>
      <c r="SRN121" s="169"/>
      <c r="SRO121" s="169"/>
      <c r="SRP121" s="169"/>
      <c r="SRQ121" s="169"/>
      <c r="SRR121" s="169"/>
      <c r="SRS121" s="169"/>
      <c r="SRT121" s="169"/>
      <c r="SRU121" s="169"/>
      <c r="SRV121" s="169"/>
      <c r="SRW121" s="169"/>
      <c r="SRX121" s="169"/>
      <c r="SRY121" s="169"/>
      <c r="SRZ121" s="169"/>
      <c r="SSA121" s="169"/>
      <c r="SSB121" s="169"/>
      <c r="SSC121" s="169"/>
      <c r="SSD121" s="169"/>
      <c r="SSE121" s="169"/>
      <c r="SSF121" s="169"/>
      <c r="SSG121" s="169"/>
      <c r="SSH121" s="169"/>
      <c r="SSI121" s="169"/>
      <c r="SSJ121" s="169"/>
      <c r="SSK121" s="169"/>
      <c r="SSL121" s="169"/>
      <c r="SSM121" s="169"/>
      <c r="SSN121" s="169"/>
      <c r="SSO121" s="169"/>
      <c r="SSP121" s="169"/>
      <c r="SSQ121" s="169"/>
      <c r="SSR121" s="169"/>
      <c r="SSS121" s="169"/>
      <c r="SST121" s="169"/>
      <c r="SSU121" s="169"/>
      <c r="SSV121" s="169"/>
      <c r="SSW121" s="169"/>
      <c r="SSX121" s="169"/>
      <c r="SSY121" s="169"/>
      <c r="SSZ121" s="169"/>
      <c r="STA121" s="169"/>
      <c r="STB121" s="169"/>
      <c r="STC121" s="169"/>
      <c r="STD121" s="169"/>
      <c r="STE121" s="169"/>
      <c r="STF121" s="169"/>
      <c r="STG121" s="169"/>
      <c r="STH121" s="169"/>
      <c r="STI121" s="169"/>
      <c r="STJ121" s="169"/>
      <c r="STK121" s="169"/>
      <c r="STL121" s="169"/>
      <c r="STM121" s="169"/>
      <c r="STN121" s="169"/>
      <c r="STO121" s="169"/>
      <c r="STP121" s="169"/>
      <c r="STQ121" s="169"/>
      <c r="STR121" s="169"/>
      <c r="STS121" s="169"/>
      <c r="STT121" s="169"/>
      <c r="STU121" s="169"/>
      <c r="STV121" s="169"/>
      <c r="STW121" s="169"/>
      <c r="STX121" s="169"/>
      <c r="STY121" s="169"/>
      <c r="STZ121" s="169"/>
      <c r="SUA121" s="169"/>
      <c r="SUB121" s="169"/>
      <c r="SUC121" s="169"/>
      <c r="SUD121" s="169"/>
      <c r="SUE121" s="169"/>
      <c r="SUF121" s="169"/>
      <c r="SUG121" s="169"/>
      <c r="SUH121" s="169"/>
      <c r="SUI121" s="169"/>
      <c r="SUJ121" s="169"/>
      <c r="SUK121" s="169"/>
      <c r="SUL121" s="169"/>
      <c r="SUM121" s="169"/>
      <c r="SUN121" s="169"/>
      <c r="SUO121" s="169"/>
      <c r="SUP121" s="169"/>
      <c r="SUQ121" s="169"/>
      <c r="SUR121" s="169"/>
      <c r="SUS121" s="169"/>
      <c r="SUT121" s="169"/>
      <c r="SUU121" s="169"/>
      <c r="SUV121" s="169"/>
      <c r="SUW121" s="169"/>
      <c r="SUX121" s="169"/>
      <c r="SUY121" s="169"/>
      <c r="SUZ121" s="169"/>
      <c r="SVA121" s="169"/>
      <c r="SVB121" s="169"/>
      <c r="SVC121" s="169"/>
      <c r="SVD121" s="169"/>
      <c r="SVE121" s="169"/>
      <c r="SVF121" s="169"/>
      <c r="SVG121" s="169"/>
      <c r="SVH121" s="169"/>
      <c r="SVI121" s="169"/>
      <c r="SVJ121" s="169"/>
      <c r="SVK121" s="169"/>
      <c r="SVL121" s="169"/>
      <c r="SVM121" s="169"/>
      <c r="SVN121" s="169"/>
      <c r="SVO121" s="169"/>
      <c r="SVP121" s="169"/>
      <c r="SVQ121" s="169"/>
      <c r="SVR121" s="169"/>
      <c r="SVS121" s="169"/>
      <c r="SVT121" s="169"/>
      <c r="SVU121" s="169"/>
      <c r="SVV121" s="169"/>
      <c r="SVW121" s="169"/>
      <c r="SVX121" s="169"/>
      <c r="SVY121" s="169"/>
      <c r="SVZ121" s="169"/>
      <c r="SWA121" s="169"/>
      <c r="SWB121" s="169"/>
      <c r="SWC121" s="169"/>
      <c r="SWD121" s="169"/>
      <c r="SWE121" s="169"/>
      <c r="SWF121" s="169"/>
      <c r="SWG121" s="169"/>
      <c r="SWH121" s="169"/>
      <c r="SWI121" s="169"/>
      <c r="SWJ121" s="169"/>
      <c r="SWK121" s="169"/>
      <c r="SWL121" s="169"/>
      <c r="SWM121" s="169"/>
      <c r="SWN121" s="169"/>
      <c r="SWO121" s="169"/>
      <c r="SWP121" s="169"/>
      <c r="SWQ121" s="169"/>
      <c r="SWR121" s="169"/>
      <c r="SWS121" s="169"/>
      <c r="SWT121" s="169"/>
      <c r="SWU121" s="169"/>
      <c r="SWV121" s="169"/>
      <c r="SWW121" s="169"/>
      <c r="SWX121" s="169"/>
      <c r="SWY121" s="169"/>
      <c r="SWZ121" s="169"/>
      <c r="SXA121" s="169"/>
      <c r="SXB121" s="169"/>
      <c r="SXC121" s="169"/>
      <c r="SXD121" s="169"/>
      <c r="SXE121" s="169"/>
      <c r="SXF121" s="169"/>
      <c r="SXG121" s="169"/>
      <c r="SXH121" s="169"/>
      <c r="SXI121" s="169"/>
      <c r="SXJ121" s="169"/>
      <c r="SXK121" s="169"/>
      <c r="SXL121" s="169"/>
      <c r="SXM121" s="169"/>
      <c r="SXN121" s="169"/>
      <c r="SXO121" s="169"/>
      <c r="SXP121" s="169"/>
      <c r="SXQ121" s="169"/>
      <c r="SXR121" s="169"/>
      <c r="SXS121" s="169"/>
      <c r="SXT121" s="169"/>
      <c r="SXU121" s="169"/>
      <c r="SXV121" s="169"/>
      <c r="SXW121" s="169"/>
      <c r="SXX121" s="169"/>
      <c r="SXY121" s="169"/>
      <c r="SXZ121" s="169"/>
      <c r="SYA121" s="169"/>
      <c r="SYB121" s="169"/>
      <c r="SYC121" s="169"/>
      <c r="SYD121" s="169"/>
      <c r="SYE121" s="169"/>
      <c r="SYF121" s="169"/>
      <c r="SYG121" s="169"/>
      <c r="SYH121" s="169"/>
      <c r="SYI121" s="169"/>
      <c r="SYJ121" s="169"/>
      <c r="SYK121" s="169"/>
      <c r="SYL121" s="169"/>
      <c r="SYM121" s="169"/>
      <c r="SYN121" s="169"/>
      <c r="SYO121" s="169"/>
      <c r="SYP121" s="169"/>
      <c r="SYQ121" s="169"/>
      <c r="SYR121" s="169"/>
      <c r="SYS121" s="169"/>
      <c r="SYT121" s="169"/>
      <c r="SYU121" s="169"/>
      <c r="SYV121" s="169"/>
      <c r="SYW121" s="169"/>
      <c r="SYX121" s="169"/>
      <c r="SYY121" s="169"/>
      <c r="SYZ121" s="169"/>
      <c r="SZA121" s="169"/>
      <c r="SZB121" s="169"/>
      <c r="SZC121" s="169"/>
      <c r="SZD121" s="169"/>
      <c r="SZE121" s="169"/>
      <c r="SZF121" s="169"/>
      <c r="SZG121" s="169"/>
      <c r="SZH121" s="169"/>
      <c r="SZI121" s="169"/>
      <c r="SZJ121" s="169"/>
      <c r="SZK121" s="169"/>
      <c r="SZL121" s="169"/>
      <c r="SZM121" s="169"/>
      <c r="SZN121" s="169"/>
      <c r="SZO121" s="169"/>
      <c r="SZP121" s="169"/>
      <c r="SZQ121" s="169"/>
      <c r="SZR121" s="169"/>
      <c r="SZS121" s="169"/>
      <c r="SZT121" s="169"/>
      <c r="SZU121" s="169"/>
      <c r="SZV121" s="169"/>
      <c r="SZW121" s="169"/>
      <c r="SZX121" s="169"/>
      <c r="SZY121" s="169"/>
      <c r="SZZ121" s="169"/>
      <c r="TAA121" s="169"/>
      <c r="TAB121" s="169"/>
      <c r="TAC121" s="169"/>
      <c r="TAD121" s="169"/>
      <c r="TAE121" s="169"/>
      <c r="TAF121" s="169"/>
      <c r="TAG121" s="169"/>
      <c r="TAH121" s="169"/>
      <c r="TAI121" s="169"/>
      <c r="TAJ121" s="169"/>
      <c r="TAK121" s="169"/>
      <c r="TAL121" s="169"/>
      <c r="TAM121" s="169"/>
      <c r="TAN121" s="169"/>
      <c r="TAO121" s="169"/>
      <c r="TAP121" s="169"/>
      <c r="TAQ121" s="169"/>
      <c r="TAR121" s="169"/>
      <c r="TAS121" s="169"/>
      <c r="TAT121" s="169"/>
      <c r="TAU121" s="169"/>
      <c r="TAV121" s="169"/>
      <c r="TAW121" s="169"/>
      <c r="TAX121" s="169"/>
      <c r="TAY121" s="169"/>
      <c r="TAZ121" s="169"/>
      <c r="TBA121" s="169"/>
      <c r="TBB121" s="169"/>
      <c r="TBC121" s="169"/>
      <c r="TBD121" s="169"/>
      <c r="TBE121" s="169"/>
      <c r="TBF121" s="169"/>
      <c r="TBG121" s="169"/>
      <c r="TBH121" s="169"/>
      <c r="TBI121" s="169"/>
      <c r="TBJ121" s="169"/>
      <c r="TBK121" s="169"/>
      <c r="TBL121" s="169"/>
      <c r="TBM121" s="169"/>
      <c r="TBN121" s="169"/>
      <c r="TBO121" s="169"/>
      <c r="TBP121" s="169"/>
      <c r="TBQ121" s="169"/>
      <c r="TBR121" s="169"/>
      <c r="TBS121" s="169"/>
      <c r="TBT121" s="169"/>
      <c r="TBU121" s="169"/>
      <c r="TBV121" s="169"/>
      <c r="TBW121" s="169"/>
      <c r="TBX121" s="169"/>
      <c r="TBY121" s="169"/>
      <c r="TBZ121" s="169"/>
      <c r="TCA121" s="169"/>
      <c r="TCB121" s="169"/>
      <c r="TCC121" s="169"/>
      <c r="TCD121" s="169"/>
      <c r="TCE121" s="169"/>
      <c r="TCF121" s="169"/>
      <c r="TCG121" s="169"/>
      <c r="TCH121" s="169"/>
      <c r="TCI121" s="169"/>
      <c r="TCJ121" s="169"/>
      <c r="TCK121" s="169"/>
      <c r="TCL121" s="169"/>
      <c r="TCM121" s="169"/>
      <c r="TCN121" s="169"/>
      <c r="TCO121" s="169"/>
      <c r="TCP121" s="169"/>
      <c r="TCQ121" s="169"/>
      <c r="TCR121" s="169"/>
      <c r="TCS121" s="169"/>
      <c r="TCT121" s="169"/>
      <c r="TCU121" s="169"/>
      <c r="TCV121" s="169"/>
      <c r="TCW121" s="169"/>
      <c r="TCX121" s="169"/>
      <c r="TCY121" s="169"/>
      <c r="TCZ121" s="169"/>
      <c r="TDA121" s="169"/>
      <c r="TDB121" s="169"/>
      <c r="TDC121" s="169"/>
      <c r="TDD121" s="169"/>
      <c r="TDE121" s="169"/>
      <c r="TDF121" s="169"/>
      <c r="TDG121" s="169"/>
      <c r="TDH121" s="169"/>
      <c r="TDI121" s="169"/>
      <c r="TDJ121" s="169"/>
      <c r="TDK121" s="169"/>
      <c r="TDL121" s="169"/>
      <c r="TDM121" s="169"/>
      <c r="TDN121" s="169"/>
      <c r="TDO121" s="169"/>
      <c r="TDP121" s="169"/>
      <c r="TDQ121" s="169"/>
      <c r="TDR121" s="169"/>
      <c r="TDS121" s="169"/>
      <c r="TDT121" s="169"/>
      <c r="TDU121" s="169"/>
      <c r="TDV121" s="169"/>
      <c r="TDW121" s="169"/>
      <c r="TDX121" s="169"/>
      <c r="TDY121" s="169"/>
      <c r="TDZ121" s="169"/>
      <c r="TEA121" s="169"/>
      <c r="TEB121" s="169"/>
      <c r="TEC121" s="169"/>
      <c r="TED121" s="169"/>
      <c r="TEE121" s="169"/>
      <c r="TEF121" s="169"/>
      <c r="TEG121" s="169"/>
      <c r="TEH121" s="169"/>
      <c r="TEI121" s="169"/>
      <c r="TEJ121" s="169"/>
      <c r="TEK121" s="169"/>
      <c r="TEL121" s="169"/>
      <c r="TEM121" s="169"/>
      <c r="TEN121" s="169"/>
      <c r="TEO121" s="169"/>
      <c r="TEP121" s="169"/>
      <c r="TEQ121" s="169"/>
      <c r="TER121" s="169"/>
      <c r="TES121" s="169"/>
      <c r="TET121" s="169"/>
      <c r="TEU121" s="169"/>
      <c r="TEV121" s="169"/>
      <c r="TEW121" s="169"/>
      <c r="TEX121" s="169"/>
      <c r="TEY121" s="169"/>
      <c r="TEZ121" s="169"/>
      <c r="TFA121" s="169"/>
      <c r="TFB121" s="169"/>
      <c r="TFC121" s="169"/>
      <c r="TFD121" s="169"/>
      <c r="TFE121" s="169"/>
      <c r="TFF121" s="169"/>
      <c r="TFG121" s="169"/>
      <c r="TFH121" s="169"/>
      <c r="TFI121" s="169"/>
      <c r="TFJ121" s="169"/>
      <c r="TFK121" s="169"/>
      <c r="TFL121" s="169"/>
      <c r="TFM121" s="169"/>
      <c r="TFN121" s="169"/>
      <c r="TFO121" s="169"/>
      <c r="TFP121" s="169"/>
      <c r="TFQ121" s="169"/>
      <c r="TFR121" s="169"/>
      <c r="TFS121" s="169"/>
      <c r="TFT121" s="169"/>
      <c r="TFU121" s="169"/>
      <c r="TFV121" s="169"/>
      <c r="TFW121" s="169"/>
      <c r="TFX121" s="169"/>
      <c r="TFY121" s="169"/>
      <c r="TFZ121" s="169"/>
      <c r="TGA121" s="169"/>
      <c r="TGB121" s="169"/>
      <c r="TGC121" s="169"/>
      <c r="TGD121" s="169"/>
      <c r="TGE121" s="169"/>
      <c r="TGF121" s="169"/>
      <c r="TGG121" s="169"/>
      <c r="TGH121" s="169"/>
      <c r="TGI121" s="169"/>
      <c r="TGJ121" s="169"/>
      <c r="TGK121" s="169"/>
      <c r="TGL121" s="169"/>
      <c r="TGM121" s="169"/>
      <c r="TGN121" s="169"/>
      <c r="TGO121" s="169"/>
      <c r="TGP121" s="169"/>
      <c r="TGQ121" s="169"/>
      <c r="TGR121" s="169"/>
      <c r="TGS121" s="169"/>
      <c r="TGT121" s="169"/>
      <c r="TGU121" s="169"/>
      <c r="TGV121" s="169"/>
      <c r="TGW121" s="169"/>
      <c r="TGX121" s="169"/>
      <c r="TGY121" s="169"/>
      <c r="TGZ121" s="169"/>
      <c r="THA121" s="169"/>
      <c r="THB121" s="169"/>
      <c r="THC121" s="169"/>
      <c r="THD121" s="169"/>
      <c r="THE121" s="169"/>
      <c r="THF121" s="169"/>
      <c r="THG121" s="169"/>
      <c r="THH121" s="169"/>
      <c r="THI121" s="169"/>
      <c r="THJ121" s="169"/>
      <c r="THK121" s="169"/>
      <c r="THL121" s="169"/>
      <c r="THM121" s="169"/>
      <c r="THN121" s="169"/>
      <c r="THO121" s="169"/>
      <c r="THP121" s="169"/>
      <c r="THQ121" s="169"/>
      <c r="THR121" s="169"/>
      <c r="THS121" s="169"/>
      <c r="THT121" s="169"/>
      <c r="THU121" s="169"/>
      <c r="THV121" s="169"/>
      <c r="THW121" s="169"/>
      <c r="THX121" s="169"/>
      <c r="THY121" s="169"/>
      <c r="THZ121" s="169"/>
      <c r="TIA121" s="169"/>
      <c r="TIB121" s="169"/>
      <c r="TIC121" s="169"/>
      <c r="TID121" s="169"/>
      <c r="TIE121" s="169"/>
      <c r="TIF121" s="169"/>
      <c r="TIG121" s="169"/>
      <c r="TIH121" s="169"/>
      <c r="TII121" s="169"/>
      <c r="TIJ121" s="169"/>
      <c r="TIK121" s="169"/>
      <c r="TIL121" s="169"/>
      <c r="TIM121" s="169"/>
      <c r="TIN121" s="169"/>
      <c r="TIO121" s="169"/>
      <c r="TIP121" s="169"/>
      <c r="TIQ121" s="169"/>
      <c r="TIR121" s="169"/>
      <c r="TIS121" s="169"/>
      <c r="TIT121" s="169"/>
      <c r="TIU121" s="169"/>
      <c r="TIV121" s="169"/>
      <c r="TIW121" s="169"/>
      <c r="TIX121" s="169"/>
      <c r="TIY121" s="169"/>
      <c r="TIZ121" s="169"/>
      <c r="TJA121" s="169"/>
      <c r="TJB121" s="169"/>
      <c r="TJC121" s="169"/>
      <c r="TJD121" s="169"/>
      <c r="TJE121" s="169"/>
      <c r="TJF121" s="169"/>
      <c r="TJG121" s="169"/>
      <c r="TJH121" s="169"/>
      <c r="TJI121" s="169"/>
      <c r="TJJ121" s="169"/>
      <c r="TJK121" s="169"/>
      <c r="TJL121" s="169"/>
      <c r="TJM121" s="169"/>
      <c r="TJN121" s="169"/>
      <c r="TJO121" s="169"/>
      <c r="TJP121" s="169"/>
      <c r="TJQ121" s="169"/>
      <c r="TJR121" s="169"/>
      <c r="TJS121" s="169"/>
      <c r="TJT121" s="169"/>
      <c r="TJU121" s="169"/>
      <c r="TJV121" s="169"/>
      <c r="TJW121" s="169"/>
      <c r="TJX121" s="169"/>
      <c r="TJY121" s="169"/>
      <c r="TJZ121" s="169"/>
      <c r="TKA121" s="169"/>
      <c r="TKB121" s="169"/>
      <c r="TKC121" s="169"/>
      <c r="TKD121" s="169"/>
      <c r="TKE121" s="169"/>
      <c r="TKF121" s="169"/>
      <c r="TKG121" s="169"/>
      <c r="TKH121" s="169"/>
      <c r="TKI121" s="169"/>
      <c r="TKJ121" s="169"/>
      <c r="TKK121" s="169"/>
      <c r="TKL121" s="169"/>
      <c r="TKM121" s="169"/>
      <c r="TKN121" s="169"/>
      <c r="TKO121" s="169"/>
      <c r="TKP121" s="169"/>
      <c r="TKQ121" s="169"/>
      <c r="TKR121" s="169"/>
      <c r="TKS121" s="169"/>
      <c r="TKT121" s="169"/>
      <c r="TKU121" s="169"/>
      <c r="TKV121" s="169"/>
      <c r="TKW121" s="169"/>
      <c r="TKX121" s="169"/>
      <c r="TKY121" s="169"/>
      <c r="TKZ121" s="169"/>
      <c r="TLA121" s="169"/>
      <c r="TLB121" s="169"/>
      <c r="TLC121" s="169"/>
      <c r="TLD121" s="169"/>
      <c r="TLE121" s="169"/>
      <c r="TLF121" s="169"/>
      <c r="TLG121" s="169"/>
      <c r="TLH121" s="169"/>
      <c r="TLI121" s="169"/>
      <c r="TLJ121" s="169"/>
      <c r="TLK121" s="169"/>
      <c r="TLL121" s="169"/>
      <c r="TLM121" s="169"/>
      <c r="TLN121" s="169"/>
      <c r="TLO121" s="169"/>
      <c r="TLP121" s="169"/>
      <c r="TLQ121" s="169"/>
      <c r="TLR121" s="169"/>
      <c r="TLS121" s="169"/>
      <c r="TLT121" s="169"/>
      <c r="TLU121" s="169"/>
      <c r="TLV121" s="169"/>
      <c r="TLW121" s="169"/>
      <c r="TLX121" s="169"/>
      <c r="TLY121" s="169"/>
      <c r="TLZ121" s="169"/>
      <c r="TMA121" s="169"/>
      <c r="TMB121" s="169"/>
      <c r="TMC121" s="169"/>
      <c r="TMD121" s="169"/>
      <c r="TME121" s="169"/>
      <c r="TMF121" s="169"/>
      <c r="TMG121" s="169"/>
      <c r="TMH121" s="169"/>
      <c r="TMI121" s="169"/>
      <c r="TMJ121" s="169"/>
      <c r="TMK121" s="169"/>
      <c r="TML121" s="169"/>
      <c r="TMM121" s="169"/>
      <c r="TMN121" s="169"/>
      <c r="TMO121" s="169"/>
      <c r="TMP121" s="169"/>
      <c r="TMQ121" s="169"/>
      <c r="TMR121" s="169"/>
      <c r="TMS121" s="169"/>
      <c r="TMT121" s="169"/>
      <c r="TMU121" s="169"/>
      <c r="TMV121" s="169"/>
      <c r="TMW121" s="169"/>
      <c r="TMX121" s="169"/>
      <c r="TMY121" s="169"/>
      <c r="TMZ121" s="169"/>
      <c r="TNA121" s="169"/>
      <c r="TNB121" s="169"/>
      <c r="TNC121" s="169"/>
      <c r="TND121" s="169"/>
      <c r="TNE121" s="169"/>
      <c r="TNF121" s="169"/>
      <c r="TNG121" s="169"/>
      <c r="TNH121" s="169"/>
      <c r="TNI121" s="169"/>
      <c r="TNJ121" s="169"/>
      <c r="TNK121" s="169"/>
      <c r="TNL121" s="169"/>
      <c r="TNM121" s="169"/>
      <c r="TNN121" s="169"/>
      <c r="TNO121" s="169"/>
      <c r="TNP121" s="169"/>
      <c r="TNQ121" s="169"/>
      <c r="TNR121" s="169"/>
      <c r="TNS121" s="169"/>
      <c r="TNT121" s="169"/>
      <c r="TNU121" s="169"/>
      <c r="TNV121" s="169"/>
      <c r="TNW121" s="169"/>
      <c r="TNX121" s="169"/>
      <c r="TNY121" s="169"/>
      <c r="TNZ121" s="169"/>
      <c r="TOA121" s="169"/>
      <c r="TOB121" s="169"/>
      <c r="TOC121" s="169"/>
      <c r="TOD121" s="169"/>
      <c r="TOE121" s="169"/>
      <c r="TOF121" s="169"/>
      <c r="TOG121" s="169"/>
      <c r="TOH121" s="169"/>
      <c r="TOI121" s="169"/>
      <c r="TOJ121" s="169"/>
      <c r="TOK121" s="169"/>
      <c r="TOL121" s="169"/>
      <c r="TOM121" s="169"/>
      <c r="TON121" s="169"/>
      <c r="TOO121" s="169"/>
      <c r="TOP121" s="169"/>
      <c r="TOQ121" s="169"/>
      <c r="TOR121" s="169"/>
      <c r="TOS121" s="169"/>
      <c r="TOT121" s="169"/>
      <c r="TOU121" s="169"/>
      <c r="TOV121" s="169"/>
      <c r="TOW121" s="169"/>
      <c r="TOX121" s="169"/>
      <c r="TOY121" s="169"/>
      <c r="TOZ121" s="169"/>
      <c r="TPA121" s="169"/>
      <c r="TPB121" s="169"/>
      <c r="TPC121" s="169"/>
      <c r="TPD121" s="169"/>
      <c r="TPE121" s="169"/>
      <c r="TPF121" s="169"/>
      <c r="TPG121" s="169"/>
      <c r="TPH121" s="169"/>
      <c r="TPI121" s="169"/>
      <c r="TPJ121" s="169"/>
      <c r="TPK121" s="169"/>
      <c r="TPL121" s="169"/>
      <c r="TPM121" s="169"/>
      <c r="TPN121" s="169"/>
      <c r="TPO121" s="169"/>
      <c r="TPP121" s="169"/>
      <c r="TPQ121" s="169"/>
      <c r="TPR121" s="169"/>
      <c r="TPS121" s="169"/>
      <c r="TPT121" s="169"/>
      <c r="TPU121" s="169"/>
      <c r="TPV121" s="169"/>
      <c r="TPW121" s="169"/>
      <c r="TPX121" s="169"/>
      <c r="TPY121" s="169"/>
      <c r="TPZ121" s="169"/>
      <c r="TQA121" s="169"/>
      <c r="TQB121" s="169"/>
      <c r="TQC121" s="169"/>
      <c r="TQD121" s="169"/>
      <c r="TQE121" s="169"/>
      <c r="TQF121" s="169"/>
      <c r="TQG121" s="169"/>
      <c r="TQH121" s="169"/>
      <c r="TQI121" s="169"/>
      <c r="TQJ121" s="169"/>
      <c r="TQK121" s="169"/>
      <c r="TQL121" s="169"/>
      <c r="TQM121" s="169"/>
      <c r="TQN121" s="169"/>
      <c r="TQO121" s="169"/>
      <c r="TQP121" s="169"/>
      <c r="TQQ121" s="169"/>
      <c r="TQR121" s="169"/>
      <c r="TQS121" s="169"/>
      <c r="TQT121" s="169"/>
      <c r="TQU121" s="169"/>
      <c r="TQV121" s="169"/>
      <c r="TQW121" s="169"/>
      <c r="TQX121" s="169"/>
      <c r="TQY121" s="169"/>
      <c r="TQZ121" s="169"/>
      <c r="TRA121" s="169"/>
      <c r="TRB121" s="169"/>
      <c r="TRC121" s="169"/>
      <c r="TRD121" s="169"/>
      <c r="TRE121" s="169"/>
      <c r="TRF121" s="169"/>
      <c r="TRG121" s="169"/>
      <c r="TRH121" s="169"/>
      <c r="TRI121" s="169"/>
      <c r="TRJ121" s="169"/>
      <c r="TRK121" s="169"/>
      <c r="TRL121" s="169"/>
      <c r="TRM121" s="169"/>
      <c r="TRN121" s="169"/>
      <c r="TRO121" s="169"/>
      <c r="TRP121" s="169"/>
      <c r="TRQ121" s="169"/>
      <c r="TRR121" s="169"/>
      <c r="TRS121" s="169"/>
      <c r="TRT121" s="169"/>
      <c r="TRU121" s="169"/>
      <c r="TRV121" s="169"/>
      <c r="TRW121" s="169"/>
      <c r="TRX121" s="169"/>
      <c r="TRY121" s="169"/>
      <c r="TRZ121" s="169"/>
      <c r="TSA121" s="169"/>
      <c r="TSB121" s="169"/>
      <c r="TSC121" s="169"/>
      <c r="TSD121" s="169"/>
      <c r="TSE121" s="169"/>
      <c r="TSF121" s="169"/>
      <c r="TSG121" s="169"/>
      <c r="TSH121" s="169"/>
      <c r="TSI121" s="169"/>
      <c r="TSJ121" s="169"/>
      <c r="TSK121" s="169"/>
      <c r="TSL121" s="169"/>
      <c r="TSM121" s="169"/>
      <c r="TSN121" s="169"/>
      <c r="TSO121" s="169"/>
      <c r="TSP121" s="169"/>
      <c r="TSQ121" s="169"/>
      <c r="TSR121" s="169"/>
      <c r="TSS121" s="169"/>
      <c r="TST121" s="169"/>
      <c r="TSU121" s="169"/>
      <c r="TSV121" s="169"/>
      <c r="TSW121" s="169"/>
      <c r="TSX121" s="169"/>
      <c r="TSY121" s="169"/>
      <c r="TSZ121" s="169"/>
      <c r="TTA121" s="169"/>
      <c r="TTB121" s="169"/>
      <c r="TTC121" s="169"/>
      <c r="TTD121" s="169"/>
      <c r="TTE121" s="169"/>
      <c r="TTF121" s="169"/>
      <c r="TTG121" s="169"/>
      <c r="TTH121" s="169"/>
      <c r="TTI121" s="169"/>
      <c r="TTJ121" s="169"/>
      <c r="TTK121" s="169"/>
      <c r="TTL121" s="169"/>
      <c r="TTM121" s="169"/>
      <c r="TTN121" s="169"/>
      <c r="TTO121" s="169"/>
      <c r="TTP121" s="169"/>
      <c r="TTQ121" s="169"/>
      <c r="TTR121" s="169"/>
      <c r="TTS121" s="169"/>
      <c r="TTT121" s="169"/>
      <c r="TTU121" s="169"/>
      <c r="TTV121" s="169"/>
      <c r="TTW121" s="169"/>
      <c r="TTX121" s="169"/>
      <c r="TTY121" s="169"/>
      <c r="TTZ121" s="169"/>
      <c r="TUA121" s="169"/>
      <c r="TUB121" s="169"/>
      <c r="TUC121" s="169"/>
      <c r="TUD121" s="169"/>
      <c r="TUE121" s="169"/>
      <c r="TUF121" s="169"/>
      <c r="TUG121" s="169"/>
      <c r="TUH121" s="169"/>
      <c r="TUI121" s="169"/>
      <c r="TUJ121" s="169"/>
      <c r="TUK121" s="169"/>
      <c r="TUL121" s="169"/>
      <c r="TUM121" s="169"/>
      <c r="TUN121" s="169"/>
      <c r="TUO121" s="169"/>
      <c r="TUP121" s="169"/>
      <c r="TUQ121" s="169"/>
      <c r="TUR121" s="169"/>
      <c r="TUS121" s="169"/>
      <c r="TUT121" s="169"/>
      <c r="TUU121" s="169"/>
      <c r="TUV121" s="169"/>
      <c r="TUW121" s="169"/>
      <c r="TUX121" s="169"/>
      <c r="TUY121" s="169"/>
      <c r="TUZ121" s="169"/>
      <c r="TVA121" s="169"/>
      <c r="TVB121" s="169"/>
      <c r="TVC121" s="169"/>
      <c r="TVD121" s="169"/>
      <c r="TVE121" s="169"/>
      <c r="TVF121" s="169"/>
      <c r="TVG121" s="169"/>
      <c r="TVH121" s="169"/>
      <c r="TVI121" s="169"/>
      <c r="TVJ121" s="169"/>
      <c r="TVK121" s="169"/>
      <c r="TVL121" s="169"/>
      <c r="TVM121" s="169"/>
      <c r="TVN121" s="169"/>
      <c r="TVO121" s="169"/>
      <c r="TVP121" s="169"/>
      <c r="TVQ121" s="169"/>
      <c r="TVR121" s="169"/>
      <c r="TVS121" s="169"/>
      <c r="TVT121" s="169"/>
      <c r="TVU121" s="169"/>
      <c r="TVV121" s="169"/>
      <c r="TVW121" s="169"/>
      <c r="TVX121" s="169"/>
      <c r="TVY121" s="169"/>
      <c r="TVZ121" s="169"/>
      <c r="TWA121" s="169"/>
      <c r="TWB121" s="169"/>
      <c r="TWC121" s="169"/>
      <c r="TWD121" s="169"/>
      <c r="TWE121" s="169"/>
      <c r="TWF121" s="169"/>
      <c r="TWG121" s="169"/>
      <c r="TWH121" s="169"/>
      <c r="TWI121" s="169"/>
      <c r="TWJ121" s="169"/>
      <c r="TWK121" s="169"/>
      <c r="TWL121" s="169"/>
      <c r="TWM121" s="169"/>
      <c r="TWN121" s="169"/>
      <c r="TWO121" s="169"/>
      <c r="TWP121" s="169"/>
      <c r="TWQ121" s="169"/>
      <c r="TWR121" s="169"/>
      <c r="TWS121" s="169"/>
      <c r="TWT121" s="169"/>
      <c r="TWU121" s="169"/>
      <c r="TWV121" s="169"/>
      <c r="TWW121" s="169"/>
      <c r="TWX121" s="169"/>
      <c r="TWY121" s="169"/>
      <c r="TWZ121" s="169"/>
      <c r="TXA121" s="169"/>
      <c r="TXB121" s="169"/>
      <c r="TXC121" s="169"/>
      <c r="TXD121" s="169"/>
      <c r="TXE121" s="169"/>
      <c r="TXF121" s="169"/>
      <c r="TXG121" s="169"/>
      <c r="TXH121" s="169"/>
      <c r="TXI121" s="169"/>
      <c r="TXJ121" s="169"/>
      <c r="TXK121" s="169"/>
      <c r="TXL121" s="169"/>
      <c r="TXM121" s="169"/>
      <c r="TXN121" s="169"/>
      <c r="TXO121" s="169"/>
      <c r="TXP121" s="169"/>
      <c r="TXQ121" s="169"/>
      <c r="TXR121" s="169"/>
      <c r="TXS121" s="169"/>
      <c r="TXT121" s="169"/>
      <c r="TXU121" s="169"/>
      <c r="TXV121" s="169"/>
      <c r="TXW121" s="169"/>
      <c r="TXX121" s="169"/>
      <c r="TXY121" s="169"/>
      <c r="TXZ121" s="169"/>
      <c r="TYA121" s="169"/>
      <c r="TYB121" s="169"/>
      <c r="TYC121" s="169"/>
      <c r="TYD121" s="169"/>
      <c r="TYE121" s="169"/>
      <c r="TYF121" s="169"/>
      <c r="TYG121" s="169"/>
      <c r="TYH121" s="169"/>
      <c r="TYI121" s="169"/>
      <c r="TYJ121" s="169"/>
      <c r="TYK121" s="169"/>
      <c r="TYL121" s="169"/>
      <c r="TYM121" s="169"/>
      <c r="TYN121" s="169"/>
      <c r="TYO121" s="169"/>
      <c r="TYP121" s="169"/>
      <c r="TYQ121" s="169"/>
      <c r="TYR121" s="169"/>
      <c r="TYS121" s="169"/>
      <c r="TYT121" s="169"/>
      <c r="TYU121" s="169"/>
      <c r="TYV121" s="169"/>
      <c r="TYW121" s="169"/>
      <c r="TYX121" s="169"/>
      <c r="TYY121" s="169"/>
      <c r="TYZ121" s="169"/>
      <c r="TZA121" s="169"/>
      <c r="TZB121" s="169"/>
      <c r="TZC121" s="169"/>
      <c r="TZD121" s="169"/>
      <c r="TZE121" s="169"/>
      <c r="TZF121" s="169"/>
      <c r="TZG121" s="169"/>
      <c r="TZH121" s="169"/>
      <c r="TZI121" s="169"/>
      <c r="TZJ121" s="169"/>
      <c r="TZK121" s="169"/>
      <c r="TZL121" s="169"/>
      <c r="TZM121" s="169"/>
      <c r="TZN121" s="169"/>
      <c r="TZO121" s="169"/>
      <c r="TZP121" s="169"/>
      <c r="TZQ121" s="169"/>
      <c r="TZR121" s="169"/>
      <c r="TZS121" s="169"/>
      <c r="TZT121" s="169"/>
      <c r="TZU121" s="169"/>
      <c r="TZV121" s="169"/>
      <c r="TZW121" s="169"/>
      <c r="TZX121" s="169"/>
      <c r="TZY121" s="169"/>
      <c r="TZZ121" s="169"/>
      <c r="UAA121" s="169"/>
      <c r="UAB121" s="169"/>
      <c r="UAC121" s="169"/>
      <c r="UAD121" s="169"/>
      <c r="UAE121" s="169"/>
      <c r="UAF121" s="169"/>
      <c r="UAG121" s="169"/>
      <c r="UAH121" s="169"/>
      <c r="UAI121" s="169"/>
      <c r="UAJ121" s="169"/>
      <c r="UAK121" s="169"/>
      <c r="UAL121" s="169"/>
      <c r="UAM121" s="169"/>
      <c r="UAN121" s="169"/>
      <c r="UAO121" s="169"/>
      <c r="UAP121" s="169"/>
      <c r="UAQ121" s="169"/>
      <c r="UAR121" s="169"/>
      <c r="UAS121" s="169"/>
      <c r="UAT121" s="169"/>
      <c r="UAU121" s="169"/>
      <c r="UAV121" s="169"/>
      <c r="UAW121" s="169"/>
      <c r="UAX121" s="169"/>
      <c r="UAY121" s="169"/>
      <c r="UAZ121" s="169"/>
      <c r="UBA121" s="169"/>
      <c r="UBB121" s="169"/>
      <c r="UBC121" s="169"/>
      <c r="UBD121" s="169"/>
      <c r="UBE121" s="169"/>
      <c r="UBF121" s="169"/>
      <c r="UBG121" s="169"/>
      <c r="UBH121" s="169"/>
      <c r="UBI121" s="169"/>
      <c r="UBJ121" s="169"/>
      <c r="UBK121" s="169"/>
      <c r="UBL121" s="169"/>
      <c r="UBM121" s="169"/>
      <c r="UBN121" s="169"/>
      <c r="UBO121" s="169"/>
      <c r="UBP121" s="169"/>
      <c r="UBQ121" s="169"/>
      <c r="UBR121" s="169"/>
      <c r="UBS121" s="169"/>
      <c r="UBT121" s="169"/>
      <c r="UBU121" s="169"/>
      <c r="UBV121" s="169"/>
      <c r="UBW121" s="169"/>
      <c r="UBX121" s="169"/>
      <c r="UBY121" s="169"/>
      <c r="UBZ121" s="169"/>
      <c r="UCA121" s="169"/>
      <c r="UCB121" s="169"/>
      <c r="UCC121" s="169"/>
      <c r="UCD121" s="169"/>
      <c r="UCE121" s="169"/>
      <c r="UCF121" s="169"/>
      <c r="UCG121" s="169"/>
      <c r="UCH121" s="169"/>
      <c r="UCI121" s="169"/>
      <c r="UCJ121" s="169"/>
      <c r="UCK121" s="169"/>
      <c r="UCL121" s="169"/>
      <c r="UCM121" s="169"/>
      <c r="UCN121" s="169"/>
      <c r="UCO121" s="169"/>
      <c r="UCP121" s="169"/>
      <c r="UCQ121" s="169"/>
      <c r="UCR121" s="169"/>
      <c r="UCS121" s="169"/>
      <c r="UCT121" s="169"/>
      <c r="UCU121" s="169"/>
      <c r="UCV121" s="169"/>
      <c r="UCW121" s="169"/>
      <c r="UCX121" s="169"/>
      <c r="UCY121" s="169"/>
      <c r="UCZ121" s="169"/>
      <c r="UDA121" s="169"/>
      <c r="UDB121" s="169"/>
      <c r="UDC121" s="169"/>
      <c r="UDD121" s="169"/>
      <c r="UDE121" s="169"/>
      <c r="UDF121" s="169"/>
      <c r="UDG121" s="169"/>
      <c r="UDH121" s="169"/>
      <c r="UDI121" s="169"/>
      <c r="UDJ121" s="169"/>
      <c r="UDK121" s="169"/>
      <c r="UDL121" s="169"/>
      <c r="UDM121" s="169"/>
      <c r="UDN121" s="169"/>
      <c r="UDO121" s="169"/>
      <c r="UDP121" s="169"/>
      <c r="UDQ121" s="169"/>
      <c r="UDR121" s="169"/>
      <c r="UDS121" s="169"/>
      <c r="UDT121" s="169"/>
      <c r="UDU121" s="169"/>
      <c r="UDV121" s="169"/>
      <c r="UDW121" s="169"/>
      <c r="UDX121" s="169"/>
      <c r="UDY121" s="169"/>
      <c r="UDZ121" s="169"/>
      <c r="UEA121" s="169"/>
      <c r="UEB121" s="169"/>
      <c r="UEC121" s="169"/>
      <c r="UED121" s="169"/>
      <c r="UEE121" s="169"/>
      <c r="UEF121" s="169"/>
      <c r="UEG121" s="169"/>
      <c r="UEH121" s="169"/>
      <c r="UEI121" s="169"/>
      <c r="UEJ121" s="169"/>
      <c r="UEK121" s="169"/>
      <c r="UEL121" s="169"/>
      <c r="UEM121" s="169"/>
      <c r="UEN121" s="169"/>
      <c r="UEO121" s="169"/>
      <c r="UEP121" s="169"/>
      <c r="UEQ121" s="169"/>
      <c r="UER121" s="169"/>
      <c r="UES121" s="169"/>
      <c r="UET121" s="169"/>
      <c r="UEU121" s="169"/>
      <c r="UEV121" s="169"/>
      <c r="UEW121" s="169"/>
      <c r="UEX121" s="169"/>
      <c r="UEY121" s="169"/>
      <c r="UEZ121" s="169"/>
      <c r="UFA121" s="169"/>
      <c r="UFB121" s="169"/>
      <c r="UFC121" s="169"/>
      <c r="UFD121" s="169"/>
      <c r="UFE121" s="169"/>
      <c r="UFF121" s="169"/>
      <c r="UFG121" s="169"/>
      <c r="UFH121" s="169"/>
      <c r="UFI121" s="169"/>
      <c r="UFJ121" s="169"/>
      <c r="UFK121" s="169"/>
      <c r="UFL121" s="169"/>
      <c r="UFM121" s="169"/>
      <c r="UFN121" s="169"/>
      <c r="UFO121" s="169"/>
      <c r="UFP121" s="169"/>
      <c r="UFQ121" s="169"/>
      <c r="UFR121" s="169"/>
      <c r="UFS121" s="169"/>
      <c r="UFT121" s="169"/>
      <c r="UFU121" s="169"/>
      <c r="UFV121" s="169"/>
      <c r="UFW121" s="169"/>
      <c r="UFX121" s="169"/>
      <c r="UFY121" s="169"/>
      <c r="UFZ121" s="169"/>
      <c r="UGA121" s="169"/>
      <c r="UGB121" s="169"/>
      <c r="UGC121" s="169"/>
      <c r="UGD121" s="169"/>
      <c r="UGE121" s="169"/>
      <c r="UGF121" s="169"/>
      <c r="UGG121" s="169"/>
      <c r="UGH121" s="169"/>
      <c r="UGI121" s="169"/>
      <c r="UGJ121" s="169"/>
      <c r="UGK121" s="169"/>
      <c r="UGL121" s="169"/>
      <c r="UGM121" s="169"/>
      <c r="UGN121" s="169"/>
      <c r="UGO121" s="169"/>
      <c r="UGP121" s="169"/>
      <c r="UGQ121" s="169"/>
      <c r="UGR121" s="169"/>
      <c r="UGS121" s="169"/>
      <c r="UGT121" s="169"/>
      <c r="UGU121" s="169"/>
      <c r="UGV121" s="169"/>
      <c r="UGW121" s="169"/>
      <c r="UGX121" s="169"/>
      <c r="UGY121" s="169"/>
      <c r="UGZ121" s="169"/>
      <c r="UHA121" s="169"/>
      <c r="UHB121" s="169"/>
      <c r="UHC121" s="169"/>
      <c r="UHD121" s="169"/>
      <c r="UHE121" s="169"/>
      <c r="UHF121" s="169"/>
      <c r="UHG121" s="169"/>
      <c r="UHH121" s="169"/>
      <c r="UHI121" s="169"/>
      <c r="UHJ121" s="169"/>
      <c r="UHK121" s="169"/>
      <c r="UHL121" s="169"/>
      <c r="UHM121" s="169"/>
      <c r="UHN121" s="169"/>
      <c r="UHO121" s="169"/>
      <c r="UHP121" s="169"/>
      <c r="UHQ121" s="169"/>
      <c r="UHR121" s="169"/>
      <c r="UHS121" s="169"/>
      <c r="UHT121" s="169"/>
      <c r="UHU121" s="169"/>
      <c r="UHV121" s="169"/>
      <c r="UHW121" s="169"/>
      <c r="UHX121" s="169"/>
      <c r="UHY121" s="169"/>
      <c r="UHZ121" s="169"/>
      <c r="UIA121" s="169"/>
      <c r="UIB121" s="169"/>
      <c r="UIC121" s="169"/>
      <c r="UID121" s="169"/>
      <c r="UIE121" s="169"/>
      <c r="UIF121" s="169"/>
      <c r="UIG121" s="169"/>
      <c r="UIH121" s="169"/>
      <c r="UII121" s="169"/>
      <c r="UIJ121" s="169"/>
      <c r="UIK121" s="169"/>
      <c r="UIL121" s="169"/>
      <c r="UIM121" s="169"/>
      <c r="UIN121" s="169"/>
      <c r="UIO121" s="169"/>
      <c r="UIP121" s="169"/>
      <c r="UIQ121" s="169"/>
      <c r="UIR121" s="169"/>
      <c r="UIS121" s="169"/>
      <c r="UIT121" s="169"/>
      <c r="UIU121" s="169"/>
      <c r="UIV121" s="169"/>
      <c r="UIW121" s="169"/>
      <c r="UIX121" s="169"/>
      <c r="UIY121" s="169"/>
      <c r="UIZ121" s="169"/>
      <c r="UJA121" s="169"/>
      <c r="UJB121" s="169"/>
      <c r="UJC121" s="169"/>
      <c r="UJD121" s="169"/>
      <c r="UJE121" s="169"/>
      <c r="UJF121" s="169"/>
      <c r="UJG121" s="169"/>
      <c r="UJH121" s="169"/>
      <c r="UJI121" s="169"/>
      <c r="UJJ121" s="169"/>
      <c r="UJK121" s="169"/>
      <c r="UJL121" s="169"/>
      <c r="UJM121" s="169"/>
      <c r="UJN121" s="169"/>
      <c r="UJO121" s="169"/>
      <c r="UJP121" s="169"/>
      <c r="UJQ121" s="169"/>
      <c r="UJR121" s="169"/>
      <c r="UJS121" s="169"/>
      <c r="UJT121" s="169"/>
      <c r="UJU121" s="169"/>
      <c r="UJV121" s="169"/>
      <c r="UJW121" s="169"/>
      <c r="UJX121" s="169"/>
      <c r="UJY121" s="169"/>
      <c r="UJZ121" s="169"/>
      <c r="UKA121" s="169"/>
      <c r="UKB121" s="169"/>
      <c r="UKC121" s="169"/>
      <c r="UKD121" s="169"/>
      <c r="UKE121" s="169"/>
      <c r="UKF121" s="169"/>
      <c r="UKG121" s="169"/>
      <c r="UKH121" s="169"/>
      <c r="UKI121" s="169"/>
      <c r="UKJ121" s="169"/>
      <c r="UKK121" s="169"/>
      <c r="UKL121" s="169"/>
      <c r="UKM121" s="169"/>
      <c r="UKN121" s="169"/>
      <c r="UKO121" s="169"/>
      <c r="UKP121" s="169"/>
      <c r="UKQ121" s="169"/>
      <c r="UKR121" s="169"/>
      <c r="UKS121" s="169"/>
      <c r="UKT121" s="169"/>
      <c r="UKU121" s="169"/>
      <c r="UKV121" s="169"/>
      <c r="UKW121" s="169"/>
      <c r="UKX121" s="169"/>
      <c r="UKY121" s="169"/>
      <c r="UKZ121" s="169"/>
      <c r="ULA121" s="169"/>
      <c r="ULB121" s="169"/>
      <c r="ULC121" s="169"/>
      <c r="ULD121" s="169"/>
      <c r="ULE121" s="169"/>
      <c r="ULF121" s="169"/>
      <c r="ULG121" s="169"/>
      <c r="ULH121" s="169"/>
      <c r="ULI121" s="169"/>
      <c r="ULJ121" s="169"/>
      <c r="ULK121" s="169"/>
      <c r="ULL121" s="169"/>
      <c r="ULM121" s="169"/>
      <c r="ULN121" s="169"/>
      <c r="ULO121" s="169"/>
      <c r="ULP121" s="169"/>
      <c r="ULQ121" s="169"/>
      <c r="ULR121" s="169"/>
      <c r="ULS121" s="169"/>
      <c r="ULT121" s="169"/>
      <c r="ULU121" s="169"/>
      <c r="ULV121" s="169"/>
      <c r="ULW121" s="169"/>
      <c r="ULX121" s="169"/>
      <c r="ULY121" s="169"/>
      <c r="ULZ121" s="169"/>
      <c r="UMA121" s="169"/>
      <c r="UMB121" s="169"/>
      <c r="UMC121" s="169"/>
      <c r="UMD121" s="169"/>
      <c r="UME121" s="169"/>
      <c r="UMF121" s="169"/>
      <c r="UMG121" s="169"/>
      <c r="UMH121" s="169"/>
      <c r="UMI121" s="169"/>
      <c r="UMJ121" s="169"/>
      <c r="UMK121" s="169"/>
      <c r="UML121" s="169"/>
      <c r="UMM121" s="169"/>
      <c r="UMN121" s="169"/>
      <c r="UMO121" s="169"/>
      <c r="UMP121" s="169"/>
      <c r="UMQ121" s="169"/>
      <c r="UMR121" s="169"/>
      <c r="UMS121" s="169"/>
      <c r="UMT121" s="169"/>
      <c r="UMU121" s="169"/>
      <c r="UMV121" s="169"/>
      <c r="UMW121" s="169"/>
      <c r="UMX121" s="169"/>
      <c r="UMY121" s="169"/>
      <c r="UMZ121" s="169"/>
      <c r="UNA121" s="169"/>
      <c r="UNB121" s="169"/>
      <c r="UNC121" s="169"/>
      <c r="UND121" s="169"/>
      <c r="UNE121" s="169"/>
      <c r="UNF121" s="169"/>
      <c r="UNG121" s="169"/>
      <c r="UNH121" s="169"/>
      <c r="UNI121" s="169"/>
      <c r="UNJ121" s="169"/>
      <c r="UNK121" s="169"/>
      <c r="UNL121" s="169"/>
      <c r="UNM121" s="169"/>
      <c r="UNN121" s="169"/>
      <c r="UNO121" s="169"/>
      <c r="UNP121" s="169"/>
      <c r="UNQ121" s="169"/>
      <c r="UNR121" s="169"/>
      <c r="UNS121" s="169"/>
      <c r="UNT121" s="169"/>
      <c r="UNU121" s="169"/>
      <c r="UNV121" s="169"/>
      <c r="UNW121" s="169"/>
      <c r="UNX121" s="169"/>
      <c r="UNY121" s="169"/>
      <c r="UNZ121" s="169"/>
      <c r="UOA121" s="169"/>
      <c r="UOB121" s="169"/>
      <c r="UOC121" s="169"/>
      <c r="UOD121" s="169"/>
      <c r="UOE121" s="169"/>
      <c r="UOF121" s="169"/>
      <c r="UOG121" s="169"/>
      <c r="UOH121" s="169"/>
      <c r="UOI121" s="169"/>
      <c r="UOJ121" s="169"/>
      <c r="UOK121" s="169"/>
      <c r="UOL121" s="169"/>
      <c r="UOM121" s="169"/>
      <c r="UON121" s="169"/>
      <c r="UOO121" s="169"/>
      <c r="UOP121" s="169"/>
      <c r="UOQ121" s="169"/>
      <c r="UOR121" s="169"/>
      <c r="UOS121" s="169"/>
      <c r="UOT121" s="169"/>
      <c r="UOU121" s="169"/>
      <c r="UOV121" s="169"/>
      <c r="UOW121" s="169"/>
      <c r="UOX121" s="169"/>
      <c r="UOY121" s="169"/>
      <c r="UOZ121" s="169"/>
      <c r="UPA121" s="169"/>
      <c r="UPB121" s="169"/>
      <c r="UPC121" s="169"/>
      <c r="UPD121" s="169"/>
      <c r="UPE121" s="169"/>
      <c r="UPF121" s="169"/>
      <c r="UPG121" s="169"/>
      <c r="UPH121" s="169"/>
      <c r="UPI121" s="169"/>
      <c r="UPJ121" s="169"/>
      <c r="UPK121" s="169"/>
      <c r="UPL121" s="169"/>
      <c r="UPM121" s="169"/>
      <c r="UPN121" s="169"/>
      <c r="UPO121" s="169"/>
      <c r="UPP121" s="169"/>
      <c r="UPQ121" s="169"/>
      <c r="UPR121" s="169"/>
      <c r="UPS121" s="169"/>
      <c r="UPT121" s="169"/>
      <c r="UPU121" s="169"/>
      <c r="UPV121" s="169"/>
      <c r="UPW121" s="169"/>
      <c r="UPX121" s="169"/>
      <c r="UPY121" s="169"/>
      <c r="UPZ121" s="169"/>
      <c r="UQA121" s="169"/>
      <c r="UQB121" s="169"/>
      <c r="UQC121" s="169"/>
      <c r="UQD121" s="169"/>
      <c r="UQE121" s="169"/>
      <c r="UQF121" s="169"/>
      <c r="UQG121" s="169"/>
      <c r="UQH121" s="169"/>
      <c r="UQI121" s="169"/>
      <c r="UQJ121" s="169"/>
      <c r="UQK121" s="169"/>
      <c r="UQL121" s="169"/>
      <c r="UQM121" s="169"/>
      <c r="UQN121" s="169"/>
      <c r="UQO121" s="169"/>
      <c r="UQP121" s="169"/>
      <c r="UQQ121" s="169"/>
      <c r="UQR121" s="169"/>
      <c r="UQS121" s="169"/>
      <c r="UQT121" s="169"/>
      <c r="UQU121" s="169"/>
      <c r="UQV121" s="169"/>
      <c r="UQW121" s="169"/>
      <c r="UQX121" s="169"/>
      <c r="UQY121" s="169"/>
      <c r="UQZ121" s="169"/>
      <c r="URA121" s="169"/>
      <c r="URB121" s="169"/>
      <c r="URC121" s="169"/>
      <c r="URD121" s="169"/>
      <c r="URE121" s="169"/>
      <c r="URF121" s="169"/>
      <c r="URG121" s="169"/>
      <c r="URH121" s="169"/>
      <c r="URI121" s="169"/>
      <c r="URJ121" s="169"/>
      <c r="URK121" s="169"/>
      <c r="URL121" s="169"/>
      <c r="URM121" s="169"/>
      <c r="URN121" s="169"/>
      <c r="URO121" s="169"/>
      <c r="URP121" s="169"/>
      <c r="URQ121" s="169"/>
      <c r="URR121" s="169"/>
      <c r="URS121" s="169"/>
      <c r="URT121" s="169"/>
      <c r="URU121" s="169"/>
      <c r="URV121" s="169"/>
      <c r="URW121" s="169"/>
      <c r="URX121" s="169"/>
      <c r="URY121" s="169"/>
      <c r="URZ121" s="169"/>
      <c r="USA121" s="169"/>
      <c r="USB121" s="169"/>
      <c r="USC121" s="169"/>
      <c r="USD121" s="169"/>
      <c r="USE121" s="169"/>
      <c r="USF121" s="169"/>
      <c r="USG121" s="169"/>
      <c r="USH121" s="169"/>
      <c r="USI121" s="169"/>
      <c r="USJ121" s="169"/>
      <c r="USK121" s="169"/>
      <c r="USL121" s="169"/>
      <c r="USM121" s="169"/>
      <c r="USN121" s="169"/>
      <c r="USO121" s="169"/>
      <c r="USP121" s="169"/>
      <c r="USQ121" s="169"/>
      <c r="USR121" s="169"/>
      <c r="USS121" s="169"/>
      <c r="UST121" s="169"/>
      <c r="USU121" s="169"/>
      <c r="USV121" s="169"/>
      <c r="USW121" s="169"/>
      <c r="USX121" s="169"/>
      <c r="USY121" s="169"/>
      <c r="USZ121" s="169"/>
      <c r="UTA121" s="169"/>
      <c r="UTB121" s="169"/>
      <c r="UTC121" s="169"/>
      <c r="UTD121" s="169"/>
      <c r="UTE121" s="169"/>
      <c r="UTF121" s="169"/>
      <c r="UTG121" s="169"/>
      <c r="UTH121" s="169"/>
      <c r="UTI121" s="169"/>
      <c r="UTJ121" s="169"/>
      <c r="UTK121" s="169"/>
      <c r="UTL121" s="169"/>
      <c r="UTM121" s="169"/>
      <c r="UTN121" s="169"/>
      <c r="UTO121" s="169"/>
      <c r="UTP121" s="169"/>
      <c r="UTQ121" s="169"/>
      <c r="UTR121" s="169"/>
      <c r="UTS121" s="169"/>
      <c r="UTT121" s="169"/>
      <c r="UTU121" s="169"/>
      <c r="UTV121" s="169"/>
      <c r="UTW121" s="169"/>
      <c r="UTX121" s="169"/>
      <c r="UTY121" s="169"/>
      <c r="UTZ121" s="169"/>
      <c r="UUA121" s="169"/>
      <c r="UUB121" s="169"/>
      <c r="UUC121" s="169"/>
      <c r="UUD121" s="169"/>
      <c r="UUE121" s="169"/>
      <c r="UUF121" s="169"/>
      <c r="UUG121" s="169"/>
      <c r="UUH121" s="169"/>
      <c r="UUI121" s="169"/>
      <c r="UUJ121" s="169"/>
      <c r="UUK121" s="169"/>
      <c r="UUL121" s="169"/>
      <c r="UUM121" s="169"/>
      <c r="UUN121" s="169"/>
      <c r="UUO121" s="169"/>
      <c r="UUP121" s="169"/>
      <c r="UUQ121" s="169"/>
      <c r="UUR121" s="169"/>
      <c r="UUS121" s="169"/>
      <c r="UUT121" s="169"/>
      <c r="UUU121" s="169"/>
      <c r="UUV121" s="169"/>
      <c r="UUW121" s="169"/>
      <c r="UUX121" s="169"/>
      <c r="UUY121" s="169"/>
      <c r="UUZ121" s="169"/>
      <c r="UVA121" s="169"/>
      <c r="UVB121" s="169"/>
      <c r="UVC121" s="169"/>
      <c r="UVD121" s="169"/>
      <c r="UVE121" s="169"/>
      <c r="UVF121" s="169"/>
      <c r="UVG121" s="169"/>
      <c r="UVH121" s="169"/>
      <c r="UVI121" s="169"/>
      <c r="UVJ121" s="169"/>
      <c r="UVK121" s="169"/>
      <c r="UVL121" s="169"/>
      <c r="UVM121" s="169"/>
      <c r="UVN121" s="169"/>
      <c r="UVO121" s="169"/>
      <c r="UVP121" s="169"/>
      <c r="UVQ121" s="169"/>
      <c r="UVR121" s="169"/>
      <c r="UVS121" s="169"/>
      <c r="UVT121" s="169"/>
      <c r="UVU121" s="169"/>
      <c r="UVV121" s="169"/>
      <c r="UVW121" s="169"/>
      <c r="UVX121" s="169"/>
      <c r="UVY121" s="169"/>
      <c r="UVZ121" s="169"/>
      <c r="UWA121" s="169"/>
      <c r="UWB121" s="169"/>
      <c r="UWC121" s="169"/>
      <c r="UWD121" s="169"/>
      <c r="UWE121" s="169"/>
      <c r="UWF121" s="169"/>
      <c r="UWG121" s="169"/>
      <c r="UWH121" s="169"/>
      <c r="UWI121" s="169"/>
      <c r="UWJ121" s="169"/>
      <c r="UWK121" s="169"/>
      <c r="UWL121" s="169"/>
      <c r="UWM121" s="169"/>
      <c r="UWN121" s="169"/>
      <c r="UWO121" s="169"/>
      <c r="UWP121" s="169"/>
      <c r="UWQ121" s="169"/>
      <c r="UWR121" s="169"/>
      <c r="UWS121" s="169"/>
      <c r="UWT121" s="169"/>
      <c r="UWU121" s="169"/>
      <c r="UWV121" s="169"/>
      <c r="UWW121" s="169"/>
      <c r="UWX121" s="169"/>
      <c r="UWY121" s="169"/>
      <c r="UWZ121" s="169"/>
      <c r="UXA121" s="169"/>
      <c r="UXB121" s="169"/>
      <c r="UXC121" s="169"/>
      <c r="UXD121" s="169"/>
      <c r="UXE121" s="169"/>
      <c r="UXF121" s="169"/>
      <c r="UXG121" s="169"/>
      <c r="UXH121" s="169"/>
      <c r="UXI121" s="169"/>
      <c r="UXJ121" s="169"/>
      <c r="UXK121" s="169"/>
      <c r="UXL121" s="169"/>
      <c r="UXM121" s="169"/>
      <c r="UXN121" s="169"/>
      <c r="UXO121" s="169"/>
      <c r="UXP121" s="169"/>
      <c r="UXQ121" s="169"/>
      <c r="UXR121" s="169"/>
      <c r="UXS121" s="169"/>
      <c r="UXT121" s="169"/>
      <c r="UXU121" s="169"/>
      <c r="UXV121" s="169"/>
      <c r="UXW121" s="169"/>
      <c r="UXX121" s="169"/>
      <c r="UXY121" s="169"/>
      <c r="UXZ121" s="169"/>
      <c r="UYA121" s="169"/>
      <c r="UYB121" s="169"/>
      <c r="UYC121" s="169"/>
      <c r="UYD121" s="169"/>
      <c r="UYE121" s="169"/>
      <c r="UYF121" s="169"/>
      <c r="UYG121" s="169"/>
      <c r="UYH121" s="169"/>
      <c r="UYI121" s="169"/>
      <c r="UYJ121" s="169"/>
      <c r="UYK121" s="169"/>
      <c r="UYL121" s="169"/>
      <c r="UYM121" s="169"/>
      <c r="UYN121" s="169"/>
      <c r="UYO121" s="169"/>
      <c r="UYP121" s="169"/>
      <c r="UYQ121" s="169"/>
      <c r="UYR121" s="169"/>
      <c r="UYS121" s="169"/>
      <c r="UYT121" s="169"/>
      <c r="UYU121" s="169"/>
      <c r="UYV121" s="169"/>
      <c r="UYW121" s="169"/>
      <c r="UYX121" s="169"/>
      <c r="UYY121" s="169"/>
      <c r="UYZ121" s="169"/>
      <c r="UZA121" s="169"/>
      <c r="UZB121" s="169"/>
      <c r="UZC121" s="169"/>
      <c r="UZD121" s="169"/>
      <c r="UZE121" s="169"/>
      <c r="UZF121" s="169"/>
      <c r="UZG121" s="169"/>
      <c r="UZH121" s="169"/>
      <c r="UZI121" s="169"/>
      <c r="UZJ121" s="169"/>
      <c r="UZK121" s="169"/>
      <c r="UZL121" s="169"/>
      <c r="UZM121" s="169"/>
      <c r="UZN121" s="169"/>
      <c r="UZO121" s="169"/>
      <c r="UZP121" s="169"/>
      <c r="UZQ121" s="169"/>
      <c r="UZR121" s="169"/>
      <c r="UZS121" s="169"/>
      <c r="UZT121" s="169"/>
      <c r="UZU121" s="169"/>
      <c r="UZV121" s="169"/>
      <c r="UZW121" s="169"/>
      <c r="UZX121" s="169"/>
      <c r="UZY121" s="169"/>
      <c r="UZZ121" s="169"/>
      <c r="VAA121" s="169"/>
      <c r="VAB121" s="169"/>
      <c r="VAC121" s="169"/>
      <c r="VAD121" s="169"/>
      <c r="VAE121" s="169"/>
      <c r="VAF121" s="169"/>
      <c r="VAG121" s="169"/>
      <c r="VAH121" s="169"/>
      <c r="VAI121" s="169"/>
      <c r="VAJ121" s="169"/>
      <c r="VAK121" s="169"/>
      <c r="VAL121" s="169"/>
      <c r="VAM121" s="169"/>
      <c r="VAN121" s="169"/>
      <c r="VAO121" s="169"/>
      <c r="VAP121" s="169"/>
      <c r="VAQ121" s="169"/>
      <c r="VAR121" s="169"/>
      <c r="VAS121" s="169"/>
      <c r="VAT121" s="169"/>
      <c r="VAU121" s="169"/>
      <c r="VAV121" s="169"/>
      <c r="VAW121" s="169"/>
      <c r="VAX121" s="169"/>
      <c r="VAY121" s="169"/>
      <c r="VAZ121" s="169"/>
      <c r="VBA121" s="169"/>
      <c r="VBB121" s="169"/>
      <c r="VBC121" s="169"/>
      <c r="VBD121" s="169"/>
      <c r="VBE121" s="169"/>
      <c r="VBF121" s="169"/>
      <c r="VBG121" s="169"/>
      <c r="VBH121" s="169"/>
      <c r="VBI121" s="169"/>
      <c r="VBJ121" s="169"/>
      <c r="VBK121" s="169"/>
      <c r="VBL121" s="169"/>
      <c r="VBM121" s="169"/>
      <c r="VBN121" s="169"/>
      <c r="VBO121" s="169"/>
      <c r="VBP121" s="169"/>
      <c r="VBQ121" s="169"/>
      <c r="VBR121" s="169"/>
      <c r="VBS121" s="169"/>
      <c r="VBT121" s="169"/>
      <c r="VBU121" s="169"/>
      <c r="VBV121" s="169"/>
      <c r="VBW121" s="169"/>
      <c r="VBX121" s="169"/>
      <c r="VBY121" s="169"/>
      <c r="VBZ121" s="169"/>
      <c r="VCA121" s="169"/>
      <c r="VCB121" s="169"/>
      <c r="VCC121" s="169"/>
      <c r="VCD121" s="169"/>
      <c r="VCE121" s="169"/>
      <c r="VCF121" s="169"/>
      <c r="VCG121" s="169"/>
      <c r="VCH121" s="169"/>
      <c r="VCI121" s="169"/>
      <c r="VCJ121" s="169"/>
      <c r="VCK121" s="169"/>
      <c r="VCL121" s="169"/>
      <c r="VCM121" s="169"/>
      <c r="VCN121" s="169"/>
      <c r="VCO121" s="169"/>
      <c r="VCP121" s="169"/>
      <c r="VCQ121" s="169"/>
      <c r="VCR121" s="169"/>
      <c r="VCS121" s="169"/>
      <c r="VCT121" s="169"/>
      <c r="VCU121" s="169"/>
      <c r="VCV121" s="169"/>
      <c r="VCW121" s="169"/>
      <c r="VCX121" s="169"/>
      <c r="VCY121" s="169"/>
      <c r="VCZ121" s="169"/>
      <c r="VDA121" s="169"/>
      <c r="VDB121" s="169"/>
      <c r="VDC121" s="169"/>
      <c r="VDD121" s="169"/>
      <c r="VDE121" s="169"/>
      <c r="VDF121" s="169"/>
      <c r="VDG121" s="169"/>
      <c r="VDH121" s="169"/>
      <c r="VDI121" s="169"/>
      <c r="VDJ121" s="169"/>
      <c r="VDK121" s="169"/>
      <c r="VDL121" s="169"/>
      <c r="VDM121" s="169"/>
      <c r="VDN121" s="169"/>
      <c r="VDO121" s="169"/>
      <c r="VDP121" s="169"/>
      <c r="VDQ121" s="169"/>
      <c r="VDR121" s="169"/>
      <c r="VDS121" s="169"/>
      <c r="VDT121" s="169"/>
      <c r="VDU121" s="169"/>
      <c r="VDV121" s="169"/>
      <c r="VDW121" s="169"/>
      <c r="VDX121" s="169"/>
      <c r="VDY121" s="169"/>
      <c r="VDZ121" s="169"/>
      <c r="VEA121" s="169"/>
      <c r="VEB121" s="169"/>
      <c r="VEC121" s="169"/>
      <c r="VED121" s="169"/>
      <c r="VEE121" s="169"/>
      <c r="VEF121" s="169"/>
      <c r="VEG121" s="169"/>
      <c r="VEH121" s="169"/>
      <c r="VEI121" s="169"/>
      <c r="VEJ121" s="169"/>
      <c r="VEK121" s="169"/>
      <c r="VEL121" s="169"/>
      <c r="VEM121" s="169"/>
      <c r="VEN121" s="169"/>
      <c r="VEO121" s="169"/>
      <c r="VEP121" s="169"/>
      <c r="VEQ121" s="169"/>
      <c r="VER121" s="169"/>
      <c r="VES121" s="169"/>
      <c r="VET121" s="169"/>
      <c r="VEU121" s="169"/>
      <c r="VEV121" s="169"/>
      <c r="VEW121" s="169"/>
      <c r="VEX121" s="169"/>
      <c r="VEY121" s="169"/>
      <c r="VEZ121" s="169"/>
      <c r="VFA121" s="169"/>
      <c r="VFB121" s="169"/>
      <c r="VFC121" s="169"/>
      <c r="VFD121" s="169"/>
      <c r="VFE121" s="169"/>
      <c r="VFF121" s="169"/>
      <c r="VFG121" s="169"/>
      <c r="VFH121" s="169"/>
      <c r="VFI121" s="169"/>
      <c r="VFJ121" s="169"/>
      <c r="VFK121" s="169"/>
      <c r="VFL121" s="169"/>
      <c r="VFM121" s="169"/>
      <c r="VFN121" s="169"/>
      <c r="VFO121" s="169"/>
      <c r="VFP121" s="169"/>
      <c r="VFQ121" s="169"/>
      <c r="VFR121" s="169"/>
      <c r="VFS121" s="169"/>
      <c r="VFT121" s="169"/>
      <c r="VFU121" s="169"/>
      <c r="VFV121" s="169"/>
      <c r="VFW121" s="169"/>
      <c r="VFX121" s="169"/>
      <c r="VFY121" s="169"/>
      <c r="VFZ121" s="169"/>
      <c r="VGA121" s="169"/>
      <c r="VGB121" s="169"/>
      <c r="VGC121" s="169"/>
      <c r="VGD121" s="169"/>
      <c r="VGE121" s="169"/>
      <c r="VGF121" s="169"/>
      <c r="VGG121" s="169"/>
      <c r="VGH121" s="169"/>
      <c r="VGI121" s="169"/>
      <c r="VGJ121" s="169"/>
      <c r="VGK121" s="169"/>
      <c r="VGL121" s="169"/>
      <c r="VGM121" s="169"/>
      <c r="VGN121" s="169"/>
      <c r="VGO121" s="169"/>
      <c r="VGP121" s="169"/>
      <c r="VGQ121" s="169"/>
      <c r="VGR121" s="169"/>
      <c r="VGS121" s="169"/>
      <c r="VGT121" s="169"/>
      <c r="VGU121" s="169"/>
      <c r="VGV121" s="169"/>
      <c r="VGW121" s="169"/>
      <c r="VGX121" s="169"/>
      <c r="VGY121" s="169"/>
      <c r="VGZ121" s="169"/>
      <c r="VHA121" s="169"/>
      <c r="VHB121" s="169"/>
      <c r="VHC121" s="169"/>
      <c r="VHD121" s="169"/>
      <c r="VHE121" s="169"/>
      <c r="VHF121" s="169"/>
      <c r="VHG121" s="169"/>
      <c r="VHH121" s="169"/>
      <c r="VHI121" s="169"/>
      <c r="VHJ121" s="169"/>
      <c r="VHK121" s="169"/>
      <c r="VHL121" s="169"/>
      <c r="VHM121" s="169"/>
      <c r="VHN121" s="169"/>
      <c r="VHO121" s="169"/>
      <c r="VHP121" s="169"/>
      <c r="VHQ121" s="169"/>
      <c r="VHR121" s="169"/>
      <c r="VHS121" s="169"/>
      <c r="VHT121" s="169"/>
      <c r="VHU121" s="169"/>
      <c r="VHV121" s="169"/>
      <c r="VHW121" s="169"/>
      <c r="VHX121" s="169"/>
      <c r="VHY121" s="169"/>
      <c r="VHZ121" s="169"/>
      <c r="VIA121" s="169"/>
      <c r="VIB121" s="169"/>
      <c r="VIC121" s="169"/>
      <c r="VID121" s="169"/>
      <c r="VIE121" s="169"/>
      <c r="VIF121" s="169"/>
      <c r="VIG121" s="169"/>
      <c r="VIH121" s="169"/>
      <c r="VII121" s="169"/>
      <c r="VIJ121" s="169"/>
      <c r="VIK121" s="169"/>
      <c r="VIL121" s="169"/>
      <c r="VIM121" s="169"/>
      <c r="VIN121" s="169"/>
      <c r="VIO121" s="169"/>
      <c r="VIP121" s="169"/>
      <c r="VIQ121" s="169"/>
      <c r="VIR121" s="169"/>
      <c r="VIS121" s="169"/>
      <c r="VIT121" s="169"/>
      <c r="VIU121" s="169"/>
      <c r="VIV121" s="169"/>
      <c r="VIW121" s="169"/>
      <c r="VIX121" s="169"/>
      <c r="VIY121" s="169"/>
      <c r="VIZ121" s="169"/>
      <c r="VJA121" s="169"/>
      <c r="VJB121" s="169"/>
      <c r="VJC121" s="169"/>
      <c r="VJD121" s="169"/>
      <c r="VJE121" s="169"/>
      <c r="VJF121" s="169"/>
      <c r="VJG121" s="169"/>
      <c r="VJH121" s="169"/>
      <c r="VJI121" s="169"/>
      <c r="VJJ121" s="169"/>
      <c r="VJK121" s="169"/>
      <c r="VJL121" s="169"/>
      <c r="VJM121" s="169"/>
      <c r="VJN121" s="169"/>
      <c r="VJO121" s="169"/>
      <c r="VJP121" s="169"/>
      <c r="VJQ121" s="169"/>
      <c r="VJR121" s="169"/>
      <c r="VJS121" s="169"/>
      <c r="VJT121" s="169"/>
      <c r="VJU121" s="169"/>
      <c r="VJV121" s="169"/>
      <c r="VJW121" s="169"/>
      <c r="VJX121" s="169"/>
      <c r="VJY121" s="169"/>
      <c r="VJZ121" s="169"/>
      <c r="VKA121" s="169"/>
      <c r="VKB121" s="169"/>
      <c r="VKC121" s="169"/>
      <c r="VKD121" s="169"/>
      <c r="VKE121" s="169"/>
      <c r="VKF121" s="169"/>
      <c r="VKG121" s="169"/>
      <c r="VKH121" s="169"/>
      <c r="VKI121" s="169"/>
      <c r="VKJ121" s="169"/>
      <c r="VKK121" s="169"/>
      <c r="VKL121" s="169"/>
      <c r="VKM121" s="169"/>
      <c r="VKN121" s="169"/>
      <c r="VKO121" s="169"/>
      <c r="VKP121" s="169"/>
      <c r="VKQ121" s="169"/>
      <c r="VKR121" s="169"/>
      <c r="VKS121" s="169"/>
      <c r="VKT121" s="169"/>
      <c r="VKU121" s="169"/>
      <c r="VKV121" s="169"/>
      <c r="VKW121" s="169"/>
      <c r="VKX121" s="169"/>
      <c r="VKY121" s="169"/>
      <c r="VKZ121" s="169"/>
      <c r="VLA121" s="169"/>
      <c r="VLB121" s="169"/>
      <c r="VLC121" s="169"/>
      <c r="VLD121" s="169"/>
      <c r="VLE121" s="169"/>
      <c r="VLF121" s="169"/>
      <c r="VLG121" s="169"/>
      <c r="VLH121" s="169"/>
      <c r="VLI121" s="169"/>
      <c r="VLJ121" s="169"/>
      <c r="VLK121" s="169"/>
      <c r="VLL121" s="169"/>
      <c r="VLM121" s="169"/>
      <c r="VLN121" s="169"/>
      <c r="VLO121" s="169"/>
      <c r="VLP121" s="169"/>
      <c r="VLQ121" s="169"/>
      <c r="VLR121" s="169"/>
      <c r="VLS121" s="169"/>
      <c r="VLT121" s="169"/>
      <c r="VLU121" s="169"/>
      <c r="VLV121" s="169"/>
      <c r="VLW121" s="169"/>
      <c r="VLX121" s="169"/>
      <c r="VLY121" s="169"/>
      <c r="VLZ121" s="169"/>
      <c r="VMA121" s="169"/>
      <c r="VMB121" s="169"/>
      <c r="VMC121" s="169"/>
      <c r="VMD121" s="169"/>
      <c r="VME121" s="169"/>
      <c r="VMF121" s="169"/>
      <c r="VMG121" s="169"/>
      <c r="VMH121" s="169"/>
      <c r="VMI121" s="169"/>
      <c r="VMJ121" s="169"/>
      <c r="VMK121" s="169"/>
      <c r="VML121" s="169"/>
      <c r="VMM121" s="169"/>
      <c r="VMN121" s="169"/>
      <c r="VMO121" s="169"/>
      <c r="VMP121" s="169"/>
      <c r="VMQ121" s="169"/>
      <c r="VMR121" s="169"/>
      <c r="VMS121" s="169"/>
      <c r="VMT121" s="169"/>
      <c r="VMU121" s="169"/>
      <c r="VMV121" s="169"/>
      <c r="VMW121" s="169"/>
      <c r="VMX121" s="169"/>
      <c r="VMY121" s="169"/>
      <c r="VMZ121" s="169"/>
      <c r="VNA121" s="169"/>
      <c r="VNB121" s="169"/>
      <c r="VNC121" s="169"/>
      <c r="VND121" s="169"/>
      <c r="VNE121" s="169"/>
      <c r="VNF121" s="169"/>
      <c r="VNG121" s="169"/>
      <c r="VNH121" s="169"/>
      <c r="VNI121" s="169"/>
      <c r="VNJ121" s="169"/>
      <c r="VNK121" s="169"/>
      <c r="VNL121" s="169"/>
      <c r="VNM121" s="169"/>
      <c r="VNN121" s="169"/>
      <c r="VNO121" s="169"/>
      <c r="VNP121" s="169"/>
      <c r="VNQ121" s="169"/>
      <c r="VNR121" s="169"/>
      <c r="VNS121" s="169"/>
      <c r="VNT121" s="169"/>
      <c r="VNU121" s="169"/>
      <c r="VNV121" s="169"/>
      <c r="VNW121" s="169"/>
      <c r="VNX121" s="169"/>
      <c r="VNY121" s="169"/>
      <c r="VNZ121" s="169"/>
      <c r="VOA121" s="169"/>
      <c r="VOB121" s="169"/>
      <c r="VOC121" s="169"/>
      <c r="VOD121" s="169"/>
      <c r="VOE121" s="169"/>
      <c r="VOF121" s="169"/>
      <c r="VOG121" s="169"/>
      <c r="VOH121" s="169"/>
      <c r="VOI121" s="169"/>
      <c r="VOJ121" s="169"/>
      <c r="VOK121" s="169"/>
      <c r="VOL121" s="169"/>
      <c r="VOM121" s="169"/>
      <c r="VON121" s="169"/>
      <c r="VOO121" s="169"/>
      <c r="VOP121" s="169"/>
      <c r="VOQ121" s="169"/>
      <c r="VOR121" s="169"/>
      <c r="VOS121" s="169"/>
      <c r="VOT121" s="169"/>
      <c r="VOU121" s="169"/>
      <c r="VOV121" s="169"/>
      <c r="VOW121" s="169"/>
      <c r="VOX121" s="169"/>
      <c r="VOY121" s="169"/>
      <c r="VOZ121" s="169"/>
      <c r="VPA121" s="169"/>
      <c r="VPB121" s="169"/>
      <c r="VPC121" s="169"/>
      <c r="VPD121" s="169"/>
      <c r="VPE121" s="169"/>
      <c r="VPF121" s="169"/>
      <c r="VPG121" s="169"/>
      <c r="VPH121" s="169"/>
      <c r="VPI121" s="169"/>
      <c r="VPJ121" s="169"/>
      <c r="VPK121" s="169"/>
      <c r="VPL121" s="169"/>
      <c r="VPM121" s="169"/>
      <c r="VPN121" s="169"/>
      <c r="VPO121" s="169"/>
      <c r="VPP121" s="169"/>
      <c r="VPQ121" s="169"/>
      <c r="VPR121" s="169"/>
      <c r="VPS121" s="169"/>
      <c r="VPT121" s="169"/>
      <c r="VPU121" s="169"/>
      <c r="VPV121" s="169"/>
      <c r="VPW121" s="169"/>
      <c r="VPX121" s="169"/>
      <c r="VPY121" s="169"/>
      <c r="VPZ121" s="169"/>
      <c r="VQA121" s="169"/>
      <c r="VQB121" s="169"/>
      <c r="VQC121" s="169"/>
      <c r="VQD121" s="169"/>
      <c r="VQE121" s="169"/>
      <c r="VQF121" s="169"/>
      <c r="VQG121" s="169"/>
      <c r="VQH121" s="169"/>
      <c r="VQI121" s="169"/>
      <c r="VQJ121" s="169"/>
      <c r="VQK121" s="169"/>
      <c r="VQL121" s="169"/>
      <c r="VQM121" s="169"/>
      <c r="VQN121" s="169"/>
      <c r="VQO121" s="169"/>
      <c r="VQP121" s="169"/>
      <c r="VQQ121" s="169"/>
      <c r="VQR121" s="169"/>
      <c r="VQS121" s="169"/>
      <c r="VQT121" s="169"/>
      <c r="VQU121" s="169"/>
      <c r="VQV121" s="169"/>
      <c r="VQW121" s="169"/>
      <c r="VQX121" s="169"/>
      <c r="VQY121" s="169"/>
      <c r="VQZ121" s="169"/>
      <c r="VRA121" s="169"/>
      <c r="VRB121" s="169"/>
      <c r="VRC121" s="169"/>
      <c r="VRD121" s="169"/>
      <c r="VRE121" s="169"/>
      <c r="VRF121" s="169"/>
      <c r="VRG121" s="169"/>
      <c r="VRH121" s="169"/>
      <c r="VRI121" s="169"/>
      <c r="VRJ121" s="169"/>
      <c r="VRK121" s="169"/>
      <c r="VRL121" s="169"/>
      <c r="VRM121" s="169"/>
      <c r="VRN121" s="169"/>
      <c r="VRO121" s="169"/>
      <c r="VRP121" s="169"/>
      <c r="VRQ121" s="169"/>
      <c r="VRR121" s="169"/>
      <c r="VRS121" s="169"/>
      <c r="VRT121" s="169"/>
      <c r="VRU121" s="169"/>
      <c r="VRV121" s="169"/>
      <c r="VRW121" s="169"/>
      <c r="VRX121" s="169"/>
      <c r="VRY121" s="169"/>
      <c r="VRZ121" s="169"/>
      <c r="VSA121" s="169"/>
      <c r="VSB121" s="169"/>
      <c r="VSC121" s="169"/>
      <c r="VSD121" s="169"/>
      <c r="VSE121" s="169"/>
      <c r="VSF121" s="169"/>
      <c r="VSG121" s="169"/>
      <c r="VSH121" s="169"/>
      <c r="VSI121" s="169"/>
      <c r="VSJ121" s="169"/>
      <c r="VSK121" s="169"/>
      <c r="VSL121" s="169"/>
      <c r="VSM121" s="169"/>
      <c r="VSN121" s="169"/>
      <c r="VSO121" s="169"/>
      <c r="VSP121" s="169"/>
      <c r="VSQ121" s="169"/>
      <c r="VSR121" s="169"/>
      <c r="VSS121" s="169"/>
      <c r="VST121" s="169"/>
      <c r="VSU121" s="169"/>
      <c r="VSV121" s="169"/>
      <c r="VSW121" s="169"/>
      <c r="VSX121" s="169"/>
      <c r="VSY121" s="169"/>
      <c r="VSZ121" s="169"/>
      <c r="VTA121" s="169"/>
      <c r="VTB121" s="169"/>
      <c r="VTC121" s="169"/>
      <c r="VTD121" s="169"/>
      <c r="VTE121" s="169"/>
      <c r="VTF121" s="169"/>
      <c r="VTG121" s="169"/>
      <c r="VTH121" s="169"/>
      <c r="VTI121" s="169"/>
      <c r="VTJ121" s="169"/>
      <c r="VTK121" s="169"/>
      <c r="VTL121" s="169"/>
      <c r="VTM121" s="169"/>
      <c r="VTN121" s="169"/>
      <c r="VTO121" s="169"/>
      <c r="VTP121" s="169"/>
      <c r="VTQ121" s="169"/>
      <c r="VTR121" s="169"/>
      <c r="VTS121" s="169"/>
      <c r="VTT121" s="169"/>
      <c r="VTU121" s="169"/>
      <c r="VTV121" s="169"/>
      <c r="VTW121" s="169"/>
      <c r="VTX121" s="169"/>
      <c r="VTY121" s="169"/>
      <c r="VTZ121" s="169"/>
      <c r="VUA121" s="169"/>
      <c r="VUB121" s="169"/>
      <c r="VUC121" s="169"/>
      <c r="VUD121" s="169"/>
      <c r="VUE121" s="169"/>
      <c r="VUF121" s="169"/>
      <c r="VUG121" s="169"/>
      <c r="VUH121" s="169"/>
      <c r="VUI121" s="169"/>
      <c r="VUJ121" s="169"/>
      <c r="VUK121" s="169"/>
      <c r="VUL121" s="169"/>
      <c r="VUM121" s="169"/>
      <c r="VUN121" s="169"/>
      <c r="VUO121" s="169"/>
      <c r="VUP121" s="169"/>
      <c r="VUQ121" s="169"/>
      <c r="VUR121" s="169"/>
      <c r="VUS121" s="169"/>
      <c r="VUT121" s="169"/>
      <c r="VUU121" s="169"/>
      <c r="VUV121" s="169"/>
      <c r="VUW121" s="169"/>
      <c r="VUX121" s="169"/>
      <c r="VUY121" s="169"/>
      <c r="VUZ121" s="169"/>
      <c r="VVA121" s="169"/>
      <c r="VVB121" s="169"/>
      <c r="VVC121" s="169"/>
      <c r="VVD121" s="169"/>
      <c r="VVE121" s="169"/>
      <c r="VVF121" s="169"/>
      <c r="VVG121" s="169"/>
      <c r="VVH121" s="169"/>
      <c r="VVI121" s="169"/>
      <c r="VVJ121" s="169"/>
      <c r="VVK121" s="169"/>
      <c r="VVL121" s="169"/>
      <c r="VVM121" s="169"/>
      <c r="VVN121" s="169"/>
      <c r="VVO121" s="169"/>
      <c r="VVP121" s="169"/>
      <c r="VVQ121" s="169"/>
      <c r="VVR121" s="169"/>
      <c r="VVS121" s="169"/>
      <c r="VVT121" s="169"/>
      <c r="VVU121" s="169"/>
      <c r="VVV121" s="169"/>
      <c r="VVW121" s="169"/>
      <c r="VVX121" s="169"/>
      <c r="VVY121" s="169"/>
      <c r="VVZ121" s="169"/>
      <c r="VWA121" s="169"/>
      <c r="VWB121" s="169"/>
      <c r="VWC121" s="169"/>
      <c r="VWD121" s="169"/>
      <c r="VWE121" s="169"/>
      <c r="VWF121" s="169"/>
      <c r="VWG121" s="169"/>
      <c r="VWH121" s="169"/>
      <c r="VWI121" s="169"/>
      <c r="VWJ121" s="169"/>
      <c r="VWK121" s="169"/>
      <c r="VWL121" s="169"/>
      <c r="VWM121" s="169"/>
      <c r="VWN121" s="169"/>
      <c r="VWO121" s="169"/>
      <c r="VWP121" s="169"/>
      <c r="VWQ121" s="169"/>
      <c r="VWR121" s="169"/>
      <c r="VWS121" s="169"/>
      <c r="VWT121" s="169"/>
      <c r="VWU121" s="169"/>
      <c r="VWV121" s="169"/>
      <c r="VWW121" s="169"/>
      <c r="VWX121" s="169"/>
      <c r="VWY121" s="169"/>
      <c r="VWZ121" s="169"/>
      <c r="VXA121" s="169"/>
      <c r="VXB121" s="169"/>
      <c r="VXC121" s="169"/>
      <c r="VXD121" s="169"/>
      <c r="VXE121" s="169"/>
      <c r="VXF121" s="169"/>
      <c r="VXG121" s="169"/>
      <c r="VXH121" s="169"/>
      <c r="VXI121" s="169"/>
      <c r="VXJ121" s="169"/>
      <c r="VXK121" s="169"/>
      <c r="VXL121" s="169"/>
      <c r="VXM121" s="169"/>
      <c r="VXN121" s="169"/>
      <c r="VXO121" s="169"/>
      <c r="VXP121" s="169"/>
      <c r="VXQ121" s="169"/>
      <c r="VXR121" s="169"/>
      <c r="VXS121" s="169"/>
      <c r="VXT121" s="169"/>
      <c r="VXU121" s="169"/>
      <c r="VXV121" s="169"/>
      <c r="VXW121" s="169"/>
      <c r="VXX121" s="169"/>
      <c r="VXY121" s="169"/>
      <c r="VXZ121" s="169"/>
      <c r="VYA121" s="169"/>
      <c r="VYB121" s="169"/>
      <c r="VYC121" s="169"/>
      <c r="VYD121" s="169"/>
      <c r="VYE121" s="169"/>
      <c r="VYF121" s="169"/>
      <c r="VYG121" s="169"/>
      <c r="VYH121" s="169"/>
      <c r="VYI121" s="169"/>
      <c r="VYJ121" s="169"/>
      <c r="VYK121" s="169"/>
      <c r="VYL121" s="169"/>
      <c r="VYM121" s="169"/>
      <c r="VYN121" s="169"/>
      <c r="VYO121" s="169"/>
      <c r="VYP121" s="169"/>
      <c r="VYQ121" s="169"/>
      <c r="VYR121" s="169"/>
      <c r="VYS121" s="169"/>
      <c r="VYT121" s="169"/>
      <c r="VYU121" s="169"/>
      <c r="VYV121" s="169"/>
      <c r="VYW121" s="169"/>
      <c r="VYX121" s="169"/>
      <c r="VYY121" s="169"/>
      <c r="VYZ121" s="169"/>
      <c r="VZA121" s="169"/>
      <c r="VZB121" s="169"/>
      <c r="VZC121" s="169"/>
      <c r="VZD121" s="169"/>
      <c r="VZE121" s="169"/>
      <c r="VZF121" s="169"/>
      <c r="VZG121" s="169"/>
      <c r="VZH121" s="169"/>
      <c r="VZI121" s="169"/>
      <c r="VZJ121" s="169"/>
      <c r="VZK121" s="169"/>
      <c r="VZL121" s="169"/>
      <c r="VZM121" s="169"/>
      <c r="VZN121" s="169"/>
      <c r="VZO121" s="169"/>
      <c r="VZP121" s="169"/>
      <c r="VZQ121" s="169"/>
      <c r="VZR121" s="169"/>
      <c r="VZS121" s="169"/>
      <c r="VZT121" s="169"/>
      <c r="VZU121" s="169"/>
      <c r="VZV121" s="169"/>
      <c r="VZW121" s="169"/>
      <c r="VZX121" s="169"/>
      <c r="VZY121" s="169"/>
      <c r="VZZ121" s="169"/>
      <c r="WAA121" s="169"/>
      <c r="WAB121" s="169"/>
      <c r="WAC121" s="169"/>
      <c r="WAD121" s="169"/>
      <c r="WAE121" s="169"/>
      <c r="WAF121" s="169"/>
      <c r="WAG121" s="169"/>
      <c r="WAH121" s="169"/>
      <c r="WAI121" s="169"/>
      <c r="WAJ121" s="169"/>
      <c r="WAK121" s="169"/>
      <c r="WAL121" s="169"/>
      <c r="WAM121" s="169"/>
      <c r="WAN121" s="169"/>
      <c r="WAO121" s="169"/>
      <c r="WAP121" s="169"/>
      <c r="WAQ121" s="169"/>
      <c r="WAR121" s="169"/>
      <c r="WAS121" s="169"/>
      <c r="WAT121" s="169"/>
      <c r="WAU121" s="169"/>
      <c r="WAV121" s="169"/>
      <c r="WAW121" s="169"/>
      <c r="WAX121" s="169"/>
      <c r="WAY121" s="169"/>
      <c r="WAZ121" s="169"/>
      <c r="WBA121" s="169"/>
      <c r="WBB121" s="169"/>
      <c r="WBC121" s="169"/>
      <c r="WBD121" s="169"/>
      <c r="WBE121" s="169"/>
      <c r="WBF121" s="169"/>
      <c r="WBG121" s="169"/>
      <c r="WBH121" s="169"/>
      <c r="WBI121" s="169"/>
      <c r="WBJ121" s="169"/>
      <c r="WBK121" s="169"/>
      <c r="WBL121" s="169"/>
      <c r="WBM121" s="169"/>
      <c r="WBN121" s="169"/>
      <c r="WBO121" s="169"/>
      <c r="WBP121" s="169"/>
      <c r="WBQ121" s="169"/>
      <c r="WBR121" s="169"/>
      <c r="WBS121" s="169"/>
      <c r="WBT121" s="169"/>
      <c r="WBU121" s="169"/>
      <c r="WBV121" s="169"/>
      <c r="WBW121" s="169"/>
      <c r="WBX121" s="169"/>
      <c r="WBY121" s="169"/>
      <c r="WBZ121" s="169"/>
      <c r="WCA121" s="169"/>
      <c r="WCB121" s="169"/>
      <c r="WCC121" s="169"/>
      <c r="WCD121" s="169"/>
      <c r="WCE121" s="169"/>
      <c r="WCF121" s="169"/>
      <c r="WCG121" s="169"/>
      <c r="WCH121" s="169"/>
      <c r="WCI121" s="169"/>
      <c r="WCJ121" s="169"/>
      <c r="WCK121" s="169"/>
      <c r="WCL121" s="169"/>
      <c r="WCM121" s="169"/>
      <c r="WCN121" s="169"/>
      <c r="WCO121" s="169"/>
      <c r="WCP121" s="169"/>
      <c r="WCQ121" s="169"/>
      <c r="WCR121" s="169"/>
      <c r="WCS121" s="169"/>
      <c r="WCT121" s="169"/>
      <c r="WCU121" s="169"/>
      <c r="WCV121" s="169"/>
      <c r="WCW121" s="169"/>
      <c r="WCX121" s="169"/>
      <c r="WCY121" s="169"/>
      <c r="WCZ121" s="169"/>
      <c r="WDA121" s="169"/>
      <c r="WDB121" s="169"/>
      <c r="WDC121" s="169"/>
      <c r="WDD121" s="169"/>
      <c r="WDE121" s="169"/>
      <c r="WDF121" s="169"/>
      <c r="WDG121" s="169"/>
      <c r="WDH121" s="169"/>
      <c r="WDI121" s="169"/>
      <c r="WDJ121" s="169"/>
      <c r="WDK121" s="169"/>
      <c r="WDL121" s="169"/>
      <c r="WDM121" s="169"/>
      <c r="WDN121" s="169"/>
      <c r="WDO121" s="169"/>
      <c r="WDP121" s="169"/>
      <c r="WDQ121" s="169"/>
      <c r="WDR121" s="169"/>
      <c r="WDS121" s="169"/>
      <c r="WDT121" s="169"/>
      <c r="WDU121" s="169"/>
      <c r="WDV121" s="169"/>
      <c r="WDW121" s="169"/>
      <c r="WDX121" s="169"/>
      <c r="WDY121" s="169"/>
      <c r="WDZ121" s="169"/>
      <c r="WEA121" s="169"/>
      <c r="WEB121" s="169"/>
      <c r="WEC121" s="169"/>
      <c r="WED121" s="169"/>
      <c r="WEE121" s="169"/>
      <c r="WEF121" s="169"/>
      <c r="WEG121" s="169"/>
      <c r="WEH121" s="169"/>
      <c r="WEI121" s="169"/>
      <c r="WEJ121" s="169"/>
      <c r="WEK121" s="169"/>
      <c r="WEL121" s="169"/>
      <c r="WEM121" s="169"/>
      <c r="WEN121" s="169"/>
      <c r="WEO121" s="169"/>
      <c r="WEP121" s="169"/>
      <c r="WEQ121" s="169"/>
      <c r="WER121" s="169"/>
      <c r="WES121" s="169"/>
      <c r="WET121" s="169"/>
      <c r="WEU121" s="169"/>
      <c r="WEV121" s="169"/>
      <c r="WEW121" s="169"/>
      <c r="WEX121" s="169"/>
      <c r="WEY121" s="169"/>
      <c r="WEZ121" s="169"/>
      <c r="WFA121" s="169"/>
      <c r="WFB121" s="169"/>
      <c r="WFC121" s="169"/>
      <c r="WFD121" s="169"/>
      <c r="WFE121" s="169"/>
      <c r="WFF121" s="169"/>
      <c r="WFG121" s="169"/>
      <c r="WFH121" s="169"/>
      <c r="WFI121" s="169"/>
      <c r="WFJ121" s="169"/>
      <c r="WFK121" s="169"/>
      <c r="WFL121" s="169"/>
      <c r="WFM121" s="169"/>
      <c r="WFN121" s="169"/>
      <c r="WFO121" s="169"/>
      <c r="WFP121" s="169"/>
      <c r="WFQ121" s="169"/>
      <c r="WFR121" s="169"/>
      <c r="WFS121" s="169"/>
      <c r="WFT121" s="169"/>
      <c r="WFU121" s="169"/>
      <c r="WFV121" s="169"/>
      <c r="WFW121" s="169"/>
      <c r="WFX121" s="169"/>
      <c r="WFY121" s="169"/>
      <c r="WFZ121" s="169"/>
      <c r="WGA121" s="169"/>
      <c r="WGB121" s="169"/>
      <c r="WGC121" s="169"/>
      <c r="WGD121" s="169"/>
      <c r="WGE121" s="169"/>
      <c r="WGF121" s="169"/>
      <c r="WGG121" s="169"/>
      <c r="WGH121" s="169"/>
      <c r="WGI121" s="169"/>
      <c r="WGJ121" s="169"/>
      <c r="WGK121" s="169"/>
      <c r="WGL121" s="169"/>
      <c r="WGM121" s="169"/>
      <c r="WGN121" s="169"/>
      <c r="WGO121" s="169"/>
      <c r="WGP121" s="169"/>
      <c r="WGQ121" s="169"/>
      <c r="WGR121" s="169"/>
      <c r="WGS121" s="169"/>
      <c r="WGT121" s="169"/>
      <c r="WGU121" s="169"/>
      <c r="WGV121" s="169"/>
      <c r="WGW121" s="169"/>
      <c r="WGX121" s="169"/>
      <c r="WGY121" s="169"/>
      <c r="WGZ121" s="169"/>
      <c r="WHA121" s="169"/>
      <c r="WHB121" s="169"/>
      <c r="WHC121" s="169"/>
      <c r="WHD121" s="169"/>
      <c r="WHE121" s="169"/>
      <c r="WHF121" s="169"/>
      <c r="WHG121" s="169"/>
      <c r="WHH121" s="169"/>
      <c r="WHI121" s="169"/>
      <c r="WHJ121" s="169"/>
      <c r="WHK121" s="169"/>
      <c r="WHL121" s="169"/>
      <c r="WHM121" s="169"/>
      <c r="WHN121" s="169"/>
      <c r="WHO121" s="169"/>
      <c r="WHP121" s="169"/>
      <c r="WHQ121" s="169"/>
      <c r="WHR121" s="169"/>
      <c r="WHS121" s="169"/>
      <c r="WHT121" s="169"/>
      <c r="WHU121" s="169"/>
      <c r="WHV121" s="169"/>
      <c r="WHW121" s="169"/>
      <c r="WHX121" s="169"/>
      <c r="WHY121" s="169"/>
      <c r="WHZ121" s="169"/>
      <c r="WIA121" s="169"/>
      <c r="WIB121" s="169"/>
      <c r="WIC121" s="169"/>
      <c r="WID121" s="169"/>
      <c r="WIE121" s="169"/>
      <c r="WIF121" s="169"/>
      <c r="WIG121" s="169"/>
      <c r="WIH121" s="169"/>
      <c r="WII121" s="169"/>
      <c r="WIJ121" s="169"/>
      <c r="WIK121" s="169"/>
      <c r="WIL121" s="169"/>
      <c r="WIM121" s="169"/>
      <c r="WIN121" s="169"/>
      <c r="WIO121" s="169"/>
      <c r="WIP121" s="169"/>
      <c r="WIQ121" s="169"/>
      <c r="WIR121" s="169"/>
      <c r="WIS121" s="169"/>
      <c r="WIT121" s="169"/>
      <c r="WIU121" s="169"/>
      <c r="WIV121" s="169"/>
      <c r="WIW121" s="169"/>
      <c r="WIX121" s="169"/>
      <c r="WIY121" s="169"/>
      <c r="WIZ121" s="169"/>
      <c r="WJA121" s="169"/>
      <c r="WJB121" s="169"/>
      <c r="WJC121" s="169"/>
      <c r="WJD121" s="169"/>
      <c r="WJE121" s="169"/>
      <c r="WJF121" s="169"/>
      <c r="WJG121" s="169"/>
      <c r="WJH121" s="169"/>
      <c r="WJI121" s="169"/>
      <c r="WJJ121" s="169"/>
      <c r="WJK121" s="169"/>
      <c r="WJL121" s="169"/>
      <c r="WJM121" s="169"/>
      <c r="WJN121" s="169"/>
      <c r="WJO121" s="169"/>
      <c r="WJP121" s="169"/>
      <c r="WJQ121" s="169"/>
      <c r="WJR121" s="169"/>
      <c r="WJS121" s="169"/>
      <c r="WJT121" s="169"/>
      <c r="WJU121" s="169"/>
      <c r="WJV121" s="169"/>
      <c r="WJW121" s="169"/>
      <c r="WJX121" s="169"/>
      <c r="WJY121" s="169"/>
      <c r="WJZ121" s="169"/>
      <c r="WKA121" s="169"/>
      <c r="WKB121" s="169"/>
      <c r="WKC121" s="169"/>
      <c r="WKD121" s="169"/>
      <c r="WKE121" s="169"/>
      <c r="WKF121" s="169"/>
      <c r="WKG121" s="169"/>
      <c r="WKH121" s="169"/>
      <c r="WKI121" s="169"/>
      <c r="WKJ121" s="169"/>
      <c r="WKK121" s="169"/>
      <c r="WKL121" s="169"/>
      <c r="WKM121" s="169"/>
      <c r="WKN121" s="169"/>
      <c r="WKO121" s="169"/>
      <c r="WKP121" s="169"/>
      <c r="WKQ121" s="169"/>
      <c r="WKR121" s="169"/>
      <c r="WKS121" s="169"/>
      <c r="WKT121" s="169"/>
      <c r="WKU121" s="169"/>
      <c r="WKV121" s="169"/>
      <c r="WKW121" s="169"/>
      <c r="WKX121" s="169"/>
      <c r="WKY121" s="169"/>
      <c r="WKZ121" s="169"/>
      <c r="WLA121" s="169"/>
      <c r="WLB121" s="169"/>
      <c r="WLC121" s="169"/>
      <c r="WLD121" s="169"/>
      <c r="WLE121" s="169"/>
      <c r="WLF121" s="169"/>
      <c r="WLG121" s="169"/>
      <c r="WLH121" s="169"/>
      <c r="WLI121" s="169"/>
      <c r="WLJ121" s="169"/>
      <c r="WLK121" s="169"/>
      <c r="WLL121" s="169"/>
      <c r="WLM121" s="169"/>
      <c r="WLN121" s="169"/>
      <c r="WLO121" s="169"/>
      <c r="WLP121" s="169"/>
      <c r="WLQ121" s="169"/>
      <c r="WLR121" s="169"/>
      <c r="WLS121" s="169"/>
      <c r="WLT121" s="169"/>
      <c r="WLU121" s="169"/>
      <c r="WLV121" s="169"/>
      <c r="WLW121" s="169"/>
      <c r="WLX121" s="169"/>
      <c r="WLY121" s="169"/>
      <c r="WLZ121" s="169"/>
      <c r="WMA121" s="169"/>
      <c r="WMB121" s="169"/>
      <c r="WMC121" s="169"/>
      <c r="WMD121" s="169"/>
      <c r="WME121" s="169"/>
      <c r="WMF121" s="169"/>
      <c r="WMG121" s="169"/>
      <c r="WMH121" s="169"/>
      <c r="WMI121" s="169"/>
      <c r="WMJ121" s="169"/>
      <c r="WMK121" s="169"/>
      <c r="WML121" s="169"/>
      <c r="WMM121" s="169"/>
      <c r="WMN121" s="169"/>
      <c r="WMO121" s="169"/>
      <c r="WMP121" s="169"/>
      <c r="WMQ121" s="169"/>
      <c r="WMR121" s="169"/>
      <c r="WMS121" s="169"/>
      <c r="WMT121" s="169"/>
      <c r="WMU121" s="169"/>
      <c r="WMV121" s="169"/>
      <c r="WMW121" s="169"/>
      <c r="WMX121" s="169"/>
      <c r="WMY121" s="169"/>
      <c r="WMZ121" s="169"/>
      <c r="WNA121" s="169"/>
      <c r="WNB121" s="169"/>
      <c r="WNC121" s="169"/>
      <c r="WND121" s="169"/>
      <c r="WNE121" s="169"/>
      <c r="WNF121" s="169"/>
      <c r="WNG121" s="169"/>
      <c r="WNH121" s="169"/>
      <c r="WNI121" s="169"/>
      <c r="WNJ121" s="169"/>
      <c r="WNK121" s="169"/>
      <c r="WNL121" s="169"/>
      <c r="WNM121" s="169"/>
      <c r="WNN121" s="169"/>
      <c r="WNO121" s="169"/>
      <c r="WNP121" s="169"/>
      <c r="WNQ121" s="169"/>
      <c r="WNR121" s="169"/>
      <c r="WNS121" s="169"/>
      <c r="WNT121" s="169"/>
      <c r="WNU121" s="169"/>
      <c r="WNV121" s="169"/>
      <c r="WNW121" s="169"/>
      <c r="WNX121" s="169"/>
      <c r="WNY121" s="169"/>
      <c r="WNZ121" s="169"/>
      <c r="WOA121" s="169"/>
      <c r="WOB121" s="169"/>
      <c r="WOC121" s="169"/>
      <c r="WOD121" s="169"/>
      <c r="WOE121" s="169"/>
      <c r="WOF121" s="169"/>
      <c r="WOG121" s="169"/>
      <c r="WOH121" s="169"/>
      <c r="WOI121" s="169"/>
      <c r="WOJ121" s="169"/>
      <c r="WOK121" s="169"/>
      <c r="WOL121" s="169"/>
      <c r="WOM121" s="169"/>
      <c r="WON121" s="169"/>
      <c r="WOO121" s="169"/>
      <c r="WOP121" s="169"/>
      <c r="WOQ121" s="169"/>
      <c r="WOR121" s="169"/>
      <c r="WOS121" s="169"/>
      <c r="WOT121" s="169"/>
      <c r="WOU121" s="169"/>
      <c r="WOV121" s="169"/>
      <c r="WOW121" s="169"/>
      <c r="WOX121" s="169"/>
      <c r="WOY121" s="169"/>
      <c r="WOZ121" s="169"/>
      <c r="WPA121" s="169"/>
      <c r="WPB121" s="169"/>
      <c r="WPC121" s="169"/>
      <c r="WPD121" s="169"/>
      <c r="WPE121" s="169"/>
      <c r="WPF121" s="169"/>
      <c r="WPG121" s="169"/>
      <c r="WPH121" s="169"/>
      <c r="WPI121" s="169"/>
      <c r="WPJ121" s="169"/>
      <c r="WPK121" s="169"/>
      <c r="WPL121" s="169"/>
      <c r="WPM121" s="169"/>
      <c r="WPN121" s="169"/>
      <c r="WPO121" s="169"/>
      <c r="WPP121" s="169"/>
      <c r="WPQ121" s="169"/>
      <c r="WPR121" s="169"/>
      <c r="WPS121" s="169"/>
      <c r="WPT121" s="169"/>
      <c r="WPU121" s="169"/>
      <c r="WPV121" s="169"/>
      <c r="WPW121" s="169"/>
      <c r="WPX121" s="169"/>
      <c r="WPY121" s="169"/>
      <c r="WPZ121" s="169"/>
      <c r="WQA121" s="169"/>
      <c r="WQB121" s="169"/>
      <c r="WQC121" s="169"/>
      <c r="WQD121" s="169"/>
      <c r="WQE121" s="169"/>
      <c r="WQF121" s="169"/>
      <c r="WQG121" s="169"/>
      <c r="WQH121" s="169"/>
      <c r="WQI121" s="169"/>
      <c r="WQJ121" s="169"/>
      <c r="WQK121" s="169"/>
      <c r="WQL121" s="169"/>
      <c r="WQM121" s="169"/>
      <c r="WQN121" s="169"/>
      <c r="WQO121" s="169"/>
      <c r="WQP121" s="169"/>
      <c r="WQQ121" s="169"/>
      <c r="WQR121" s="169"/>
      <c r="WQS121" s="169"/>
      <c r="WQT121" s="169"/>
      <c r="WQU121" s="169"/>
      <c r="WQV121" s="169"/>
      <c r="WQW121" s="169"/>
      <c r="WQX121" s="169"/>
      <c r="WQY121" s="169"/>
      <c r="WQZ121" s="169"/>
      <c r="WRA121" s="169"/>
      <c r="WRB121" s="169"/>
      <c r="WRC121" s="169"/>
      <c r="WRD121" s="169"/>
      <c r="WRE121" s="169"/>
      <c r="WRF121" s="169"/>
      <c r="WRG121" s="169"/>
      <c r="WRH121" s="169"/>
      <c r="WRI121" s="169"/>
      <c r="WRJ121" s="169"/>
      <c r="WRK121" s="169"/>
      <c r="WRL121" s="169"/>
      <c r="WRM121" s="169"/>
      <c r="WRN121" s="169"/>
      <c r="WRO121" s="169"/>
      <c r="WRP121" s="169"/>
      <c r="WRQ121" s="169"/>
      <c r="WRR121" s="169"/>
      <c r="WRS121" s="169"/>
      <c r="WRT121" s="169"/>
      <c r="WRU121" s="169"/>
      <c r="WRV121" s="169"/>
      <c r="WRW121" s="169"/>
      <c r="WRX121" s="169"/>
      <c r="WRY121" s="169"/>
      <c r="WRZ121" s="169"/>
      <c r="WSA121" s="169"/>
      <c r="WSB121" s="169"/>
      <c r="WSC121" s="169"/>
      <c r="WSD121" s="169"/>
      <c r="WSE121" s="169"/>
      <c r="WSF121" s="169"/>
      <c r="WSG121" s="169"/>
      <c r="WSH121" s="169"/>
      <c r="WSI121" s="169"/>
      <c r="WSJ121" s="169"/>
      <c r="WSK121" s="169"/>
      <c r="WSL121" s="169"/>
      <c r="WSM121" s="169"/>
      <c r="WSN121" s="169"/>
      <c r="WSO121" s="169"/>
      <c r="WSP121" s="169"/>
      <c r="WSQ121" s="169"/>
      <c r="WSR121" s="169"/>
      <c r="WSS121" s="169"/>
      <c r="WST121" s="169"/>
      <c r="WSU121" s="169"/>
      <c r="WSV121" s="169"/>
      <c r="WSW121" s="169"/>
      <c r="WSX121" s="169"/>
      <c r="WSY121" s="169"/>
      <c r="WSZ121" s="169"/>
      <c r="WTA121" s="169"/>
      <c r="WTB121" s="169"/>
      <c r="WTC121" s="169"/>
      <c r="WTD121" s="169"/>
      <c r="WTE121" s="169"/>
      <c r="WTF121" s="169"/>
      <c r="WTG121" s="169"/>
      <c r="WTH121" s="169"/>
      <c r="WTI121" s="169"/>
      <c r="WTJ121" s="169"/>
      <c r="WTK121" s="169"/>
      <c r="WTL121" s="169"/>
      <c r="WTM121" s="169"/>
      <c r="WTN121" s="169"/>
      <c r="WTO121" s="169"/>
      <c r="WTP121" s="169"/>
      <c r="WTQ121" s="169"/>
      <c r="WTR121" s="169"/>
      <c r="WTS121" s="169"/>
      <c r="WTT121" s="169"/>
      <c r="WTU121" s="169"/>
      <c r="WTV121" s="169"/>
      <c r="WTW121" s="169"/>
      <c r="WTX121" s="169"/>
      <c r="WTY121" s="169"/>
      <c r="WTZ121" s="169"/>
      <c r="WUA121" s="169"/>
      <c r="WUB121" s="169"/>
      <c r="WUC121" s="169"/>
      <c r="WUD121" s="169"/>
      <c r="WUE121" s="169"/>
      <c r="WUF121" s="169"/>
      <c r="WUG121" s="169"/>
      <c r="WUH121" s="169"/>
      <c r="WUI121" s="169"/>
      <c r="WUJ121" s="169"/>
      <c r="WUK121" s="169"/>
      <c r="WUL121" s="169"/>
      <c r="WUM121" s="169"/>
      <c r="WUN121" s="169"/>
      <c r="WUO121" s="169"/>
      <c r="WUP121" s="169"/>
      <c r="WUQ121" s="169"/>
      <c r="WUR121" s="169"/>
      <c r="WUS121" s="169"/>
      <c r="WUT121" s="169"/>
      <c r="WUU121" s="169"/>
      <c r="WUV121" s="169"/>
      <c r="WUW121" s="169"/>
      <c r="WUX121" s="169"/>
      <c r="WUY121" s="169"/>
      <c r="WUZ121" s="169"/>
      <c r="WVA121" s="169"/>
      <c r="WVB121" s="169"/>
      <c r="WVC121" s="169"/>
      <c r="WVD121" s="169"/>
      <c r="WVE121" s="169"/>
      <c r="WVF121" s="169"/>
      <c r="WVG121" s="169"/>
      <c r="WVH121" s="169"/>
      <c r="WVI121" s="169"/>
      <c r="WVJ121" s="169"/>
      <c r="WVK121" s="169"/>
      <c r="WVL121" s="169"/>
      <c r="WVM121" s="169"/>
      <c r="WVN121" s="169"/>
      <c r="WVO121" s="169"/>
      <c r="WVP121" s="169"/>
      <c r="WVQ121" s="169"/>
      <c r="WVR121" s="169"/>
      <c r="WVS121" s="169"/>
      <c r="WVT121" s="169"/>
      <c r="WVU121" s="169"/>
      <c r="WVV121" s="169"/>
      <c r="WVW121" s="169"/>
      <c r="WVX121" s="169"/>
      <c r="WVY121" s="169"/>
      <c r="WVZ121" s="169"/>
      <c r="WWA121" s="169"/>
      <c r="WWB121" s="169"/>
      <c r="WWC121" s="169"/>
      <c r="WWD121" s="169"/>
      <c r="WWE121" s="169"/>
      <c r="WWF121" s="169"/>
      <c r="WWG121" s="169"/>
      <c r="WWH121" s="169"/>
      <c r="WWI121" s="169"/>
      <c r="WWJ121" s="169"/>
      <c r="WWK121" s="169"/>
      <c r="WWL121" s="169"/>
      <c r="WWM121" s="169"/>
      <c r="WWN121" s="169"/>
      <c r="WWO121" s="169"/>
      <c r="WWP121" s="169"/>
      <c r="WWQ121" s="169"/>
      <c r="WWR121" s="169"/>
      <c r="WWS121" s="169"/>
      <c r="WWT121" s="169"/>
      <c r="WWU121" s="169"/>
      <c r="WWV121" s="169"/>
      <c r="WWW121" s="169"/>
      <c r="WWX121" s="169"/>
      <c r="WWY121" s="169"/>
      <c r="WWZ121" s="169"/>
      <c r="WXA121" s="169"/>
      <c r="WXB121" s="169"/>
      <c r="WXC121" s="169"/>
      <c r="WXD121" s="169"/>
      <c r="WXE121" s="169"/>
      <c r="WXF121" s="169"/>
      <c r="WXG121" s="169"/>
      <c r="WXH121" s="169"/>
      <c r="WXI121" s="169"/>
      <c r="WXJ121" s="169"/>
      <c r="WXK121" s="169"/>
      <c r="WXL121" s="169"/>
      <c r="WXM121" s="169"/>
      <c r="WXN121" s="169"/>
      <c r="WXO121" s="169"/>
      <c r="WXP121" s="169"/>
      <c r="WXQ121" s="169"/>
      <c r="WXR121" s="169"/>
      <c r="WXS121" s="169"/>
      <c r="WXT121" s="169"/>
      <c r="WXU121" s="169"/>
      <c r="WXV121" s="169"/>
      <c r="WXW121" s="169"/>
      <c r="WXX121" s="169"/>
      <c r="WXY121" s="169"/>
      <c r="WXZ121" s="169"/>
      <c r="WYA121" s="169"/>
      <c r="WYB121" s="169"/>
      <c r="WYC121" s="169"/>
      <c r="WYD121" s="169"/>
      <c r="WYE121" s="169"/>
      <c r="WYF121" s="169"/>
      <c r="WYG121" s="169"/>
      <c r="WYH121" s="169"/>
      <c r="WYI121" s="169"/>
      <c r="WYJ121" s="169"/>
      <c r="WYK121" s="169"/>
      <c r="WYL121" s="169"/>
      <c r="WYM121" s="169"/>
      <c r="WYN121" s="169"/>
      <c r="WYO121" s="169"/>
      <c r="WYP121" s="169"/>
      <c r="WYQ121" s="169"/>
      <c r="WYR121" s="169"/>
      <c r="WYS121" s="169"/>
      <c r="WYT121" s="169"/>
      <c r="WYU121" s="169"/>
      <c r="WYV121" s="169"/>
      <c r="WYW121" s="169"/>
      <c r="WYX121" s="169"/>
      <c r="WYY121" s="169"/>
      <c r="WYZ121" s="169"/>
      <c r="WZA121" s="169"/>
      <c r="WZB121" s="169"/>
      <c r="WZC121" s="169"/>
      <c r="WZD121" s="169"/>
      <c r="WZE121" s="169"/>
      <c r="WZF121" s="169"/>
      <c r="WZG121" s="169"/>
      <c r="WZH121" s="169"/>
      <c r="WZI121" s="169"/>
      <c r="WZJ121" s="169"/>
      <c r="WZK121" s="169"/>
      <c r="WZL121" s="169"/>
      <c r="WZM121" s="169"/>
      <c r="WZN121" s="169"/>
      <c r="WZO121" s="169"/>
      <c r="WZP121" s="169"/>
      <c r="WZQ121" s="169"/>
      <c r="WZR121" s="169"/>
      <c r="WZS121" s="169"/>
      <c r="WZT121" s="169"/>
      <c r="WZU121" s="169"/>
      <c r="WZV121" s="169"/>
      <c r="WZW121" s="169"/>
      <c r="WZX121" s="169"/>
      <c r="WZY121" s="169"/>
      <c r="WZZ121" s="169"/>
      <c r="XAA121" s="169"/>
      <c r="XAB121" s="169"/>
      <c r="XAC121" s="169"/>
      <c r="XAD121" s="169"/>
      <c r="XAE121" s="169"/>
      <c r="XAF121" s="169"/>
      <c r="XAG121" s="169"/>
      <c r="XAH121" s="169"/>
      <c r="XAI121" s="169"/>
      <c r="XAJ121" s="169"/>
      <c r="XAK121" s="169"/>
      <c r="XAL121" s="169"/>
      <c r="XAM121" s="169"/>
      <c r="XAN121" s="169"/>
      <c r="XAO121" s="169"/>
      <c r="XAP121" s="169"/>
      <c r="XAQ121" s="169"/>
      <c r="XAR121" s="169"/>
      <c r="XAS121" s="169"/>
      <c r="XAT121" s="169"/>
      <c r="XAU121" s="169"/>
      <c r="XAV121" s="169"/>
      <c r="XAW121" s="169"/>
      <c r="XAX121" s="169"/>
      <c r="XAY121" s="169"/>
      <c r="XAZ121" s="169"/>
      <c r="XBA121" s="169"/>
      <c r="XBB121" s="169"/>
      <c r="XBC121" s="169"/>
      <c r="XBD121" s="169"/>
      <c r="XBE121" s="169"/>
      <c r="XBF121" s="169"/>
      <c r="XBG121" s="169"/>
      <c r="XBH121" s="169"/>
      <c r="XBI121" s="169"/>
      <c r="XBJ121" s="169"/>
      <c r="XBK121" s="169"/>
      <c r="XBL121" s="169"/>
      <c r="XBM121" s="169"/>
      <c r="XBN121" s="169"/>
      <c r="XBO121" s="169"/>
      <c r="XBP121" s="169"/>
      <c r="XBQ121" s="169"/>
      <c r="XBR121" s="169"/>
      <c r="XBS121" s="169"/>
      <c r="XBT121" s="169"/>
      <c r="XBU121" s="169"/>
      <c r="XBV121" s="169"/>
      <c r="XBW121" s="169"/>
      <c r="XBX121" s="169"/>
      <c r="XBY121" s="169"/>
      <c r="XBZ121" s="169"/>
      <c r="XCA121" s="169"/>
      <c r="XCB121" s="169"/>
      <c r="XCC121" s="169"/>
      <c r="XCD121" s="169"/>
      <c r="XCE121" s="169"/>
      <c r="XCF121" s="169"/>
      <c r="XCG121" s="169"/>
      <c r="XCH121" s="169"/>
      <c r="XCI121" s="169"/>
      <c r="XCJ121" s="169"/>
      <c r="XCK121" s="169"/>
      <c r="XCL121" s="169"/>
      <c r="XCM121" s="169"/>
      <c r="XCN121" s="169"/>
      <c r="XCO121" s="169"/>
      <c r="XCP121" s="169"/>
      <c r="XCQ121" s="169"/>
      <c r="XCR121" s="169"/>
      <c r="XCS121" s="169"/>
      <c r="XCT121" s="169"/>
      <c r="XCU121" s="169"/>
      <c r="XCV121" s="169"/>
      <c r="XCW121" s="169"/>
      <c r="XCX121" s="169"/>
      <c r="XCY121" s="169"/>
      <c r="XCZ121" s="169"/>
      <c r="XDA121" s="169"/>
      <c r="XDB121" s="169"/>
      <c r="XDC121" s="169"/>
      <c r="XDD121" s="169"/>
      <c r="XDE121" s="169"/>
      <c r="XDF121" s="169"/>
      <c r="XDG121" s="169"/>
      <c r="XDH121" s="169"/>
      <c r="XDI121" s="169"/>
      <c r="XDJ121" s="169"/>
      <c r="XDK121" s="169"/>
      <c r="XDL121" s="169"/>
      <c r="XDM121" s="169"/>
      <c r="XDN121" s="169"/>
      <c r="XDO121" s="169"/>
      <c r="XDP121" s="169"/>
      <c r="XDQ121" s="169"/>
      <c r="XDR121" s="169"/>
      <c r="XDS121" s="169"/>
      <c r="XDT121" s="169"/>
      <c r="XDU121" s="169"/>
      <c r="XDV121" s="169"/>
      <c r="XDW121" s="169"/>
      <c r="XDX121" s="169"/>
      <c r="XDY121" s="169"/>
      <c r="XDZ121" s="169"/>
      <c r="XEA121" s="169"/>
      <c r="XEB121" s="169"/>
      <c r="XEC121" s="169"/>
      <c r="XED121" s="169"/>
      <c r="XEE121" s="169"/>
      <c r="XEF121" s="169"/>
      <c r="XEG121" s="169"/>
      <c r="XEH121" s="169"/>
      <c r="XEI121" s="169"/>
      <c r="XEJ121" s="169"/>
      <c r="XEK121" s="169"/>
      <c r="XEL121" s="169"/>
      <c r="XEM121" s="169"/>
      <c r="XEN121" s="169"/>
      <c r="XEO121" s="169"/>
      <c r="XEP121" s="169"/>
      <c r="XEQ121" s="169"/>
      <c r="XER121" s="169"/>
      <c r="XES121" s="169"/>
      <c r="XET121" s="169"/>
      <c r="XEU121" s="169"/>
      <c r="XEV121" s="169"/>
      <c r="XEW121" s="169"/>
      <c r="XEX121" s="169"/>
      <c r="XEY121" s="169"/>
      <c r="XEZ121" s="169"/>
      <c r="XFA121" s="169"/>
      <c r="XFB121" s="169"/>
      <c r="XFC121" s="169"/>
    </row>
    <row r="122" spans="1:16383" s="28" customFormat="1" ht="59.25" customHeight="1" x14ac:dyDescent="0.15">
      <c r="A122" s="121">
        <v>102</v>
      </c>
      <c r="B122" s="77" t="s">
        <v>200</v>
      </c>
      <c r="C122" s="122" t="s">
        <v>583</v>
      </c>
      <c r="D122" s="122" t="s">
        <v>577</v>
      </c>
      <c r="E122" s="120">
        <v>550</v>
      </c>
      <c r="F122" s="119">
        <v>791</v>
      </c>
      <c r="G122" s="120">
        <v>760</v>
      </c>
      <c r="H122" s="32" t="s">
        <v>1824</v>
      </c>
      <c r="I122" s="123" t="s">
        <v>1074</v>
      </c>
      <c r="J122" s="218" t="s">
        <v>1825</v>
      </c>
      <c r="K122" s="120">
        <v>450</v>
      </c>
      <c r="L122" s="233">
        <v>350</v>
      </c>
      <c r="M122" s="32">
        <f t="shared" si="13"/>
        <v>-100</v>
      </c>
      <c r="N122" s="125">
        <v>0</v>
      </c>
      <c r="O122" s="236" t="s">
        <v>1492</v>
      </c>
      <c r="P122" s="237" t="s">
        <v>1826</v>
      </c>
      <c r="Q122" s="274"/>
      <c r="R122" s="126" t="s">
        <v>72</v>
      </c>
      <c r="S122" s="129" t="s">
        <v>0</v>
      </c>
      <c r="T122" s="130" t="s">
        <v>604</v>
      </c>
      <c r="U122" s="131" t="s">
        <v>618</v>
      </c>
      <c r="V122" s="132"/>
      <c r="W122" s="133" t="s">
        <v>1662</v>
      </c>
      <c r="X122" s="134">
        <v>106</v>
      </c>
      <c r="Y122" s="133"/>
      <c r="Z122" s="135"/>
      <c r="AA122" s="131"/>
      <c r="AB122" s="132"/>
      <c r="AC122" s="133"/>
      <c r="AD122" s="134"/>
      <c r="AE122" s="133"/>
      <c r="AF122" s="135"/>
      <c r="AG122" s="131"/>
      <c r="AH122" s="132"/>
      <c r="AI122" s="133"/>
      <c r="AJ122" s="134"/>
      <c r="AK122" s="133"/>
      <c r="AL122" s="135"/>
      <c r="AM122" s="136"/>
      <c r="AN122" s="76" t="s">
        <v>63</v>
      </c>
      <c r="AO122" s="137"/>
      <c r="AP122" s="137" t="s">
        <v>29</v>
      </c>
      <c r="AQ122" s="138"/>
      <c r="AR122" s="279" t="s">
        <v>1827</v>
      </c>
      <c r="AS122" s="169"/>
      <c r="AT122" s="169"/>
      <c r="AU122" s="169"/>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c r="BR122" s="169"/>
      <c r="BS122" s="169"/>
      <c r="BT122" s="169"/>
      <c r="BU122" s="169"/>
      <c r="BV122" s="169"/>
      <c r="BW122" s="169"/>
      <c r="BX122" s="169"/>
      <c r="BY122" s="169"/>
      <c r="BZ122" s="169"/>
      <c r="CA122" s="169"/>
      <c r="CB122" s="169"/>
      <c r="CC122" s="169"/>
      <c r="CD122" s="169"/>
      <c r="CE122" s="169"/>
      <c r="CF122" s="169"/>
      <c r="CG122" s="169"/>
      <c r="CH122" s="169"/>
      <c r="CI122" s="169"/>
      <c r="CJ122" s="169"/>
      <c r="CK122" s="169"/>
      <c r="CL122" s="169"/>
      <c r="CM122" s="169"/>
      <c r="CN122" s="169"/>
      <c r="CO122" s="169"/>
      <c r="CP122" s="169"/>
      <c r="CQ122" s="169"/>
      <c r="CR122" s="169"/>
      <c r="CS122" s="169"/>
      <c r="CT122" s="169"/>
      <c r="CU122" s="169"/>
      <c r="CV122" s="169"/>
      <c r="CW122" s="169"/>
      <c r="CX122" s="169"/>
      <c r="CY122" s="169"/>
      <c r="CZ122" s="169"/>
      <c r="DA122" s="169"/>
      <c r="DB122" s="169"/>
      <c r="DC122" s="169"/>
      <c r="DD122" s="169"/>
      <c r="DE122" s="169"/>
      <c r="DF122" s="169"/>
      <c r="DG122" s="169"/>
      <c r="DH122" s="169"/>
      <c r="DI122" s="169"/>
      <c r="DJ122" s="169"/>
      <c r="DK122" s="169"/>
      <c r="DL122" s="169"/>
      <c r="DM122" s="169"/>
      <c r="DN122" s="169"/>
      <c r="DO122" s="169"/>
      <c r="DP122" s="169"/>
      <c r="DQ122" s="169"/>
      <c r="DR122" s="169"/>
      <c r="DS122" s="169"/>
      <c r="DT122" s="169"/>
      <c r="DU122" s="169"/>
      <c r="DV122" s="169"/>
      <c r="DW122" s="169"/>
      <c r="DX122" s="169"/>
      <c r="DY122" s="169"/>
      <c r="DZ122" s="169"/>
      <c r="EA122" s="169"/>
      <c r="EB122" s="169"/>
      <c r="EC122" s="169"/>
      <c r="ED122" s="169"/>
      <c r="EE122" s="169"/>
      <c r="EF122" s="169"/>
      <c r="EG122" s="169"/>
      <c r="EH122" s="169"/>
      <c r="EI122" s="169"/>
      <c r="EJ122" s="169"/>
      <c r="EK122" s="169"/>
      <c r="EL122" s="169"/>
      <c r="EM122" s="169"/>
      <c r="EN122" s="169"/>
      <c r="EO122" s="169"/>
      <c r="EP122" s="169"/>
      <c r="EQ122" s="169"/>
      <c r="ER122" s="169"/>
      <c r="ES122" s="169"/>
      <c r="ET122" s="169"/>
      <c r="EU122" s="169"/>
      <c r="EV122" s="169"/>
      <c r="EW122" s="169"/>
      <c r="EX122" s="169"/>
      <c r="EY122" s="169"/>
      <c r="EZ122" s="169"/>
      <c r="FA122" s="169"/>
      <c r="FB122" s="169"/>
      <c r="FC122" s="169"/>
      <c r="FD122" s="169"/>
      <c r="FE122" s="169"/>
      <c r="FF122" s="169"/>
      <c r="FG122" s="169"/>
      <c r="FH122" s="169"/>
      <c r="FI122" s="169"/>
      <c r="FJ122" s="169"/>
      <c r="FK122" s="169"/>
      <c r="FL122" s="169"/>
      <c r="FM122" s="169"/>
      <c r="FN122" s="169"/>
      <c r="FO122" s="169"/>
      <c r="FP122" s="169"/>
      <c r="FQ122" s="169"/>
      <c r="FR122" s="169"/>
      <c r="FS122" s="169"/>
      <c r="FT122" s="169"/>
      <c r="FU122" s="169"/>
      <c r="FV122" s="169"/>
      <c r="FW122" s="169"/>
      <c r="FX122" s="169"/>
      <c r="FY122" s="169"/>
      <c r="FZ122" s="169"/>
      <c r="GA122" s="169"/>
      <c r="GB122" s="169"/>
      <c r="GC122" s="169"/>
      <c r="GD122" s="169"/>
      <c r="GE122" s="169"/>
      <c r="GF122" s="169"/>
      <c r="GG122" s="169"/>
      <c r="GH122" s="169"/>
      <c r="GI122" s="169"/>
      <c r="GJ122" s="169"/>
      <c r="GK122" s="169"/>
      <c r="GL122" s="169"/>
      <c r="GM122" s="169"/>
      <c r="GN122" s="169"/>
      <c r="GO122" s="169"/>
      <c r="GP122" s="169"/>
      <c r="GQ122" s="169"/>
      <c r="GR122" s="169"/>
      <c r="GS122" s="169"/>
      <c r="GT122" s="169"/>
      <c r="GU122" s="169"/>
      <c r="GV122" s="169"/>
      <c r="GW122" s="169"/>
      <c r="GX122" s="169"/>
      <c r="GY122" s="169"/>
      <c r="GZ122" s="169"/>
      <c r="HA122" s="169"/>
      <c r="HB122" s="169"/>
      <c r="HC122" s="169"/>
      <c r="HD122" s="169"/>
      <c r="HE122" s="169"/>
      <c r="HF122" s="169"/>
      <c r="HG122" s="169"/>
      <c r="HH122" s="169"/>
      <c r="HI122" s="169"/>
      <c r="HJ122" s="169"/>
      <c r="HK122" s="169"/>
      <c r="HL122" s="169"/>
      <c r="HM122" s="169"/>
      <c r="HN122" s="169"/>
      <c r="HO122" s="169"/>
      <c r="HP122" s="169"/>
      <c r="HQ122" s="169"/>
      <c r="HR122" s="169"/>
      <c r="HS122" s="169"/>
      <c r="HT122" s="169"/>
      <c r="HU122" s="169"/>
      <c r="HV122" s="169"/>
      <c r="HW122" s="169"/>
      <c r="HX122" s="169"/>
      <c r="HY122" s="169"/>
      <c r="HZ122" s="169"/>
      <c r="IA122" s="169"/>
      <c r="IB122" s="169"/>
      <c r="IC122" s="169"/>
      <c r="ID122" s="169"/>
      <c r="IE122" s="169"/>
      <c r="IF122" s="169"/>
      <c r="IG122" s="169"/>
      <c r="IH122" s="169"/>
      <c r="II122" s="169"/>
      <c r="IJ122" s="169"/>
      <c r="IK122" s="169"/>
      <c r="IL122" s="169"/>
      <c r="IM122" s="169"/>
      <c r="IN122" s="169"/>
      <c r="IO122" s="169"/>
      <c r="IP122" s="169"/>
      <c r="IQ122" s="169"/>
      <c r="IR122" s="169"/>
      <c r="IS122" s="169"/>
      <c r="IT122" s="169"/>
      <c r="IU122" s="169"/>
      <c r="IV122" s="169"/>
      <c r="IW122" s="169"/>
      <c r="IX122" s="169"/>
      <c r="IY122" s="169"/>
      <c r="IZ122" s="169"/>
      <c r="JA122" s="169"/>
      <c r="JB122" s="169"/>
      <c r="JC122" s="169"/>
      <c r="JD122" s="169"/>
      <c r="JE122" s="169"/>
      <c r="JF122" s="169"/>
      <c r="JG122" s="169"/>
      <c r="JH122" s="169"/>
      <c r="JI122" s="169"/>
      <c r="JJ122" s="169"/>
      <c r="JK122" s="169"/>
      <c r="JL122" s="169"/>
      <c r="JM122" s="169"/>
      <c r="JN122" s="169"/>
      <c r="JO122" s="169"/>
      <c r="JP122" s="169"/>
      <c r="JQ122" s="169"/>
      <c r="JR122" s="169"/>
      <c r="JS122" s="169"/>
      <c r="JT122" s="169"/>
      <c r="JU122" s="169"/>
      <c r="JV122" s="169"/>
      <c r="JW122" s="169"/>
      <c r="JX122" s="169"/>
      <c r="JY122" s="169"/>
      <c r="JZ122" s="169"/>
      <c r="KA122" s="169"/>
      <c r="KB122" s="169"/>
      <c r="KC122" s="169"/>
      <c r="KD122" s="169"/>
      <c r="KE122" s="169"/>
      <c r="KF122" s="169"/>
      <c r="KG122" s="169"/>
      <c r="KH122" s="169"/>
      <c r="KI122" s="169"/>
      <c r="KJ122" s="169"/>
      <c r="KK122" s="169"/>
      <c r="KL122" s="169"/>
      <c r="KM122" s="169"/>
      <c r="KN122" s="169"/>
      <c r="KO122" s="169"/>
      <c r="KP122" s="169"/>
      <c r="KQ122" s="169"/>
      <c r="KR122" s="169"/>
      <c r="KS122" s="169"/>
      <c r="KT122" s="169"/>
      <c r="KU122" s="169"/>
      <c r="KV122" s="169"/>
      <c r="KW122" s="169"/>
      <c r="KX122" s="169"/>
      <c r="KY122" s="169"/>
      <c r="KZ122" s="169"/>
      <c r="LA122" s="169"/>
      <c r="LB122" s="169"/>
      <c r="LC122" s="169"/>
      <c r="LD122" s="169"/>
      <c r="LE122" s="169"/>
      <c r="LF122" s="169"/>
      <c r="LG122" s="169"/>
      <c r="LH122" s="169"/>
      <c r="LI122" s="169"/>
      <c r="LJ122" s="169"/>
      <c r="LK122" s="169"/>
      <c r="LL122" s="169"/>
      <c r="LM122" s="169"/>
      <c r="LN122" s="169"/>
      <c r="LO122" s="169"/>
      <c r="LP122" s="169"/>
      <c r="LQ122" s="169"/>
      <c r="LR122" s="169"/>
      <c r="LS122" s="169"/>
      <c r="LT122" s="169"/>
      <c r="LU122" s="169"/>
      <c r="LV122" s="169"/>
      <c r="LW122" s="169"/>
      <c r="LX122" s="169"/>
      <c r="LY122" s="169"/>
      <c r="LZ122" s="169"/>
      <c r="MA122" s="169"/>
      <c r="MB122" s="169"/>
      <c r="MC122" s="169"/>
      <c r="MD122" s="169"/>
      <c r="ME122" s="169"/>
      <c r="MF122" s="169"/>
      <c r="MG122" s="169"/>
      <c r="MH122" s="169"/>
      <c r="MI122" s="169"/>
      <c r="MJ122" s="169"/>
      <c r="MK122" s="169"/>
      <c r="ML122" s="169"/>
      <c r="MM122" s="169"/>
      <c r="MN122" s="169"/>
      <c r="MO122" s="169"/>
      <c r="MP122" s="169"/>
      <c r="MQ122" s="169"/>
      <c r="MR122" s="169"/>
      <c r="MS122" s="169"/>
      <c r="MT122" s="169"/>
      <c r="MU122" s="169"/>
      <c r="MV122" s="169"/>
      <c r="MW122" s="169"/>
      <c r="MX122" s="169"/>
      <c r="MY122" s="169"/>
      <c r="MZ122" s="169"/>
      <c r="NA122" s="169"/>
      <c r="NB122" s="169"/>
      <c r="NC122" s="169"/>
      <c r="ND122" s="169"/>
      <c r="NE122" s="169"/>
      <c r="NF122" s="169"/>
      <c r="NG122" s="169"/>
      <c r="NH122" s="169"/>
      <c r="NI122" s="169"/>
      <c r="NJ122" s="169"/>
      <c r="NK122" s="169"/>
      <c r="NL122" s="169"/>
      <c r="NM122" s="169"/>
      <c r="NN122" s="169"/>
      <c r="NO122" s="169"/>
      <c r="NP122" s="169"/>
      <c r="NQ122" s="169"/>
      <c r="NR122" s="169"/>
      <c r="NS122" s="169"/>
      <c r="NT122" s="169"/>
      <c r="NU122" s="169"/>
      <c r="NV122" s="169"/>
      <c r="NW122" s="169"/>
      <c r="NX122" s="169"/>
      <c r="NY122" s="169"/>
      <c r="NZ122" s="169"/>
      <c r="OA122" s="169"/>
      <c r="OB122" s="169"/>
      <c r="OC122" s="169"/>
      <c r="OD122" s="169"/>
      <c r="OE122" s="169"/>
      <c r="OF122" s="169"/>
      <c r="OG122" s="169"/>
      <c r="OH122" s="169"/>
      <c r="OI122" s="169"/>
      <c r="OJ122" s="169"/>
      <c r="OK122" s="169"/>
      <c r="OL122" s="169"/>
      <c r="OM122" s="169"/>
      <c r="ON122" s="169"/>
      <c r="OO122" s="169"/>
      <c r="OP122" s="169"/>
      <c r="OQ122" s="169"/>
      <c r="OR122" s="169"/>
      <c r="OS122" s="169"/>
      <c r="OT122" s="169"/>
      <c r="OU122" s="169"/>
      <c r="OV122" s="169"/>
      <c r="OW122" s="169"/>
      <c r="OX122" s="169"/>
      <c r="OY122" s="169"/>
      <c r="OZ122" s="169"/>
      <c r="PA122" s="169"/>
      <c r="PB122" s="169"/>
      <c r="PC122" s="169"/>
      <c r="PD122" s="169"/>
      <c r="PE122" s="169"/>
      <c r="PF122" s="169"/>
      <c r="PG122" s="169"/>
      <c r="PH122" s="169"/>
      <c r="PI122" s="169"/>
      <c r="PJ122" s="169"/>
      <c r="PK122" s="169"/>
      <c r="PL122" s="169"/>
      <c r="PM122" s="169"/>
      <c r="PN122" s="169"/>
      <c r="PO122" s="169"/>
      <c r="PP122" s="169"/>
      <c r="PQ122" s="169"/>
      <c r="PR122" s="169"/>
      <c r="PS122" s="169"/>
      <c r="PT122" s="169"/>
      <c r="PU122" s="169"/>
      <c r="PV122" s="169"/>
      <c r="PW122" s="169"/>
      <c r="PX122" s="169"/>
      <c r="PY122" s="169"/>
      <c r="PZ122" s="169"/>
      <c r="QA122" s="169"/>
      <c r="QB122" s="169"/>
      <c r="QC122" s="169"/>
      <c r="QD122" s="169"/>
      <c r="QE122" s="169"/>
      <c r="QF122" s="169"/>
      <c r="QG122" s="169"/>
      <c r="QH122" s="169"/>
      <c r="QI122" s="169"/>
      <c r="QJ122" s="169"/>
      <c r="QK122" s="169"/>
      <c r="QL122" s="169"/>
      <c r="QM122" s="169"/>
      <c r="QN122" s="169"/>
      <c r="QO122" s="169"/>
      <c r="QP122" s="169"/>
      <c r="QQ122" s="169"/>
      <c r="QR122" s="169"/>
      <c r="QS122" s="169"/>
      <c r="QT122" s="169"/>
      <c r="QU122" s="169"/>
      <c r="QV122" s="169"/>
      <c r="QW122" s="169"/>
      <c r="QX122" s="169"/>
      <c r="QY122" s="169"/>
      <c r="QZ122" s="169"/>
      <c r="RA122" s="169"/>
      <c r="RB122" s="169"/>
      <c r="RC122" s="169"/>
      <c r="RD122" s="169"/>
      <c r="RE122" s="169"/>
      <c r="RF122" s="169"/>
      <c r="RG122" s="169"/>
      <c r="RH122" s="169"/>
      <c r="RI122" s="169"/>
      <c r="RJ122" s="169"/>
      <c r="RK122" s="169"/>
      <c r="RL122" s="169"/>
      <c r="RM122" s="169"/>
      <c r="RN122" s="169"/>
      <c r="RO122" s="169"/>
      <c r="RP122" s="169"/>
      <c r="RQ122" s="169"/>
      <c r="RR122" s="169"/>
      <c r="RS122" s="169"/>
      <c r="RT122" s="169"/>
      <c r="RU122" s="169"/>
      <c r="RV122" s="169"/>
      <c r="RW122" s="169"/>
      <c r="RX122" s="169"/>
      <c r="RY122" s="169"/>
      <c r="RZ122" s="169"/>
      <c r="SA122" s="169"/>
      <c r="SB122" s="169"/>
      <c r="SC122" s="169"/>
      <c r="SD122" s="169"/>
      <c r="SE122" s="169"/>
      <c r="SF122" s="169"/>
      <c r="SG122" s="169"/>
      <c r="SH122" s="169"/>
      <c r="SI122" s="169"/>
      <c r="SJ122" s="169"/>
      <c r="SK122" s="169"/>
      <c r="SL122" s="169"/>
      <c r="SM122" s="169"/>
      <c r="SN122" s="169"/>
      <c r="SO122" s="169"/>
      <c r="SP122" s="169"/>
      <c r="SQ122" s="169"/>
      <c r="SR122" s="169"/>
      <c r="SS122" s="169"/>
      <c r="ST122" s="169"/>
      <c r="SU122" s="169"/>
      <c r="SV122" s="169"/>
      <c r="SW122" s="169"/>
      <c r="SX122" s="169"/>
      <c r="SY122" s="169"/>
      <c r="SZ122" s="169"/>
      <c r="TA122" s="169"/>
      <c r="TB122" s="169"/>
      <c r="TC122" s="169"/>
      <c r="TD122" s="169"/>
      <c r="TE122" s="169"/>
      <c r="TF122" s="169"/>
      <c r="TG122" s="169"/>
      <c r="TH122" s="169"/>
      <c r="TI122" s="169"/>
      <c r="TJ122" s="169"/>
      <c r="TK122" s="169"/>
      <c r="TL122" s="169"/>
      <c r="TM122" s="169"/>
      <c r="TN122" s="169"/>
      <c r="TO122" s="169"/>
      <c r="TP122" s="169"/>
      <c r="TQ122" s="169"/>
      <c r="TR122" s="169"/>
      <c r="TS122" s="169"/>
      <c r="TT122" s="169"/>
      <c r="TU122" s="169"/>
      <c r="TV122" s="169"/>
      <c r="TW122" s="169"/>
      <c r="TX122" s="169"/>
      <c r="TY122" s="169"/>
      <c r="TZ122" s="169"/>
      <c r="UA122" s="169"/>
      <c r="UB122" s="169"/>
      <c r="UC122" s="169"/>
      <c r="UD122" s="169"/>
      <c r="UE122" s="169"/>
      <c r="UF122" s="169"/>
      <c r="UG122" s="169"/>
      <c r="UH122" s="169"/>
      <c r="UI122" s="169"/>
      <c r="UJ122" s="169"/>
      <c r="UK122" s="169"/>
      <c r="UL122" s="169"/>
      <c r="UM122" s="169"/>
      <c r="UN122" s="169"/>
      <c r="UO122" s="169"/>
      <c r="UP122" s="169"/>
      <c r="UQ122" s="169"/>
      <c r="UR122" s="169"/>
      <c r="US122" s="169"/>
      <c r="UT122" s="169"/>
      <c r="UU122" s="169"/>
      <c r="UV122" s="169"/>
      <c r="UW122" s="169"/>
      <c r="UX122" s="169"/>
      <c r="UY122" s="169"/>
      <c r="UZ122" s="169"/>
      <c r="VA122" s="169"/>
      <c r="VB122" s="169"/>
      <c r="VC122" s="169"/>
      <c r="VD122" s="169"/>
      <c r="VE122" s="169"/>
      <c r="VF122" s="169"/>
      <c r="VG122" s="169"/>
      <c r="VH122" s="169"/>
      <c r="VI122" s="169"/>
      <c r="VJ122" s="169"/>
      <c r="VK122" s="169"/>
      <c r="VL122" s="169"/>
      <c r="VM122" s="169"/>
      <c r="VN122" s="169"/>
      <c r="VO122" s="169"/>
      <c r="VP122" s="169"/>
      <c r="VQ122" s="169"/>
      <c r="VR122" s="169"/>
      <c r="VS122" s="169"/>
      <c r="VT122" s="169"/>
      <c r="VU122" s="169"/>
      <c r="VV122" s="169"/>
      <c r="VW122" s="169"/>
      <c r="VX122" s="169"/>
      <c r="VY122" s="169"/>
      <c r="VZ122" s="169"/>
      <c r="WA122" s="169"/>
      <c r="WB122" s="169"/>
      <c r="WC122" s="169"/>
      <c r="WD122" s="169"/>
      <c r="WE122" s="169"/>
      <c r="WF122" s="169"/>
      <c r="WG122" s="169"/>
      <c r="WH122" s="169"/>
      <c r="WI122" s="169"/>
      <c r="WJ122" s="169"/>
      <c r="WK122" s="169"/>
      <c r="WL122" s="169"/>
      <c r="WM122" s="169"/>
      <c r="WN122" s="169"/>
      <c r="WO122" s="169"/>
      <c r="WP122" s="169"/>
      <c r="WQ122" s="169"/>
      <c r="WR122" s="169"/>
      <c r="WS122" s="169"/>
      <c r="WT122" s="169"/>
      <c r="WU122" s="169"/>
      <c r="WV122" s="169"/>
      <c r="WW122" s="169"/>
      <c r="WX122" s="169"/>
      <c r="WY122" s="169"/>
      <c r="WZ122" s="169"/>
      <c r="XA122" s="169"/>
      <c r="XB122" s="169"/>
      <c r="XC122" s="169"/>
      <c r="XD122" s="169"/>
      <c r="XE122" s="169"/>
      <c r="XF122" s="169"/>
      <c r="XG122" s="169"/>
      <c r="XH122" s="169"/>
      <c r="XI122" s="169"/>
      <c r="XJ122" s="169"/>
      <c r="XK122" s="169"/>
      <c r="XL122" s="169"/>
      <c r="XM122" s="169"/>
      <c r="XN122" s="169"/>
      <c r="XO122" s="169"/>
      <c r="XP122" s="169"/>
      <c r="XQ122" s="169"/>
      <c r="XR122" s="169"/>
      <c r="XS122" s="169"/>
      <c r="XT122" s="169"/>
      <c r="XU122" s="169"/>
      <c r="XV122" s="169"/>
      <c r="XW122" s="169"/>
      <c r="XX122" s="169"/>
      <c r="XY122" s="169"/>
      <c r="XZ122" s="169"/>
      <c r="YA122" s="169"/>
      <c r="YB122" s="169"/>
      <c r="YC122" s="169"/>
      <c r="YD122" s="169"/>
      <c r="YE122" s="169"/>
      <c r="YF122" s="169"/>
      <c r="YG122" s="169"/>
      <c r="YH122" s="169"/>
      <c r="YI122" s="169"/>
      <c r="YJ122" s="169"/>
      <c r="YK122" s="169"/>
      <c r="YL122" s="169"/>
      <c r="YM122" s="169"/>
      <c r="YN122" s="169"/>
      <c r="YO122" s="169"/>
      <c r="YP122" s="169"/>
      <c r="YQ122" s="169"/>
      <c r="YR122" s="169"/>
      <c r="YS122" s="169"/>
      <c r="YT122" s="169"/>
      <c r="YU122" s="169"/>
      <c r="YV122" s="169"/>
      <c r="YW122" s="169"/>
      <c r="YX122" s="169"/>
      <c r="YY122" s="169"/>
      <c r="YZ122" s="169"/>
      <c r="ZA122" s="169"/>
      <c r="ZB122" s="169"/>
      <c r="ZC122" s="169"/>
      <c r="ZD122" s="169"/>
      <c r="ZE122" s="169"/>
      <c r="ZF122" s="169"/>
      <c r="ZG122" s="169"/>
      <c r="ZH122" s="169"/>
      <c r="ZI122" s="169"/>
      <c r="ZJ122" s="169"/>
      <c r="ZK122" s="169"/>
      <c r="ZL122" s="169"/>
      <c r="ZM122" s="169"/>
      <c r="ZN122" s="169"/>
      <c r="ZO122" s="169"/>
      <c r="ZP122" s="169"/>
      <c r="ZQ122" s="169"/>
      <c r="ZR122" s="169"/>
      <c r="ZS122" s="169"/>
      <c r="ZT122" s="169"/>
      <c r="ZU122" s="169"/>
      <c r="ZV122" s="169"/>
      <c r="ZW122" s="169"/>
      <c r="ZX122" s="169"/>
      <c r="ZY122" s="169"/>
      <c r="ZZ122" s="169"/>
      <c r="AAA122" s="169"/>
      <c r="AAB122" s="169"/>
      <c r="AAC122" s="169"/>
      <c r="AAD122" s="169"/>
      <c r="AAE122" s="169"/>
      <c r="AAF122" s="169"/>
      <c r="AAG122" s="169"/>
      <c r="AAH122" s="169"/>
      <c r="AAI122" s="169"/>
      <c r="AAJ122" s="169"/>
      <c r="AAK122" s="169"/>
      <c r="AAL122" s="169"/>
      <c r="AAM122" s="169"/>
      <c r="AAN122" s="169"/>
      <c r="AAO122" s="169"/>
      <c r="AAP122" s="169"/>
      <c r="AAQ122" s="169"/>
      <c r="AAR122" s="169"/>
      <c r="AAS122" s="169"/>
      <c r="AAT122" s="169"/>
      <c r="AAU122" s="169"/>
      <c r="AAV122" s="169"/>
      <c r="AAW122" s="169"/>
      <c r="AAX122" s="169"/>
      <c r="AAY122" s="169"/>
      <c r="AAZ122" s="169"/>
      <c r="ABA122" s="169"/>
      <c r="ABB122" s="169"/>
      <c r="ABC122" s="169"/>
      <c r="ABD122" s="169"/>
      <c r="ABE122" s="169"/>
      <c r="ABF122" s="169"/>
      <c r="ABG122" s="169"/>
      <c r="ABH122" s="169"/>
      <c r="ABI122" s="169"/>
      <c r="ABJ122" s="169"/>
      <c r="ABK122" s="169"/>
      <c r="ABL122" s="169"/>
      <c r="ABM122" s="169"/>
      <c r="ABN122" s="169"/>
      <c r="ABO122" s="169"/>
      <c r="ABP122" s="169"/>
      <c r="ABQ122" s="169"/>
      <c r="ABR122" s="169"/>
      <c r="ABS122" s="169"/>
      <c r="ABT122" s="169"/>
      <c r="ABU122" s="169"/>
      <c r="ABV122" s="169"/>
      <c r="ABW122" s="169"/>
      <c r="ABX122" s="169"/>
      <c r="ABY122" s="169"/>
      <c r="ABZ122" s="169"/>
      <c r="ACA122" s="169"/>
      <c r="ACB122" s="169"/>
      <c r="ACC122" s="169"/>
      <c r="ACD122" s="169"/>
      <c r="ACE122" s="169"/>
      <c r="ACF122" s="169"/>
      <c r="ACG122" s="169"/>
      <c r="ACH122" s="169"/>
      <c r="ACI122" s="169"/>
      <c r="ACJ122" s="169"/>
      <c r="ACK122" s="169"/>
      <c r="ACL122" s="169"/>
      <c r="ACM122" s="169"/>
      <c r="ACN122" s="169"/>
      <c r="ACO122" s="169"/>
      <c r="ACP122" s="169"/>
      <c r="ACQ122" s="169"/>
      <c r="ACR122" s="169"/>
      <c r="ACS122" s="169"/>
      <c r="ACT122" s="169"/>
      <c r="ACU122" s="169"/>
      <c r="ACV122" s="169"/>
      <c r="ACW122" s="169"/>
      <c r="ACX122" s="169"/>
      <c r="ACY122" s="169"/>
      <c r="ACZ122" s="169"/>
      <c r="ADA122" s="169"/>
      <c r="ADB122" s="169"/>
      <c r="ADC122" s="169"/>
      <c r="ADD122" s="169"/>
      <c r="ADE122" s="169"/>
      <c r="ADF122" s="169"/>
      <c r="ADG122" s="169"/>
      <c r="ADH122" s="169"/>
      <c r="ADI122" s="169"/>
      <c r="ADJ122" s="169"/>
      <c r="ADK122" s="169"/>
      <c r="ADL122" s="169"/>
      <c r="ADM122" s="169"/>
      <c r="ADN122" s="169"/>
      <c r="ADO122" s="169"/>
      <c r="ADP122" s="169"/>
      <c r="ADQ122" s="169"/>
      <c r="ADR122" s="169"/>
      <c r="ADS122" s="169"/>
      <c r="ADT122" s="169"/>
      <c r="ADU122" s="169"/>
      <c r="ADV122" s="169"/>
      <c r="ADW122" s="169"/>
      <c r="ADX122" s="169"/>
      <c r="ADY122" s="169"/>
      <c r="ADZ122" s="169"/>
      <c r="AEA122" s="169"/>
      <c r="AEB122" s="169"/>
      <c r="AEC122" s="169"/>
      <c r="AED122" s="169"/>
      <c r="AEE122" s="169"/>
      <c r="AEF122" s="169"/>
      <c r="AEG122" s="169"/>
      <c r="AEH122" s="169"/>
      <c r="AEI122" s="169"/>
      <c r="AEJ122" s="169"/>
      <c r="AEK122" s="169"/>
      <c r="AEL122" s="169"/>
      <c r="AEM122" s="169"/>
      <c r="AEN122" s="169"/>
      <c r="AEO122" s="169"/>
      <c r="AEP122" s="169"/>
      <c r="AEQ122" s="169"/>
      <c r="AER122" s="169"/>
      <c r="AES122" s="169"/>
      <c r="AET122" s="169"/>
      <c r="AEU122" s="169"/>
      <c r="AEV122" s="169"/>
      <c r="AEW122" s="169"/>
      <c r="AEX122" s="169"/>
      <c r="AEY122" s="169"/>
      <c r="AEZ122" s="169"/>
      <c r="AFA122" s="169"/>
      <c r="AFB122" s="169"/>
      <c r="AFC122" s="169"/>
      <c r="AFD122" s="169"/>
      <c r="AFE122" s="169"/>
      <c r="AFF122" s="169"/>
      <c r="AFG122" s="169"/>
      <c r="AFH122" s="169"/>
      <c r="AFI122" s="169"/>
      <c r="AFJ122" s="169"/>
      <c r="AFK122" s="169"/>
      <c r="AFL122" s="169"/>
      <c r="AFM122" s="169"/>
      <c r="AFN122" s="169"/>
      <c r="AFO122" s="169"/>
      <c r="AFP122" s="169"/>
      <c r="AFQ122" s="169"/>
      <c r="AFR122" s="169"/>
      <c r="AFS122" s="169"/>
      <c r="AFT122" s="169"/>
      <c r="AFU122" s="169"/>
      <c r="AFV122" s="169"/>
      <c r="AFW122" s="169"/>
      <c r="AFX122" s="169"/>
      <c r="AFY122" s="169"/>
      <c r="AFZ122" s="169"/>
      <c r="AGA122" s="169"/>
      <c r="AGB122" s="169"/>
      <c r="AGC122" s="169"/>
      <c r="AGD122" s="169"/>
      <c r="AGE122" s="169"/>
      <c r="AGF122" s="169"/>
      <c r="AGG122" s="169"/>
      <c r="AGH122" s="169"/>
      <c r="AGI122" s="169"/>
      <c r="AGJ122" s="169"/>
      <c r="AGK122" s="169"/>
      <c r="AGL122" s="169"/>
      <c r="AGM122" s="169"/>
      <c r="AGN122" s="169"/>
      <c r="AGO122" s="169"/>
      <c r="AGP122" s="169"/>
      <c r="AGQ122" s="169"/>
      <c r="AGR122" s="169"/>
      <c r="AGS122" s="169"/>
      <c r="AGT122" s="169"/>
      <c r="AGU122" s="169"/>
      <c r="AGV122" s="169"/>
      <c r="AGW122" s="169"/>
      <c r="AGX122" s="169"/>
      <c r="AGY122" s="169"/>
      <c r="AGZ122" s="169"/>
      <c r="AHA122" s="169"/>
      <c r="AHB122" s="169"/>
      <c r="AHC122" s="169"/>
      <c r="AHD122" s="169"/>
      <c r="AHE122" s="169"/>
      <c r="AHF122" s="169"/>
      <c r="AHG122" s="169"/>
      <c r="AHH122" s="169"/>
      <c r="AHI122" s="169"/>
      <c r="AHJ122" s="169"/>
      <c r="AHK122" s="169"/>
      <c r="AHL122" s="169"/>
      <c r="AHM122" s="169"/>
      <c r="AHN122" s="169"/>
      <c r="AHO122" s="169"/>
      <c r="AHP122" s="169"/>
      <c r="AHQ122" s="169"/>
      <c r="AHR122" s="169"/>
      <c r="AHS122" s="169"/>
      <c r="AHT122" s="169"/>
      <c r="AHU122" s="169"/>
      <c r="AHV122" s="169"/>
      <c r="AHW122" s="169"/>
      <c r="AHX122" s="169"/>
      <c r="AHY122" s="169"/>
      <c r="AHZ122" s="169"/>
      <c r="AIA122" s="169"/>
      <c r="AIB122" s="169"/>
      <c r="AIC122" s="169"/>
      <c r="AID122" s="169"/>
      <c r="AIE122" s="169"/>
      <c r="AIF122" s="169"/>
      <c r="AIG122" s="169"/>
      <c r="AIH122" s="169"/>
      <c r="AII122" s="169"/>
      <c r="AIJ122" s="169"/>
      <c r="AIK122" s="169"/>
      <c r="AIL122" s="169"/>
      <c r="AIM122" s="169"/>
      <c r="AIN122" s="169"/>
      <c r="AIO122" s="169"/>
      <c r="AIP122" s="169"/>
      <c r="AIQ122" s="169"/>
      <c r="AIR122" s="169"/>
      <c r="AIS122" s="169"/>
      <c r="AIT122" s="169"/>
      <c r="AIU122" s="169"/>
      <c r="AIV122" s="169"/>
      <c r="AIW122" s="169"/>
      <c r="AIX122" s="169"/>
      <c r="AIY122" s="169"/>
      <c r="AIZ122" s="169"/>
      <c r="AJA122" s="169"/>
      <c r="AJB122" s="169"/>
      <c r="AJC122" s="169"/>
      <c r="AJD122" s="169"/>
      <c r="AJE122" s="169"/>
      <c r="AJF122" s="169"/>
      <c r="AJG122" s="169"/>
      <c r="AJH122" s="169"/>
      <c r="AJI122" s="169"/>
      <c r="AJJ122" s="169"/>
      <c r="AJK122" s="169"/>
      <c r="AJL122" s="169"/>
      <c r="AJM122" s="169"/>
      <c r="AJN122" s="169"/>
      <c r="AJO122" s="169"/>
      <c r="AJP122" s="169"/>
      <c r="AJQ122" s="169"/>
      <c r="AJR122" s="169"/>
      <c r="AJS122" s="169"/>
      <c r="AJT122" s="169"/>
      <c r="AJU122" s="169"/>
      <c r="AJV122" s="169"/>
      <c r="AJW122" s="169"/>
      <c r="AJX122" s="169"/>
      <c r="AJY122" s="169"/>
      <c r="AJZ122" s="169"/>
      <c r="AKA122" s="169"/>
      <c r="AKB122" s="169"/>
      <c r="AKC122" s="169"/>
      <c r="AKD122" s="169"/>
      <c r="AKE122" s="169"/>
      <c r="AKF122" s="169"/>
      <c r="AKG122" s="169"/>
      <c r="AKH122" s="169"/>
      <c r="AKI122" s="169"/>
      <c r="AKJ122" s="169"/>
      <c r="AKK122" s="169"/>
      <c r="AKL122" s="169"/>
      <c r="AKM122" s="169"/>
      <c r="AKN122" s="169"/>
      <c r="AKO122" s="169"/>
      <c r="AKP122" s="169"/>
      <c r="AKQ122" s="169"/>
      <c r="AKR122" s="169"/>
      <c r="AKS122" s="169"/>
      <c r="AKT122" s="169"/>
      <c r="AKU122" s="169"/>
      <c r="AKV122" s="169"/>
      <c r="AKW122" s="169"/>
      <c r="AKX122" s="169"/>
      <c r="AKY122" s="169"/>
      <c r="AKZ122" s="169"/>
      <c r="ALA122" s="169"/>
      <c r="ALB122" s="169"/>
      <c r="ALC122" s="169"/>
      <c r="ALD122" s="169"/>
      <c r="ALE122" s="169"/>
      <c r="ALF122" s="169"/>
      <c r="ALG122" s="169"/>
      <c r="ALH122" s="169"/>
      <c r="ALI122" s="169"/>
      <c r="ALJ122" s="169"/>
      <c r="ALK122" s="169"/>
      <c r="ALL122" s="169"/>
      <c r="ALM122" s="169"/>
      <c r="ALN122" s="169"/>
      <c r="ALO122" s="169"/>
      <c r="ALP122" s="169"/>
      <c r="ALQ122" s="169"/>
      <c r="ALR122" s="169"/>
      <c r="ALS122" s="169"/>
      <c r="ALT122" s="169"/>
      <c r="ALU122" s="169"/>
      <c r="ALV122" s="169"/>
      <c r="ALW122" s="169"/>
      <c r="ALX122" s="169"/>
      <c r="ALY122" s="169"/>
      <c r="ALZ122" s="169"/>
      <c r="AMA122" s="169"/>
      <c r="AMB122" s="169"/>
      <c r="AMC122" s="169"/>
      <c r="AMD122" s="169"/>
      <c r="AME122" s="169"/>
      <c r="AMF122" s="169"/>
      <c r="AMG122" s="169"/>
      <c r="AMH122" s="169"/>
      <c r="AMI122" s="169"/>
      <c r="AMJ122" s="169"/>
      <c r="AMK122" s="169"/>
      <c r="AML122" s="169"/>
      <c r="AMM122" s="169"/>
      <c r="AMN122" s="169"/>
      <c r="AMO122" s="169"/>
      <c r="AMP122" s="169"/>
      <c r="AMQ122" s="169"/>
      <c r="AMR122" s="169"/>
      <c r="AMS122" s="169"/>
      <c r="AMT122" s="169"/>
      <c r="AMU122" s="169"/>
      <c r="AMV122" s="169"/>
      <c r="AMW122" s="169"/>
      <c r="AMX122" s="169"/>
      <c r="AMY122" s="169"/>
      <c r="AMZ122" s="169"/>
      <c r="ANA122" s="169"/>
      <c r="ANB122" s="169"/>
      <c r="ANC122" s="169"/>
      <c r="AND122" s="169"/>
      <c r="ANE122" s="169"/>
      <c r="ANF122" s="169"/>
      <c r="ANG122" s="169"/>
      <c r="ANH122" s="169"/>
      <c r="ANI122" s="169"/>
      <c r="ANJ122" s="169"/>
      <c r="ANK122" s="169"/>
      <c r="ANL122" s="169"/>
      <c r="ANM122" s="169"/>
      <c r="ANN122" s="169"/>
      <c r="ANO122" s="169"/>
      <c r="ANP122" s="169"/>
      <c r="ANQ122" s="169"/>
      <c r="ANR122" s="169"/>
      <c r="ANS122" s="169"/>
      <c r="ANT122" s="169"/>
      <c r="ANU122" s="169"/>
      <c r="ANV122" s="169"/>
      <c r="ANW122" s="169"/>
      <c r="ANX122" s="169"/>
      <c r="ANY122" s="169"/>
      <c r="ANZ122" s="169"/>
      <c r="AOA122" s="169"/>
      <c r="AOB122" s="169"/>
      <c r="AOC122" s="169"/>
      <c r="AOD122" s="169"/>
      <c r="AOE122" s="169"/>
      <c r="AOF122" s="169"/>
      <c r="AOG122" s="169"/>
      <c r="AOH122" s="169"/>
      <c r="AOI122" s="169"/>
      <c r="AOJ122" s="169"/>
      <c r="AOK122" s="169"/>
      <c r="AOL122" s="169"/>
      <c r="AOM122" s="169"/>
      <c r="AON122" s="169"/>
      <c r="AOO122" s="169"/>
      <c r="AOP122" s="169"/>
      <c r="AOQ122" s="169"/>
      <c r="AOR122" s="169"/>
      <c r="AOS122" s="169"/>
      <c r="AOT122" s="169"/>
      <c r="AOU122" s="169"/>
      <c r="AOV122" s="169"/>
      <c r="AOW122" s="169"/>
      <c r="AOX122" s="169"/>
      <c r="AOY122" s="169"/>
      <c r="AOZ122" s="169"/>
      <c r="APA122" s="169"/>
      <c r="APB122" s="169"/>
      <c r="APC122" s="169"/>
      <c r="APD122" s="169"/>
      <c r="APE122" s="169"/>
      <c r="APF122" s="169"/>
      <c r="APG122" s="169"/>
      <c r="APH122" s="169"/>
      <c r="API122" s="169"/>
      <c r="APJ122" s="169"/>
      <c r="APK122" s="169"/>
      <c r="APL122" s="169"/>
      <c r="APM122" s="169"/>
      <c r="APN122" s="169"/>
      <c r="APO122" s="169"/>
      <c r="APP122" s="169"/>
      <c r="APQ122" s="169"/>
      <c r="APR122" s="169"/>
      <c r="APS122" s="169"/>
      <c r="APT122" s="169"/>
      <c r="APU122" s="169"/>
      <c r="APV122" s="169"/>
      <c r="APW122" s="169"/>
      <c r="APX122" s="169"/>
      <c r="APY122" s="169"/>
      <c r="APZ122" s="169"/>
      <c r="AQA122" s="169"/>
      <c r="AQB122" s="169"/>
      <c r="AQC122" s="169"/>
      <c r="AQD122" s="169"/>
      <c r="AQE122" s="169"/>
      <c r="AQF122" s="169"/>
      <c r="AQG122" s="169"/>
      <c r="AQH122" s="169"/>
      <c r="AQI122" s="169"/>
      <c r="AQJ122" s="169"/>
      <c r="AQK122" s="169"/>
      <c r="AQL122" s="169"/>
      <c r="AQM122" s="169"/>
      <c r="AQN122" s="169"/>
      <c r="AQO122" s="169"/>
      <c r="AQP122" s="169"/>
      <c r="AQQ122" s="169"/>
      <c r="AQR122" s="169"/>
      <c r="AQS122" s="169"/>
      <c r="AQT122" s="169"/>
      <c r="AQU122" s="169"/>
      <c r="AQV122" s="169"/>
      <c r="AQW122" s="169"/>
      <c r="AQX122" s="169"/>
      <c r="AQY122" s="169"/>
      <c r="AQZ122" s="169"/>
      <c r="ARA122" s="169"/>
      <c r="ARB122" s="169"/>
      <c r="ARC122" s="169"/>
      <c r="ARD122" s="169"/>
      <c r="ARE122" s="169"/>
      <c r="ARF122" s="169"/>
      <c r="ARG122" s="169"/>
      <c r="ARH122" s="169"/>
      <c r="ARI122" s="169"/>
      <c r="ARJ122" s="169"/>
      <c r="ARK122" s="169"/>
      <c r="ARL122" s="169"/>
      <c r="ARM122" s="169"/>
      <c r="ARN122" s="169"/>
      <c r="ARO122" s="169"/>
      <c r="ARP122" s="169"/>
      <c r="ARQ122" s="169"/>
      <c r="ARR122" s="169"/>
      <c r="ARS122" s="169"/>
      <c r="ART122" s="169"/>
      <c r="ARU122" s="169"/>
      <c r="ARV122" s="169"/>
      <c r="ARW122" s="169"/>
      <c r="ARX122" s="169"/>
      <c r="ARY122" s="169"/>
      <c r="ARZ122" s="169"/>
      <c r="ASA122" s="169"/>
      <c r="ASB122" s="169"/>
      <c r="ASC122" s="169"/>
      <c r="ASD122" s="169"/>
      <c r="ASE122" s="169"/>
      <c r="ASF122" s="169"/>
      <c r="ASG122" s="169"/>
      <c r="ASH122" s="169"/>
      <c r="ASI122" s="169"/>
      <c r="ASJ122" s="169"/>
      <c r="ASK122" s="169"/>
      <c r="ASL122" s="169"/>
      <c r="ASM122" s="169"/>
      <c r="ASN122" s="169"/>
      <c r="ASO122" s="169"/>
      <c r="ASP122" s="169"/>
      <c r="ASQ122" s="169"/>
      <c r="ASR122" s="169"/>
      <c r="ASS122" s="169"/>
      <c r="AST122" s="169"/>
      <c r="ASU122" s="169"/>
      <c r="ASV122" s="169"/>
      <c r="ASW122" s="169"/>
      <c r="ASX122" s="169"/>
      <c r="ASY122" s="169"/>
      <c r="ASZ122" s="169"/>
      <c r="ATA122" s="169"/>
      <c r="ATB122" s="169"/>
      <c r="ATC122" s="169"/>
      <c r="ATD122" s="169"/>
      <c r="ATE122" s="169"/>
      <c r="ATF122" s="169"/>
      <c r="ATG122" s="169"/>
      <c r="ATH122" s="169"/>
      <c r="ATI122" s="169"/>
      <c r="ATJ122" s="169"/>
      <c r="ATK122" s="169"/>
      <c r="ATL122" s="169"/>
      <c r="ATM122" s="169"/>
      <c r="ATN122" s="169"/>
      <c r="ATO122" s="169"/>
      <c r="ATP122" s="169"/>
      <c r="ATQ122" s="169"/>
      <c r="ATR122" s="169"/>
      <c r="ATS122" s="169"/>
      <c r="ATT122" s="169"/>
      <c r="ATU122" s="169"/>
      <c r="ATV122" s="169"/>
      <c r="ATW122" s="169"/>
      <c r="ATX122" s="169"/>
      <c r="ATY122" s="169"/>
      <c r="ATZ122" s="169"/>
      <c r="AUA122" s="169"/>
      <c r="AUB122" s="169"/>
      <c r="AUC122" s="169"/>
      <c r="AUD122" s="169"/>
      <c r="AUE122" s="169"/>
      <c r="AUF122" s="169"/>
      <c r="AUG122" s="169"/>
      <c r="AUH122" s="169"/>
      <c r="AUI122" s="169"/>
      <c r="AUJ122" s="169"/>
      <c r="AUK122" s="169"/>
      <c r="AUL122" s="169"/>
      <c r="AUM122" s="169"/>
      <c r="AUN122" s="169"/>
      <c r="AUO122" s="169"/>
      <c r="AUP122" s="169"/>
      <c r="AUQ122" s="169"/>
      <c r="AUR122" s="169"/>
      <c r="AUS122" s="169"/>
      <c r="AUT122" s="169"/>
      <c r="AUU122" s="169"/>
      <c r="AUV122" s="169"/>
      <c r="AUW122" s="169"/>
      <c r="AUX122" s="169"/>
      <c r="AUY122" s="169"/>
      <c r="AUZ122" s="169"/>
      <c r="AVA122" s="169"/>
      <c r="AVB122" s="169"/>
      <c r="AVC122" s="169"/>
      <c r="AVD122" s="169"/>
      <c r="AVE122" s="169"/>
      <c r="AVF122" s="169"/>
      <c r="AVG122" s="169"/>
      <c r="AVH122" s="169"/>
      <c r="AVI122" s="169"/>
      <c r="AVJ122" s="169"/>
      <c r="AVK122" s="169"/>
      <c r="AVL122" s="169"/>
      <c r="AVM122" s="169"/>
      <c r="AVN122" s="169"/>
      <c r="AVO122" s="169"/>
      <c r="AVP122" s="169"/>
      <c r="AVQ122" s="169"/>
      <c r="AVR122" s="169"/>
      <c r="AVS122" s="169"/>
      <c r="AVT122" s="169"/>
      <c r="AVU122" s="169"/>
      <c r="AVV122" s="169"/>
      <c r="AVW122" s="169"/>
      <c r="AVX122" s="169"/>
      <c r="AVY122" s="169"/>
      <c r="AVZ122" s="169"/>
      <c r="AWA122" s="169"/>
      <c r="AWB122" s="169"/>
      <c r="AWC122" s="169"/>
      <c r="AWD122" s="169"/>
      <c r="AWE122" s="169"/>
      <c r="AWF122" s="169"/>
      <c r="AWG122" s="169"/>
      <c r="AWH122" s="169"/>
      <c r="AWI122" s="169"/>
      <c r="AWJ122" s="169"/>
      <c r="AWK122" s="169"/>
      <c r="AWL122" s="169"/>
      <c r="AWM122" s="169"/>
      <c r="AWN122" s="169"/>
      <c r="AWO122" s="169"/>
      <c r="AWP122" s="169"/>
      <c r="AWQ122" s="169"/>
      <c r="AWR122" s="169"/>
      <c r="AWS122" s="169"/>
      <c r="AWT122" s="169"/>
      <c r="AWU122" s="169"/>
      <c r="AWV122" s="169"/>
      <c r="AWW122" s="169"/>
      <c r="AWX122" s="169"/>
      <c r="AWY122" s="169"/>
      <c r="AWZ122" s="169"/>
      <c r="AXA122" s="169"/>
      <c r="AXB122" s="169"/>
      <c r="AXC122" s="169"/>
      <c r="AXD122" s="169"/>
      <c r="AXE122" s="169"/>
      <c r="AXF122" s="169"/>
      <c r="AXG122" s="169"/>
      <c r="AXH122" s="169"/>
      <c r="AXI122" s="169"/>
      <c r="AXJ122" s="169"/>
      <c r="AXK122" s="169"/>
      <c r="AXL122" s="169"/>
      <c r="AXM122" s="169"/>
      <c r="AXN122" s="169"/>
      <c r="AXO122" s="169"/>
      <c r="AXP122" s="169"/>
      <c r="AXQ122" s="169"/>
      <c r="AXR122" s="169"/>
      <c r="AXS122" s="169"/>
      <c r="AXT122" s="169"/>
      <c r="AXU122" s="169"/>
      <c r="AXV122" s="169"/>
      <c r="AXW122" s="169"/>
      <c r="AXX122" s="169"/>
      <c r="AXY122" s="169"/>
      <c r="AXZ122" s="169"/>
      <c r="AYA122" s="169"/>
      <c r="AYB122" s="169"/>
      <c r="AYC122" s="169"/>
      <c r="AYD122" s="169"/>
      <c r="AYE122" s="169"/>
      <c r="AYF122" s="169"/>
      <c r="AYG122" s="169"/>
      <c r="AYH122" s="169"/>
      <c r="AYI122" s="169"/>
      <c r="AYJ122" s="169"/>
      <c r="AYK122" s="169"/>
      <c r="AYL122" s="169"/>
      <c r="AYM122" s="169"/>
      <c r="AYN122" s="169"/>
      <c r="AYO122" s="169"/>
      <c r="AYP122" s="169"/>
      <c r="AYQ122" s="169"/>
      <c r="AYR122" s="169"/>
      <c r="AYS122" s="169"/>
      <c r="AYT122" s="169"/>
      <c r="AYU122" s="169"/>
      <c r="AYV122" s="169"/>
      <c r="AYW122" s="169"/>
      <c r="AYX122" s="169"/>
      <c r="AYY122" s="169"/>
      <c r="AYZ122" s="169"/>
      <c r="AZA122" s="169"/>
      <c r="AZB122" s="169"/>
      <c r="AZC122" s="169"/>
      <c r="AZD122" s="169"/>
      <c r="AZE122" s="169"/>
      <c r="AZF122" s="169"/>
      <c r="AZG122" s="169"/>
      <c r="AZH122" s="169"/>
      <c r="AZI122" s="169"/>
      <c r="AZJ122" s="169"/>
      <c r="AZK122" s="169"/>
      <c r="AZL122" s="169"/>
      <c r="AZM122" s="169"/>
      <c r="AZN122" s="169"/>
      <c r="AZO122" s="169"/>
      <c r="AZP122" s="169"/>
      <c r="AZQ122" s="169"/>
      <c r="AZR122" s="169"/>
      <c r="AZS122" s="169"/>
      <c r="AZT122" s="169"/>
      <c r="AZU122" s="169"/>
      <c r="AZV122" s="169"/>
      <c r="AZW122" s="169"/>
      <c r="AZX122" s="169"/>
      <c r="AZY122" s="169"/>
      <c r="AZZ122" s="169"/>
      <c r="BAA122" s="169"/>
      <c r="BAB122" s="169"/>
      <c r="BAC122" s="169"/>
      <c r="BAD122" s="169"/>
      <c r="BAE122" s="169"/>
      <c r="BAF122" s="169"/>
      <c r="BAG122" s="169"/>
      <c r="BAH122" s="169"/>
      <c r="BAI122" s="169"/>
      <c r="BAJ122" s="169"/>
      <c r="BAK122" s="169"/>
      <c r="BAL122" s="169"/>
      <c r="BAM122" s="169"/>
      <c r="BAN122" s="169"/>
      <c r="BAO122" s="169"/>
      <c r="BAP122" s="169"/>
      <c r="BAQ122" s="169"/>
      <c r="BAR122" s="169"/>
      <c r="BAS122" s="169"/>
      <c r="BAT122" s="169"/>
      <c r="BAU122" s="169"/>
      <c r="BAV122" s="169"/>
      <c r="BAW122" s="169"/>
      <c r="BAX122" s="169"/>
      <c r="BAY122" s="169"/>
      <c r="BAZ122" s="169"/>
      <c r="BBA122" s="169"/>
      <c r="BBB122" s="169"/>
      <c r="BBC122" s="169"/>
      <c r="BBD122" s="169"/>
      <c r="BBE122" s="169"/>
      <c r="BBF122" s="169"/>
      <c r="BBG122" s="169"/>
      <c r="BBH122" s="169"/>
      <c r="BBI122" s="169"/>
      <c r="BBJ122" s="169"/>
      <c r="BBK122" s="169"/>
      <c r="BBL122" s="169"/>
      <c r="BBM122" s="169"/>
      <c r="BBN122" s="169"/>
      <c r="BBO122" s="169"/>
      <c r="BBP122" s="169"/>
      <c r="BBQ122" s="169"/>
      <c r="BBR122" s="169"/>
      <c r="BBS122" s="169"/>
      <c r="BBT122" s="169"/>
      <c r="BBU122" s="169"/>
      <c r="BBV122" s="169"/>
      <c r="BBW122" s="169"/>
      <c r="BBX122" s="169"/>
      <c r="BBY122" s="169"/>
      <c r="BBZ122" s="169"/>
      <c r="BCA122" s="169"/>
      <c r="BCB122" s="169"/>
      <c r="BCC122" s="169"/>
      <c r="BCD122" s="169"/>
      <c r="BCE122" s="169"/>
      <c r="BCF122" s="169"/>
      <c r="BCG122" s="169"/>
      <c r="BCH122" s="169"/>
      <c r="BCI122" s="169"/>
      <c r="BCJ122" s="169"/>
      <c r="BCK122" s="169"/>
      <c r="BCL122" s="169"/>
      <c r="BCM122" s="169"/>
      <c r="BCN122" s="169"/>
      <c r="BCO122" s="169"/>
      <c r="BCP122" s="169"/>
      <c r="BCQ122" s="169"/>
      <c r="BCR122" s="169"/>
      <c r="BCS122" s="169"/>
      <c r="BCT122" s="169"/>
      <c r="BCU122" s="169"/>
      <c r="BCV122" s="169"/>
      <c r="BCW122" s="169"/>
      <c r="BCX122" s="169"/>
      <c r="BCY122" s="169"/>
      <c r="BCZ122" s="169"/>
      <c r="BDA122" s="169"/>
      <c r="BDB122" s="169"/>
      <c r="BDC122" s="169"/>
      <c r="BDD122" s="169"/>
      <c r="BDE122" s="169"/>
      <c r="BDF122" s="169"/>
      <c r="BDG122" s="169"/>
      <c r="BDH122" s="169"/>
      <c r="BDI122" s="169"/>
      <c r="BDJ122" s="169"/>
      <c r="BDK122" s="169"/>
      <c r="BDL122" s="169"/>
      <c r="BDM122" s="169"/>
      <c r="BDN122" s="169"/>
      <c r="BDO122" s="169"/>
      <c r="BDP122" s="169"/>
      <c r="BDQ122" s="169"/>
      <c r="BDR122" s="169"/>
      <c r="BDS122" s="169"/>
      <c r="BDT122" s="169"/>
      <c r="BDU122" s="169"/>
      <c r="BDV122" s="169"/>
      <c r="BDW122" s="169"/>
      <c r="BDX122" s="169"/>
      <c r="BDY122" s="169"/>
      <c r="BDZ122" s="169"/>
      <c r="BEA122" s="169"/>
      <c r="BEB122" s="169"/>
      <c r="BEC122" s="169"/>
      <c r="BED122" s="169"/>
      <c r="BEE122" s="169"/>
      <c r="BEF122" s="169"/>
      <c r="BEG122" s="169"/>
      <c r="BEH122" s="169"/>
      <c r="BEI122" s="169"/>
      <c r="BEJ122" s="169"/>
      <c r="BEK122" s="169"/>
      <c r="BEL122" s="169"/>
      <c r="BEM122" s="169"/>
      <c r="BEN122" s="169"/>
      <c r="BEO122" s="169"/>
      <c r="BEP122" s="169"/>
      <c r="BEQ122" s="169"/>
      <c r="BER122" s="169"/>
      <c r="BES122" s="169"/>
      <c r="BET122" s="169"/>
      <c r="BEU122" s="169"/>
      <c r="BEV122" s="169"/>
      <c r="BEW122" s="169"/>
      <c r="BEX122" s="169"/>
      <c r="BEY122" s="169"/>
      <c r="BEZ122" s="169"/>
      <c r="BFA122" s="169"/>
      <c r="BFB122" s="169"/>
      <c r="BFC122" s="169"/>
      <c r="BFD122" s="169"/>
      <c r="BFE122" s="169"/>
      <c r="BFF122" s="169"/>
      <c r="BFG122" s="169"/>
      <c r="BFH122" s="169"/>
      <c r="BFI122" s="169"/>
      <c r="BFJ122" s="169"/>
      <c r="BFK122" s="169"/>
      <c r="BFL122" s="169"/>
      <c r="BFM122" s="169"/>
      <c r="BFN122" s="169"/>
      <c r="BFO122" s="169"/>
      <c r="BFP122" s="169"/>
      <c r="BFQ122" s="169"/>
      <c r="BFR122" s="169"/>
      <c r="BFS122" s="169"/>
      <c r="BFT122" s="169"/>
      <c r="BFU122" s="169"/>
      <c r="BFV122" s="169"/>
      <c r="BFW122" s="169"/>
      <c r="BFX122" s="169"/>
      <c r="BFY122" s="169"/>
      <c r="BFZ122" s="169"/>
      <c r="BGA122" s="169"/>
      <c r="BGB122" s="169"/>
      <c r="BGC122" s="169"/>
      <c r="BGD122" s="169"/>
      <c r="BGE122" s="169"/>
      <c r="BGF122" s="169"/>
      <c r="BGG122" s="169"/>
      <c r="BGH122" s="169"/>
      <c r="BGI122" s="169"/>
      <c r="BGJ122" s="169"/>
      <c r="BGK122" s="169"/>
      <c r="BGL122" s="169"/>
      <c r="BGM122" s="169"/>
      <c r="BGN122" s="169"/>
      <c r="BGO122" s="169"/>
      <c r="BGP122" s="169"/>
      <c r="BGQ122" s="169"/>
      <c r="BGR122" s="169"/>
      <c r="BGS122" s="169"/>
      <c r="BGT122" s="169"/>
      <c r="BGU122" s="169"/>
      <c r="BGV122" s="169"/>
      <c r="BGW122" s="169"/>
      <c r="BGX122" s="169"/>
      <c r="BGY122" s="169"/>
      <c r="BGZ122" s="169"/>
      <c r="BHA122" s="169"/>
      <c r="BHB122" s="169"/>
      <c r="BHC122" s="169"/>
      <c r="BHD122" s="169"/>
      <c r="BHE122" s="169"/>
      <c r="BHF122" s="169"/>
      <c r="BHG122" s="169"/>
      <c r="BHH122" s="169"/>
      <c r="BHI122" s="169"/>
      <c r="BHJ122" s="169"/>
      <c r="BHK122" s="169"/>
      <c r="BHL122" s="169"/>
      <c r="BHM122" s="169"/>
      <c r="BHN122" s="169"/>
      <c r="BHO122" s="169"/>
      <c r="BHP122" s="169"/>
      <c r="BHQ122" s="169"/>
      <c r="BHR122" s="169"/>
      <c r="BHS122" s="169"/>
      <c r="BHT122" s="169"/>
      <c r="BHU122" s="169"/>
      <c r="BHV122" s="169"/>
      <c r="BHW122" s="169"/>
      <c r="BHX122" s="169"/>
      <c r="BHY122" s="169"/>
      <c r="BHZ122" s="169"/>
      <c r="BIA122" s="169"/>
      <c r="BIB122" s="169"/>
      <c r="BIC122" s="169"/>
      <c r="BID122" s="169"/>
      <c r="BIE122" s="169"/>
      <c r="BIF122" s="169"/>
      <c r="BIG122" s="169"/>
      <c r="BIH122" s="169"/>
      <c r="BII122" s="169"/>
      <c r="BIJ122" s="169"/>
      <c r="BIK122" s="169"/>
      <c r="BIL122" s="169"/>
      <c r="BIM122" s="169"/>
      <c r="BIN122" s="169"/>
      <c r="BIO122" s="169"/>
      <c r="BIP122" s="169"/>
      <c r="BIQ122" s="169"/>
      <c r="BIR122" s="169"/>
      <c r="BIS122" s="169"/>
      <c r="BIT122" s="169"/>
      <c r="BIU122" s="169"/>
      <c r="BIV122" s="169"/>
      <c r="BIW122" s="169"/>
      <c r="BIX122" s="169"/>
      <c r="BIY122" s="169"/>
      <c r="BIZ122" s="169"/>
      <c r="BJA122" s="169"/>
      <c r="BJB122" s="169"/>
      <c r="BJC122" s="169"/>
      <c r="BJD122" s="169"/>
      <c r="BJE122" s="169"/>
      <c r="BJF122" s="169"/>
      <c r="BJG122" s="169"/>
      <c r="BJH122" s="169"/>
      <c r="BJI122" s="169"/>
      <c r="BJJ122" s="169"/>
      <c r="BJK122" s="169"/>
      <c r="BJL122" s="169"/>
      <c r="BJM122" s="169"/>
      <c r="BJN122" s="169"/>
      <c r="BJO122" s="169"/>
      <c r="BJP122" s="169"/>
      <c r="BJQ122" s="169"/>
      <c r="BJR122" s="169"/>
      <c r="BJS122" s="169"/>
      <c r="BJT122" s="169"/>
      <c r="BJU122" s="169"/>
      <c r="BJV122" s="169"/>
      <c r="BJW122" s="169"/>
      <c r="BJX122" s="169"/>
      <c r="BJY122" s="169"/>
      <c r="BJZ122" s="169"/>
      <c r="BKA122" s="169"/>
      <c r="BKB122" s="169"/>
      <c r="BKC122" s="169"/>
      <c r="BKD122" s="169"/>
      <c r="BKE122" s="169"/>
      <c r="BKF122" s="169"/>
      <c r="BKG122" s="169"/>
      <c r="BKH122" s="169"/>
      <c r="BKI122" s="169"/>
      <c r="BKJ122" s="169"/>
      <c r="BKK122" s="169"/>
      <c r="BKL122" s="169"/>
      <c r="BKM122" s="169"/>
      <c r="BKN122" s="169"/>
      <c r="BKO122" s="169"/>
      <c r="BKP122" s="169"/>
      <c r="BKQ122" s="169"/>
      <c r="BKR122" s="169"/>
      <c r="BKS122" s="169"/>
      <c r="BKT122" s="169"/>
      <c r="BKU122" s="169"/>
      <c r="BKV122" s="169"/>
      <c r="BKW122" s="169"/>
      <c r="BKX122" s="169"/>
      <c r="BKY122" s="169"/>
      <c r="BKZ122" s="169"/>
      <c r="BLA122" s="169"/>
      <c r="BLB122" s="169"/>
      <c r="BLC122" s="169"/>
      <c r="BLD122" s="169"/>
      <c r="BLE122" s="169"/>
      <c r="BLF122" s="169"/>
      <c r="BLG122" s="169"/>
      <c r="BLH122" s="169"/>
      <c r="BLI122" s="169"/>
      <c r="BLJ122" s="169"/>
      <c r="BLK122" s="169"/>
      <c r="BLL122" s="169"/>
      <c r="BLM122" s="169"/>
      <c r="BLN122" s="169"/>
      <c r="BLO122" s="169"/>
      <c r="BLP122" s="169"/>
      <c r="BLQ122" s="169"/>
      <c r="BLR122" s="169"/>
      <c r="BLS122" s="169"/>
      <c r="BLT122" s="169"/>
      <c r="BLU122" s="169"/>
      <c r="BLV122" s="169"/>
      <c r="BLW122" s="169"/>
      <c r="BLX122" s="169"/>
      <c r="BLY122" s="169"/>
      <c r="BLZ122" s="169"/>
      <c r="BMA122" s="169"/>
      <c r="BMB122" s="169"/>
      <c r="BMC122" s="169"/>
      <c r="BMD122" s="169"/>
      <c r="BME122" s="169"/>
      <c r="BMF122" s="169"/>
      <c r="BMG122" s="169"/>
      <c r="BMH122" s="169"/>
      <c r="BMI122" s="169"/>
      <c r="BMJ122" s="169"/>
      <c r="BMK122" s="169"/>
      <c r="BML122" s="169"/>
      <c r="BMM122" s="169"/>
      <c r="BMN122" s="169"/>
      <c r="BMO122" s="169"/>
      <c r="BMP122" s="169"/>
      <c r="BMQ122" s="169"/>
      <c r="BMR122" s="169"/>
      <c r="BMS122" s="169"/>
      <c r="BMT122" s="169"/>
      <c r="BMU122" s="169"/>
      <c r="BMV122" s="169"/>
      <c r="BMW122" s="169"/>
      <c r="BMX122" s="169"/>
      <c r="BMY122" s="169"/>
      <c r="BMZ122" s="169"/>
      <c r="BNA122" s="169"/>
      <c r="BNB122" s="169"/>
      <c r="BNC122" s="169"/>
      <c r="BND122" s="169"/>
      <c r="BNE122" s="169"/>
      <c r="BNF122" s="169"/>
      <c r="BNG122" s="169"/>
      <c r="BNH122" s="169"/>
      <c r="BNI122" s="169"/>
      <c r="BNJ122" s="169"/>
      <c r="BNK122" s="169"/>
      <c r="BNL122" s="169"/>
      <c r="BNM122" s="169"/>
      <c r="BNN122" s="169"/>
      <c r="BNO122" s="169"/>
      <c r="BNP122" s="169"/>
      <c r="BNQ122" s="169"/>
      <c r="BNR122" s="169"/>
      <c r="BNS122" s="169"/>
      <c r="BNT122" s="169"/>
      <c r="BNU122" s="169"/>
      <c r="BNV122" s="169"/>
      <c r="BNW122" s="169"/>
      <c r="BNX122" s="169"/>
      <c r="BNY122" s="169"/>
      <c r="BNZ122" s="169"/>
      <c r="BOA122" s="169"/>
      <c r="BOB122" s="169"/>
      <c r="BOC122" s="169"/>
      <c r="BOD122" s="169"/>
      <c r="BOE122" s="169"/>
      <c r="BOF122" s="169"/>
      <c r="BOG122" s="169"/>
      <c r="BOH122" s="169"/>
      <c r="BOI122" s="169"/>
      <c r="BOJ122" s="169"/>
      <c r="BOK122" s="169"/>
      <c r="BOL122" s="169"/>
      <c r="BOM122" s="169"/>
      <c r="BON122" s="169"/>
      <c r="BOO122" s="169"/>
      <c r="BOP122" s="169"/>
      <c r="BOQ122" s="169"/>
      <c r="BOR122" s="169"/>
      <c r="BOS122" s="169"/>
      <c r="BOT122" s="169"/>
      <c r="BOU122" s="169"/>
      <c r="BOV122" s="169"/>
      <c r="BOW122" s="169"/>
      <c r="BOX122" s="169"/>
      <c r="BOY122" s="169"/>
      <c r="BOZ122" s="169"/>
      <c r="BPA122" s="169"/>
      <c r="BPB122" s="169"/>
      <c r="BPC122" s="169"/>
      <c r="BPD122" s="169"/>
      <c r="BPE122" s="169"/>
      <c r="BPF122" s="169"/>
      <c r="BPG122" s="169"/>
      <c r="BPH122" s="169"/>
      <c r="BPI122" s="169"/>
      <c r="BPJ122" s="169"/>
      <c r="BPK122" s="169"/>
      <c r="BPL122" s="169"/>
      <c r="BPM122" s="169"/>
      <c r="BPN122" s="169"/>
      <c r="BPO122" s="169"/>
      <c r="BPP122" s="169"/>
      <c r="BPQ122" s="169"/>
      <c r="BPR122" s="169"/>
      <c r="BPS122" s="169"/>
      <c r="BPT122" s="169"/>
      <c r="BPU122" s="169"/>
      <c r="BPV122" s="169"/>
      <c r="BPW122" s="169"/>
      <c r="BPX122" s="169"/>
      <c r="BPY122" s="169"/>
      <c r="BPZ122" s="169"/>
      <c r="BQA122" s="169"/>
      <c r="BQB122" s="169"/>
      <c r="BQC122" s="169"/>
      <c r="BQD122" s="169"/>
      <c r="BQE122" s="169"/>
      <c r="BQF122" s="169"/>
      <c r="BQG122" s="169"/>
      <c r="BQH122" s="169"/>
      <c r="BQI122" s="169"/>
      <c r="BQJ122" s="169"/>
      <c r="BQK122" s="169"/>
      <c r="BQL122" s="169"/>
      <c r="BQM122" s="169"/>
      <c r="BQN122" s="169"/>
      <c r="BQO122" s="169"/>
      <c r="BQP122" s="169"/>
      <c r="BQQ122" s="169"/>
      <c r="BQR122" s="169"/>
      <c r="BQS122" s="169"/>
      <c r="BQT122" s="169"/>
      <c r="BQU122" s="169"/>
      <c r="BQV122" s="169"/>
      <c r="BQW122" s="169"/>
      <c r="BQX122" s="169"/>
      <c r="BQY122" s="169"/>
      <c r="BQZ122" s="169"/>
      <c r="BRA122" s="169"/>
      <c r="BRB122" s="169"/>
      <c r="BRC122" s="169"/>
      <c r="BRD122" s="169"/>
      <c r="BRE122" s="169"/>
      <c r="BRF122" s="169"/>
      <c r="BRG122" s="169"/>
      <c r="BRH122" s="169"/>
      <c r="BRI122" s="169"/>
      <c r="BRJ122" s="169"/>
      <c r="BRK122" s="169"/>
      <c r="BRL122" s="169"/>
      <c r="BRM122" s="169"/>
      <c r="BRN122" s="169"/>
      <c r="BRO122" s="169"/>
      <c r="BRP122" s="169"/>
      <c r="BRQ122" s="169"/>
      <c r="BRR122" s="169"/>
      <c r="BRS122" s="169"/>
      <c r="BRT122" s="169"/>
      <c r="BRU122" s="169"/>
      <c r="BRV122" s="169"/>
      <c r="BRW122" s="169"/>
      <c r="BRX122" s="169"/>
      <c r="BRY122" s="169"/>
      <c r="BRZ122" s="169"/>
      <c r="BSA122" s="169"/>
      <c r="BSB122" s="169"/>
      <c r="BSC122" s="169"/>
      <c r="BSD122" s="169"/>
      <c r="BSE122" s="169"/>
      <c r="BSF122" s="169"/>
      <c r="BSG122" s="169"/>
      <c r="BSH122" s="169"/>
      <c r="BSI122" s="169"/>
      <c r="BSJ122" s="169"/>
      <c r="BSK122" s="169"/>
      <c r="BSL122" s="169"/>
      <c r="BSM122" s="169"/>
      <c r="BSN122" s="169"/>
      <c r="BSO122" s="169"/>
      <c r="BSP122" s="169"/>
      <c r="BSQ122" s="169"/>
      <c r="BSR122" s="169"/>
      <c r="BSS122" s="169"/>
      <c r="BST122" s="169"/>
      <c r="BSU122" s="169"/>
      <c r="BSV122" s="169"/>
      <c r="BSW122" s="169"/>
      <c r="BSX122" s="169"/>
      <c r="BSY122" s="169"/>
      <c r="BSZ122" s="169"/>
      <c r="BTA122" s="169"/>
      <c r="BTB122" s="169"/>
      <c r="BTC122" s="169"/>
      <c r="BTD122" s="169"/>
      <c r="BTE122" s="169"/>
      <c r="BTF122" s="169"/>
      <c r="BTG122" s="169"/>
      <c r="BTH122" s="169"/>
      <c r="BTI122" s="169"/>
      <c r="BTJ122" s="169"/>
      <c r="BTK122" s="169"/>
      <c r="BTL122" s="169"/>
      <c r="BTM122" s="169"/>
      <c r="BTN122" s="169"/>
      <c r="BTO122" s="169"/>
      <c r="BTP122" s="169"/>
      <c r="BTQ122" s="169"/>
      <c r="BTR122" s="169"/>
      <c r="BTS122" s="169"/>
      <c r="BTT122" s="169"/>
      <c r="BTU122" s="169"/>
      <c r="BTV122" s="169"/>
      <c r="BTW122" s="169"/>
      <c r="BTX122" s="169"/>
      <c r="BTY122" s="169"/>
      <c r="BTZ122" s="169"/>
      <c r="BUA122" s="169"/>
      <c r="BUB122" s="169"/>
      <c r="BUC122" s="169"/>
      <c r="BUD122" s="169"/>
      <c r="BUE122" s="169"/>
      <c r="BUF122" s="169"/>
      <c r="BUG122" s="169"/>
      <c r="BUH122" s="169"/>
      <c r="BUI122" s="169"/>
      <c r="BUJ122" s="169"/>
      <c r="BUK122" s="169"/>
      <c r="BUL122" s="169"/>
      <c r="BUM122" s="169"/>
      <c r="BUN122" s="169"/>
      <c r="BUO122" s="169"/>
      <c r="BUP122" s="169"/>
      <c r="BUQ122" s="169"/>
      <c r="BUR122" s="169"/>
      <c r="BUS122" s="169"/>
      <c r="BUT122" s="169"/>
      <c r="BUU122" s="169"/>
      <c r="BUV122" s="169"/>
      <c r="BUW122" s="169"/>
      <c r="BUX122" s="169"/>
      <c r="BUY122" s="169"/>
      <c r="BUZ122" s="169"/>
      <c r="BVA122" s="169"/>
      <c r="BVB122" s="169"/>
      <c r="BVC122" s="169"/>
      <c r="BVD122" s="169"/>
      <c r="BVE122" s="169"/>
      <c r="BVF122" s="169"/>
      <c r="BVG122" s="169"/>
      <c r="BVH122" s="169"/>
      <c r="BVI122" s="169"/>
      <c r="BVJ122" s="169"/>
      <c r="BVK122" s="169"/>
      <c r="BVL122" s="169"/>
      <c r="BVM122" s="169"/>
      <c r="BVN122" s="169"/>
      <c r="BVO122" s="169"/>
      <c r="BVP122" s="169"/>
      <c r="BVQ122" s="169"/>
      <c r="BVR122" s="169"/>
      <c r="BVS122" s="169"/>
      <c r="BVT122" s="169"/>
      <c r="BVU122" s="169"/>
      <c r="BVV122" s="169"/>
      <c r="BVW122" s="169"/>
      <c r="BVX122" s="169"/>
      <c r="BVY122" s="169"/>
      <c r="BVZ122" s="169"/>
      <c r="BWA122" s="169"/>
      <c r="BWB122" s="169"/>
      <c r="BWC122" s="169"/>
      <c r="BWD122" s="169"/>
      <c r="BWE122" s="169"/>
      <c r="BWF122" s="169"/>
      <c r="BWG122" s="169"/>
      <c r="BWH122" s="169"/>
      <c r="BWI122" s="169"/>
      <c r="BWJ122" s="169"/>
      <c r="BWK122" s="169"/>
      <c r="BWL122" s="169"/>
      <c r="BWM122" s="169"/>
      <c r="BWN122" s="169"/>
      <c r="BWO122" s="169"/>
      <c r="BWP122" s="169"/>
      <c r="BWQ122" s="169"/>
      <c r="BWR122" s="169"/>
      <c r="BWS122" s="169"/>
      <c r="BWT122" s="169"/>
      <c r="BWU122" s="169"/>
      <c r="BWV122" s="169"/>
      <c r="BWW122" s="169"/>
      <c r="BWX122" s="169"/>
      <c r="BWY122" s="169"/>
      <c r="BWZ122" s="169"/>
      <c r="BXA122" s="169"/>
      <c r="BXB122" s="169"/>
      <c r="BXC122" s="169"/>
      <c r="BXD122" s="169"/>
      <c r="BXE122" s="169"/>
      <c r="BXF122" s="169"/>
      <c r="BXG122" s="169"/>
      <c r="BXH122" s="169"/>
      <c r="BXI122" s="169"/>
      <c r="BXJ122" s="169"/>
      <c r="BXK122" s="169"/>
      <c r="BXL122" s="169"/>
      <c r="BXM122" s="169"/>
      <c r="BXN122" s="169"/>
      <c r="BXO122" s="169"/>
      <c r="BXP122" s="169"/>
      <c r="BXQ122" s="169"/>
      <c r="BXR122" s="169"/>
      <c r="BXS122" s="169"/>
      <c r="BXT122" s="169"/>
      <c r="BXU122" s="169"/>
      <c r="BXV122" s="169"/>
      <c r="BXW122" s="169"/>
      <c r="BXX122" s="169"/>
      <c r="BXY122" s="169"/>
      <c r="BXZ122" s="169"/>
      <c r="BYA122" s="169"/>
      <c r="BYB122" s="169"/>
      <c r="BYC122" s="169"/>
      <c r="BYD122" s="169"/>
      <c r="BYE122" s="169"/>
      <c r="BYF122" s="169"/>
      <c r="BYG122" s="169"/>
      <c r="BYH122" s="169"/>
      <c r="BYI122" s="169"/>
      <c r="BYJ122" s="169"/>
      <c r="BYK122" s="169"/>
      <c r="BYL122" s="169"/>
      <c r="BYM122" s="169"/>
      <c r="BYN122" s="169"/>
      <c r="BYO122" s="169"/>
      <c r="BYP122" s="169"/>
      <c r="BYQ122" s="169"/>
      <c r="BYR122" s="169"/>
      <c r="BYS122" s="169"/>
      <c r="BYT122" s="169"/>
      <c r="BYU122" s="169"/>
      <c r="BYV122" s="169"/>
      <c r="BYW122" s="169"/>
      <c r="BYX122" s="169"/>
      <c r="BYY122" s="169"/>
      <c r="BYZ122" s="169"/>
      <c r="BZA122" s="169"/>
      <c r="BZB122" s="169"/>
      <c r="BZC122" s="169"/>
      <c r="BZD122" s="169"/>
      <c r="BZE122" s="169"/>
      <c r="BZF122" s="169"/>
      <c r="BZG122" s="169"/>
      <c r="BZH122" s="169"/>
      <c r="BZI122" s="169"/>
      <c r="BZJ122" s="169"/>
      <c r="BZK122" s="169"/>
      <c r="BZL122" s="169"/>
      <c r="BZM122" s="169"/>
      <c r="BZN122" s="169"/>
      <c r="BZO122" s="169"/>
      <c r="BZP122" s="169"/>
      <c r="BZQ122" s="169"/>
      <c r="BZR122" s="169"/>
      <c r="BZS122" s="169"/>
      <c r="BZT122" s="169"/>
      <c r="BZU122" s="169"/>
      <c r="BZV122" s="169"/>
      <c r="BZW122" s="169"/>
      <c r="BZX122" s="169"/>
      <c r="BZY122" s="169"/>
      <c r="BZZ122" s="169"/>
      <c r="CAA122" s="169"/>
      <c r="CAB122" s="169"/>
      <c r="CAC122" s="169"/>
      <c r="CAD122" s="169"/>
      <c r="CAE122" s="169"/>
      <c r="CAF122" s="169"/>
      <c r="CAG122" s="169"/>
      <c r="CAH122" s="169"/>
      <c r="CAI122" s="169"/>
      <c r="CAJ122" s="169"/>
      <c r="CAK122" s="169"/>
      <c r="CAL122" s="169"/>
      <c r="CAM122" s="169"/>
      <c r="CAN122" s="169"/>
      <c r="CAO122" s="169"/>
      <c r="CAP122" s="169"/>
      <c r="CAQ122" s="169"/>
      <c r="CAR122" s="169"/>
      <c r="CAS122" s="169"/>
      <c r="CAT122" s="169"/>
      <c r="CAU122" s="169"/>
      <c r="CAV122" s="169"/>
      <c r="CAW122" s="169"/>
      <c r="CAX122" s="169"/>
      <c r="CAY122" s="169"/>
      <c r="CAZ122" s="169"/>
      <c r="CBA122" s="169"/>
      <c r="CBB122" s="169"/>
      <c r="CBC122" s="169"/>
      <c r="CBD122" s="169"/>
      <c r="CBE122" s="169"/>
      <c r="CBF122" s="169"/>
      <c r="CBG122" s="169"/>
      <c r="CBH122" s="169"/>
      <c r="CBI122" s="169"/>
      <c r="CBJ122" s="169"/>
      <c r="CBK122" s="169"/>
      <c r="CBL122" s="169"/>
      <c r="CBM122" s="169"/>
      <c r="CBN122" s="169"/>
      <c r="CBO122" s="169"/>
      <c r="CBP122" s="169"/>
      <c r="CBQ122" s="169"/>
      <c r="CBR122" s="169"/>
      <c r="CBS122" s="169"/>
      <c r="CBT122" s="169"/>
      <c r="CBU122" s="169"/>
      <c r="CBV122" s="169"/>
      <c r="CBW122" s="169"/>
      <c r="CBX122" s="169"/>
      <c r="CBY122" s="169"/>
      <c r="CBZ122" s="169"/>
      <c r="CCA122" s="169"/>
      <c r="CCB122" s="169"/>
      <c r="CCC122" s="169"/>
      <c r="CCD122" s="169"/>
      <c r="CCE122" s="169"/>
      <c r="CCF122" s="169"/>
      <c r="CCG122" s="169"/>
      <c r="CCH122" s="169"/>
      <c r="CCI122" s="169"/>
      <c r="CCJ122" s="169"/>
      <c r="CCK122" s="169"/>
      <c r="CCL122" s="169"/>
      <c r="CCM122" s="169"/>
      <c r="CCN122" s="169"/>
      <c r="CCO122" s="169"/>
      <c r="CCP122" s="169"/>
      <c r="CCQ122" s="169"/>
      <c r="CCR122" s="169"/>
      <c r="CCS122" s="169"/>
      <c r="CCT122" s="169"/>
      <c r="CCU122" s="169"/>
      <c r="CCV122" s="169"/>
      <c r="CCW122" s="169"/>
      <c r="CCX122" s="169"/>
      <c r="CCY122" s="169"/>
      <c r="CCZ122" s="169"/>
      <c r="CDA122" s="169"/>
      <c r="CDB122" s="169"/>
      <c r="CDC122" s="169"/>
      <c r="CDD122" s="169"/>
      <c r="CDE122" s="169"/>
      <c r="CDF122" s="169"/>
      <c r="CDG122" s="169"/>
      <c r="CDH122" s="169"/>
      <c r="CDI122" s="169"/>
      <c r="CDJ122" s="169"/>
      <c r="CDK122" s="169"/>
      <c r="CDL122" s="169"/>
      <c r="CDM122" s="169"/>
      <c r="CDN122" s="169"/>
      <c r="CDO122" s="169"/>
      <c r="CDP122" s="169"/>
      <c r="CDQ122" s="169"/>
      <c r="CDR122" s="169"/>
      <c r="CDS122" s="169"/>
      <c r="CDT122" s="169"/>
      <c r="CDU122" s="169"/>
      <c r="CDV122" s="169"/>
      <c r="CDW122" s="169"/>
      <c r="CDX122" s="169"/>
      <c r="CDY122" s="169"/>
      <c r="CDZ122" s="169"/>
      <c r="CEA122" s="169"/>
      <c r="CEB122" s="169"/>
      <c r="CEC122" s="169"/>
      <c r="CED122" s="169"/>
      <c r="CEE122" s="169"/>
      <c r="CEF122" s="169"/>
      <c r="CEG122" s="169"/>
      <c r="CEH122" s="169"/>
      <c r="CEI122" s="169"/>
      <c r="CEJ122" s="169"/>
      <c r="CEK122" s="169"/>
      <c r="CEL122" s="169"/>
      <c r="CEM122" s="169"/>
      <c r="CEN122" s="169"/>
      <c r="CEO122" s="169"/>
      <c r="CEP122" s="169"/>
      <c r="CEQ122" s="169"/>
      <c r="CER122" s="169"/>
      <c r="CES122" s="169"/>
      <c r="CET122" s="169"/>
      <c r="CEU122" s="169"/>
      <c r="CEV122" s="169"/>
      <c r="CEW122" s="169"/>
      <c r="CEX122" s="169"/>
      <c r="CEY122" s="169"/>
      <c r="CEZ122" s="169"/>
      <c r="CFA122" s="169"/>
      <c r="CFB122" s="169"/>
      <c r="CFC122" s="169"/>
      <c r="CFD122" s="169"/>
      <c r="CFE122" s="169"/>
      <c r="CFF122" s="169"/>
      <c r="CFG122" s="169"/>
      <c r="CFH122" s="169"/>
      <c r="CFI122" s="169"/>
      <c r="CFJ122" s="169"/>
      <c r="CFK122" s="169"/>
      <c r="CFL122" s="169"/>
      <c r="CFM122" s="169"/>
      <c r="CFN122" s="169"/>
      <c r="CFO122" s="169"/>
      <c r="CFP122" s="169"/>
      <c r="CFQ122" s="169"/>
      <c r="CFR122" s="169"/>
      <c r="CFS122" s="169"/>
      <c r="CFT122" s="169"/>
      <c r="CFU122" s="169"/>
      <c r="CFV122" s="169"/>
      <c r="CFW122" s="169"/>
      <c r="CFX122" s="169"/>
      <c r="CFY122" s="169"/>
      <c r="CFZ122" s="169"/>
      <c r="CGA122" s="169"/>
      <c r="CGB122" s="169"/>
      <c r="CGC122" s="169"/>
      <c r="CGD122" s="169"/>
      <c r="CGE122" s="169"/>
      <c r="CGF122" s="169"/>
      <c r="CGG122" s="169"/>
      <c r="CGH122" s="169"/>
      <c r="CGI122" s="169"/>
      <c r="CGJ122" s="169"/>
      <c r="CGK122" s="169"/>
      <c r="CGL122" s="169"/>
      <c r="CGM122" s="169"/>
      <c r="CGN122" s="169"/>
      <c r="CGO122" s="169"/>
      <c r="CGP122" s="169"/>
      <c r="CGQ122" s="169"/>
      <c r="CGR122" s="169"/>
      <c r="CGS122" s="169"/>
      <c r="CGT122" s="169"/>
      <c r="CGU122" s="169"/>
      <c r="CGV122" s="169"/>
      <c r="CGW122" s="169"/>
      <c r="CGX122" s="169"/>
      <c r="CGY122" s="169"/>
      <c r="CGZ122" s="169"/>
      <c r="CHA122" s="169"/>
      <c r="CHB122" s="169"/>
      <c r="CHC122" s="169"/>
      <c r="CHD122" s="169"/>
      <c r="CHE122" s="169"/>
      <c r="CHF122" s="169"/>
      <c r="CHG122" s="169"/>
      <c r="CHH122" s="169"/>
      <c r="CHI122" s="169"/>
      <c r="CHJ122" s="169"/>
      <c r="CHK122" s="169"/>
      <c r="CHL122" s="169"/>
      <c r="CHM122" s="169"/>
      <c r="CHN122" s="169"/>
      <c r="CHO122" s="169"/>
      <c r="CHP122" s="169"/>
      <c r="CHQ122" s="169"/>
      <c r="CHR122" s="169"/>
      <c r="CHS122" s="169"/>
      <c r="CHT122" s="169"/>
      <c r="CHU122" s="169"/>
      <c r="CHV122" s="169"/>
      <c r="CHW122" s="169"/>
      <c r="CHX122" s="169"/>
      <c r="CHY122" s="169"/>
      <c r="CHZ122" s="169"/>
      <c r="CIA122" s="169"/>
      <c r="CIB122" s="169"/>
      <c r="CIC122" s="169"/>
      <c r="CID122" s="169"/>
      <c r="CIE122" s="169"/>
      <c r="CIF122" s="169"/>
      <c r="CIG122" s="169"/>
      <c r="CIH122" s="169"/>
      <c r="CII122" s="169"/>
      <c r="CIJ122" s="169"/>
      <c r="CIK122" s="169"/>
      <c r="CIL122" s="169"/>
      <c r="CIM122" s="169"/>
      <c r="CIN122" s="169"/>
      <c r="CIO122" s="169"/>
      <c r="CIP122" s="169"/>
      <c r="CIQ122" s="169"/>
      <c r="CIR122" s="169"/>
      <c r="CIS122" s="169"/>
      <c r="CIT122" s="169"/>
      <c r="CIU122" s="169"/>
      <c r="CIV122" s="169"/>
      <c r="CIW122" s="169"/>
      <c r="CIX122" s="169"/>
      <c r="CIY122" s="169"/>
      <c r="CIZ122" s="169"/>
      <c r="CJA122" s="169"/>
      <c r="CJB122" s="169"/>
      <c r="CJC122" s="169"/>
      <c r="CJD122" s="169"/>
      <c r="CJE122" s="169"/>
      <c r="CJF122" s="169"/>
      <c r="CJG122" s="169"/>
      <c r="CJH122" s="169"/>
      <c r="CJI122" s="169"/>
      <c r="CJJ122" s="169"/>
      <c r="CJK122" s="169"/>
      <c r="CJL122" s="169"/>
      <c r="CJM122" s="169"/>
      <c r="CJN122" s="169"/>
      <c r="CJO122" s="169"/>
      <c r="CJP122" s="169"/>
      <c r="CJQ122" s="169"/>
      <c r="CJR122" s="169"/>
      <c r="CJS122" s="169"/>
      <c r="CJT122" s="169"/>
      <c r="CJU122" s="169"/>
      <c r="CJV122" s="169"/>
      <c r="CJW122" s="169"/>
      <c r="CJX122" s="169"/>
      <c r="CJY122" s="169"/>
      <c r="CJZ122" s="169"/>
      <c r="CKA122" s="169"/>
      <c r="CKB122" s="169"/>
      <c r="CKC122" s="169"/>
      <c r="CKD122" s="169"/>
      <c r="CKE122" s="169"/>
      <c r="CKF122" s="169"/>
      <c r="CKG122" s="169"/>
      <c r="CKH122" s="169"/>
      <c r="CKI122" s="169"/>
      <c r="CKJ122" s="169"/>
      <c r="CKK122" s="169"/>
      <c r="CKL122" s="169"/>
      <c r="CKM122" s="169"/>
      <c r="CKN122" s="169"/>
      <c r="CKO122" s="169"/>
      <c r="CKP122" s="169"/>
      <c r="CKQ122" s="169"/>
      <c r="CKR122" s="169"/>
      <c r="CKS122" s="169"/>
      <c r="CKT122" s="169"/>
      <c r="CKU122" s="169"/>
      <c r="CKV122" s="169"/>
      <c r="CKW122" s="169"/>
      <c r="CKX122" s="169"/>
      <c r="CKY122" s="169"/>
      <c r="CKZ122" s="169"/>
      <c r="CLA122" s="169"/>
      <c r="CLB122" s="169"/>
      <c r="CLC122" s="169"/>
      <c r="CLD122" s="169"/>
      <c r="CLE122" s="169"/>
      <c r="CLF122" s="169"/>
      <c r="CLG122" s="169"/>
      <c r="CLH122" s="169"/>
      <c r="CLI122" s="169"/>
      <c r="CLJ122" s="169"/>
      <c r="CLK122" s="169"/>
      <c r="CLL122" s="169"/>
      <c r="CLM122" s="169"/>
      <c r="CLN122" s="169"/>
      <c r="CLO122" s="169"/>
      <c r="CLP122" s="169"/>
      <c r="CLQ122" s="169"/>
      <c r="CLR122" s="169"/>
      <c r="CLS122" s="169"/>
      <c r="CLT122" s="169"/>
      <c r="CLU122" s="169"/>
      <c r="CLV122" s="169"/>
      <c r="CLW122" s="169"/>
      <c r="CLX122" s="169"/>
      <c r="CLY122" s="169"/>
      <c r="CLZ122" s="169"/>
      <c r="CMA122" s="169"/>
      <c r="CMB122" s="169"/>
      <c r="CMC122" s="169"/>
      <c r="CMD122" s="169"/>
      <c r="CME122" s="169"/>
      <c r="CMF122" s="169"/>
      <c r="CMG122" s="169"/>
      <c r="CMH122" s="169"/>
      <c r="CMI122" s="169"/>
      <c r="CMJ122" s="169"/>
      <c r="CMK122" s="169"/>
      <c r="CML122" s="169"/>
      <c r="CMM122" s="169"/>
      <c r="CMN122" s="169"/>
      <c r="CMO122" s="169"/>
      <c r="CMP122" s="169"/>
      <c r="CMQ122" s="169"/>
      <c r="CMR122" s="169"/>
      <c r="CMS122" s="169"/>
      <c r="CMT122" s="169"/>
      <c r="CMU122" s="169"/>
      <c r="CMV122" s="169"/>
      <c r="CMW122" s="169"/>
      <c r="CMX122" s="169"/>
      <c r="CMY122" s="169"/>
      <c r="CMZ122" s="169"/>
      <c r="CNA122" s="169"/>
      <c r="CNB122" s="169"/>
      <c r="CNC122" s="169"/>
      <c r="CND122" s="169"/>
      <c r="CNE122" s="169"/>
      <c r="CNF122" s="169"/>
      <c r="CNG122" s="169"/>
      <c r="CNH122" s="169"/>
      <c r="CNI122" s="169"/>
      <c r="CNJ122" s="169"/>
      <c r="CNK122" s="169"/>
      <c r="CNL122" s="169"/>
      <c r="CNM122" s="169"/>
      <c r="CNN122" s="169"/>
      <c r="CNO122" s="169"/>
      <c r="CNP122" s="169"/>
      <c r="CNQ122" s="169"/>
      <c r="CNR122" s="169"/>
      <c r="CNS122" s="169"/>
      <c r="CNT122" s="169"/>
      <c r="CNU122" s="169"/>
      <c r="CNV122" s="169"/>
      <c r="CNW122" s="169"/>
      <c r="CNX122" s="169"/>
      <c r="CNY122" s="169"/>
      <c r="CNZ122" s="169"/>
      <c r="COA122" s="169"/>
      <c r="COB122" s="169"/>
      <c r="COC122" s="169"/>
      <c r="COD122" s="169"/>
      <c r="COE122" s="169"/>
      <c r="COF122" s="169"/>
      <c r="COG122" s="169"/>
      <c r="COH122" s="169"/>
      <c r="COI122" s="169"/>
      <c r="COJ122" s="169"/>
      <c r="COK122" s="169"/>
      <c r="COL122" s="169"/>
      <c r="COM122" s="169"/>
      <c r="CON122" s="169"/>
      <c r="COO122" s="169"/>
      <c r="COP122" s="169"/>
      <c r="COQ122" s="169"/>
      <c r="COR122" s="169"/>
      <c r="COS122" s="169"/>
      <c r="COT122" s="169"/>
      <c r="COU122" s="169"/>
      <c r="COV122" s="169"/>
      <c r="COW122" s="169"/>
      <c r="COX122" s="169"/>
      <c r="COY122" s="169"/>
      <c r="COZ122" s="169"/>
      <c r="CPA122" s="169"/>
      <c r="CPB122" s="169"/>
      <c r="CPC122" s="169"/>
      <c r="CPD122" s="169"/>
      <c r="CPE122" s="169"/>
      <c r="CPF122" s="169"/>
      <c r="CPG122" s="169"/>
      <c r="CPH122" s="169"/>
      <c r="CPI122" s="169"/>
      <c r="CPJ122" s="169"/>
      <c r="CPK122" s="169"/>
      <c r="CPL122" s="169"/>
      <c r="CPM122" s="169"/>
      <c r="CPN122" s="169"/>
      <c r="CPO122" s="169"/>
      <c r="CPP122" s="169"/>
      <c r="CPQ122" s="169"/>
      <c r="CPR122" s="169"/>
      <c r="CPS122" s="169"/>
      <c r="CPT122" s="169"/>
      <c r="CPU122" s="169"/>
      <c r="CPV122" s="169"/>
      <c r="CPW122" s="169"/>
      <c r="CPX122" s="169"/>
      <c r="CPY122" s="169"/>
      <c r="CPZ122" s="169"/>
      <c r="CQA122" s="169"/>
      <c r="CQB122" s="169"/>
      <c r="CQC122" s="169"/>
      <c r="CQD122" s="169"/>
      <c r="CQE122" s="169"/>
      <c r="CQF122" s="169"/>
      <c r="CQG122" s="169"/>
      <c r="CQH122" s="169"/>
      <c r="CQI122" s="169"/>
      <c r="CQJ122" s="169"/>
      <c r="CQK122" s="169"/>
      <c r="CQL122" s="169"/>
      <c r="CQM122" s="169"/>
      <c r="CQN122" s="169"/>
      <c r="CQO122" s="169"/>
      <c r="CQP122" s="169"/>
      <c r="CQQ122" s="169"/>
      <c r="CQR122" s="169"/>
      <c r="CQS122" s="169"/>
      <c r="CQT122" s="169"/>
      <c r="CQU122" s="169"/>
      <c r="CQV122" s="169"/>
      <c r="CQW122" s="169"/>
      <c r="CQX122" s="169"/>
      <c r="CQY122" s="169"/>
      <c r="CQZ122" s="169"/>
      <c r="CRA122" s="169"/>
      <c r="CRB122" s="169"/>
      <c r="CRC122" s="169"/>
      <c r="CRD122" s="169"/>
      <c r="CRE122" s="169"/>
      <c r="CRF122" s="169"/>
      <c r="CRG122" s="169"/>
      <c r="CRH122" s="169"/>
      <c r="CRI122" s="169"/>
      <c r="CRJ122" s="169"/>
      <c r="CRK122" s="169"/>
      <c r="CRL122" s="169"/>
      <c r="CRM122" s="169"/>
      <c r="CRN122" s="169"/>
      <c r="CRO122" s="169"/>
      <c r="CRP122" s="169"/>
      <c r="CRQ122" s="169"/>
      <c r="CRR122" s="169"/>
      <c r="CRS122" s="169"/>
      <c r="CRT122" s="169"/>
      <c r="CRU122" s="169"/>
      <c r="CRV122" s="169"/>
      <c r="CRW122" s="169"/>
      <c r="CRX122" s="169"/>
      <c r="CRY122" s="169"/>
      <c r="CRZ122" s="169"/>
      <c r="CSA122" s="169"/>
      <c r="CSB122" s="169"/>
      <c r="CSC122" s="169"/>
      <c r="CSD122" s="169"/>
      <c r="CSE122" s="169"/>
      <c r="CSF122" s="169"/>
      <c r="CSG122" s="169"/>
      <c r="CSH122" s="169"/>
      <c r="CSI122" s="169"/>
      <c r="CSJ122" s="169"/>
      <c r="CSK122" s="169"/>
      <c r="CSL122" s="169"/>
      <c r="CSM122" s="169"/>
      <c r="CSN122" s="169"/>
      <c r="CSO122" s="169"/>
      <c r="CSP122" s="169"/>
      <c r="CSQ122" s="169"/>
      <c r="CSR122" s="169"/>
      <c r="CSS122" s="169"/>
      <c r="CST122" s="169"/>
      <c r="CSU122" s="169"/>
      <c r="CSV122" s="169"/>
      <c r="CSW122" s="169"/>
      <c r="CSX122" s="169"/>
      <c r="CSY122" s="169"/>
      <c r="CSZ122" s="169"/>
      <c r="CTA122" s="169"/>
      <c r="CTB122" s="169"/>
      <c r="CTC122" s="169"/>
      <c r="CTD122" s="169"/>
      <c r="CTE122" s="169"/>
      <c r="CTF122" s="169"/>
      <c r="CTG122" s="169"/>
      <c r="CTH122" s="169"/>
      <c r="CTI122" s="169"/>
      <c r="CTJ122" s="169"/>
      <c r="CTK122" s="169"/>
      <c r="CTL122" s="169"/>
      <c r="CTM122" s="169"/>
      <c r="CTN122" s="169"/>
      <c r="CTO122" s="169"/>
      <c r="CTP122" s="169"/>
      <c r="CTQ122" s="169"/>
      <c r="CTR122" s="169"/>
      <c r="CTS122" s="169"/>
      <c r="CTT122" s="169"/>
      <c r="CTU122" s="169"/>
      <c r="CTV122" s="169"/>
      <c r="CTW122" s="169"/>
      <c r="CTX122" s="169"/>
      <c r="CTY122" s="169"/>
      <c r="CTZ122" s="169"/>
      <c r="CUA122" s="169"/>
      <c r="CUB122" s="169"/>
      <c r="CUC122" s="169"/>
      <c r="CUD122" s="169"/>
      <c r="CUE122" s="169"/>
      <c r="CUF122" s="169"/>
      <c r="CUG122" s="169"/>
      <c r="CUH122" s="169"/>
      <c r="CUI122" s="169"/>
      <c r="CUJ122" s="169"/>
      <c r="CUK122" s="169"/>
      <c r="CUL122" s="169"/>
      <c r="CUM122" s="169"/>
      <c r="CUN122" s="169"/>
      <c r="CUO122" s="169"/>
      <c r="CUP122" s="169"/>
      <c r="CUQ122" s="169"/>
      <c r="CUR122" s="169"/>
      <c r="CUS122" s="169"/>
      <c r="CUT122" s="169"/>
      <c r="CUU122" s="169"/>
      <c r="CUV122" s="169"/>
      <c r="CUW122" s="169"/>
      <c r="CUX122" s="169"/>
      <c r="CUY122" s="169"/>
      <c r="CUZ122" s="169"/>
      <c r="CVA122" s="169"/>
      <c r="CVB122" s="169"/>
      <c r="CVC122" s="169"/>
      <c r="CVD122" s="169"/>
      <c r="CVE122" s="169"/>
      <c r="CVF122" s="169"/>
      <c r="CVG122" s="169"/>
      <c r="CVH122" s="169"/>
      <c r="CVI122" s="169"/>
      <c r="CVJ122" s="169"/>
      <c r="CVK122" s="169"/>
      <c r="CVL122" s="169"/>
      <c r="CVM122" s="169"/>
      <c r="CVN122" s="169"/>
      <c r="CVO122" s="169"/>
      <c r="CVP122" s="169"/>
      <c r="CVQ122" s="169"/>
      <c r="CVR122" s="169"/>
      <c r="CVS122" s="169"/>
      <c r="CVT122" s="169"/>
      <c r="CVU122" s="169"/>
      <c r="CVV122" s="169"/>
      <c r="CVW122" s="169"/>
      <c r="CVX122" s="169"/>
      <c r="CVY122" s="169"/>
      <c r="CVZ122" s="169"/>
      <c r="CWA122" s="169"/>
      <c r="CWB122" s="169"/>
      <c r="CWC122" s="169"/>
      <c r="CWD122" s="169"/>
      <c r="CWE122" s="169"/>
      <c r="CWF122" s="169"/>
      <c r="CWG122" s="169"/>
      <c r="CWH122" s="169"/>
      <c r="CWI122" s="169"/>
      <c r="CWJ122" s="169"/>
      <c r="CWK122" s="169"/>
      <c r="CWL122" s="169"/>
      <c r="CWM122" s="169"/>
      <c r="CWN122" s="169"/>
      <c r="CWO122" s="169"/>
      <c r="CWP122" s="169"/>
      <c r="CWQ122" s="169"/>
      <c r="CWR122" s="169"/>
      <c r="CWS122" s="169"/>
      <c r="CWT122" s="169"/>
      <c r="CWU122" s="169"/>
      <c r="CWV122" s="169"/>
      <c r="CWW122" s="169"/>
      <c r="CWX122" s="169"/>
      <c r="CWY122" s="169"/>
      <c r="CWZ122" s="169"/>
      <c r="CXA122" s="169"/>
      <c r="CXB122" s="169"/>
      <c r="CXC122" s="169"/>
      <c r="CXD122" s="169"/>
      <c r="CXE122" s="169"/>
      <c r="CXF122" s="169"/>
      <c r="CXG122" s="169"/>
      <c r="CXH122" s="169"/>
      <c r="CXI122" s="169"/>
      <c r="CXJ122" s="169"/>
      <c r="CXK122" s="169"/>
      <c r="CXL122" s="169"/>
      <c r="CXM122" s="169"/>
      <c r="CXN122" s="169"/>
      <c r="CXO122" s="169"/>
      <c r="CXP122" s="169"/>
      <c r="CXQ122" s="169"/>
      <c r="CXR122" s="169"/>
      <c r="CXS122" s="169"/>
      <c r="CXT122" s="169"/>
      <c r="CXU122" s="169"/>
      <c r="CXV122" s="169"/>
      <c r="CXW122" s="169"/>
      <c r="CXX122" s="169"/>
      <c r="CXY122" s="169"/>
      <c r="CXZ122" s="169"/>
      <c r="CYA122" s="169"/>
      <c r="CYB122" s="169"/>
      <c r="CYC122" s="169"/>
      <c r="CYD122" s="169"/>
      <c r="CYE122" s="169"/>
      <c r="CYF122" s="169"/>
      <c r="CYG122" s="169"/>
      <c r="CYH122" s="169"/>
      <c r="CYI122" s="169"/>
      <c r="CYJ122" s="169"/>
      <c r="CYK122" s="169"/>
      <c r="CYL122" s="169"/>
      <c r="CYM122" s="169"/>
      <c r="CYN122" s="169"/>
      <c r="CYO122" s="169"/>
      <c r="CYP122" s="169"/>
      <c r="CYQ122" s="169"/>
      <c r="CYR122" s="169"/>
      <c r="CYS122" s="169"/>
      <c r="CYT122" s="169"/>
      <c r="CYU122" s="169"/>
      <c r="CYV122" s="169"/>
      <c r="CYW122" s="169"/>
      <c r="CYX122" s="169"/>
      <c r="CYY122" s="169"/>
      <c r="CYZ122" s="169"/>
      <c r="CZA122" s="169"/>
      <c r="CZB122" s="169"/>
      <c r="CZC122" s="169"/>
      <c r="CZD122" s="169"/>
      <c r="CZE122" s="169"/>
      <c r="CZF122" s="169"/>
      <c r="CZG122" s="169"/>
      <c r="CZH122" s="169"/>
      <c r="CZI122" s="169"/>
      <c r="CZJ122" s="169"/>
      <c r="CZK122" s="169"/>
      <c r="CZL122" s="169"/>
      <c r="CZM122" s="169"/>
      <c r="CZN122" s="169"/>
      <c r="CZO122" s="169"/>
      <c r="CZP122" s="169"/>
      <c r="CZQ122" s="169"/>
      <c r="CZR122" s="169"/>
      <c r="CZS122" s="169"/>
      <c r="CZT122" s="169"/>
      <c r="CZU122" s="169"/>
      <c r="CZV122" s="169"/>
      <c r="CZW122" s="169"/>
      <c r="CZX122" s="169"/>
      <c r="CZY122" s="169"/>
      <c r="CZZ122" s="169"/>
      <c r="DAA122" s="169"/>
      <c r="DAB122" s="169"/>
      <c r="DAC122" s="169"/>
      <c r="DAD122" s="169"/>
      <c r="DAE122" s="169"/>
      <c r="DAF122" s="169"/>
      <c r="DAG122" s="169"/>
      <c r="DAH122" s="169"/>
      <c r="DAI122" s="169"/>
      <c r="DAJ122" s="169"/>
      <c r="DAK122" s="169"/>
      <c r="DAL122" s="169"/>
      <c r="DAM122" s="169"/>
      <c r="DAN122" s="169"/>
      <c r="DAO122" s="169"/>
      <c r="DAP122" s="169"/>
      <c r="DAQ122" s="169"/>
      <c r="DAR122" s="169"/>
      <c r="DAS122" s="169"/>
      <c r="DAT122" s="169"/>
      <c r="DAU122" s="169"/>
      <c r="DAV122" s="169"/>
      <c r="DAW122" s="169"/>
      <c r="DAX122" s="169"/>
      <c r="DAY122" s="169"/>
      <c r="DAZ122" s="169"/>
      <c r="DBA122" s="169"/>
      <c r="DBB122" s="169"/>
      <c r="DBC122" s="169"/>
      <c r="DBD122" s="169"/>
      <c r="DBE122" s="169"/>
      <c r="DBF122" s="169"/>
      <c r="DBG122" s="169"/>
      <c r="DBH122" s="169"/>
      <c r="DBI122" s="169"/>
      <c r="DBJ122" s="169"/>
      <c r="DBK122" s="169"/>
      <c r="DBL122" s="169"/>
      <c r="DBM122" s="169"/>
      <c r="DBN122" s="169"/>
      <c r="DBO122" s="169"/>
      <c r="DBP122" s="169"/>
      <c r="DBQ122" s="169"/>
      <c r="DBR122" s="169"/>
      <c r="DBS122" s="169"/>
      <c r="DBT122" s="169"/>
      <c r="DBU122" s="169"/>
      <c r="DBV122" s="169"/>
      <c r="DBW122" s="169"/>
      <c r="DBX122" s="169"/>
      <c r="DBY122" s="169"/>
      <c r="DBZ122" s="169"/>
      <c r="DCA122" s="169"/>
      <c r="DCB122" s="169"/>
      <c r="DCC122" s="169"/>
      <c r="DCD122" s="169"/>
      <c r="DCE122" s="169"/>
      <c r="DCF122" s="169"/>
      <c r="DCG122" s="169"/>
      <c r="DCH122" s="169"/>
      <c r="DCI122" s="169"/>
      <c r="DCJ122" s="169"/>
      <c r="DCK122" s="169"/>
      <c r="DCL122" s="169"/>
      <c r="DCM122" s="169"/>
      <c r="DCN122" s="169"/>
      <c r="DCO122" s="169"/>
      <c r="DCP122" s="169"/>
      <c r="DCQ122" s="169"/>
      <c r="DCR122" s="169"/>
      <c r="DCS122" s="169"/>
      <c r="DCT122" s="169"/>
      <c r="DCU122" s="169"/>
      <c r="DCV122" s="169"/>
      <c r="DCW122" s="169"/>
      <c r="DCX122" s="169"/>
      <c r="DCY122" s="169"/>
      <c r="DCZ122" s="169"/>
      <c r="DDA122" s="169"/>
      <c r="DDB122" s="169"/>
      <c r="DDC122" s="169"/>
      <c r="DDD122" s="169"/>
      <c r="DDE122" s="169"/>
      <c r="DDF122" s="169"/>
      <c r="DDG122" s="169"/>
      <c r="DDH122" s="169"/>
      <c r="DDI122" s="169"/>
      <c r="DDJ122" s="169"/>
      <c r="DDK122" s="169"/>
      <c r="DDL122" s="169"/>
      <c r="DDM122" s="169"/>
      <c r="DDN122" s="169"/>
      <c r="DDO122" s="169"/>
      <c r="DDP122" s="169"/>
      <c r="DDQ122" s="169"/>
      <c r="DDR122" s="169"/>
      <c r="DDS122" s="169"/>
      <c r="DDT122" s="169"/>
      <c r="DDU122" s="169"/>
      <c r="DDV122" s="169"/>
      <c r="DDW122" s="169"/>
      <c r="DDX122" s="169"/>
      <c r="DDY122" s="169"/>
      <c r="DDZ122" s="169"/>
      <c r="DEA122" s="169"/>
      <c r="DEB122" s="169"/>
      <c r="DEC122" s="169"/>
      <c r="DED122" s="169"/>
      <c r="DEE122" s="169"/>
      <c r="DEF122" s="169"/>
      <c r="DEG122" s="169"/>
      <c r="DEH122" s="169"/>
      <c r="DEI122" s="169"/>
      <c r="DEJ122" s="169"/>
      <c r="DEK122" s="169"/>
      <c r="DEL122" s="169"/>
      <c r="DEM122" s="169"/>
      <c r="DEN122" s="169"/>
      <c r="DEO122" s="169"/>
      <c r="DEP122" s="169"/>
      <c r="DEQ122" s="169"/>
      <c r="DER122" s="169"/>
      <c r="DES122" s="169"/>
      <c r="DET122" s="169"/>
      <c r="DEU122" s="169"/>
      <c r="DEV122" s="169"/>
      <c r="DEW122" s="169"/>
      <c r="DEX122" s="169"/>
      <c r="DEY122" s="169"/>
      <c r="DEZ122" s="169"/>
      <c r="DFA122" s="169"/>
      <c r="DFB122" s="169"/>
      <c r="DFC122" s="169"/>
      <c r="DFD122" s="169"/>
      <c r="DFE122" s="169"/>
      <c r="DFF122" s="169"/>
      <c r="DFG122" s="169"/>
      <c r="DFH122" s="169"/>
      <c r="DFI122" s="169"/>
      <c r="DFJ122" s="169"/>
      <c r="DFK122" s="169"/>
      <c r="DFL122" s="169"/>
      <c r="DFM122" s="169"/>
      <c r="DFN122" s="169"/>
      <c r="DFO122" s="169"/>
      <c r="DFP122" s="169"/>
      <c r="DFQ122" s="169"/>
      <c r="DFR122" s="169"/>
      <c r="DFS122" s="169"/>
      <c r="DFT122" s="169"/>
      <c r="DFU122" s="169"/>
      <c r="DFV122" s="169"/>
      <c r="DFW122" s="169"/>
      <c r="DFX122" s="169"/>
      <c r="DFY122" s="169"/>
      <c r="DFZ122" s="169"/>
      <c r="DGA122" s="169"/>
      <c r="DGB122" s="169"/>
      <c r="DGC122" s="169"/>
      <c r="DGD122" s="169"/>
      <c r="DGE122" s="169"/>
      <c r="DGF122" s="169"/>
      <c r="DGG122" s="169"/>
      <c r="DGH122" s="169"/>
      <c r="DGI122" s="169"/>
      <c r="DGJ122" s="169"/>
      <c r="DGK122" s="169"/>
      <c r="DGL122" s="169"/>
      <c r="DGM122" s="169"/>
      <c r="DGN122" s="169"/>
      <c r="DGO122" s="169"/>
      <c r="DGP122" s="169"/>
      <c r="DGQ122" s="169"/>
      <c r="DGR122" s="169"/>
      <c r="DGS122" s="169"/>
      <c r="DGT122" s="169"/>
      <c r="DGU122" s="169"/>
      <c r="DGV122" s="169"/>
      <c r="DGW122" s="169"/>
      <c r="DGX122" s="169"/>
      <c r="DGY122" s="169"/>
      <c r="DGZ122" s="169"/>
      <c r="DHA122" s="169"/>
      <c r="DHB122" s="169"/>
      <c r="DHC122" s="169"/>
      <c r="DHD122" s="169"/>
      <c r="DHE122" s="169"/>
      <c r="DHF122" s="169"/>
      <c r="DHG122" s="169"/>
      <c r="DHH122" s="169"/>
      <c r="DHI122" s="169"/>
      <c r="DHJ122" s="169"/>
      <c r="DHK122" s="169"/>
      <c r="DHL122" s="169"/>
      <c r="DHM122" s="169"/>
      <c r="DHN122" s="169"/>
      <c r="DHO122" s="169"/>
      <c r="DHP122" s="169"/>
      <c r="DHQ122" s="169"/>
      <c r="DHR122" s="169"/>
      <c r="DHS122" s="169"/>
      <c r="DHT122" s="169"/>
      <c r="DHU122" s="169"/>
      <c r="DHV122" s="169"/>
      <c r="DHW122" s="169"/>
      <c r="DHX122" s="169"/>
      <c r="DHY122" s="169"/>
      <c r="DHZ122" s="169"/>
      <c r="DIA122" s="169"/>
      <c r="DIB122" s="169"/>
      <c r="DIC122" s="169"/>
      <c r="DID122" s="169"/>
      <c r="DIE122" s="169"/>
      <c r="DIF122" s="169"/>
      <c r="DIG122" s="169"/>
      <c r="DIH122" s="169"/>
      <c r="DII122" s="169"/>
      <c r="DIJ122" s="169"/>
      <c r="DIK122" s="169"/>
      <c r="DIL122" s="169"/>
      <c r="DIM122" s="169"/>
      <c r="DIN122" s="169"/>
      <c r="DIO122" s="169"/>
      <c r="DIP122" s="169"/>
      <c r="DIQ122" s="169"/>
      <c r="DIR122" s="169"/>
      <c r="DIS122" s="169"/>
      <c r="DIT122" s="169"/>
      <c r="DIU122" s="169"/>
      <c r="DIV122" s="169"/>
      <c r="DIW122" s="169"/>
      <c r="DIX122" s="169"/>
      <c r="DIY122" s="169"/>
      <c r="DIZ122" s="169"/>
      <c r="DJA122" s="169"/>
      <c r="DJB122" s="169"/>
      <c r="DJC122" s="169"/>
      <c r="DJD122" s="169"/>
      <c r="DJE122" s="169"/>
      <c r="DJF122" s="169"/>
      <c r="DJG122" s="169"/>
      <c r="DJH122" s="169"/>
      <c r="DJI122" s="169"/>
      <c r="DJJ122" s="169"/>
      <c r="DJK122" s="169"/>
      <c r="DJL122" s="169"/>
      <c r="DJM122" s="169"/>
      <c r="DJN122" s="169"/>
      <c r="DJO122" s="169"/>
      <c r="DJP122" s="169"/>
      <c r="DJQ122" s="169"/>
      <c r="DJR122" s="169"/>
      <c r="DJS122" s="169"/>
      <c r="DJT122" s="169"/>
      <c r="DJU122" s="169"/>
      <c r="DJV122" s="169"/>
      <c r="DJW122" s="169"/>
      <c r="DJX122" s="169"/>
      <c r="DJY122" s="169"/>
      <c r="DJZ122" s="169"/>
      <c r="DKA122" s="169"/>
      <c r="DKB122" s="169"/>
      <c r="DKC122" s="169"/>
      <c r="DKD122" s="169"/>
      <c r="DKE122" s="169"/>
      <c r="DKF122" s="169"/>
      <c r="DKG122" s="169"/>
      <c r="DKH122" s="169"/>
      <c r="DKI122" s="169"/>
      <c r="DKJ122" s="169"/>
      <c r="DKK122" s="169"/>
      <c r="DKL122" s="169"/>
      <c r="DKM122" s="169"/>
      <c r="DKN122" s="169"/>
      <c r="DKO122" s="169"/>
      <c r="DKP122" s="169"/>
      <c r="DKQ122" s="169"/>
      <c r="DKR122" s="169"/>
      <c r="DKS122" s="169"/>
      <c r="DKT122" s="169"/>
      <c r="DKU122" s="169"/>
      <c r="DKV122" s="169"/>
      <c r="DKW122" s="169"/>
      <c r="DKX122" s="169"/>
      <c r="DKY122" s="169"/>
      <c r="DKZ122" s="169"/>
      <c r="DLA122" s="169"/>
      <c r="DLB122" s="169"/>
      <c r="DLC122" s="169"/>
      <c r="DLD122" s="169"/>
      <c r="DLE122" s="169"/>
      <c r="DLF122" s="169"/>
      <c r="DLG122" s="169"/>
      <c r="DLH122" s="169"/>
      <c r="DLI122" s="169"/>
      <c r="DLJ122" s="169"/>
      <c r="DLK122" s="169"/>
      <c r="DLL122" s="169"/>
      <c r="DLM122" s="169"/>
      <c r="DLN122" s="169"/>
      <c r="DLO122" s="169"/>
      <c r="DLP122" s="169"/>
      <c r="DLQ122" s="169"/>
      <c r="DLR122" s="169"/>
      <c r="DLS122" s="169"/>
      <c r="DLT122" s="169"/>
      <c r="DLU122" s="169"/>
      <c r="DLV122" s="169"/>
      <c r="DLW122" s="169"/>
      <c r="DLX122" s="169"/>
      <c r="DLY122" s="169"/>
      <c r="DLZ122" s="169"/>
      <c r="DMA122" s="169"/>
      <c r="DMB122" s="169"/>
      <c r="DMC122" s="169"/>
      <c r="DMD122" s="169"/>
      <c r="DME122" s="169"/>
      <c r="DMF122" s="169"/>
      <c r="DMG122" s="169"/>
      <c r="DMH122" s="169"/>
      <c r="DMI122" s="169"/>
      <c r="DMJ122" s="169"/>
      <c r="DMK122" s="169"/>
      <c r="DML122" s="169"/>
      <c r="DMM122" s="169"/>
      <c r="DMN122" s="169"/>
      <c r="DMO122" s="169"/>
      <c r="DMP122" s="169"/>
      <c r="DMQ122" s="169"/>
      <c r="DMR122" s="169"/>
      <c r="DMS122" s="169"/>
      <c r="DMT122" s="169"/>
      <c r="DMU122" s="169"/>
      <c r="DMV122" s="169"/>
      <c r="DMW122" s="169"/>
      <c r="DMX122" s="169"/>
      <c r="DMY122" s="169"/>
      <c r="DMZ122" s="169"/>
      <c r="DNA122" s="169"/>
      <c r="DNB122" s="169"/>
      <c r="DNC122" s="169"/>
      <c r="DND122" s="169"/>
      <c r="DNE122" s="169"/>
      <c r="DNF122" s="169"/>
      <c r="DNG122" s="169"/>
      <c r="DNH122" s="169"/>
      <c r="DNI122" s="169"/>
      <c r="DNJ122" s="169"/>
      <c r="DNK122" s="169"/>
      <c r="DNL122" s="169"/>
      <c r="DNM122" s="169"/>
      <c r="DNN122" s="169"/>
      <c r="DNO122" s="169"/>
      <c r="DNP122" s="169"/>
      <c r="DNQ122" s="169"/>
      <c r="DNR122" s="169"/>
      <c r="DNS122" s="169"/>
      <c r="DNT122" s="169"/>
      <c r="DNU122" s="169"/>
      <c r="DNV122" s="169"/>
      <c r="DNW122" s="169"/>
      <c r="DNX122" s="169"/>
      <c r="DNY122" s="169"/>
      <c r="DNZ122" s="169"/>
      <c r="DOA122" s="169"/>
      <c r="DOB122" s="169"/>
      <c r="DOC122" s="169"/>
      <c r="DOD122" s="169"/>
      <c r="DOE122" s="169"/>
      <c r="DOF122" s="169"/>
      <c r="DOG122" s="169"/>
      <c r="DOH122" s="169"/>
      <c r="DOI122" s="169"/>
      <c r="DOJ122" s="169"/>
      <c r="DOK122" s="169"/>
      <c r="DOL122" s="169"/>
      <c r="DOM122" s="169"/>
      <c r="DON122" s="169"/>
      <c r="DOO122" s="169"/>
      <c r="DOP122" s="169"/>
      <c r="DOQ122" s="169"/>
      <c r="DOR122" s="169"/>
      <c r="DOS122" s="169"/>
      <c r="DOT122" s="169"/>
      <c r="DOU122" s="169"/>
      <c r="DOV122" s="169"/>
      <c r="DOW122" s="169"/>
      <c r="DOX122" s="169"/>
      <c r="DOY122" s="169"/>
      <c r="DOZ122" s="169"/>
      <c r="DPA122" s="169"/>
      <c r="DPB122" s="169"/>
      <c r="DPC122" s="169"/>
      <c r="DPD122" s="169"/>
      <c r="DPE122" s="169"/>
      <c r="DPF122" s="169"/>
      <c r="DPG122" s="169"/>
      <c r="DPH122" s="169"/>
      <c r="DPI122" s="169"/>
      <c r="DPJ122" s="169"/>
      <c r="DPK122" s="169"/>
      <c r="DPL122" s="169"/>
      <c r="DPM122" s="169"/>
      <c r="DPN122" s="169"/>
      <c r="DPO122" s="169"/>
      <c r="DPP122" s="169"/>
      <c r="DPQ122" s="169"/>
      <c r="DPR122" s="169"/>
      <c r="DPS122" s="169"/>
      <c r="DPT122" s="169"/>
      <c r="DPU122" s="169"/>
      <c r="DPV122" s="169"/>
      <c r="DPW122" s="169"/>
      <c r="DPX122" s="169"/>
      <c r="DPY122" s="169"/>
      <c r="DPZ122" s="169"/>
      <c r="DQA122" s="169"/>
      <c r="DQB122" s="169"/>
      <c r="DQC122" s="169"/>
      <c r="DQD122" s="169"/>
      <c r="DQE122" s="169"/>
      <c r="DQF122" s="169"/>
      <c r="DQG122" s="169"/>
      <c r="DQH122" s="169"/>
      <c r="DQI122" s="169"/>
      <c r="DQJ122" s="169"/>
      <c r="DQK122" s="169"/>
      <c r="DQL122" s="169"/>
      <c r="DQM122" s="169"/>
      <c r="DQN122" s="169"/>
      <c r="DQO122" s="169"/>
      <c r="DQP122" s="169"/>
      <c r="DQQ122" s="169"/>
      <c r="DQR122" s="169"/>
      <c r="DQS122" s="169"/>
      <c r="DQT122" s="169"/>
      <c r="DQU122" s="169"/>
      <c r="DQV122" s="169"/>
      <c r="DQW122" s="169"/>
      <c r="DQX122" s="169"/>
      <c r="DQY122" s="169"/>
      <c r="DQZ122" s="169"/>
      <c r="DRA122" s="169"/>
      <c r="DRB122" s="169"/>
      <c r="DRC122" s="169"/>
      <c r="DRD122" s="169"/>
      <c r="DRE122" s="169"/>
      <c r="DRF122" s="169"/>
      <c r="DRG122" s="169"/>
      <c r="DRH122" s="169"/>
      <c r="DRI122" s="169"/>
      <c r="DRJ122" s="169"/>
      <c r="DRK122" s="169"/>
      <c r="DRL122" s="169"/>
      <c r="DRM122" s="169"/>
      <c r="DRN122" s="169"/>
      <c r="DRO122" s="169"/>
      <c r="DRP122" s="169"/>
      <c r="DRQ122" s="169"/>
      <c r="DRR122" s="169"/>
      <c r="DRS122" s="169"/>
      <c r="DRT122" s="169"/>
      <c r="DRU122" s="169"/>
      <c r="DRV122" s="169"/>
      <c r="DRW122" s="169"/>
      <c r="DRX122" s="169"/>
      <c r="DRY122" s="169"/>
      <c r="DRZ122" s="169"/>
      <c r="DSA122" s="169"/>
      <c r="DSB122" s="169"/>
      <c r="DSC122" s="169"/>
      <c r="DSD122" s="169"/>
      <c r="DSE122" s="169"/>
      <c r="DSF122" s="169"/>
      <c r="DSG122" s="169"/>
      <c r="DSH122" s="169"/>
      <c r="DSI122" s="169"/>
      <c r="DSJ122" s="169"/>
      <c r="DSK122" s="169"/>
      <c r="DSL122" s="169"/>
      <c r="DSM122" s="169"/>
      <c r="DSN122" s="169"/>
      <c r="DSO122" s="169"/>
      <c r="DSP122" s="169"/>
      <c r="DSQ122" s="169"/>
      <c r="DSR122" s="169"/>
      <c r="DSS122" s="169"/>
      <c r="DST122" s="169"/>
      <c r="DSU122" s="169"/>
      <c r="DSV122" s="169"/>
      <c r="DSW122" s="169"/>
      <c r="DSX122" s="169"/>
      <c r="DSY122" s="169"/>
      <c r="DSZ122" s="169"/>
      <c r="DTA122" s="169"/>
      <c r="DTB122" s="169"/>
      <c r="DTC122" s="169"/>
      <c r="DTD122" s="169"/>
      <c r="DTE122" s="169"/>
      <c r="DTF122" s="169"/>
      <c r="DTG122" s="169"/>
      <c r="DTH122" s="169"/>
      <c r="DTI122" s="169"/>
      <c r="DTJ122" s="169"/>
      <c r="DTK122" s="169"/>
      <c r="DTL122" s="169"/>
      <c r="DTM122" s="169"/>
      <c r="DTN122" s="169"/>
      <c r="DTO122" s="169"/>
      <c r="DTP122" s="169"/>
      <c r="DTQ122" s="169"/>
      <c r="DTR122" s="169"/>
      <c r="DTS122" s="169"/>
      <c r="DTT122" s="169"/>
      <c r="DTU122" s="169"/>
      <c r="DTV122" s="169"/>
      <c r="DTW122" s="169"/>
      <c r="DTX122" s="169"/>
      <c r="DTY122" s="169"/>
      <c r="DTZ122" s="169"/>
      <c r="DUA122" s="169"/>
      <c r="DUB122" s="169"/>
      <c r="DUC122" s="169"/>
      <c r="DUD122" s="169"/>
      <c r="DUE122" s="169"/>
      <c r="DUF122" s="169"/>
      <c r="DUG122" s="169"/>
      <c r="DUH122" s="169"/>
      <c r="DUI122" s="169"/>
      <c r="DUJ122" s="169"/>
      <c r="DUK122" s="169"/>
      <c r="DUL122" s="169"/>
      <c r="DUM122" s="169"/>
      <c r="DUN122" s="169"/>
      <c r="DUO122" s="169"/>
      <c r="DUP122" s="169"/>
      <c r="DUQ122" s="169"/>
      <c r="DUR122" s="169"/>
      <c r="DUS122" s="169"/>
      <c r="DUT122" s="169"/>
      <c r="DUU122" s="169"/>
      <c r="DUV122" s="169"/>
      <c r="DUW122" s="169"/>
      <c r="DUX122" s="169"/>
      <c r="DUY122" s="169"/>
      <c r="DUZ122" s="169"/>
      <c r="DVA122" s="169"/>
      <c r="DVB122" s="169"/>
      <c r="DVC122" s="169"/>
      <c r="DVD122" s="169"/>
      <c r="DVE122" s="169"/>
      <c r="DVF122" s="169"/>
      <c r="DVG122" s="169"/>
      <c r="DVH122" s="169"/>
      <c r="DVI122" s="169"/>
      <c r="DVJ122" s="169"/>
      <c r="DVK122" s="169"/>
      <c r="DVL122" s="169"/>
      <c r="DVM122" s="169"/>
      <c r="DVN122" s="169"/>
      <c r="DVO122" s="169"/>
      <c r="DVP122" s="169"/>
      <c r="DVQ122" s="169"/>
      <c r="DVR122" s="169"/>
      <c r="DVS122" s="169"/>
      <c r="DVT122" s="169"/>
      <c r="DVU122" s="169"/>
      <c r="DVV122" s="169"/>
      <c r="DVW122" s="169"/>
      <c r="DVX122" s="169"/>
      <c r="DVY122" s="169"/>
      <c r="DVZ122" s="169"/>
      <c r="DWA122" s="169"/>
      <c r="DWB122" s="169"/>
      <c r="DWC122" s="169"/>
      <c r="DWD122" s="169"/>
      <c r="DWE122" s="169"/>
      <c r="DWF122" s="169"/>
      <c r="DWG122" s="169"/>
      <c r="DWH122" s="169"/>
      <c r="DWI122" s="169"/>
      <c r="DWJ122" s="169"/>
      <c r="DWK122" s="169"/>
      <c r="DWL122" s="169"/>
      <c r="DWM122" s="169"/>
      <c r="DWN122" s="169"/>
      <c r="DWO122" s="169"/>
      <c r="DWP122" s="169"/>
      <c r="DWQ122" s="169"/>
      <c r="DWR122" s="169"/>
      <c r="DWS122" s="169"/>
      <c r="DWT122" s="169"/>
      <c r="DWU122" s="169"/>
      <c r="DWV122" s="169"/>
      <c r="DWW122" s="169"/>
      <c r="DWX122" s="169"/>
      <c r="DWY122" s="169"/>
      <c r="DWZ122" s="169"/>
      <c r="DXA122" s="169"/>
      <c r="DXB122" s="169"/>
      <c r="DXC122" s="169"/>
      <c r="DXD122" s="169"/>
      <c r="DXE122" s="169"/>
      <c r="DXF122" s="169"/>
      <c r="DXG122" s="169"/>
      <c r="DXH122" s="169"/>
      <c r="DXI122" s="169"/>
      <c r="DXJ122" s="169"/>
      <c r="DXK122" s="169"/>
      <c r="DXL122" s="169"/>
      <c r="DXM122" s="169"/>
      <c r="DXN122" s="169"/>
      <c r="DXO122" s="169"/>
      <c r="DXP122" s="169"/>
      <c r="DXQ122" s="169"/>
      <c r="DXR122" s="169"/>
      <c r="DXS122" s="169"/>
      <c r="DXT122" s="169"/>
      <c r="DXU122" s="169"/>
      <c r="DXV122" s="169"/>
      <c r="DXW122" s="169"/>
      <c r="DXX122" s="169"/>
      <c r="DXY122" s="169"/>
      <c r="DXZ122" s="169"/>
      <c r="DYA122" s="169"/>
      <c r="DYB122" s="169"/>
      <c r="DYC122" s="169"/>
      <c r="DYD122" s="169"/>
      <c r="DYE122" s="169"/>
      <c r="DYF122" s="169"/>
      <c r="DYG122" s="169"/>
      <c r="DYH122" s="169"/>
      <c r="DYI122" s="169"/>
      <c r="DYJ122" s="169"/>
      <c r="DYK122" s="169"/>
      <c r="DYL122" s="169"/>
      <c r="DYM122" s="169"/>
      <c r="DYN122" s="169"/>
      <c r="DYO122" s="169"/>
      <c r="DYP122" s="169"/>
      <c r="DYQ122" s="169"/>
      <c r="DYR122" s="169"/>
      <c r="DYS122" s="169"/>
      <c r="DYT122" s="169"/>
      <c r="DYU122" s="169"/>
      <c r="DYV122" s="169"/>
      <c r="DYW122" s="169"/>
      <c r="DYX122" s="169"/>
      <c r="DYY122" s="169"/>
      <c r="DYZ122" s="169"/>
      <c r="DZA122" s="169"/>
      <c r="DZB122" s="169"/>
      <c r="DZC122" s="169"/>
      <c r="DZD122" s="169"/>
      <c r="DZE122" s="169"/>
      <c r="DZF122" s="169"/>
      <c r="DZG122" s="169"/>
      <c r="DZH122" s="169"/>
      <c r="DZI122" s="169"/>
      <c r="DZJ122" s="169"/>
      <c r="DZK122" s="169"/>
      <c r="DZL122" s="169"/>
      <c r="DZM122" s="169"/>
      <c r="DZN122" s="169"/>
      <c r="DZO122" s="169"/>
      <c r="DZP122" s="169"/>
      <c r="DZQ122" s="169"/>
      <c r="DZR122" s="169"/>
      <c r="DZS122" s="169"/>
      <c r="DZT122" s="169"/>
      <c r="DZU122" s="169"/>
      <c r="DZV122" s="169"/>
      <c r="DZW122" s="169"/>
      <c r="DZX122" s="169"/>
      <c r="DZY122" s="169"/>
      <c r="DZZ122" s="169"/>
      <c r="EAA122" s="169"/>
      <c r="EAB122" s="169"/>
      <c r="EAC122" s="169"/>
      <c r="EAD122" s="169"/>
      <c r="EAE122" s="169"/>
      <c r="EAF122" s="169"/>
      <c r="EAG122" s="169"/>
      <c r="EAH122" s="169"/>
      <c r="EAI122" s="169"/>
      <c r="EAJ122" s="169"/>
      <c r="EAK122" s="169"/>
      <c r="EAL122" s="169"/>
      <c r="EAM122" s="169"/>
      <c r="EAN122" s="169"/>
      <c r="EAO122" s="169"/>
      <c r="EAP122" s="169"/>
      <c r="EAQ122" s="169"/>
      <c r="EAR122" s="169"/>
      <c r="EAS122" s="169"/>
      <c r="EAT122" s="169"/>
      <c r="EAU122" s="169"/>
      <c r="EAV122" s="169"/>
      <c r="EAW122" s="169"/>
      <c r="EAX122" s="169"/>
      <c r="EAY122" s="169"/>
      <c r="EAZ122" s="169"/>
      <c r="EBA122" s="169"/>
      <c r="EBB122" s="169"/>
      <c r="EBC122" s="169"/>
      <c r="EBD122" s="169"/>
      <c r="EBE122" s="169"/>
      <c r="EBF122" s="169"/>
      <c r="EBG122" s="169"/>
      <c r="EBH122" s="169"/>
      <c r="EBI122" s="169"/>
      <c r="EBJ122" s="169"/>
      <c r="EBK122" s="169"/>
      <c r="EBL122" s="169"/>
      <c r="EBM122" s="169"/>
      <c r="EBN122" s="169"/>
      <c r="EBO122" s="169"/>
      <c r="EBP122" s="169"/>
      <c r="EBQ122" s="169"/>
      <c r="EBR122" s="169"/>
      <c r="EBS122" s="169"/>
      <c r="EBT122" s="169"/>
      <c r="EBU122" s="169"/>
      <c r="EBV122" s="169"/>
      <c r="EBW122" s="169"/>
      <c r="EBX122" s="169"/>
      <c r="EBY122" s="169"/>
      <c r="EBZ122" s="169"/>
      <c r="ECA122" s="169"/>
      <c r="ECB122" s="169"/>
      <c r="ECC122" s="169"/>
      <c r="ECD122" s="169"/>
      <c r="ECE122" s="169"/>
      <c r="ECF122" s="169"/>
      <c r="ECG122" s="169"/>
      <c r="ECH122" s="169"/>
      <c r="ECI122" s="169"/>
      <c r="ECJ122" s="169"/>
      <c r="ECK122" s="169"/>
      <c r="ECL122" s="169"/>
      <c r="ECM122" s="169"/>
      <c r="ECN122" s="169"/>
      <c r="ECO122" s="169"/>
      <c r="ECP122" s="169"/>
      <c r="ECQ122" s="169"/>
      <c r="ECR122" s="169"/>
      <c r="ECS122" s="169"/>
      <c r="ECT122" s="169"/>
      <c r="ECU122" s="169"/>
      <c r="ECV122" s="169"/>
      <c r="ECW122" s="169"/>
      <c r="ECX122" s="169"/>
      <c r="ECY122" s="169"/>
      <c r="ECZ122" s="169"/>
      <c r="EDA122" s="169"/>
      <c r="EDB122" s="169"/>
      <c r="EDC122" s="169"/>
      <c r="EDD122" s="169"/>
      <c r="EDE122" s="169"/>
      <c r="EDF122" s="169"/>
      <c r="EDG122" s="169"/>
      <c r="EDH122" s="169"/>
      <c r="EDI122" s="169"/>
      <c r="EDJ122" s="169"/>
      <c r="EDK122" s="169"/>
      <c r="EDL122" s="169"/>
      <c r="EDM122" s="169"/>
      <c r="EDN122" s="169"/>
      <c r="EDO122" s="169"/>
      <c r="EDP122" s="169"/>
      <c r="EDQ122" s="169"/>
      <c r="EDR122" s="169"/>
      <c r="EDS122" s="169"/>
      <c r="EDT122" s="169"/>
      <c r="EDU122" s="169"/>
      <c r="EDV122" s="169"/>
      <c r="EDW122" s="169"/>
      <c r="EDX122" s="169"/>
      <c r="EDY122" s="169"/>
      <c r="EDZ122" s="169"/>
      <c r="EEA122" s="169"/>
      <c r="EEB122" s="169"/>
      <c r="EEC122" s="169"/>
      <c r="EED122" s="169"/>
      <c r="EEE122" s="169"/>
      <c r="EEF122" s="169"/>
      <c r="EEG122" s="169"/>
      <c r="EEH122" s="169"/>
      <c r="EEI122" s="169"/>
      <c r="EEJ122" s="169"/>
      <c r="EEK122" s="169"/>
      <c r="EEL122" s="169"/>
      <c r="EEM122" s="169"/>
      <c r="EEN122" s="169"/>
      <c r="EEO122" s="169"/>
      <c r="EEP122" s="169"/>
      <c r="EEQ122" s="169"/>
      <c r="EER122" s="169"/>
      <c r="EES122" s="169"/>
      <c r="EET122" s="169"/>
      <c r="EEU122" s="169"/>
      <c r="EEV122" s="169"/>
      <c r="EEW122" s="169"/>
      <c r="EEX122" s="169"/>
      <c r="EEY122" s="169"/>
      <c r="EEZ122" s="169"/>
      <c r="EFA122" s="169"/>
      <c r="EFB122" s="169"/>
      <c r="EFC122" s="169"/>
      <c r="EFD122" s="169"/>
      <c r="EFE122" s="169"/>
      <c r="EFF122" s="169"/>
      <c r="EFG122" s="169"/>
      <c r="EFH122" s="169"/>
      <c r="EFI122" s="169"/>
      <c r="EFJ122" s="169"/>
      <c r="EFK122" s="169"/>
      <c r="EFL122" s="169"/>
      <c r="EFM122" s="169"/>
      <c r="EFN122" s="169"/>
      <c r="EFO122" s="169"/>
      <c r="EFP122" s="169"/>
      <c r="EFQ122" s="169"/>
      <c r="EFR122" s="169"/>
      <c r="EFS122" s="169"/>
      <c r="EFT122" s="169"/>
      <c r="EFU122" s="169"/>
      <c r="EFV122" s="169"/>
      <c r="EFW122" s="169"/>
      <c r="EFX122" s="169"/>
      <c r="EFY122" s="169"/>
      <c r="EFZ122" s="169"/>
      <c r="EGA122" s="169"/>
      <c r="EGB122" s="169"/>
      <c r="EGC122" s="169"/>
      <c r="EGD122" s="169"/>
      <c r="EGE122" s="169"/>
      <c r="EGF122" s="169"/>
      <c r="EGG122" s="169"/>
      <c r="EGH122" s="169"/>
      <c r="EGI122" s="169"/>
      <c r="EGJ122" s="169"/>
      <c r="EGK122" s="169"/>
      <c r="EGL122" s="169"/>
      <c r="EGM122" s="169"/>
      <c r="EGN122" s="169"/>
      <c r="EGO122" s="169"/>
      <c r="EGP122" s="169"/>
      <c r="EGQ122" s="169"/>
      <c r="EGR122" s="169"/>
      <c r="EGS122" s="169"/>
      <c r="EGT122" s="169"/>
      <c r="EGU122" s="169"/>
      <c r="EGV122" s="169"/>
      <c r="EGW122" s="169"/>
      <c r="EGX122" s="169"/>
      <c r="EGY122" s="169"/>
      <c r="EGZ122" s="169"/>
      <c r="EHA122" s="169"/>
      <c r="EHB122" s="169"/>
      <c r="EHC122" s="169"/>
      <c r="EHD122" s="169"/>
      <c r="EHE122" s="169"/>
      <c r="EHF122" s="169"/>
      <c r="EHG122" s="169"/>
      <c r="EHH122" s="169"/>
      <c r="EHI122" s="169"/>
      <c r="EHJ122" s="169"/>
      <c r="EHK122" s="169"/>
      <c r="EHL122" s="169"/>
      <c r="EHM122" s="169"/>
      <c r="EHN122" s="169"/>
      <c r="EHO122" s="169"/>
      <c r="EHP122" s="169"/>
      <c r="EHQ122" s="169"/>
      <c r="EHR122" s="169"/>
      <c r="EHS122" s="169"/>
      <c r="EHT122" s="169"/>
      <c r="EHU122" s="169"/>
      <c r="EHV122" s="169"/>
      <c r="EHW122" s="169"/>
      <c r="EHX122" s="169"/>
      <c r="EHY122" s="169"/>
      <c r="EHZ122" s="169"/>
      <c r="EIA122" s="169"/>
      <c r="EIB122" s="169"/>
      <c r="EIC122" s="169"/>
      <c r="EID122" s="169"/>
      <c r="EIE122" s="169"/>
      <c r="EIF122" s="169"/>
      <c r="EIG122" s="169"/>
      <c r="EIH122" s="169"/>
      <c r="EII122" s="169"/>
      <c r="EIJ122" s="169"/>
      <c r="EIK122" s="169"/>
      <c r="EIL122" s="169"/>
      <c r="EIM122" s="169"/>
      <c r="EIN122" s="169"/>
      <c r="EIO122" s="169"/>
      <c r="EIP122" s="169"/>
      <c r="EIQ122" s="169"/>
      <c r="EIR122" s="169"/>
      <c r="EIS122" s="169"/>
      <c r="EIT122" s="169"/>
      <c r="EIU122" s="169"/>
      <c r="EIV122" s="169"/>
      <c r="EIW122" s="169"/>
      <c r="EIX122" s="169"/>
      <c r="EIY122" s="169"/>
      <c r="EIZ122" s="169"/>
      <c r="EJA122" s="169"/>
      <c r="EJB122" s="169"/>
      <c r="EJC122" s="169"/>
      <c r="EJD122" s="169"/>
      <c r="EJE122" s="169"/>
      <c r="EJF122" s="169"/>
      <c r="EJG122" s="169"/>
      <c r="EJH122" s="169"/>
      <c r="EJI122" s="169"/>
      <c r="EJJ122" s="169"/>
      <c r="EJK122" s="169"/>
      <c r="EJL122" s="169"/>
      <c r="EJM122" s="169"/>
      <c r="EJN122" s="169"/>
      <c r="EJO122" s="169"/>
      <c r="EJP122" s="169"/>
      <c r="EJQ122" s="169"/>
      <c r="EJR122" s="169"/>
      <c r="EJS122" s="169"/>
      <c r="EJT122" s="169"/>
      <c r="EJU122" s="169"/>
      <c r="EJV122" s="169"/>
      <c r="EJW122" s="169"/>
      <c r="EJX122" s="169"/>
      <c r="EJY122" s="169"/>
      <c r="EJZ122" s="169"/>
      <c r="EKA122" s="169"/>
      <c r="EKB122" s="169"/>
      <c r="EKC122" s="169"/>
      <c r="EKD122" s="169"/>
      <c r="EKE122" s="169"/>
      <c r="EKF122" s="169"/>
      <c r="EKG122" s="169"/>
      <c r="EKH122" s="169"/>
      <c r="EKI122" s="169"/>
      <c r="EKJ122" s="169"/>
      <c r="EKK122" s="169"/>
      <c r="EKL122" s="169"/>
      <c r="EKM122" s="169"/>
      <c r="EKN122" s="169"/>
      <c r="EKO122" s="169"/>
      <c r="EKP122" s="169"/>
      <c r="EKQ122" s="169"/>
      <c r="EKR122" s="169"/>
      <c r="EKS122" s="169"/>
      <c r="EKT122" s="169"/>
      <c r="EKU122" s="169"/>
      <c r="EKV122" s="169"/>
      <c r="EKW122" s="169"/>
      <c r="EKX122" s="169"/>
      <c r="EKY122" s="169"/>
      <c r="EKZ122" s="169"/>
      <c r="ELA122" s="169"/>
      <c r="ELB122" s="169"/>
      <c r="ELC122" s="169"/>
      <c r="ELD122" s="169"/>
      <c r="ELE122" s="169"/>
      <c r="ELF122" s="169"/>
      <c r="ELG122" s="169"/>
      <c r="ELH122" s="169"/>
      <c r="ELI122" s="169"/>
      <c r="ELJ122" s="169"/>
      <c r="ELK122" s="169"/>
      <c r="ELL122" s="169"/>
      <c r="ELM122" s="169"/>
      <c r="ELN122" s="169"/>
      <c r="ELO122" s="169"/>
      <c r="ELP122" s="169"/>
      <c r="ELQ122" s="169"/>
      <c r="ELR122" s="169"/>
      <c r="ELS122" s="169"/>
      <c r="ELT122" s="169"/>
      <c r="ELU122" s="169"/>
      <c r="ELV122" s="169"/>
      <c r="ELW122" s="169"/>
      <c r="ELX122" s="169"/>
      <c r="ELY122" s="169"/>
      <c r="ELZ122" s="169"/>
      <c r="EMA122" s="169"/>
      <c r="EMB122" s="169"/>
      <c r="EMC122" s="169"/>
      <c r="EMD122" s="169"/>
      <c r="EME122" s="169"/>
      <c r="EMF122" s="169"/>
      <c r="EMG122" s="169"/>
      <c r="EMH122" s="169"/>
      <c r="EMI122" s="169"/>
      <c r="EMJ122" s="169"/>
      <c r="EMK122" s="169"/>
      <c r="EML122" s="169"/>
      <c r="EMM122" s="169"/>
      <c r="EMN122" s="169"/>
      <c r="EMO122" s="169"/>
      <c r="EMP122" s="169"/>
      <c r="EMQ122" s="169"/>
      <c r="EMR122" s="169"/>
      <c r="EMS122" s="169"/>
      <c r="EMT122" s="169"/>
      <c r="EMU122" s="169"/>
      <c r="EMV122" s="169"/>
      <c r="EMW122" s="169"/>
      <c r="EMX122" s="169"/>
      <c r="EMY122" s="169"/>
      <c r="EMZ122" s="169"/>
      <c r="ENA122" s="169"/>
      <c r="ENB122" s="169"/>
      <c r="ENC122" s="169"/>
      <c r="END122" s="169"/>
      <c r="ENE122" s="169"/>
      <c r="ENF122" s="169"/>
      <c r="ENG122" s="169"/>
      <c r="ENH122" s="169"/>
      <c r="ENI122" s="169"/>
      <c r="ENJ122" s="169"/>
      <c r="ENK122" s="169"/>
      <c r="ENL122" s="169"/>
      <c r="ENM122" s="169"/>
      <c r="ENN122" s="169"/>
      <c r="ENO122" s="169"/>
      <c r="ENP122" s="169"/>
      <c r="ENQ122" s="169"/>
      <c r="ENR122" s="169"/>
      <c r="ENS122" s="169"/>
      <c r="ENT122" s="169"/>
      <c r="ENU122" s="169"/>
      <c r="ENV122" s="169"/>
      <c r="ENW122" s="169"/>
      <c r="ENX122" s="169"/>
      <c r="ENY122" s="169"/>
      <c r="ENZ122" s="169"/>
      <c r="EOA122" s="169"/>
      <c r="EOB122" s="169"/>
      <c r="EOC122" s="169"/>
      <c r="EOD122" s="169"/>
      <c r="EOE122" s="169"/>
      <c r="EOF122" s="169"/>
      <c r="EOG122" s="169"/>
      <c r="EOH122" s="169"/>
      <c r="EOI122" s="169"/>
      <c r="EOJ122" s="169"/>
      <c r="EOK122" s="169"/>
      <c r="EOL122" s="169"/>
      <c r="EOM122" s="169"/>
      <c r="EON122" s="169"/>
      <c r="EOO122" s="169"/>
      <c r="EOP122" s="169"/>
      <c r="EOQ122" s="169"/>
      <c r="EOR122" s="169"/>
      <c r="EOS122" s="169"/>
      <c r="EOT122" s="169"/>
      <c r="EOU122" s="169"/>
      <c r="EOV122" s="169"/>
      <c r="EOW122" s="169"/>
      <c r="EOX122" s="169"/>
      <c r="EOY122" s="169"/>
      <c r="EOZ122" s="169"/>
      <c r="EPA122" s="169"/>
      <c r="EPB122" s="169"/>
      <c r="EPC122" s="169"/>
      <c r="EPD122" s="169"/>
      <c r="EPE122" s="169"/>
      <c r="EPF122" s="169"/>
      <c r="EPG122" s="169"/>
      <c r="EPH122" s="169"/>
      <c r="EPI122" s="169"/>
      <c r="EPJ122" s="169"/>
      <c r="EPK122" s="169"/>
      <c r="EPL122" s="169"/>
      <c r="EPM122" s="169"/>
      <c r="EPN122" s="169"/>
      <c r="EPO122" s="169"/>
      <c r="EPP122" s="169"/>
      <c r="EPQ122" s="169"/>
      <c r="EPR122" s="169"/>
      <c r="EPS122" s="169"/>
      <c r="EPT122" s="169"/>
      <c r="EPU122" s="169"/>
      <c r="EPV122" s="169"/>
      <c r="EPW122" s="169"/>
      <c r="EPX122" s="169"/>
      <c r="EPY122" s="169"/>
      <c r="EPZ122" s="169"/>
      <c r="EQA122" s="169"/>
      <c r="EQB122" s="169"/>
      <c r="EQC122" s="169"/>
      <c r="EQD122" s="169"/>
      <c r="EQE122" s="169"/>
      <c r="EQF122" s="169"/>
      <c r="EQG122" s="169"/>
      <c r="EQH122" s="169"/>
      <c r="EQI122" s="169"/>
      <c r="EQJ122" s="169"/>
      <c r="EQK122" s="169"/>
      <c r="EQL122" s="169"/>
      <c r="EQM122" s="169"/>
      <c r="EQN122" s="169"/>
      <c r="EQO122" s="169"/>
      <c r="EQP122" s="169"/>
      <c r="EQQ122" s="169"/>
      <c r="EQR122" s="169"/>
      <c r="EQS122" s="169"/>
      <c r="EQT122" s="169"/>
      <c r="EQU122" s="169"/>
      <c r="EQV122" s="169"/>
      <c r="EQW122" s="169"/>
      <c r="EQX122" s="169"/>
      <c r="EQY122" s="169"/>
      <c r="EQZ122" s="169"/>
      <c r="ERA122" s="169"/>
      <c r="ERB122" s="169"/>
      <c r="ERC122" s="169"/>
      <c r="ERD122" s="169"/>
      <c r="ERE122" s="169"/>
      <c r="ERF122" s="169"/>
      <c r="ERG122" s="169"/>
      <c r="ERH122" s="169"/>
      <c r="ERI122" s="169"/>
      <c r="ERJ122" s="169"/>
      <c r="ERK122" s="169"/>
      <c r="ERL122" s="169"/>
      <c r="ERM122" s="169"/>
      <c r="ERN122" s="169"/>
      <c r="ERO122" s="169"/>
      <c r="ERP122" s="169"/>
      <c r="ERQ122" s="169"/>
      <c r="ERR122" s="169"/>
      <c r="ERS122" s="169"/>
      <c r="ERT122" s="169"/>
      <c r="ERU122" s="169"/>
      <c r="ERV122" s="169"/>
      <c r="ERW122" s="169"/>
      <c r="ERX122" s="169"/>
      <c r="ERY122" s="169"/>
      <c r="ERZ122" s="169"/>
      <c r="ESA122" s="169"/>
      <c r="ESB122" s="169"/>
      <c r="ESC122" s="169"/>
      <c r="ESD122" s="169"/>
      <c r="ESE122" s="169"/>
      <c r="ESF122" s="169"/>
      <c r="ESG122" s="169"/>
      <c r="ESH122" s="169"/>
      <c r="ESI122" s="169"/>
      <c r="ESJ122" s="169"/>
      <c r="ESK122" s="169"/>
      <c r="ESL122" s="169"/>
      <c r="ESM122" s="169"/>
      <c r="ESN122" s="169"/>
      <c r="ESO122" s="169"/>
      <c r="ESP122" s="169"/>
      <c r="ESQ122" s="169"/>
      <c r="ESR122" s="169"/>
      <c r="ESS122" s="169"/>
      <c r="EST122" s="169"/>
      <c r="ESU122" s="169"/>
      <c r="ESV122" s="169"/>
      <c r="ESW122" s="169"/>
      <c r="ESX122" s="169"/>
      <c r="ESY122" s="169"/>
      <c r="ESZ122" s="169"/>
      <c r="ETA122" s="169"/>
      <c r="ETB122" s="169"/>
      <c r="ETC122" s="169"/>
      <c r="ETD122" s="169"/>
      <c r="ETE122" s="169"/>
      <c r="ETF122" s="169"/>
      <c r="ETG122" s="169"/>
      <c r="ETH122" s="169"/>
      <c r="ETI122" s="169"/>
      <c r="ETJ122" s="169"/>
      <c r="ETK122" s="169"/>
      <c r="ETL122" s="169"/>
      <c r="ETM122" s="169"/>
      <c r="ETN122" s="169"/>
      <c r="ETO122" s="169"/>
      <c r="ETP122" s="169"/>
      <c r="ETQ122" s="169"/>
      <c r="ETR122" s="169"/>
      <c r="ETS122" s="169"/>
      <c r="ETT122" s="169"/>
      <c r="ETU122" s="169"/>
      <c r="ETV122" s="169"/>
      <c r="ETW122" s="169"/>
      <c r="ETX122" s="169"/>
      <c r="ETY122" s="169"/>
      <c r="ETZ122" s="169"/>
      <c r="EUA122" s="169"/>
      <c r="EUB122" s="169"/>
      <c r="EUC122" s="169"/>
      <c r="EUD122" s="169"/>
      <c r="EUE122" s="169"/>
      <c r="EUF122" s="169"/>
      <c r="EUG122" s="169"/>
      <c r="EUH122" s="169"/>
      <c r="EUI122" s="169"/>
      <c r="EUJ122" s="169"/>
      <c r="EUK122" s="169"/>
      <c r="EUL122" s="169"/>
      <c r="EUM122" s="169"/>
      <c r="EUN122" s="169"/>
      <c r="EUO122" s="169"/>
      <c r="EUP122" s="169"/>
      <c r="EUQ122" s="169"/>
      <c r="EUR122" s="169"/>
      <c r="EUS122" s="169"/>
      <c r="EUT122" s="169"/>
      <c r="EUU122" s="169"/>
      <c r="EUV122" s="169"/>
      <c r="EUW122" s="169"/>
      <c r="EUX122" s="169"/>
      <c r="EUY122" s="169"/>
      <c r="EUZ122" s="169"/>
      <c r="EVA122" s="169"/>
      <c r="EVB122" s="169"/>
      <c r="EVC122" s="169"/>
      <c r="EVD122" s="169"/>
      <c r="EVE122" s="169"/>
      <c r="EVF122" s="169"/>
      <c r="EVG122" s="169"/>
      <c r="EVH122" s="169"/>
      <c r="EVI122" s="169"/>
      <c r="EVJ122" s="169"/>
      <c r="EVK122" s="169"/>
      <c r="EVL122" s="169"/>
      <c r="EVM122" s="169"/>
      <c r="EVN122" s="169"/>
      <c r="EVO122" s="169"/>
      <c r="EVP122" s="169"/>
      <c r="EVQ122" s="169"/>
      <c r="EVR122" s="169"/>
      <c r="EVS122" s="169"/>
      <c r="EVT122" s="169"/>
      <c r="EVU122" s="169"/>
      <c r="EVV122" s="169"/>
      <c r="EVW122" s="169"/>
      <c r="EVX122" s="169"/>
      <c r="EVY122" s="169"/>
      <c r="EVZ122" s="169"/>
      <c r="EWA122" s="169"/>
      <c r="EWB122" s="169"/>
      <c r="EWC122" s="169"/>
      <c r="EWD122" s="169"/>
      <c r="EWE122" s="169"/>
      <c r="EWF122" s="169"/>
      <c r="EWG122" s="169"/>
      <c r="EWH122" s="169"/>
      <c r="EWI122" s="169"/>
      <c r="EWJ122" s="169"/>
      <c r="EWK122" s="169"/>
      <c r="EWL122" s="169"/>
      <c r="EWM122" s="169"/>
      <c r="EWN122" s="169"/>
      <c r="EWO122" s="169"/>
      <c r="EWP122" s="169"/>
      <c r="EWQ122" s="169"/>
      <c r="EWR122" s="169"/>
      <c r="EWS122" s="169"/>
      <c r="EWT122" s="169"/>
      <c r="EWU122" s="169"/>
      <c r="EWV122" s="169"/>
      <c r="EWW122" s="169"/>
      <c r="EWX122" s="169"/>
      <c r="EWY122" s="169"/>
      <c r="EWZ122" s="169"/>
      <c r="EXA122" s="169"/>
      <c r="EXB122" s="169"/>
      <c r="EXC122" s="169"/>
      <c r="EXD122" s="169"/>
      <c r="EXE122" s="169"/>
      <c r="EXF122" s="169"/>
      <c r="EXG122" s="169"/>
      <c r="EXH122" s="169"/>
      <c r="EXI122" s="169"/>
      <c r="EXJ122" s="169"/>
      <c r="EXK122" s="169"/>
      <c r="EXL122" s="169"/>
      <c r="EXM122" s="169"/>
      <c r="EXN122" s="169"/>
      <c r="EXO122" s="169"/>
      <c r="EXP122" s="169"/>
      <c r="EXQ122" s="169"/>
      <c r="EXR122" s="169"/>
      <c r="EXS122" s="169"/>
      <c r="EXT122" s="169"/>
      <c r="EXU122" s="169"/>
      <c r="EXV122" s="169"/>
      <c r="EXW122" s="169"/>
      <c r="EXX122" s="169"/>
      <c r="EXY122" s="169"/>
      <c r="EXZ122" s="169"/>
      <c r="EYA122" s="169"/>
      <c r="EYB122" s="169"/>
      <c r="EYC122" s="169"/>
      <c r="EYD122" s="169"/>
      <c r="EYE122" s="169"/>
      <c r="EYF122" s="169"/>
      <c r="EYG122" s="169"/>
      <c r="EYH122" s="169"/>
      <c r="EYI122" s="169"/>
      <c r="EYJ122" s="169"/>
      <c r="EYK122" s="169"/>
      <c r="EYL122" s="169"/>
      <c r="EYM122" s="169"/>
      <c r="EYN122" s="169"/>
      <c r="EYO122" s="169"/>
      <c r="EYP122" s="169"/>
      <c r="EYQ122" s="169"/>
      <c r="EYR122" s="169"/>
      <c r="EYS122" s="169"/>
      <c r="EYT122" s="169"/>
      <c r="EYU122" s="169"/>
      <c r="EYV122" s="169"/>
      <c r="EYW122" s="169"/>
      <c r="EYX122" s="169"/>
      <c r="EYY122" s="169"/>
      <c r="EYZ122" s="169"/>
      <c r="EZA122" s="169"/>
      <c r="EZB122" s="169"/>
      <c r="EZC122" s="169"/>
      <c r="EZD122" s="169"/>
      <c r="EZE122" s="169"/>
      <c r="EZF122" s="169"/>
      <c r="EZG122" s="169"/>
      <c r="EZH122" s="169"/>
      <c r="EZI122" s="169"/>
      <c r="EZJ122" s="169"/>
      <c r="EZK122" s="169"/>
      <c r="EZL122" s="169"/>
      <c r="EZM122" s="169"/>
      <c r="EZN122" s="169"/>
      <c r="EZO122" s="169"/>
      <c r="EZP122" s="169"/>
      <c r="EZQ122" s="169"/>
      <c r="EZR122" s="169"/>
      <c r="EZS122" s="169"/>
      <c r="EZT122" s="169"/>
      <c r="EZU122" s="169"/>
      <c r="EZV122" s="169"/>
      <c r="EZW122" s="169"/>
      <c r="EZX122" s="169"/>
      <c r="EZY122" s="169"/>
      <c r="EZZ122" s="169"/>
      <c r="FAA122" s="169"/>
      <c r="FAB122" s="169"/>
      <c r="FAC122" s="169"/>
      <c r="FAD122" s="169"/>
      <c r="FAE122" s="169"/>
      <c r="FAF122" s="169"/>
      <c r="FAG122" s="169"/>
      <c r="FAH122" s="169"/>
      <c r="FAI122" s="169"/>
      <c r="FAJ122" s="169"/>
      <c r="FAK122" s="169"/>
      <c r="FAL122" s="169"/>
      <c r="FAM122" s="169"/>
      <c r="FAN122" s="169"/>
      <c r="FAO122" s="169"/>
      <c r="FAP122" s="169"/>
      <c r="FAQ122" s="169"/>
      <c r="FAR122" s="169"/>
      <c r="FAS122" s="169"/>
      <c r="FAT122" s="169"/>
      <c r="FAU122" s="169"/>
      <c r="FAV122" s="169"/>
      <c r="FAW122" s="169"/>
      <c r="FAX122" s="169"/>
      <c r="FAY122" s="169"/>
      <c r="FAZ122" s="169"/>
      <c r="FBA122" s="169"/>
      <c r="FBB122" s="169"/>
      <c r="FBC122" s="169"/>
      <c r="FBD122" s="169"/>
      <c r="FBE122" s="169"/>
      <c r="FBF122" s="169"/>
      <c r="FBG122" s="169"/>
      <c r="FBH122" s="169"/>
      <c r="FBI122" s="169"/>
      <c r="FBJ122" s="169"/>
      <c r="FBK122" s="169"/>
      <c r="FBL122" s="169"/>
      <c r="FBM122" s="169"/>
      <c r="FBN122" s="169"/>
      <c r="FBO122" s="169"/>
      <c r="FBP122" s="169"/>
      <c r="FBQ122" s="169"/>
      <c r="FBR122" s="169"/>
      <c r="FBS122" s="169"/>
      <c r="FBT122" s="169"/>
      <c r="FBU122" s="169"/>
      <c r="FBV122" s="169"/>
      <c r="FBW122" s="169"/>
      <c r="FBX122" s="169"/>
      <c r="FBY122" s="169"/>
      <c r="FBZ122" s="169"/>
      <c r="FCA122" s="169"/>
      <c r="FCB122" s="169"/>
      <c r="FCC122" s="169"/>
      <c r="FCD122" s="169"/>
      <c r="FCE122" s="169"/>
      <c r="FCF122" s="169"/>
      <c r="FCG122" s="169"/>
      <c r="FCH122" s="169"/>
      <c r="FCI122" s="169"/>
      <c r="FCJ122" s="169"/>
      <c r="FCK122" s="169"/>
      <c r="FCL122" s="169"/>
      <c r="FCM122" s="169"/>
      <c r="FCN122" s="169"/>
      <c r="FCO122" s="169"/>
      <c r="FCP122" s="169"/>
      <c r="FCQ122" s="169"/>
      <c r="FCR122" s="169"/>
      <c r="FCS122" s="169"/>
      <c r="FCT122" s="169"/>
      <c r="FCU122" s="169"/>
      <c r="FCV122" s="169"/>
      <c r="FCW122" s="169"/>
      <c r="FCX122" s="169"/>
      <c r="FCY122" s="169"/>
      <c r="FCZ122" s="169"/>
      <c r="FDA122" s="169"/>
      <c r="FDB122" s="169"/>
      <c r="FDC122" s="169"/>
      <c r="FDD122" s="169"/>
      <c r="FDE122" s="169"/>
      <c r="FDF122" s="169"/>
      <c r="FDG122" s="169"/>
      <c r="FDH122" s="169"/>
      <c r="FDI122" s="169"/>
      <c r="FDJ122" s="169"/>
      <c r="FDK122" s="169"/>
      <c r="FDL122" s="169"/>
      <c r="FDM122" s="169"/>
      <c r="FDN122" s="169"/>
      <c r="FDO122" s="169"/>
      <c r="FDP122" s="169"/>
      <c r="FDQ122" s="169"/>
      <c r="FDR122" s="169"/>
      <c r="FDS122" s="169"/>
      <c r="FDT122" s="169"/>
      <c r="FDU122" s="169"/>
      <c r="FDV122" s="169"/>
      <c r="FDW122" s="169"/>
      <c r="FDX122" s="169"/>
      <c r="FDY122" s="169"/>
      <c r="FDZ122" s="169"/>
      <c r="FEA122" s="169"/>
      <c r="FEB122" s="169"/>
      <c r="FEC122" s="169"/>
      <c r="FED122" s="169"/>
      <c r="FEE122" s="169"/>
      <c r="FEF122" s="169"/>
      <c r="FEG122" s="169"/>
      <c r="FEH122" s="169"/>
      <c r="FEI122" s="169"/>
      <c r="FEJ122" s="169"/>
      <c r="FEK122" s="169"/>
      <c r="FEL122" s="169"/>
      <c r="FEM122" s="169"/>
      <c r="FEN122" s="169"/>
      <c r="FEO122" s="169"/>
      <c r="FEP122" s="169"/>
      <c r="FEQ122" s="169"/>
      <c r="FER122" s="169"/>
      <c r="FES122" s="169"/>
      <c r="FET122" s="169"/>
      <c r="FEU122" s="169"/>
      <c r="FEV122" s="169"/>
      <c r="FEW122" s="169"/>
      <c r="FEX122" s="169"/>
      <c r="FEY122" s="169"/>
      <c r="FEZ122" s="169"/>
      <c r="FFA122" s="169"/>
      <c r="FFB122" s="169"/>
      <c r="FFC122" s="169"/>
      <c r="FFD122" s="169"/>
      <c r="FFE122" s="169"/>
      <c r="FFF122" s="169"/>
      <c r="FFG122" s="169"/>
      <c r="FFH122" s="169"/>
      <c r="FFI122" s="169"/>
      <c r="FFJ122" s="169"/>
      <c r="FFK122" s="169"/>
      <c r="FFL122" s="169"/>
      <c r="FFM122" s="169"/>
      <c r="FFN122" s="169"/>
      <c r="FFO122" s="169"/>
      <c r="FFP122" s="169"/>
      <c r="FFQ122" s="169"/>
      <c r="FFR122" s="169"/>
      <c r="FFS122" s="169"/>
      <c r="FFT122" s="169"/>
      <c r="FFU122" s="169"/>
      <c r="FFV122" s="169"/>
      <c r="FFW122" s="169"/>
      <c r="FFX122" s="169"/>
      <c r="FFY122" s="169"/>
      <c r="FFZ122" s="169"/>
      <c r="FGA122" s="169"/>
      <c r="FGB122" s="169"/>
      <c r="FGC122" s="169"/>
      <c r="FGD122" s="169"/>
      <c r="FGE122" s="169"/>
      <c r="FGF122" s="169"/>
      <c r="FGG122" s="169"/>
      <c r="FGH122" s="169"/>
      <c r="FGI122" s="169"/>
      <c r="FGJ122" s="169"/>
      <c r="FGK122" s="169"/>
      <c r="FGL122" s="169"/>
      <c r="FGM122" s="169"/>
      <c r="FGN122" s="169"/>
      <c r="FGO122" s="169"/>
      <c r="FGP122" s="169"/>
      <c r="FGQ122" s="169"/>
      <c r="FGR122" s="169"/>
      <c r="FGS122" s="169"/>
      <c r="FGT122" s="169"/>
      <c r="FGU122" s="169"/>
      <c r="FGV122" s="169"/>
      <c r="FGW122" s="169"/>
      <c r="FGX122" s="169"/>
      <c r="FGY122" s="169"/>
      <c r="FGZ122" s="169"/>
      <c r="FHA122" s="169"/>
      <c r="FHB122" s="169"/>
      <c r="FHC122" s="169"/>
      <c r="FHD122" s="169"/>
      <c r="FHE122" s="169"/>
      <c r="FHF122" s="169"/>
      <c r="FHG122" s="169"/>
      <c r="FHH122" s="169"/>
      <c r="FHI122" s="169"/>
      <c r="FHJ122" s="169"/>
      <c r="FHK122" s="169"/>
      <c r="FHL122" s="169"/>
      <c r="FHM122" s="169"/>
      <c r="FHN122" s="169"/>
      <c r="FHO122" s="169"/>
      <c r="FHP122" s="169"/>
      <c r="FHQ122" s="169"/>
      <c r="FHR122" s="169"/>
      <c r="FHS122" s="169"/>
      <c r="FHT122" s="169"/>
      <c r="FHU122" s="169"/>
      <c r="FHV122" s="169"/>
      <c r="FHW122" s="169"/>
      <c r="FHX122" s="169"/>
      <c r="FHY122" s="169"/>
      <c r="FHZ122" s="169"/>
      <c r="FIA122" s="169"/>
      <c r="FIB122" s="169"/>
      <c r="FIC122" s="169"/>
      <c r="FID122" s="169"/>
      <c r="FIE122" s="169"/>
      <c r="FIF122" s="169"/>
      <c r="FIG122" s="169"/>
      <c r="FIH122" s="169"/>
      <c r="FII122" s="169"/>
      <c r="FIJ122" s="169"/>
      <c r="FIK122" s="169"/>
      <c r="FIL122" s="169"/>
      <c r="FIM122" s="169"/>
      <c r="FIN122" s="169"/>
      <c r="FIO122" s="169"/>
      <c r="FIP122" s="169"/>
      <c r="FIQ122" s="169"/>
      <c r="FIR122" s="169"/>
      <c r="FIS122" s="169"/>
      <c r="FIT122" s="169"/>
      <c r="FIU122" s="169"/>
      <c r="FIV122" s="169"/>
      <c r="FIW122" s="169"/>
      <c r="FIX122" s="169"/>
      <c r="FIY122" s="169"/>
      <c r="FIZ122" s="169"/>
      <c r="FJA122" s="169"/>
      <c r="FJB122" s="169"/>
      <c r="FJC122" s="169"/>
      <c r="FJD122" s="169"/>
      <c r="FJE122" s="169"/>
      <c r="FJF122" s="169"/>
      <c r="FJG122" s="169"/>
      <c r="FJH122" s="169"/>
      <c r="FJI122" s="169"/>
      <c r="FJJ122" s="169"/>
      <c r="FJK122" s="169"/>
      <c r="FJL122" s="169"/>
      <c r="FJM122" s="169"/>
      <c r="FJN122" s="169"/>
      <c r="FJO122" s="169"/>
      <c r="FJP122" s="169"/>
      <c r="FJQ122" s="169"/>
      <c r="FJR122" s="169"/>
      <c r="FJS122" s="169"/>
      <c r="FJT122" s="169"/>
      <c r="FJU122" s="169"/>
      <c r="FJV122" s="169"/>
      <c r="FJW122" s="169"/>
      <c r="FJX122" s="169"/>
      <c r="FJY122" s="169"/>
      <c r="FJZ122" s="169"/>
      <c r="FKA122" s="169"/>
      <c r="FKB122" s="169"/>
      <c r="FKC122" s="169"/>
      <c r="FKD122" s="169"/>
      <c r="FKE122" s="169"/>
      <c r="FKF122" s="169"/>
      <c r="FKG122" s="169"/>
      <c r="FKH122" s="169"/>
      <c r="FKI122" s="169"/>
      <c r="FKJ122" s="169"/>
      <c r="FKK122" s="169"/>
      <c r="FKL122" s="169"/>
      <c r="FKM122" s="169"/>
      <c r="FKN122" s="169"/>
      <c r="FKO122" s="169"/>
      <c r="FKP122" s="169"/>
      <c r="FKQ122" s="169"/>
      <c r="FKR122" s="169"/>
      <c r="FKS122" s="169"/>
      <c r="FKT122" s="169"/>
      <c r="FKU122" s="169"/>
      <c r="FKV122" s="169"/>
      <c r="FKW122" s="169"/>
      <c r="FKX122" s="169"/>
      <c r="FKY122" s="169"/>
      <c r="FKZ122" s="169"/>
      <c r="FLA122" s="169"/>
      <c r="FLB122" s="169"/>
      <c r="FLC122" s="169"/>
      <c r="FLD122" s="169"/>
      <c r="FLE122" s="169"/>
      <c r="FLF122" s="169"/>
      <c r="FLG122" s="169"/>
      <c r="FLH122" s="169"/>
      <c r="FLI122" s="169"/>
      <c r="FLJ122" s="169"/>
      <c r="FLK122" s="169"/>
      <c r="FLL122" s="169"/>
      <c r="FLM122" s="169"/>
      <c r="FLN122" s="169"/>
      <c r="FLO122" s="169"/>
      <c r="FLP122" s="169"/>
      <c r="FLQ122" s="169"/>
      <c r="FLR122" s="169"/>
      <c r="FLS122" s="169"/>
      <c r="FLT122" s="169"/>
      <c r="FLU122" s="169"/>
      <c r="FLV122" s="169"/>
      <c r="FLW122" s="169"/>
      <c r="FLX122" s="169"/>
      <c r="FLY122" s="169"/>
      <c r="FLZ122" s="169"/>
      <c r="FMA122" s="169"/>
      <c r="FMB122" s="169"/>
      <c r="FMC122" s="169"/>
      <c r="FMD122" s="169"/>
      <c r="FME122" s="169"/>
      <c r="FMF122" s="169"/>
      <c r="FMG122" s="169"/>
      <c r="FMH122" s="169"/>
      <c r="FMI122" s="169"/>
      <c r="FMJ122" s="169"/>
      <c r="FMK122" s="169"/>
      <c r="FML122" s="169"/>
      <c r="FMM122" s="169"/>
      <c r="FMN122" s="169"/>
      <c r="FMO122" s="169"/>
      <c r="FMP122" s="169"/>
      <c r="FMQ122" s="169"/>
      <c r="FMR122" s="169"/>
      <c r="FMS122" s="169"/>
      <c r="FMT122" s="169"/>
      <c r="FMU122" s="169"/>
      <c r="FMV122" s="169"/>
      <c r="FMW122" s="169"/>
      <c r="FMX122" s="169"/>
      <c r="FMY122" s="169"/>
      <c r="FMZ122" s="169"/>
      <c r="FNA122" s="169"/>
      <c r="FNB122" s="169"/>
      <c r="FNC122" s="169"/>
      <c r="FND122" s="169"/>
      <c r="FNE122" s="169"/>
      <c r="FNF122" s="169"/>
      <c r="FNG122" s="169"/>
      <c r="FNH122" s="169"/>
      <c r="FNI122" s="169"/>
      <c r="FNJ122" s="169"/>
      <c r="FNK122" s="169"/>
      <c r="FNL122" s="169"/>
      <c r="FNM122" s="169"/>
      <c r="FNN122" s="169"/>
      <c r="FNO122" s="169"/>
      <c r="FNP122" s="169"/>
      <c r="FNQ122" s="169"/>
      <c r="FNR122" s="169"/>
      <c r="FNS122" s="169"/>
      <c r="FNT122" s="169"/>
      <c r="FNU122" s="169"/>
      <c r="FNV122" s="169"/>
      <c r="FNW122" s="169"/>
      <c r="FNX122" s="169"/>
      <c r="FNY122" s="169"/>
      <c r="FNZ122" s="169"/>
      <c r="FOA122" s="169"/>
      <c r="FOB122" s="169"/>
      <c r="FOC122" s="169"/>
      <c r="FOD122" s="169"/>
      <c r="FOE122" s="169"/>
      <c r="FOF122" s="169"/>
      <c r="FOG122" s="169"/>
      <c r="FOH122" s="169"/>
      <c r="FOI122" s="169"/>
      <c r="FOJ122" s="169"/>
      <c r="FOK122" s="169"/>
      <c r="FOL122" s="169"/>
      <c r="FOM122" s="169"/>
      <c r="FON122" s="169"/>
      <c r="FOO122" s="169"/>
      <c r="FOP122" s="169"/>
      <c r="FOQ122" s="169"/>
      <c r="FOR122" s="169"/>
      <c r="FOS122" s="169"/>
      <c r="FOT122" s="169"/>
      <c r="FOU122" s="169"/>
      <c r="FOV122" s="169"/>
      <c r="FOW122" s="169"/>
      <c r="FOX122" s="169"/>
      <c r="FOY122" s="169"/>
      <c r="FOZ122" s="169"/>
      <c r="FPA122" s="169"/>
      <c r="FPB122" s="169"/>
      <c r="FPC122" s="169"/>
      <c r="FPD122" s="169"/>
      <c r="FPE122" s="169"/>
      <c r="FPF122" s="169"/>
      <c r="FPG122" s="169"/>
      <c r="FPH122" s="169"/>
      <c r="FPI122" s="169"/>
      <c r="FPJ122" s="169"/>
      <c r="FPK122" s="169"/>
      <c r="FPL122" s="169"/>
      <c r="FPM122" s="169"/>
      <c r="FPN122" s="169"/>
      <c r="FPO122" s="169"/>
      <c r="FPP122" s="169"/>
      <c r="FPQ122" s="169"/>
      <c r="FPR122" s="169"/>
      <c r="FPS122" s="169"/>
      <c r="FPT122" s="169"/>
      <c r="FPU122" s="169"/>
      <c r="FPV122" s="169"/>
      <c r="FPW122" s="169"/>
      <c r="FPX122" s="169"/>
      <c r="FPY122" s="169"/>
      <c r="FPZ122" s="169"/>
      <c r="FQA122" s="169"/>
      <c r="FQB122" s="169"/>
      <c r="FQC122" s="169"/>
      <c r="FQD122" s="169"/>
      <c r="FQE122" s="169"/>
      <c r="FQF122" s="169"/>
      <c r="FQG122" s="169"/>
      <c r="FQH122" s="169"/>
      <c r="FQI122" s="169"/>
      <c r="FQJ122" s="169"/>
      <c r="FQK122" s="169"/>
      <c r="FQL122" s="169"/>
      <c r="FQM122" s="169"/>
      <c r="FQN122" s="169"/>
      <c r="FQO122" s="169"/>
      <c r="FQP122" s="169"/>
      <c r="FQQ122" s="169"/>
      <c r="FQR122" s="169"/>
      <c r="FQS122" s="169"/>
      <c r="FQT122" s="169"/>
      <c r="FQU122" s="169"/>
      <c r="FQV122" s="169"/>
      <c r="FQW122" s="169"/>
      <c r="FQX122" s="169"/>
      <c r="FQY122" s="169"/>
      <c r="FQZ122" s="169"/>
      <c r="FRA122" s="169"/>
      <c r="FRB122" s="169"/>
      <c r="FRC122" s="169"/>
      <c r="FRD122" s="169"/>
      <c r="FRE122" s="169"/>
      <c r="FRF122" s="169"/>
      <c r="FRG122" s="169"/>
      <c r="FRH122" s="169"/>
      <c r="FRI122" s="169"/>
      <c r="FRJ122" s="169"/>
      <c r="FRK122" s="169"/>
      <c r="FRL122" s="169"/>
      <c r="FRM122" s="169"/>
      <c r="FRN122" s="169"/>
      <c r="FRO122" s="169"/>
      <c r="FRP122" s="169"/>
      <c r="FRQ122" s="169"/>
      <c r="FRR122" s="169"/>
      <c r="FRS122" s="169"/>
      <c r="FRT122" s="169"/>
      <c r="FRU122" s="169"/>
      <c r="FRV122" s="169"/>
      <c r="FRW122" s="169"/>
      <c r="FRX122" s="169"/>
      <c r="FRY122" s="169"/>
      <c r="FRZ122" s="169"/>
      <c r="FSA122" s="169"/>
      <c r="FSB122" s="169"/>
      <c r="FSC122" s="169"/>
      <c r="FSD122" s="169"/>
      <c r="FSE122" s="169"/>
      <c r="FSF122" s="169"/>
      <c r="FSG122" s="169"/>
      <c r="FSH122" s="169"/>
      <c r="FSI122" s="169"/>
      <c r="FSJ122" s="169"/>
      <c r="FSK122" s="169"/>
      <c r="FSL122" s="169"/>
      <c r="FSM122" s="169"/>
      <c r="FSN122" s="169"/>
      <c r="FSO122" s="169"/>
      <c r="FSP122" s="169"/>
      <c r="FSQ122" s="169"/>
      <c r="FSR122" s="169"/>
      <c r="FSS122" s="169"/>
      <c r="FST122" s="169"/>
      <c r="FSU122" s="169"/>
      <c r="FSV122" s="169"/>
      <c r="FSW122" s="169"/>
      <c r="FSX122" s="169"/>
      <c r="FSY122" s="169"/>
      <c r="FSZ122" s="169"/>
      <c r="FTA122" s="169"/>
      <c r="FTB122" s="169"/>
      <c r="FTC122" s="169"/>
      <c r="FTD122" s="169"/>
      <c r="FTE122" s="169"/>
      <c r="FTF122" s="169"/>
      <c r="FTG122" s="169"/>
      <c r="FTH122" s="169"/>
      <c r="FTI122" s="169"/>
      <c r="FTJ122" s="169"/>
      <c r="FTK122" s="169"/>
      <c r="FTL122" s="169"/>
      <c r="FTM122" s="169"/>
      <c r="FTN122" s="169"/>
      <c r="FTO122" s="169"/>
      <c r="FTP122" s="169"/>
      <c r="FTQ122" s="169"/>
      <c r="FTR122" s="169"/>
      <c r="FTS122" s="169"/>
      <c r="FTT122" s="169"/>
      <c r="FTU122" s="169"/>
      <c r="FTV122" s="169"/>
      <c r="FTW122" s="169"/>
      <c r="FTX122" s="169"/>
      <c r="FTY122" s="169"/>
      <c r="FTZ122" s="169"/>
      <c r="FUA122" s="169"/>
      <c r="FUB122" s="169"/>
      <c r="FUC122" s="169"/>
      <c r="FUD122" s="169"/>
      <c r="FUE122" s="169"/>
      <c r="FUF122" s="169"/>
      <c r="FUG122" s="169"/>
      <c r="FUH122" s="169"/>
      <c r="FUI122" s="169"/>
      <c r="FUJ122" s="169"/>
      <c r="FUK122" s="169"/>
      <c r="FUL122" s="169"/>
      <c r="FUM122" s="169"/>
      <c r="FUN122" s="169"/>
      <c r="FUO122" s="169"/>
      <c r="FUP122" s="169"/>
      <c r="FUQ122" s="169"/>
      <c r="FUR122" s="169"/>
      <c r="FUS122" s="169"/>
      <c r="FUT122" s="169"/>
      <c r="FUU122" s="169"/>
      <c r="FUV122" s="169"/>
      <c r="FUW122" s="169"/>
      <c r="FUX122" s="169"/>
      <c r="FUY122" s="169"/>
      <c r="FUZ122" s="169"/>
      <c r="FVA122" s="169"/>
      <c r="FVB122" s="169"/>
      <c r="FVC122" s="169"/>
      <c r="FVD122" s="169"/>
      <c r="FVE122" s="169"/>
      <c r="FVF122" s="169"/>
      <c r="FVG122" s="169"/>
      <c r="FVH122" s="169"/>
      <c r="FVI122" s="169"/>
      <c r="FVJ122" s="169"/>
      <c r="FVK122" s="169"/>
      <c r="FVL122" s="169"/>
      <c r="FVM122" s="169"/>
      <c r="FVN122" s="169"/>
      <c r="FVO122" s="169"/>
      <c r="FVP122" s="169"/>
      <c r="FVQ122" s="169"/>
      <c r="FVR122" s="169"/>
      <c r="FVS122" s="169"/>
      <c r="FVT122" s="169"/>
      <c r="FVU122" s="169"/>
      <c r="FVV122" s="169"/>
      <c r="FVW122" s="169"/>
      <c r="FVX122" s="169"/>
      <c r="FVY122" s="169"/>
      <c r="FVZ122" s="169"/>
      <c r="FWA122" s="169"/>
      <c r="FWB122" s="169"/>
      <c r="FWC122" s="169"/>
      <c r="FWD122" s="169"/>
      <c r="FWE122" s="169"/>
      <c r="FWF122" s="169"/>
      <c r="FWG122" s="169"/>
      <c r="FWH122" s="169"/>
      <c r="FWI122" s="169"/>
      <c r="FWJ122" s="169"/>
      <c r="FWK122" s="169"/>
      <c r="FWL122" s="169"/>
      <c r="FWM122" s="169"/>
      <c r="FWN122" s="169"/>
      <c r="FWO122" s="169"/>
      <c r="FWP122" s="169"/>
      <c r="FWQ122" s="169"/>
      <c r="FWR122" s="169"/>
      <c r="FWS122" s="169"/>
      <c r="FWT122" s="169"/>
      <c r="FWU122" s="169"/>
      <c r="FWV122" s="169"/>
      <c r="FWW122" s="169"/>
      <c r="FWX122" s="169"/>
      <c r="FWY122" s="169"/>
      <c r="FWZ122" s="169"/>
      <c r="FXA122" s="169"/>
      <c r="FXB122" s="169"/>
      <c r="FXC122" s="169"/>
      <c r="FXD122" s="169"/>
      <c r="FXE122" s="169"/>
      <c r="FXF122" s="169"/>
      <c r="FXG122" s="169"/>
      <c r="FXH122" s="169"/>
      <c r="FXI122" s="169"/>
      <c r="FXJ122" s="169"/>
      <c r="FXK122" s="169"/>
      <c r="FXL122" s="169"/>
      <c r="FXM122" s="169"/>
      <c r="FXN122" s="169"/>
      <c r="FXO122" s="169"/>
      <c r="FXP122" s="169"/>
      <c r="FXQ122" s="169"/>
      <c r="FXR122" s="169"/>
      <c r="FXS122" s="169"/>
      <c r="FXT122" s="169"/>
      <c r="FXU122" s="169"/>
      <c r="FXV122" s="169"/>
      <c r="FXW122" s="169"/>
      <c r="FXX122" s="169"/>
      <c r="FXY122" s="169"/>
      <c r="FXZ122" s="169"/>
      <c r="FYA122" s="169"/>
      <c r="FYB122" s="169"/>
      <c r="FYC122" s="169"/>
      <c r="FYD122" s="169"/>
      <c r="FYE122" s="169"/>
      <c r="FYF122" s="169"/>
      <c r="FYG122" s="169"/>
      <c r="FYH122" s="169"/>
      <c r="FYI122" s="169"/>
      <c r="FYJ122" s="169"/>
      <c r="FYK122" s="169"/>
      <c r="FYL122" s="169"/>
      <c r="FYM122" s="169"/>
      <c r="FYN122" s="169"/>
      <c r="FYO122" s="169"/>
      <c r="FYP122" s="169"/>
      <c r="FYQ122" s="169"/>
      <c r="FYR122" s="169"/>
      <c r="FYS122" s="169"/>
      <c r="FYT122" s="169"/>
      <c r="FYU122" s="169"/>
      <c r="FYV122" s="169"/>
      <c r="FYW122" s="169"/>
      <c r="FYX122" s="169"/>
      <c r="FYY122" s="169"/>
      <c r="FYZ122" s="169"/>
      <c r="FZA122" s="169"/>
      <c r="FZB122" s="169"/>
      <c r="FZC122" s="169"/>
      <c r="FZD122" s="169"/>
      <c r="FZE122" s="169"/>
      <c r="FZF122" s="169"/>
      <c r="FZG122" s="169"/>
      <c r="FZH122" s="169"/>
      <c r="FZI122" s="169"/>
      <c r="FZJ122" s="169"/>
      <c r="FZK122" s="169"/>
      <c r="FZL122" s="169"/>
      <c r="FZM122" s="169"/>
      <c r="FZN122" s="169"/>
      <c r="FZO122" s="169"/>
      <c r="FZP122" s="169"/>
      <c r="FZQ122" s="169"/>
      <c r="FZR122" s="169"/>
      <c r="FZS122" s="169"/>
      <c r="FZT122" s="169"/>
      <c r="FZU122" s="169"/>
      <c r="FZV122" s="169"/>
      <c r="FZW122" s="169"/>
      <c r="FZX122" s="169"/>
      <c r="FZY122" s="169"/>
      <c r="FZZ122" s="169"/>
      <c r="GAA122" s="169"/>
      <c r="GAB122" s="169"/>
      <c r="GAC122" s="169"/>
      <c r="GAD122" s="169"/>
      <c r="GAE122" s="169"/>
      <c r="GAF122" s="169"/>
      <c r="GAG122" s="169"/>
      <c r="GAH122" s="169"/>
      <c r="GAI122" s="169"/>
      <c r="GAJ122" s="169"/>
      <c r="GAK122" s="169"/>
      <c r="GAL122" s="169"/>
      <c r="GAM122" s="169"/>
      <c r="GAN122" s="169"/>
      <c r="GAO122" s="169"/>
      <c r="GAP122" s="169"/>
      <c r="GAQ122" s="169"/>
      <c r="GAR122" s="169"/>
      <c r="GAS122" s="169"/>
      <c r="GAT122" s="169"/>
      <c r="GAU122" s="169"/>
      <c r="GAV122" s="169"/>
      <c r="GAW122" s="169"/>
      <c r="GAX122" s="169"/>
      <c r="GAY122" s="169"/>
      <c r="GAZ122" s="169"/>
      <c r="GBA122" s="169"/>
      <c r="GBB122" s="169"/>
      <c r="GBC122" s="169"/>
      <c r="GBD122" s="169"/>
      <c r="GBE122" s="169"/>
      <c r="GBF122" s="169"/>
      <c r="GBG122" s="169"/>
      <c r="GBH122" s="169"/>
      <c r="GBI122" s="169"/>
      <c r="GBJ122" s="169"/>
      <c r="GBK122" s="169"/>
      <c r="GBL122" s="169"/>
      <c r="GBM122" s="169"/>
      <c r="GBN122" s="169"/>
      <c r="GBO122" s="169"/>
      <c r="GBP122" s="169"/>
      <c r="GBQ122" s="169"/>
      <c r="GBR122" s="169"/>
      <c r="GBS122" s="169"/>
      <c r="GBT122" s="169"/>
      <c r="GBU122" s="169"/>
      <c r="GBV122" s="169"/>
      <c r="GBW122" s="169"/>
      <c r="GBX122" s="169"/>
      <c r="GBY122" s="169"/>
      <c r="GBZ122" s="169"/>
      <c r="GCA122" s="169"/>
      <c r="GCB122" s="169"/>
      <c r="GCC122" s="169"/>
      <c r="GCD122" s="169"/>
      <c r="GCE122" s="169"/>
      <c r="GCF122" s="169"/>
      <c r="GCG122" s="169"/>
      <c r="GCH122" s="169"/>
      <c r="GCI122" s="169"/>
      <c r="GCJ122" s="169"/>
      <c r="GCK122" s="169"/>
      <c r="GCL122" s="169"/>
      <c r="GCM122" s="169"/>
      <c r="GCN122" s="169"/>
      <c r="GCO122" s="169"/>
      <c r="GCP122" s="169"/>
      <c r="GCQ122" s="169"/>
      <c r="GCR122" s="169"/>
      <c r="GCS122" s="169"/>
      <c r="GCT122" s="169"/>
      <c r="GCU122" s="169"/>
      <c r="GCV122" s="169"/>
      <c r="GCW122" s="169"/>
      <c r="GCX122" s="169"/>
      <c r="GCY122" s="169"/>
      <c r="GCZ122" s="169"/>
      <c r="GDA122" s="169"/>
      <c r="GDB122" s="169"/>
      <c r="GDC122" s="169"/>
      <c r="GDD122" s="169"/>
      <c r="GDE122" s="169"/>
      <c r="GDF122" s="169"/>
      <c r="GDG122" s="169"/>
      <c r="GDH122" s="169"/>
      <c r="GDI122" s="169"/>
      <c r="GDJ122" s="169"/>
      <c r="GDK122" s="169"/>
      <c r="GDL122" s="169"/>
      <c r="GDM122" s="169"/>
      <c r="GDN122" s="169"/>
      <c r="GDO122" s="169"/>
      <c r="GDP122" s="169"/>
      <c r="GDQ122" s="169"/>
      <c r="GDR122" s="169"/>
      <c r="GDS122" s="169"/>
      <c r="GDT122" s="169"/>
      <c r="GDU122" s="169"/>
      <c r="GDV122" s="169"/>
      <c r="GDW122" s="169"/>
      <c r="GDX122" s="169"/>
      <c r="GDY122" s="169"/>
      <c r="GDZ122" s="169"/>
      <c r="GEA122" s="169"/>
      <c r="GEB122" s="169"/>
      <c r="GEC122" s="169"/>
      <c r="GED122" s="169"/>
      <c r="GEE122" s="169"/>
      <c r="GEF122" s="169"/>
      <c r="GEG122" s="169"/>
      <c r="GEH122" s="169"/>
      <c r="GEI122" s="169"/>
      <c r="GEJ122" s="169"/>
      <c r="GEK122" s="169"/>
      <c r="GEL122" s="169"/>
      <c r="GEM122" s="169"/>
      <c r="GEN122" s="169"/>
      <c r="GEO122" s="169"/>
      <c r="GEP122" s="169"/>
      <c r="GEQ122" s="169"/>
      <c r="GER122" s="169"/>
      <c r="GES122" s="169"/>
      <c r="GET122" s="169"/>
      <c r="GEU122" s="169"/>
      <c r="GEV122" s="169"/>
      <c r="GEW122" s="169"/>
      <c r="GEX122" s="169"/>
      <c r="GEY122" s="169"/>
      <c r="GEZ122" s="169"/>
      <c r="GFA122" s="169"/>
      <c r="GFB122" s="169"/>
      <c r="GFC122" s="169"/>
      <c r="GFD122" s="169"/>
      <c r="GFE122" s="169"/>
      <c r="GFF122" s="169"/>
      <c r="GFG122" s="169"/>
      <c r="GFH122" s="169"/>
      <c r="GFI122" s="169"/>
      <c r="GFJ122" s="169"/>
      <c r="GFK122" s="169"/>
      <c r="GFL122" s="169"/>
      <c r="GFM122" s="169"/>
      <c r="GFN122" s="169"/>
      <c r="GFO122" s="169"/>
      <c r="GFP122" s="169"/>
      <c r="GFQ122" s="169"/>
      <c r="GFR122" s="169"/>
      <c r="GFS122" s="169"/>
      <c r="GFT122" s="169"/>
      <c r="GFU122" s="169"/>
      <c r="GFV122" s="169"/>
      <c r="GFW122" s="169"/>
      <c r="GFX122" s="169"/>
      <c r="GFY122" s="169"/>
      <c r="GFZ122" s="169"/>
      <c r="GGA122" s="169"/>
      <c r="GGB122" s="169"/>
      <c r="GGC122" s="169"/>
      <c r="GGD122" s="169"/>
      <c r="GGE122" s="169"/>
      <c r="GGF122" s="169"/>
      <c r="GGG122" s="169"/>
      <c r="GGH122" s="169"/>
      <c r="GGI122" s="169"/>
      <c r="GGJ122" s="169"/>
      <c r="GGK122" s="169"/>
      <c r="GGL122" s="169"/>
      <c r="GGM122" s="169"/>
      <c r="GGN122" s="169"/>
      <c r="GGO122" s="169"/>
      <c r="GGP122" s="169"/>
      <c r="GGQ122" s="169"/>
      <c r="GGR122" s="169"/>
      <c r="GGS122" s="169"/>
      <c r="GGT122" s="169"/>
      <c r="GGU122" s="169"/>
      <c r="GGV122" s="169"/>
      <c r="GGW122" s="169"/>
      <c r="GGX122" s="169"/>
      <c r="GGY122" s="169"/>
      <c r="GGZ122" s="169"/>
      <c r="GHA122" s="169"/>
      <c r="GHB122" s="169"/>
      <c r="GHC122" s="169"/>
      <c r="GHD122" s="169"/>
      <c r="GHE122" s="169"/>
      <c r="GHF122" s="169"/>
      <c r="GHG122" s="169"/>
      <c r="GHH122" s="169"/>
      <c r="GHI122" s="169"/>
      <c r="GHJ122" s="169"/>
      <c r="GHK122" s="169"/>
      <c r="GHL122" s="169"/>
      <c r="GHM122" s="169"/>
      <c r="GHN122" s="169"/>
      <c r="GHO122" s="169"/>
      <c r="GHP122" s="169"/>
      <c r="GHQ122" s="169"/>
      <c r="GHR122" s="169"/>
      <c r="GHS122" s="169"/>
      <c r="GHT122" s="169"/>
      <c r="GHU122" s="169"/>
      <c r="GHV122" s="169"/>
      <c r="GHW122" s="169"/>
      <c r="GHX122" s="169"/>
      <c r="GHY122" s="169"/>
      <c r="GHZ122" s="169"/>
      <c r="GIA122" s="169"/>
      <c r="GIB122" s="169"/>
      <c r="GIC122" s="169"/>
      <c r="GID122" s="169"/>
      <c r="GIE122" s="169"/>
      <c r="GIF122" s="169"/>
      <c r="GIG122" s="169"/>
      <c r="GIH122" s="169"/>
      <c r="GII122" s="169"/>
      <c r="GIJ122" s="169"/>
      <c r="GIK122" s="169"/>
      <c r="GIL122" s="169"/>
      <c r="GIM122" s="169"/>
      <c r="GIN122" s="169"/>
      <c r="GIO122" s="169"/>
      <c r="GIP122" s="169"/>
      <c r="GIQ122" s="169"/>
      <c r="GIR122" s="169"/>
      <c r="GIS122" s="169"/>
      <c r="GIT122" s="169"/>
      <c r="GIU122" s="169"/>
      <c r="GIV122" s="169"/>
      <c r="GIW122" s="169"/>
      <c r="GIX122" s="169"/>
      <c r="GIY122" s="169"/>
      <c r="GIZ122" s="169"/>
      <c r="GJA122" s="169"/>
      <c r="GJB122" s="169"/>
      <c r="GJC122" s="169"/>
      <c r="GJD122" s="169"/>
      <c r="GJE122" s="169"/>
      <c r="GJF122" s="169"/>
      <c r="GJG122" s="169"/>
      <c r="GJH122" s="169"/>
      <c r="GJI122" s="169"/>
      <c r="GJJ122" s="169"/>
      <c r="GJK122" s="169"/>
      <c r="GJL122" s="169"/>
      <c r="GJM122" s="169"/>
      <c r="GJN122" s="169"/>
      <c r="GJO122" s="169"/>
      <c r="GJP122" s="169"/>
      <c r="GJQ122" s="169"/>
      <c r="GJR122" s="169"/>
      <c r="GJS122" s="169"/>
      <c r="GJT122" s="169"/>
      <c r="GJU122" s="169"/>
      <c r="GJV122" s="169"/>
      <c r="GJW122" s="169"/>
      <c r="GJX122" s="169"/>
      <c r="GJY122" s="169"/>
      <c r="GJZ122" s="169"/>
      <c r="GKA122" s="169"/>
      <c r="GKB122" s="169"/>
      <c r="GKC122" s="169"/>
      <c r="GKD122" s="169"/>
      <c r="GKE122" s="169"/>
      <c r="GKF122" s="169"/>
      <c r="GKG122" s="169"/>
      <c r="GKH122" s="169"/>
      <c r="GKI122" s="169"/>
      <c r="GKJ122" s="169"/>
      <c r="GKK122" s="169"/>
      <c r="GKL122" s="169"/>
      <c r="GKM122" s="169"/>
      <c r="GKN122" s="169"/>
      <c r="GKO122" s="169"/>
      <c r="GKP122" s="169"/>
      <c r="GKQ122" s="169"/>
      <c r="GKR122" s="169"/>
      <c r="GKS122" s="169"/>
      <c r="GKT122" s="169"/>
      <c r="GKU122" s="169"/>
      <c r="GKV122" s="169"/>
      <c r="GKW122" s="169"/>
      <c r="GKX122" s="169"/>
      <c r="GKY122" s="169"/>
      <c r="GKZ122" s="169"/>
      <c r="GLA122" s="169"/>
      <c r="GLB122" s="169"/>
      <c r="GLC122" s="169"/>
      <c r="GLD122" s="169"/>
      <c r="GLE122" s="169"/>
      <c r="GLF122" s="169"/>
      <c r="GLG122" s="169"/>
      <c r="GLH122" s="169"/>
      <c r="GLI122" s="169"/>
      <c r="GLJ122" s="169"/>
      <c r="GLK122" s="169"/>
      <c r="GLL122" s="169"/>
      <c r="GLM122" s="169"/>
      <c r="GLN122" s="169"/>
      <c r="GLO122" s="169"/>
      <c r="GLP122" s="169"/>
      <c r="GLQ122" s="169"/>
      <c r="GLR122" s="169"/>
      <c r="GLS122" s="169"/>
      <c r="GLT122" s="169"/>
      <c r="GLU122" s="169"/>
      <c r="GLV122" s="169"/>
      <c r="GLW122" s="169"/>
      <c r="GLX122" s="169"/>
      <c r="GLY122" s="169"/>
      <c r="GLZ122" s="169"/>
      <c r="GMA122" s="169"/>
      <c r="GMB122" s="169"/>
      <c r="GMC122" s="169"/>
      <c r="GMD122" s="169"/>
      <c r="GME122" s="169"/>
      <c r="GMF122" s="169"/>
      <c r="GMG122" s="169"/>
      <c r="GMH122" s="169"/>
      <c r="GMI122" s="169"/>
      <c r="GMJ122" s="169"/>
      <c r="GMK122" s="169"/>
      <c r="GML122" s="169"/>
      <c r="GMM122" s="169"/>
      <c r="GMN122" s="169"/>
      <c r="GMO122" s="169"/>
      <c r="GMP122" s="169"/>
      <c r="GMQ122" s="169"/>
      <c r="GMR122" s="169"/>
      <c r="GMS122" s="169"/>
      <c r="GMT122" s="169"/>
      <c r="GMU122" s="169"/>
      <c r="GMV122" s="169"/>
      <c r="GMW122" s="169"/>
      <c r="GMX122" s="169"/>
      <c r="GMY122" s="169"/>
      <c r="GMZ122" s="169"/>
      <c r="GNA122" s="169"/>
      <c r="GNB122" s="169"/>
      <c r="GNC122" s="169"/>
      <c r="GND122" s="169"/>
      <c r="GNE122" s="169"/>
      <c r="GNF122" s="169"/>
      <c r="GNG122" s="169"/>
      <c r="GNH122" s="169"/>
      <c r="GNI122" s="169"/>
      <c r="GNJ122" s="169"/>
      <c r="GNK122" s="169"/>
      <c r="GNL122" s="169"/>
      <c r="GNM122" s="169"/>
      <c r="GNN122" s="169"/>
      <c r="GNO122" s="169"/>
      <c r="GNP122" s="169"/>
      <c r="GNQ122" s="169"/>
      <c r="GNR122" s="169"/>
      <c r="GNS122" s="169"/>
      <c r="GNT122" s="169"/>
      <c r="GNU122" s="169"/>
      <c r="GNV122" s="169"/>
      <c r="GNW122" s="169"/>
      <c r="GNX122" s="169"/>
      <c r="GNY122" s="169"/>
      <c r="GNZ122" s="169"/>
      <c r="GOA122" s="169"/>
      <c r="GOB122" s="169"/>
      <c r="GOC122" s="169"/>
      <c r="GOD122" s="169"/>
      <c r="GOE122" s="169"/>
      <c r="GOF122" s="169"/>
      <c r="GOG122" s="169"/>
      <c r="GOH122" s="169"/>
      <c r="GOI122" s="169"/>
      <c r="GOJ122" s="169"/>
      <c r="GOK122" s="169"/>
      <c r="GOL122" s="169"/>
      <c r="GOM122" s="169"/>
      <c r="GON122" s="169"/>
      <c r="GOO122" s="169"/>
      <c r="GOP122" s="169"/>
      <c r="GOQ122" s="169"/>
      <c r="GOR122" s="169"/>
      <c r="GOS122" s="169"/>
      <c r="GOT122" s="169"/>
      <c r="GOU122" s="169"/>
      <c r="GOV122" s="169"/>
      <c r="GOW122" s="169"/>
      <c r="GOX122" s="169"/>
      <c r="GOY122" s="169"/>
      <c r="GOZ122" s="169"/>
      <c r="GPA122" s="169"/>
      <c r="GPB122" s="169"/>
      <c r="GPC122" s="169"/>
      <c r="GPD122" s="169"/>
      <c r="GPE122" s="169"/>
      <c r="GPF122" s="169"/>
      <c r="GPG122" s="169"/>
      <c r="GPH122" s="169"/>
      <c r="GPI122" s="169"/>
      <c r="GPJ122" s="169"/>
      <c r="GPK122" s="169"/>
      <c r="GPL122" s="169"/>
      <c r="GPM122" s="169"/>
      <c r="GPN122" s="169"/>
      <c r="GPO122" s="169"/>
      <c r="GPP122" s="169"/>
      <c r="GPQ122" s="169"/>
      <c r="GPR122" s="169"/>
      <c r="GPS122" s="169"/>
      <c r="GPT122" s="169"/>
      <c r="GPU122" s="169"/>
      <c r="GPV122" s="169"/>
      <c r="GPW122" s="169"/>
      <c r="GPX122" s="169"/>
      <c r="GPY122" s="169"/>
      <c r="GPZ122" s="169"/>
      <c r="GQA122" s="169"/>
      <c r="GQB122" s="169"/>
      <c r="GQC122" s="169"/>
      <c r="GQD122" s="169"/>
      <c r="GQE122" s="169"/>
      <c r="GQF122" s="169"/>
      <c r="GQG122" s="169"/>
      <c r="GQH122" s="169"/>
      <c r="GQI122" s="169"/>
      <c r="GQJ122" s="169"/>
      <c r="GQK122" s="169"/>
      <c r="GQL122" s="169"/>
      <c r="GQM122" s="169"/>
      <c r="GQN122" s="169"/>
      <c r="GQO122" s="169"/>
      <c r="GQP122" s="169"/>
      <c r="GQQ122" s="169"/>
      <c r="GQR122" s="169"/>
      <c r="GQS122" s="169"/>
      <c r="GQT122" s="169"/>
      <c r="GQU122" s="169"/>
      <c r="GQV122" s="169"/>
      <c r="GQW122" s="169"/>
      <c r="GQX122" s="169"/>
      <c r="GQY122" s="169"/>
      <c r="GQZ122" s="169"/>
      <c r="GRA122" s="169"/>
      <c r="GRB122" s="169"/>
      <c r="GRC122" s="169"/>
      <c r="GRD122" s="169"/>
      <c r="GRE122" s="169"/>
      <c r="GRF122" s="169"/>
      <c r="GRG122" s="169"/>
      <c r="GRH122" s="169"/>
      <c r="GRI122" s="169"/>
      <c r="GRJ122" s="169"/>
      <c r="GRK122" s="169"/>
      <c r="GRL122" s="169"/>
      <c r="GRM122" s="169"/>
      <c r="GRN122" s="169"/>
      <c r="GRO122" s="169"/>
      <c r="GRP122" s="169"/>
      <c r="GRQ122" s="169"/>
      <c r="GRR122" s="169"/>
      <c r="GRS122" s="169"/>
      <c r="GRT122" s="169"/>
      <c r="GRU122" s="169"/>
      <c r="GRV122" s="169"/>
      <c r="GRW122" s="169"/>
      <c r="GRX122" s="169"/>
      <c r="GRY122" s="169"/>
      <c r="GRZ122" s="169"/>
      <c r="GSA122" s="169"/>
      <c r="GSB122" s="169"/>
      <c r="GSC122" s="169"/>
      <c r="GSD122" s="169"/>
      <c r="GSE122" s="169"/>
      <c r="GSF122" s="169"/>
      <c r="GSG122" s="169"/>
      <c r="GSH122" s="169"/>
      <c r="GSI122" s="169"/>
      <c r="GSJ122" s="169"/>
      <c r="GSK122" s="169"/>
      <c r="GSL122" s="169"/>
      <c r="GSM122" s="169"/>
      <c r="GSN122" s="169"/>
      <c r="GSO122" s="169"/>
      <c r="GSP122" s="169"/>
      <c r="GSQ122" s="169"/>
      <c r="GSR122" s="169"/>
      <c r="GSS122" s="169"/>
      <c r="GST122" s="169"/>
      <c r="GSU122" s="169"/>
      <c r="GSV122" s="169"/>
      <c r="GSW122" s="169"/>
      <c r="GSX122" s="169"/>
      <c r="GSY122" s="169"/>
      <c r="GSZ122" s="169"/>
      <c r="GTA122" s="169"/>
      <c r="GTB122" s="169"/>
      <c r="GTC122" s="169"/>
      <c r="GTD122" s="169"/>
      <c r="GTE122" s="169"/>
      <c r="GTF122" s="169"/>
      <c r="GTG122" s="169"/>
      <c r="GTH122" s="169"/>
      <c r="GTI122" s="169"/>
      <c r="GTJ122" s="169"/>
      <c r="GTK122" s="169"/>
      <c r="GTL122" s="169"/>
      <c r="GTM122" s="169"/>
      <c r="GTN122" s="169"/>
      <c r="GTO122" s="169"/>
      <c r="GTP122" s="169"/>
      <c r="GTQ122" s="169"/>
      <c r="GTR122" s="169"/>
      <c r="GTS122" s="169"/>
      <c r="GTT122" s="169"/>
      <c r="GTU122" s="169"/>
      <c r="GTV122" s="169"/>
      <c r="GTW122" s="169"/>
      <c r="GTX122" s="169"/>
      <c r="GTY122" s="169"/>
      <c r="GTZ122" s="169"/>
      <c r="GUA122" s="169"/>
      <c r="GUB122" s="169"/>
      <c r="GUC122" s="169"/>
      <c r="GUD122" s="169"/>
      <c r="GUE122" s="169"/>
      <c r="GUF122" s="169"/>
      <c r="GUG122" s="169"/>
      <c r="GUH122" s="169"/>
      <c r="GUI122" s="169"/>
      <c r="GUJ122" s="169"/>
      <c r="GUK122" s="169"/>
      <c r="GUL122" s="169"/>
      <c r="GUM122" s="169"/>
      <c r="GUN122" s="169"/>
      <c r="GUO122" s="169"/>
      <c r="GUP122" s="169"/>
      <c r="GUQ122" s="169"/>
      <c r="GUR122" s="169"/>
      <c r="GUS122" s="169"/>
      <c r="GUT122" s="169"/>
      <c r="GUU122" s="169"/>
      <c r="GUV122" s="169"/>
      <c r="GUW122" s="169"/>
      <c r="GUX122" s="169"/>
      <c r="GUY122" s="169"/>
      <c r="GUZ122" s="169"/>
      <c r="GVA122" s="169"/>
      <c r="GVB122" s="169"/>
      <c r="GVC122" s="169"/>
      <c r="GVD122" s="169"/>
      <c r="GVE122" s="169"/>
      <c r="GVF122" s="169"/>
      <c r="GVG122" s="169"/>
      <c r="GVH122" s="169"/>
      <c r="GVI122" s="169"/>
      <c r="GVJ122" s="169"/>
      <c r="GVK122" s="169"/>
      <c r="GVL122" s="169"/>
      <c r="GVM122" s="169"/>
      <c r="GVN122" s="169"/>
      <c r="GVO122" s="169"/>
      <c r="GVP122" s="169"/>
      <c r="GVQ122" s="169"/>
      <c r="GVR122" s="169"/>
      <c r="GVS122" s="169"/>
      <c r="GVT122" s="169"/>
      <c r="GVU122" s="169"/>
      <c r="GVV122" s="169"/>
      <c r="GVW122" s="169"/>
      <c r="GVX122" s="169"/>
      <c r="GVY122" s="169"/>
      <c r="GVZ122" s="169"/>
      <c r="GWA122" s="169"/>
      <c r="GWB122" s="169"/>
      <c r="GWC122" s="169"/>
      <c r="GWD122" s="169"/>
      <c r="GWE122" s="169"/>
      <c r="GWF122" s="169"/>
      <c r="GWG122" s="169"/>
      <c r="GWH122" s="169"/>
      <c r="GWI122" s="169"/>
      <c r="GWJ122" s="169"/>
      <c r="GWK122" s="169"/>
      <c r="GWL122" s="169"/>
      <c r="GWM122" s="169"/>
      <c r="GWN122" s="169"/>
      <c r="GWO122" s="169"/>
      <c r="GWP122" s="169"/>
      <c r="GWQ122" s="169"/>
      <c r="GWR122" s="169"/>
      <c r="GWS122" s="169"/>
      <c r="GWT122" s="169"/>
      <c r="GWU122" s="169"/>
      <c r="GWV122" s="169"/>
      <c r="GWW122" s="169"/>
      <c r="GWX122" s="169"/>
      <c r="GWY122" s="169"/>
      <c r="GWZ122" s="169"/>
      <c r="GXA122" s="169"/>
      <c r="GXB122" s="169"/>
      <c r="GXC122" s="169"/>
      <c r="GXD122" s="169"/>
      <c r="GXE122" s="169"/>
      <c r="GXF122" s="169"/>
      <c r="GXG122" s="169"/>
      <c r="GXH122" s="169"/>
      <c r="GXI122" s="169"/>
      <c r="GXJ122" s="169"/>
      <c r="GXK122" s="169"/>
      <c r="GXL122" s="169"/>
      <c r="GXM122" s="169"/>
      <c r="GXN122" s="169"/>
      <c r="GXO122" s="169"/>
      <c r="GXP122" s="169"/>
      <c r="GXQ122" s="169"/>
      <c r="GXR122" s="169"/>
      <c r="GXS122" s="169"/>
      <c r="GXT122" s="169"/>
      <c r="GXU122" s="169"/>
      <c r="GXV122" s="169"/>
      <c r="GXW122" s="169"/>
      <c r="GXX122" s="169"/>
      <c r="GXY122" s="169"/>
      <c r="GXZ122" s="169"/>
      <c r="GYA122" s="169"/>
      <c r="GYB122" s="169"/>
      <c r="GYC122" s="169"/>
      <c r="GYD122" s="169"/>
      <c r="GYE122" s="169"/>
      <c r="GYF122" s="169"/>
      <c r="GYG122" s="169"/>
      <c r="GYH122" s="169"/>
      <c r="GYI122" s="169"/>
      <c r="GYJ122" s="169"/>
      <c r="GYK122" s="169"/>
      <c r="GYL122" s="169"/>
      <c r="GYM122" s="169"/>
      <c r="GYN122" s="169"/>
      <c r="GYO122" s="169"/>
      <c r="GYP122" s="169"/>
      <c r="GYQ122" s="169"/>
      <c r="GYR122" s="169"/>
      <c r="GYS122" s="169"/>
      <c r="GYT122" s="169"/>
      <c r="GYU122" s="169"/>
      <c r="GYV122" s="169"/>
      <c r="GYW122" s="169"/>
      <c r="GYX122" s="169"/>
      <c r="GYY122" s="169"/>
      <c r="GYZ122" s="169"/>
      <c r="GZA122" s="169"/>
      <c r="GZB122" s="169"/>
      <c r="GZC122" s="169"/>
      <c r="GZD122" s="169"/>
      <c r="GZE122" s="169"/>
      <c r="GZF122" s="169"/>
      <c r="GZG122" s="169"/>
      <c r="GZH122" s="169"/>
      <c r="GZI122" s="169"/>
      <c r="GZJ122" s="169"/>
      <c r="GZK122" s="169"/>
      <c r="GZL122" s="169"/>
      <c r="GZM122" s="169"/>
      <c r="GZN122" s="169"/>
      <c r="GZO122" s="169"/>
      <c r="GZP122" s="169"/>
      <c r="GZQ122" s="169"/>
      <c r="GZR122" s="169"/>
      <c r="GZS122" s="169"/>
      <c r="GZT122" s="169"/>
      <c r="GZU122" s="169"/>
      <c r="GZV122" s="169"/>
      <c r="GZW122" s="169"/>
      <c r="GZX122" s="169"/>
      <c r="GZY122" s="169"/>
      <c r="GZZ122" s="169"/>
      <c r="HAA122" s="169"/>
      <c r="HAB122" s="169"/>
      <c r="HAC122" s="169"/>
      <c r="HAD122" s="169"/>
      <c r="HAE122" s="169"/>
      <c r="HAF122" s="169"/>
      <c r="HAG122" s="169"/>
      <c r="HAH122" s="169"/>
      <c r="HAI122" s="169"/>
      <c r="HAJ122" s="169"/>
      <c r="HAK122" s="169"/>
      <c r="HAL122" s="169"/>
      <c r="HAM122" s="169"/>
      <c r="HAN122" s="169"/>
      <c r="HAO122" s="169"/>
      <c r="HAP122" s="169"/>
      <c r="HAQ122" s="169"/>
      <c r="HAR122" s="169"/>
      <c r="HAS122" s="169"/>
      <c r="HAT122" s="169"/>
      <c r="HAU122" s="169"/>
      <c r="HAV122" s="169"/>
      <c r="HAW122" s="169"/>
      <c r="HAX122" s="169"/>
      <c r="HAY122" s="169"/>
      <c r="HAZ122" s="169"/>
      <c r="HBA122" s="169"/>
      <c r="HBB122" s="169"/>
      <c r="HBC122" s="169"/>
      <c r="HBD122" s="169"/>
      <c r="HBE122" s="169"/>
      <c r="HBF122" s="169"/>
      <c r="HBG122" s="169"/>
      <c r="HBH122" s="169"/>
      <c r="HBI122" s="169"/>
      <c r="HBJ122" s="169"/>
      <c r="HBK122" s="169"/>
      <c r="HBL122" s="169"/>
      <c r="HBM122" s="169"/>
      <c r="HBN122" s="169"/>
      <c r="HBO122" s="169"/>
      <c r="HBP122" s="169"/>
      <c r="HBQ122" s="169"/>
      <c r="HBR122" s="169"/>
      <c r="HBS122" s="169"/>
      <c r="HBT122" s="169"/>
      <c r="HBU122" s="169"/>
      <c r="HBV122" s="169"/>
      <c r="HBW122" s="169"/>
      <c r="HBX122" s="169"/>
      <c r="HBY122" s="169"/>
      <c r="HBZ122" s="169"/>
      <c r="HCA122" s="169"/>
      <c r="HCB122" s="169"/>
      <c r="HCC122" s="169"/>
      <c r="HCD122" s="169"/>
      <c r="HCE122" s="169"/>
      <c r="HCF122" s="169"/>
      <c r="HCG122" s="169"/>
      <c r="HCH122" s="169"/>
      <c r="HCI122" s="169"/>
      <c r="HCJ122" s="169"/>
      <c r="HCK122" s="169"/>
      <c r="HCL122" s="169"/>
      <c r="HCM122" s="169"/>
      <c r="HCN122" s="169"/>
      <c r="HCO122" s="169"/>
      <c r="HCP122" s="169"/>
      <c r="HCQ122" s="169"/>
      <c r="HCR122" s="169"/>
      <c r="HCS122" s="169"/>
      <c r="HCT122" s="169"/>
      <c r="HCU122" s="169"/>
      <c r="HCV122" s="169"/>
      <c r="HCW122" s="169"/>
      <c r="HCX122" s="169"/>
      <c r="HCY122" s="169"/>
      <c r="HCZ122" s="169"/>
      <c r="HDA122" s="169"/>
      <c r="HDB122" s="169"/>
      <c r="HDC122" s="169"/>
      <c r="HDD122" s="169"/>
      <c r="HDE122" s="169"/>
      <c r="HDF122" s="169"/>
      <c r="HDG122" s="169"/>
      <c r="HDH122" s="169"/>
      <c r="HDI122" s="169"/>
      <c r="HDJ122" s="169"/>
      <c r="HDK122" s="169"/>
      <c r="HDL122" s="169"/>
      <c r="HDM122" s="169"/>
      <c r="HDN122" s="169"/>
      <c r="HDO122" s="169"/>
      <c r="HDP122" s="169"/>
      <c r="HDQ122" s="169"/>
      <c r="HDR122" s="169"/>
      <c r="HDS122" s="169"/>
      <c r="HDT122" s="169"/>
      <c r="HDU122" s="169"/>
      <c r="HDV122" s="169"/>
      <c r="HDW122" s="169"/>
      <c r="HDX122" s="169"/>
      <c r="HDY122" s="169"/>
      <c r="HDZ122" s="169"/>
      <c r="HEA122" s="169"/>
      <c r="HEB122" s="169"/>
      <c r="HEC122" s="169"/>
      <c r="HED122" s="169"/>
      <c r="HEE122" s="169"/>
      <c r="HEF122" s="169"/>
      <c r="HEG122" s="169"/>
      <c r="HEH122" s="169"/>
      <c r="HEI122" s="169"/>
      <c r="HEJ122" s="169"/>
      <c r="HEK122" s="169"/>
      <c r="HEL122" s="169"/>
      <c r="HEM122" s="169"/>
      <c r="HEN122" s="169"/>
      <c r="HEO122" s="169"/>
      <c r="HEP122" s="169"/>
      <c r="HEQ122" s="169"/>
      <c r="HER122" s="169"/>
      <c r="HES122" s="169"/>
      <c r="HET122" s="169"/>
      <c r="HEU122" s="169"/>
      <c r="HEV122" s="169"/>
      <c r="HEW122" s="169"/>
      <c r="HEX122" s="169"/>
      <c r="HEY122" s="169"/>
      <c r="HEZ122" s="169"/>
      <c r="HFA122" s="169"/>
      <c r="HFB122" s="169"/>
      <c r="HFC122" s="169"/>
      <c r="HFD122" s="169"/>
      <c r="HFE122" s="169"/>
      <c r="HFF122" s="169"/>
      <c r="HFG122" s="169"/>
      <c r="HFH122" s="169"/>
      <c r="HFI122" s="169"/>
      <c r="HFJ122" s="169"/>
      <c r="HFK122" s="169"/>
      <c r="HFL122" s="169"/>
      <c r="HFM122" s="169"/>
      <c r="HFN122" s="169"/>
      <c r="HFO122" s="169"/>
      <c r="HFP122" s="169"/>
      <c r="HFQ122" s="169"/>
      <c r="HFR122" s="169"/>
      <c r="HFS122" s="169"/>
      <c r="HFT122" s="169"/>
      <c r="HFU122" s="169"/>
      <c r="HFV122" s="169"/>
      <c r="HFW122" s="169"/>
      <c r="HFX122" s="169"/>
      <c r="HFY122" s="169"/>
      <c r="HFZ122" s="169"/>
      <c r="HGA122" s="169"/>
      <c r="HGB122" s="169"/>
      <c r="HGC122" s="169"/>
      <c r="HGD122" s="169"/>
      <c r="HGE122" s="169"/>
      <c r="HGF122" s="169"/>
      <c r="HGG122" s="169"/>
      <c r="HGH122" s="169"/>
      <c r="HGI122" s="169"/>
      <c r="HGJ122" s="169"/>
      <c r="HGK122" s="169"/>
      <c r="HGL122" s="169"/>
      <c r="HGM122" s="169"/>
      <c r="HGN122" s="169"/>
      <c r="HGO122" s="169"/>
      <c r="HGP122" s="169"/>
      <c r="HGQ122" s="169"/>
      <c r="HGR122" s="169"/>
      <c r="HGS122" s="169"/>
      <c r="HGT122" s="169"/>
      <c r="HGU122" s="169"/>
      <c r="HGV122" s="169"/>
      <c r="HGW122" s="169"/>
      <c r="HGX122" s="169"/>
      <c r="HGY122" s="169"/>
      <c r="HGZ122" s="169"/>
      <c r="HHA122" s="169"/>
      <c r="HHB122" s="169"/>
      <c r="HHC122" s="169"/>
      <c r="HHD122" s="169"/>
      <c r="HHE122" s="169"/>
      <c r="HHF122" s="169"/>
      <c r="HHG122" s="169"/>
      <c r="HHH122" s="169"/>
      <c r="HHI122" s="169"/>
      <c r="HHJ122" s="169"/>
      <c r="HHK122" s="169"/>
      <c r="HHL122" s="169"/>
      <c r="HHM122" s="169"/>
      <c r="HHN122" s="169"/>
      <c r="HHO122" s="169"/>
      <c r="HHP122" s="169"/>
      <c r="HHQ122" s="169"/>
      <c r="HHR122" s="169"/>
      <c r="HHS122" s="169"/>
      <c r="HHT122" s="169"/>
      <c r="HHU122" s="169"/>
      <c r="HHV122" s="169"/>
      <c r="HHW122" s="169"/>
      <c r="HHX122" s="169"/>
      <c r="HHY122" s="169"/>
      <c r="HHZ122" s="169"/>
      <c r="HIA122" s="169"/>
      <c r="HIB122" s="169"/>
      <c r="HIC122" s="169"/>
      <c r="HID122" s="169"/>
      <c r="HIE122" s="169"/>
      <c r="HIF122" s="169"/>
      <c r="HIG122" s="169"/>
      <c r="HIH122" s="169"/>
      <c r="HII122" s="169"/>
      <c r="HIJ122" s="169"/>
      <c r="HIK122" s="169"/>
      <c r="HIL122" s="169"/>
      <c r="HIM122" s="169"/>
      <c r="HIN122" s="169"/>
      <c r="HIO122" s="169"/>
      <c r="HIP122" s="169"/>
      <c r="HIQ122" s="169"/>
      <c r="HIR122" s="169"/>
      <c r="HIS122" s="169"/>
      <c r="HIT122" s="169"/>
      <c r="HIU122" s="169"/>
      <c r="HIV122" s="169"/>
      <c r="HIW122" s="169"/>
      <c r="HIX122" s="169"/>
      <c r="HIY122" s="169"/>
      <c r="HIZ122" s="169"/>
      <c r="HJA122" s="169"/>
      <c r="HJB122" s="169"/>
      <c r="HJC122" s="169"/>
      <c r="HJD122" s="169"/>
      <c r="HJE122" s="169"/>
      <c r="HJF122" s="169"/>
      <c r="HJG122" s="169"/>
      <c r="HJH122" s="169"/>
      <c r="HJI122" s="169"/>
      <c r="HJJ122" s="169"/>
      <c r="HJK122" s="169"/>
      <c r="HJL122" s="169"/>
      <c r="HJM122" s="169"/>
      <c r="HJN122" s="169"/>
      <c r="HJO122" s="169"/>
      <c r="HJP122" s="169"/>
      <c r="HJQ122" s="169"/>
      <c r="HJR122" s="169"/>
      <c r="HJS122" s="169"/>
      <c r="HJT122" s="169"/>
      <c r="HJU122" s="169"/>
      <c r="HJV122" s="169"/>
      <c r="HJW122" s="169"/>
      <c r="HJX122" s="169"/>
      <c r="HJY122" s="169"/>
      <c r="HJZ122" s="169"/>
      <c r="HKA122" s="169"/>
      <c r="HKB122" s="169"/>
      <c r="HKC122" s="169"/>
      <c r="HKD122" s="169"/>
      <c r="HKE122" s="169"/>
      <c r="HKF122" s="169"/>
      <c r="HKG122" s="169"/>
      <c r="HKH122" s="169"/>
      <c r="HKI122" s="169"/>
      <c r="HKJ122" s="169"/>
      <c r="HKK122" s="169"/>
      <c r="HKL122" s="169"/>
      <c r="HKM122" s="169"/>
      <c r="HKN122" s="169"/>
      <c r="HKO122" s="169"/>
      <c r="HKP122" s="169"/>
      <c r="HKQ122" s="169"/>
      <c r="HKR122" s="169"/>
      <c r="HKS122" s="169"/>
      <c r="HKT122" s="169"/>
      <c r="HKU122" s="169"/>
      <c r="HKV122" s="169"/>
      <c r="HKW122" s="169"/>
      <c r="HKX122" s="169"/>
      <c r="HKY122" s="169"/>
      <c r="HKZ122" s="169"/>
      <c r="HLA122" s="169"/>
      <c r="HLB122" s="169"/>
      <c r="HLC122" s="169"/>
      <c r="HLD122" s="169"/>
      <c r="HLE122" s="169"/>
      <c r="HLF122" s="169"/>
      <c r="HLG122" s="169"/>
      <c r="HLH122" s="169"/>
      <c r="HLI122" s="169"/>
      <c r="HLJ122" s="169"/>
      <c r="HLK122" s="169"/>
      <c r="HLL122" s="169"/>
      <c r="HLM122" s="169"/>
      <c r="HLN122" s="169"/>
      <c r="HLO122" s="169"/>
      <c r="HLP122" s="169"/>
      <c r="HLQ122" s="169"/>
      <c r="HLR122" s="169"/>
      <c r="HLS122" s="169"/>
      <c r="HLT122" s="169"/>
      <c r="HLU122" s="169"/>
      <c r="HLV122" s="169"/>
      <c r="HLW122" s="169"/>
      <c r="HLX122" s="169"/>
      <c r="HLY122" s="169"/>
      <c r="HLZ122" s="169"/>
      <c r="HMA122" s="169"/>
      <c r="HMB122" s="169"/>
      <c r="HMC122" s="169"/>
      <c r="HMD122" s="169"/>
      <c r="HME122" s="169"/>
      <c r="HMF122" s="169"/>
      <c r="HMG122" s="169"/>
      <c r="HMH122" s="169"/>
      <c r="HMI122" s="169"/>
      <c r="HMJ122" s="169"/>
      <c r="HMK122" s="169"/>
      <c r="HML122" s="169"/>
      <c r="HMM122" s="169"/>
      <c r="HMN122" s="169"/>
      <c r="HMO122" s="169"/>
      <c r="HMP122" s="169"/>
      <c r="HMQ122" s="169"/>
      <c r="HMR122" s="169"/>
      <c r="HMS122" s="169"/>
      <c r="HMT122" s="169"/>
      <c r="HMU122" s="169"/>
      <c r="HMV122" s="169"/>
      <c r="HMW122" s="169"/>
      <c r="HMX122" s="169"/>
      <c r="HMY122" s="169"/>
      <c r="HMZ122" s="169"/>
      <c r="HNA122" s="169"/>
      <c r="HNB122" s="169"/>
      <c r="HNC122" s="169"/>
      <c r="HND122" s="169"/>
      <c r="HNE122" s="169"/>
      <c r="HNF122" s="169"/>
      <c r="HNG122" s="169"/>
      <c r="HNH122" s="169"/>
      <c r="HNI122" s="169"/>
      <c r="HNJ122" s="169"/>
      <c r="HNK122" s="169"/>
      <c r="HNL122" s="169"/>
      <c r="HNM122" s="169"/>
      <c r="HNN122" s="169"/>
      <c r="HNO122" s="169"/>
      <c r="HNP122" s="169"/>
      <c r="HNQ122" s="169"/>
      <c r="HNR122" s="169"/>
      <c r="HNS122" s="169"/>
      <c r="HNT122" s="169"/>
      <c r="HNU122" s="169"/>
      <c r="HNV122" s="169"/>
      <c r="HNW122" s="169"/>
      <c r="HNX122" s="169"/>
      <c r="HNY122" s="169"/>
      <c r="HNZ122" s="169"/>
      <c r="HOA122" s="169"/>
      <c r="HOB122" s="169"/>
      <c r="HOC122" s="169"/>
      <c r="HOD122" s="169"/>
      <c r="HOE122" s="169"/>
      <c r="HOF122" s="169"/>
      <c r="HOG122" s="169"/>
      <c r="HOH122" s="169"/>
      <c r="HOI122" s="169"/>
      <c r="HOJ122" s="169"/>
      <c r="HOK122" s="169"/>
      <c r="HOL122" s="169"/>
      <c r="HOM122" s="169"/>
      <c r="HON122" s="169"/>
      <c r="HOO122" s="169"/>
      <c r="HOP122" s="169"/>
      <c r="HOQ122" s="169"/>
      <c r="HOR122" s="169"/>
      <c r="HOS122" s="169"/>
      <c r="HOT122" s="169"/>
      <c r="HOU122" s="169"/>
      <c r="HOV122" s="169"/>
      <c r="HOW122" s="169"/>
      <c r="HOX122" s="169"/>
      <c r="HOY122" s="169"/>
      <c r="HOZ122" s="169"/>
      <c r="HPA122" s="169"/>
      <c r="HPB122" s="169"/>
      <c r="HPC122" s="169"/>
      <c r="HPD122" s="169"/>
      <c r="HPE122" s="169"/>
      <c r="HPF122" s="169"/>
      <c r="HPG122" s="169"/>
      <c r="HPH122" s="169"/>
      <c r="HPI122" s="169"/>
      <c r="HPJ122" s="169"/>
      <c r="HPK122" s="169"/>
      <c r="HPL122" s="169"/>
      <c r="HPM122" s="169"/>
      <c r="HPN122" s="169"/>
      <c r="HPO122" s="169"/>
      <c r="HPP122" s="169"/>
      <c r="HPQ122" s="169"/>
      <c r="HPR122" s="169"/>
      <c r="HPS122" s="169"/>
      <c r="HPT122" s="169"/>
      <c r="HPU122" s="169"/>
      <c r="HPV122" s="169"/>
      <c r="HPW122" s="169"/>
      <c r="HPX122" s="169"/>
      <c r="HPY122" s="169"/>
      <c r="HPZ122" s="169"/>
      <c r="HQA122" s="169"/>
      <c r="HQB122" s="169"/>
      <c r="HQC122" s="169"/>
      <c r="HQD122" s="169"/>
      <c r="HQE122" s="169"/>
      <c r="HQF122" s="169"/>
      <c r="HQG122" s="169"/>
      <c r="HQH122" s="169"/>
      <c r="HQI122" s="169"/>
      <c r="HQJ122" s="169"/>
      <c r="HQK122" s="169"/>
      <c r="HQL122" s="169"/>
      <c r="HQM122" s="169"/>
      <c r="HQN122" s="169"/>
      <c r="HQO122" s="169"/>
      <c r="HQP122" s="169"/>
      <c r="HQQ122" s="169"/>
      <c r="HQR122" s="169"/>
      <c r="HQS122" s="169"/>
      <c r="HQT122" s="169"/>
      <c r="HQU122" s="169"/>
      <c r="HQV122" s="169"/>
      <c r="HQW122" s="169"/>
      <c r="HQX122" s="169"/>
      <c r="HQY122" s="169"/>
      <c r="HQZ122" s="169"/>
      <c r="HRA122" s="169"/>
      <c r="HRB122" s="169"/>
      <c r="HRC122" s="169"/>
      <c r="HRD122" s="169"/>
      <c r="HRE122" s="169"/>
      <c r="HRF122" s="169"/>
      <c r="HRG122" s="169"/>
      <c r="HRH122" s="169"/>
      <c r="HRI122" s="169"/>
      <c r="HRJ122" s="169"/>
      <c r="HRK122" s="169"/>
      <c r="HRL122" s="169"/>
      <c r="HRM122" s="169"/>
      <c r="HRN122" s="169"/>
      <c r="HRO122" s="169"/>
      <c r="HRP122" s="169"/>
      <c r="HRQ122" s="169"/>
      <c r="HRR122" s="169"/>
      <c r="HRS122" s="169"/>
      <c r="HRT122" s="169"/>
      <c r="HRU122" s="169"/>
      <c r="HRV122" s="169"/>
      <c r="HRW122" s="169"/>
      <c r="HRX122" s="169"/>
      <c r="HRY122" s="169"/>
      <c r="HRZ122" s="169"/>
      <c r="HSA122" s="169"/>
      <c r="HSB122" s="169"/>
      <c r="HSC122" s="169"/>
      <c r="HSD122" s="169"/>
      <c r="HSE122" s="169"/>
      <c r="HSF122" s="169"/>
      <c r="HSG122" s="169"/>
      <c r="HSH122" s="169"/>
      <c r="HSI122" s="169"/>
      <c r="HSJ122" s="169"/>
      <c r="HSK122" s="169"/>
      <c r="HSL122" s="169"/>
      <c r="HSM122" s="169"/>
      <c r="HSN122" s="169"/>
      <c r="HSO122" s="169"/>
      <c r="HSP122" s="169"/>
      <c r="HSQ122" s="169"/>
      <c r="HSR122" s="169"/>
      <c r="HSS122" s="169"/>
      <c r="HST122" s="169"/>
      <c r="HSU122" s="169"/>
      <c r="HSV122" s="169"/>
      <c r="HSW122" s="169"/>
      <c r="HSX122" s="169"/>
      <c r="HSY122" s="169"/>
      <c r="HSZ122" s="169"/>
      <c r="HTA122" s="169"/>
      <c r="HTB122" s="169"/>
      <c r="HTC122" s="169"/>
      <c r="HTD122" s="169"/>
      <c r="HTE122" s="169"/>
      <c r="HTF122" s="169"/>
      <c r="HTG122" s="169"/>
      <c r="HTH122" s="169"/>
      <c r="HTI122" s="169"/>
      <c r="HTJ122" s="169"/>
      <c r="HTK122" s="169"/>
      <c r="HTL122" s="169"/>
      <c r="HTM122" s="169"/>
      <c r="HTN122" s="169"/>
      <c r="HTO122" s="169"/>
      <c r="HTP122" s="169"/>
      <c r="HTQ122" s="169"/>
      <c r="HTR122" s="169"/>
      <c r="HTS122" s="169"/>
      <c r="HTT122" s="169"/>
      <c r="HTU122" s="169"/>
      <c r="HTV122" s="169"/>
      <c r="HTW122" s="169"/>
      <c r="HTX122" s="169"/>
      <c r="HTY122" s="169"/>
      <c r="HTZ122" s="169"/>
      <c r="HUA122" s="169"/>
      <c r="HUB122" s="169"/>
      <c r="HUC122" s="169"/>
      <c r="HUD122" s="169"/>
      <c r="HUE122" s="169"/>
      <c r="HUF122" s="169"/>
      <c r="HUG122" s="169"/>
      <c r="HUH122" s="169"/>
      <c r="HUI122" s="169"/>
      <c r="HUJ122" s="169"/>
      <c r="HUK122" s="169"/>
      <c r="HUL122" s="169"/>
      <c r="HUM122" s="169"/>
      <c r="HUN122" s="169"/>
      <c r="HUO122" s="169"/>
      <c r="HUP122" s="169"/>
      <c r="HUQ122" s="169"/>
      <c r="HUR122" s="169"/>
      <c r="HUS122" s="169"/>
      <c r="HUT122" s="169"/>
      <c r="HUU122" s="169"/>
      <c r="HUV122" s="169"/>
      <c r="HUW122" s="169"/>
      <c r="HUX122" s="169"/>
      <c r="HUY122" s="169"/>
      <c r="HUZ122" s="169"/>
      <c r="HVA122" s="169"/>
      <c r="HVB122" s="169"/>
      <c r="HVC122" s="169"/>
      <c r="HVD122" s="169"/>
      <c r="HVE122" s="169"/>
      <c r="HVF122" s="169"/>
      <c r="HVG122" s="169"/>
      <c r="HVH122" s="169"/>
      <c r="HVI122" s="169"/>
      <c r="HVJ122" s="169"/>
      <c r="HVK122" s="169"/>
      <c r="HVL122" s="169"/>
      <c r="HVM122" s="169"/>
      <c r="HVN122" s="169"/>
      <c r="HVO122" s="169"/>
      <c r="HVP122" s="169"/>
      <c r="HVQ122" s="169"/>
      <c r="HVR122" s="169"/>
      <c r="HVS122" s="169"/>
      <c r="HVT122" s="169"/>
      <c r="HVU122" s="169"/>
      <c r="HVV122" s="169"/>
      <c r="HVW122" s="169"/>
      <c r="HVX122" s="169"/>
      <c r="HVY122" s="169"/>
      <c r="HVZ122" s="169"/>
      <c r="HWA122" s="169"/>
      <c r="HWB122" s="169"/>
      <c r="HWC122" s="169"/>
      <c r="HWD122" s="169"/>
      <c r="HWE122" s="169"/>
      <c r="HWF122" s="169"/>
      <c r="HWG122" s="169"/>
      <c r="HWH122" s="169"/>
      <c r="HWI122" s="169"/>
      <c r="HWJ122" s="169"/>
      <c r="HWK122" s="169"/>
      <c r="HWL122" s="169"/>
      <c r="HWM122" s="169"/>
      <c r="HWN122" s="169"/>
      <c r="HWO122" s="169"/>
      <c r="HWP122" s="169"/>
      <c r="HWQ122" s="169"/>
      <c r="HWR122" s="169"/>
      <c r="HWS122" s="169"/>
      <c r="HWT122" s="169"/>
      <c r="HWU122" s="169"/>
      <c r="HWV122" s="169"/>
      <c r="HWW122" s="169"/>
      <c r="HWX122" s="169"/>
      <c r="HWY122" s="169"/>
      <c r="HWZ122" s="169"/>
      <c r="HXA122" s="169"/>
      <c r="HXB122" s="169"/>
      <c r="HXC122" s="169"/>
      <c r="HXD122" s="169"/>
      <c r="HXE122" s="169"/>
      <c r="HXF122" s="169"/>
      <c r="HXG122" s="169"/>
      <c r="HXH122" s="169"/>
      <c r="HXI122" s="169"/>
      <c r="HXJ122" s="169"/>
      <c r="HXK122" s="169"/>
      <c r="HXL122" s="169"/>
      <c r="HXM122" s="169"/>
      <c r="HXN122" s="169"/>
      <c r="HXO122" s="169"/>
      <c r="HXP122" s="169"/>
      <c r="HXQ122" s="169"/>
      <c r="HXR122" s="169"/>
      <c r="HXS122" s="169"/>
      <c r="HXT122" s="169"/>
      <c r="HXU122" s="169"/>
      <c r="HXV122" s="169"/>
      <c r="HXW122" s="169"/>
      <c r="HXX122" s="169"/>
      <c r="HXY122" s="169"/>
      <c r="HXZ122" s="169"/>
      <c r="HYA122" s="169"/>
      <c r="HYB122" s="169"/>
      <c r="HYC122" s="169"/>
      <c r="HYD122" s="169"/>
      <c r="HYE122" s="169"/>
      <c r="HYF122" s="169"/>
      <c r="HYG122" s="169"/>
      <c r="HYH122" s="169"/>
      <c r="HYI122" s="169"/>
      <c r="HYJ122" s="169"/>
      <c r="HYK122" s="169"/>
      <c r="HYL122" s="169"/>
      <c r="HYM122" s="169"/>
      <c r="HYN122" s="169"/>
      <c r="HYO122" s="169"/>
      <c r="HYP122" s="169"/>
      <c r="HYQ122" s="169"/>
      <c r="HYR122" s="169"/>
      <c r="HYS122" s="169"/>
      <c r="HYT122" s="169"/>
      <c r="HYU122" s="169"/>
      <c r="HYV122" s="169"/>
      <c r="HYW122" s="169"/>
      <c r="HYX122" s="169"/>
      <c r="HYY122" s="169"/>
      <c r="HYZ122" s="169"/>
      <c r="HZA122" s="169"/>
      <c r="HZB122" s="169"/>
      <c r="HZC122" s="169"/>
      <c r="HZD122" s="169"/>
      <c r="HZE122" s="169"/>
      <c r="HZF122" s="169"/>
      <c r="HZG122" s="169"/>
      <c r="HZH122" s="169"/>
      <c r="HZI122" s="169"/>
      <c r="HZJ122" s="169"/>
      <c r="HZK122" s="169"/>
      <c r="HZL122" s="169"/>
      <c r="HZM122" s="169"/>
      <c r="HZN122" s="169"/>
      <c r="HZO122" s="169"/>
      <c r="HZP122" s="169"/>
      <c r="HZQ122" s="169"/>
      <c r="HZR122" s="169"/>
      <c r="HZS122" s="169"/>
      <c r="HZT122" s="169"/>
      <c r="HZU122" s="169"/>
      <c r="HZV122" s="169"/>
      <c r="HZW122" s="169"/>
      <c r="HZX122" s="169"/>
      <c r="HZY122" s="169"/>
      <c r="HZZ122" s="169"/>
      <c r="IAA122" s="169"/>
      <c r="IAB122" s="169"/>
      <c r="IAC122" s="169"/>
      <c r="IAD122" s="169"/>
      <c r="IAE122" s="169"/>
      <c r="IAF122" s="169"/>
      <c r="IAG122" s="169"/>
      <c r="IAH122" s="169"/>
      <c r="IAI122" s="169"/>
      <c r="IAJ122" s="169"/>
      <c r="IAK122" s="169"/>
      <c r="IAL122" s="169"/>
      <c r="IAM122" s="169"/>
      <c r="IAN122" s="169"/>
      <c r="IAO122" s="169"/>
      <c r="IAP122" s="169"/>
      <c r="IAQ122" s="169"/>
      <c r="IAR122" s="169"/>
      <c r="IAS122" s="169"/>
      <c r="IAT122" s="169"/>
      <c r="IAU122" s="169"/>
      <c r="IAV122" s="169"/>
      <c r="IAW122" s="169"/>
      <c r="IAX122" s="169"/>
      <c r="IAY122" s="169"/>
      <c r="IAZ122" s="169"/>
      <c r="IBA122" s="169"/>
      <c r="IBB122" s="169"/>
      <c r="IBC122" s="169"/>
      <c r="IBD122" s="169"/>
      <c r="IBE122" s="169"/>
      <c r="IBF122" s="169"/>
      <c r="IBG122" s="169"/>
      <c r="IBH122" s="169"/>
      <c r="IBI122" s="169"/>
      <c r="IBJ122" s="169"/>
      <c r="IBK122" s="169"/>
      <c r="IBL122" s="169"/>
      <c r="IBM122" s="169"/>
      <c r="IBN122" s="169"/>
      <c r="IBO122" s="169"/>
      <c r="IBP122" s="169"/>
      <c r="IBQ122" s="169"/>
      <c r="IBR122" s="169"/>
      <c r="IBS122" s="169"/>
      <c r="IBT122" s="169"/>
      <c r="IBU122" s="169"/>
      <c r="IBV122" s="169"/>
      <c r="IBW122" s="169"/>
      <c r="IBX122" s="169"/>
      <c r="IBY122" s="169"/>
      <c r="IBZ122" s="169"/>
      <c r="ICA122" s="169"/>
      <c r="ICB122" s="169"/>
      <c r="ICC122" s="169"/>
      <c r="ICD122" s="169"/>
      <c r="ICE122" s="169"/>
      <c r="ICF122" s="169"/>
      <c r="ICG122" s="169"/>
      <c r="ICH122" s="169"/>
      <c r="ICI122" s="169"/>
      <c r="ICJ122" s="169"/>
      <c r="ICK122" s="169"/>
      <c r="ICL122" s="169"/>
      <c r="ICM122" s="169"/>
      <c r="ICN122" s="169"/>
      <c r="ICO122" s="169"/>
      <c r="ICP122" s="169"/>
      <c r="ICQ122" s="169"/>
      <c r="ICR122" s="169"/>
      <c r="ICS122" s="169"/>
      <c r="ICT122" s="169"/>
      <c r="ICU122" s="169"/>
      <c r="ICV122" s="169"/>
      <c r="ICW122" s="169"/>
      <c r="ICX122" s="169"/>
      <c r="ICY122" s="169"/>
      <c r="ICZ122" s="169"/>
      <c r="IDA122" s="169"/>
      <c r="IDB122" s="169"/>
      <c r="IDC122" s="169"/>
      <c r="IDD122" s="169"/>
      <c r="IDE122" s="169"/>
      <c r="IDF122" s="169"/>
      <c r="IDG122" s="169"/>
      <c r="IDH122" s="169"/>
      <c r="IDI122" s="169"/>
      <c r="IDJ122" s="169"/>
      <c r="IDK122" s="169"/>
      <c r="IDL122" s="169"/>
      <c r="IDM122" s="169"/>
      <c r="IDN122" s="169"/>
      <c r="IDO122" s="169"/>
      <c r="IDP122" s="169"/>
      <c r="IDQ122" s="169"/>
      <c r="IDR122" s="169"/>
      <c r="IDS122" s="169"/>
      <c r="IDT122" s="169"/>
      <c r="IDU122" s="169"/>
      <c r="IDV122" s="169"/>
      <c r="IDW122" s="169"/>
      <c r="IDX122" s="169"/>
      <c r="IDY122" s="169"/>
      <c r="IDZ122" s="169"/>
      <c r="IEA122" s="169"/>
      <c r="IEB122" s="169"/>
      <c r="IEC122" s="169"/>
      <c r="IED122" s="169"/>
      <c r="IEE122" s="169"/>
      <c r="IEF122" s="169"/>
      <c r="IEG122" s="169"/>
      <c r="IEH122" s="169"/>
      <c r="IEI122" s="169"/>
      <c r="IEJ122" s="169"/>
      <c r="IEK122" s="169"/>
      <c r="IEL122" s="169"/>
      <c r="IEM122" s="169"/>
      <c r="IEN122" s="169"/>
      <c r="IEO122" s="169"/>
      <c r="IEP122" s="169"/>
      <c r="IEQ122" s="169"/>
      <c r="IER122" s="169"/>
      <c r="IES122" s="169"/>
      <c r="IET122" s="169"/>
      <c r="IEU122" s="169"/>
      <c r="IEV122" s="169"/>
      <c r="IEW122" s="169"/>
      <c r="IEX122" s="169"/>
      <c r="IEY122" s="169"/>
      <c r="IEZ122" s="169"/>
      <c r="IFA122" s="169"/>
      <c r="IFB122" s="169"/>
      <c r="IFC122" s="169"/>
      <c r="IFD122" s="169"/>
      <c r="IFE122" s="169"/>
      <c r="IFF122" s="169"/>
      <c r="IFG122" s="169"/>
      <c r="IFH122" s="169"/>
      <c r="IFI122" s="169"/>
      <c r="IFJ122" s="169"/>
      <c r="IFK122" s="169"/>
      <c r="IFL122" s="169"/>
      <c r="IFM122" s="169"/>
      <c r="IFN122" s="169"/>
      <c r="IFO122" s="169"/>
      <c r="IFP122" s="169"/>
      <c r="IFQ122" s="169"/>
      <c r="IFR122" s="169"/>
      <c r="IFS122" s="169"/>
      <c r="IFT122" s="169"/>
      <c r="IFU122" s="169"/>
      <c r="IFV122" s="169"/>
      <c r="IFW122" s="169"/>
      <c r="IFX122" s="169"/>
      <c r="IFY122" s="169"/>
      <c r="IFZ122" s="169"/>
      <c r="IGA122" s="169"/>
      <c r="IGB122" s="169"/>
      <c r="IGC122" s="169"/>
      <c r="IGD122" s="169"/>
      <c r="IGE122" s="169"/>
      <c r="IGF122" s="169"/>
      <c r="IGG122" s="169"/>
      <c r="IGH122" s="169"/>
      <c r="IGI122" s="169"/>
      <c r="IGJ122" s="169"/>
      <c r="IGK122" s="169"/>
      <c r="IGL122" s="169"/>
      <c r="IGM122" s="169"/>
      <c r="IGN122" s="169"/>
      <c r="IGO122" s="169"/>
      <c r="IGP122" s="169"/>
      <c r="IGQ122" s="169"/>
      <c r="IGR122" s="169"/>
      <c r="IGS122" s="169"/>
      <c r="IGT122" s="169"/>
      <c r="IGU122" s="169"/>
      <c r="IGV122" s="169"/>
      <c r="IGW122" s="169"/>
      <c r="IGX122" s="169"/>
      <c r="IGY122" s="169"/>
      <c r="IGZ122" s="169"/>
      <c r="IHA122" s="169"/>
      <c r="IHB122" s="169"/>
      <c r="IHC122" s="169"/>
      <c r="IHD122" s="169"/>
      <c r="IHE122" s="169"/>
      <c r="IHF122" s="169"/>
      <c r="IHG122" s="169"/>
      <c r="IHH122" s="169"/>
      <c r="IHI122" s="169"/>
      <c r="IHJ122" s="169"/>
      <c r="IHK122" s="169"/>
      <c r="IHL122" s="169"/>
      <c r="IHM122" s="169"/>
      <c r="IHN122" s="169"/>
      <c r="IHO122" s="169"/>
      <c r="IHP122" s="169"/>
      <c r="IHQ122" s="169"/>
      <c r="IHR122" s="169"/>
      <c r="IHS122" s="169"/>
      <c r="IHT122" s="169"/>
      <c r="IHU122" s="169"/>
      <c r="IHV122" s="169"/>
      <c r="IHW122" s="169"/>
      <c r="IHX122" s="169"/>
      <c r="IHY122" s="169"/>
      <c r="IHZ122" s="169"/>
      <c r="IIA122" s="169"/>
      <c r="IIB122" s="169"/>
      <c r="IIC122" s="169"/>
      <c r="IID122" s="169"/>
      <c r="IIE122" s="169"/>
      <c r="IIF122" s="169"/>
      <c r="IIG122" s="169"/>
      <c r="IIH122" s="169"/>
      <c r="III122" s="169"/>
      <c r="IIJ122" s="169"/>
      <c r="IIK122" s="169"/>
      <c r="IIL122" s="169"/>
      <c r="IIM122" s="169"/>
      <c r="IIN122" s="169"/>
      <c r="IIO122" s="169"/>
      <c r="IIP122" s="169"/>
      <c r="IIQ122" s="169"/>
      <c r="IIR122" s="169"/>
      <c r="IIS122" s="169"/>
      <c r="IIT122" s="169"/>
      <c r="IIU122" s="169"/>
      <c r="IIV122" s="169"/>
      <c r="IIW122" s="169"/>
      <c r="IIX122" s="169"/>
      <c r="IIY122" s="169"/>
      <c r="IIZ122" s="169"/>
      <c r="IJA122" s="169"/>
      <c r="IJB122" s="169"/>
      <c r="IJC122" s="169"/>
      <c r="IJD122" s="169"/>
      <c r="IJE122" s="169"/>
      <c r="IJF122" s="169"/>
      <c r="IJG122" s="169"/>
      <c r="IJH122" s="169"/>
      <c r="IJI122" s="169"/>
      <c r="IJJ122" s="169"/>
      <c r="IJK122" s="169"/>
      <c r="IJL122" s="169"/>
      <c r="IJM122" s="169"/>
      <c r="IJN122" s="169"/>
      <c r="IJO122" s="169"/>
      <c r="IJP122" s="169"/>
      <c r="IJQ122" s="169"/>
      <c r="IJR122" s="169"/>
      <c r="IJS122" s="169"/>
      <c r="IJT122" s="169"/>
      <c r="IJU122" s="169"/>
      <c r="IJV122" s="169"/>
      <c r="IJW122" s="169"/>
      <c r="IJX122" s="169"/>
      <c r="IJY122" s="169"/>
      <c r="IJZ122" s="169"/>
      <c r="IKA122" s="169"/>
      <c r="IKB122" s="169"/>
      <c r="IKC122" s="169"/>
      <c r="IKD122" s="169"/>
      <c r="IKE122" s="169"/>
      <c r="IKF122" s="169"/>
      <c r="IKG122" s="169"/>
      <c r="IKH122" s="169"/>
      <c r="IKI122" s="169"/>
      <c r="IKJ122" s="169"/>
      <c r="IKK122" s="169"/>
      <c r="IKL122" s="169"/>
      <c r="IKM122" s="169"/>
      <c r="IKN122" s="169"/>
      <c r="IKO122" s="169"/>
      <c r="IKP122" s="169"/>
      <c r="IKQ122" s="169"/>
      <c r="IKR122" s="169"/>
      <c r="IKS122" s="169"/>
      <c r="IKT122" s="169"/>
      <c r="IKU122" s="169"/>
      <c r="IKV122" s="169"/>
      <c r="IKW122" s="169"/>
      <c r="IKX122" s="169"/>
      <c r="IKY122" s="169"/>
      <c r="IKZ122" s="169"/>
      <c r="ILA122" s="169"/>
      <c r="ILB122" s="169"/>
      <c r="ILC122" s="169"/>
      <c r="ILD122" s="169"/>
      <c r="ILE122" s="169"/>
      <c r="ILF122" s="169"/>
      <c r="ILG122" s="169"/>
      <c r="ILH122" s="169"/>
      <c r="ILI122" s="169"/>
      <c r="ILJ122" s="169"/>
      <c r="ILK122" s="169"/>
      <c r="ILL122" s="169"/>
      <c r="ILM122" s="169"/>
      <c r="ILN122" s="169"/>
      <c r="ILO122" s="169"/>
      <c r="ILP122" s="169"/>
      <c r="ILQ122" s="169"/>
      <c r="ILR122" s="169"/>
      <c r="ILS122" s="169"/>
      <c r="ILT122" s="169"/>
      <c r="ILU122" s="169"/>
      <c r="ILV122" s="169"/>
      <c r="ILW122" s="169"/>
      <c r="ILX122" s="169"/>
      <c r="ILY122" s="169"/>
      <c r="ILZ122" s="169"/>
      <c r="IMA122" s="169"/>
      <c r="IMB122" s="169"/>
      <c r="IMC122" s="169"/>
      <c r="IMD122" s="169"/>
      <c r="IME122" s="169"/>
      <c r="IMF122" s="169"/>
      <c r="IMG122" s="169"/>
      <c r="IMH122" s="169"/>
      <c r="IMI122" s="169"/>
      <c r="IMJ122" s="169"/>
      <c r="IMK122" s="169"/>
      <c r="IML122" s="169"/>
      <c r="IMM122" s="169"/>
      <c r="IMN122" s="169"/>
      <c r="IMO122" s="169"/>
      <c r="IMP122" s="169"/>
      <c r="IMQ122" s="169"/>
      <c r="IMR122" s="169"/>
      <c r="IMS122" s="169"/>
      <c r="IMT122" s="169"/>
      <c r="IMU122" s="169"/>
      <c r="IMV122" s="169"/>
      <c r="IMW122" s="169"/>
      <c r="IMX122" s="169"/>
      <c r="IMY122" s="169"/>
      <c r="IMZ122" s="169"/>
      <c r="INA122" s="169"/>
      <c r="INB122" s="169"/>
      <c r="INC122" s="169"/>
      <c r="IND122" s="169"/>
      <c r="INE122" s="169"/>
      <c r="INF122" s="169"/>
      <c r="ING122" s="169"/>
      <c r="INH122" s="169"/>
      <c r="INI122" s="169"/>
      <c r="INJ122" s="169"/>
      <c r="INK122" s="169"/>
      <c r="INL122" s="169"/>
      <c r="INM122" s="169"/>
      <c r="INN122" s="169"/>
      <c r="INO122" s="169"/>
      <c r="INP122" s="169"/>
      <c r="INQ122" s="169"/>
      <c r="INR122" s="169"/>
      <c r="INS122" s="169"/>
      <c r="INT122" s="169"/>
      <c r="INU122" s="169"/>
      <c r="INV122" s="169"/>
      <c r="INW122" s="169"/>
      <c r="INX122" s="169"/>
      <c r="INY122" s="169"/>
      <c r="INZ122" s="169"/>
      <c r="IOA122" s="169"/>
      <c r="IOB122" s="169"/>
      <c r="IOC122" s="169"/>
      <c r="IOD122" s="169"/>
      <c r="IOE122" s="169"/>
      <c r="IOF122" s="169"/>
      <c r="IOG122" s="169"/>
      <c r="IOH122" s="169"/>
      <c r="IOI122" s="169"/>
      <c r="IOJ122" s="169"/>
      <c r="IOK122" s="169"/>
      <c r="IOL122" s="169"/>
      <c r="IOM122" s="169"/>
      <c r="ION122" s="169"/>
      <c r="IOO122" s="169"/>
      <c r="IOP122" s="169"/>
      <c r="IOQ122" s="169"/>
      <c r="IOR122" s="169"/>
      <c r="IOS122" s="169"/>
      <c r="IOT122" s="169"/>
      <c r="IOU122" s="169"/>
      <c r="IOV122" s="169"/>
      <c r="IOW122" s="169"/>
      <c r="IOX122" s="169"/>
      <c r="IOY122" s="169"/>
      <c r="IOZ122" s="169"/>
      <c r="IPA122" s="169"/>
      <c r="IPB122" s="169"/>
      <c r="IPC122" s="169"/>
      <c r="IPD122" s="169"/>
      <c r="IPE122" s="169"/>
      <c r="IPF122" s="169"/>
      <c r="IPG122" s="169"/>
      <c r="IPH122" s="169"/>
      <c r="IPI122" s="169"/>
      <c r="IPJ122" s="169"/>
      <c r="IPK122" s="169"/>
      <c r="IPL122" s="169"/>
      <c r="IPM122" s="169"/>
      <c r="IPN122" s="169"/>
      <c r="IPO122" s="169"/>
      <c r="IPP122" s="169"/>
      <c r="IPQ122" s="169"/>
      <c r="IPR122" s="169"/>
      <c r="IPS122" s="169"/>
      <c r="IPT122" s="169"/>
      <c r="IPU122" s="169"/>
      <c r="IPV122" s="169"/>
      <c r="IPW122" s="169"/>
      <c r="IPX122" s="169"/>
      <c r="IPY122" s="169"/>
      <c r="IPZ122" s="169"/>
      <c r="IQA122" s="169"/>
      <c r="IQB122" s="169"/>
      <c r="IQC122" s="169"/>
      <c r="IQD122" s="169"/>
      <c r="IQE122" s="169"/>
      <c r="IQF122" s="169"/>
      <c r="IQG122" s="169"/>
      <c r="IQH122" s="169"/>
      <c r="IQI122" s="169"/>
      <c r="IQJ122" s="169"/>
      <c r="IQK122" s="169"/>
      <c r="IQL122" s="169"/>
      <c r="IQM122" s="169"/>
      <c r="IQN122" s="169"/>
      <c r="IQO122" s="169"/>
      <c r="IQP122" s="169"/>
      <c r="IQQ122" s="169"/>
      <c r="IQR122" s="169"/>
      <c r="IQS122" s="169"/>
      <c r="IQT122" s="169"/>
      <c r="IQU122" s="169"/>
      <c r="IQV122" s="169"/>
      <c r="IQW122" s="169"/>
      <c r="IQX122" s="169"/>
      <c r="IQY122" s="169"/>
      <c r="IQZ122" s="169"/>
      <c r="IRA122" s="169"/>
      <c r="IRB122" s="169"/>
      <c r="IRC122" s="169"/>
      <c r="IRD122" s="169"/>
      <c r="IRE122" s="169"/>
      <c r="IRF122" s="169"/>
      <c r="IRG122" s="169"/>
      <c r="IRH122" s="169"/>
      <c r="IRI122" s="169"/>
      <c r="IRJ122" s="169"/>
      <c r="IRK122" s="169"/>
      <c r="IRL122" s="169"/>
      <c r="IRM122" s="169"/>
      <c r="IRN122" s="169"/>
      <c r="IRO122" s="169"/>
      <c r="IRP122" s="169"/>
      <c r="IRQ122" s="169"/>
      <c r="IRR122" s="169"/>
      <c r="IRS122" s="169"/>
      <c r="IRT122" s="169"/>
      <c r="IRU122" s="169"/>
      <c r="IRV122" s="169"/>
      <c r="IRW122" s="169"/>
      <c r="IRX122" s="169"/>
      <c r="IRY122" s="169"/>
      <c r="IRZ122" s="169"/>
      <c r="ISA122" s="169"/>
      <c r="ISB122" s="169"/>
      <c r="ISC122" s="169"/>
      <c r="ISD122" s="169"/>
      <c r="ISE122" s="169"/>
      <c r="ISF122" s="169"/>
      <c r="ISG122" s="169"/>
      <c r="ISH122" s="169"/>
      <c r="ISI122" s="169"/>
      <c r="ISJ122" s="169"/>
      <c r="ISK122" s="169"/>
      <c r="ISL122" s="169"/>
      <c r="ISM122" s="169"/>
      <c r="ISN122" s="169"/>
      <c r="ISO122" s="169"/>
      <c r="ISP122" s="169"/>
      <c r="ISQ122" s="169"/>
      <c r="ISR122" s="169"/>
      <c r="ISS122" s="169"/>
      <c r="IST122" s="169"/>
      <c r="ISU122" s="169"/>
      <c r="ISV122" s="169"/>
      <c r="ISW122" s="169"/>
      <c r="ISX122" s="169"/>
      <c r="ISY122" s="169"/>
      <c r="ISZ122" s="169"/>
      <c r="ITA122" s="169"/>
      <c r="ITB122" s="169"/>
      <c r="ITC122" s="169"/>
      <c r="ITD122" s="169"/>
      <c r="ITE122" s="169"/>
      <c r="ITF122" s="169"/>
      <c r="ITG122" s="169"/>
      <c r="ITH122" s="169"/>
      <c r="ITI122" s="169"/>
      <c r="ITJ122" s="169"/>
      <c r="ITK122" s="169"/>
      <c r="ITL122" s="169"/>
      <c r="ITM122" s="169"/>
      <c r="ITN122" s="169"/>
      <c r="ITO122" s="169"/>
      <c r="ITP122" s="169"/>
      <c r="ITQ122" s="169"/>
      <c r="ITR122" s="169"/>
      <c r="ITS122" s="169"/>
      <c r="ITT122" s="169"/>
      <c r="ITU122" s="169"/>
      <c r="ITV122" s="169"/>
      <c r="ITW122" s="169"/>
      <c r="ITX122" s="169"/>
      <c r="ITY122" s="169"/>
      <c r="ITZ122" s="169"/>
      <c r="IUA122" s="169"/>
      <c r="IUB122" s="169"/>
      <c r="IUC122" s="169"/>
      <c r="IUD122" s="169"/>
      <c r="IUE122" s="169"/>
      <c r="IUF122" s="169"/>
      <c r="IUG122" s="169"/>
      <c r="IUH122" s="169"/>
      <c r="IUI122" s="169"/>
      <c r="IUJ122" s="169"/>
      <c r="IUK122" s="169"/>
      <c r="IUL122" s="169"/>
      <c r="IUM122" s="169"/>
      <c r="IUN122" s="169"/>
      <c r="IUO122" s="169"/>
      <c r="IUP122" s="169"/>
      <c r="IUQ122" s="169"/>
      <c r="IUR122" s="169"/>
      <c r="IUS122" s="169"/>
      <c r="IUT122" s="169"/>
      <c r="IUU122" s="169"/>
      <c r="IUV122" s="169"/>
      <c r="IUW122" s="169"/>
      <c r="IUX122" s="169"/>
      <c r="IUY122" s="169"/>
      <c r="IUZ122" s="169"/>
      <c r="IVA122" s="169"/>
      <c r="IVB122" s="169"/>
      <c r="IVC122" s="169"/>
      <c r="IVD122" s="169"/>
      <c r="IVE122" s="169"/>
      <c r="IVF122" s="169"/>
      <c r="IVG122" s="169"/>
      <c r="IVH122" s="169"/>
      <c r="IVI122" s="169"/>
      <c r="IVJ122" s="169"/>
      <c r="IVK122" s="169"/>
      <c r="IVL122" s="169"/>
      <c r="IVM122" s="169"/>
      <c r="IVN122" s="169"/>
      <c r="IVO122" s="169"/>
      <c r="IVP122" s="169"/>
      <c r="IVQ122" s="169"/>
      <c r="IVR122" s="169"/>
      <c r="IVS122" s="169"/>
      <c r="IVT122" s="169"/>
      <c r="IVU122" s="169"/>
      <c r="IVV122" s="169"/>
      <c r="IVW122" s="169"/>
      <c r="IVX122" s="169"/>
      <c r="IVY122" s="169"/>
      <c r="IVZ122" s="169"/>
      <c r="IWA122" s="169"/>
      <c r="IWB122" s="169"/>
      <c r="IWC122" s="169"/>
      <c r="IWD122" s="169"/>
      <c r="IWE122" s="169"/>
      <c r="IWF122" s="169"/>
      <c r="IWG122" s="169"/>
      <c r="IWH122" s="169"/>
      <c r="IWI122" s="169"/>
      <c r="IWJ122" s="169"/>
      <c r="IWK122" s="169"/>
      <c r="IWL122" s="169"/>
      <c r="IWM122" s="169"/>
      <c r="IWN122" s="169"/>
      <c r="IWO122" s="169"/>
      <c r="IWP122" s="169"/>
      <c r="IWQ122" s="169"/>
      <c r="IWR122" s="169"/>
      <c r="IWS122" s="169"/>
      <c r="IWT122" s="169"/>
      <c r="IWU122" s="169"/>
      <c r="IWV122" s="169"/>
      <c r="IWW122" s="169"/>
      <c r="IWX122" s="169"/>
      <c r="IWY122" s="169"/>
      <c r="IWZ122" s="169"/>
      <c r="IXA122" s="169"/>
      <c r="IXB122" s="169"/>
      <c r="IXC122" s="169"/>
      <c r="IXD122" s="169"/>
      <c r="IXE122" s="169"/>
      <c r="IXF122" s="169"/>
      <c r="IXG122" s="169"/>
      <c r="IXH122" s="169"/>
      <c r="IXI122" s="169"/>
      <c r="IXJ122" s="169"/>
      <c r="IXK122" s="169"/>
      <c r="IXL122" s="169"/>
      <c r="IXM122" s="169"/>
      <c r="IXN122" s="169"/>
      <c r="IXO122" s="169"/>
      <c r="IXP122" s="169"/>
      <c r="IXQ122" s="169"/>
      <c r="IXR122" s="169"/>
      <c r="IXS122" s="169"/>
      <c r="IXT122" s="169"/>
      <c r="IXU122" s="169"/>
      <c r="IXV122" s="169"/>
      <c r="IXW122" s="169"/>
      <c r="IXX122" s="169"/>
      <c r="IXY122" s="169"/>
      <c r="IXZ122" s="169"/>
      <c r="IYA122" s="169"/>
      <c r="IYB122" s="169"/>
      <c r="IYC122" s="169"/>
      <c r="IYD122" s="169"/>
      <c r="IYE122" s="169"/>
      <c r="IYF122" s="169"/>
      <c r="IYG122" s="169"/>
      <c r="IYH122" s="169"/>
      <c r="IYI122" s="169"/>
      <c r="IYJ122" s="169"/>
      <c r="IYK122" s="169"/>
      <c r="IYL122" s="169"/>
      <c r="IYM122" s="169"/>
      <c r="IYN122" s="169"/>
      <c r="IYO122" s="169"/>
      <c r="IYP122" s="169"/>
      <c r="IYQ122" s="169"/>
      <c r="IYR122" s="169"/>
      <c r="IYS122" s="169"/>
      <c r="IYT122" s="169"/>
      <c r="IYU122" s="169"/>
      <c r="IYV122" s="169"/>
      <c r="IYW122" s="169"/>
      <c r="IYX122" s="169"/>
      <c r="IYY122" s="169"/>
      <c r="IYZ122" s="169"/>
      <c r="IZA122" s="169"/>
      <c r="IZB122" s="169"/>
      <c r="IZC122" s="169"/>
      <c r="IZD122" s="169"/>
      <c r="IZE122" s="169"/>
      <c r="IZF122" s="169"/>
      <c r="IZG122" s="169"/>
      <c r="IZH122" s="169"/>
      <c r="IZI122" s="169"/>
      <c r="IZJ122" s="169"/>
      <c r="IZK122" s="169"/>
      <c r="IZL122" s="169"/>
      <c r="IZM122" s="169"/>
      <c r="IZN122" s="169"/>
      <c r="IZO122" s="169"/>
      <c r="IZP122" s="169"/>
      <c r="IZQ122" s="169"/>
      <c r="IZR122" s="169"/>
      <c r="IZS122" s="169"/>
      <c r="IZT122" s="169"/>
      <c r="IZU122" s="169"/>
      <c r="IZV122" s="169"/>
      <c r="IZW122" s="169"/>
      <c r="IZX122" s="169"/>
      <c r="IZY122" s="169"/>
      <c r="IZZ122" s="169"/>
      <c r="JAA122" s="169"/>
      <c r="JAB122" s="169"/>
      <c r="JAC122" s="169"/>
      <c r="JAD122" s="169"/>
      <c r="JAE122" s="169"/>
      <c r="JAF122" s="169"/>
      <c r="JAG122" s="169"/>
      <c r="JAH122" s="169"/>
      <c r="JAI122" s="169"/>
      <c r="JAJ122" s="169"/>
      <c r="JAK122" s="169"/>
      <c r="JAL122" s="169"/>
      <c r="JAM122" s="169"/>
      <c r="JAN122" s="169"/>
      <c r="JAO122" s="169"/>
      <c r="JAP122" s="169"/>
      <c r="JAQ122" s="169"/>
      <c r="JAR122" s="169"/>
      <c r="JAS122" s="169"/>
      <c r="JAT122" s="169"/>
      <c r="JAU122" s="169"/>
      <c r="JAV122" s="169"/>
      <c r="JAW122" s="169"/>
      <c r="JAX122" s="169"/>
      <c r="JAY122" s="169"/>
      <c r="JAZ122" s="169"/>
      <c r="JBA122" s="169"/>
      <c r="JBB122" s="169"/>
      <c r="JBC122" s="169"/>
      <c r="JBD122" s="169"/>
      <c r="JBE122" s="169"/>
      <c r="JBF122" s="169"/>
      <c r="JBG122" s="169"/>
      <c r="JBH122" s="169"/>
      <c r="JBI122" s="169"/>
      <c r="JBJ122" s="169"/>
      <c r="JBK122" s="169"/>
      <c r="JBL122" s="169"/>
      <c r="JBM122" s="169"/>
      <c r="JBN122" s="169"/>
      <c r="JBO122" s="169"/>
      <c r="JBP122" s="169"/>
      <c r="JBQ122" s="169"/>
      <c r="JBR122" s="169"/>
      <c r="JBS122" s="169"/>
      <c r="JBT122" s="169"/>
      <c r="JBU122" s="169"/>
      <c r="JBV122" s="169"/>
      <c r="JBW122" s="169"/>
      <c r="JBX122" s="169"/>
      <c r="JBY122" s="169"/>
      <c r="JBZ122" s="169"/>
      <c r="JCA122" s="169"/>
      <c r="JCB122" s="169"/>
      <c r="JCC122" s="169"/>
      <c r="JCD122" s="169"/>
      <c r="JCE122" s="169"/>
      <c r="JCF122" s="169"/>
      <c r="JCG122" s="169"/>
      <c r="JCH122" s="169"/>
      <c r="JCI122" s="169"/>
      <c r="JCJ122" s="169"/>
      <c r="JCK122" s="169"/>
      <c r="JCL122" s="169"/>
      <c r="JCM122" s="169"/>
      <c r="JCN122" s="169"/>
      <c r="JCO122" s="169"/>
      <c r="JCP122" s="169"/>
      <c r="JCQ122" s="169"/>
      <c r="JCR122" s="169"/>
      <c r="JCS122" s="169"/>
      <c r="JCT122" s="169"/>
      <c r="JCU122" s="169"/>
      <c r="JCV122" s="169"/>
      <c r="JCW122" s="169"/>
      <c r="JCX122" s="169"/>
      <c r="JCY122" s="169"/>
      <c r="JCZ122" s="169"/>
      <c r="JDA122" s="169"/>
      <c r="JDB122" s="169"/>
      <c r="JDC122" s="169"/>
      <c r="JDD122" s="169"/>
      <c r="JDE122" s="169"/>
      <c r="JDF122" s="169"/>
      <c r="JDG122" s="169"/>
      <c r="JDH122" s="169"/>
      <c r="JDI122" s="169"/>
      <c r="JDJ122" s="169"/>
      <c r="JDK122" s="169"/>
      <c r="JDL122" s="169"/>
      <c r="JDM122" s="169"/>
      <c r="JDN122" s="169"/>
      <c r="JDO122" s="169"/>
      <c r="JDP122" s="169"/>
      <c r="JDQ122" s="169"/>
      <c r="JDR122" s="169"/>
      <c r="JDS122" s="169"/>
      <c r="JDT122" s="169"/>
      <c r="JDU122" s="169"/>
      <c r="JDV122" s="169"/>
      <c r="JDW122" s="169"/>
      <c r="JDX122" s="169"/>
      <c r="JDY122" s="169"/>
      <c r="JDZ122" s="169"/>
      <c r="JEA122" s="169"/>
      <c r="JEB122" s="169"/>
      <c r="JEC122" s="169"/>
      <c r="JED122" s="169"/>
      <c r="JEE122" s="169"/>
      <c r="JEF122" s="169"/>
      <c r="JEG122" s="169"/>
      <c r="JEH122" s="169"/>
      <c r="JEI122" s="169"/>
      <c r="JEJ122" s="169"/>
      <c r="JEK122" s="169"/>
      <c r="JEL122" s="169"/>
      <c r="JEM122" s="169"/>
      <c r="JEN122" s="169"/>
      <c r="JEO122" s="169"/>
      <c r="JEP122" s="169"/>
      <c r="JEQ122" s="169"/>
      <c r="JER122" s="169"/>
      <c r="JES122" s="169"/>
      <c r="JET122" s="169"/>
      <c r="JEU122" s="169"/>
      <c r="JEV122" s="169"/>
      <c r="JEW122" s="169"/>
      <c r="JEX122" s="169"/>
      <c r="JEY122" s="169"/>
      <c r="JEZ122" s="169"/>
      <c r="JFA122" s="169"/>
      <c r="JFB122" s="169"/>
      <c r="JFC122" s="169"/>
      <c r="JFD122" s="169"/>
      <c r="JFE122" s="169"/>
      <c r="JFF122" s="169"/>
      <c r="JFG122" s="169"/>
      <c r="JFH122" s="169"/>
      <c r="JFI122" s="169"/>
      <c r="JFJ122" s="169"/>
      <c r="JFK122" s="169"/>
      <c r="JFL122" s="169"/>
      <c r="JFM122" s="169"/>
      <c r="JFN122" s="169"/>
      <c r="JFO122" s="169"/>
      <c r="JFP122" s="169"/>
      <c r="JFQ122" s="169"/>
      <c r="JFR122" s="169"/>
      <c r="JFS122" s="169"/>
      <c r="JFT122" s="169"/>
      <c r="JFU122" s="169"/>
      <c r="JFV122" s="169"/>
      <c r="JFW122" s="169"/>
      <c r="JFX122" s="169"/>
      <c r="JFY122" s="169"/>
      <c r="JFZ122" s="169"/>
      <c r="JGA122" s="169"/>
      <c r="JGB122" s="169"/>
      <c r="JGC122" s="169"/>
      <c r="JGD122" s="169"/>
      <c r="JGE122" s="169"/>
      <c r="JGF122" s="169"/>
      <c r="JGG122" s="169"/>
      <c r="JGH122" s="169"/>
      <c r="JGI122" s="169"/>
      <c r="JGJ122" s="169"/>
      <c r="JGK122" s="169"/>
      <c r="JGL122" s="169"/>
      <c r="JGM122" s="169"/>
      <c r="JGN122" s="169"/>
      <c r="JGO122" s="169"/>
      <c r="JGP122" s="169"/>
      <c r="JGQ122" s="169"/>
      <c r="JGR122" s="169"/>
      <c r="JGS122" s="169"/>
      <c r="JGT122" s="169"/>
      <c r="JGU122" s="169"/>
      <c r="JGV122" s="169"/>
      <c r="JGW122" s="169"/>
      <c r="JGX122" s="169"/>
      <c r="JGY122" s="169"/>
      <c r="JGZ122" s="169"/>
      <c r="JHA122" s="169"/>
      <c r="JHB122" s="169"/>
      <c r="JHC122" s="169"/>
      <c r="JHD122" s="169"/>
      <c r="JHE122" s="169"/>
      <c r="JHF122" s="169"/>
      <c r="JHG122" s="169"/>
      <c r="JHH122" s="169"/>
      <c r="JHI122" s="169"/>
      <c r="JHJ122" s="169"/>
      <c r="JHK122" s="169"/>
      <c r="JHL122" s="169"/>
      <c r="JHM122" s="169"/>
      <c r="JHN122" s="169"/>
      <c r="JHO122" s="169"/>
      <c r="JHP122" s="169"/>
      <c r="JHQ122" s="169"/>
      <c r="JHR122" s="169"/>
      <c r="JHS122" s="169"/>
      <c r="JHT122" s="169"/>
      <c r="JHU122" s="169"/>
      <c r="JHV122" s="169"/>
      <c r="JHW122" s="169"/>
      <c r="JHX122" s="169"/>
      <c r="JHY122" s="169"/>
      <c r="JHZ122" s="169"/>
      <c r="JIA122" s="169"/>
      <c r="JIB122" s="169"/>
      <c r="JIC122" s="169"/>
      <c r="JID122" s="169"/>
      <c r="JIE122" s="169"/>
      <c r="JIF122" s="169"/>
      <c r="JIG122" s="169"/>
      <c r="JIH122" s="169"/>
      <c r="JII122" s="169"/>
      <c r="JIJ122" s="169"/>
      <c r="JIK122" s="169"/>
      <c r="JIL122" s="169"/>
      <c r="JIM122" s="169"/>
      <c r="JIN122" s="169"/>
      <c r="JIO122" s="169"/>
      <c r="JIP122" s="169"/>
      <c r="JIQ122" s="169"/>
      <c r="JIR122" s="169"/>
      <c r="JIS122" s="169"/>
      <c r="JIT122" s="169"/>
      <c r="JIU122" s="169"/>
      <c r="JIV122" s="169"/>
      <c r="JIW122" s="169"/>
      <c r="JIX122" s="169"/>
      <c r="JIY122" s="169"/>
      <c r="JIZ122" s="169"/>
      <c r="JJA122" s="169"/>
      <c r="JJB122" s="169"/>
      <c r="JJC122" s="169"/>
      <c r="JJD122" s="169"/>
      <c r="JJE122" s="169"/>
      <c r="JJF122" s="169"/>
      <c r="JJG122" s="169"/>
      <c r="JJH122" s="169"/>
      <c r="JJI122" s="169"/>
      <c r="JJJ122" s="169"/>
      <c r="JJK122" s="169"/>
      <c r="JJL122" s="169"/>
      <c r="JJM122" s="169"/>
      <c r="JJN122" s="169"/>
      <c r="JJO122" s="169"/>
      <c r="JJP122" s="169"/>
      <c r="JJQ122" s="169"/>
      <c r="JJR122" s="169"/>
      <c r="JJS122" s="169"/>
      <c r="JJT122" s="169"/>
      <c r="JJU122" s="169"/>
      <c r="JJV122" s="169"/>
      <c r="JJW122" s="169"/>
      <c r="JJX122" s="169"/>
      <c r="JJY122" s="169"/>
      <c r="JJZ122" s="169"/>
      <c r="JKA122" s="169"/>
      <c r="JKB122" s="169"/>
      <c r="JKC122" s="169"/>
      <c r="JKD122" s="169"/>
      <c r="JKE122" s="169"/>
      <c r="JKF122" s="169"/>
      <c r="JKG122" s="169"/>
      <c r="JKH122" s="169"/>
      <c r="JKI122" s="169"/>
      <c r="JKJ122" s="169"/>
      <c r="JKK122" s="169"/>
      <c r="JKL122" s="169"/>
      <c r="JKM122" s="169"/>
      <c r="JKN122" s="169"/>
      <c r="JKO122" s="169"/>
      <c r="JKP122" s="169"/>
      <c r="JKQ122" s="169"/>
      <c r="JKR122" s="169"/>
      <c r="JKS122" s="169"/>
      <c r="JKT122" s="169"/>
      <c r="JKU122" s="169"/>
      <c r="JKV122" s="169"/>
      <c r="JKW122" s="169"/>
      <c r="JKX122" s="169"/>
      <c r="JKY122" s="169"/>
      <c r="JKZ122" s="169"/>
      <c r="JLA122" s="169"/>
      <c r="JLB122" s="169"/>
      <c r="JLC122" s="169"/>
      <c r="JLD122" s="169"/>
      <c r="JLE122" s="169"/>
      <c r="JLF122" s="169"/>
      <c r="JLG122" s="169"/>
      <c r="JLH122" s="169"/>
      <c r="JLI122" s="169"/>
      <c r="JLJ122" s="169"/>
      <c r="JLK122" s="169"/>
      <c r="JLL122" s="169"/>
      <c r="JLM122" s="169"/>
      <c r="JLN122" s="169"/>
      <c r="JLO122" s="169"/>
      <c r="JLP122" s="169"/>
      <c r="JLQ122" s="169"/>
      <c r="JLR122" s="169"/>
      <c r="JLS122" s="169"/>
      <c r="JLT122" s="169"/>
      <c r="JLU122" s="169"/>
      <c r="JLV122" s="169"/>
      <c r="JLW122" s="169"/>
      <c r="JLX122" s="169"/>
      <c r="JLY122" s="169"/>
      <c r="JLZ122" s="169"/>
      <c r="JMA122" s="169"/>
      <c r="JMB122" s="169"/>
      <c r="JMC122" s="169"/>
      <c r="JMD122" s="169"/>
      <c r="JME122" s="169"/>
      <c r="JMF122" s="169"/>
      <c r="JMG122" s="169"/>
      <c r="JMH122" s="169"/>
      <c r="JMI122" s="169"/>
      <c r="JMJ122" s="169"/>
      <c r="JMK122" s="169"/>
      <c r="JML122" s="169"/>
      <c r="JMM122" s="169"/>
      <c r="JMN122" s="169"/>
      <c r="JMO122" s="169"/>
      <c r="JMP122" s="169"/>
      <c r="JMQ122" s="169"/>
      <c r="JMR122" s="169"/>
      <c r="JMS122" s="169"/>
      <c r="JMT122" s="169"/>
      <c r="JMU122" s="169"/>
      <c r="JMV122" s="169"/>
      <c r="JMW122" s="169"/>
      <c r="JMX122" s="169"/>
      <c r="JMY122" s="169"/>
      <c r="JMZ122" s="169"/>
      <c r="JNA122" s="169"/>
      <c r="JNB122" s="169"/>
      <c r="JNC122" s="169"/>
      <c r="JND122" s="169"/>
      <c r="JNE122" s="169"/>
      <c r="JNF122" s="169"/>
      <c r="JNG122" s="169"/>
      <c r="JNH122" s="169"/>
      <c r="JNI122" s="169"/>
      <c r="JNJ122" s="169"/>
      <c r="JNK122" s="169"/>
      <c r="JNL122" s="169"/>
      <c r="JNM122" s="169"/>
      <c r="JNN122" s="169"/>
      <c r="JNO122" s="169"/>
      <c r="JNP122" s="169"/>
      <c r="JNQ122" s="169"/>
      <c r="JNR122" s="169"/>
      <c r="JNS122" s="169"/>
      <c r="JNT122" s="169"/>
      <c r="JNU122" s="169"/>
      <c r="JNV122" s="169"/>
      <c r="JNW122" s="169"/>
      <c r="JNX122" s="169"/>
      <c r="JNY122" s="169"/>
      <c r="JNZ122" s="169"/>
      <c r="JOA122" s="169"/>
      <c r="JOB122" s="169"/>
      <c r="JOC122" s="169"/>
      <c r="JOD122" s="169"/>
      <c r="JOE122" s="169"/>
      <c r="JOF122" s="169"/>
      <c r="JOG122" s="169"/>
      <c r="JOH122" s="169"/>
      <c r="JOI122" s="169"/>
      <c r="JOJ122" s="169"/>
      <c r="JOK122" s="169"/>
      <c r="JOL122" s="169"/>
      <c r="JOM122" s="169"/>
      <c r="JON122" s="169"/>
      <c r="JOO122" s="169"/>
      <c r="JOP122" s="169"/>
      <c r="JOQ122" s="169"/>
      <c r="JOR122" s="169"/>
      <c r="JOS122" s="169"/>
      <c r="JOT122" s="169"/>
      <c r="JOU122" s="169"/>
      <c r="JOV122" s="169"/>
      <c r="JOW122" s="169"/>
      <c r="JOX122" s="169"/>
      <c r="JOY122" s="169"/>
      <c r="JOZ122" s="169"/>
      <c r="JPA122" s="169"/>
      <c r="JPB122" s="169"/>
      <c r="JPC122" s="169"/>
      <c r="JPD122" s="169"/>
      <c r="JPE122" s="169"/>
      <c r="JPF122" s="169"/>
      <c r="JPG122" s="169"/>
      <c r="JPH122" s="169"/>
      <c r="JPI122" s="169"/>
      <c r="JPJ122" s="169"/>
      <c r="JPK122" s="169"/>
      <c r="JPL122" s="169"/>
      <c r="JPM122" s="169"/>
      <c r="JPN122" s="169"/>
      <c r="JPO122" s="169"/>
      <c r="JPP122" s="169"/>
      <c r="JPQ122" s="169"/>
      <c r="JPR122" s="169"/>
      <c r="JPS122" s="169"/>
      <c r="JPT122" s="169"/>
      <c r="JPU122" s="169"/>
      <c r="JPV122" s="169"/>
      <c r="JPW122" s="169"/>
      <c r="JPX122" s="169"/>
      <c r="JPY122" s="169"/>
      <c r="JPZ122" s="169"/>
      <c r="JQA122" s="169"/>
      <c r="JQB122" s="169"/>
      <c r="JQC122" s="169"/>
      <c r="JQD122" s="169"/>
      <c r="JQE122" s="169"/>
      <c r="JQF122" s="169"/>
      <c r="JQG122" s="169"/>
      <c r="JQH122" s="169"/>
      <c r="JQI122" s="169"/>
      <c r="JQJ122" s="169"/>
      <c r="JQK122" s="169"/>
      <c r="JQL122" s="169"/>
      <c r="JQM122" s="169"/>
      <c r="JQN122" s="169"/>
      <c r="JQO122" s="169"/>
      <c r="JQP122" s="169"/>
      <c r="JQQ122" s="169"/>
      <c r="JQR122" s="169"/>
      <c r="JQS122" s="169"/>
      <c r="JQT122" s="169"/>
      <c r="JQU122" s="169"/>
      <c r="JQV122" s="169"/>
      <c r="JQW122" s="169"/>
      <c r="JQX122" s="169"/>
      <c r="JQY122" s="169"/>
      <c r="JQZ122" s="169"/>
      <c r="JRA122" s="169"/>
      <c r="JRB122" s="169"/>
      <c r="JRC122" s="169"/>
      <c r="JRD122" s="169"/>
      <c r="JRE122" s="169"/>
      <c r="JRF122" s="169"/>
      <c r="JRG122" s="169"/>
      <c r="JRH122" s="169"/>
      <c r="JRI122" s="169"/>
      <c r="JRJ122" s="169"/>
      <c r="JRK122" s="169"/>
      <c r="JRL122" s="169"/>
      <c r="JRM122" s="169"/>
      <c r="JRN122" s="169"/>
      <c r="JRO122" s="169"/>
      <c r="JRP122" s="169"/>
      <c r="JRQ122" s="169"/>
      <c r="JRR122" s="169"/>
      <c r="JRS122" s="169"/>
      <c r="JRT122" s="169"/>
      <c r="JRU122" s="169"/>
      <c r="JRV122" s="169"/>
      <c r="JRW122" s="169"/>
      <c r="JRX122" s="169"/>
      <c r="JRY122" s="169"/>
      <c r="JRZ122" s="169"/>
      <c r="JSA122" s="169"/>
      <c r="JSB122" s="169"/>
      <c r="JSC122" s="169"/>
      <c r="JSD122" s="169"/>
      <c r="JSE122" s="169"/>
      <c r="JSF122" s="169"/>
      <c r="JSG122" s="169"/>
      <c r="JSH122" s="169"/>
      <c r="JSI122" s="169"/>
      <c r="JSJ122" s="169"/>
      <c r="JSK122" s="169"/>
      <c r="JSL122" s="169"/>
      <c r="JSM122" s="169"/>
      <c r="JSN122" s="169"/>
      <c r="JSO122" s="169"/>
      <c r="JSP122" s="169"/>
      <c r="JSQ122" s="169"/>
      <c r="JSR122" s="169"/>
      <c r="JSS122" s="169"/>
      <c r="JST122" s="169"/>
      <c r="JSU122" s="169"/>
      <c r="JSV122" s="169"/>
      <c r="JSW122" s="169"/>
      <c r="JSX122" s="169"/>
      <c r="JSY122" s="169"/>
      <c r="JSZ122" s="169"/>
      <c r="JTA122" s="169"/>
      <c r="JTB122" s="169"/>
      <c r="JTC122" s="169"/>
      <c r="JTD122" s="169"/>
      <c r="JTE122" s="169"/>
      <c r="JTF122" s="169"/>
      <c r="JTG122" s="169"/>
      <c r="JTH122" s="169"/>
      <c r="JTI122" s="169"/>
      <c r="JTJ122" s="169"/>
      <c r="JTK122" s="169"/>
      <c r="JTL122" s="169"/>
      <c r="JTM122" s="169"/>
      <c r="JTN122" s="169"/>
      <c r="JTO122" s="169"/>
      <c r="JTP122" s="169"/>
      <c r="JTQ122" s="169"/>
      <c r="JTR122" s="169"/>
      <c r="JTS122" s="169"/>
      <c r="JTT122" s="169"/>
      <c r="JTU122" s="169"/>
      <c r="JTV122" s="169"/>
      <c r="JTW122" s="169"/>
      <c r="JTX122" s="169"/>
      <c r="JTY122" s="169"/>
      <c r="JTZ122" s="169"/>
      <c r="JUA122" s="169"/>
      <c r="JUB122" s="169"/>
      <c r="JUC122" s="169"/>
      <c r="JUD122" s="169"/>
      <c r="JUE122" s="169"/>
      <c r="JUF122" s="169"/>
      <c r="JUG122" s="169"/>
      <c r="JUH122" s="169"/>
      <c r="JUI122" s="169"/>
      <c r="JUJ122" s="169"/>
      <c r="JUK122" s="169"/>
      <c r="JUL122" s="169"/>
      <c r="JUM122" s="169"/>
      <c r="JUN122" s="169"/>
      <c r="JUO122" s="169"/>
      <c r="JUP122" s="169"/>
      <c r="JUQ122" s="169"/>
      <c r="JUR122" s="169"/>
      <c r="JUS122" s="169"/>
      <c r="JUT122" s="169"/>
      <c r="JUU122" s="169"/>
      <c r="JUV122" s="169"/>
      <c r="JUW122" s="169"/>
      <c r="JUX122" s="169"/>
      <c r="JUY122" s="169"/>
      <c r="JUZ122" s="169"/>
      <c r="JVA122" s="169"/>
      <c r="JVB122" s="169"/>
      <c r="JVC122" s="169"/>
      <c r="JVD122" s="169"/>
      <c r="JVE122" s="169"/>
      <c r="JVF122" s="169"/>
      <c r="JVG122" s="169"/>
      <c r="JVH122" s="169"/>
      <c r="JVI122" s="169"/>
      <c r="JVJ122" s="169"/>
      <c r="JVK122" s="169"/>
      <c r="JVL122" s="169"/>
      <c r="JVM122" s="169"/>
      <c r="JVN122" s="169"/>
      <c r="JVO122" s="169"/>
      <c r="JVP122" s="169"/>
      <c r="JVQ122" s="169"/>
      <c r="JVR122" s="169"/>
      <c r="JVS122" s="169"/>
      <c r="JVT122" s="169"/>
      <c r="JVU122" s="169"/>
      <c r="JVV122" s="169"/>
      <c r="JVW122" s="169"/>
      <c r="JVX122" s="169"/>
      <c r="JVY122" s="169"/>
      <c r="JVZ122" s="169"/>
      <c r="JWA122" s="169"/>
      <c r="JWB122" s="169"/>
      <c r="JWC122" s="169"/>
      <c r="JWD122" s="169"/>
      <c r="JWE122" s="169"/>
      <c r="JWF122" s="169"/>
      <c r="JWG122" s="169"/>
      <c r="JWH122" s="169"/>
      <c r="JWI122" s="169"/>
      <c r="JWJ122" s="169"/>
      <c r="JWK122" s="169"/>
      <c r="JWL122" s="169"/>
      <c r="JWM122" s="169"/>
      <c r="JWN122" s="169"/>
      <c r="JWO122" s="169"/>
      <c r="JWP122" s="169"/>
      <c r="JWQ122" s="169"/>
      <c r="JWR122" s="169"/>
      <c r="JWS122" s="169"/>
      <c r="JWT122" s="169"/>
      <c r="JWU122" s="169"/>
      <c r="JWV122" s="169"/>
      <c r="JWW122" s="169"/>
      <c r="JWX122" s="169"/>
      <c r="JWY122" s="169"/>
      <c r="JWZ122" s="169"/>
      <c r="JXA122" s="169"/>
      <c r="JXB122" s="169"/>
      <c r="JXC122" s="169"/>
      <c r="JXD122" s="169"/>
      <c r="JXE122" s="169"/>
      <c r="JXF122" s="169"/>
      <c r="JXG122" s="169"/>
      <c r="JXH122" s="169"/>
      <c r="JXI122" s="169"/>
      <c r="JXJ122" s="169"/>
      <c r="JXK122" s="169"/>
      <c r="JXL122" s="169"/>
      <c r="JXM122" s="169"/>
      <c r="JXN122" s="169"/>
      <c r="JXO122" s="169"/>
      <c r="JXP122" s="169"/>
      <c r="JXQ122" s="169"/>
      <c r="JXR122" s="169"/>
      <c r="JXS122" s="169"/>
      <c r="JXT122" s="169"/>
      <c r="JXU122" s="169"/>
      <c r="JXV122" s="169"/>
      <c r="JXW122" s="169"/>
      <c r="JXX122" s="169"/>
      <c r="JXY122" s="169"/>
      <c r="JXZ122" s="169"/>
      <c r="JYA122" s="169"/>
      <c r="JYB122" s="169"/>
      <c r="JYC122" s="169"/>
      <c r="JYD122" s="169"/>
      <c r="JYE122" s="169"/>
      <c r="JYF122" s="169"/>
      <c r="JYG122" s="169"/>
      <c r="JYH122" s="169"/>
      <c r="JYI122" s="169"/>
      <c r="JYJ122" s="169"/>
      <c r="JYK122" s="169"/>
      <c r="JYL122" s="169"/>
      <c r="JYM122" s="169"/>
      <c r="JYN122" s="169"/>
      <c r="JYO122" s="169"/>
      <c r="JYP122" s="169"/>
      <c r="JYQ122" s="169"/>
      <c r="JYR122" s="169"/>
      <c r="JYS122" s="169"/>
      <c r="JYT122" s="169"/>
      <c r="JYU122" s="169"/>
      <c r="JYV122" s="169"/>
      <c r="JYW122" s="169"/>
      <c r="JYX122" s="169"/>
      <c r="JYY122" s="169"/>
      <c r="JYZ122" s="169"/>
      <c r="JZA122" s="169"/>
      <c r="JZB122" s="169"/>
      <c r="JZC122" s="169"/>
      <c r="JZD122" s="169"/>
      <c r="JZE122" s="169"/>
      <c r="JZF122" s="169"/>
      <c r="JZG122" s="169"/>
      <c r="JZH122" s="169"/>
      <c r="JZI122" s="169"/>
      <c r="JZJ122" s="169"/>
      <c r="JZK122" s="169"/>
      <c r="JZL122" s="169"/>
      <c r="JZM122" s="169"/>
      <c r="JZN122" s="169"/>
      <c r="JZO122" s="169"/>
      <c r="JZP122" s="169"/>
      <c r="JZQ122" s="169"/>
      <c r="JZR122" s="169"/>
      <c r="JZS122" s="169"/>
      <c r="JZT122" s="169"/>
      <c r="JZU122" s="169"/>
      <c r="JZV122" s="169"/>
      <c r="JZW122" s="169"/>
      <c r="JZX122" s="169"/>
      <c r="JZY122" s="169"/>
      <c r="JZZ122" s="169"/>
      <c r="KAA122" s="169"/>
      <c r="KAB122" s="169"/>
      <c r="KAC122" s="169"/>
      <c r="KAD122" s="169"/>
      <c r="KAE122" s="169"/>
      <c r="KAF122" s="169"/>
      <c r="KAG122" s="169"/>
      <c r="KAH122" s="169"/>
      <c r="KAI122" s="169"/>
      <c r="KAJ122" s="169"/>
      <c r="KAK122" s="169"/>
      <c r="KAL122" s="169"/>
      <c r="KAM122" s="169"/>
      <c r="KAN122" s="169"/>
      <c r="KAO122" s="169"/>
      <c r="KAP122" s="169"/>
      <c r="KAQ122" s="169"/>
      <c r="KAR122" s="169"/>
      <c r="KAS122" s="169"/>
      <c r="KAT122" s="169"/>
      <c r="KAU122" s="169"/>
      <c r="KAV122" s="169"/>
      <c r="KAW122" s="169"/>
      <c r="KAX122" s="169"/>
      <c r="KAY122" s="169"/>
      <c r="KAZ122" s="169"/>
      <c r="KBA122" s="169"/>
      <c r="KBB122" s="169"/>
      <c r="KBC122" s="169"/>
      <c r="KBD122" s="169"/>
      <c r="KBE122" s="169"/>
      <c r="KBF122" s="169"/>
      <c r="KBG122" s="169"/>
      <c r="KBH122" s="169"/>
      <c r="KBI122" s="169"/>
      <c r="KBJ122" s="169"/>
      <c r="KBK122" s="169"/>
      <c r="KBL122" s="169"/>
      <c r="KBM122" s="169"/>
      <c r="KBN122" s="169"/>
      <c r="KBO122" s="169"/>
      <c r="KBP122" s="169"/>
      <c r="KBQ122" s="169"/>
      <c r="KBR122" s="169"/>
      <c r="KBS122" s="169"/>
      <c r="KBT122" s="169"/>
      <c r="KBU122" s="169"/>
      <c r="KBV122" s="169"/>
      <c r="KBW122" s="169"/>
      <c r="KBX122" s="169"/>
      <c r="KBY122" s="169"/>
      <c r="KBZ122" s="169"/>
      <c r="KCA122" s="169"/>
      <c r="KCB122" s="169"/>
      <c r="KCC122" s="169"/>
      <c r="KCD122" s="169"/>
      <c r="KCE122" s="169"/>
      <c r="KCF122" s="169"/>
      <c r="KCG122" s="169"/>
      <c r="KCH122" s="169"/>
      <c r="KCI122" s="169"/>
      <c r="KCJ122" s="169"/>
      <c r="KCK122" s="169"/>
      <c r="KCL122" s="169"/>
      <c r="KCM122" s="169"/>
      <c r="KCN122" s="169"/>
      <c r="KCO122" s="169"/>
      <c r="KCP122" s="169"/>
      <c r="KCQ122" s="169"/>
      <c r="KCR122" s="169"/>
      <c r="KCS122" s="169"/>
      <c r="KCT122" s="169"/>
      <c r="KCU122" s="169"/>
      <c r="KCV122" s="169"/>
      <c r="KCW122" s="169"/>
      <c r="KCX122" s="169"/>
      <c r="KCY122" s="169"/>
      <c r="KCZ122" s="169"/>
      <c r="KDA122" s="169"/>
      <c r="KDB122" s="169"/>
      <c r="KDC122" s="169"/>
      <c r="KDD122" s="169"/>
      <c r="KDE122" s="169"/>
      <c r="KDF122" s="169"/>
      <c r="KDG122" s="169"/>
      <c r="KDH122" s="169"/>
      <c r="KDI122" s="169"/>
      <c r="KDJ122" s="169"/>
      <c r="KDK122" s="169"/>
      <c r="KDL122" s="169"/>
      <c r="KDM122" s="169"/>
      <c r="KDN122" s="169"/>
      <c r="KDO122" s="169"/>
      <c r="KDP122" s="169"/>
      <c r="KDQ122" s="169"/>
      <c r="KDR122" s="169"/>
      <c r="KDS122" s="169"/>
      <c r="KDT122" s="169"/>
      <c r="KDU122" s="169"/>
      <c r="KDV122" s="169"/>
      <c r="KDW122" s="169"/>
      <c r="KDX122" s="169"/>
      <c r="KDY122" s="169"/>
      <c r="KDZ122" s="169"/>
      <c r="KEA122" s="169"/>
      <c r="KEB122" s="169"/>
      <c r="KEC122" s="169"/>
      <c r="KED122" s="169"/>
      <c r="KEE122" s="169"/>
      <c r="KEF122" s="169"/>
      <c r="KEG122" s="169"/>
      <c r="KEH122" s="169"/>
      <c r="KEI122" s="169"/>
      <c r="KEJ122" s="169"/>
      <c r="KEK122" s="169"/>
      <c r="KEL122" s="169"/>
      <c r="KEM122" s="169"/>
      <c r="KEN122" s="169"/>
      <c r="KEO122" s="169"/>
      <c r="KEP122" s="169"/>
      <c r="KEQ122" s="169"/>
      <c r="KER122" s="169"/>
      <c r="KES122" s="169"/>
      <c r="KET122" s="169"/>
      <c r="KEU122" s="169"/>
      <c r="KEV122" s="169"/>
      <c r="KEW122" s="169"/>
      <c r="KEX122" s="169"/>
      <c r="KEY122" s="169"/>
      <c r="KEZ122" s="169"/>
      <c r="KFA122" s="169"/>
      <c r="KFB122" s="169"/>
      <c r="KFC122" s="169"/>
      <c r="KFD122" s="169"/>
      <c r="KFE122" s="169"/>
      <c r="KFF122" s="169"/>
      <c r="KFG122" s="169"/>
      <c r="KFH122" s="169"/>
      <c r="KFI122" s="169"/>
      <c r="KFJ122" s="169"/>
      <c r="KFK122" s="169"/>
      <c r="KFL122" s="169"/>
      <c r="KFM122" s="169"/>
      <c r="KFN122" s="169"/>
      <c r="KFO122" s="169"/>
      <c r="KFP122" s="169"/>
      <c r="KFQ122" s="169"/>
      <c r="KFR122" s="169"/>
      <c r="KFS122" s="169"/>
      <c r="KFT122" s="169"/>
      <c r="KFU122" s="169"/>
      <c r="KFV122" s="169"/>
      <c r="KFW122" s="169"/>
      <c r="KFX122" s="169"/>
      <c r="KFY122" s="169"/>
      <c r="KFZ122" s="169"/>
      <c r="KGA122" s="169"/>
      <c r="KGB122" s="169"/>
      <c r="KGC122" s="169"/>
      <c r="KGD122" s="169"/>
      <c r="KGE122" s="169"/>
      <c r="KGF122" s="169"/>
      <c r="KGG122" s="169"/>
      <c r="KGH122" s="169"/>
      <c r="KGI122" s="169"/>
      <c r="KGJ122" s="169"/>
      <c r="KGK122" s="169"/>
      <c r="KGL122" s="169"/>
      <c r="KGM122" s="169"/>
      <c r="KGN122" s="169"/>
      <c r="KGO122" s="169"/>
      <c r="KGP122" s="169"/>
      <c r="KGQ122" s="169"/>
      <c r="KGR122" s="169"/>
      <c r="KGS122" s="169"/>
      <c r="KGT122" s="169"/>
      <c r="KGU122" s="169"/>
      <c r="KGV122" s="169"/>
      <c r="KGW122" s="169"/>
      <c r="KGX122" s="169"/>
      <c r="KGY122" s="169"/>
      <c r="KGZ122" s="169"/>
      <c r="KHA122" s="169"/>
      <c r="KHB122" s="169"/>
      <c r="KHC122" s="169"/>
      <c r="KHD122" s="169"/>
      <c r="KHE122" s="169"/>
      <c r="KHF122" s="169"/>
      <c r="KHG122" s="169"/>
      <c r="KHH122" s="169"/>
      <c r="KHI122" s="169"/>
      <c r="KHJ122" s="169"/>
      <c r="KHK122" s="169"/>
      <c r="KHL122" s="169"/>
      <c r="KHM122" s="169"/>
      <c r="KHN122" s="169"/>
      <c r="KHO122" s="169"/>
      <c r="KHP122" s="169"/>
      <c r="KHQ122" s="169"/>
      <c r="KHR122" s="169"/>
      <c r="KHS122" s="169"/>
      <c r="KHT122" s="169"/>
      <c r="KHU122" s="169"/>
      <c r="KHV122" s="169"/>
      <c r="KHW122" s="169"/>
      <c r="KHX122" s="169"/>
      <c r="KHY122" s="169"/>
      <c r="KHZ122" s="169"/>
      <c r="KIA122" s="169"/>
      <c r="KIB122" s="169"/>
      <c r="KIC122" s="169"/>
      <c r="KID122" s="169"/>
      <c r="KIE122" s="169"/>
      <c r="KIF122" s="169"/>
      <c r="KIG122" s="169"/>
      <c r="KIH122" s="169"/>
      <c r="KII122" s="169"/>
      <c r="KIJ122" s="169"/>
      <c r="KIK122" s="169"/>
      <c r="KIL122" s="169"/>
      <c r="KIM122" s="169"/>
      <c r="KIN122" s="169"/>
      <c r="KIO122" s="169"/>
      <c r="KIP122" s="169"/>
      <c r="KIQ122" s="169"/>
      <c r="KIR122" s="169"/>
      <c r="KIS122" s="169"/>
      <c r="KIT122" s="169"/>
      <c r="KIU122" s="169"/>
      <c r="KIV122" s="169"/>
      <c r="KIW122" s="169"/>
      <c r="KIX122" s="169"/>
      <c r="KIY122" s="169"/>
      <c r="KIZ122" s="169"/>
      <c r="KJA122" s="169"/>
      <c r="KJB122" s="169"/>
      <c r="KJC122" s="169"/>
      <c r="KJD122" s="169"/>
      <c r="KJE122" s="169"/>
      <c r="KJF122" s="169"/>
      <c r="KJG122" s="169"/>
      <c r="KJH122" s="169"/>
      <c r="KJI122" s="169"/>
      <c r="KJJ122" s="169"/>
      <c r="KJK122" s="169"/>
      <c r="KJL122" s="169"/>
      <c r="KJM122" s="169"/>
      <c r="KJN122" s="169"/>
      <c r="KJO122" s="169"/>
      <c r="KJP122" s="169"/>
      <c r="KJQ122" s="169"/>
      <c r="KJR122" s="169"/>
      <c r="KJS122" s="169"/>
      <c r="KJT122" s="169"/>
      <c r="KJU122" s="169"/>
      <c r="KJV122" s="169"/>
      <c r="KJW122" s="169"/>
      <c r="KJX122" s="169"/>
      <c r="KJY122" s="169"/>
      <c r="KJZ122" s="169"/>
      <c r="KKA122" s="169"/>
      <c r="KKB122" s="169"/>
      <c r="KKC122" s="169"/>
      <c r="KKD122" s="169"/>
      <c r="KKE122" s="169"/>
      <c r="KKF122" s="169"/>
      <c r="KKG122" s="169"/>
      <c r="KKH122" s="169"/>
      <c r="KKI122" s="169"/>
      <c r="KKJ122" s="169"/>
      <c r="KKK122" s="169"/>
      <c r="KKL122" s="169"/>
      <c r="KKM122" s="169"/>
      <c r="KKN122" s="169"/>
      <c r="KKO122" s="169"/>
      <c r="KKP122" s="169"/>
      <c r="KKQ122" s="169"/>
      <c r="KKR122" s="169"/>
      <c r="KKS122" s="169"/>
      <c r="KKT122" s="169"/>
      <c r="KKU122" s="169"/>
      <c r="KKV122" s="169"/>
      <c r="KKW122" s="169"/>
      <c r="KKX122" s="169"/>
      <c r="KKY122" s="169"/>
      <c r="KKZ122" s="169"/>
      <c r="KLA122" s="169"/>
      <c r="KLB122" s="169"/>
      <c r="KLC122" s="169"/>
      <c r="KLD122" s="169"/>
      <c r="KLE122" s="169"/>
      <c r="KLF122" s="169"/>
      <c r="KLG122" s="169"/>
      <c r="KLH122" s="169"/>
      <c r="KLI122" s="169"/>
      <c r="KLJ122" s="169"/>
      <c r="KLK122" s="169"/>
      <c r="KLL122" s="169"/>
      <c r="KLM122" s="169"/>
      <c r="KLN122" s="169"/>
      <c r="KLO122" s="169"/>
      <c r="KLP122" s="169"/>
      <c r="KLQ122" s="169"/>
      <c r="KLR122" s="169"/>
      <c r="KLS122" s="169"/>
      <c r="KLT122" s="169"/>
      <c r="KLU122" s="169"/>
      <c r="KLV122" s="169"/>
      <c r="KLW122" s="169"/>
      <c r="KLX122" s="169"/>
      <c r="KLY122" s="169"/>
      <c r="KLZ122" s="169"/>
      <c r="KMA122" s="169"/>
      <c r="KMB122" s="169"/>
      <c r="KMC122" s="169"/>
      <c r="KMD122" s="169"/>
      <c r="KME122" s="169"/>
      <c r="KMF122" s="169"/>
      <c r="KMG122" s="169"/>
      <c r="KMH122" s="169"/>
      <c r="KMI122" s="169"/>
      <c r="KMJ122" s="169"/>
      <c r="KMK122" s="169"/>
      <c r="KML122" s="169"/>
      <c r="KMM122" s="169"/>
      <c r="KMN122" s="169"/>
      <c r="KMO122" s="169"/>
      <c r="KMP122" s="169"/>
      <c r="KMQ122" s="169"/>
      <c r="KMR122" s="169"/>
      <c r="KMS122" s="169"/>
      <c r="KMT122" s="169"/>
      <c r="KMU122" s="169"/>
      <c r="KMV122" s="169"/>
      <c r="KMW122" s="169"/>
      <c r="KMX122" s="169"/>
      <c r="KMY122" s="169"/>
      <c r="KMZ122" s="169"/>
      <c r="KNA122" s="169"/>
      <c r="KNB122" s="169"/>
      <c r="KNC122" s="169"/>
      <c r="KND122" s="169"/>
      <c r="KNE122" s="169"/>
      <c r="KNF122" s="169"/>
      <c r="KNG122" s="169"/>
      <c r="KNH122" s="169"/>
      <c r="KNI122" s="169"/>
      <c r="KNJ122" s="169"/>
      <c r="KNK122" s="169"/>
      <c r="KNL122" s="169"/>
      <c r="KNM122" s="169"/>
      <c r="KNN122" s="169"/>
      <c r="KNO122" s="169"/>
      <c r="KNP122" s="169"/>
      <c r="KNQ122" s="169"/>
      <c r="KNR122" s="169"/>
      <c r="KNS122" s="169"/>
      <c r="KNT122" s="169"/>
      <c r="KNU122" s="169"/>
      <c r="KNV122" s="169"/>
      <c r="KNW122" s="169"/>
      <c r="KNX122" s="169"/>
      <c r="KNY122" s="169"/>
      <c r="KNZ122" s="169"/>
      <c r="KOA122" s="169"/>
      <c r="KOB122" s="169"/>
      <c r="KOC122" s="169"/>
      <c r="KOD122" s="169"/>
      <c r="KOE122" s="169"/>
      <c r="KOF122" s="169"/>
      <c r="KOG122" s="169"/>
      <c r="KOH122" s="169"/>
      <c r="KOI122" s="169"/>
      <c r="KOJ122" s="169"/>
      <c r="KOK122" s="169"/>
      <c r="KOL122" s="169"/>
      <c r="KOM122" s="169"/>
      <c r="KON122" s="169"/>
      <c r="KOO122" s="169"/>
      <c r="KOP122" s="169"/>
      <c r="KOQ122" s="169"/>
      <c r="KOR122" s="169"/>
      <c r="KOS122" s="169"/>
      <c r="KOT122" s="169"/>
      <c r="KOU122" s="169"/>
      <c r="KOV122" s="169"/>
      <c r="KOW122" s="169"/>
      <c r="KOX122" s="169"/>
      <c r="KOY122" s="169"/>
      <c r="KOZ122" s="169"/>
      <c r="KPA122" s="169"/>
      <c r="KPB122" s="169"/>
      <c r="KPC122" s="169"/>
      <c r="KPD122" s="169"/>
      <c r="KPE122" s="169"/>
      <c r="KPF122" s="169"/>
      <c r="KPG122" s="169"/>
      <c r="KPH122" s="169"/>
      <c r="KPI122" s="169"/>
      <c r="KPJ122" s="169"/>
      <c r="KPK122" s="169"/>
      <c r="KPL122" s="169"/>
      <c r="KPM122" s="169"/>
      <c r="KPN122" s="169"/>
      <c r="KPO122" s="169"/>
      <c r="KPP122" s="169"/>
      <c r="KPQ122" s="169"/>
      <c r="KPR122" s="169"/>
      <c r="KPS122" s="169"/>
      <c r="KPT122" s="169"/>
      <c r="KPU122" s="169"/>
      <c r="KPV122" s="169"/>
      <c r="KPW122" s="169"/>
      <c r="KPX122" s="169"/>
      <c r="KPY122" s="169"/>
      <c r="KPZ122" s="169"/>
      <c r="KQA122" s="169"/>
      <c r="KQB122" s="169"/>
      <c r="KQC122" s="169"/>
      <c r="KQD122" s="169"/>
      <c r="KQE122" s="169"/>
      <c r="KQF122" s="169"/>
      <c r="KQG122" s="169"/>
      <c r="KQH122" s="169"/>
      <c r="KQI122" s="169"/>
      <c r="KQJ122" s="169"/>
      <c r="KQK122" s="169"/>
      <c r="KQL122" s="169"/>
      <c r="KQM122" s="169"/>
      <c r="KQN122" s="169"/>
      <c r="KQO122" s="169"/>
      <c r="KQP122" s="169"/>
      <c r="KQQ122" s="169"/>
      <c r="KQR122" s="169"/>
      <c r="KQS122" s="169"/>
      <c r="KQT122" s="169"/>
      <c r="KQU122" s="169"/>
      <c r="KQV122" s="169"/>
      <c r="KQW122" s="169"/>
      <c r="KQX122" s="169"/>
      <c r="KQY122" s="169"/>
      <c r="KQZ122" s="169"/>
      <c r="KRA122" s="169"/>
      <c r="KRB122" s="169"/>
      <c r="KRC122" s="169"/>
      <c r="KRD122" s="169"/>
      <c r="KRE122" s="169"/>
      <c r="KRF122" s="169"/>
      <c r="KRG122" s="169"/>
      <c r="KRH122" s="169"/>
      <c r="KRI122" s="169"/>
      <c r="KRJ122" s="169"/>
      <c r="KRK122" s="169"/>
      <c r="KRL122" s="169"/>
      <c r="KRM122" s="169"/>
      <c r="KRN122" s="169"/>
      <c r="KRO122" s="169"/>
      <c r="KRP122" s="169"/>
      <c r="KRQ122" s="169"/>
      <c r="KRR122" s="169"/>
      <c r="KRS122" s="169"/>
      <c r="KRT122" s="169"/>
      <c r="KRU122" s="169"/>
      <c r="KRV122" s="169"/>
      <c r="KRW122" s="169"/>
      <c r="KRX122" s="169"/>
      <c r="KRY122" s="169"/>
      <c r="KRZ122" s="169"/>
      <c r="KSA122" s="169"/>
      <c r="KSB122" s="169"/>
      <c r="KSC122" s="169"/>
      <c r="KSD122" s="169"/>
      <c r="KSE122" s="169"/>
      <c r="KSF122" s="169"/>
      <c r="KSG122" s="169"/>
      <c r="KSH122" s="169"/>
      <c r="KSI122" s="169"/>
      <c r="KSJ122" s="169"/>
      <c r="KSK122" s="169"/>
      <c r="KSL122" s="169"/>
      <c r="KSM122" s="169"/>
      <c r="KSN122" s="169"/>
      <c r="KSO122" s="169"/>
      <c r="KSP122" s="169"/>
      <c r="KSQ122" s="169"/>
      <c r="KSR122" s="169"/>
      <c r="KSS122" s="169"/>
      <c r="KST122" s="169"/>
      <c r="KSU122" s="169"/>
      <c r="KSV122" s="169"/>
      <c r="KSW122" s="169"/>
      <c r="KSX122" s="169"/>
      <c r="KSY122" s="169"/>
      <c r="KSZ122" s="169"/>
      <c r="KTA122" s="169"/>
      <c r="KTB122" s="169"/>
      <c r="KTC122" s="169"/>
      <c r="KTD122" s="169"/>
      <c r="KTE122" s="169"/>
      <c r="KTF122" s="169"/>
      <c r="KTG122" s="169"/>
      <c r="KTH122" s="169"/>
      <c r="KTI122" s="169"/>
      <c r="KTJ122" s="169"/>
      <c r="KTK122" s="169"/>
      <c r="KTL122" s="169"/>
      <c r="KTM122" s="169"/>
      <c r="KTN122" s="169"/>
      <c r="KTO122" s="169"/>
      <c r="KTP122" s="169"/>
      <c r="KTQ122" s="169"/>
      <c r="KTR122" s="169"/>
      <c r="KTS122" s="169"/>
      <c r="KTT122" s="169"/>
      <c r="KTU122" s="169"/>
      <c r="KTV122" s="169"/>
      <c r="KTW122" s="169"/>
      <c r="KTX122" s="169"/>
      <c r="KTY122" s="169"/>
      <c r="KTZ122" s="169"/>
      <c r="KUA122" s="169"/>
      <c r="KUB122" s="169"/>
      <c r="KUC122" s="169"/>
      <c r="KUD122" s="169"/>
      <c r="KUE122" s="169"/>
      <c r="KUF122" s="169"/>
      <c r="KUG122" s="169"/>
      <c r="KUH122" s="169"/>
      <c r="KUI122" s="169"/>
      <c r="KUJ122" s="169"/>
      <c r="KUK122" s="169"/>
      <c r="KUL122" s="169"/>
      <c r="KUM122" s="169"/>
      <c r="KUN122" s="169"/>
      <c r="KUO122" s="169"/>
      <c r="KUP122" s="169"/>
      <c r="KUQ122" s="169"/>
      <c r="KUR122" s="169"/>
      <c r="KUS122" s="169"/>
      <c r="KUT122" s="169"/>
      <c r="KUU122" s="169"/>
      <c r="KUV122" s="169"/>
      <c r="KUW122" s="169"/>
      <c r="KUX122" s="169"/>
      <c r="KUY122" s="169"/>
      <c r="KUZ122" s="169"/>
      <c r="KVA122" s="169"/>
      <c r="KVB122" s="169"/>
      <c r="KVC122" s="169"/>
      <c r="KVD122" s="169"/>
      <c r="KVE122" s="169"/>
      <c r="KVF122" s="169"/>
      <c r="KVG122" s="169"/>
      <c r="KVH122" s="169"/>
      <c r="KVI122" s="169"/>
      <c r="KVJ122" s="169"/>
      <c r="KVK122" s="169"/>
      <c r="KVL122" s="169"/>
      <c r="KVM122" s="169"/>
      <c r="KVN122" s="169"/>
      <c r="KVO122" s="169"/>
      <c r="KVP122" s="169"/>
      <c r="KVQ122" s="169"/>
      <c r="KVR122" s="169"/>
      <c r="KVS122" s="169"/>
      <c r="KVT122" s="169"/>
      <c r="KVU122" s="169"/>
      <c r="KVV122" s="169"/>
      <c r="KVW122" s="169"/>
      <c r="KVX122" s="169"/>
      <c r="KVY122" s="169"/>
      <c r="KVZ122" s="169"/>
      <c r="KWA122" s="169"/>
      <c r="KWB122" s="169"/>
      <c r="KWC122" s="169"/>
      <c r="KWD122" s="169"/>
      <c r="KWE122" s="169"/>
      <c r="KWF122" s="169"/>
      <c r="KWG122" s="169"/>
      <c r="KWH122" s="169"/>
      <c r="KWI122" s="169"/>
      <c r="KWJ122" s="169"/>
      <c r="KWK122" s="169"/>
      <c r="KWL122" s="169"/>
      <c r="KWM122" s="169"/>
      <c r="KWN122" s="169"/>
      <c r="KWO122" s="169"/>
      <c r="KWP122" s="169"/>
      <c r="KWQ122" s="169"/>
      <c r="KWR122" s="169"/>
      <c r="KWS122" s="169"/>
      <c r="KWT122" s="169"/>
      <c r="KWU122" s="169"/>
      <c r="KWV122" s="169"/>
      <c r="KWW122" s="169"/>
      <c r="KWX122" s="169"/>
      <c r="KWY122" s="169"/>
      <c r="KWZ122" s="169"/>
      <c r="KXA122" s="169"/>
      <c r="KXB122" s="169"/>
      <c r="KXC122" s="169"/>
      <c r="KXD122" s="169"/>
      <c r="KXE122" s="169"/>
      <c r="KXF122" s="169"/>
      <c r="KXG122" s="169"/>
      <c r="KXH122" s="169"/>
      <c r="KXI122" s="169"/>
      <c r="KXJ122" s="169"/>
      <c r="KXK122" s="169"/>
      <c r="KXL122" s="169"/>
      <c r="KXM122" s="169"/>
      <c r="KXN122" s="169"/>
      <c r="KXO122" s="169"/>
      <c r="KXP122" s="169"/>
      <c r="KXQ122" s="169"/>
      <c r="KXR122" s="169"/>
      <c r="KXS122" s="169"/>
      <c r="KXT122" s="169"/>
      <c r="KXU122" s="169"/>
      <c r="KXV122" s="169"/>
      <c r="KXW122" s="169"/>
      <c r="KXX122" s="169"/>
      <c r="KXY122" s="169"/>
      <c r="KXZ122" s="169"/>
      <c r="KYA122" s="169"/>
      <c r="KYB122" s="169"/>
      <c r="KYC122" s="169"/>
      <c r="KYD122" s="169"/>
      <c r="KYE122" s="169"/>
      <c r="KYF122" s="169"/>
      <c r="KYG122" s="169"/>
      <c r="KYH122" s="169"/>
      <c r="KYI122" s="169"/>
      <c r="KYJ122" s="169"/>
      <c r="KYK122" s="169"/>
      <c r="KYL122" s="169"/>
      <c r="KYM122" s="169"/>
      <c r="KYN122" s="169"/>
      <c r="KYO122" s="169"/>
      <c r="KYP122" s="169"/>
      <c r="KYQ122" s="169"/>
      <c r="KYR122" s="169"/>
      <c r="KYS122" s="169"/>
      <c r="KYT122" s="169"/>
      <c r="KYU122" s="169"/>
      <c r="KYV122" s="169"/>
      <c r="KYW122" s="169"/>
      <c r="KYX122" s="169"/>
      <c r="KYY122" s="169"/>
      <c r="KYZ122" s="169"/>
      <c r="KZA122" s="169"/>
      <c r="KZB122" s="169"/>
      <c r="KZC122" s="169"/>
      <c r="KZD122" s="169"/>
      <c r="KZE122" s="169"/>
      <c r="KZF122" s="169"/>
      <c r="KZG122" s="169"/>
      <c r="KZH122" s="169"/>
      <c r="KZI122" s="169"/>
      <c r="KZJ122" s="169"/>
      <c r="KZK122" s="169"/>
      <c r="KZL122" s="169"/>
      <c r="KZM122" s="169"/>
      <c r="KZN122" s="169"/>
      <c r="KZO122" s="169"/>
      <c r="KZP122" s="169"/>
      <c r="KZQ122" s="169"/>
      <c r="KZR122" s="169"/>
      <c r="KZS122" s="169"/>
      <c r="KZT122" s="169"/>
      <c r="KZU122" s="169"/>
      <c r="KZV122" s="169"/>
      <c r="KZW122" s="169"/>
      <c r="KZX122" s="169"/>
      <c r="KZY122" s="169"/>
      <c r="KZZ122" s="169"/>
      <c r="LAA122" s="169"/>
      <c r="LAB122" s="169"/>
      <c r="LAC122" s="169"/>
      <c r="LAD122" s="169"/>
      <c r="LAE122" s="169"/>
      <c r="LAF122" s="169"/>
      <c r="LAG122" s="169"/>
      <c r="LAH122" s="169"/>
      <c r="LAI122" s="169"/>
      <c r="LAJ122" s="169"/>
      <c r="LAK122" s="169"/>
      <c r="LAL122" s="169"/>
      <c r="LAM122" s="169"/>
      <c r="LAN122" s="169"/>
      <c r="LAO122" s="169"/>
      <c r="LAP122" s="169"/>
      <c r="LAQ122" s="169"/>
      <c r="LAR122" s="169"/>
      <c r="LAS122" s="169"/>
      <c r="LAT122" s="169"/>
      <c r="LAU122" s="169"/>
      <c r="LAV122" s="169"/>
      <c r="LAW122" s="169"/>
      <c r="LAX122" s="169"/>
      <c r="LAY122" s="169"/>
      <c r="LAZ122" s="169"/>
      <c r="LBA122" s="169"/>
      <c r="LBB122" s="169"/>
      <c r="LBC122" s="169"/>
      <c r="LBD122" s="169"/>
      <c r="LBE122" s="169"/>
      <c r="LBF122" s="169"/>
      <c r="LBG122" s="169"/>
      <c r="LBH122" s="169"/>
      <c r="LBI122" s="169"/>
      <c r="LBJ122" s="169"/>
      <c r="LBK122" s="169"/>
      <c r="LBL122" s="169"/>
      <c r="LBM122" s="169"/>
      <c r="LBN122" s="169"/>
      <c r="LBO122" s="169"/>
      <c r="LBP122" s="169"/>
      <c r="LBQ122" s="169"/>
      <c r="LBR122" s="169"/>
      <c r="LBS122" s="169"/>
      <c r="LBT122" s="169"/>
      <c r="LBU122" s="169"/>
      <c r="LBV122" s="169"/>
      <c r="LBW122" s="169"/>
      <c r="LBX122" s="169"/>
      <c r="LBY122" s="169"/>
      <c r="LBZ122" s="169"/>
      <c r="LCA122" s="169"/>
      <c r="LCB122" s="169"/>
      <c r="LCC122" s="169"/>
      <c r="LCD122" s="169"/>
      <c r="LCE122" s="169"/>
      <c r="LCF122" s="169"/>
      <c r="LCG122" s="169"/>
      <c r="LCH122" s="169"/>
      <c r="LCI122" s="169"/>
      <c r="LCJ122" s="169"/>
      <c r="LCK122" s="169"/>
      <c r="LCL122" s="169"/>
      <c r="LCM122" s="169"/>
      <c r="LCN122" s="169"/>
      <c r="LCO122" s="169"/>
      <c r="LCP122" s="169"/>
      <c r="LCQ122" s="169"/>
      <c r="LCR122" s="169"/>
      <c r="LCS122" s="169"/>
      <c r="LCT122" s="169"/>
      <c r="LCU122" s="169"/>
      <c r="LCV122" s="169"/>
      <c r="LCW122" s="169"/>
      <c r="LCX122" s="169"/>
      <c r="LCY122" s="169"/>
      <c r="LCZ122" s="169"/>
      <c r="LDA122" s="169"/>
      <c r="LDB122" s="169"/>
      <c r="LDC122" s="169"/>
      <c r="LDD122" s="169"/>
      <c r="LDE122" s="169"/>
      <c r="LDF122" s="169"/>
      <c r="LDG122" s="169"/>
      <c r="LDH122" s="169"/>
      <c r="LDI122" s="169"/>
      <c r="LDJ122" s="169"/>
      <c r="LDK122" s="169"/>
      <c r="LDL122" s="169"/>
      <c r="LDM122" s="169"/>
      <c r="LDN122" s="169"/>
      <c r="LDO122" s="169"/>
      <c r="LDP122" s="169"/>
      <c r="LDQ122" s="169"/>
      <c r="LDR122" s="169"/>
      <c r="LDS122" s="169"/>
      <c r="LDT122" s="169"/>
      <c r="LDU122" s="169"/>
      <c r="LDV122" s="169"/>
      <c r="LDW122" s="169"/>
      <c r="LDX122" s="169"/>
      <c r="LDY122" s="169"/>
      <c r="LDZ122" s="169"/>
      <c r="LEA122" s="169"/>
      <c r="LEB122" s="169"/>
      <c r="LEC122" s="169"/>
      <c r="LED122" s="169"/>
      <c r="LEE122" s="169"/>
      <c r="LEF122" s="169"/>
      <c r="LEG122" s="169"/>
      <c r="LEH122" s="169"/>
      <c r="LEI122" s="169"/>
      <c r="LEJ122" s="169"/>
      <c r="LEK122" s="169"/>
      <c r="LEL122" s="169"/>
      <c r="LEM122" s="169"/>
      <c r="LEN122" s="169"/>
      <c r="LEO122" s="169"/>
      <c r="LEP122" s="169"/>
      <c r="LEQ122" s="169"/>
      <c r="LER122" s="169"/>
      <c r="LES122" s="169"/>
      <c r="LET122" s="169"/>
      <c r="LEU122" s="169"/>
      <c r="LEV122" s="169"/>
      <c r="LEW122" s="169"/>
      <c r="LEX122" s="169"/>
      <c r="LEY122" s="169"/>
      <c r="LEZ122" s="169"/>
      <c r="LFA122" s="169"/>
      <c r="LFB122" s="169"/>
      <c r="LFC122" s="169"/>
      <c r="LFD122" s="169"/>
      <c r="LFE122" s="169"/>
      <c r="LFF122" s="169"/>
      <c r="LFG122" s="169"/>
      <c r="LFH122" s="169"/>
      <c r="LFI122" s="169"/>
      <c r="LFJ122" s="169"/>
      <c r="LFK122" s="169"/>
      <c r="LFL122" s="169"/>
      <c r="LFM122" s="169"/>
      <c r="LFN122" s="169"/>
      <c r="LFO122" s="169"/>
      <c r="LFP122" s="169"/>
      <c r="LFQ122" s="169"/>
      <c r="LFR122" s="169"/>
      <c r="LFS122" s="169"/>
      <c r="LFT122" s="169"/>
      <c r="LFU122" s="169"/>
      <c r="LFV122" s="169"/>
      <c r="LFW122" s="169"/>
      <c r="LFX122" s="169"/>
      <c r="LFY122" s="169"/>
      <c r="LFZ122" s="169"/>
      <c r="LGA122" s="169"/>
      <c r="LGB122" s="169"/>
      <c r="LGC122" s="169"/>
      <c r="LGD122" s="169"/>
      <c r="LGE122" s="169"/>
      <c r="LGF122" s="169"/>
      <c r="LGG122" s="169"/>
      <c r="LGH122" s="169"/>
      <c r="LGI122" s="169"/>
      <c r="LGJ122" s="169"/>
      <c r="LGK122" s="169"/>
      <c r="LGL122" s="169"/>
      <c r="LGM122" s="169"/>
      <c r="LGN122" s="169"/>
      <c r="LGO122" s="169"/>
      <c r="LGP122" s="169"/>
      <c r="LGQ122" s="169"/>
      <c r="LGR122" s="169"/>
      <c r="LGS122" s="169"/>
      <c r="LGT122" s="169"/>
      <c r="LGU122" s="169"/>
      <c r="LGV122" s="169"/>
      <c r="LGW122" s="169"/>
      <c r="LGX122" s="169"/>
      <c r="LGY122" s="169"/>
      <c r="LGZ122" s="169"/>
      <c r="LHA122" s="169"/>
      <c r="LHB122" s="169"/>
      <c r="LHC122" s="169"/>
      <c r="LHD122" s="169"/>
      <c r="LHE122" s="169"/>
      <c r="LHF122" s="169"/>
      <c r="LHG122" s="169"/>
      <c r="LHH122" s="169"/>
      <c r="LHI122" s="169"/>
      <c r="LHJ122" s="169"/>
      <c r="LHK122" s="169"/>
      <c r="LHL122" s="169"/>
      <c r="LHM122" s="169"/>
      <c r="LHN122" s="169"/>
      <c r="LHO122" s="169"/>
      <c r="LHP122" s="169"/>
      <c r="LHQ122" s="169"/>
      <c r="LHR122" s="169"/>
      <c r="LHS122" s="169"/>
      <c r="LHT122" s="169"/>
      <c r="LHU122" s="169"/>
      <c r="LHV122" s="169"/>
      <c r="LHW122" s="169"/>
      <c r="LHX122" s="169"/>
      <c r="LHY122" s="169"/>
      <c r="LHZ122" s="169"/>
      <c r="LIA122" s="169"/>
      <c r="LIB122" s="169"/>
      <c r="LIC122" s="169"/>
      <c r="LID122" s="169"/>
      <c r="LIE122" s="169"/>
      <c r="LIF122" s="169"/>
      <c r="LIG122" s="169"/>
      <c r="LIH122" s="169"/>
      <c r="LII122" s="169"/>
      <c r="LIJ122" s="169"/>
      <c r="LIK122" s="169"/>
      <c r="LIL122" s="169"/>
      <c r="LIM122" s="169"/>
      <c r="LIN122" s="169"/>
      <c r="LIO122" s="169"/>
      <c r="LIP122" s="169"/>
      <c r="LIQ122" s="169"/>
      <c r="LIR122" s="169"/>
      <c r="LIS122" s="169"/>
      <c r="LIT122" s="169"/>
      <c r="LIU122" s="169"/>
      <c r="LIV122" s="169"/>
      <c r="LIW122" s="169"/>
      <c r="LIX122" s="169"/>
      <c r="LIY122" s="169"/>
      <c r="LIZ122" s="169"/>
      <c r="LJA122" s="169"/>
      <c r="LJB122" s="169"/>
      <c r="LJC122" s="169"/>
      <c r="LJD122" s="169"/>
      <c r="LJE122" s="169"/>
      <c r="LJF122" s="169"/>
      <c r="LJG122" s="169"/>
      <c r="LJH122" s="169"/>
      <c r="LJI122" s="169"/>
      <c r="LJJ122" s="169"/>
      <c r="LJK122" s="169"/>
      <c r="LJL122" s="169"/>
      <c r="LJM122" s="169"/>
      <c r="LJN122" s="169"/>
      <c r="LJO122" s="169"/>
      <c r="LJP122" s="169"/>
      <c r="LJQ122" s="169"/>
      <c r="LJR122" s="169"/>
      <c r="LJS122" s="169"/>
      <c r="LJT122" s="169"/>
      <c r="LJU122" s="169"/>
      <c r="LJV122" s="169"/>
      <c r="LJW122" s="169"/>
      <c r="LJX122" s="169"/>
      <c r="LJY122" s="169"/>
      <c r="LJZ122" s="169"/>
      <c r="LKA122" s="169"/>
      <c r="LKB122" s="169"/>
      <c r="LKC122" s="169"/>
      <c r="LKD122" s="169"/>
      <c r="LKE122" s="169"/>
      <c r="LKF122" s="169"/>
      <c r="LKG122" s="169"/>
      <c r="LKH122" s="169"/>
      <c r="LKI122" s="169"/>
      <c r="LKJ122" s="169"/>
      <c r="LKK122" s="169"/>
      <c r="LKL122" s="169"/>
      <c r="LKM122" s="169"/>
      <c r="LKN122" s="169"/>
      <c r="LKO122" s="169"/>
      <c r="LKP122" s="169"/>
      <c r="LKQ122" s="169"/>
      <c r="LKR122" s="169"/>
      <c r="LKS122" s="169"/>
      <c r="LKT122" s="169"/>
      <c r="LKU122" s="169"/>
      <c r="LKV122" s="169"/>
      <c r="LKW122" s="169"/>
      <c r="LKX122" s="169"/>
      <c r="LKY122" s="169"/>
      <c r="LKZ122" s="169"/>
      <c r="LLA122" s="169"/>
      <c r="LLB122" s="169"/>
      <c r="LLC122" s="169"/>
      <c r="LLD122" s="169"/>
      <c r="LLE122" s="169"/>
      <c r="LLF122" s="169"/>
      <c r="LLG122" s="169"/>
      <c r="LLH122" s="169"/>
      <c r="LLI122" s="169"/>
      <c r="LLJ122" s="169"/>
      <c r="LLK122" s="169"/>
      <c r="LLL122" s="169"/>
      <c r="LLM122" s="169"/>
      <c r="LLN122" s="169"/>
      <c r="LLO122" s="169"/>
      <c r="LLP122" s="169"/>
      <c r="LLQ122" s="169"/>
      <c r="LLR122" s="169"/>
      <c r="LLS122" s="169"/>
      <c r="LLT122" s="169"/>
      <c r="LLU122" s="169"/>
      <c r="LLV122" s="169"/>
      <c r="LLW122" s="169"/>
      <c r="LLX122" s="169"/>
      <c r="LLY122" s="169"/>
      <c r="LLZ122" s="169"/>
      <c r="LMA122" s="169"/>
      <c r="LMB122" s="169"/>
      <c r="LMC122" s="169"/>
      <c r="LMD122" s="169"/>
      <c r="LME122" s="169"/>
      <c r="LMF122" s="169"/>
      <c r="LMG122" s="169"/>
      <c r="LMH122" s="169"/>
      <c r="LMI122" s="169"/>
      <c r="LMJ122" s="169"/>
      <c r="LMK122" s="169"/>
      <c r="LML122" s="169"/>
      <c r="LMM122" s="169"/>
      <c r="LMN122" s="169"/>
      <c r="LMO122" s="169"/>
      <c r="LMP122" s="169"/>
      <c r="LMQ122" s="169"/>
      <c r="LMR122" s="169"/>
      <c r="LMS122" s="169"/>
      <c r="LMT122" s="169"/>
      <c r="LMU122" s="169"/>
      <c r="LMV122" s="169"/>
      <c r="LMW122" s="169"/>
      <c r="LMX122" s="169"/>
      <c r="LMY122" s="169"/>
      <c r="LMZ122" s="169"/>
      <c r="LNA122" s="169"/>
      <c r="LNB122" s="169"/>
      <c r="LNC122" s="169"/>
      <c r="LND122" s="169"/>
      <c r="LNE122" s="169"/>
      <c r="LNF122" s="169"/>
      <c r="LNG122" s="169"/>
      <c r="LNH122" s="169"/>
      <c r="LNI122" s="169"/>
      <c r="LNJ122" s="169"/>
      <c r="LNK122" s="169"/>
      <c r="LNL122" s="169"/>
      <c r="LNM122" s="169"/>
      <c r="LNN122" s="169"/>
      <c r="LNO122" s="169"/>
      <c r="LNP122" s="169"/>
      <c r="LNQ122" s="169"/>
      <c r="LNR122" s="169"/>
      <c r="LNS122" s="169"/>
      <c r="LNT122" s="169"/>
      <c r="LNU122" s="169"/>
      <c r="LNV122" s="169"/>
      <c r="LNW122" s="169"/>
      <c r="LNX122" s="169"/>
      <c r="LNY122" s="169"/>
      <c r="LNZ122" s="169"/>
      <c r="LOA122" s="169"/>
      <c r="LOB122" s="169"/>
      <c r="LOC122" s="169"/>
      <c r="LOD122" s="169"/>
      <c r="LOE122" s="169"/>
      <c r="LOF122" s="169"/>
      <c r="LOG122" s="169"/>
      <c r="LOH122" s="169"/>
      <c r="LOI122" s="169"/>
      <c r="LOJ122" s="169"/>
      <c r="LOK122" s="169"/>
      <c r="LOL122" s="169"/>
      <c r="LOM122" s="169"/>
      <c r="LON122" s="169"/>
      <c r="LOO122" s="169"/>
      <c r="LOP122" s="169"/>
      <c r="LOQ122" s="169"/>
      <c r="LOR122" s="169"/>
      <c r="LOS122" s="169"/>
      <c r="LOT122" s="169"/>
      <c r="LOU122" s="169"/>
      <c r="LOV122" s="169"/>
      <c r="LOW122" s="169"/>
      <c r="LOX122" s="169"/>
      <c r="LOY122" s="169"/>
      <c r="LOZ122" s="169"/>
      <c r="LPA122" s="169"/>
      <c r="LPB122" s="169"/>
      <c r="LPC122" s="169"/>
      <c r="LPD122" s="169"/>
      <c r="LPE122" s="169"/>
      <c r="LPF122" s="169"/>
      <c r="LPG122" s="169"/>
      <c r="LPH122" s="169"/>
      <c r="LPI122" s="169"/>
      <c r="LPJ122" s="169"/>
      <c r="LPK122" s="169"/>
      <c r="LPL122" s="169"/>
      <c r="LPM122" s="169"/>
      <c r="LPN122" s="169"/>
      <c r="LPO122" s="169"/>
      <c r="LPP122" s="169"/>
      <c r="LPQ122" s="169"/>
      <c r="LPR122" s="169"/>
      <c r="LPS122" s="169"/>
      <c r="LPT122" s="169"/>
      <c r="LPU122" s="169"/>
      <c r="LPV122" s="169"/>
      <c r="LPW122" s="169"/>
      <c r="LPX122" s="169"/>
      <c r="LPY122" s="169"/>
      <c r="LPZ122" s="169"/>
      <c r="LQA122" s="169"/>
      <c r="LQB122" s="169"/>
      <c r="LQC122" s="169"/>
      <c r="LQD122" s="169"/>
      <c r="LQE122" s="169"/>
      <c r="LQF122" s="169"/>
      <c r="LQG122" s="169"/>
      <c r="LQH122" s="169"/>
      <c r="LQI122" s="169"/>
      <c r="LQJ122" s="169"/>
      <c r="LQK122" s="169"/>
      <c r="LQL122" s="169"/>
      <c r="LQM122" s="169"/>
      <c r="LQN122" s="169"/>
      <c r="LQO122" s="169"/>
      <c r="LQP122" s="169"/>
      <c r="LQQ122" s="169"/>
      <c r="LQR122" s="169"/>
      <c r="LQS122" s="169"/>
      <c r="LQT122" s="169"/>
      <c r="LQU122" s="169"/>
      <c r="LQV122" s="169"/>
      <c r="LQW122" s="169"/>
      <c r="LQX122" s="169"/>
      <c r="LQY122" s="169"/>
      <c r="LQZ122" s="169"/>
      <c r="LRA122" s="169"/>
      <c r="LRB122" s="169"/>
      <c r="LRC122" s="169"/>
      <c r="LRD122" s="169"/>
      <c r="LRE122" s="169"/>
      <c r="LRF122" s="169"/>
      <c r="LRG122" s="169"/>
      <c r="LRH122" s="169"/>
      <c r="LRI122" s="169"/>
      <c r="LRJ122" s="169"/>
      <c r="LRK122" s="169"/>
      <c r="LRL122" s="169"/>
      <c r="LRM122" s="169"/>
      <c r="LRN122" s="169"/>
      <c r="LRO122" s="169"/>
      <c r="LRP122" s="169"/>
      <c r="LRQ122" s="169"/>
      <c r="LRR122" s="169"/>
      <c r="LRS122" s="169"/>
      <c r="LRT122" s="169"/>
      <c r="LRU122" s="169"/>
      <c r="LRV122" s="169"/>
      <c r="LRW122" s="169"/>
      <c r="LRX122" s="169"/>
      <c r="LRY122" s="169"/>
      <c r="LRZ122" s="169"/>
      <c r="LSA122" s="169"/>
      <c r="LSB122" s="169"/>
      <c r="LSC122" s="169"/>
      <c r="LSD122" s="169"/>
      <c r="LSE122" s="169"/>
      <c r="LSF122" s="169"/>
      <c r="LSG122" s="169"/>
      <c r="LSH122" s="169"/>
      <c r="LSI122" s="169"/>
      <c r="LSJ122" s="169"/>
      <c r="LSK122" s="169"/>
      <c r="LSL122" s="169"/>
      <c r="LSM122" s="169"/>
      <c r="LSN122" s="169"/>
      <c r="LSO122" s="169"/>
      <c r="LSP122" s="169"/>
      <c r="LSQ122" s="169"/>
      <c r="LSR122" s="169"/>
      <c r="LSS122" s="169"/>
      <c r="LST122" s="169"/>
      <c r="LSU122" s="169"/>
      <c r="LSV122" s="169"/>
      <c r="LSW122" s="169"/>
      <c r="LSX122" s="169"/>
      <c r="LSY122" s="169"/>
      <c r="LSZ122" s="169"/>
      <c r="LTA122" s="169"/>
      <c r="LTB122" s="169"/>
      <c r="LTC122" s="169"/>
      <c r="LTD122" s="169"/>
      <c r="LTE122" s="169"/>
      <c r="LTF122" s="169"/>
      <c r="LTG122" s="169"/>
      <c r="LTH122" s="169"/>
      <c r="LTI122" s="169"/>
      <c r="LTJ122" s="169"/>
      <c r="LTK122" s="169"/>
      <c r="LTL122" s="169"/>
      <c r="LTM122" s="169"/>
      <c r="LTN122" s="169"/>
      <c r="LTO122" s="169"/>
      <c r="LTP122" s="169"/>
      <c r="LTQ122" s="169"/>
      <c r="LTR122" s="169"/>
      <c r="LTS122" s="169"/>
      <c r="LTT122" s="169"/>
      <c r="LTU122" s="169"/>
      <c r="LTV122" s="169"/>
      <c r="LTW122" s="169"/>
      <c r="LTX122" s="169"/>
      <c r="LTY122" s="169"/>
      <c r="LTZ122" s="169"/>
      <c r="LUA122" s="169"/>
      <c r="LUB122" s="169"/>
      <c r="LUC122" s="169"/>
      <c r="LUD122" s="169"/>
      <c r="LUE122" s="169"/>
      <c r="LUF122" s="169"/>
      <c r="LUG122" s="169"/>
      <c r="LUH122" s="169"/>
      <c r="LUI122" s="169"/>
      <c r="LUJ122" s="169"/>
      <c r="LUK122" s="169"/>
      <c r="LUL122" s="169"/>
      <c r="LUM122" s="169"/>
      <c r="LUN122" s="169"/>
      <c r="LUO122" s="169"/>
      <c r="LUP122" s="169"/>
      <c r="LUQ122" s="169"/>
      <c r="LUR122" s="169"/>
      <c r="LUS122" s="169"/>
      <c r="LUT122" s="169"/>
      <c r="LUU122" s="169"/>
      <c r="LUV122" s="169"/>
      <c r="LUW122" s="169"/>
      <c r="LUX122" s="169"/>
      <c r="LUY122" s="169"/>
      <c r="LUZ122" s="169"/>
      <c r="LVA122" s="169"/>
      <c r="LVB122" s="169"/>
      <c r="LVC122" s="169"/>
      <c r="LVD122" s="169"/>
      <c r="LVE122" s="169"/>
      <c r="LVF122" s="169"/>
      <c r="LVG122" s="169"/>
      <c r="LVH122" s="169"/>
      <c r="LVI122" s="169"/>
      <c r="LVJ122" s="169"/>
      <c r="LVK122" s="169"/>
      <c r="LVL122" s="169"/>
      <c r="LVM122" s="169"/>
      <c r="LVN122" s="169"/>
      <c r="LVO122" s="169"/>
      <c r="LVP122" s="169"/>
      <c r="LVQ122" s="169"/>
      <c r="LVR122" s="169"/>
      <c r="LVS122" s="169"/>
      <c r="LVT122" s="169"/>
      <c r="LVU122" s="169"/>
      <c r="LVV122" s="169"/>
      <c r="LVW122" s="169"/>
      <c r="LVX122" s="169"/>
      <c r="LVY122" s="169"/>
      <c r="LVZ122" s="169"/>
      <c r="LWA122" s="169"/>
      <c r="LWB122" s="169"/>
      <c r="LWC122" s="169"/>
      <c r="LWD122" s="169"/>
      <c r="LWE122" s="169"/>
      <c r="LWF122" s="169"/>
      <c r="LWG122" s="169"/>
      <c r="LWH122" s="169"/>
      <c r="LWI122" s="169"/>
      <c r="LWJ122" s="169"/>
      <c r="LWK122" s="169"/>
      <c r="LWL122" s="169"/>
      <c r="LWM122" s="169"/>
      <c r="LWN122" s="169"/>
      <c r="LWO122" s="169"/>
      <c r="LWP122" s="169"/>
      <c r="LWQ122" s="169"/>
      <c r="LWR122" s="169"/>
      <c r="LWS122" s="169"/>
      <c r="LWT122" s="169"/>
      <c r="LWU122" s="169"/>
      <c r="LWV122" s="169"/>
      <c r="LWW122" s="169"/>
      <c r="LWX122" s="169"/>
      <c r="LWY122" s="169"/>
      <c r="LWZ122" s="169"/>
      <c r="LXA122" s="169"/>
      <c r="LXB122" s="169"/>
      <c r="LXC122" s="169"/>
      <c r="LXD122" s="169"/>
      <c r="LXE122" s="169"/>
      <c r="LXF122" s="169"/>
      <c r="LXG122" s="169"/>
      <c r="LXH122" s="169"/>
      <c r="LXI122" s="169"/>
      <c r="LXJ122" s="169"/>
      <c r="LXK122" s="169"/>
      <c r="LXL122" s="169"/>
      <c r="LXM122" s="169"/>
      <c r="LXN122" s="169"/>
      <c r="LXO122" s="169"/>
      <c r="LXP122" s="169"/>
      <c r="LXQ122" s="169"/>
      <c r="LXR122" s="169"/>
      <c r="LXS122" s="169"/>
      <c r="LXT122" s="169"/>
      <c r="LXU122" s="169"/>
      <c r="LXV122" s="169"/>
      <c r="LXW122" s="169"/>
      <c r="LXX122" s="169"/>
      <c r="LXY122" s="169"/>
      <c r="LXZ122" s="169"/>
      <c r="LYA122" s="169"/>
      <c r="LYB122" s="169"/>
      <c r="LYC122" s="169"/>
      <c r="LYD122" s="169"/>
      <c r="LYE122" s="169"/>
      <c r="LYF122" s="169"/>
      <c r="LYG122" s="169"/>
      <c r="LYH122" s="169"/>
      <c r="LYI122" s="169"/>
      <c r="LYJ122" s="169"/>
      <c r="LYK122" s="169"/>
      <c r="LYL122" s="169"/>
      <c r="LYM122" s="169"/>
      <c r="LYN122" s="169"/>
      <c r="LYO122" s="169"/>
      <c r="LYP122" s="169"/>
      <c r="LYQ122" s="169"/>
      <c r="LYR122" s="169"/>
      <c r="LYS122" s="169"/>
      <c r="LYT122" s="169"/>
      <c r="LYU122" s="169"/>
      <c r="LYV122" s="169"/>
      <c r="LYW122" s="169"/>
      <c r="LYX122" s="169"/>
      <c r="LYY122" s="169"/>
      <c r="LYZ122" s="169"/>
      <c r="LZA122" s="169"/>
      <c r="LZB122" s="169"/>
      <c r="LZC122" s="169"/>
      <c r="LZD122" s="169"/>
      <c r="LZE122" s="169"/>
      <c r="LZF122" s="169"/>
      <c r="LZG122" s="169"/>
      <c r="LZH122" s="169"/>
      <c r="LZI122" s="169"/>
      <c r="LZJ122" s="169"/>
      <c r="LZK122" s="169"/>
      <c r="LZL122" s="169"/>
      <c r="LZM122" s="169"/>
      <c r="LZN122" s="169"/>
      <c r="LZO122" s="169"/>
      <c r="LZP122" s="169"/>
      <c r="LZQ122" s="169"/>
      <c r="LZR122" s="169"/>
      <c r="LZS122" s="169"/>
      <c r="LZT122" s="169"/>
      <c r="LZU122" s="169"/>
      <c r="LZV122" s="169"/>
      <c r="LZW122" s="169"/>
      <c r="LZX122" s="169"/>
      <c r="LZY122" s="169"/>
      <c r="LZZ122" s="169"/>
      <c r="MAA122" s="169"/>
      <c r="MAB122" s="169"/>
      <c r="MAC122" s="169"/>
      <c r="MAD122" s="169"/>
      <c r="MAE122" s="169"/>
      <c r="MAF122" s="169"/>
      <c r="MAG122" s="169"/>
      <c r="MAH122" s="169"/>
      <c r="MAI122" s="169"/>
      <c r="MAJ122" s="169"/>
      <c r="MAK122" s="169"/>
      <c r="MAL122" s="169"/>
      <c r="MAM122" s="169"/>
      <c r="MAN122" s="169"/>
      <c r="MAO122" s="169"/>
      <c r="MAP122" s="169"/>
      <c r="MAQ122" s="169"/>
      <c r="MAR122" s="169"/>
      <c r="MAS122" s="169"/>
      <c r="MAT122" s="169"/>
      <c r="MAU122" s="169"/>
      <c r="MAV122" s="169"/>
      <c r="MAW122" s="169"/>
      <c r="MAX122" s="169"/>
      <c r="MAY122" s="169"/>
      <c r="MAZ122" s="169"/>
      <c r="MBA122" s="169"/>
      <c r="MBB122" s="169"/>
      <c r="MBC122" s="169"/>
      <c r="MBD122" s="169"/>
      <c r="MBE122" s="169"/>
      <c r="MBF122" s="169"/>
      <c r="MBG122" s="169"/>
      <c r="MBH122" s="169"/>
      <c r="MBI122" s="169"/>
      <c r="MBJ122" s="169"/>
      <c r="MBK122" s="169"/>
      <c r="MBL122" s="169"/>
      <c r="MBM122" s="169"/>
      <c r="MBN122" s="169"/>
      <c r="MBO122" s="169"/>
      <c r="MBP122" s="169"/>
      <c r="MBQ122" s="169"/>
      <c r="MBR122" s="169"/>
      <c r="MBS122" s="169"/>
      <c r="MBT122" s="169"/>
      <c r="MBU122" s="169"/>
      <c r="MBV122" s="169"/>
      <c r="MBW122" s="169"/>
      <c r="MBX122" s="169"/>
      <c r="MBY122" s="169"/>
      <c r="MBZ122" s="169"/>
      <c r="MCA122" s="169"/>
      <c r="MCB122" s="169"/>
      <c r="MCC122" s="169"/>
      <c r="MCD122" s="169"/>
      <c r="MCE122" s="169"/>
      <c r="MCF122" s="169"/>
      <c r="MCG122" s="169"/>
      <c r="MCH122" s="169"/>
      <c r="MCI122" s="169"/>
      <c r="MCJ122" s="169"/>
      <c r="MCK122" s="169"/>
      <c r="MCL122" s="169"/>
      <c r="MCM122" s="169"/>
      <c r="MCN122" s="169"/>
      <c r="MCO122" s="169"/>
      <c r="MCP122" s="169"/>
      <c r="MCQ122" s="169"/>
      <c r="MCR122" s="169"/>
      <c r="MCS122" s="169"/>
      <c r="MCT122" s="169"/>
      <c r="MCU122" s="169"/>
      <c r="MCV122" s="169"/>
      <c r="MCW122" s="169"/>
      <c r="MCX122" s="169"/>
      <c r="MCY122" s="169"/>
      <c r="MCZ122" s="169"/>
      <c r="MDA122" s="169"/>
      <c r="MDB122" s="169"/>
      <c r="MDC122" s="169"/>
      <c r="MDD122" s="169"/>
      <c r="MDE122" s="169"/>
      <c r="MDF122" s="169"/>
      <c r="MDG122" s="169"/>
      <c r="MDH122" s="169"/>
      <c r="MDI122" s="169"/>
      <c r="MDJ122" s="169"/>
      <c r="MDK122" s="169"/>
      <c r="MDL122" s="169"/>
      <c r="MDM122" s="169"/>
      <c r="MDN122" s="169"/>
      <c r="MDO122" s="169"/>
      <c r="MDP122" s="169"/>
      <c r="MDQ122" s="169"/>
      <c r="MDR122" s="169"/>
      <c r="MDS122" s="169"/>
      <c r="MDT122" s="169"/>
      <c r="MDU122" s="169"/>
      <c r="MDV122" s="169"/>
      <c r="MDW122" s="169"/>
      <c r="MDX122" s="169"/>
      <c r="MDY122" s="169"/>
      <c r="MDZ122" s="169"/>
      <c r="MEA122" s="169"/>
      <c r="MEB122" s="169"/>
      <c r="MEC122" s="169"/>
      <c r="MED122" s="169"/>
      <c r="MEE122" s="169"/>
      <c r="MEF122" s="169"/>
      <c r="MEG122" s="169"/>
      <c r="MEH122" s="169"/>
      <c r="MEI122" s="169"/>
      <c r="MEJ122" s="169"/>
      <c r="MEK122" s="169"/>
      <c r="MEL122" s="169"/>
      <c r="MEM122" s="169"/>
      <c r="MEN122" s="169"/>
      <c r="MEO122" s="169"/>
      <c r="MEP122" s="169"/>
      <c r="MEQ122" s="169"/>
      <c r="MER122" s="169"/>
      <c r="MES122" s="169"/>
      <c r="MET122" s="169"/>
      <c r="MEU122" s="169"/>
      <c r="MEV122" s="169"/>
      <c r="MEW122" s="169"/>
      <c r="MEX122" s="169"/>
      <c r="MEY122" s="169"/>
      <c r="MEZ122" s="169"/>
      <c r="MFA122" s="169"/>
      <c r="MFB122" s="169"/>
      <c r="MFC122" s="169"/>
      <c r="MFD122" s="169"/>
      <c r="MFE122" s="169"/>
      <c r="MFF122" s="169"/>
      <c r="MFG122" s="169"/>
      <c r="MFH122" s="169"/>
      <c r="MFI122" s="169"/>
      <c r="MFJ122" s="169"/>
      <c r="MFK122" s="169"/>
      <c r="MFL122" s="169"/>
      <c r="MFM122" s="169"/>
      <c r="MFN122" s="169"/>
      <c r="MFO122" s="169"/>
      <c r="MFP122" s="169"/>
      <c r="MFQ122" s="169"/>
      <c r="MFR122" s="169"/>
      <c r="MFS122" s="169"/>
      <c r="MFT122" s="169"/>
      <c r="MFU122" s="169"/>
      <c r="MFV122" s="169"/>
      <c r="MFW122" s="169"/>
      <c r="MFX122" s="169"/>
      <c r="MFY122" s="169"/>
      <c r="MFZ122" s="169"/>
      <c r="MGA122" s="169"/>
      <c r="MGB122" s="169"/>
      <c r="MGC122" s="169"/>
      <c r="MGD122" s="169"/>
      <c r="MGE122" s="169"/>
      <c r="MGF122" s="169"/>
      <c r="MGG122" s="169"/>
      <c r="MGH122" s="169"/>
      <c r="MGI122" s="169"/>
      <c r="MGJ122" s="169"/>
      <c r="MGK122" s="169"/>
      <c r="MGL122" s="169"/>
      <c r="MGM122" s="169"/>
      <c r="MGN122" s="169"/>
      <c r="MGO122" s="169"/>
      <c r="MGP122" s="169"/>
      <c r="MGQ122" s="169"/>
      <c r="MGR122" s="169"/>
      <c r="MGS122" s="169"/>
      <c r="MGT122" s="169"/>
      <c r="MGU122" s="169"/>
      <c r="MGV122" s="169"/>
      <c r="MGW122" s="169"/>
      <c r="MGX122" s="169"/>
      <c r="MGY122" s="169"/>
      <c r="MGZ122" s="169"/>
      <c r="MHA122" s="169"/>
      <c r="MHB122" s="169"/>
      <c r="MHC122" s="169"/>
      <c r="MHD122" s="169"/>
      <c r="MHE122" s="169"/>
      <c r="MHF122" s="169"/>
      <c r="MHG122" s="169"/>
      <c r="MHH122" s="169"/>
      <c r="MHI122" s="169"/>
      <c r="MHJ122" s="169"/>
      <c r="MHK122" s="169"/>
      <c r="MHL122" s="169"/>
      <c r="MHM122" s="169"/>
      <c r="MHN122" s="169"/>
      <c r="MHO122" s="169"/>
      <c r="MHP122" s="169"/>
      <c r="MHQ122" s="169"/>
      <c r="MHR122" s="169"/>
      <c r="MHS122" s="169"/>
      <c r="MHT122" s="169"/>
      <c r="MHU122" s="169"/>
      <c r="MHV122" s="169"/>
      <c r="MHW122" s="169"/>
      <c r="MHX122" s="169"/>
      <c r="MHY122" s="169"/>
      <c r="MHZ122" s="169"/>
      <c r="MIA122" s="169"/>
      <c r="MIB122" s="169"/>
      <c r="MIC122" s="169"/>
      <c r="MID122" s="169"/>
      <c r="MIE122" s="169"/>
      <c r="MIF122" s="169"/>
      <c r="MIG122" s="169"/>
      <c r="MIH122" s="169"/>
      <c r="MII122" s="169"/>
      <c r="MIJ122" s="169"/>
      <c r="MIK122" s="169"/>
      <c r="MIL122" s="169"/>
      <c r="MIM122" s="169"/>
      <c r="MIN122" s="169"/>
      <c r="MIO122" s="169"/>
      <c r="MIP122" s="169"/>
      <c r="MIQ122" s="169"/>
      <c r="MIR122" s="169"/>
      <c r="MIS122" s="169"/>
      <c r="MIT122" s="169"/>
      <c r="MIU122" s="169"/>
      <c r="MIV122" s="169"/>
      <c r="MIW122" s="169"/>
      <c r="MIX122" s="169"/>
      <c r="MIY122" s="169"/>
      <c r="MIZ122" s="169"/>
      <c r="MJA122" s="169"/>
      <c r="MJB122" s="169"/>
      <c r="MJC122" s="169"/>
      <c r="MJD122" s="169"/>
      <c r="MJE122" s="169"/>
      <c r="MJF122" s="169"/>
      <c r="MJG122" s="169"/>
      <c r="MJH122" s="169"/>
      <c r="MJI122" s="169"/>
      <c r="MJJ122" s="169"/>
      <c r="MJK122" s="169"/>
      <c r="MJL122" s="169"/>
      <c r="MJM122" s="169"/>
      <c r="MJN122" s="169"/>
      <c r="MJO122" s="169"/>
      <c r="MJP122" s="169"/>
      <c r="MJQ122" s="169"/>
      <c r="MJR122" s="169"/>
      <c r="MJS122" s="169"/>
      <c r="MJT122" s="169"/>
      <c r="MJU122" s="169"/>
      <c r="MJV122" s="169"/>
      <c r="MJW122" s="169"/>
      <c r="MJX122" s="169"/>
      <c r="MJY122" s="169"/>
      <c r="MJZ122" s="169"/>
      <c r="MKA122" s="169"/>
      <c r="MKB122" s="169"/>
      <c r="MKC122" s="169"/>
      <c r="MKD122" s="169"/>
      <c r="MKE122" s="169"/>
      <c r="MKF122" s="169"/>
      <c r="MKG122" s="169"/>
      <c r="MKH122" s="169"/>
      <c r="MKI122" s="169"/>
      <c r="MKJ122" s="169"/>
      <c r="MKK122" s="169"/>
      <c r="MKL122" s="169"/>
      <c r="MKM122" s="169"/>
      <c r="MKN122" s="169"/>
      <c r="MKO122" s="169"/>
      <c r="MKP122" s="169"/>
      <c r="MKQ122" s="169"/>
      <c r="MKR122" s="169"/>
      <c r="MKS122" s="169"/>
      <c r="MKT122" s="169"/>
      <c r="MKU122" s="169"/>
      <c r="MKV122" s="169"/>
      <c r="MKW122" s="169"/>
      <c r="MKX122" s="169"/>
      <c r="MKY122" s="169"/>
      <c r="MKZ122" s="169"/>
      <c r="MLA122" s="169"/>
      <c r="MLB122" s="169"/>
      <c r="MLC122" s="169"/>
      <c r="MLD122" s="169"/>
      <c r="MLE122" s="169"/>
      <c r="MLF122" s="169"/>
      <c r="MLG122" s="169"/>
      <c r="MLH122" s="169"/>
      <c r="MLI122" s="169"/>
      <c r="MLJ122" s="169"/>
      <c r="MLK122" s="169"/>
      <c r="MLL122" s="169"/>
      <c r="MLM122" s="169"/>
      <c r="MLN122" s="169"/>
      <c r="MLO122" s="169"/>
      <c r="MLP122" s="169"/>
      <c r="MLQ122" s="169"/>
      <c r="MLR122" s="169"/>
      <c r="MLS122" s="169"/>
      <c r="MLT122" s="169"/>
      <c r="MLU122" s="169"/>
      <c r="MLV122" s="169"/>
      <c r="MLW122" s="169"/>
      <c r="MLX122" s="169"/>
      <c r="MLY122" s="169"/>
      <c r="MLZ122" s="169"/>
      <c r="MMA122" s="169"/>
      <c r="MMB122" s="169"/>
      <c r="MMC122" s="169"/>
      <c r="MMD122" s="169"/>
      <c r="MME122" s="169"/>
      <c r="MMF122" s="169"/>
      <c r="MMG122" s="169"/>
      <c r="MMH122" s="169"/>
      <c r="MMI122" s="169"/>
      <c r="MMJ122" s="169"/>
      <c r="MMK122" s="169"/>
      <c r="MML122" s="169"/>
      <c r="MMM122" s="169"/>
      <c r="MMN122" s="169"/>
      <c r="MMO122" s="169"/>
      <c r="MMP122" s="169"/>
      <c r="MMQ122" s="169"/>
      <c r="MMR122" s="169"/>
      <c r="MMS122" s="169"/>
      <c r="MMT122" s="169"/>
      <c r="MMU122" s="169"/>
      <c r="MMV122" s="169"/>
      <c r="MMW122" s="169"/>
      <c r="MMX122" s="169"/>
      <c r="MMY122" s="169"/>
      <c r="MMZ122" s="169"/>
      <c r="MNA122" s="169"/>
      <c r="MNB122" s="169"/>
      <c r="MNC122" s="169"/>
      <c r="MND122" s="169"/>
      <c r="MNE122" s="169"/>
      <c r="MNF122" s="169"/>
      <c r="MNG122" s="169"/>
      <c r="MNH122" s="169"/>
      <c r="MNI122" s="169"/>
      <c r="MNJ122" s="169"/>
      <c r="MNK122" s="169"/>
      <c r="MNL122" s="169"/>
      <c r="MNM122" s="169"/>
      <c r="MNN122" s="169"/>
      <c r="MNO122" s="169"/>
      <c r="MNP122" s="169"/>
      <c r="MNQ122" s="169"/>
      <c r="MNR122" s="169"/>
      <c r="MNS122" s="169"/>
      <c r="MNT122" s="169"/>
      <c r="MNU122" s="169"/>
      <c r="MNV122" s="169"/>
      <c r="MNW122" s="169"/>
      <c r="MNX122" s="169"/>
      <c r="MNY122" s="169"/>
      <c r="MNZ122" s="169"/>
      <c r="MOA122" s="169"/>
      <c r="MOB122" s="169"/>
      <c r="MOC122" s="169"/>
      <c r="MOD122" s="169"/>
      <c r="MOE122" s="169"/>
      <c r="MOF122" s="169"/>
      <c r="MOG122" s="169"/>
      <c r="MOH122" s="169"/>
      <c r="MOI122" s="169"/>
      <c r="MOJ122" s="169"/>
      <c r="MOK122" s="169"/>
      <c r="MOL122" s="169"/>
      <c r="MOM122" s="169"/>
      <c r="MON122" s="169"/>
      <c r="MOO122" s="169"/>
      <c r="MOP122" s="169"/>
      <c r="MOQ122" s="169"/>
      <c r="MOR122" s="169"/>
      <c r="MOS122" s="169"/>
      <c r="MOT122" s="169"/>
      <c r="MOU122" s="169"/>
      <c r="MOV122" s="169"/>
      <c r="MOW122" s="169"/>
      <c r="MOX122" s="169"/>
      <c r="MOY122" s="169"/>
      <c r="MOZ122" s="169"/>
      <c r="MPA122" s="169"/>
      <c r="MPB122" s="169"/>
      <c r="MPC122" s="169"/>
      <c r="MPD122" s="169"/>
      <c r="MPE122" s="169"/>
      <c r="MPF122" s="169"/>
      <c r="MPG122" s="169"/>
      <c r="MPH122" s="169"/>
      <c r="MPI122" s="169"/>
      <c r="MPJ122" s="169"/>
      <c r="MPK122" s="169"/>
      <c r="MPL122" s="169"/>
      <c r="MPM122" s="169"/>
      <c r="MPN122" s="169"/>
      <c r="MPO122" s="169"/>
      <c r="MPP122" s="169"/>
      <c r="MPQ122" s="169"/>
      <c r="MPR122" s="169"/>
      <c r="MPS122" s="169"/>
      <c r="MPT122" s="169"/>
      <c r="MPU122" s="169"/>
      <c r="MPV122" s="169"/>
      <c r="MPW122" s="169"/>
      <c r="MPX122" s="169"/>
      <c r="MPY122" s="169"/>
      <c r="MPZ122" s="169"/>
      <c r="MQA122" s="169"/>
      <c r="MQB122" s="169"/>
      <c r="MQC122" s="169"/>
      <c r="MQD122" s="169"/>
      <c r="MQE122" s="169"/>
      <c r="MQF122" s="169"/>
      <c r="MQG122" s="169"/>
      <c r="MQH122" s="169"/>
      <c r="MQI122" s="169"/>
      <c r="MQJ122" s="169"/>
      <c r="MQK122" s="169"/>
      <c r="MQL122" s="169"/>
      <c r="MQM122" s="169"/>
      <c r="MQN122" s="169"/>
      <c r="MQO122" s="169"/>
      <c r="MQP122" s="169"/>
      <c r="MQQ122" s="169"/>
      <c r="MQR122" s="169"/>
      <c r="MQS122" s="169"/>
      <c r="MQT122" s="169"/>
      <c r="MQU122" s="169"/>
      <c r="MQV122" s="169"/>
      <c r="MQW122" s="169"/>
      <c r="MQX122" s="169"/>
      <c r="MQY122" s="169"/>
      <c r="MQZ122" s="169"/>
      <c r="MRA122" s="169"/>
      <c r="MRB122" s="169"/>
      <c r="MRC122" s="169"/>
      <c r="MRD122" s="169"/>
      <c r="MRE122" s="169"/>
      <c r="MRF122" s="169"/>
      <c r="MRG122" s="169"/>
      <c r="MRH122" s="169"/>
      <c r="MRI122" s="169"/>
      <c r="MRJ122" s="169"/>
      <c r="MRK122" s="169"/>
      <c r="MRL122" s="169"/>
      <c r="MRM122" s="169"/>
      <c r="MRN122" s="169"/>
      <c r="MRO122" s="169"/>
      <c r="MRP122" s="169"/>
      <c r="MRQ122" s="169"/>
      <c r="MRR122" s="169"/>
      <c r="MRS122" s="169"/>
      <c r="MRT122" s="169"/>
      <c r="MRU122" s="169"/>
      <c r="MRV122" s="169"/>
      <c r="MRW122" s="169"/>
      <c r="MRX122" s="169"/>
      <c r="MRY122" s="169"/>
      <c r="MRZ122" s="169"/>
      <c r="MSA122" s="169"/>
      <c r="MSB122" s="169"/>
      <c r="MSC122" s="169"/>
      <c r="MSD122" s="169"/>
      <c r="MSE122" s="169"/>
      <c r="MSF122" s="169"/>
      <c r="MSG122" s="169"/>
      <c r="MSH122" s="169"/>
      <c r="MSI122" s="169"/>
      <c r="MSJ122" s="169"/>
      <c r="MSK122" s="169"/>
      <c r="MSL122" s="169"/>
      <c r="MSM122" s="169"/>
      <c r="MSN122" s="169"/>
      <c r="MSO122" s="169"/>
      <c r="MSP122" s="169"/>
      <c r="MSQ122" s="169"/>
      <c r="MSR122" s="169"/>
      <c r="MSS122" s="169"/>
      <c r="MST122" s="169"/>
      <c r="MSU122" s="169"/>
      <c r="MSV122" s="169"/>
      <c r="MSW122" s="169"/>
      <c r="MSX122" s="169"/>
      <c r="MSY122" s="169"/>
      <c r="MSZ122" s="169"/>
      <c r="MTA122" s="169"/>
      <c r="MTB122" s="169"/>
      <c r="MTC122" s="169"/>
      <c r="MTD122" s="169"/>
      <c r="MTE122" s="169"/>
      <c r="MTF122" s="169"/>
      <c r="MTG122" s="169"/>
      <c r="MTH122" s="169"/>
      <c r="MTI122" s="169"/>
      <c r="MTJ122" s="169"/>
      <c r="MTK122" s="169"/>
      <c r="MTL122" s="169"/>
      <c r="MTM122" s="169"/>
      <c r="MTN122" s="169"/>
      <c r="MTO122" s="169"/>
      <c r="MTP122" s="169"/>
      <c r="MTQ122" s="169"/>
      <c r="MTR122" s="169"/>
      <c r="MTS122" s="169"/>
      <c r="MTT122" s="169"/>
      <c r="MTU122" s="169"/>
      <c r="MTV122" s="169"/>
      <c r="MTW122" s="169"/>
      <c r="MTX122" s="169"/>
      <c r="MTY122" s="169"/>
      <c r="MTZ122" s="169"/>
      <c r="MUA122" s="169"/>
      <c r="MUB122" s="169"/>
      <c r="MUC122" s="169"/>
      <c r="MUD122" s="169"/>
      <c r="MUE122" s="169"/>
      <c r="MUF122" s="169"/>
      <c r="MUG122" s="169"/>
      <c r="MUH122" s="169"/>
      <c r="MUI122" s="169"/>
      <c r="MUJ122" s="169"/>
      <c r="MUK122" s="169"/>
      <c r="MUL122" s="169"/>
      <c r="MUM122" s="169"/>
      <c r="MUN122" s="169"/>
      <c r="MUO122" s="169"/>
      <c r="MUP122" s="169"/>
      <c r="MUQ122" s="169"/>
      <c r="MUR122" s="169"/>
      <c r="MUS122" s="169"/>
      <c r="MUT122" s="169"/>
      <c r="MUU122" s="169"/>
      <c r="MUV122" s="169"/>
      <c r="MUW122" s="169"/>
      <c r="MUX122" s="169"/>
      <c r="MUY122" s="169"/>
      <c r="MUZ122" s="169"/>
      <c r="MVA122" s="169"/>
      <c r="MVB122" s="169"/>
      <c r="MVC122" s="169"/>
      <c r="MVD122" s="169"/>
      <c r="MVE122" s="169"/>
      <c r="MVF122" s="169"/>
      <c r="MVG122" s="169"/>
      <c r="MVH122" s="169"/>
      <c r="MVI122" s="169"/>
      <c r="MVJ122" s="169"/>
      <c r="MVK122" s="169"/>
      <c r="MVL122" s="169"/>
      <c r="MVM122" s="169"/>
      <c r="MVN122" s="169"/>
      <c r="MVO122" s="169"/>
      <c r="MVP122" s="169"/>
      <c r="MVQ122" s="169"/>
      <c r="MVR122" s="169"/>
      <c r="MVS122" s="169"/>
      <c r="MVT122" s="169"/>
      <c r="MVU122" s="169"/>
      <c r="MVV122" s="169"/>
      <c r="MVW122" s="169"/>
      <c r="MVX122" s="169"/>
      <c r="MVY122" s="169"/>
      <c r="MVZ122" s="169"/>
      <c r="MWA122" s="169"/>
      <c r="MWB122" s="169"/>
      <c r="MWC122" s="169"/>
      <c r="MWD122" s="169"/>
      <c r="MWE122" s="169"/>
      <c r="MWF122" s="169"/>
      <c r="MWG122" s="169"/>
      <c r="MWH122" s="169"/>
      <c r="MWI122" s="169"/>
      <c r="MWJ122" s="169"/>
      <c r="MWK122" s="169"/>
      <c r="MWL122" s="169"/>
      <c r="MWM122" s="169"/>
      <c r="MWN122" s="169"/>
      <c r="MWO122" s="169"/>
      <c r="MWP122" s="169"/>
      <c r="MWQ122" s="169"/>
      <c r="MWR122" s="169"/>
      <c r="MWS122" s="169"/>
      <c r="MWT122" s="169"/>
      <c r="MWU122" s="169"/>
      <c r="MWV122" s="169"/>
      <c r="MWW122" s="169"/>
      <c r="MWX122" s="169"/>
      <c r="MWY122" s="169"/>
      <c r="MWZ122" s="169"/>
      <c r="MXA122" s="169"/>
      <c r="MXB122" s="169"/>
      <c r="MXC122" s="169"/>
      <c r="MXD122" s="169"/>
      <c r="MXE122" s="169"/>
      <c r="MXF122" s="169"/>
      <c r="MXG122" s="169"/>
      <c r="MXH122" s="169"/>
      <c r="MXI122" s="169"/>
      <c r="MXJ122" s="169"/>
      <c r="MXK122" s="169"/>
      <c r="MXL122" s="169"/>
      <c r="MXM122" s="169"/>
      <c r="MXN122" s="169"/>
      <c r="MXO122" s="169"/>
      <c r="MXP122" s="169"/>
      <c r="MXQ122" s="169"/>
      <c r="MXR122" s="169"/>
      <c r="MXS122" s="169"/>
      <c r="MXT122" s="169"/>
      <c r="MXU122" s="169"/>
      <c r="MXV122" s="169"/>
      <c r="MXW122" s="169"/>
      <c r="MXX122" s="169"/>
      <c r="MXY122" s="169"/>
      <c r="MXZ122" s="169"/>
      <c r="MYA122" s="169"/>
      <c r="MYB122" s="169"/>
      <c r="MYC122" s="169"/>
      <c r="MYD122" s="169"/>
      <c r="MYE122" s="169"/>
      <c r="MYF122" s="169"/>
      <c r="MYG122" s="169"/>
      <c r="MYH122" s="169"/>
      <c r="MYI122" s="169"/>
      <c r="MYJ122" s="169"/>
      <c r="MYK122" s="169"/>
      <c r="MYL122" s="169"/>
      <c r="MYM122" s="169"/>
      <c r="MYN122" s="169"/>
      <c r="MYO122" s="169"/>
      <c r="MYP122" s="169"/>
      <c r="MYQ122" s="169"/>
      <c r="MYR122" s="169"/>
      <c r="MYS122" s="169"/>
      <c r="MYT122" s="169"/>
      <c r="MYU122" s="169"/>
      <c r="MYV122" s="169"/>
      <c r="MYW122" s="169"/>
      <c r="MYX122" s="169"/>
      <c r="MYY122" s="169"/>
      <c r="MYZ122" s="169"/>
      <c r="MZA122" s="169"/>
      <c r="MZB122" s="169"/>
      <c r="MZC122" s="169"/>
      <c r="MZD122" s="169"/>
      <c r="MZE122" s="169"/>
      <c r="MZF122" s="169"/>
      <c r="MZG122" s="169"/>
      <c r="MZH122" s="169"/>
      <c r="MZI122" s="169"/>
      <c r="MZJ122" s="169"/>
      <c r="MZK122" s="169"/>
      <c r="MZL122" s="169"/>
      <c r="MZM122" s="169"/>
      <c r="MZN122" s="169"/>
      <c r="MZO122" s="169"/>
      <c r="MZP122" s="169"/>
      <c r="MZQ122" s="169"/>
      <c r="MZR122" s="169"/>
      <c r="MZS122" s="169"/>
      <c r="MZT122" s="169"/>
      <c r="MZU122" s="169"/>
      <c r="MZV122" s="169"/>
      <c r="MZW122" s="169"/>
      <c r="MZX122" s="169"/>
      <c r="MZY122" s="169"/>
      <c r="MZZ122" s="169"/>
      <c r="NAA122" s="169"/>
      <c r="NAB122" s="169"/>
      <c r="NAC122" s="169"/>
      <c r="NAD122" s="169"/>
      <c r="NAE122" s="169"/>
      <c r="NAF122" s="169"/>
      <c r="NAG122" s="169"/>
      <c r="NAH122" s="169"/>
      <c r="NAI122" s="169"/>
      <c r="NAJ122" s="169"/>
      <c r="NAK122" s="169"/>
      <c r="NAL122" s="169"/>
      <c r="NAM122" s="169"/>
      <c r="NAN122" s="169"/>
      <c r="NAO122" s="169"/>
      <c r="NAP122" s="169"/>
      <c r="NAQ122" s="169"/>
      <c r="NAR122" s="169"/>
      <c r="NAS122" s="169"/>
      <c r="NAT122" s="169"/>
      <c r="NAU122" s="169"/>
      <c r="NAV122" s="169"/>
      <c r="NAW122" s="169"/>
      <c r="NAX122" s="169"/>
      <c r="NAY122" s="169"/>
      <c r="NAZ122" s="169"/>
      <c r="NBA122" s="169"/>
      <c r="NBB122" s="169"/>
      <c r="NBC122" s="169"/>
      <c r="NBD122" s="169"/>
      <c r="NBE122" s="169"/>
      <c r="NBF122" s="169"/>
      <c r="NBG122" s="169"/>
      <c r="NBH122" s="169"/>
      <c r="NBI122" s="169"/>
      <c r="NBJ122" s="169"/>
      <c r="NBK122" s="169"/>
      <c r="NBL122" s="169"/>
      <c r="NBM122" s="169"/>
      <c r="NBN122" s="169"/>
      <c r="NBO122" s="169"/>
      <c r="NBP122" s="169"/>
      <c r="NBQ122" s="169"/>
      <c r="NBR122" s="169"/>
      <c r="NBS122" s="169"/>
      <c r="NBT122" s="169"/>
      <c r="NBU122" s="169"/>
      <c r="NBV122" s="169"/>
      <c r="NBW122" s="169"/>
      <c r="NBX122" s="169"/>
      <c r="NBY122" s="169"/>
      <c r="NBZ122" s="169"/>
      <c r="NCA122" s="169"/>
      <c r="NCB122" s="169"/>
      <c r="NCC122" s="169"/>
      <c r="NCD122" s="169"/>
      <c r="NCE122" s="169"/>
      <c r="NCF122" s="169"/>
      <c r="NCG122" s="169"/>
      <c r="NCH122" s="169"/>
      <c r="NCI122" s="169"/>
      <c r="NCJ122" s="169"/>
      <c r="NCK122" s="169"/>
      <c r="NCL122" s="169"/>
      <c r="NCM122" s="169"/>
      <c r="NCN122" s="169"/>
      <c r="NCO122" s="169"/>
      <c r="NCP122" s="169"/>
      <c r="NCQ122" s="169"/>
      <c r="NCR122" s="169"/>
      <c r="NCS122" s="169"/>
      <c r="NCT122" s="169"/>
      <c r="NCU122" s="169"/>
      <c r="NCV122" s="169"/>
      <c r="NCW122" s="169"/>
      <c r="NCX122" s="169"/>
      <c r="NCY122" s="169"/>
      <c r="NCZ122" s="169"/>
      <c r="NDA122" s="169"/>
      <c r="NDB122" s="169"/>
      <c r="NDC122" s="169"/>
      <c r="NDD122" s="169"/>
      <c r="NDE122" s="169"/>
      <c r="NDF122" s="169"/>
      <c r="NDG122" s="169"/>
      <c r="NDH122" s="169"/>
      <c r="NDI122" s="169"/>
      <c r="NDJ122" s="169"/>
      <c r="NDK122" s="169"/>
      <c r="NDL122" s="169"/>
      <c r="NDM122" s="169"/>
      <c r="NDN122" s="169"/>
      <c r="NDO122" s="169"/>
      <c r="NDP122" s="169"/>
      <c r="NDQ122" s="169"/>
      <c r="NDR122" s="169"/>
      <c r="NDS122" s="169"/>
      <c r="NDT122" s="169"/>
      <c r="NDU122" s="169"/>
      <c r="NDV122" s="169"/>
      <c r="NDW122" s="169"/>
      <c r="NDX122" s="169"/>
      <c r="NDY122" s="169"/>
      <c r="NDZ122" s="169"/>
      <c r="NEA122" s="169"/>
      <c r="NEB122" s="169"/>
      <c r="NEC122" s="169"/>
      <c r="NED122" s="169"/>
      <c r="NEE122" s="169"/>
      <c r="NEF122" s="169"/>
      <c r="NEG122" s="169"/>
      <c r="NEH122" s="169"/>
      <c r="NEI122" s="169"/>
      <c r="NEJ122" s="169"/>
      <c r="NEK122" s="169"/>
      <c r="NEL122" s="169"/>
      <c r="NEM122" s="169"/>
      <c r="NEN122" s="169"/>
      <c r="NEO122" s="169"/>
      <c r="NEP122" s="169"/>
      <c r="NEQ122" s="169"/>
      <c r="NER122" s="169"/>
      <c r="NES122" s="169"/>
      <c r="NET122" s="169"/>
      <c r="NEU122" s="169"/>
      <c r="NEV122" s="169"/>
      <c r="NEW122" s="169"/>
      <c r="NEX122" s="169"/>
      <c r="NEY122" s="169"/>
      <c r="NEZ122" s="169"/>
      <c r="NFA122" s="169"/>
      <c r="NFB122" s="169"/>
      <c r="NFC122" s="169"/>
      <c r="NFD122" s="169"/>
      <c r="NFE122" s="169"/>
      <c r="NFF122" s="169"/>
      <c r="NFG122" s="169"/>
      <c r="NFH122" s="169"/>
      <c r="NFI122" s="169"/>
      <c r="NFJ122" s="169"/>
      <c r="NFK122" s="169"/>
      <c r="NFL122" s="169"/>
      <c r="NFM122" s="169"/>
      <c r="NFN122" s="169"/>
      <c r="NFO122" s="169"/>
      <c r="NFP122" s="169"/>
      <c r="NFQ122" s="169"/>
      <c r="NFR122" s="169"/>
      <c r="NFS122" s="169"/>
      <c r="NFT122" s="169"/>
      <c r="NFU122" s="169"/>
      <c r="NFV122" s="169"/>
      <c r="NFW122" s="169"/>
      <c r="NFX122" s="169"/>
      <c r="NFY122" s="169"/>
      <c r="NFZ122" s="169"/>
      <c r="NGA122" s="169"/>
      <c r="NGB122" s="169"/>
      <c r="NGC122" s="169"/>
      <c r="NGD122" s="169"/>
      <c r="NGE122" s="169"/>
      <c r="NGF122" s="169"/>
      <c r="NGG122" s="169"/>
      <c r="NGH122" s="169"/>
      <c r="NGI122" s="169"/>
      <c r="NGJ122" s="169"/>
      <c r="NGK122" s="169"/>
      <c r="NGL122" s="169"/>
      <c r="NGM122" s="169"/>
      <c r="NGN122" s="169"/>
      <c r="NGO122" s="169"/>
      <c r="NGP122" s="169"/>
      <c r="NGQ122" s="169"/>
      <c r="NGR122" s="169"/>
      <c r="NGS122" s="169"/>
      <c r="NGT122" s="169"/>
      <c r="NGU122" s="169"/>
      <c r="NGV122" s="169"/>
      <c r="NGW122" s="169"/>
      <c r="NGX122" s="169"/>
      <c r="NGY122" s="169"/>
      <c r="NGZ122" s="169"/>
      <c r="NHA122" s="169"/>
      <c r="NHB122" s="169"/>
      <c r="NHC122" s="169"/>
      <c r="NHD122" s="169"/>
      <c r="NHE122" s="169"/>
      <c r="NHF122" s="169"/>
      <c r="NHG122" s="169"/>
      <c r="NHH122" s="169"/>
      <c r="NHI122" s="169"/>
      <c r="NHJ122" s="169"/>
      <c r="NHK122" s="169"/>
      <c r="NHL122" s="169"/>
      <c r="NHM122" s="169"/>
      <c r="NHN122" s="169"/>
      <c r="NHO122" s="169"/>
      <c r="NHP122" s="169"/>
      <c r="NHQ122" s="169"/>
      <c r="NHR122" s="169"/>
      <c r="NHS122" s="169"/>
      <c r="NHT122" s="169"/>
      <c r="NHU122" s="169"/>
      <c r="NHV122" s="169"/>
      <c r="NHW122" s="169"/>
      <c r="NHX122" s="169"/>
      <c r="NHY122" s="169"/>
      <c r="NHZ122" s="169"/>
      <c r="NIA122" s="169"/>
      <c r="NIB122" s="169"/>
      <c r="NIC122" s="169"/>
      <c r="NID122" s="169"/>
      <c r="NIE122" s="169"/>
      <c r="NIF122" s="169"/>
      <c r="NIG122" s="169"/>
      <c r="NIH122" s="169"/>
      <c r="NII122" s="169"/>
      <c r="NIJ122" s="169"/>
      <c r="NIK122" s="169"/>
      <c r="NIL122" s="169"/>
      <c r="NIM122" s="169"/>
      <c r="NIN122" s="169"/>
      <c r="NIO122" s="169"/>
      <c r="NIP122" s="169"/>
      <c r="NIQ122" s="169"/>
      <c r="NIR122" s="169"/>
      <c r="NIS122" s="169"/>
      <c r="NIT122" s="169"/>
      <c r="NIU122" s="169"/>
      <c r="NIV122" s="169"/>
      <c r="NIW122" s="169"/>
      <c r="NIX122" s="169"/>
      <c r="NIY122" s="169"/>
      <c r="NIZ122" s="169"/>
      <c r="NJA122" s="169"/>
      <c r="NJB122" s="169"/>
      <c r="NJC122" s="169"/>
      <c r="NJD122" s="169"/>
      <c r="NJE122" s="169"/>
      <c r="NJF122" s="169"/>
      <c r="NJG122" s="169"/>
      <c r="NJH122" s="169"/>
      <c r="NJI122" s="169"/>
      <c r="NJJ122" s="169"/>
      <c r="NJK122" s="169"/>
      <c r="NJL122" s="169"/>
      <c r="NJM122" s="169"/>
      <c r="NJN122" s="169"/>
      <c r="NJO122" s="169"/>
      <c r="NJP122" s="169"/>
      <c r="NJQ122" s="169"/>
      <c r="NJR122" s="169"/>
      <c r="NJS122" s="169"/>
      <c r="NJT122" s="169"/>
      <c r="NJU122" s="169"/>
      <c r="NJV122" s="169"/>
      <c r="NJW122" s="169"/>
      <c r="NJX122" s="169"/>
      <c r="NJY122" s="169"/>
      <c r="NJZ122" s="169"/>
      <c r="NKA122" s="169"/>
      <c r="NKB122" s="169"/>
      <c r="NKC122" s="169"/>
      <c r="NKD122" s="169"/>
      <c r="NKE122" s="169"/>
      <c r="NKF122" s="169"/>
      <c r="NKG122" s="169"/>
      <c r="NKH122" s="169"/>
      <c r="NKI122" s="169"/>
      <c r="NKJ122" s="169"/>
      <c r="NKK122" s="169"/>
      <c r="NKL122" s="169"/>
      <c r="NKM122" s="169"/>
      <c r="NKN122" s="169"/>
      <c r="NKO122" s="169"/>
      <c r="NKP122" s="169"/>
      <c r="NKQ122" s="169"/>
      <c r="NKR122" s="169"/>
      <c r="NKS122" s="169"/>
      <c r="NKT122" s="169"/>
      <c r="NKU122" s="169"/>
      <c r="NKV122" s="169"/>
      <c r="NKW122" s="169"/>
      <c r="NKX122" s="169"/>
      <c r="NKY122" s="169"/>
      <c r="NKZ122" s="169"/>
      <c r="NLA122" s="169"/>
      <c r="NLB122" s="169"/>
      <c r="NLC122" s="169"/>
      <c r="NLD122" s="169"/>
      <c r="NLE122" s="169"/>
      <c r="NLF122" s="169"/>
      <c r="NLG122" s="169"/>
      <c r="NLH122" s="169"/>
      <c r="NLI122" s="169"/>
      <c r="NLJ122" s="169"/>
      <c r="NLK122" s="169"/>
      <c r="NLL122" s="169"/>
      <c r="NLM122" s="169"/>
      <c r="NLN122" s="169"/>
      <c r="NLO122" s="169"/>
      <c r="NLP122" s="169"/>
      <c r="NLQ122" s="169"/>
      <c r="NLR122" s="169"/>
      <c r="NLS122" s="169"/>
      <c r="NLT122" s="169"/>
      <c r="NLU122" s="169"/>
      <c r="NLV122" s="169"/>
      <c r="NLW122" s="169"/>
      <c r="NLX122" s="169"/>
      <c r="NLY122" s="169"/>
      <c r="NLZ122" s="169"/>
      <c r="NMA122" s="169"/>
      <c r="NMB122" s="169"/>
      <c r="NMC122" s="169"/>
      <c r="NMD122" s="169"/>
      <c r="NME122" s="169"/>
      <c r="NMF122" s="169"/>
      <c r="NMG122" s="169"/>
      <c r="NMH122" s="169"/>
      <c r="NMI122" s="169"/>
      <c r="NMJ122" s="169"/>
      <c r="NMK122" s="169"/>
      <c r="NML122" s="169"/>
      <c r="NMM122" s="169"/>
      <c r="NMN122" s="169"/>
      <c r="NMO122" s="169"/>
      <c r="NMP122" s="169"/>
      <c r="NMQ122" s="169"/>
      <c r="NMR122" s="169"/>
      <c r="NMS122" s="169"/>
      <c r="NMT122" s="169"/>
      <c r="NMU122" s="169"/>
      <c r="NMV122" s="169"/>
      <c r="NMW122" s="169"/>
      <c r="NMX122" s="169"/>
      <c r="NMY122" s="169"/>
      <c r="NMZ122" s="169"/>
      <c r="NNA122" s="169"/>
      <c r="NNB122" s="169"/>
      <c r="NNC122" s="169"/>
      <c r="NND122" s="169"/>
      <c r="NNE122" s="169"/>
      <c r="NNF122" s="169"/>
      <c r="NNG122" s="169"/>
      <c r="NNH122" s="169"/>
      <c r="NNI122" s="169"/>
      <c r="NNJ122" s="169"/>
      <c r="NNK122" s="169"/>
      <c r="NNL122" s="169"/>
      <c r="NNM122" s="169"/>
      <c r="NNN122" s="169"/>
      <c r="NNO122" s="169"/>
      <c r="NNP122" s="169"/>
      <c r="NNQ122" s="169"/>
      <c r="NNR122" s="169"/>
      <c r="NNS122" s="169"/>
      <c r="NNT122" s="169"/>
      <c r="NNU122" s="169"/>
      <c r="NNV122" s="169"/>
      <c r="NNW122" s="169"/>
      <c r="NNX122" s="169"/>
      <c r="NNY122" s="169"/>
      <c r="NNZ122" s="169"/>
      <c r="NOA122" s="169"/>
      <c r="NOB122" s="169"/>
      <c r="NOC122" s="169"/>
      <c r="NOD122" s="169"/>
      <c r="NOE122" s="169"/>
      <c r="NOF122" s="169"/>
      <c r="NOG122" s="169"/>
      <c r="NOH122" s="169"/>
      <c r="NOI122" s="169"/>
      <c r="NOJ122" s="169"/>
      <c r="NOK122" s="169"/>
      <c r="NOL122" s="169"/>
      <c r="NOM122" s="169"/>
      <c r="NON122" s="169"/>
      <c r="NOO122" s="169"/>
      <c r="NOP122" s="169"/>
      <c r="NOQ122" s="169"/>
      <c r="NOR122" s="169"/>
      <c r="NOS122" s="169"/>
      <c r="NOT122" s="169"/>
      <c r="NOU122" s="169"/>
      <c r="NOV122" s="169"/>
      <c r="NOW122" s="169"/>
      <c r="NOX122" s="169"/>
      <c r="NOY122" s="169"/>
      <c r="NOZ122" s="169"/>
      <c r="NPA122" s="169"/>
      <c r="NPB122" s="169"/>
      <c r="NPC122" s="169"/>
      <c r="NPD122" s="169"/>
      <c r="NPE122" s="169"/>
      <c r="NPF122" s="169"/>
      <c r="NPG122" s="169"/>
      <c r="NPH122" s="169"/>
      <c r="NPI122" s="169"/>
      <c r="NPJ122" s="169"/>
      <c r="NPK122" s="169"/>
      <c r="NPL122" s="169"/>
      <c r="NPM122" s="169"/>
      <c r="NPN122" s="169"/>
      <c r="NPO122" s="169"/>
      <c r="NPP122" s="169"/>
      <c r="NPQ122" s="169"/>
      <c r="NPR122" s="169"/>
      <c r="NPS122" s="169"/>
      <c r="NPT122" s="169"/>
      <c r="NPU122" s="169"/>
      <c r="NPV122" s="169"/>
      <c r="NPW122" s="169"/>
      <c r="NPX122" s="169"/>
      <c r="NPY122" s="169"/>
      <c r="NPZ122" s="169"/>
      <c r="NQA122" s="169"/>
      <c r="NQB122" s="169"/>
      <c r="NQC122" s="169"/>
      <c r="NQD122" s="169"/>
      <c r="NQE122" s="169"/>
      <c r="NQF122" s="169"/>
      <c r="NQG122" s="169"/>
      <c r="NQH122" s="169"/>
      <c r="NQI122" s="169"/>
      <c r="NQJ122" s="169"/>
      <c r="NQK122" s="169"/>
      <c r="NQL122" s="169"/>
      <c r="NQM122" s="169"/>
      <c r="NQN122" s="169"/>
      <c r="NQO122" s="169"/>
      <c r="NQP122" s="169"/>
      <c r="NQQ122" s="169"/>
      <c r="NQR122" s="169"/>
      <c r="NQS122" s="169"/>
      <c r="NQT122" s="169"/>
      <c r="NQU122" s="169"/>
      <c r="NQV122" s="169"/>
      <c r="NQW122" s="169"/>
      <c r="NQX122" s="169"/>
      <c r="NQY122" s="169"/>
      <c r="NQZ122" s="169"/>
      <c r="NRA122" s="169"/>
      <c r="NRB122" s="169"/>
      <c r="NRC122" s="169"/>
      <c r="NRD122" s="169"/>
      <c r="NRE122" s="169"/>
      <c r="NRF122" s="169"/>
      <c r="NRG122" s="169"/>
      <c r="NRH122" s="169"/>
      <c r="NRI122" s="169"/>
      <c r="NRJ122" s="169"/>
      <c r="NRK122" s="169"/>
      <c r="NRL122" s="169"/>
      <c r="NRM122" s="169"/>
      <c r="NRN122" s="169"/>
      <c r="NRO122" s="169"/>
      <c r="NRP122" s="169"/>
      <c r="NRQ122" s="169"/>
      <c r="NRR122" s="169"/>
      <c r="NRS122" s="169"/>
      <c r="NRT122" s="169"/>
      <c r="NRU122" s="169"/>
      <c r="NRV122" s="169"/>
      <c r="NRW122" s="169"/>
      <c r="NRX122" s="169"/>
      <c r="NRY122" s="169"/>
      <c r="NRZ122" s="169"/>
      <c r="NSA122" s="169"/>
      <c r="NSB122" s="169"/>
      <c r="NSC122" s="169"/>
      <c r="NSD122" s="169"/>
      <c r="NSE122" s="169"/>
      <c r="NSF122" s="169"/>
      <c r="NSG122" s="169"/>
      <c r="NSH122" s="169"/>
      <c r="NSI122" s="169"/>
      <c r="NSJ122" s="169"/>
      <c r="NSK122" s="169"/>
      <c r="NSL122" s="169"/>
      <c r="NSM122" s="169"/>
      <c r="NSN122" s="169"/>
      <c r="NSO122" s="169"/>
      <c r="NSP122" s="169"/>
      <c r="NSQ122" s="169"/>
      <c r="NSR122" s="169"/>
      <c r="NSS122" s="169"/>
      <c r="NST122" s="169"/>
      <c r="NSU122" s="169"/>
      <c r="NSV122" s="169"/>
      <c r="NSW122" s="169"/>
      <c r="NSX122" s="169"/>
      <c r="NSY122" s="169"/>
      <c r="NSZ122" s="169"/>
      <c r="NTA122" s="169"/>
      <c r="NTB122" s="169"/>
      <c r="NTC122" s="169"/>
      <c r="NTD122" s="169"/>
      <c r="NTE122" s="169"/>
      <c r="NTF122" s="169"/>
      <c r="NTG122" s="169"/>
      <c r="NTH122" s="169"/>
      <c r="NTI122" s="169"/>
      <c r="NTJ122" s="169"/>
      <c r="NTK122" s="169"/>
      <c r="NTL122" s="169"/>
      <c r="NTM122" s="169"/>
      <c r="NTN122" s="169"/>
      <c r="NTO122" s="169"/>
      <c r="NTP122" s="169"/>
      <c r="NTQ122" s="169"/>
      <c r="NTR122" s="169"/>
      <c r="NTS122" s="169"/>
      <c r="NTT122" s="169"/>
      <c r="NTU122" s="169"/>
      <c r="NTV122" s="169"/>
      <c r="NTW122" s="169"/>
      <c r="NTX122" s="169"/>
      <c r="NTY122" s="169"/>
      <c r="NTZ122" s="169"/>
      <c r="NUA122" s="169"/>
      <c r="NUB122" s="169"/>
      <c r="NUC122" s="169"/>
      <c r="NUD122" s="169"/>
      <c r="NUE122" s="169"/>
      <c r="NUF122" s="169"/>
      <c r="NUG122" s="169"/>
      <c r="NUH122" s="169"/>
      <c r="NUI122" s="169"/>
      <c r="NUJ122" s="169"/>
      <c r="NUK122" s="169"/>
      <c r="NUL122" s="169"/>
      <c r="NUM122" s="169"/>
      <c r="NUN122" s="169"/>
      <c r="NUO122" s="169"/>
      <c r="NUP122" s="169"/>
      <c r="NUQ122" s="169"/>
      <c r="NUR122" s="169"/>
      <c r="NUS122" s="169"/>
      <c r="NUT122" s="169"/>
      <c r="NUU122" s="169"/>
      <c r="NUV122" s="169"/>
      <c r="NUW122" s="169"/>
      <c r="NUX122" s="169"/>
      <c r="NUY122" s="169"/>
      <c r="NUZ122" s="169"/>
      <c r="NVA122" s="169"/>
      <c r="NVB122" s="169"/>
      <c r="NVC122" s="169"/>
      <c r="NVD122" s="169"/>
      <c r="NVE122" s="169"/>
      <c r="NVF122" s="169"/>
      <c r="NVG122" s="169"/>
      <c r="NVH122" s="169"/>
      <c r="NVI122" s="169"/>
      <c r="NVJ122" s="169"/>
      <c r="NVK122" s="169"/>
      <c r="NVL122" s="169"/>
      <c r="NVM122" s="169"/>
      <c r="NVN122" s="169"/>
      <c r="NVO122" s="169"/>
      <c r="NVP122" s="169"/>
      <c r="NVQ122" s="169"/>
      <c r="NVR122" s="169"/>
      <c r="NVS122" s="169"/>
      <c r="NVT122" s="169"/>
      <c r="NVU122" s="169"/>
      <c r="NVV122" s="169"/>
      <c r="NVW122" s="169"/>
      <c r="NVX122" s="169"/>
      <c r="NVY122" s="169"/>
      <c r="NVZ122" s="169"/>
      <c r="NWA122" s="169"/>
      <c r="NWB122" s="169"/>
      <c r="NWC122" s="169"/>
      <c r="NWD122" s="169"/>
      <c r="NWE122" s="169"/>
      <c r="NWF122" s="169"/>
      <c r="NWG122" s="169"/>
      <c r="NWH122" s="169"/>
      <c r="NWI122" s="169"/>
      <c r="NWJ122" s="169"/>
      <c r="NWK122" s="169"/>
      <c r="NWL122" s="169"/>
      <c r="NWM122" s="169"/>
      <c r="NWN122" s="169"/>
      <c r="NWO122" s="169"/>
      <c r="NWP122" s="169"/>
      <c r="NWQ122" s="169"/>
      <c r="NWR122" s="169"/>
      <c r="NWS122" s="169"/>
      <c r="NWT122" s="169"/>
      <c r="NWU122" s="169"/>
      <c r="NWV122" s="169"/>
      <c r="NWW122" s="169"/>
      <c r="NWX122" s="169"/>
      <c r="NWY122" s="169"/>
      <c r="NWZ122" s="169"/>
      <c r="NXA122" s="169"/>
      <c r="NXB122" s="169"/>
      <c r="NXC122" s="169"/>
      <c r="NXD122" s="169"/>
      <c r="NXE122" s="169"/>
      <c r="NXF122" s="169"/>
      <c r="NXG122" s="169"/>
      <c r="NXH122" s="169"/>
      <c r="NXI122" s="169"/>
      <c r="NXJ122" s="169"/>
      <c r="NXK122" s="169"/>
      <c r="NXL122" s="169"/>
      <c r="NXM122" s="169"/>
      <c r="NXN122" s="169"/>
      <c r="NXO122" s="169"/>
      <c r="NXP122" s="169"/>
      <c r="NXQ122" s="169"/>
      <c r="NXR122" s="169"/>
      <c r="NXS122" s="169"/>
      <c r="NXT122" s="169"/>
      <c r="NXU122" s="169"/>
      <c r="NXV122" s="169"/>
      <c r="NXW122" s="169"/>
      <c r="NXX122" s="169"/>
      <c r="NXY122" s="169"/>
      <c r="NXZ122" s="169"/>
      <c r="NYA122" s="169"/>
      <c r="NYB122" s="169"/>
      <c r="NYC122" s="169"/>
      <c r="NYD122" s="169"/>
      <c r="NYE122" s="169"/>
      <c r="NYF122" s="169"/>
      <c r="NYG122" s="169"/>
      <c r="NYH122" s="169"/>
      <c r="NYI122" s="169"/>
      <c r="NYJ122" s="169"/>
      <c r="NYK122" s="169"/>
      <c r="NYL122" s="169"/>
      <c r="NYM122" s="169"/>
      <c r="NYN122" s="169"/>
      <c r="NYO122" s="169"/>
      <c r="NYP122" s="169"/>
      <c r="NYQ122" s="169"/>
      <c r="NYR122" s="169"/>
      <c r="NYS122" s="169"/>
      <c r="NYT122" s="169"/>
      <c r="NYU122" s="169"/>
      <c r="NYV122" s="169"/>
      <c r="NYW122" s="169"/>
      <c r="NYX122" s="169"/>
      <c r="NYY122" s="169"/>
      <c r="NYZ122" s="169"/>
      <c r="NZA122" s="169"/>
      <c r="NZB122" s="169"/>
      <c r="NZC122" s="169"/>
      <c r="NZD122" s="169"/>
      <c r="NZE122" s="169"/>
      <c r="NZF122" s="169"/>
      <c r="NZG122" s="169"/>
      <c r="NZH122" s="169"/>
      <c r="NZI122" s="169"/>
      <c r="NZJ122" s="169"/>
      <c r="NZK122" s="169"/>
      <c r="NZL122" s="169"/>
      <c r="NZM122" s="169"/>
      <c r="NZN122" s="169"/>
      <c r="NZO122" s="169"/>
      <c r="NZP122" s="169"/>
      <c r="NZQ122" s="169"/>
      <c r="NZR122" s="169"/>
      <c r="NZS122" s="169"/>
      <c r="NZT122" s="169"/>
      <c r="NZU122" s="169"/>
      <c r="NZV122" s="169"/>
      <c r="NZW122" s="169"/>
      <c r="NZX122" s="169"/>
      <c r="NZY122" s="169"/>
      <c r="NZZ122" s="169"/>
      <c r="OAA122" s="169"/>
      <c r="OAB122" s="169"/>
      <c r="OAC122" s="169"/>
      <c r="OAD122" s="169"/>
      <c r="OAE122" s="169"/>
      <c r="OAF122" s="169"/>
      <c r="OAG122" s="169"/>
      <c r="OAH122" s="169"/>
      <c r="OAI122" s="169"/>
      <c r="OAJ122" s="169"/>
      <c r="OAK122" s="169"/>
      <c r="OAL122" s="169"/>
      <c r="OAM122" s="169"/>
      <c r="OAN122" s="169"/>
      <c r="OAO122" s="169"/>
      <c r="OAP122" s="169"/>
      <c r="OAQ122" s="169"/>
      <c r="OAR122" s="169"/>
      <c r="OAS122" s="169"/>
      <c r="OAT122" s="169"/>
      <c r="OAU122" s="169"/>
      <c r="OAV122" s="169"/>
      <c r="OAW122" s="169"/>
      <c r="OAX122" s="169"/>
      <c r="OAY122" s="169"/>
      <c r="OAZ122" s="169"/>
      <c r="OBA122" s="169"/>
      <c r="OBB122" s="169"/>
      <c r="OBC122" s="169"/>
      <c r="OBD122" s="169"/>
      <c r="OBE122" s="169"/>
      <c r="OBF122" s="169"/>
      <c r="OBG122" s="169"/>
      <c r="OBH122" s="169"/>
      <c r="OBI122" s="169"/>
      <c r="OBJ122" s="169"/>
      <c r="OBK122" s="169"/>
      <c r="OBL122" s="169"/>
      <c r="OBM122" s="169"/>
      <c r="OBN122" s="169"/>
      <c r="OBO122" s="169"/>
      <c r="OBP122" s="169"/>
      <c r="OBQ122" s="169"/>
      <c r="OBR122" s="169"/>
      <c r="OBS122" s="169"/>
      <c r="OBT122" s="169"/>
      <c r="OBU122" s="169"/>
      <c r="OBV122" s="169"/>
      <c r="OBW122" s="169"/>
      <c r="OBX122" s="169"/>
      <c r="OBY122" s="169"/>
      <c r="OBZ122" s="169"/>
      <c r="OCA122" s="169"/>
      <c r="OCB122" s="169"/>
      <c r="OCC122" s="169"/>
      <c r="OCD122" s="169"/>
      <c r="OCE122" s="169"/>
      <c r="OCF122" s="169"/>
      <c r="OCG122" s="169"/>
      <c r="OCH122" s="169"/>
      <c r="OCI122" s="169"/>
      <c r="OCJ122" s="169"/>
      <c r="OCK122" s="169"/>
      <c r="OCL122" s="169"/>
      <c r="OCM122" s="169"/>
      <c r="OCN122" s="169"/>
      <c r="OCO122" s="169"/>
      <c r="OCP122" s="169"/>
      <c r="OCQ122" s="169"/>
      <c r="OCR122" s="169"/>
      <c r="OCS122" s="169"/>
      <c r="OCT122" s="169"/>
      <c r="OCU122" s="169"/>
      <c r="OCV122" s="169"/>
      <c r="OCW122" s="169"/>
      <c r="OCX122" s="169"/>
      <c r="OCY122" s="169"/>
      <c r="OCZ122" s="169"/>
      <c r="ODA122" s="169"/>
      <c r="ODB122" s="169"/>
      <c r="ODC122" s="169"/>
      <c r="ODD122" s="169"/>
      <c r="ODE122" s="169"/>
      <c r="ODF122" s="169"/>
      <c r="ODG122" s="169"/>
      <c r="ODH122" s="169"/>
      <c r="ODI122" s="169"/>
      <c r="ODJ122" s="169"/>
      <c r="ODK122" s="169"/>
      <c r="ODL122" s="169"/>
      <c r="ODM122" s="169"/>
      <c r="ODN122" s="169"/>
      <c r="ODO122" s="169"/>
      <c r="ODP122" s="169"/>
      <c r="ODQ122" s="169"/>
      <c r="ODR122" s="169"/>
      <c r="ODS122" s="169"/>
      <c r="ODT122" s="169"/>
      <c r="ODU122" s="169"/>
      <c r="ODV122" s="169"/>
      <c r="ODW122" s="169"/>
      <c r="ODX122" s="169"/>
      <c r="ODY122" s="169"/>
      <c r="ODZ122" s="169"/>
      <c r="OEA122" s="169"/>
      <c r="OEB122" s="169"/>
      <c r="OEC122" s="169"/>
      <c r="OED122" s="169"/>
      <c r="OEE122" s="169"/>
      <c r="OEF122" s="169"/>
      <c r="OEG122" s="169"/>
      <c r="OEH122" s="169"/>
      <c r="OEI122" s="169"/>
      <c r="OEJ122" s="169"/>
      <c r="OEK122" s="169"/>
      <c r="OEL122" s="169"/>
      <c r="OEM122" s="169"/>
      <c r="OEN122" s="169"/>
      <c r="OEO122" s="169"/>
      <c r="OEP122" s="169"/>
      <c r="OEQ122" s="169"/>
      <c r="OER122" s="169"/>
      <c r="OES122" s="169"/>
      <c r="OET122" s="169"/>
      <c r="OEU122" s="169"/>
      <c r="OEV122" s="169"/>
      <c r="OEW122" s="169"/>
      <c r="OEX122" s="169"/>
      <c r="OEY122" s="169"/>
      <c r="OEZ122" s="169"/>
      <c r="OFA122" s="169"/>
      <c r="OFB122" s="169"/>
      <c r="OFC122" s="169"/>
      <c r="OFD122" s="169"/>
      <c r="OFE122" s="169"/>
      <c r="OFF122" s="169"/>
      <c r="OFG122" s="169"/>
      <c r="OFH122" s="169"/>
      <c r="OFI122" s="169"/>
      <c r="OFJ122" s="169"/>
      <c r="OFK122" s="169"/>
      <c r="OFL122" s="169"/>
      <c r="OFM122" s="169"/>
      <c r="OFN122" s="169"/>
      <c r="OFO122" s="169"/>
      <c r="OFP122" s="169"/>
      <c r="OFQ122" s="169"/>
      <c r="OFR122" s="169"/>
      <c r="OFS122" s="169"/>
      <c r="OFT122" s="169"/>
      <c r="OFU122" s="169"/>
      <c r="OFV122" s="169"/>
      <c r="OFW122" s="169"/>
      <c r="OFX122" s="169"/>
      <c r="OFY122" s="169"/>
      <c r="OFZ122" s="169"/>
      <c r="OGA122" s="169"/>
      <c r="OGB122" s="169"/>
      <c r="OGC122" s="169"/>
      <c r="OGD122" s="169"/>
      <c r="OGE122" s="169"/>
      <c r="OGF122" s="169"/>
      <c r="OGG122" s="169"/>
      <c r="OGH122" s="169"/>
      <c r="OGI122" s="169"/>
      <c r="OGJ122" s="169"/>
      <c r="OGK122" s="169"/>
      <c r="OGL122" s="169"/>
      <c r="OGM122" s="169"/>
      <c r="OGN122" s="169"/>
      <c r="OGO122" s="169"/>
      <c r="OGP122" s="169"/>
      <c r="OGQ122" s="169"/>
      <c r="OGR122" s="169"/>
      <c r="OGS122" s="169"/>
      <c r="OGT122" s="169"/>
      <c r="OGU122" s="169"/>
      <c r="OGV122" s="169"/>
      <c r="OGW122" s="169"/>
      <c r="OGX122" s="169"/>
      <c r="OGY122" s="169"/>
      <c r="OGZ122" s="169"/>
      <c r="OHA122" s="169"/>
      <c r="OHB122" s="169"/>
      <c r="OHC122" s="169"/>
      <c r="OHD122" s="169"/>
      <c r="OHE122" s="169"/>
      <c r="OHF122" s="169"/>
      <c r="OHG122" s="169"/>
      <c r="OHH122" s="169"/>
      <c r="OHI122" s="169"/>
      <c r="OHJ122" s="169"/>
      <c r="OHK122" s="169"/>
      <c r="OHL122" s="169"/>
      <c r="OHM122" s="169"/>
      <c r="OHN122" s="169"/>
      <c r="OHO122" s="169"/>
      <c r="OHP122" s="169"/>
      <c r="OHQ122" s="169"/>
      <c r="OHR122" s="169"/>
      <c r="OHS122" s="169"/>
      <c r="OHT122" s="169"/>
      <c r="OHU122" s="169"/>
      <c r="OHV122" s="169"/>
      <c r="OHW122" s="169"/>
      <c r="OHX122" s="169"/>
      <c r="OHY122" s="169"/>
      <c r="OHZ122" s="169"/>
      <c r="OIA122" s="169"/>
      <c r="OIB122" s="169"/>
      <c r="OIC122" s="169"/>
      <c r="OID122" s="169"/>
      <c r="OIE122" s="169"/>
      <c r="OIF122" s="169"/>
      <c r="OIG122" s="169"/>
      <c r="OIH122" s="169"/>
      <c r="OII122" s="169"/>
      <c r="OIJ122" s="169"/>
      <c r="OIK122" s="169"/>
      <c r="OIL122" s="169"/>
      <c r="OIM122" s="169"/>
      <c r="OIN122" s="169"/>
      <c r="OIO122" s="169"/>
      <c r="OIP122" s="169"/>
      <c r="OIQ122" s="169"/>
      <c r="OIR122" s="169"/>
      <c r="OIS122" s="169"/>
      <c r="OIT122" s="169"/>
      <c r="OIU122" s="169"/>
      <c r="OIV122" s="169"/>
      <c r="OIW122" s="169"/>
      <c r="OIX122" s="169"/>
      <c r="OIY122" s="169"/>
      <c r="OIZ122" s="169"/>
      <c r="OJA122" s="169"/>
      <c r="OJB122" s="169"/>
      <c r="OJC122" s="169"/>
      <c r="OJD122" s="169"/>
      <c r="OJE122" s="169"/>
      <c r="OJF122" s="169"/>
      <c r="OJG122" s="169"/>
      <c r="OJH122" s="169"/>
      <c r="OJI122" s="169"/>
      <c r="OJJ122" s="169"/>
      <c r="OJK122" s="169"/>
      <c r="OJL122" s="169"/>
      <c r="OJM122" s="169"/>
      <c r="OJN122" s="169"/>
      <c r="OJO122" s="169"/>
      <c r="OJP122" s="169"/>
      <c r="OJQ122" s="169"/>
      <c r="OJR122" s="169"/>
      <c r="OJS122" s="169"/>
      <c r="OJT122" s="169"/>
      <c r="OJU122" s="169"/>
      <c r="OJV122" s="169"/>
      <c r="OJW122" s="169"/>
      <c r="OJX122" s="169"/>
      <c r="OJY122" s="169"/>
      <c r="OJZ122" s="169"/>
      <c r="OKA122" s="169"/>
      <c r="OKB122" s="169"/>
      <c r="OKC122" s="169"/>
      <c r="OKD122" s="169"/>
      <c r="OKE122" s="169"/>
      <c r="OKF122" s="169"/>
      <c r="OKG122" s="169"/>
      <c r="OKH122" s="169"/>
      <c r="OKI122" s="169"/>
      <c r="OKJ122" s="169"/>
      <c r="OKK122" s="169"/>
      <c r="OKL122" s="169"/>
      <c r="OKM122" s="169"/>
      <c r="OKN122" s="169"/>
      <c r="OKO122" s="169"/>
      <c r="OKP122" s="169"/>
      <c r="OKQ122" s="169"/>
      <c r="OKR122" s="169"/>
      <c r="OKS122" s="169"/>
      <c r="OKT122" s="169"/>
      <c r="OKU122" s="169"/>
      <c r="OKV122" s="169"/>
      <c r="OKW122" s="169"/>
      <c r="OKX122" s="169"/>
      <c r="OKY122" s="169"/>
      <c r="OKZ122" s="169"/>
      <c r="OLA122" s="169"/>
      <c r="OLB122" s="169"/>
      <c r="OLC122" s="169"/>
      <c r="OLD122" s="169"/>
      <c r="OLE122" s="169"/>
      <c r="OLF122" s="169"/>
      <c r="OLG122" s="169"/>
      <c r="OLH122" s="169"/>
      <c r="OLI122" s="169"/>
      <c r="OLJ122" s="169"/>
      <c r="OLK122" s="169"/>
      <c r="OLL122" s="169"/>
      <c r="OLM122" s="169"/>
      <c r="OLN122" s="169"/>
      <c r="OLO122" s="169"/>
      <c r="OLP122" s="169"/>
      <c r="OLQ122" s="169"/>
      <c r="OLR122" s="169"/>
      <c r="OLS122" s="169"/>
      <c r="OLT122" s="169"/>
      <c r="OLU122" s="169"/>
      <c r="OLV122" s="169"/>
      <c r="OLW122" s="169"/>
      <c r="OLX122" s="169"/>
      <c r="OLY122" s="169"/>
      <c r="OLZ122" s="169"/>
      <c r="OMA122" s="169"/>
      <c r="OMB122" s="169"/>
      <c r="OMC122" s="169"/>
      <c r="OMD122" s="169"/>
      <c r="OME122" s="169"/>
      <c r="OMF122" s="169"/>
      <c r="OMG122" s="169"/>
      <c r="OMH122" s="169"/>
      <c r="OMI122" s="169"/>
      <c r="OMJ122" s="169"/>
      <c r="OMK122" s="169"/>
      <c r="OML122" s="169"/>
      <c r="OMM122" s="169"/>
      <c r="OMN122" s="169"/>
      <c r="OMO122" s="169"/>
      <c r="OMP122" s="169"/>
      <c r="OMQ122" s="169"/>
      <c r="OMR122" s="169"/>
      <c r="OMS122" s="169"/>
      <c r="OMT122" s="169"/>
      <c r="OMU122" s="169"/>
      <c r="OMV122" s="169"/>
      <c r="OMW122" s="169"/>
      <c r="OMX122" s="169"/>
      <c r="OMY122" s="169"/>
      <c r="OMZ122" s="169"/>
      <c r="ONA122" s="169"/>
      <c r="ONB122" s="169"/>
      <c r="ONC122" s="169"/>
      <c r="OND122" s="169"/>
      <c r="ONE122" s="169"/>
      <c r="ONF122" s="169"/>
      <c r="ONG122" s="169"/>
      <c r="ONH122" s="169"/>
      <c r="ONI122" s="169"/>
      <c r="ONJ122" s="169"/>
      <c r="ONK122" s="169"/>
      <c r="ONL122" s="169"/>
      <c r="ONM122" s="169"/>
      <c r="ONN122" s="169"/>
      <c r="ONO122" s="169"/>
      <c r="ONP122" s="169"/>
      <c r="ONQ122" s="169"/>
      <c r="ONR122" s="169"/>
      <c r="ONS122" s="169"/>
      <c r="ONT122" s="169"/>
      <c r="ONU122" s="169"/>
      <c r="ONV122" s="169"/>
      <c r="ONW122" s="169"/>
      <c r="ONX122" s="169"/>
      <c r="ONY122" s="169"/>
      <c r="ONZ122" s="169"/>
      <c r="OOA122" s="169"/>
      <c r="OOB122" s="169"/>
      <c r="OOC122" s="169"/>
      <c r="OOD122" s="169"/>
      <c r="OOE122" s="169"/>
      <c r="OOF122" s="169"/>
      <c r="OOG122" s="169"/>
      <c r="OOH122" s="169"/>
      <c r="OOI122" s="169"/>
      <c r="OOJ122" s="169"/>
      <c r="OOK122" s="169"/>
      <c r="OOL122" s="169"/>
      <c r="OOM122" s="169"/>
      <c r="OON122" s="169"/>
      <c r="OOO122" s="169"/>
      <c r="OOP122" s="169"/>
      <c r="OOQ122" s="169"/>
      <c r="OOR122" s="169"/>
      <c r="OOS122" s="169"/>
      <c r="OOT122" s="169"/>
      <c r="OOU122" s="169"/>
      <c r="OOV122" s="169"/>
      <c r="OOW122" s="169"/>
      <c r="OOX122" s="169"/>
      <c r="OOY122" s="169"/>
      <c r="OOZ122" s="169"/>
      <c r="OPA122" s="169"/>
      <c r="OPB122" s="169"/>
      <c r="OPC122" s="169"/>
      <c r="OPD122" s="169"/>
      <c r="OPE122" s="169"/>
      <c r="OPF122" s="169"/>
      <c r="OPG122" s="169"/>
      <c r="OPH122" s="169"/>
      <c r="OPI122" s="169"/>
      <c r="OPJ122" s="169"/>
      <c r="OPK122" s="169"/>
      <c r="OPL122" s="169"/>
      <c r="OPM122" s="169"/>
      <c r="OPN122" s="169"/>
      <c r="OPO122" s="169"/>
      <c r="OPP122" s="169"/>
      <c r="OPQ122" s="169"/>
      <c r="OPR122" s="169"/>
      <c r="OPS122" s="169"/>
      <c r="OPT122" s="169"/>
      <c r="OPU122" s="169"/>
      <c r="OPV122" s="169"/>
      <c r="OPW122" s="169"/>
      <c r="OPX122" s="169"/>
      <c r="OPY122" s="169"/>
      <c r="OPZ122" s="169"/>
      <c r="OQA122" s="169"/>
      <c r="OQB122" s="169"/>
      <c r="OQC122" s="169"/>
      <c r="OQD122" s="169"/>
      <c r="OQE122" s="169"/>
      <c r="OQF122" s="169"/>
      <c r="OQG122" s="169"/>
      <c r="OQH122" s="169"/>
      <c r="OQI122" s="169"/>
      <c r="OQJ122" s="169"/>
      <c r="OQK122" s="169"/>
      <c r="OQL122" s="169"/>
      <c r="OQM122" s="169"/>
      <c r="OQN122" s="169"/>
      <c r="OQO122" s="169"/>
      <c r="OQP122" s="169"/>
      <c r="OQQ122" s="169"/>
      <c r="OQR122" s="169"/>
      <c r="OQS122" s="169"/>
      <c r="OQT122" s="169"/>
      <c r="OQU122" s="169"/>
      <c r="OQV122" s="169"/>
      <c r="OQW122" s="169"/>
      <c r="OQX122" s="169"/>
      <c r="OQY122" s="169"/>
      <c r="OQZ122" s="169"/>
      <c r="ORA122" s="169"/>
      <c r="ORB122" s="169"/>
      <c r="ORC122" s="169"/>
      <c r="ORD122" s="169"/>
      <c r="ORE122" s="169"/>
      <c r="ORF122" s="169"/>
      <c r="ORG122" s="169"/>
      <c r="ORH122" s="169"/>
      <c r="ORI122" s="169"/>
      <c r="ORJ122" s="169"/>
      <c r="ORK122" s="169"/>
      <c r="ORL122" s="169"/>
      <c r="ORM122" s="169"/>
      <c r="ORN122" s="169"/>
      <c r="ORO122" s="169"/>
      <c r="ORP122" s="169"/>
      <c r="ORQ122" s="169"/>
      <c r="ORR122" s="169"/>
      <c r="ORS122" s="169"/>
      <c r="ORT122" s="169"/>
      <c r="ORU122" s="169"/>
      <c r="ORV122" s="169"/>
      <c r="ORW122" s="169"/>
      <c r="ORX122" s="169"/>
      <c r="ORY122" s="169"/>
      <c r="ORZ122" s="169"/>
      <c r="OSA122" s="169"/>
      <c r="OSB122" s="169"/>
      <c r="OSC122" s="169"/>
      <c r="OSD122" s="169"/>
      <c r="OSE122" s="169"/>
      <c r="OSF122" s="169"/>
      <c r="OSG122" s="169"/>
      <c r="OSH122" s="169"/>
      <c r="OSI122" s="169"/>
      <c r="OSJ122" s="169"/>
      <c r="OSK122" s="169"/>
      <c r="OSL122" s="169"/>
      <c r="OSM122" s="169"/>
      <c r="OSN122" s="169"/>
      <c r="OSO122" s="169"/>
      <c r="OSP122" s="169"/>
      <c r="OSQ122" s="169"/>
      <c r="OSR122" s="169"/>
      <c r="OSS122" s="169"/>
      <c r="OST122" s="169"/>
      <c r="OSU122" s="169"/>
      <c r="OSV122" s="169"/>
      <c r="OSW122" s="169"/>
      <c r="OSX122" s="169"/>
      <c r="OSY122" s="169"/>
      <c r="OSZ122" s="169"/>
      <c r="OTA122" s="169"/>
      <c r="OTB122" s="169"/>
      <c r="OTC122" s="169"/>
      <c r="OTD122" s="169"/>
      <c r="OTE122" s="169"/>
      <c r="OTF122" s="169"/>
      <c r="OTG122" s="169"/>
      <c r="OTH122" s="169"/>
      <c r="OTI122" s="169"/>
      <c r="OTJ122" s="169"/>
      <c r="OTK122" s="169"/>
      <c r="OTL122" s="169"/>
      <c r="OTM122" s="169"/>
      <c r="OTN122" s="169"/>
      <c r="OTO122" s="169"/>
      <c r="OTP122" s="169"/>
      <c r="OTQ122" s="169"/>
      <c r="OTR122" s="169"/>
      <c r="OTS122" s="169"/>
      <c r="OTT122" s="169"/>
      <c r="OTU122" s="169"/>
      <c r="OTV122" s="169"/>
      <c r="OTW122" s="169"/>
      <c r="OTX122" s="169"/>
      <c r="OTY122" s="169"/>
      <c r="OTZ122" s="169"/>
      <c r="OUA122" s="169"/>
      <c r="OUB122" s="169"/>
      <c r="OUC122" s="169"/>
      <c r="OUD122" s="169"/>
      <c r="OUE122" s="169"/>
      <c r="OUF122" s="169"/>
      <c r="OUG122" s="169"/>
      <c r="OUH122" s="169"/>
      <c r="OUI122" s="169"/>
      <c r="OUJ122" s="169"/>
      <c r="OUK122" s="169"/>
      <c r="OUL122" s="169"/>
      <c r="OUM122" s="169"/>
      <c r="OUN122" s="169"/>
      <c r="OUO122" s="169"/>
      <c r="OUP122" s="169"/>
      <c r="OUQ122" s="169"/>
      <c r="OUR122" s="169"/>
      <c r="OUS122" s="169"/>
      <c r="OUT122" s="169"/>
      <c r="OUU122" s="169"/>
      <c r="OUV122" s="169"/>
      <c r="OUW122" s="169"/>
      <c r="OUX122" s="169"/>
      <c r="OUY122" s="169"/>
      <c r="OUZ122" s="169"/>
      <c r="OVA122" s="169"/>
      <c r="OVB122" s="169"/>
      <c r="OVC122" s="169"/>
      <c r="OVD122" s="169"/>
      <c r="OVE122" s="169"/>
      <c r="OVF122" s="169"/>
      <c r="OVG122" s="169"/>
      <c r="OVH122" s="169"/>
      <c r="OVI122" s="169"/>
      <c r="OVJ122" s="169"/>
      <c r="OVK122" s="169"/>
      <c r="OVL122" s="169"/>
      <c r="OVM122" s="169"/>
      <c r="OVN122" s="169"/>
      <c r="OVO122" s="169"/>
      <c r="OVP122" s="169"/>
      <c r="OVQ122" s="169"/>
      <c r="OVR122" s="169"/>
      <c r="OVS122" s="169"/>
      <c r="OVT122" s="169"/>
      <c r="OVU122" s="169"/>
      <c r="OVV122" s="169"/>
      <c r="OVW122" s="169"/>
      <c r="OVX122" s="169"/>
      <c r="OVY122" s="169"/>
      <c r="OVZ122" s="169"/>
      <c r="OWA122" s="169"/>
      <c r="OWB122" s="169"/>
      <c r="OWC122" s="169"/>
      <c r="OWD122" s="169"/>
      <c r="OWE122" s="169"/>
      <c r="OWF122" s="169"/>
      <c r="OWG122" s="169"/>
      <c r="OWH122" s="169"/>
      <c r="OWI122" s="169"/>
      <c r="OWJ122" s="169"/>
      <c r="OWK122" s="169"/>
      <c r="OWL122" s="169"/>
      <c r="OWM122" s="169"/>
      <c r="OWN122" s="169"/>
      <c r="OWO122" s="169"/>
      <c r="OWP122" s="169"/>
      <c r="OWQ122" s="169"/>
      <c r="OWR122" s="169"/>
      <c r="OWS122" s="169"/>
      <c r="OWT122" s="169"/>
      <c r="OWU122" s="169"/>
      <c r="OWV122" s="169"/>
      <c r="OWW122" s="169"/>
      <c r="OWX122" s="169"/>
      <c r="OWY122" s="169"/>
      <c r="OWZ122" s="169"/>
      <c r="OXA122" s="169"/>
      <c r="OXB122" s="169"/>
      <c r="OXC122" s="169"/>
      <c r="OXD122" s="169"/>
      <c r="OXE122" s="169"/>
      <c r="OXF122" s="169"/>
      <c r="OXG122" s="169"/>
      <c r="OXH122" s="169"/>
      <c r="OXI122" s="169"/>
      <c r="OXJ122" s="169"/>
      <c r="OXK122" s="169"/>
      <c r="OXL122" s="169"/>
      <c r="OXM122" s="169"/>
      <c r="OXN122" s="169"/>
      <c r="OXO122" s="169"/>
      <c r="OXP122" s="169"/>
      <c r="OXQ122" s="169"/>
      <c r="OXR122" s="169"/>
      <c r="OXS122" s="169"/>
      <c r="OXT122" s="169"/>
      <c r="OXU122" s="169"/>
      <c r="OXV122" s="169"/>
      <c r="OXW122" s="169"/>
      <c r="OXX122" s="169"/>
      <c r="OXY122" s="169"/>
      <c r="OXZ122" s="169"/>
      <c r="OYA122" s="169"/>
      <c r="OYB122" s="169"/>
      <c r="OYC122" s="169"/>
      <c r="OYD122" s="169"/>
      <c r="OYE122" s="169"/>
      <c r="OYF122" s="169"/>
      <c r="OYG122" s="169"/>
      <c r="OYH122" s="169"/>
      <c r="OYI122" s="169"/>
      <c r="OYJ122" s="169"/>
      <c r="OYK122" s="169"/>
      <c r="OYL122" s="169"/>
      <c r="OYM122" s="169"/>
      <c r="OYN122" s="169"/>
      <c r="OYO122" s="169"/>
      <c r="OYP122" s="169"/>
      <c r="OYQ122" s="169"/>
      <c r="OYR122" s="169"/>
      <c r="OYS122" s="169"/>
      <c r="OYT122" s="169"/>
      <c r="OYU122" s="169"/>
      <c r="OYV122" s="169"/>
      <c r="OYW122" s="169"/>
      <c r="OYX122" s="169"/>
      <c r="OYY122" s="169"/>
      <c r="OYZ122" s="169"/>
      <c r="OZA122" s="169"/>
      <c r="OZB122" s="169"/>
      <c r="OZC122" s="169"/>
      <c r="OZD122" s="169"/>
      <c r="OZE122" s="169"/>
      <c r="OZF122" s="169"/>
      <c r="OZG122" s="169"/>
      <c r="OZH122" s="169"/>
      <c r="OZI122" s="169"/>
      <c r="OZJ122" s="169"/>
      <c r="OZK122" s="169"/>
      <c r="OZL122" s="169"/>
      <c r="OZM122" s="169"/>
      <c r="OZN122" s="169"/>
      <c r="OZO122" s="169"/>
      <c r="OZP122" s="169"/>
      <c r="OZQ122" s="169"/>
      <c r="OZR122" s="169"/>
      <c r="OZS122" s="169"/>
      <c r="OZT122" s="169"/>
      <c r="OZU122" s="169"/>
      <c r="OZV122" s="169"/>
      <c r="OZW122" s="169"/>
      <c r="OZX122" s="169"/>
      <c r="OZY122" s="169"/>
      <c r="OZZ122" s="169"/>
      <c r="PAA122" s="169"/>
      <c r="PAB122" s="169"/>
      <c r="PAC122" s="169"/>
      <c r="PAD122" s="169"/>
      <c r="PAE122" s="169"/>
      <c r="PAF122" s="169"/>
      <c r="PAG122" s="169"/>
      <c r="PAH122" s="169"/>
      <c r="PAI122" s="169"/>
      <c r="PAJ122" s="169"/>
      <c r="PAK122" s="169"/>
      <c r="PAL122" s="169"/>
      <c r="PAM122" s="169"/>
      <c r="PAN122" s="169"/>
      <c r="PAO122" s="169"/>
      <c r="PAP122" s="169"/>
      <c r="PAQ122" s="169"/>
      <c r="PAR122" s="169"/>
      <c r="PAS122" s="169"/>
      <c r="PAT122" s="169"/>
      <c r="PAU122" s="169"/>
      <c r="PAV122" s="169"/>
      <c r="PAW122" s="169"/>
      <c r="PAX122" s="169"/>
      <c r="PAY122" s="169"/>
      <c r="PAZ122" s="169"/>
      <c r="PBA122" s="169"/>
      <c r="PBB122" s="169"/>
      <c r="PBC122" s="169"/>
      <c r="PBD122" s="169"/>
      <c r="PBE122" s="169"/>
      <c r="PBF122" s="169"/>
      <c r="PBG122" s="169"/>
      <c r="PBH122" s="169"/>
      <c r="PBI122" s="169"/>
      <c r="PBJ122" s="169"/>
      <c r="PBK122" s="169"/>
      <c r="PBL122" s="169"/>
      <c r="PBM122" s="169"/>
      <c r="PBN122" s="169"/>
      <c r="PBO122" s="169"/>
      <c r="PBP122" s="169"/>
      <c r="PBQ122" s="169"/>
      <c r="PBR122" s="169"/>
      <c r="PBS122" s="169"/>
      <c r="PBT122" s="169"/>
      <c r="PBU122" s="169"/>
      <c r="PBV122" s="169"/>
      <c r="PBW122" s="169"/>
      <c r="PBX122" s="169"/>
      <c r="PBY122" s="169"/>
      <c r="PBZ122" s="169"/>
      <c r="PCA122" s="169"/>
      <c r="PCB122" s="169"/>
      <c r="PCC122" s="169"/>
      <c r="PCD122" s="169"/>
      <c r="PCE122" s="169"/>
      <c r="PCF122" s="169"/>
      <c r="PCG122" s="169"/>
      <c r="PCH122" s="169"/>
      <c r="PCI122" s="169"/>
      <c r="PCJ122" s="169"/>
      <c r="PCK122" s="169"/>
      <c r="PCL122" s="169"/>
      <c r="PCM122" s="169"/>
      <c r="PCN122" s="169"/>
      <c r="PCO122" s="169"/>
      <c r="PCP122" s="169"/>
      <c r="PCQ122" s="169"/>
      <c r="PCR122" s="169"/>
      <c r="PCS122" s="169"/>
      <c r="PCT122" s="169"/>
      <c r="PCU122" s="169"/>
      <c r="PCV122" s="169"/>
      <c r="PCW122" s="169"/>
      <c r="PCX122" s="169"/>
      <c r="PCY122" s="169"/>
      <c r="PCZ122" s="169"/>
      <c r="PDA122" s="169"/>
      <c r="PDB122" s="169"/>
      <c r="PDC122" s="169"/>
      <c r="PDD122" s="169"/>
      <c r="PDE122" s="169"/>
      <c r="PDF122" s="169"/>
      <c r="PDG122" s="169"/>
      <c r="PDH122" s="169"/>
      <c r="PDI122" s="169"/>
      <c r="PDJ122" s="169"/>
      <c r="PDK122" s="169"/>
      <c r="PDL122" s="169"/>
      <c r="PDM122" s="169"/>
      <c r="PDN122" s="169"/>
      <c r="PDO122" s="169"/>
      <c r="PDP122" s="169"/>
      <c r="PDQ122" s="169"/>
      <c r="PDR122" s="169"/>
      <c r="PDS122" s="169"/>
      <c r="PDT122" s="169"/>
      <c r="PDU122" s="169"/>
      <c r="PDV122" s="169"/>
      <c r="PDW122" s="169"/>
      <c r="PDX122" s="169"/>
      <c r="PDY122" s="169"/>
      <c r="PDZ122" s="169"/>
      <c r="PEA122" s="169"/>
      <c r="PEB122" s="169"/>
      <c r="PEC122" s="169"/>
      <c r="PED122" s="169"/>
      <c r="PEE122" s="169"/>
      <c r="PEF122" s="169"/>
      <c r="PEG122" s="169"/>
      <c r="PEH122" s="169"/>
      <c r="PEI122" s="169"/>
      <c r="PEJ122" s="169"/>
      <c r="PEK122" s="169"/>
      <c r="PEL122" s="169"/>
      <c r="PEM122" s="169"/>
      <c r="PEN122" s="169"/>
      <c r="PEO122" s="169"/>
      <c r="PEP122" s="169"/>
      <c r="PEQ122" s="169"/>
      <c r="PER122" s="169"/>
      <c r="PES122" s="169"/>
      <c r="PET122" s="169"/>
      <c r="PEU122" s="169"/>
      <c r="PEV122" s="169"/>
      <c r="PEW122" s="169"/>
      <c r="PEX122" s="169"/>
      <c r="PEY122" s="169"/>
      <c r="PEZ122" s="169"/>
      <c r="PFA122" s="169"/>
      <c r="PFB122" s="169"/>
      <c r="PFC122" s="169"/>
      <c r="PFD122" s="169"/>
      <c r="PFE122" s="169"/>
      <c r="PFF122" s="169"/>
      <c r="PFG122" s="169"/>
      <c r="PFH122" s="169"/>
      <c r="PFI122" s="169"/>
      <c r="PFJ122" s="169"/>
      <c r="PFK122" s="169"/>
      <c r="PFL122" s="169"/>
      <c r="PFM122" s="169"/>
      <c r="PFN122" s="169"/>
      <c r="PFO122" s="169"/>
      <c r="PFP122" s="169"/>
      <c r="PFQ122" s="169"/>
      <c r="PFR122" s="169"/>
      <c r="PFS122" s="169"/>
      <c r="PFT122" s="169"/>
      <c r="PFU122" s="169"/>
      <c r="PFV122" s="169"/>
      <c r="PFW122" s="169"/>
      <c r="PFX122" s="169"/>
      <c r="PFY122" s="169"/>
      <c r="PFZ122" s="169"/>
      <c r="PGA122" s="169"/>
      <c r="PGB122" s="169"/>
      <c r="PGC122" s="169"/>
      <c r="PGD122" s="169"/>
      <c r="PGE122" s="169"/>
      <c r="PGF122" s="169"/>
      <c r="PGG122" s="169"/>
      <c r="PGH122" s="169"/>
      <c r="PGI122" s="169"/>
      <c r="PGJ122" s="169"/>
      <c r="PGK122" s="169"/>
      <c r="PGL122" s="169"/>
      <c r="PGM122" s="169"/>
      <c r="PGN122" s="169"/>
      <c r="PGO122" s="169"/>
      <c r="PGP122" s="169"/>
      <c r="PGQ122" s="169"/>
      <c r="PGR122" s="169"/>
      <c r="PGS122" s="169"/>
      <c r="PGT122" s="169"/>
      <c r="PGU122" s="169"/>
      <c r="PGV122" s="169"/>
      <c r="PGW122" s="169"/>
      <c r="PGX122" s="169"/>
      <c r="PGY122" s="169"/>
      <c r="PGZ122" s="169"/>
      <c r="PHA122" s="169"/>
      <c r="PHB122" s="169"/>
      <c r="PHC122" s="169"/>
      <c r="PHD122" s="169"/>
      <c r="PHE122" s="169"/>
      <c r="PHF122" s="169"/>
      <c r="PHG122" s="169"/>
      <c r="PHH122" s="169"/>
      <c r="PHI122" s="169"/>
      <c r="PHJ122" s="169"/>
      <c r="PHK122" s="169"/>
      <c r="PHL122" s="169"/>
      <c r="PHM122" s="169"/>
      <c r="PHN122" s="169"/>
      <c r="PHO122" s="169"/>
      <c r="PHP122" s="169"/>
      <c r="PHQ122" s="169"/>
      <c r="PHR122" s="169"/>
      <c r="PHS122" s="169"/>
      <c r="PHT122" s="169"/>
      <c r="PHU122" s="169"/>
      <c r="PHV122" s="169"/>
      <c r="PHW122" s="169"/>
      <c r="PHX122" s="169"/>
      <c r="PHY122" s="169"/>
      <c r="PHZ122" s="169"/>
      <c r="PIA122" s="169"/>
      <c r="PIB122" s="169"/>
      <c r="PIC122" s="169"/>
      <c r="PID122" s="169"/>
      <c r="PIE122" s="169"/>
      <c r="PIF122" s="169"/>
      <c r="PIG122" s="169"/>
      <c r="PIH122" s="169"/>
      <c r="PII122" s="169"/>
      <c r="PIJ122" s="169"/>
      <c r="PIK122" s="169"/>
      <c r="PIL122" s="169"/>
      <c r="PIM122" s="169"/>
      <c r="PIN122" s="169"/>
      <c r="PIO122" s="169"/>
      <c r="PIP122" s="169"/>
      <c r="PIQ122" s="169"/>
      <c r="PIR122" s="169"/>
      <c r="PIS122" s="169"/>
      <c r="PIT122" s="169"/>
      <c r="PIU122" s="169"/>
      <c r="PIV122" s="169"/>
      <c r="PIW122" s="169"/>
      <c r="PIX122" s="169"/>
      <c r="PIY122" s="169"/>
      <c r="PIZ122" s="169"/>
      <c r="PJA122" s="169"/>
      <c r="PJB122" s="169"/>
      <c r="PJC122" s="169"/>
      <c r="PJD122" s="169"/>
      <c r="PJE122" s="169"/>
      <c r="PJF122" s="169"/>
      <c r="PJG122" s="169"/>
      <c r="PJH122" s="169"/>
      <c r="PJI122" s="169"/>
      <c r="PJJ122" s="169"/>
      <c r="PJK122" s="169"/>
      <c r="PJL122" s="169"/>
      <c r="PJM122" s="169"/>
      <c r="PJN122" s="169"/>
      <c r="PJO122" s="169"/>
      <c r="PJP122" s="169"/>
      <c r="PJQ122" s="169"/>
      <c r="PJR122" s="169"/>
      <c r="PJS122" s="169"/>
      <c r="PJT122" s="169"/>
      <c r="PJU122" s="169"/>
      <c r="PJV122" s="169"/>
      <c r="PJW122" s="169"/>
      <c r="PJX122" s="169"/>
      <c r="PJY122" s="169"/>
      <c r="PJZ122" s="169"/>
      <c r="PKA122" s="169"/>
      <c r="PKB122" s="169"/>
      <c r="PKC122" s="169"/>
      <c r="PKD122" s="169"/>
      <c r="PKE122" s="169"/>
      <c r="PKF122" s="169"/>
      <c r="PKG122" s="169"/>
      <c r="PKH122" s="169"/>
      <c r="PKI122" s="169"/>
      <c r="PKJ122" s="169"/>
      <c r="PKK122" s="169"/>
      <c r="PKL122" s="169"/>
      <c r="PKM122" s="169"/>
      <c r="PKN122" s="169"/>
      <c r="PKO122" s="169"/>
      <c r="PKP122" s="169"/>
      <c r="PKQ122" s="169"/>
      <c r="PKR122" s="169"/>
      <c r="PKS122" s="169"/>
      <c r="PKT122" s="169"/>
      <c r="PKU122" s="169"/>
      <c r="PKV122" s="169"/>
      <c r="PKW122" s="169"/>
      <c r="PKX122" s="169"/>
      <c r="PKY122" s="169"/>
      <c r="PKZ122" s="169"/>
      <c r="PLA122" s="169"/>
      <c r="PLB122" s="169"/>
      <c r="PLC122" s="169"/>
      <c r="PLD122" s="169"/>
      <c r="PLE122" s="169"/>
      <c r="PLF122" s="169"/>
      <c r="PLG122" s="169"/>
      <c r="PLH122" s="169"/>
      <c r="PLI122" s="169"/>
      <c r="PLJ122" s="169"/>
      <c r="PLK122" s="169"/>
      <c r="PLL122" s="169"/>
      <c r="PLM122" s="169"/>
      <c r="PLN122" s="169"/>
      <c r="PLO122" s="169"/>
      <c r="PLP122" s="169"/>
      <c r="PLQ122" s="169"/>
      <c r="PLR122" s="169"/>
      <c r="PLS122" s="169"/>
      <c r="PLT122" s="169"/>
      <c r="PLU122" s="169"/>
      <c r="PLV122" s="169"/>
      <c r="PLW122" s="169"/>
      <c r="PLX122" s="169"/>
      <c r="PLY122" s="169"/>
      <c r="PLZ122" s="169"/>
      <c r="PMA122" s="169"/>
      <c r="PMB122" s="169"/>
      <c r="PMC122" s="169"/>
      <c r="PMD122" s="169"/>
      <c r="PME122" s="169"/>
      <c r="PMF122" s="169"/>
      <c r="PMG122" s="169"/>
      <c r="PMH122" s="169"/>
      <c r="PMI122" s="169"/>
      <c r="PMJ122" s="169"/>
      <c r="PMK122" s="169"/>
      <c r="PML122" s="169"/>
      <c r="PMM122" s="169"/>
      <c r="PMN122" s="169"/>
      <c r="PMO122" s="169"/>
      <c r="PMP122" s="169"/>
      <c r="PMQ122" s="169"/>
      <c r="PMR122" s="169"/>
      <c r="PMS122" s="169"/>
      <c r="PMT122" s="169"/>
      <c r="PMU122" s="169"/>
      <c r="PMV122" s="169"/>
      <c r="PMW122" s="169"/>
      <c r="PMX122" s="169"/>
      <c r="PMY122" s="169"/>
      <c r="PMZ122" s="169"/>
      <c r="PNA122" s="169"/>
      <c r="PNB122" s="169"/>
      <c r="PNC122" s="169"/>
      <c r="PND122" s="169"/>
      <c r="PNE122" s="169"/>
      <c r="PNF122" s="169"/>
      <c r="PNG122" s="169"/>
      <c r="PNH122" s="169"/>
      <c r="PNI122" s="169"/>
      <c r="PNJ122" s="169"/>
      <c r="PNK122" s="169"/>
      <c r="PNL122" s="169"/>
      <c r="PNM122" s="169"/>
      <c r="PNN122" s="169"/>
      <c r="PNO122" s="169"/>
      <c r="PNP122" s="169"/>
      <c r="PNQ122" s="169"/>
      <c r="PNR122" s="169"/>
      <c r="PNS122" s="169"/>
      <c r="PNT122" s="169"/>
      <c r="PNU122" s="169"/>
      <c r="PNV122" s="169"/>
      <c r="PNW122" s="169"/>
      <c r="PNX122" s="169"/>
      <c r="PNY122" s="169"/>
      <c r="PNZ122" s="169"/>
      <c r="POA122" s="169"/>
      <c r="POB122" s="169"/>
      <c r="POC122" s="169"/>
      <c r="POD122" s="169"/>
      <c r="POE122" s="169"/>
      <c r="POF122" s="169"/>
      <c r="POG122" s="169"/>
      <c r="POH122" s="169"/>
      <c r="POI122" s="169"/>
      <c r="POJ122" s="169"/>
      <c r="POK122" s="169"/>
      <c r="POL122" s="169"/>
      <c r="POM122" s="169"/>
      <c r="PON122" s="169"/>
      <c r="POO122" s="169"/>
      <c r="POP122" s="169"/>
      <c r="POQ122" s="169"/>
      <c r="POR122" s="169"/>
      <c r="POS122" s="169"/>
      <c r="POT122" s="169"/>
      <c r="POU122" s="169"/>
      <c r="POV122" s="169"/>
      <c r="POW122" s="169"/>
      <c r="POX122" s="169"/>
      <c r="POY122" s="169"/>
      <c r="POZ122" s="169"/>
      <c r="PPA122" s="169"/>
      <c r="PPB122" s="169"/>
      <c r="PPC122" s="169"/>
      <c r="PPD122" s="169"/>
      <c r="PPE122" s="169"/>
      <c r="PPF122" s="169"/>
      <c r="PPG122" s="169"/>
      <c r="PPH122" s="169"/>
      <c r="PPI122" s="169"/>
      <c r="PPJ122" s="169"/>
      <c r="PPK122" s="169"/>
      <c r="PPL122" s="169"/>
      <c r="PPM122" s="169"/>
      <c r="PPN122" s="169"/>
      <c r="PPO122" s="169"/>
      <c r="PPP122" s="169"/>
      <c r="PPQ122" s="169"/>
      <c r="PPR122" s="169"/>
      <c r="PPS122" s="169"/>
      <c r="PPT122" s="169"/>
      <c r="PPU122" s="169"/>
      <c r="PPV122" s="169"/>
      <c r="PPW122" s="169"/>
      <c r="PPX122" s="169"/>
      <c r="PPY122" s="169"/>
      <c r="PPZ122" s="169"/>
      <c r="PQA122" s="169"/>
      <c r="PQB122" s="169"/>
      <c r="PQC122" s="169"/>
      <c r="PQD122" s="169"/>
      <c r="PQE122" s="169"/>
      <c r="PQF122" s="169"/>
      <c r="PQG122" s="169"/>
      <c r="PQH122" s="169"/>
      <c r="PQI122" s="169"/>
      <c r="PQJ122" s="169"/>
      <c r="PQK122" s="169"/>
      <c r="PQL122" s="169"/>
      <c r="PQM122" s="169"/>
      <c r="PQN122" s="169"/>
      <c r="PQO122" s="169"/>
      <c r="PQP122" s="169"/>
      <c r="PQQ122" s="169"/>
      <c r="PQR122" s="169"/>
      <c r="PQS122" s="169"/>
      <c r="PQT122" s="169"/>
      <c r="PQU122" s="169"/>
      <c r="PQV122" s="169"/>
      <c r="PQW122" s="169"/>
      <c r="PQX122" s="169"/>
      <c r="PQY122" s="169"/>
      <c r="PQZ122" s="169"/>
      <c r="PRA122" s="169"/>
      <c r="PRB122" s="169"/>
      <c r="PRC122" s="169"/>
      <c r="PRD122" s="169"/>
      <c r="PRE122" s="169"/>
      <c r="PRF122" s="169"/>
      <c r="PRG122" s="169"/>
      <c r="PRH122" s="169"/>
      <c r="PRI122" s="169"/>
      <c r="PRJ122" s="169"/>
      <c r="PRK122" s="169"/>
      <c r="PRL122" s="169"/>
      <c r="PRM122" s="169"/>
      <c r="PRN122" s="169"/>
      <c r="PRO122" s="169"/>
      <c r="PRP122" s="169"/>
      <c r="PRQ122" s="169"/>
      <c r="PRR122" s="169"/>
      <c r="PRS122" s="169"/>
      <c r="PRT122" s="169"/>
      <c r="PRU122" s="169"/>
      <c r="PRV122" s="169"/>
      <c r="PRW122" s="169"/>
      <c r="PRX122" s="169"/>
      <c r="PRY122" s="169"/>
      <c r="PRZ122" s="169"/>
      <c r="PSA122" s="169"/>
      <c r="PSB122" s="169"/>
      <c r="PSC122" s="169"/>
      <c r="PSD122" s="169"/>
      <c r="PSE122" s="169"/>
      <c r="PSF122" s="169"/>
      <c r="PSG122" s="169"/>
      <c r="PSH122" s="169"/>
      <c r="PSI122" s="169"/>
      <c r="PSJ122" s="169"/>
      <c r="PSK122" s="169"/>
      <c r="PSL122" s="169"/>
      <c r="PSM122" s="169"/>
      <c r="PSN122" s="169"/>
      <c r="PSO122" s="169"/>
      <c r="PSP122" s="169"/>
      <c r="PSQ122" s="169"/>
      <c r="PSR122" s="169"/>
      <c r="PSS122" s="169"/>
      <c r="PST122" s="169"/>
      <c r="PSU122" s="169"/>
      <c r="PSV122" s="169"/>
      <c r="PSW122" s="169"/>
      <c r="PSX122" s="169"/>
      <c r="PSY122" s="169"/>
      <c r="PSZ122" s="169"/>
      <c r="PTA122" s="169"/>
      <c r="PTB122" s="169"/>
      <c r="PTC122" s="169"/>
      <c r="PTD122" s="169"/>
      <c r="PTE122" s="169"/>
      <c r="PTF122" s="169"/>
      <c r="PTG122" s="169"/>
      <c r="PTH122" s="169"/>
      <c r="PTI122" s="169"/>
      <c r="PTJ122" s="169"/>
      <c r="PTK122" s="169"/>
      <c r="PTL122" s="169"/>
      <c r="PTM122" s="169"/>
      <c r="PTN122" s="169"/>
      <c r="PTO122" s="169"/>
      <c r="PTP122" s="169"/>
      <c r="PTQ122" s="169"/>
      <c r="PTR122" s="169"/>
      <c r="PTS122" s="169"/>
      <c r="PTT122" s="169"/>
      <c r="PTU122" s="169"/>
      <c r="PTV122" s="169"/>
      <c r="PTW122" s="169"/>
      <c r="PTX122" s="169"/>
      <c r="PTY122" s="169"/>
      <c r="PTZ122" s="169"/>
      <c r="PUA122" s="169"/>
      <c r="PUB122" s="169"/>
      <c r="PUC122" s="169"/>
      <c r="PUD122" s="169"/>
      <c r="PUE122" s="169"/>
      <c r="PUF122" s="169"/>
      <c r="PUG122" s="169"/>
      <c r="PUH122" s="169"/>
      <c r="PUI122" s="169"/>
      <c r="PUJ122" s="169"/>
      <c r="PUK122" s="169"/>
      <c r="PUL122" s="169"/>
      <c r="PUM122" s="169"/>
      <c r="PUN122" s="169"/>
      <c r="PUO122" s="169"/>
      <c r="PUP122" s="169"/>
      <c r="PUQ122" s="169"/>
      <c r="PUR122" s="169"/>
      <c r="PUS122" s="169"/>
      <c r="PUT122" s="169"/>
      <c r="PUU122" s="169"/>
      <c r="PUV122" s="169"/>
      <c r="PUW122" s="169"/>
      <c r="PUX122" s="169"/>
      <c r="PUY122" s="169"/>
      <c r="PUZ122" s="169"/>
      <c r="PVA122" s="169"/>
      <c r="PVB122" s="169"/>
      <c r="PVC122" s="169"/>
      <c r="PVD122" s="169"/>
      <c r="PVE122" s="169"/>
      <c r="PVF122" s="169"/>
      <c r="PVG122" s="169"/>
      <c r="PVH122" s="169"/>
      <c r="PVI122" s="169"/>
      <c r="PVJ122" s="169"/>
      <c r="PVK122" s="169"/>
      <c r="PVL122" s="169"/>
      <c r="PVM122" s="169"/>
      <c r="PVN122" s="169"/>
      <c r="PVO122" s="169"/>
      <c r="PVP122" s="169"/>
      <c r="PVQ122" s="169"/>
      <c r="PVR122" s="169"/>
      <c r="PVS122" s="169"/>
      <c r="PVT122" s="169"/>
      <c r="PVU122" s="169"/>
      <c r="PVV122" s="169"/>
      <c r="PVW122" s="169"/>
      <c r="PVX122" s="169"/>
      <c r="PVY122" s="169"/>
      <c r="PVZ122" s="169"/>
      <c r="PWA122" s="169"/>
      <c r="PWB122" s="169"/>
      <c r="PWC122" s="169"/>
      <c r="PWD122" s="169"/>
      <c r="PWE122" s="169"/>
      <c r="PWF122" s="169"/>
      <c r="PWG122" s="169"/>
      <c r="PWH122" s="169"/>
      <c r="PWI122" s="169"/>
      <c r="PWJ122" s="169"/>
      <c r="PWK122" s="169"/>
      <c r="PWL122" s="169"/>
      <c r="PWM122" s="169"/>
      <c r="PWN122" s="169"/>
      <c r="PWO122" s="169"/>
      <c r="PWP122" s="169"/>
      <c r="PWQ122" s="169"/>
      <c r="PWR122" s="169"/>
      <c r="PWS122" s="169"/>
      <c r="PWT122" s="169"/>
      <c r="PWU122" s="169"/>
      <c r="PWV122" s="169"/>
      <c r="PWW122" s="169"/>
      <c r="PWX122" s="169"/>
      <c r="PWY122" s="169"/>
      <c r="PWZ122" s="169"/>
      <c r="PXA122" s="169"/>
      <c r="PXB122" s="169"/>
      <c r="PXC122" s="169"/>
      <c r="PXD122" s="169"/>
      <c r="PXE122" s="169"/>
      <c r="PXF122" s="169"/>
      <c r="PXG122" s="169"/>
      <c r="PXH122" s="169"/>
      <c r="PXI122" s="169"/>
      <c r="PXJ122" s="169"/>
      <c r="PXK122" s="169"/>
      <c r="PXL122" s="169"/>
      <c r="PXM122" s="169"/>
      <c r="PXN122" s="169"/>
      <c r="PXO122" s="169"/>
      <c r="PXP122" s="169"/>
      <c r="PXQ122" s="169"/>
      <c r="PXR122" s="169"/>
      <c r="PXS122" s="169"/>
      <c r="PXT122" s="169"/>
      <c r="PXU122" s="169"/>
      <c r="PXV122" s="169"/>
      <c r="PXW122" s="169"/>
      <c r="PXX122" s="169"/>
      <c r="PXY122" s="169"/>
      <c r="PXZ122" s="169"/>
      <c r="PYA122" s="169"/>
      <c r="PYB122" s="169"/>
      <c r="PYC122" s="169"/>
      <c r="PYD122" s="169"/>
      <c r="PYE122" s="169"/>
      <c r="PYF122" s="169"/>
      <c r="PYG122" s="169"/>
      <c r="PYH122" s="169"/>
      <c r="PYI122" s="169"/>
      <c r="PYJ122" s="169"/>
      <c r="PYK122" s="169"/>
      <c r="PYL122" s="169"/>
      <c r="PYM122" s="169"/>
      <c r="PYN122" s="169"/>
      <c r="PYO122" s="169"/>
      <c r="PYP122" s="169"/>
      <c r="PYQ122" s="169"/>
      <c r="PYR122" s="169"/>
      <c r="PYS122" s="169"/>
      <c r="PYT122" s="169"/>
      <c r="PYU122" s="169"/>
      <c r="PYV122" s="169"/>
      <c r="PYW122" s="169"/>
      <c r="PYX122" s="169"/>
      <c r="PYY122" s="169"/>
      <c r="PYZ122" s="169"/>
      <c r="PZA122" s="169"/>
      <c r="PZB122" s="169"/>
      <c r="PZC122" s="169"/>
      <c r="PZD122" s="169"/>
      <c r="PZE122" s="169"/>
      <c r="PZF122" s="169"/>
      <c r="PZG122" s="169"/>
      <c r="PZH122" s="169"/>
      <c r="PZI122" s="169"/>
      <c r="PZJ122" s="169"/>
      <c r="PZK122" s="169"/>
      <c r="PZL122" s="169"/>
      <c r="PZM122" s="169"/>
      <c r="PZN122" s="169"/>
      <c r="PZO122" s="169"/>
      <c r="PZP122" s="169"/>
      <c r="PZQ122" s="169"/>
      <c r="PZR122" s="169"/>
      <c r="PZS122" s="169"/>
      <c r="PZT122" s="169"/>
      <c r="PZU122" s="169"/>
      <c r="PZV122" s="169"/>
      <c r="PZW122" s="169"/>
      <c r="PZX122" s="169"/>
      <c r="PZY122" s="169"/>
      <c r="PZZ122" s="169"/>
      <c r="QAA122" s="169"/>
      <c r="QAB122" s="169"/>
      <c r="QAC122" s="169"/>
      <c r="QAD122" s="169"/>
      <c r="QAE122" s="169"/>
      <c r="QAF122" s="169"/>
      <c r="QAG122" s="169"/>
      <c r="QAH122" s="169"/>
      <c r="QAI122" s="169"/>
      <c r="QAJ122" s="169"/>
      <c r="QAK122" s="169"/>
      <c r="QAL122" s="169"/>
      <c r="QAM122" s="169"/>
      <c r="QAN122" s="169"/>
      <c r="QAO122" s="169"/>
      <c r="QAP122" s="169"/>
      <c r="QAQ122" s="169"/>
      <c r="QAR122" s="169"/>
      <c r="QAS122" s="169"/>
      <c r="QAT122" s="169"/>
      <c r="QAU122" s="169"/>
      <c r="QAV122" s="169"/>
      <c r="QAW122" s="169"/>
      <c r="QAX122" s="169"/>
      <c r="QAY122" s="169"/>
      <c r="QAZ122" s="169"/>
      <c r="QBA122" s="169"/>
      <c r="QBB122" s="169"/>
      <c r="QBC122" s="169"/>
      <c r="QBD122" s="169"/>
      <c r="QBE122" s="169"/>
      <c r="QBF122" s="169"/>
      <c r="QBG122" s="169"/>
      <c r="QBH122" s="169"/>
      <c r="QBI122" s="169"/>
      <c r="QBJ122" s="169"/>
      <c r="QBK122" s="169"/>
      <c r="QBL122" s="169"/>
      <c r="QBM122" s="169"/>
      <c r="QBN122" s="169"/>
      <c r="QBO122" s="169"/>
      <c r="QBP122" s="169"/>
      <c r="QBQ122" s="169"/>
      <c r="QBR122" s="169"/>
      <c r="QBS122" s="169"/>
      <c r="QBT122" s="169"/>
      <c r="QBU122" s="169"/>
      <c r="QBV122" s="169"/>
      <c r="QBW122" s="169"/>
      <c r="QBX122" s="169"/>
      <c r="QBY122" s="169"/>
      <c r="QBZ122" s="169"/>
      <c r="QCA122" s="169"/>
      <c r="QCB122" s="169"/>
      <c r="QCC122" s="169"/>
      <c r="QCD122" s="169"/>
      <c r="QCE122" s="169"/>
      <c r="QCF122" s="169"/>
      <c r="QCG122" s="169"/>
      <c r="QCH122" s="169"/>
      <c r="QCI122" s="169"/>
      <c r="QCJ122" s="169"/>
      <c r="QCK122" s="169"/>
      <c r="QCL122" s="169"/>
      <c r="QCM122" s="169"/>
      <c r="QCN122" s="169"/>
      <c r="QCO122" s="169"/>
      <c r="QCP122" s="169"/>
      <c r="QCQ122" s="169"/>
      <c r="QCR122" s="169"/>
      <c r="QCS122" s="169"/>
      <c r="QCT122" s="169"/>
      <c r="QCU122" s="169"/>
      <c r="QCV122" s="169"/>
      <c r="QCW122" s="169"/>
      <c r="QCX122" s="169"/>
      <c r="QCY122" s="169"/>
      <c r="QCZ122" s="169"/>
      <c r="QDA122" s="169"/>
      <c r="QDB122" s="169"/>
      <c r="QDC122" s="169"/>
      <c r="QDD122" s="169"/>
      <c r="QDE122" s="169"/>
      <c r="QDF122" s="169"/>
      <c r="QDG122" s="169"/>
      <c r="QDH122" s="169"/>
      <c r="QDI122" s="169"/>
      <c r="QDJ122" s="169"/>
      <c r="QDK122" s="169"/>
      <c r="QDL122" s="169"/>
      <c r="QDM122" s="169"/>
      <c r="QDN122" s="169"/>
      <c r="QDO122" s="169"/>
      <c r="QDP122" s="169"/>
      <c r="QDQ122" s="169"/>
      <c r="QDR122" s="169"/>
      <c r="QDS122" s="169"/>
      <c r="QDT122" s="169"/>
      <c r="QDU122" s="169"/>
      <c r="QDV122" s="169"/>
      <c r="QDW122" s="169"/>
      <c r="QDX122" s="169"/>
      <c r="QDY122" s="169"/>
      <c r="QDZ122" s="169"/>
      <c r="QEA122" s="169"/>
      <c r="QEB122" s="169"/>
      <c r="QEC122" s="169"/>
      <c r="QED122" s="169"/>
      <c r="QEE122" s="169"/>
      <c r="QEF122" s="169"/>
      <c r="QEG122" s="169"/>
      <c r="QEH122" s="169"/>
      <c r="QEI122" s="169"/>
      <c r="QEJ122" s="169"/>
      <c r="QEK122" s="169"/>
      <c r="QEL122" s="169"/>
      <c r="QEM122" s="169"/>
      <c r="QEN122" s="169"/>
      <c r="QEO122" s="169"/>
      <c r="QEP122" s="169"/>
      <c r="QEQ122" s="169"/>
      <c r="QER122" s="169"/>
      <c r="QES122" s="169"/>
      <c r="QET122" s="169"/>
      <c r="QEU122" s="169"/>
      <c r="QEV122" s="169"/>
      <c r="QEW122" s="169"/>
      <c r="QEX122" s="169"/>
      <c r="QEY122" s="169"/>
      <c r="QEZ122" s="169"/>
      <c r="QFA122" s="169"/>
      <c r="QFB122" s="169"/>
      <c r="QFC122" s="169"/>
      <c r="QFD122" s="169"/>
      <c r="QFE122" s="169"/>
      <c r="QFF122" s="169"/>
      <c r="QFG122" s="169"/>
      <c r="QFH122" s="169"/>
      <c r="QFI122" s="169"/>
      <c r="QFJ122" s="169"/>
      <c r="QFK122" s="169"/>
      <c r="QFL122" s="169"/>
      <c r="QFM122" s="169"/>
      <c r="QFN122" s="169"/>
      <c r="QFO122" s="169"/>
      <c r="QFP122" s="169"/>
      <c r="QFQ122" s="169"/>
      <c r="QFR122" s="169"/>
      <c r="QFS122" s="169"/>
      <c r="QFT122" s="169"/>
      <c r="QFU122" s="169"/>
      <c r="QFV122" s="169"/>
      <c r="QFW122" s="169"/>
      <c r="QFX122" s="169"/>
      <c r="QFY122" s="169"/>
      <c r="QFZ122" s="169"/>
      <c r="QGA122" s="169"/>
      <c r="QGB122" s="169"/>
      <c r="QGC122" s="169"/>
      <c r="QGD122" s="169"/>
      <c r="QGE122" s="169"/>
      <c r="QGF122" s="169"/>
      <c r="QGG122" s="169"/>
      <c r="QGH122" s="169"/>
      <c r="QGI122" s="169"/>
      <c r="QGJ122" s="169"/>
      <c r="QGK122" s="169"/>
      <c r="QGL122" s="169"/>
      <c r="QGM122" s="169"/>
      <c r="QGN122" s="169"/>
      <c r="QGO122" s="169"/>
      <c r="QGP122" s="169"/>
      <c r="QGQ122" s="169"/>
      <c r="QGR122" s="169"/>
      <c r="QGS122" s="169"/>
      <c r="QGT122" s="169"/>
      <c r="QGU122" s="169"/>
      <c r="QGV122" s="169"/>
      <c r="QGW122" s="169"/>
      <c r="QGX122" s="169"/>
      <c r="QGY122" s="169"/>
      <c r="QGZ122" s="169"/>
      <c r="QHA122" s="169"/>
      <c r="QHB122" s="169"/>
      <c r="QHC122" s="169"/>
      <c r="QHD122" s="169"/>
      <c r="QHE122" s="169"/>
      <c r="QHF122" s="169"/>
      <c r="QHG122" s="169"/>
      <c r="QHH122" s="169"/>
      <c r="QHI122" s="169"/>
      <c r="QHJ122" s="169"/>
      <c r="QHK122" s="169"/>
      <c r="QHL122" s="169"/>
      <c r="QHM122" s="169"/>
      <c r="QHN122" s="169"/>
      <c r="QHO122" s="169"/>
      <c r="QHP122" s="169"/>
      <c r="QHQ122" s="169"/>
      <c r="QHR122" s="169"/>
      <c r="QHS122" s="169"/>
      <c r="QHT122" s="169"/>
      <c r="QHU122" s="169"/>
      <c r="QHV122" s="169"/>
      <c r="QHW122" s="169"/>
      <c r="QHX122" s="169"/>
      <c r="QHY122" s="169"/>
      <c r="QHZ122" s="169"/>
      <c r="QIA122" s="169"/>
      <c r="QIB122" s="169"/>
      <c r="QIC122" s="169"/>
      <c r="QID122" s="169"/>
      <c r="QIE122" s="169"/>
      <c r="QIF122" s="169"/>
      <c r="QIG122" s="169"/>
      <c r="QIH122" s="169"/>
      <c r="QII122" s="169"/>
      <c r="QIJ122" s="169"/>
      <c r="QIK122" s="169"/>
      <c r="QIL122" s="169"/>
      <c r="QIM122" s="169"/>
      <c r="QIN122" s="169"/>
      <c r="QIO122" s="169"/>
      <c r="QIP122" s="169"/>
      <c r="QIQ122" s="169"/>
      <c r="QIR122" s="169"/>
      <c r="QIS122" s="169"/>
      <c r="QIT122" s="169"/>
      <c r="QIU122" s="169"/>
      <c r="QIV122" s="169"/>
      <c r="QIW122" s="169"/>
      <c r="QIX122" s="169"/>
      <c r="QIY122" s="169"/>
      <c r="QIZ122" s="169"/>
      <c r="QJA122" s="169"/>
      <c r="QJB122" s="169"/>
      <c r="QJC122" s="169"/>
      <c r="QJD122" s="169"/>
      <c r="QJE122" s="169"/>
      <c r="QJF122" s="169"/>
      <c r="QJG122" s="169"/>
      <c r="QJH122" s="169"/>
      <c r="QJI122" s="169"/>
      <c r="QJJ122" s="169"/>
      <c r="QJK122" s="169"/>
      <c r="QJL122" s="169"/>
      <c r="QJM122" s="169"/>
      <c r="QJN122" s="169"/>
      <c r="QJO122" s="169"/>
      <c r="QJP122" s="169"/>
      <c r="QJQ122" s="169"/>
      <c r="QJR122" s="169"/>
      <c r="QJS122" s="169"/>
      <c r="QJT122" s="169"/>
      <c r="QJU122" s="169"/>
      <c r="QJV122" s="169"/>
      <c r="QJW122" s="169"/>
      <c r="QJX122" s="169"/>
      <c r="QJY122" s="169"/>
      <c r="QJZ122" s="169"/>
      <c r="QKA122" s="169"/>
      <c r="QKB122" s="169"/>
      <c r="QKC122" s="169"/>
      <c r="QKD122" s="169"/>
      <c r="QKE122" s="169"/>
      <c r="QKF122" s="169"/>
      <c r="QKG122" s="169"/>
      <c r="QKH122" s="169"/>
      <c r="QKI122" s="169"/>
      <c r="QKJ122" s="169"/>
      <c r="QKK122" s="169"/>
      <c r="QKL122" s="169"/>
      <c r="QKM122" s="169"/>
      <c r="QKN122" s="169"/>
      <c r="QKO122" s="169"/>
      <c r="QKP122" s="169"/>
      <c r="QKQ122" s="169"/>
      <c r="QKR122" s="169"/>
      <c r="QKS122" s="169"/>
      <c r="QKT122" s="169"/>
      <c r="QKU122" s="169"/>
      <c r="QKV122" s="169"/>
      <c r="QKW122" s="169"/>
      <c r="QKX122" s="169"/>
      <c r="QKY122" s="169"/>
      <c r="QKZ122" s="169"/>
      <c r="QLA122" s="169"/>
      <c r="QLB122" s="169"/>
      <c r="QLC122" s="169"/>
      <c r="QLD122" s="169"/>
      <c r="QLE122" s="169"/>
      <c r="QLF122" s="169"/>
      <c r="QLG122" s="169"/>
      <c r="QLH122" s="169"/>
      <c r="QLI122" s="169"/>
      <c r="QLJ122" s="169"/>
      <c r="QLK122" s="169"/>
      <c r="QLL122" s="169"/>
      <c r="QLM122" s="169"/>
      <c r="QLN122" s="169"/>
      <c r="QLO122" s="169"/>
      <c r="QLP122" s="169"/>
      <c r="QLQ122" s="169"/>
      <c r="QLR122" s="169"/>
      <c r="QLS122" s="169"/>
      <c r="QLT122" s="169"/>
      <c r="QLU122" s="169"/>
      <c r="QLV122" s="169"/>
      <c r="QLW122" s="169"/>
      <c r="QLX122" s="169"/>
      <c r="QLY122" s="169"/>
      <c r="QLZ122" s="169"/>
      <c r="QMA122" s="169"/>
      <c r="QMB122" s="169"/>
      <c r="QMC122" s="169"/>
      <c r="QMD122" s="169"/>
      <c r="QME122" s="169"/>
      <c r="QMF122" s="169"/>
      <c r="QMG122" s="169"/>
      <c r="QMH122" s="169"/>
      <c r="QMI122" s="169"/>
      <c r="QMJ122" s="169"/>
      <c r="QMK122" s="169"/>
      <c r="QML122" s="169"/>
      <c r="QMM122" s="169"/>
      <c r="QMN122" s="169"/>
      <c r="QMO122" s="169"/>
      <c r="QMP122" s="169"/>
      <c r="QMQ122" s="169"/>
      <c r="QMR122" s="169"/>
      <c r="QMS122" s="169"/>
      <c r="QMT122" s="169"/>
      <c r="QMU122" s="169"/>
      <c r="QMV122" s="169"/>
      <c r="QMW122" s="169"/>
      <c r="QMX122" s="169"/>
      <c r="QMY122" s="169"/>
      <c r="QMZ122" s="169"/>
      <c r="QNA122" s="169"/>
      <c r="QNB122" s="169"/>
      <c r="QNC122" s="169"/>
      <c r="QND122" s="169"/>
      <c r="QNE122" s="169"/>
      <c r="QNF122" s="169"/>
      <c r="QNG122" s="169"/>
      <c r="QNH122" s="169"/>
      <c r="QNI122" s="169"/>
      <c r="QNJ122" s="169"/>
      <c r="QNK122" s="169"/>
      <c r="QNL122" s="169"/>
      <c r="QNM122" s="169"/>
      <c r="QNN122" s="169"/>
      <c r="QNO122" s="169"/>
      <c r="QNP122" s="169"/>
      <c r="QNQ122" s="169"/>
      <c r="QNR122" s="169"/>
      <c r="QNS122" s="169"/>
      <c r="QNT122" s="169"/>
      <c r="QNU122" s="169"/>
      <c r="QNV122" s="169"/>
      <c r="QNW122" s="169"/>
      <c r="QNX122" s="169"/>
      <c r="QNY122" s="169"/>
      <c r="QNZ122" s="169"/>
      <c r="QOA122" s="169"/>
      <c r="QOB122" s="169"/>
      <c r="QOC122" s="169"/>
      <c r="QOD122" s="169"/>
      <c r="QOE122" s="169"/>
      <c r="QOF122" s="169"/>
      <c r="QOG122" s="169"/>
      <c r="QOH122" s="169"/>
      <c r="QOI122" s="169"/>
      <c r="QOJ122" s="169"/>
      <c r="QOK122" s="169"/>
      <c r="QOL122" s="169"/>
      <c r="QOM122" s="169"/>
      <c r="QON122" s="169"/>
      <c r="QOO122" s="169"/>
      <c r="QOP122" s="169"/>
      <c r="QOQ122" s="169"/>
      <c r="QOR122" s="169"/>
      <c r="QOS122" s="169"/>
      <c r="QOT122" s="169"/>
      <c r="QOU122" s="169"/>
      <c r="QOV122" s="169"/>
      <c r="QOW122" s="169"/>
      <c r="QOX122" s="169"/>
      <c r="QOY122" s="169"/>
      <c r="QOZ122" s="169"/>
      <c r="QPA122" s="169"/>
      <c r="QPB122" s="169"/>
      <c r="QPC122" s="169"/>
      <c r="QPD122" s="169"/>
      <c r="QPE122" s="169"/>
      <c r="QPF122" s="169"/>
      <c r="QPG122" s="169"/>
      <c r="QPH122" s="169"/>
      <c r="QPI122" s="169"/>
      <c r="QPJ122" s="169"/>
      <c r="QPK122" s="169"/>
      <c r="QPL122" s="169"/>
      <c r="QPM122" s="169"/>
      <c r="QPN122" s="169"/>
      <c r="QPO122" s="169"/>
      <c r="QPP122" s="169"/>
      <c r="QPQ122" s="169"/>
      <c r="QPR122" s="169"/>
      <c r="QPS122" s="169"/>
      <c r="QPT122" s="169"/>
      <c r="QPU122" s="169"/>
      <c r="QPV122" s="169"/>
      <c r="QPW122" s="169"/>
      <c r="QPX122" s="169"/>
      <c r="QPY122" s="169"/>
      <c r="QPZ122" s="169"/>
      <c r="QQA122" s="169"/>
      <c r="QQB122" s="169"/>
      <c r="QQC122" s="169"/>
      <c r="QQD122" s="169"/>
      <c r="QQE122" s="169"/>
      <c r="QQF122" s="169"/>
      <c r="QQG122" s="169"/>
      <c r="QQH122" s="169"/>
      <c r="QQI122" s="169"/>
      <c r="QQJ122" s="169"/>
      <c r="QQK122" s="169"/>
      <c r="QQL122" s="169"/>
      <c r="QQM122" s="169"/>
      <c r="QQN122" s="169"/>
      <c r="QQO122" s="169"/>
      <c r="QQP122" s="169"/>
      <c r="QQQ122" s="169"/>
      <c r="QQR122" s="169"/>
      <c r="QQS122" s="169"/>
      <c r="QQT122" s="169"/>
      <c r="QQU122" s="169"/>
      <c r="QQV122" s="169"/>
      <c r="QQW122" s="169"/>
      <c r="QQX122" s="169"/>
      <c r="QQY122" s="169"/>
      <c r="QQZ122" s="169"/>
      <c r="QRA122" s="169"/>
      <c r="QRB122" s="169"/>
      <c r="QRC122" s="169"/>
      <c r="QRD122" s="169"/>
      <c r="QRE122" s="169"/>
      <c r="QRF122" s="169"/>
      <c r="QRG122" s="169"/>
      <c r="QRH122" s="169"/>
      <c r="QRI122" s="169"/>
      <c r="QRJ122" s="169"/>
      <c r="QRK122" s="169"/>
      <c r="QRL122" s="169"/>
      <c r="QRM122" s="169"/>
      <c r="QRN122" s="169"/>
      <c r="QRO122" s="169"/>
      <c r="QRP122" s="169"/>
      <c r="QRQ122" s="169"/>
      <c r="QRR122" s="169"/>
      <c r="QRS122" s="169"/>
      <c r="QRT122" s="169"/>
      <c r="QRU122" s="169"/>
      <c r="QRV122" s="169"/>
      <c r="QRW122" s="169"/>
      <c r="QRX122" s="169"/>
      <c r="QRY122" s="169"/>
      <c r="QRZ122" s="169"/>
      <c r="QSA122" s="169"/>
      <c r="QSB122" s="169"/>
      <c r="QSC122" s="169"/>
      <c r="QSD122" s="169"/>
      <c r="QSE122" s="169"/>
      <c r="QSF122" s="169"/>
      <c r="QSG122" s="169"/>
      <c r="QSH122" s="169"/>
      <c r="QSI122" s="169"/>
      <c r="QSJ122" s="169"/>
      <c r="QSK122" s="169"/>
      <c r="QSL122" s="169"/>
      <c r="QSM122" s="169"/>
      <c r="QSN122" s="169"/>
      <c r="QSO122" s="169"/>
      <c r="QSP122" s="169"/>
      <c r="QSQ122" s="169"/>
      <c r="QSR122" s="169"/>
      <c r="QSS122" s="169"/>
      <c r="QST122" s="169"/>
      <c r="QSU122" s="169"/>
      <c r="QSV122" s="169"/>
      <c r="QSW122" s="169"/>
      <c r="QSX122" s="169"/>
      <c r="QSY122" s="169"/>
      <c r="QSZ122" s="169"/>
      <c r="QTA122" s="169"/>
      <c r="QTB122" s="169"/>
      <c r="QTC122" s="169"/>
      <c r="QTD122" s="169"/>
      <c r="QTE122" s="169"/>
      <c r="QTF122" s="169"/>
      <c r="QTG122" s="169"/>
      <c r="QTH122" s="169"/>
      <c r="QTI122" s="169"/>
      <c r="QTJ122" s="169"/>
      <c r="QTK122" s="169"/>
      <c r="QTL122" s="169"/>
      <c r="QTM122" s="169"/>
      <c r="QTN122" s="169"/>
      <c r="QTO122" s="169"/>
      <c r="QTP122" s="169"/>
      <c r="QTQ122" s="169"/>
      <c r="QTR122" s="169"/>
      <c r="QTS122" s="169"/>
      <c r="QTT122" s="169"/>
      <c r="QTU122" s="169"/>
      <c r="QTV122" s="169"/>
      <c r="QTW122" s="169"/>
      <c r="QTX122" s="169"/>
      <c r="QTY122" s="169"/>
      <c r="QTZ122" s="169"/>
      <c r="QUA122" s="169"/>
      <c r="QUB122" s="169"/>
      <c r="QUC122" s="169"/>
      <c r="QUD122" s="169"/>
      <c r="QUE122" s="169"/>
      <c r="QUF122" s="169"/>
      <c r="QUG122" s="169"/>
      <c r="QUH122" s="169"/>
      <c r="QUI122" s="169"/>
      <c r="QUJ122" s="169"/>
      <c r="QUK122" s="169"/>
      <c r="QUL122" s="169"/>
      <c r="QUM122" s="169"/>
      <c r="QUN122" s="169"/>
      <c r="QUO122" s="169"/>
      <c r="QUP122" s="169"/>
      <c r="QUQ122" s="169"/>
      <c r="QUR122" s="169"/>
      <c r="QUS122" s="169"/>
      <c r="QUT122" s="169"/>
      <c r="QUU122" s="169"/>
      <c r="QUV122" s="169"/>
      <c r="QUW122" s="169"/>
      <c r="QUX122" s="169"/>
      <c r="QUY122" s="169"/>
      <c r="QUZ122" s="169"/>
      <c r="QVA122" s="169"/>
      <c r="QVB122" s="169"/>
      <c r="QVC122" s="169"/>
      <c r="QVD122" s="169"/>
      <c r="QVE122" s="169"/>
      <c r="QVF122" s="169"/>
      <c r="QVG122" s="169"/>
      <c r="QVH122" s="169"/>
      <c r="QVI122" s="169"/>
      <c r="QVJ122" s="169"/>
      <c r="QVK122" s="169"/>
      <c r="QVL122" s="169"/>
      <c r="QVM122" s="169"/>
      <c r="QVN122" s="169"/>
      <c r="QVO122" s="169"/>
      <c r="QVP122" s="169"/>
      <c r="QVQ122" s="169"/>
      <c r="QVR122" s="169"/>
      <c r="QVS122" s="169"/>
      <c r="QVT122" s="169"/>
      <c r="QVU122" s="169"/>
      <c r="QVV122" s="169"/>
      <c r="QVW122" s="169"/>
      <c r="QVX122" s="169"/>
      <c r="QVY122" s="169"/>
      <c r="QVZ122" s="169"/>
      <c r="QWA122" s="169"/>
      <c r="QWB122" s="169"/>
      <c r="QWC122" s="169"/>
      <c r="QWD122" s="169"/>
      <c r="QWE122" s="169"/>
      <c r="QWF122" s="169"/>
      <c r="QWG122" s="169"/>
      <c r="QWH122" s="169"/>
      <c r="QWI122" s="169"/>
      <c r="QWJ122" s="169"/>
      <c r="QWK122" s="169"/>
      <c r="QWL122" s="169"/>
      <c r="QWM122" s="169"/>
      <c r="QWN122" s="169"/>
      <c r="QWO122" s="169"/>
      <c r="QWP122" s="169"/>
      <c r="QWQ122" s="169"/>
      <c r="QWR122" s="169"/>
      <c r="QWS122" s="169"/>
      <c r="QWT122" s="169"/>
      <c r="QWU122" s="169"/>
      <c r="QWV122" s="169"/>
      <c r="QWW122" s="169"/>
      <c r="QWX122" s="169"/>
      <c r="QWY122" s="169"/>
      <c r="QWZ122" s="169"/>
      <c r="QXA122" s="169"/>
      <c r="QXB122" s="169"/>
      <c r="QXC122" s="169"/>
      <c r="QXD122" s="169"/>
      <c r="QXE122" s="169"/>
      <c r="QXF122" s="169"/>
      <c r="QXG122" s="169"/>
      <c r="QXH122" s="169"/>
      <c r="QXI122" s="169"/>
      <c r="QXJ122" s="169"/>
      <c r="QXK122" s="169"/>
      <c r="QXL122" s="169"/>
      <c r="QXM122" s="169"/>
      <c r="QXN122" s="169"/>
      <c r="QXO122" s="169"/>
      <c r="QXP122" s="169"/>
      <c r="QXQ122" s="169"/>
      <c r="QXR122" s="169"/>
      <c r="QXS122" s="169"/>
      <c r="QXT122" s="169"/>
      <c r="QXU122" s="169"/>
      <c r="QXV122" s="169"/>
      <c r="QXW122" s="169"/>
      <c r="QXX122" s="169"/>
      <c r="QXY122" s="169"/>
      <c r="QXZ122" s="169"/>
      <c r="QYA122" s="169"/>
      <c r="QYB122" s="169"/>
      <c r="QYC122" s="169"/>
      <c r="QYD122" s="169"/>
      <c r="QYE122" s="169"/>
      <c r="QYF122" s="169"/>
      <c r="QYG122" s="169"/>
      <c r="QYH122" s="169"/>
      <c r="QYI122" s="169"/>
      <c r="QYJ122" s="169"/>
      <c r="QYK122" s="169"/>
      <c r="QYL122" s="169"/>
      <c r="QYM122" s="169"/>
      <c r="QYN122" s="169"/>
      <c r="QYO122" s="169"/>
      <c r="QYP122" s="169"/>
      <c r="QYQ122" s="169"/>
      <c r="QYR122" s="169"/>
      <c r="QYS122" s="169"/>
      <c r="QYT122" s="169"/>
      <c r="QYU122" s="169"/>
      <c r="QYV122" s="169"/>
      <c r="QYW122" s="169"/>
      <c r="QYX122" s="169"/>
      <c r="QYY122" s="169"/>
      <c r="QYZ122" s="169"/>
      <c r="QZA122" s="169"/>
      <c r="QZB122" s="169"/>
      <c r="QZC122" s="169"/>
      <c r="QZD122" s="169"/>
      <c r="QZE122" s="169"/>
      <c r="QZF122" s="169"/>
      <c r="QZG122" s="169"/>
      <c r="QZH122" s="169"/>
      <c r="QZI122" s="169"/>
      <c r="QZJ122" s="169"/>
      <c r="QZK122" s="169"/>
      <c r="QZL122" s="169"/>
      <c r="QZM122" s="169"/>
      <c r="QZN122" s="169"/>
      <c r="QZO122" s="169"/>
      <c r="QZP122" s="169"/>
      <c r="QZQ122" s="169"/>
      <c r="QZR122" s="169"/>
      <c r="QZS122" s="169"/>
      <c r="QZT122" s="169"/>
      <c r="QZU122" s="169"/>
      <c r="QZV122" s="169"/>
      <c r="QZW122" s="169"/>
      <c r="QZX122" s="169"/>
      <c r="QZY122" s="169"/>
      <c r="QZZ122" s="169"/>
      <c r="RAA122" s="169"/>
      <c r="RAB122" s="169"/>
      <c r="RAC122" s="169"/>
      <c r="RAD122" s="169"/>
      <c r="RAE122" s="169"/>
      <c r="RAF122" s="169"/>
      <c r="RAG122" s="169"/>
      <c r="RAH122" s="169"/>
      <c r="RAI122" s="169"/>
      <c r="RAJ122" s="169"/>
      <c r="RAK122" s="169"/>
      <c r="RAL122" s="169"/>
      <c r="RAM122" s="169"/>
      <c r="RAN122" s="169"/>
      <c r="RAO122" s="169"/>
      <c r="RAP122" s="169"/>
      <c r="RAQ122" s="169"/>
      <c r="RAR122" s="169"/>
      <c r="RAS122" s="169"/>
      <c r="RAT122" s="169"/>
      <c r="RAU122" s="169"/>
      <c r="RAV122" s="169"/>
      <c r="RAW122" s="169"/>
      <c r="RAX122" s="169"/>
      <c r="RAY122" s="169"/>
      <c r="RAZ122" s="169"/>
      <c r="RBA122" s="169"/>
      <c r="RBB122" s="169"/>
      <c r="RBC122" s="169"/>
      <c r="RBD122" s="169"/>
      <c r="RBE122" s="169"/>
      <c r="RBF122" s="169"/>
      <c r="RBG122" s="169"/>
      <c r="RBH122" s="169"/>
      <c r="RBI122" s="169"/>
      <c r="RBJ122" s="169"/>
      <c r="RBK122" s="169"/>
      <c r="RBL122" s="169"/>
      <c r="RBM122" s="169"/>
      <c r="RBN122" s="169"/>
      <c r="RBO122" s="169"/>
      <c r="RBP122" s="169"/>
      <c r="RBQ122" s="169"/>
      <c r="RBR122" s="169"/>
      <c r="RBS122" s="169"/>
      <c r="RBT122" s="169"/>
      <c r="RBU122" s="169"/>
      <c r="RBV122" s="169"/>
      <c r="RBW122" s="169"/>
      <c r="RBX122" s="169"/>
      <c r="RBY122" s="169"/>
      <c r="RBZ122" s="169"/>
      <c r="RCA122" s="169"/>
      <c r="RCB122" s="169"/>
      <c r="RCC122" s="169"/>
      <c r="RCD122" s="169"/>
      <c r="RCE122" s="169"/>
      <c r="RCF122" s="169"/>
      <c r="RCG122" s="169"/>
      <c r="RCH122" s="169"/>
      <c r="RCI122" s="169"/>
      <c r="RCJ122" s="169"/>
      <c r="RCK122" s="169"/>
      <c r="RCL122" s="169"/>
      <c r="RCM122" s="169"/>
      <c r="RCN122" s="169"/>
      <c r="RCO122" s="169"/>
      <c r="RCP122" s="169"/>
      <c r="RCQ122" s="169"/>
      <c r="RCR122" s="169"/>
      <c r="RCS122" s="169"/>
      <c r="RCT122" s="169"/>
      <c r="RCU122" s="169"/>
      <c r="RCV122" s="169"/>
      <c r="RCW122" s="169"/>
      <c r="RCX122" s="169"/>
      <c r="RCY122" s="169"/>
      <c r="RCZ122" s="169"/>
      <c r="RDA122" s="169"/>
      <c r="RDB122" s="169"/>
      <c r="RDC122" s="169"/>
      <c r="RDD122" s="169"/>
      <c r="RDE122" s="169"/>
      <c r="RDF122" s="169"/>
      <c r="RDG122" s="169"/>
      <c r="RDH122" s="169"/>
      <c r="RDI122" s="169"/>
      <c r="RDJ122" s="169"/>
      <c r="RDK122" s="169"/>
      <c r="RDL122" s="169"/>
      <c r="RDM122" s="169"/>
      <c r="RDN122" s="169"/>
      <c r="RDO122" s="169"/>
      <c r="RDP122" s="169"/>
      <c r="RDQ122" s="169"/>
      <c r="RDR122" s="169"/>
      <c r="RDS122" s="169"/>
      <c r="RDT122" s="169"/>
      <c r="RDU122" s="169"/>
      <c r="RDV122" s="169"/>
      <c r="RDW122" s="169"/>
      <c r="RDX122" s="169"/>
      <c r="RDY122" s="169"/>
      <c r="RDZ122" s="169"/>
      <c r="REA122" s="169"/>
      <c r="REB122" s="169"/>
      <c r="REC122" s="169"/>
      <c r="RED122" s="169"/>
      <c r="REE122" s="169"/>
      <c r="REF122" s="169"/>
      <c r="REG122" s="169"/>
      <c r="REH122" s="169"/>
      <c r="REI122" s="169"/>
      <c r="REJ122" s="169"/>
      <c r="REK122" s="169"/>
      <c r="REL122" s="169"/>
      <c r="REM122" s="169"/>
      <c r="REN122" s="169"/>
      <c r="REO122" s="169"/>
      <c r="REP122" s="169"/>
      <c r="REQ122" s="169"/>
      <c r="RER122" s="169"/>
      <c r="RES122" s="169"/>
      <c r="RET122" s="169"/>
      <c r="REU122" s="169"/>
      <c r="REV122" s="169"/>
      <c r="REW122" s="169"/>
      <c r="REX122" s="169"/>
      <c r="REY122" s="169"/>
      <c r="REZ122" s="169"/>
      <c r="RFA122" s="169"/>
      <c r="RFB122" s="169"/>
      <c r="RFC122" s="169"/>
      <c r="RFD122" s="169"/>
      <c r="RFE122" s="169"/>
      <c r="RFF122" s="169"/>
      <c r="RFG122" s="169"/>
      <c r="RFH122" s="169"/>
      <c r="RFI122" s="169"/>
      <c r="RFJ122" s="169"/>
      <c r="RFK122" s="169"/>
      <c r="RFL122" s="169"/>
      <c r="RFM122" s="169"/>
      <c r="RFN122" s="169"/>
      <c r="RFO122" s="169"/>
      <c r="RFP122" s="169"/>
      <c r="RFQ122" s="169"/>
      <c r="RFR122" s="169"/>
      <c r="RFS122" s="169"/>
      <c r="RFT122" s="169"/>
      <c r="RFU122" s="169"/>
      <c r="RFV122" s="169"/>
      <c r="RFW122" s="169"/>
      <c r="RFX122" s="169"/>
      <c r="RFY122" s="169"/>
      <c r="RFZ122" s="169"/>
      <c r="RGA122" s="169"/>
      <c r="RGB122" s="169"/>
      <c r="RGC122" s="169"/>
      <c r="RGD122" s="169"/>
      <c r="RGE122" s="169"/>
      <c r="RGF122" s="169"/>
      <c r="RGG122" s="169"/>
      <c r="RGH122" s="169"/>
      <c r="RGI122" s="169"/>
      <c r="RGJ122" s="169"/>
      <c r="RGK122" s="169"/>
      <c r="RGL122" s="169"/>
      <c r="RGM122" s="169"/>
      <c r="RGN122" s="169"/>
      <c r="RGO122" s="169"/>
      <c r="RGP122" s="169"/>
      <c r="RGQ122" s="169"/>
      <c r="RGR122" s="169"/>
      <c r="RGS122" s="169"/>
      <c r="RGT122" s="169"/>
      <c r="RGU122" s="169"/>
      <c r="RGV122" s="169"/>
      <c r="RGW122" s="169"/>
      <c r="RGX122" s="169"/>
      <c r="RGY122" s="169"/>
      <c r="RGZ122" s="169"/>
      <c r="RHA122" s="169"/>
      <c r="RHB122" s="169"/>
      <c r="RHC122" s="169"/>
      <c r="RHD122" s="169"/>
      <c r="RHE122" s="169"/>
      <c r="RHF122" s="169"/>
      <c r="RHG122" s="169"/>
      <c r="RHH122" s="169"/>
      <c r="RHI122" s="169"/>
      <c r="RHJ122" s="169"/>
      <c r="RHK122" s="169"/>
      <c r="RHL122" s="169"/>
      <c r="RHM122" s="169"/>
      <c r="RHN122" s="169"/>
      <c r="RHO122" s="169"/>
      <c r="RHP122" s="169"/>
      <c r="RHQ122" s="169"/>
      <c r="RHR122" s="169"/>
      <c r="RHS122" s="169"/>
      <c r="RHT122" s="169"/>
      <c r="RHU122" s="169"/>
      <c r="RHV122" s="169"/>
      <c r="RHW122" s="169"/>
      <c r="RHX122" s="169"/>
      <c r="RHY122" s="169"/>
      <c r="RHZ122" s="169"/>
      <c r="RIA122" s="169"/>
      <c r="RIB122" s="169"/>
      <c r="RIC122" s="169"/>
      <c r="RID122" s="169"/>
      <c r="RIE122" s="169"/>
      <c r="RIF122" s="169"/>
      <c r="RIG122" s="169"/>
      <c r="RIH122" s="169"/>
      <c r="RII122" s="169"/>
      <c r="RIJ122" s="169"/>
      <c r="RIK122" s="169"/>
      <c r="RIL122" s="169"/>
      <c r="RIM122" s="169"/>
      <c r="RIN122" s="169"/>
      <c r="RIO122" s="169"/>
      <c r="RIP122" s="169"/>
      <c r="RIQ122" s="169"/>
      <c r="RIR122" s="169"/>
      <c r="RIS122" s="169"/>
      <c r="RIT122" s="169"/>
      <c r="RIU122" s="169"/>
      <c r="RIV122" s="169"/>
      <c r="RIW122" s="169"/>
      <c r="RIX122" s="169"/>
      <c r="RIY122" s="169"/>
      <c r="RIZ122" s="169"/>
      <c r="RJA122" s="169"/>
      <c r="RJB122" s="169"/>
      <c r="RJC122" s="169"/>
      <c r="RJD122" s="169"/>
      <c r="RJE122" s="169"/>
      <c r="RJF122" s="169"/>
      <c r="RJG122" s="169"/>
      <c r="RJH122" s="169"/>
      <c r="RJI122" s="169"/>
      <c r="RJJ122" s="169"/>
      <c r="RJK122" s="169"/>
      <c r="RJL122" s="169"/>
      <c r="RJM122" s="169"/>
      <c r="RJN122" s="169"/>
      <c r="RJO122" s="169"/>
      <c r="RJP122" s="169"/>
      <c r="RJQ122" s="169"/>
      <c r="RJR122" s="169"/>
      <c r="RJS122" s="169"/>
      <c r="RJT122" s="169"/>
      <c r="RJU122" s="169"/>
      <c r="RJV122" s="169"/>
      <c r="RJW122" s="169"/>
      <c r="RJX122" s="169"/>
      <c r="RJY122" s="169"/>
      <c r="RJZ122" s="169"/>
      <c r="RKA122" s="169"/>
      <c r="RKB122" s="169"/>
      <c r="RKC122" s="169"/>
      <c r="RKD122" s="169"/>
      <c r="RKE122" s="169"/>
      <c r="RKF122" s="169"/>
      <c r="RKG122" s="169"/>
      <c r="RKH122" s="169"/>
      <c r="RKI122" s="169"/>
      <c r="RKJ122" s="169"/>
      <c r="RKK122" s="169"/>
      <c r="RKL122" s="169"/>
      <c r="RKM122" s="169"/>
      <c r="RKN122" s="169"/>
      <c r="RKO122" s="169"/>
      <c r="RKP122" s="169"/>
      <c r="RKQ122" s="169"/>
      <c r="RKR122" s="169"/>
      <c r="RKS122" s="169"/>
      <c r="RKT122" s="169"/>
      <c r="RKU122" s="169"/>
      <c r="RKV122" s="169"/>
      <c r="RKW122" s="169"/>
      <c r="RKX122" s="169"/>
      <c r="RKY122" s="169"/>
      <c r="RKZ122" s="169"/>
      <c r="RLA122" s="169"/>
      <c r="RLB122" s="169"/>
      <c r="RLC122" s="169"/>
      <c r="RLD122" s="169"/>
      <c r="RLE122" s="169"/>
      <c r="RLF122" s="169"/>
      <c r="RLG122" s="169"/>
      <c r="RLH122" s="169"/>
      <c r="RLI122" s="169"/>
      <c r="RLJ122" s="169"/>
      <c r="RLK122" s="169"/>
      <c r="RLL122" s="169"/>
      <c r="RLM122" s="169"/>
      <c r="RLN122" s="169"/>
      <c r="RLO122" s="169"/>
      <c r="RLP122" s="169"/>
      <c r="RLQ122" s="169"/>
      <c r="RLR122" s="169"/>
      <c r="RLS122" s="169"/>
      <c r="RLT122" s="169"/>
      <c r="RLU122" s="169"/>
      <c r="RLV122" s="169"/>
      <c r="RLW122" s="169"/>
      <c r="RLX122" s="169"/>
      <c r="RLY122" s="169"/>
      <c r="RLZ122" s="169"/>
      <c r="RMA122" s="169"/>
      <c r="RMB122" s="169"/>
      <c r="RMC122" s="169"/>
      <c r="RMD122" s="169"/>
      <c r="RME122" s="169"/>
      <c r="RMF122" s="169"/>
      <c r="RMG122" s="169"/>
      <c r="RMH122" s="169"/>
      <c r="RMI122" s="169"/>
      <c r="RMJ122" s="169"/>
      <c r="RMK122" s="169"/>
      <c r="RML122" s="169"/>
      <c r="RMM122" s="169"/>
      <c r="RMN122" s="169"/>
      <c r="RMO122" s="169"/>
      <c r="RMP122" s="169"/>
      <c r="RMQ122" s="169"/>
      <c r="RMR122" s="169"/>
      <c r="RMS122" s="169"/>
      <c r="RMT122" s="169"/>
      <c r="RMU122" s="169"/>
      <c r="RMV122" s="169"/>
      <c r="RMW122" s="169"/>
      <c r="RMX122" s="169"/>
      <c r="RMY122" s="169"/>
      <c r="RMZ122" s="169"/>
      <c r="RNA122" s="169"/>
      <c r="RNB122" s="169"/>
      <c r="RNC122" s="169"/>
      <c r="RND122" s="169"/>
      <c r="RNE122" s="169"/>
      <c r="RNF122" s="169"/>
      <c r="RNG122" s="169"/>
      <c r="RNH122" s="169"/>
      <c r="RNI122" s="169"/>
      <c r="RNJ122" s="169"/>
      <c r="RNK122" s="169"/>
      <c r="RNL122" s="169"/>
      <c r="RNM122" s="169"/>
      <c r="RNN122" s="169"/>
      <c r="RNO122" s="169"/>
      <c r="RNP122" s="169"/>
      <c r="RNQ122" s="169"/>
      <c r="RNR122" s="169"/>
      <c r="RNS122" s="169"/>
      <c r="RNT122" s="169"/>
      <c r="RNU122" s="169"/>
      <c r="RNV122" s="169"/>
      <c r="RNW122" s="169"/>
      <c r="RNX122" s="169"/>
      <c r="RNY122" s="169"/>
      <c r="RNZ122" s="169"/>
      <c r="ROA122" s="169"/>
      <c r="ROB122" s="169"/>
      <c r="ROC122" s="169"/>
      <c r="ROD122" s="169"/>
      <c r="ROE122" s="169"/>
      <c r="ROF122" s="169"/>
      <c r="ROG122" s="169"/>
      <c r="ROH122" s="169"/>
      <c r="ROI122" s="169"/>
      <c r="ROJ122" s="169"/>
      <c r="ROK122" s="169"/>
      <c r="ROL122" s="169"/>
      <c r="ROM122" s="169"/>
      <c r="RON122" s="169"/>
      <c r="ROO122" s="169"/>
      <c r="ROP122" s="169"/>
      <c r="ROQ122" s="169"/>
      <c r="ROR122" s="169"/>
      <c r="ROS122" s="169"/>
      <c r="ROT122" s="169"/>
      <c r="ROU122" s="169"/>
      <c r="ROV122" s="169"/>
      <c r="ROW122" s="169"/>
      <c r="ROX122" s="169"/>
      <c r="ROY122" s="169"/>
      <c r="ROZ122" s="169"/>
      <c r="RPA122" s="169"/>
      <c r="RPB122" s="169"/>
      <c r="RPC122" s="169"/>
      <c r="RPD122" s="169"/>
      <c r="RPE122" s="169"/>
      <c r="RPF122" s="169"/>
      <c r="RPG122" s="169"/>
      <c r="RPH122" s="169"/>
      <c r="RPI122" s="169"/>
      <c r="RPJ122" s="169"/>
      <c r="RPK122" s="169"/>
      <c r="RPL122" s="169"/>
      <c r="RPM122" s="169"/>
      <c r="RPN122" s="169"/>
      <c r="RPO122" s="169"/>
      <c r="RPP122" s="169"/>
      <c r="RPQ122" s="169"/>
      <c r="RPR122" s="169"/>
      <c r="RPS122" s="169"/>
      <c r="RPT122" s="169"/>
      <c r="RPU122" s="169"/>
      <c r="RPV122" s="169"/>
      <c r="RPW122" s="169"/>
      <c r="RPX122" s="169"/>
      <c r="RPY122" s="169"/>
      <c r="RPZ122" s="169"/>
      <c r="RQA122" s="169"/>
      <c r="RQB122" s="169"/>
      <c r="RQC122" s="169"/>
      <c r="RQD122" s="169"/>
      <c r="RQE122" s="169"/>
      <c r="RQF122" s="169"/>
      <c r="RQG122" s="169"/>
      <c r="RQH122" s="169"/>
      <c r="RQI122" s="169"/>
      <c r="RQJ122" s="169"/>
      <c r="RQK122" s="169"/>
      <c r="RQL122" s="169"/>
      <c r="RQM122" s="169"/>
      <c r="RQN122" s="169"/>
      <c r="RQO122" s="169"/>
      <c r="RQP122" s="169"/>
      <c r="RQQ122" s="169"/>
      <c r="RQR122" s="169"/>
      <c r="RQS122" s="169"/>
      <c r="RQT122" s="169"/>
      <c r="RQU122" s="169"/>
      <c r="RQV122" s="169"/>
      <c r="RQW122" s="169"/>
      <c r="RQX122" s="169"/>
      <c r="RQY122" s="169"/>
      <c r="RQZ122" s="169"/>
      <c r="RRA122" s="169"/>
      <c r="RRB122" s="169"/>
      <c r="RRC122" s="169"/>
      <c r="RRD122" s="169"/>
      <c r="RRE122" s="169"/>
      <c r="RRF122" s="169"/>
      <c r="RRG122" s="169"/>
      <c r="RRH122" s="169"/>
      <c r="RRI122" s="169"/>
      <c r="RRJ122" s="169"/>
      <c r="RRK122" s="169"/>
      <c r="RRL122" s="169"/>
      <c r="RRM122" s="169"/>
      <c r="RRN122" s="169"/>
      <c r="RRO122" s="169"/>
      <c r="RRP122" s="169"/>
      <c r="RRQ122" s="169"/>
      <c r="RRR122" s="169"/>
      <c r="RRS122" s="169"/>
      <c r="RRT122" s="169"/>
      <c r="RRU122" s="169"/>
      <c r="RRV122" s="169"/>
      <c r="RRW122" s="169"/>
      <c r="RRX122" s="169"/>
      <c r="RRY122" s="169"/>
      <c r="RRZ122" s="169"/>
      <c r="RSA122" s="169"/>
      <c r="RSB122" s="169"/>
      <c r="RSC122" s="169"/>
      <c r="RSD122" s="169"/>
      <c r="RSE122" s="169"/>
      <c r="RSF122" s="169"/>
      <c r="RSG122" s="169"/>
      <c r="RSH122" s="169"/>
      <c r="RSI122" s="169"/>
      <c r="RSJ122" s="169"/>
      <c r="RSK122" s="169"/>
      <c r="RSL122" s="169"/>
      <c r="RSM122" s="169"/>
      <c r="RSN122" s="169"/>
      <c r="RSO122" s="169"/>
      <c r="RSP122" s="169"/>
      <c r="RSQ122" s="169"/>
      <c r="RSR122" s="169"/>
      <c r="RSS122" s="169"/>
      <c r="RST122" s="169"/>
      <c r="RSU122" s="169"/>
      <c r="RSV122" s="169"/>
      <c r="RSW122" s="169"/>
      <c r="RSX122" s="169"/>
      <c r="RSY122" s="169"/>
      <c r="RSZ122" s="169"/>
      <c r="RTA122" s="169"/>
      <c r="RTB122" s="169"/>
      <c r="RTC122" s="169"/>
      <c r="RTD122" s="169"/>
      <c r="RTE122" s="169"/>
      <c r="RTF122" s="169"/>
      <c r="RTG122" s="169"/>
      <c r="RTH122" s="169"/>
      <c r="RTI122" s="169"/>
      <c r="RTJ122" s="169"/>
      <c r="RTK122" s="169"/>
      <c r="RTL122" s="169"/>
      <c r="RTM122" s="169"/>
      <c r="RTN122" s="169"/>
      <c r="RTO122" s="169"/>
      <c r="RTP122" s="169"/>
      <c r="RTQ122" s="169"/>
      <c r="RTR122" s="169"/>
      <c r="RTS122" s="169"/>
      <c r="RTT122" s="169"/>
      <c r="RTU122" s="169"/>
      <c r="RTV122" s="169"/>
      <c r="RTW122" s="169"/>
      <c r="RTX122" s="169"/>
      <c r="RTY122" s="169"/>
      <c r="RTZ122" s="169"/>
      <c r="RUA122" s="169"/>
      <c r="RUB122" s="169"/>
      <c r="RUC122" s="169"/>
      <c r="RUD122" s="169"/>
      <c r="RUE122" s="169"/>
      <c r="RUF122" s="169"/>
      <c r="RUG122" s="169"/>
      <c r="RUH122" s="169"/>
      <c r="RUI122" s="169"/>
      <c r="RUJ122" s="169"/>
      <c r="RUK122" s="169"/>
      <c r="RUL122" s="169"/>
      <c r="RUM122" s="169"/>
      <c r="RUN122" s="169"/>
      <c r="RUO122" s="169"/>
      <c r="RUP122" s="169"/>
      <c r="RUQ122" s="169"/>
      <c r="RUR122" s="169"/>
      <c r="RUS122" s="169"/>
      <c r="RUT122" s="169"/>
      <c r="RUU122" s="169"/>
      <c r="RUV122" s="169"/>
      <c r="RUW122" s="169"/>
      <c r="RUX122" s="169"/>
      <c r="RUY122" s="169"/>
      <c r="RUZ122" s="169"/>
      <c r="RVA122" s="169"/>
      <c r="RVB122" s="169"/>
      <c r="RVC122" s="169"/>
      <c r="RVD122" s="169"/>
      <c r="RVE122" s="169"/>
      <c r="RVF122" s="169"/>
      <c r="RVG122" s="169"/>
      <c r="RVH122" s="169"/>
      <c r="RVI122" s="169"/>
      <c r="RVJ122" s="169"/>
      <c r="RVK122" s="169"/>
      <c r="RVL122" s="169"/>
      <c r="RVM122" s="169"/>
      <c r="RVN122" s="169"/>
      <c r="RVO122" s="169"/>
      <c r="RVP122" s="169"/>
      <c r="RVQ122" s="169"/>
      <c r="RVR122" s="169"/>
      <c r="RVS122" s="169"/>
      <c r="RVT122" s="169"/>
      <c r="RVU122" s="169"/>
      <c r="RVV122" s="169"/>
      <c r="RVW122" s="169"/>
      <c r="RVX122" s="169"/>
      <c r="RVY122" s="169"/>
      <c r="RVZ122" s="169"/>
      <c r="RWA122" s="169"/>
      <c r="RWB122" s="169"/>
      <c r="RWC122" s="169"/>
      <c r="RWD122" s="169"/>
      <c r="RWE122" s="169"/>
      <c r="RWF122" s="169"/>
      <c r="RWG122" s="169"/>
      <c r="RWH122" s="169"/>
      <c r="RWI122" s="169"/>
      <c r="RWJ122" s="169"/>
      <c r="RWK122" s="169"/>
      <c r="RWL122" s="169"/>
      <c r="RWM122" s="169"/>
      <c r="RWN122" s="169"/>
      <c r="RWO122" s="169"/>
      <c r="RWP122" s="169"/>
      <c r="RWQ122" s="169"/>
      <c r="RWR122" s="169"/>
      <c r="RWS122" s="169"/>
      <c r="RWT122" s="169"/>
      <c r="RWU122" s="169"/>
      <c r="RWV122" s="169"/>
      <c r="RWW122" s="169"/>
      <c r="RWX122" s="169"/>
      <c r="RWY122" s="169"/>
      <c r="RWZ122" s="169"/>
      <c r="RXA122" s="169"/>
      <c r="RXB122" s="169"/>
      <c r="RXC122" s="169"/>
      <c r="RXD122" s="169"/>
      <c r="RXE122" s="169"/>
      <c r="RXF122" s="169"/>
      <c r="RXG122" s="169"/>
      <c r="RXH122" s="169"/>
      <c r="RXI122" s="169"/>
      <c r="RXJ122" s="169"/>
      <c r="RXK122" s="169"/>
      <c r="RXL122" s="169"/>
      <c r="RXM122" s="169"/>
      <c r="RXN122" s="169"/>
      <c r="RXO122" s="169"/>
      <c r="RXP122" s="169"/>
      <c r="RXQ122" s="169"/>
      <c r="RXR122" s="169"/>
      <c r="RXS122" s="169"/>
      <c r="RXT122" s="169"/>
      <c r="RXU122" s="169"/>
      <c r="RXV122" s="169"/>
      <c r="RXW122" s="169"/>
      <c r="RXX122" s="169"/>
      <c r="RXY122" s="169"/>
      <c r="RXZ122" s="169"/>
      <c r="RYA122" s="169"/>
      <c r="RYB122" s="169"/>
      <c r="RYC122" s="169"/>
      <c r="RYD122" s="169"/>
      <c r="RYE122" s="169"/>
      <c r="RYF122" s="169"/>
      <c r="RYG122" s="169"/>
      <c r="RYH122" s="169"/>
      <c r="RYI122" s="169"/>
      <c r="RYJ122" s="169"/>
      <c r="RYK122" s="169"/>
      <c r="RYL122" s="169"/>
      <c r="RYM122" s="169"/>
      <c r="RYN122" s="169"/>
      <c r="RYO122" s="169"/>
      <c r="RYP122" s="169"/>
      <c r="RYQ122" s="169"/>
      <c r="RYR122" s="169"/>
      <c r="RYS122" s="169"/>
      <c r="RYT122" s="169"/>
      <c r="RYU122" s="169"/>
      <c r="RYV122" s="169"/>
      <c r="RYW122" s="169"/>
      <c r="RYX122" s="169"/>
      <c r="RYY122" s="169"/>
      <c r="RYZ122" s="169"/>
      <c r="RZA122" s="169"/>
      <c r="RZB122" s="169"/>
      <c r="RZC122" s="169"/>
      <c r="RZD122" s="169"/>
      <c r="RZE122" s="169"/>
      <c r="RZF122" s="169"/>
      <c r="RZG122" s="169"/>
      <c r="RZH122" s="169"/>
      <c r="RZI122" s="169"/>
      <c r="RZJ122" s="169"/>
      <c r="RZK122" s="169"/>
      <c r="RZL122" s="169"/>
      <c r="RZM122" s="169"/>
      <c r="RZN122" s="169"/>
      <c r="RZO122" s="169"/>
      <c r="RZP122" s="169"/>
      <c r="RZQ122" s="169"/>
      <c r="RZR122" s="169"/>
      <c r="RZS122" s="169"/>
      <c r="RZT122" s="169"/>
      <c r="RZU122" s="169"/>
      <c r="RZV122" s="169"/>
      <c r="RZW122" s="169"/>
      <c r="RZX122" s="169"/>
      <c r="RZY122" s="169"/>
      <c r="RZZ122" s="169"/>
      <c r="SAA122" s="169"/>
      <c r="SAB122" s="169"/>
      <c r="SAC122" s="169"/>
      <c r="SAD122" s="169"/>
      <c r="SAE122" s="169"/>
      <c r="SAF122" s="169"/>
      <c r="SAG122" s="169"/>
      <c r="SAH122" s="169"/>
      <c r="SAI122" s="169"/>
      <c r="SAJ122" s="169"/>
      <c r="SAK122" s="169"/>
      <c r="SAL122" s="169"/>
      <c r="SAM122" s="169"/>
      <c r="SAN122" s="169"/>
      <c r="SAO122" s="169"/>
      <c r="SAP122" s="169"/>
      <c r="SAQ122" s="169"/>
      <c r="SAR122" s="169"/>
      <c r="SAS122" s="169"/>
      <c r="SAT122" s="169"/>
      <c r="SAU122" s="169"/>
      <c r="SAV122" s="169"/>
      <c r="SAW122" s="169"/>
      <c r="SAX122" s="169"/>
      <c r="SAY122" s="169"/>
      <c r="SAZ122" s="169"/>
      <c r="SBA122" s="169"/>
      <c r="SBB122" s="169"/>
      <c r="SBC122" s="169"/>
      <c r="SBD122" s="169"/>
      <c r="SBE122" s="169"/>
      <c r="SBF122" s="169"/>
      <c r="SBG122" s="169"/>
      <c r="SBH122" s="169"/>
      <c r="SBI122" s="169"/>
      <c r="SBJ122" s="169"/>
      <c r="SBK122" s="169"/>
      <c r="SBL122" s="169"/>
      <c r="SBM122" s="169"/>
      <c r="SBN122" s="169"/>
      <c r="SBO122" s="169"/>
      <c r="SBP122" s="169"/>
      <c r="SBQ122" s="169"/>
      <c r="SBR122" s="169"/>
      <c r="SBS122" s="169"/>
      <c r="SBT122" s="169"/>
      <c r="SBU122" s="169"/>
      <c r="SBV122" s="169"/>
      <c r="SBW122" s="169"/>
      <c r="SBX122" s="169"/>
      <c r="SBY122" s="169"/>
      <c r="SBZ122" s="169"/>
      <c r="SCA122" s="169"/>
      <c r="SCB122" s="169"/>
      <c r="SCC122" s="169"/>
      <c r="SCD122" s="169"/>
      <c r="SCE122" s="169"/>
      <c r="SCF122" s="169"/>
      <c r="SCG122" s="169"/>
      <c r="SCH122" s="169"/>
      <c r="SCI122" s="169"/>
      <c r="SCJ122" s="169"/>
      <c r="SCK122" s="169"/>
      <c r="SCL122" s="169"/>
      <c r="SCM122" s="169"/>
      <c r="SCN122" s="169"/>
      <c r="SCO122" s="169"/>
      <c r="SCP122" s="169"/>
      <c r="SCQ122" s="169"/>
      <c r="SCR122" s="169"/>
      <c r="SCS122" s="169"/>
      <c r="SCT122" s="169"/>
      <c r="SCU122" s="169"/>
      <c r="SCV122" s="169"/>
      <c r="SCW122" s="169"/>
      <c r="SCX122" s="169"/>
      <c r="SCY122" s="169"/>
      <c r="SCZ122" s="169"/>
      <c r="SDA122" s="169"/>
      <c r="SDB122" s="169"/>
      <c r="SDC122" s="169"/>
      <c r="SDD122" s="169"/>
      <c r="SDE122" s="169"/>
      <c r="SDF122" s="169"/>
      <c r="SDG122" s="169"/>
      <c r="SDH122" s="169"/>
      <c r="SDI122" s="169"/>
      <c r="SDJ122" s="169"/>
      <c r="SDK122" s="169"/>
      <c r="SDL122" s="169"/>
      <c r="SDM122" s="169"/>
      <c r="SDN122" s="169"/>
      <c r="SDO122" s="169"/>
      <c r="SDP122" s="169"/>
      <c r="SDQ122" s="169"/>
      <c r="SDR122" s="169"/>
      <c r="SDS122" s="169"/>
      <c r="SDT122" s="169"/>
      <c r="SDU122" s="169"/>
      <c r="SDV122" s="169"/>
      <c r="SDW122" s="169"/>
      <c r="SDX122" s="169"/>
      <c r="SDY122" s="169"/>
      <c r="SDZ122" s="169"/>
      <c r="SEA122" s="169"/>
      <c r="SEB122" s="169"/>
      <c r="SEC122" s="169"/>
      <c r="SED122" s="169"/>
      <c r="SEE122" s="169"/>
      <c r="SEF122" s="169"/>
      <c r="SEG122" s="169"/>
      <c r="SEH122" s="169"/>
      <c r="SEI122" s="169"/>
      <c r="SEJ122" s="169"/>
      <c r="SEK122" s="169"/>
      <c r="SEL122" s="169"/>
      <c r="SEM122" s="169"/>
      <c r="SEN122" s="169"/>
      <c r="SEO122" s="169"/>
      <c r="SEP122" s="169"/>
      <c r="SEQ122" s="169"/>
      <c r="SER122" s="169"/>
      <c r="SES122" s="169"/>
      <c r="SET122" s="169"/>
      <c r="SEU122" s="169"/>
      <c r="SEV122" s="169"/>
      <c r="SEW122" s="169"/>
      <c r="SEX122" s="169"/>
      <c r="SEY122" s="169"/>
      <c r="SEZ122" s="169"/>
      <c r="SFA122" s="169"/>
      <c r="SFB122" s="169"/>
      <c r="SFC122" s="169"/>
      <c r="SFD122" s="169"/>
      <c r="SFE122" s="169"/>
      <c r="SFF122" s="169"/>
      <c r="SFG122" s="169"/>
      <c r="SFH122" s="169"/>
      <c r="SFI122" s="169"/>
      <c r="SFJ122" s="169"/>
      <c r="SFK122" s="169"/>
      <c r="SFL122" s="169"/>
      <c r="SFM122" s="169"/>
      <c r="SFN122" s="169"/>
      <c r="SFO122" s="169"/>
      <c r="SFP122" s="169"/>
      <c r="SFQ122" s="169"/>
      <c r="SFR122" s="169"/>
      <c r="SFS122" s="169"/>
      <c r="SFT122" s="169"/>
      <c r="SFU122" s="169"/>
      <c r="SFV122" s="169"/>
      <c r="SFW122" s="169"/>
      <c r="SFX122" s="169"/>
      <c r="SFY122" s="169"/>
      <c r="SFZ122" s="169"/>
      <c r="SGA122" s="169"/>
      <c r="SGB122" s="169"/>
      <c r="SGC122" s="169"/>
      <c r="SGD122" s="169"/>
      <c r="SGE122" s="169"/>
      <c r="SGF122" s="169"/>
      <c r="SGG122" s="169"/>
      <c r="SGH122" s="169"/>
      <c r="SGI122" s="169"/>
      <c r="SGJ122" s="169"/>
      <c r="SGK122" s="169"/>
      <c r="SGL122" s="169"/>
      <c r="SGM122" s="169"/>
      <c r="SGN122" s="169"/>
      <c r="SGO122" s="169"/>
      <c r="SGP122" s="169"/>
      <c r="SGQ122" s="169"/>
      <c r="SGR122" s="169"/>
      <c r="SGS122" s="169"/>
      <c r="SGT122" s="169"/>
      <c r="SGU122" s="169"/>
      <c r="SGV122" s="169"/>
      <c r="SGW122" s="169"/>
      <c r="SGX122" s="169"/>
      <c r="SGY122" s="169"/>
      <c r="SGZ122" s="169"/>
      <c r="SHA122" s="169"/>
      <c r="SHB122" s="169"/>
      <c r="SHC122" s="169"/>
      <c r="SHD122" s="169"/>
      <c r="SHE122" s="169"/>
      <c r="SHF122" s="169"/>
      <c r="SHG122" s="169"/>
      <c r="SHH122" s="169"/>
      <c r="SHI122" s="169"/>
      <c r="SHJ122" s="169"/>
      <c r="SHK122" s="169"/>
      <c r="SHL122" s="169"/>
      <c r="SHM122" s="169"/>
      <c r="SHN122" s="169"/>
      <c r="SHO122" s="169"/>
      <c r="SHP122" s="169"/>
      <c r="SHQ122" s="169"/>
      <c r="SHR122" s="169"/>
      <c r="SHS122" s="169"/>
      <c r="SHT122" s="169"/>
      <c r="SHU122" s="169"/>
      <c r="SHV122" s="169"/>
      <c r="SHW122" s="169"/>
      <c r="SHX122" s="169"/>
      <c r="SHY122" s="169"/>
      <c r="SHZ122" s="169"/>
      <c r="SIA122" s="169"/>
      <c r="SIB122" s="169"/>
      <c r="SIC122" s="169"/>
      <c r="SID122" s="169"/>
      <c r="SIE122" s="169"/>
      <c r="SIF122" s="169"/>
      <c r="SIG122" s="169"/>
      <c r="SIH122" s="169"/>
      <c r="SII122" s="169"/>
      <c r="SIJ122" s="169"/>
      <c r="SIK122" s="169"/>
      <c r="SIL122" s="169"/>
      <c r="SIM122" s="169"/>
      <c r="SIN122" s="169"/>
      <c r="SIO122" s="169"/>
      <c r="SIP122" s="169"/>
      <c r="SIQ122" s="169"/>
      <c r="SIR122" s="169"/>
      <c r="SIS122" s="169"/>
      <c r="SIT122" s="169"/>
      <c r="SIU122" s="169"/>
      <c r="SIV122" s="169"/>
      <c r="SIW122" s="169"/>
      <c r="SIX122" s="169"/>
      <c r="SIY122" s="169"/>
      <c r="SIZ122" s="169"/>
      <c r="SJA122" s="169"/>
      <c r="SJB122" s="169"/>
      <c r="SJC122" s="169"/>
      <c r="SJD122" s="169"/>
      <c r="SJE122" s="169"/>
      <c r="SJF122" s="169"/>
      <c r="SJG122" s="169"/>
      <c r="SJH122" s="169"/>
      <c r="SJI122" s="169"/>
      <c r="SJJ122" s="169"/>
      <c r="SJK122" s="169"/>
      <c r="SJL122" s="169"/>
      <c r="SJM122" s="169"/>
      <c r="SJN122" s="169"/>
      <c r="SJO122" s="169"/>
      <c r="SJP122" s="169"/>
      <c r="SJQ122" s="169"/>
      <c r="SJR122" s="169"/>
      <c r="SJS122" s="169"/>
      <c r="SJT122" s="169"/>
      <c r="SJU122" s="169"/>
      <c r="SJV122" s="169"/>
      <c r="SJW122" s="169"/>
      <c r="SJX122" s="169"/>
      <c r="SJY122" s="169"/>
      <c r="SJZ122" s="169"/>
      <c r="SKA122" s="169"/>
      <c r="SKB122" s="169"/>
      <c r="SKC122" s="169"/>
      <c r="SKD122" s="169"/>
      <c r="SKE122" s="169"/>
      <c r="SKF122" s="169"/>
      <c r="SKG122" s="169"/>
      <c r="SKH122" s="169"/>
      <c r="SKI122" s="169"/>
      <c r="SKJ122" s="169"/>
      <c r="SKK122" s="169"/>
      <c r="SKL122" s="169"/>
      <c r="SKM122" s="169"/>
      <c r="SKN122" s="169"/>
      <c r="SKO122" s="169"/>
      <c r="SKP122" s="169"/>
      <c r="SKQ122" s="169"/>
      <c r="SKR122" s="169"/>
      <c r="SKS122" s="169"/>
      <c r="SKT122" s="169"/>
      <c r="SKU122" s="169"/>
      <c r="SKV122" s="169"/>
      <c r="SKW122" s="169"/>
      <c r="SKX122" s="169"/>
      <c r="SKY122" s="169"/>
      <c r="SKZ122" s="169"/>
      <c r="SLA122" s="169"/>
      <c r="SLB122" s="169"/>
      <c r="SLC122" s="169"/>
      <c r="SLD122" s="169"/>
      <c r="SLE122" s="169"/>
      <c r="SLF122" s="169"/>
      <c r="SLG122" s="169"/>
      <c r="SLH122" s="169"/>
      <c r="SLI122" s="169"/>
      <c r="SLJ122" s="169"/>
      <c r="SLK122" s="169"/>
      <c r="SLL122" s="169"/>
      <c r="SLM122" s="169"/>
      <c r="SLN122" s="169"/>
      <c r="SLO122" s="169"/>
      <c r="SLP122" s="169"/>
      <c r="SLQ122" s="169"/>
      <c r="SLR122" s="169"/>
      <c r="SLS122" s="169"/>
      <c r="SLT122" s="169"/>
      <c r="SLU122" s="169"/>
      <c r="SLV122" s="169"/>
      <c r="SLW122" s="169"/>
      <c r="SLX122" s="169"/>
      <c r="SLY122" s="169"/>
      <c r="SLZ122" s="169"/>
      <c r="SMA122" s="169"/>
      <c r="SMB122" s="169"/>
      <c r="SMC122" s="169"/>
      <c r="SMD122" s="169"/>
      <c r="SME122" s="169"/>
      <c r="SMF122" s="169"/>
      <c r="SMG122" s="169"/>
      <c r="SMH122" s="169"/>
      <c r="SMI122" s="169"/>
      <c r="SMJ122" s="169"/>
      <c r="SMK122" s="169"/>
      <c r="SML122" s="169"/>
      <c r="SMM122" s="169"/>
      <c r="SMN122" s="169"/>
      <c r="SMO122" s="169"/>
      <c r="SMP122" s="169"/>
      <c r="SMQ122" s="169"/>
      <c r="SMR122" s="169"/>
      <c r="SMS122" s="169"/>
      <c r="SMT122" s="169"/>
      <c r="SMU122" s="169"/>
      <c r="SMV122" s="169"/>
      <c r="SMW122" s="169"/>
      <c r="SMX122" s="169"/>
      <c r="SMY122" s="169"/>
      <c r="SMZ122" s="169"/>
      <c r="SNA122" s="169"/>
      <c r="SNB122" s="169"/>
      <c r="SNC122" s="169"/>
      <c r="SND122" s="169"/>
      <c r="SNE122" s="169"/>
      <c r="SNF122" s="169"/>
      <c r="SNG122" s="169"/>
      <c r="SNH122" s="169"/>
      <c r="SNI122" s="169"/>
      <c r="SNJ122" s="169"/>
      <c r="SNK122" s="169"/>
      <c r="SNL122" s="169"/>
      <c r="SNM122" s="169"/>
      <c r="SNN122" s="169"/>
      <c r="SNO122" s="169"/>
      <c r="SNP122" s="169"/>
      <c r="SNQ122" s="169"/>
      <c r="SNR122" s="169"/>
      <c r="SNS122" s="169"/>
      <c r="SNT122" s="169"/>
      <c r="SNU122" s="169"/>
      <c r="SNV122" s="169"/>
      <c r="SNW122" s="169"/>
      <c r="SNX122" s="169"/>
      <c r="SNY122" s="169"/>
      <c r="SNZ122" s="169"/>
      <c r="SOA122" s="169"/>
      <c r="SOB122" s="169"/>
      <c r="SOC122" s="169"/>
      <c r="SOD122" s="169"/>
      <c r="SOE122" s="169"/>
      <c r="SOF122" s="169"/>
      <c r="SOG122" s="169"/>
      <c r="SOH122" s="169"/>
      <c r="SOI122" s="169"/>
      <c r="SOJ122" s="169"/>
      <c r="SOK122" s="169"/>
      <c r="SOL122" s="169"/>
      <c r="SOM122" s="169"/>
      <c r="SON122" s="169"/>
      <c r="SOO122" s="169"/>
      <c r="SOP122" s="169"/>
      <c r="SOQ122" s="169"/>
      <c r="SOR122" s="169"/>
      <c r="SOS122" s="169"/>
      <c r="SOT122" s="169"/>
      <c r="SOU122" s="169"/>
      <c r="SOV122" s="169"/>
      <c r="SOW122" s="169"/>
      <c r="SOX122" s="169"/>
      <c r="SOY122" s="169"/>
      <c r="SOZ122" s="169"/>
      <c r="SPA122" s="169"/>
      <c r="SPB122" s="169"/>
      <c r="SPC122" s="169"/>
      <c r="SPD122" s="169"/>
      <c r="SPE122" s="169"/>
      <c r="SPF122" s="169"/>
      <c r="SPG122" s="169"/>
      <c r="SPH122" s="169"/>
      <c r="SPI122" s="169"/>
      <c r="SPJ122" s="169"/>
      <c r="SPK122" s="169"/>
      <c r="SPL122" s="169"/>
      <c r="SPM122" s="169"/>
      <c r="SPN122" s="169"/>
      <c r="SPO122" s="169"/>
      <c r="SPP122" s="169"/>
      <c r="SPQ122" s="169"/>
      <c r="SPR122" s="169"/>
      <c r="SPS122" s="169"/>
      <c r="SPT122" s="169"/>
      <c r="SPU122" s="169"/>
      <c r="SPV122" s="169"/>
      <c r="SPW122" s="169"/>
      <c r="SPX122" s="169"/>
      <c r="SPY122" s="169"/>
      <c r="SPZ122" s="169"/>
      <c r="SQA122" s="169"/>
      <c r="SQB122" s="169"/>
      <c r="SQC122" s="169"/>
      <c r="SQD122" s="169"/>
      <c r="SQE122" s="169"/>
      <c r="SQF122" s="169"/>
      <c r="SQG122" s="169"/>
      <c r="SQH122" s="169"/>
      <c r="SQI122" s="169"/>
      <c r="SQJ122" s="169"/>
      <c r="SQK122" s="169"/>
      <c r="SQL122" s="169"/>
      <c r="SQM122" s="169"/>
      <c r="SQN122" s="169"/>
      <c r="SQO122" s="169"/>
      <c r="SQP122" s="169"/>
      <c r="SQQ122" s="169"/>
      <c r="SQR122" s="169"/>
      <c r="SQS122" s="169"/>
      <c r="SQT122" s="169"/>
      <c r="SQU122" s="169"/>
      <c r="SQV122" s="169"/>
      <c r="SQW122" s="169"/>
      <c r="SQX122" s="169"/>
      <c r="SQY122" s="169"/>
      <c r="SQZ122" s="169"/>
      <c r="SRA122" s="169"/>
      <c r="SRB122" s="169"/>
      <c r="SRC122" s="169"/>
      <c r="SRD122" s="169"/>
      <c r="SRE122" s="169"/>
      <c r="SRF122" s="169"/>
      <c r="SRG122" s="169"/>
      <c r="SRH122" s="169"/>
      <c r="SRI122" s="169"/>
      <c r="SRJ122" s="169"/>
      <c r="SRK122" s="169"/>
      <c r="SRL122" s="169"/>
      <c r="SRM122" s="169"/>
      <c r="SRN122" s="169"/>
      <c r="SRO122" s="169"/>
      <c r="SRP122" s="169"/>
      <c r="SRQ122" s="169"/>
      <c r="SRR122" s="169"/>
      <c r="SRS122" s="169"/>
      <c r="SRT122" s="169"/>
      <c r="SRU122" s="169"/>
      <c r="SRV122" s="169"/>
      <c r="SRW122" s="169"/>
      <c r="SRX122" s="169"/>
      <c r="SRY122" s="169"/>
      <c r="SRZ122" s="169"/>
      <c r="SSA122" s="169"/>
      <c r="SSB122" s="169"/>
      <c r="SSC122" s="169"/>
      <c r="SSD122" s="169"/>
      <c r="SSE122" s="169"/>
      <c r="SSF122" s="169"/>
      <c r="SSG122" s="169"/>
      <c r="SSH122" s="169"/>
      <c r="SSI122" s="169"/>
      <c r="SSJ122" s="169"/>
      <c r="SSK122" s="169"/>
      <c r="SSL122" s="169"/>
      <c r="SSM122" s="169"/>
      <c r="SSN122" s="169"/>
      <c r="SSO122" s="169"/>
      <c r="SSP122" s="169"/>
      <c r="SSQ122" s="169"/>
      <c r="SSR122" s="169"/>
      <c r="SSS122" s="169"/>
      <c r="SST122" s="169"/>
      <c r="SSU122" s="169"/>
      <c r="SSV122" s="169"/>
      <c r="SSW122" s="169"/>
      <c r="SSX122" s="169"/>
      <c r="SSY122" s="169"/>
      <c r="SSZ122" s="169"/>
      <c r="STA122" s="169"/>
      <c r="STB122" s="169"/>
      <c r="STC122" s="169"/>
      <c r="STD122" s="169"/>
      <c r="STE122" s="169"/>
      <c r="STF122" s="169"/>
      <c r="STG122" s="169"/>
      <c r="STH122" s="169"/>
      <c r="STI122" s="169"/>
      <c r="STJ122" s="169"/>
      <c r="STK122" s="169"/>
      <c r="STL122" s="169"/>
      <c r="STM122" s="169"/>
      <c r="STN122" s="169"/>
      <c r="STO122" s="169"/>
      <c r="STP122" s="169"/>
      <c r="STQ122" s="169"/>
      <c r="STR122" s="169"/>
      <c r="STS122" s="169"/>
      <c r="STT122" s="169"/>
      <c r="STU122" s="169"/>
      <c r="STV122" s="169"/>
      <c r="STW122" s="169"/>
      <c r="STX122" s="169"/>
      <c r="STY122" s="169"/>
      <c r="STZ122" s="169"/>
      <c r="SUA122" s="169"/>
      <c r="SUB122" s="169"/>
      <c r="SUC122" s="169"/>
      <c r="SUD122" s="169"/>
      <c r="SUE122" s="169"/>
      <c r="SUF122" s="169"/>
      <c r="SUG122" s="169"/>
      <c r="SUH122" s="169"/>
      <c r="SUI122" s="169"/>
      <c r="SUJ122" s="169"/>
      <c r="SUK122" s="169"/>
      <c r="SUL122" s="169"/>
      <c r="SUM122" s="169"/>
      <c r="SUN122" s="169"/>
      <c r="SUO122" s="169"/>
      <c r="SUP122" s="169"/>
      <c r="SUQ122" s="169"/>
      <c r="SUR122" s="169"/>
      <c r="SUS122" s="169"/>
      <c r="SUT122" s="169"/>
      <c r="SUU122" s="169"/>
      <c r="SUV122" s="169"/>
      <c r="SUW122" s="169"/>
      <c r="SUX122" s="169"/>
      <c r="SUY122" s="169"/>
      <c r="SUZ122" s="169"/>
      <c r="SVA122" s="169"/>
      <c r="SVB122" s="169"/>
      <c r="SVC122" s="169"/>
      <c r="SVD122" s="169"/>
      <c r="SVE122" s="169"/>
      <c r="SVF122" s="169"/>
      <c r="SVG122" s="169"/>
      <c r="SVH122" s="169"/>
      <c r="SVI122" s="169"/>
      <c r="SVJ122" s="169"/>
      <c r="SVK122" s="169"/>
      <c r="SVL122" s="169"/>
      <c r="SVM122" s="169"/>
      <c r="SVN122" s="169"/>
      <c r="SVO122" s="169"/>
      <c r="SVP122" s="169"/>
      <c r="SVQ122" s="169"/>
      <c r="SVR122" s="169"/>
      <c r="SVS122" s="169"/>
      <c r="SVT122" s="169"/>
      <c r="SVU122" s="169"/>
      <c r="SVV122" s="169"/>
      <c r="SVW122" s="169"/>
      <c r="SVX122" s="169"/>
      <c r="SVY122" s="169"/>
      <c r="SVZ122" s="169"/>
      <c r="SWA122" s="169"/>
      <c r="SWB122" s="169"/>
      <c r="SWC122" s="169"/>
      <c r="SWD122" s="169"/>
      <c r="SWE122" s="169"/>
      <c r="SWF122" s="169"/>
      <c r="SWG122" s="169"/>
      <c r="SWH122" s="169"/>
      <c r="SWI122" s="169"/>
      <c r="SWJ122" s="169"/>
      <c r="SWK122" s="169"/>
      <c r="SWL122" s="169"/>
      <c r="SWM122" s="169"/>
      <c r="SWN122" s="169"/>
      <c r="SWO122" s="169"/>
      <c r="SWP122" s="169"/>
      <c r="SWQ122" s="169"/>
      <c r="SWR122" s="169"/>
      <c r="SWS122" s="169"/>
      <c r="SWT122" s="169"/>
      <c r="SWU122" s="169"/>
      <c r="SWV122" s="169"/>
      <c r="SWW122" s="169"/>
      <c r="SWX122" s="169"/>
      <c r="SWY122" s="169"/>
      <c r="SWZ122" s="169"/>
      <c r="SXA122" s="169"/>
      <c r="SXB122" s="169"/>
      <c r="SXC122" s="169"/>
      <c r="SXD122" s="169"/>
      <c r="SXE122" s="169"/>
      <c r="SXF122" s="169"/>
      <c r="SXG122" s="169"/>
      <c r="SXH122" s="169"/>
      <c r="SXI122" s="169"/>
      <c r="SXJ122" s="169"/>
      <c r="SXK122" s="169"/>
      <c r="SXL122" s="169"/>
      <c r="SXM122" s="169"/>
      <c r="SXN122" s="169"/>
      <c r="SXO122" s="169"/>
      <c r="SXP122" s="169"/>
      <c r="SXQ122" s="169"/>
      <c r="SXR122" s="169"/>
      <c r="SXS122" s="169"/>
      <c r="SXT122" s="169"/>
      <c r="SXU122" s="169"/>
      <c r="SXV122" s="169"/>
      <c r="SXW122" s="169"/>
      <c r="SXX122" s="169"/>
      <c r="SXY122" s="169"/>
      <c r="SXZ122" s="169"/>
      <c r="SYA122" s="169"/>
      <c r="SYB122" s="169"/>
      <c r="SYC122" s="169"/>
      <c r="SYD122" s="169"/>
      <c r="SYE122" s="169"/>
      <c r="SYF122" s="169"/>
      <c r="SYG122" s="169"/>
      <c r="SYH122" s="169"/>
      <c r="SYI122" s="169"/>
      <c r="SYJ122" s="169"/>
      <c r="SYK122" s="169"/>
      <c r="SYL122" s="169"/>
      <c r="SYM122" s="169"/>
      <c r="SYN122" s="169"/>
      <c r="SYO122" s="169"/>
      <c r="SYP122" s="169"/>
      <c r="SYQ122" s="169"/>
      <c r="SYR122" s="169"/>
      <c r="SYS122" s="169"/>
      <c r="SYT122" s="169"/>
      <c r="SYU122" s="169"/>
      <c r="SYV122" s="169"/>
      <c r="SYW122" s="169"/>
      <c r="SYX122" s="169"/>
      <c r="SYY122" s="169"/>
      <c r="SYZ122" s="169"/>
      <c r="SZA122" s="169"/>
      <c r="SZB122" s="169"/>
      <c r="SZC122" s="169"/>
      <c r="SZD122" s="169"/>
      <c r="SZE122" s="169"/>
      <c r="SZF122" s="169"/>
      <c r="SZG122" s="169"/>
      <c r="SZH122" s="169"/>
      <c r="SZI122" s="169"/>
      <c r="SZJ122" s="169"/>
      <c r="SZK122" s="169"/>
      <c r="SZL122" s="169"/>
      <c r="SZM122" s="169"/>
      <c r="SZN122" s="169"/>
      <c r="SZO122" s="169"/>
      <c r="SZP122" s="169"/>
      <c r="SZQ122" s="169"/>
      <c r="SZR122" s="169"/>
      <c r="SZS122" s="169"/>
      <c r="SZT122" s="169"/>
      <c r="SZU122" s="169"/>
      <c r="SZV122" s="169"/>
      <c r="SZW122" s="169"/>
      <c r="SZX122" s="169"/>
      <c r="SZY122" s="169"/>
      <c r="SZZ122" s="169"/>
      <c r="TAA122" s="169"/>
      <c r="TAB122" s="169"/>
      <c r="TAC122" s="169"/>
      <c r="TAD122" s="169"/>
      <c r="TAE122" s="169"/>
      <c r="TAF122" s="169"/>
      <c r="TAG122" s="169"/>
      <c r="TAH122" s="169"/>
      <c r="TAI122" s="169"/>
      <c r="TAJ122" s="169"/>
      <c r="TAK122" s="169"/>
      <c r="TAL122" s="169"/>
      <c r="TAM122" s="169"/>
      <c r="TAN122" s="169"/>
      <c r="TAO122" s="169"/>
      <c r="TAP122" s="169"/>
      <c r="TAQ122" s="169"/>
      <c r="TAR122" s="169"/>
      <c r="TAS122" s="169"/>
      <c r="TAT122" s="169"/>
      <c r="TAU122" s="169"/>
      <c r="TAV122" s="169"/>
      <c r="TAW122" s="169"/>
      <c r="TAX122" s="169"/>
      <c r="TAY122" s="169"/>
      <c r="TAZ122" s="169"/>
      <c r="TBA122" s="169"/>
      <c r="TBB122" s="169"/>
      <c r="TBC122" s="169"/>
      <c r="TBD122" s="169"/>
      <c r="TBE122" s="169"/>
      <c r="TBF122" s="169"/>
      <c r="TBG122" s="169"/>
      <c r="TBH122" s="169"/>
      <c r="TBI122" s="169"/>
      <c r="TBJ122" s="169"/>
      <c r="TBK122" s="169"/>
      <c r="TBL122" s="169"/>
      <c r="TBM122" s="169"/>
      <c r="TBN122" s="169"/>
      <c r="TBO122" s="169"/>
      <c r="TBP122" s="169"/>
      <c r="TBQ122" s="169"/>
      <c r="TBR122" s="169"/>
      <c r="TBS122" s="169"/>
      <c r="TBT122" s="169"/>
      <c r="TBU122" s="169"/>
      <c r="TBV122" s="169"/>
      <c r="TBW122" s="169"/>
      <c r="TBX122" s="169"/>
      <c r="TBY122" s="169"/>
      <c r="TBZ122" s="169"/>
      <c r="TCA122" s="169"/>
      <c r="TCB122" s="169"/>
      <c r="TCC122" s="169"/>
      <c r="TCD122" s="169"/>
      <c r="TCE122" s="169"/>
      <c r="TCF122" s="169"/>
      <c r="TCG122" s="169"/>
      <c r="TCH122" s="169"/>
      <c r="TCI122" s="169"/>
      <c r="TCJ122" s="169"/>
      <c r="TCK122" s="169"/>
      <c r="TCL122" s="169"/>
      <c r="TCM122" s="169"/>
      <c r="TCN122" s="169"/>
      <c r="TCO122" s="169"/>
      <c r="TCP122" s="169"/>
      <c r="TCQ122" s="169"/>
      <c r="TCR122" s="169"/>
      <c r="TCS122" s="169"/>
      <c r="TCT122" s="169"/>
      <c r="TCU122" s="169"/>
      <c r="TCV122" s="169"/>
      <c r="TCW122" s="169"/>
      <c r="TCX122" s="169"/>
      <c r="TCY122" s="169"/>
      <c r="TCZ122" s="169"/>
      <c r="TDA122" s="169"/>
      <c r="TDB122" s="169"/>
      <c r="TDC122" s="169"/>
      <c r="TDD122" s="169"/>
      <c r="TDE122" s="169"/>
      <c r="TDF122" s="169"/>
      <c r="TDG122" s="169"/>
      <c r="TDH122" s="169"/>
      <c r="TDI122" s="169"/>
      <c r="TDJ122" s="169"/>
      <c r="TDK122" s="169"/>
      <c r="TDL122" s="169"/>
      <c r="TDM122" s="169"/>
      <c r="TDN122" s="169"/>
      <c r="TDO122" s="169"/>
      <c r="TDP122" s="169"/>
      <c r="TDQ122" s="169"/>
      <c r="TDR122" s="169"/>
      <c r="TDS122" s="169"/>
      <c r="TDT122" s="169"/>
      <c r="TDU122" s="169"/>
      <c r="TDV122" s="169"/>
      <c r="TDW122" s="169"/>
      <c r="TDX122" s="169"/>
      <c r="TDY122" s="169"/>
      <c r="TDZ122" s="169"/>
      <c r="TEA122" s="169"/>
      <c r="TEB122" s="169"/>
      <c r="TEC122" s="169"/>
      <c r="TED122" s="169"/>
      <c r="TEE122" s="169"/>
      <c r="TEF122" s="169"/>
      <c r="TEG122" s="169"/>
      <c r="TEH122" s="169"/>
      <c r="TEI122" s="169"/>
      <c r="TEJ122" s="169"/>
      <c r="TEK122" s="169"/>
      <c r="TEL122" s="169"/>
      <c r="TEM122" s="169"/>
      <c r="TEN122" s="169"/>
      <c r="TEO122" s="169"/>
      <c r="TEP122" s="169"/>
      <c r="TEQ122" s="169"/>
      <c r="TER122" s="169"/>
      <c r="TES122" s="169"/>
      <c r="TET122" s="169"/>
      <c r="TEU122" s="169"/>
      <c r="TEV122" s="169"/>
      <c r="TEW122" s="169"/>
      <c r="TEX122" s="169"/>
      <c r="TEY122" s="169"/>
      <c r="TEZ122" s="169"/>
      <c r="TFA122" s="169"/>
      <c r="TFB122" s="169"/>
      <c r="TFC122" s="169"/>
      <c r="TFD122" s="169"/>
      <c r="TFE122" s="169"/>
      <c r="TFF122" s="169"/>
      <c r="TFG122" s="169"/>
      <c r="TFH122" s="169"/>
      <c r="TFI122" s="169"/>
      <c r="TFJ122" s="169"/>
      <c r="TFK122" s="169"/>
      <c r="TFL122" s="169"/>
      <c r="TFM122" s="169"/>
      <c r="TFN122" s="169"/>
      <c r="TFO122" s="169"/>
      <c r="TFP122" s="169"/>
      <c r="TFQ122" s="169"/>
      <c r="TFR122" s="169"/>
      <c r="TFS122" s="169"/>
      <c r="TFT122" s="169"/>
      <c r="TFU122" s="169"/>
      <c r="TFV122" s="169"/>
      <c r="TFW122" s="169"/>
      <c r="TFX122" s="169"/>
      <c r="TFY122" s="169"/>
      <c r="TFZ122" s="169"/>
      <c r="TGA122" s="169"/>
      <c r="TGB122" s="169"/>
      <c r="TGC122" s="169"/>
      <c r="TGD122" s="169"/>
      <c r="TGE122" s="169"/>
      <c r="TGF122" s="169"/>
      <c r="TGG122" s="169"/>
      <c r="TGH122" s="169"/>
      <c r="TGI122" s="169"/>
      <c r="TGJ122" s="169"/>
      <c r="TGK122" s="169"/>
      <c r="TGL122" s="169"/>
      <c r="TGM122" s="169"/>
      <c r="TGN122" s="169"/>
      <c r="TGO122" s="169"/>
      <c r="TGP122" s="169"/>
      <c r="TGQ122" s="169"/>
      <c r="TGR122" s="169"/>
      <c r="TGS122" s="169"/>
      <c r="TGT122" s="169"/>
      <c r="TGU122" s="169"/>
      <c r="TGV122" s="169"/>
      <c r="TGW122" s="169"/>
      <c r="TGX122" s="169"/>
      <c r="TGY122" s="169"/>
      <c r="TGZ122" s="169"/>
      <c r="THA122" s="169"/>
      <c r="THB122" s="169"/>
      <c r="THC122" s="169"/>
      <c r="THD122" s="169"/>
      <c r="THE122" s="169"/>
      <c r="THF122" s="169"/>
      <c r="THG122" s="169"/>
      <c r="THH122" s="169"/>
      <c r="THI122" s="169"/>
      <c r="THJ122" s="169"/>
      <c r="THK122" s="169"/>
      <c r="THL122" s="169"/>
      <c r="THM122" s="169"/>
      <c r="THN122" s="169"/>
      <c r="THO122" s="169"/>
      <c r="THP122" s="169"/>
      <c r="THQ122" s="169"/>
      <c r="THR122" s="169"/>
      <c r="THS122" s="169"/>
      <c r="THT122" s="169"/>
      <c r="THU122" s="169"/>
      <c r="THV122" s="169"/>
      <c r="THW122" s="169"/>
      <c r="THX122" s="169"/>
      <c r="THY122" s="169"/>
      <c r="THZ122" s="169"/>
      <c r="TIA122" s="169"/>
      <c r="TIB122" s="169"/>
      <c r="TIC122" s="169"/>
      <c r="TID122" s="169"/>
      <c r="TIE122" s="169"/>
      <c r="TIF122" s="169"/>
      <c r="TIG122" s="169"/>
      <c r="TIH122" s="169"/>
      <c r="TII122" s="169"/>
      <c r="TIJ122" s="169"/>
      <c r="TIK122" s="169"/>
      <c r="TIL122" s="169"/>
      <c r="TIM122" s="169"/>
      <c r="TIN122" s="169"/>
      <c r="TIO122" s="169"/>
      <c r="TIP122" s="169"/>
      <c r="TIQ122" s="169"/>
      <c r="TIR122" s="169"/>
      <c r="TIS122" s="169"/>
      <c r="TIT122" s="169"/>
      <c r="TIU122" s="169"/>
      <c r="TIV122" s="169"/>
      <c r="TIW122" s="169"/>
      <c r="TIX122" s="169"/>
      <c r="TIY122" s="169"/>
      <c r="TIZ122" s="169"/>
      <c r="TJA122" s="169"/>
      <c r="TJB122" s="169"/>
      <c r="TJC122" s="169"/>
      <c r="TJD122" s="169"/>
      <c r="TJE122" s="169"/>
      <c r="TJF122" s="169"/>
      <c r="TJG122" s="169"/>
      <c r="TJH122" s="169"/>
      <c r="TJI122" s="169"/>
      <c r="TJJ122" s="169"/>
      <c r="TJK122" s="169"/>
      <c r="TJL122" s="169"/>
      <c r="TJM122" s="169"/>
      <c r="TJN122" s="169"/>
      <c r="TJO122" s="169"/>
      <c r="TJP122" s="169"/>
      <c r="TJQ122" s="169"/>
      <c r="TJR122" s="169"/>
      <c r="TJS122" s="169"/>
      <c r="TJT122" s="169"/>
      <c r="TJU122" s="169"/>
      <c r="TJV122" s="169"/>
      <c r="TJW122" s="169"/>
      <c r="TJX122" s="169"/>
      <c r="TJY122" s="169"/>
      <c r="TJZ122" s="169"/>
      <c r="TKA122" s="169"/>
      <c r="TKB122" s="169"/>
      <c r="TKC122" s="169"/>
      <c r="TKD122" s="169"/>
      <c r="TKE122" s="169"/>
      <c r="TKF122" s="169"/>
      <c r="TKG122" s="169"/>
      <c r="TKH122" s="169"/>
      <c r="TKI122" s="169"/>
      <c r="TKJ122" s="169"/>
      <c r="TKK122" s="169"/>
      <c r="TKL122" s="169"/>
      <c r="TKM122" s="169"/>
      <c r="TKN122" s="169"/>
      <c r="TKO122" s="169"/>
      <c r="TKP122" s="169"/>
      <c r="TKQ122" s="169"/>
      <c r="TKR122" s="169"/>
      <c r="TKS122" s="169"/>
      <c r="TKT122" s="169"/>
      <c r="TKU122" s="169"/>
      <c r="TKV122" s="169"/>
      <c r="TKW122" s="169"/>
      <c r="TKX122" s="169"/>
      <c r="TKY122" s="169"/>
      <c r="TKZ122" s="169"/>
      <c r="TLA122" s="169"/>
      <c r="TLB122" s="169"/>
      <c r="TLC122" s="169"/>
      <c r="TLD122" s="169"/>
      <c r="TLE122" s="169"/>
      <c r="TLF122" s="169"/>
      <c r="TLG122" s="169"/>
      <c r="TLH122" s="169"/>
      <c r="TLI122" s="169"/>
      <c r="TLJ122" s="169"/>
      <c r="TLK122" s="169"/>
      <c r="TLL122" s="169"/>
      <c r="TLM122" s="169"/>
      <c r="TLN122" s="169"/>
      <c r="TLO122" s="169"/>
      <c r="TLP122" s="169"/>
      <c r="TLQ122" s="169"/>
      <c r="TLR122" s="169"/>
      <c r="TLS122" s="169"/>
      <c r="TLT122" s="169"/>
      <c r="TLU122" s="169"/>
      <c r="TLV122" s="169"/>
      <c r="TLW122" s="169"/>
      <c r="TLX122" s="169"/>
      <c r="TLY122" s="169"/>
      <c r="TLZ122" s="169"/>
      <c r="TMA122" s="169"/>
      <c r="TMB122" s="169"/>
      <c r="TMC122" s="169"/>
      <c r="TMD122" s="169"/>
      <c r="TME122" s="169"/>
      <c r="TMF122" s="169"/>
      <c r="TMG122" s="169"/>
      <c r="TMH122" s="169"/>
      <c r="TMI122" s="169"/>
      <c r="TMJ122" s="169"/>
      <c r="TMK122" s="169"/>
      <c r="TML122" s="169"/>
      <c r="TMM122" s="169"/>
      <c r="TMN122" s="169"/>
      <c r="TMO122" s="169"/>
      <c r="TMP122" s="169"/>
      <c r="TMQ122" s="169"/>
      <c r="TMR122" s="169"/>
      <c r="TMS122" s="169"/>
      <c r="TMT122" s="169"/>
      <c r="TMU122" s="169"/>
      <c r="TMV122" s="169"/>
      <c r="TMW122" s="169"/>
      <c r="TMX122" s="169"/>
      <c r="TMY122" s="169"/>
      <c r="TMZ122" s="169"/>
      <c r="TNA122" s="169"/>
      <c r="TNB122" s="169"/>
      <c r="TNC122" s="169"/>
      <c r="TND122" s="169"/>
      <c r="TNE122" s="169"/>
      <c r="TNF122" s="169"/>
      <c r="TNG122" s="169"/>
      <c r="TNH122" s="169"/>
      <c r="TNI122" s="169"/>
      <c r="TNJ122" s="169"/>
      <c r="TNK122" s="169"/>
      <c r="TNL122" s="169"/>
      <c r="TNM122" s="169"/>
      <c r="TNN122" s="169"/>
      <c r="TNO122" s="169"/>
      <c r="TNP122" s="169"/>
      <c r="TNQ122" s="169"/>
      <c r="TNR122" s="169"/>
      <c r="TNS122" s="169"/>
      <c r="TNT122" s="169"/>
      <c r="TNU122" s="169"/>
      <c r="TNV122" s="169"/>
      <c r="TNW122" s="169"/>
      <c r="TNX122" s="169"/>
      <c r="TNY122" s="169"/>
      <c r="TNZ122" s="169"/>
      <c r="TOA122" s="169"/>
      <c r="TOB122" s="169"/>
      <c r="TOC122" s="169"/>
      <c r="TOD122" s="169"/>
      <c r="TOE122" s="169"/>
      <c r="TOF122" s="169"/>
      <c r="TOG122" s="169"/>
      <c r="TOH122" s="169"/>
      <c r="TOI122" s="169"/>
      <c r="TOJ122" s="169"/>
      <c r="TOK122" s="169"/>
      <c r="TOL122" s="169"/>
      <c r="TOM122" s="169"/>
      <c r="TON122" s="169"/>
      <c r="TOO122" s="169"/>
      <c r="TOP122" s="169"/>
      <c r="TOQ122" s="169"/>
      <c r="TOR122" s="169"/>
      <c r="TOS122" s="169"/>
      <c r="TOT122" s="169"/>
      <c r="TOU122" s="169"/>
      <c r="TOV122" s="169"/>
      <c r="TOW122" s="169"/>
      <c r="TOX122" s="169"/>
      <c r="TOY122" s="169"/>
      <c r="TOZ122" s="169"/>
      <c r="TPA122" s="169"/>
      <c r="TPB122" s="169"/>
      <c r="TPC122" s="169"/>
      <c r="TPD122" s="169"/>
      <c r="TPE122" s="169"/>
      <c r="TPF122" s="169"/>
      <c r="TPG122" s="169"/>
      <c r="TPH122" s="169"/>
      <c r="TPI122" s="169"/>
      <c r="TPJ122" s="169"/>
      <c r="TPK122" s="169"/>
      <c r="TPL122" s="169"/>
      <c r="TPM122" s="169"/>
      <c r="TPN122" s="169"/>
      <c r="TPO122" s="169"/>
      <c r="TPP122" s="169"/>
      <c r="TPQ122" s="169"/>
      <c r="TPR122" s="169"/>
      <c r="TPS122" s="169"/>
      <c r="TPT122" s="169"/>
      <c r="TPU122" s="169"/>
      <c r="TPV122" s="169"/>
      <c r="TPW122" s="169"/>
      <c r="TPX122" s="169"/>
      <c r="TPY122" s="169"/>
      <c r="TPZ122" s="169"/>
      <c r="TQA122" s="169"/>
      <c r="TQB122" s="169"/>
      <c r="TQC122" s="169"/>
      <c r="TQD122" s="169"/>
      <c r="TQE122" s="169"/>
      <c r="TQF122" s="169"/>
      <c r="TQG122" s="169"/>
      <c r="TQH122" s="169"/>
      <c r="TQI122" s="169"/>
      <c r="TQJ122" s="169"/>
      <c r="TQK122" s="169"/>
      <c r="TQL122" s="169"/>
      <c r="TQM122" s="169"/>
      <c r="TQN122" s="169"/>
      <c r="TQO122" s="169"/>
      <c r="TQP122" s="169"/>
      <c r="TQQ122" s="169"/>
      <c r="TQR122" s="169"/>
      <c r="TQS122" s="169"/>
      <c r="TQT122" s="169"/>
      <c r="TQU122" s="169"/>
      <c r="TQV122" s="169"/>
      <c r="TQW122" s="169"/>
      <c r="TQX122" s="169"/>
      <c r="TQY122" s="169"/>
      <c r="TQZ122" s="169"/>
      <c r="TRA122" s="169"/>
      <c r="TRB122" s="169"/>
      <c r="TRC122" s="169"/>
      <c r="TRD122" s="169"/>
      <c r="TRE122" s="169"/>
      <c r="TRF122" s="169"/>
      <c r="TRG122" s="169"/>
      <c r="TRH122" s="169"/>
      <c r="TRI122" s="169"/>
      <c r="TRJ122" s="169"/>
      <c r="TRK122" s="169"/>
      <c r="TRL122" s="169"/>
      <c r="TRM122" s="169"/>
      <c r="TRN122" s="169"/>
      <c r="TRO122" s="169"/>
      <c r="TRP122" s="169"/>
      <c r="TRQ122" s="169"/>
      <c r="TRR122" s="169"/>
      <c r="TRS122" s="169"/>
      <c r="TRT122" s="169"/>
      <c r="TRU122" s="169"/>
      <c r="TRV122" s="169"/>
      <c r="TRW122" s="169"/>
      <c r="TRX122" s="169"/>
      <c r="TRY122" s="169"/>
      <c r="TRZ122" s="169"/>
      <c r="TSA122" s="169"/>
      <c r="TSB122" s="169"/>
      <c r="TSC122" s="169"/>
      <c r="TSD122" s="169"/>
      <c r="TSE122" s="169"/>
      <c r="TSF122" s="169"/>
      <c r="TSG122" s="169"/>
      <c r="TSH122" s="169"/>
      <c r="TSI122" s="169"/>
      <c r="TSJ122" s="169"/>
      <c r="TSK122" s="169"/>
      <c r="TSL122" s="169"/>
      <c r="TSM122" s="169"/>
      <c r="TSN122" s="169"/>
      <c r="TSO122" s="169"/>
      <c r="TSP122" s="169"/>
      <c r="TSQ122" s="169"/>
      <c r="TSR122" s="169"/>
      <c r="TSS122" s="169"/>
      <c r="TST122" s="169"/>
      <c r="TSU122" s="169"/>
      <c r="TSV122" s="169"/>
      <c r="TSW122" s="169"/>
      <c r="TSX122" s="169"/>
      <c r="TSY122" s="169"/>
      <c r="TSZ122" s="169"/>
      <c r="TTA122" s="169"/>
      <c r="TTB122" s="169"/>
      <c r="TTC122" s="169"/>
      <c r="TTD122" s="169"/>
      <c r="TTE122" s="169"/>
      <c r="TTF122" s="169"/>
      <c r="TTG122" s="169"/>
      <c r="TTH122" s="169"/>
      <c r="TTI122" s="169"/>
      <c r="TTJ122" s="169"/>
      <c r="TTK122" s="169"/>
      <c r="TTL122" s="169"/>
      <c r="TTM122" s="169"/>
      <c r="TTN122" s="169"/>
      <c r="TTO122" s="169"/>
      <c r="TTP122" s="169"/>
      <c r="TTQ122" s="169"/>
      <c r="TTR122" s="169"/>
      <c r="TTS122" s="169"/>
      <c r="TTT122" s="169"/>
      <c r="TTU122" s="169"/>
      <c r="TTV122" s="169"/>
      <c r="TTW122" s="169"/>
      <c r="TTX122" s="169"/>
      <c r="TTY122" s="169"/>
      <c r="TTZ122" s="169"/>
      <c r="TUA122" s="169"/>
      <c r="TUB122" s="169"/>
      <c r="TUC122" s="169"/>
      <c r="TUD122" s="169"/>
      <c r="TUE122" s="169"/>
      <c r="TUF122" s="169"/>
      <c r="TUG122" s="169"/>
      <c r="TUH122" s="169"/>
      <c r="TUI122" s="169"/>
      <c r="TUJ122" s="169"/>
      <c r="TUK122" s="169"/>
      <c r="TUL122" s="169"/>
      <c r="TUM122" s="169"/>
      <c r="TUN122" s="169"/>
      <c r="TUO122" s="169"/>
      <c r="TUP122" s="169"/>
      <c r="TUQ122" s="169"/>
      <c r="TUR122" s="169"/>
      <c r="TUS122" s="169"/>
      <c r="TUT122" s="169"/>
      <c r="TUU122" s="169"/>
      <c r="TUV122" s="169"/>
      <c r="TUW122" s="169"/>
      <c r="TUX122" s="169"/>
      <c r="TUY122" s="169"/>
      <c r="TUZ122" s="169"/>
      <c r="TVA122" s="169"/>
      <c r="TVB122" s="169"/>
      <c r="TVC122" s="169"/>
      <c r="TVD122" s="169"/>
      <c r="TVE122" s="169"/>
      <c r="TVF122" s="169"/>
      <c r="TVG122" s="169"/>
      <c r="TVH122" s="169"/>
      <c r="TVI122" s="169"/>
      <c r="TVJ122" s="169"/>
      <c r="TVK122" s="169"/>
      <c r="TVL122" s="169"/>
      <c r="TVM122" s="169"/>
      <c r="TVN122" s="169"/>
      <c r="TVO122" s="169"/>
      <c r="TVP122" s="169"/>
      <c r="TVQ122" s="169"/>
      <c r="TVR122" s="169"/>
      <c r="TVS122" s="169"/>
      <c r="TVT122" s="169"/>
      <c r="TVU122" s="169"/>
      <c r="TVV122" s="169"/>
      <c r="TVW122" s="169"/>
      <c r="TVX122" s="169"/>
      <c r="TVY122" s="169"/>
      <c r="TVZ122" s="169"/>
      <c r="TWA122" s="169"/>
      <c r="TWB122" s="169"/>
      <c r="TWC122" s="169"/>
      <c r="TWD122" s="169"/>
      <c r="TWE122" s="169"/>
      <c r="TWF122" s="169"/>
      <c r="TWG122" s="169"/>
      <c r="TWH122" s="169"/>
      <c r="TWI122" s="169"/>
      <c r="TWJ122" s="169"/>
      <c r="TWK122" s="169"/>
      <c r="TWL122" s="169"/>
      <c r="TWM122" s="169"/>
      <c r="TWN122" s="169"/>
      <c r="TWO122" s="169"/>
      <c r="TWP122" s="169"/>
      <c r="TWQ122" s="169"/>
      <c r="TWR122" s="169"/>
      <c r="TWS122" s="169"/>
      <c r="TWT122" s="169"/>
      <c r="TWU122" s="169"/>
      <c r="TWV122" s="169"/>
      <c r="TWW122" s="169"/>
      <c r="TWX122" s="169"/>
      <c r="TWY122" s="169"/>
      <c r="TWZ122" s="169"/>
      <c r="TXA122" s="169"/>
      <c r="TXB122" s="169"/>
      <c r="TXC122" s="169"/>
      <c r="TXD122" s="169"/>
      <c r="TXE122" s="169"/>
      <c r="TXF122" s="169"/>
      <c r="TXG122" s="169"/>
      <c r="TXH122" s="169"/>
      <c r="TXI122" s="169"/>
      <c r="TXJ122" s="169"/>
      <c r="TXK122" s="169"/>
      <c r="TXL122" s="169"/>
      <c r="TXM122" s="169"/>
      <c r="TXN122" s="169"/>
      <c r="TXO122" s="169"/>
      <c r="TXP122" s="169"/>
      <c r="TXQ122" s="169"/>
      <c r="TXR122" s="169"/>
      <c r="TXS122" s="169"/>
      <c r="TXT122" s="169"/>
      <c r="TXU122" s="169"/>
      <c r="TXV122" s="169"/>
      <c r="TXW122" s="169"/>
      <c r="TXX122" s="169"/>
      <c r="TXY122" s="169"/>
      <c r="TXZ122" s="169"/>
      <c r="TYA122" s="169"/>
      <c r="TYB122" s="169"/>
      <c r="TYC122" s="169"/>
      <c r="TYD122" s="169"/>
      <c r="TYE122" s="169"/>
      <c r="TYF122" s="169"/>
      <c r="TYG122" s="169"/>
      <c r="TYH122" s="169"/>
      <c r="TYI122" s="169"/>
      <c r="TYJ122" s="169"/>
      <c r="TYK122" s="169"/>
      <c r="TYL122" s="169"/>
      <c r="TYM122" s="169"/>
      <c r="TYN122" s="169"/>
      <c r="TYO122" s="169"/>
      <c r="TYP122" s="169"/>
      <c r="TYQ122" s="169"/>
      <c r="TYR122" s="169"/>
      <c r="TYS122" s="169"/>
      <c r="TYT122" s="169"/>
      <c r="TYU122" s="169"/>
      <c r="TYV122" s="169"/>
      <c r="TYW122" s="169"/>
      <c r="TYX122" s="169"/>
      <c r="TYY122" s="169"/>
      <c r="TYZ122" s="169"/>
      <c r="TZA122" s="169"/>
      <c r="TZB122" s="169"/>
      <c r="TZC122" s="169"/>
      <c r="TZD122" s="169"/>
      <c r="TZE122" s="169"/>
      <c r="TZF122" s="169"/>
      <c r="TZG122" s="169"/>
      <c r="TZH122" s="169"/>
      <c r="TZI122" s="169"/>
      <c r="TZJ122" s="169"/>
      <c r="TZK122" s="169"/>
      <c r="TZL122" s="169"/>
      <c r="TZM122" s="169"/>
      <c r="TZN122" s="169"/>
      <c r="TZO122" s="169"/>
      <c r="TZP122" s="169"/>
      <c r="TZQ122" s="169"/>
      <c r="TZR122" s="169"/>
      <c r="TZS122" s="169"/>
      <c r="TZT122" s="169"/>
      <c r="TZU122" s="169"/>
      <c r="TZV122" s="169"/>
      <c r="TZW122" s="169"/>
      <c r="TZX122" s="169"/>
      <c r="TZY122" s="169"/>
      <c r="TZZ122" s="169"/>
      <c r="UAA122" s="169"/>
      <c r="UAB122" s="169"/>
      <c r="UAC122" s="169"/>
      <c r="UAD122" s="169"/>
      <c r="UAE122" s="169"/>
      <c r="UAF122" s="169"/>
      <c r="UAG122" s="169"/>
      <c r="UAH122" s="169"/>
      <c r="UAI122" s="169"/>
      <c r="UAJ122" s="169"/>
      <c r="UAK122" s="169"/>
      <c r="UAL122" s="169"/>
      <c r="UAM122" s="169"/>
      <c r="UAN122" s="169"/>
      <c r="UAO122" s="169"/>
      <c r="UAP122" s="169"/>
      <c r="UAQ122" s="169"/>
      <c r="UAR122" s="169"/>
      <c r="UAS122" s="169"/>
      <c r="UAT122" s="169"/>
      <c r="UAU122" s="169"/>
      <c r="UAV122" s="169"/>
      <c r="UAW122" s="169"/>
      <c r="UAX122" s="169"/>
      <c r="UAY122" s="169"/>
      <c r="UAZ122" s="169"/>
      <c r="UBA122" s="169"/>
      <c r="UBB122" s="169"/>
      <c r="UBC122" s="169"/>
      <c r="UBD122" s="169"/>
      <c r="UBE122" s="169"/>
      <c r="UBF122" s="169"/>
      <c r="UBG122" s="169"/>
      <c r="UBH122" s="169"/>
      <c r="UBI122" s="169"/>
      <c r="UBJ122" s="169"/>
      <c r="UBK122" s="169"/>
      <c r="UBL122" s="169"/>
      <c r="UBM122" s="169"/>
      <c r="UBN122" s="169"/>
      <c r="UBO122" s="169"/>
      <c r="UBP122" s="169"/>
      <c r="UBQ122" s="169"/>
      <c r="UBR122" s="169"/>
      <c r="UBS122" s="169"/>
      <c r="UBT122" s="169"/>
      <c r="UBU122" s="169"/>
      <c r="UBV122" s="169"/>
      <c r="UBW122" s="169"/>
      <c r="UBX122" s="169"/>
      <c r="UBY122" s="169"/>
      <c r="UBZ122" s="169"/>
      <c r="UCA122" s="169"/>
      <c r="UCB122" s="169"/>
      <c r="UCC122" s="169"/>
      <c r="UCD122" s="169"/>
      <c r="UCE122" s="169"/>
      <c r="UCF122" s="169"/>
      <c r="UCG122" s="169"/>
      <c r="UCH122" s="169"/>
      <c r="UCI122" s="169"/>
      <c r="UCJ122" s="169"/>
      <c r="UCK122" s="169"/>
      <c r="UCL122" s="169"/>
      <c r="UCM122" s="169"/>
      <c r="UCN122" s="169"/>
      <c r="UCO122" s="169"/>
      <c r="UCP122" s="169"/>
      <c r="UCQ122" s="169"/>
      <c r="UCR122" s="169"/>
      <c r="UCS122" s="169"/>
      <c r="UCT122" s="169"/>
      <c r="UCU122" s="169"/>
      <c r="UCV122" s="169"/>
      <c r="UCW122" s="169"/>
      <c r="UCX122" s="169"/>
      <c r="UCY122" s="169"/>
      <c r="UCZ122" s="169"/>
      <c r="UDA122" s="169"/>
      <c r="UDB122" s="169"/>
      <c r="UDC122" s="169"/>
      <c r="UDD122" s="169"/>
      <c r="UDE122" s="169"/>
      <c r="UDF122" s="169"/>
      <c r="UDG122" s="169"/>
      <c r="UDH122" s="169"/>
      <c r="UDI122" s="169"/>
      <c r="UDJ122" s="169"/>
      <c r="UDK122" s="169"/>
      <c r="UDL122" s="169"/>
      <c r="UDM122" s="169"/>
      <c r="UDN122" s="169"/>
      <c r="UDO122" s="169"/>
      <c r="UDP122" s="169"/>
      <c r="UDQ122" s="169"/>
      <c r="UDR122" s="169"/>
      <c r="UDS122" s="169"/>
      <c r="UDT122" s="169"/>
      <c r="UDU122" s="169"/>
      <c r="UDV122" s="169"/>
      <c r="UDW122" s="169"/>
      <c r="UDX122" s="169"/>
      <c r="UDY122" s="169"/>
      <c r="UDZ122" s="169"/>
      <c r="UEA122" s="169"/>
      <c r="UEB122" s="169"/>
      <c r="UEC122" s="169"/>
      <c r="UED122" s="169"/>
      <c r="UEE122" s="169"/>
      <c r="UEF122" s="169"/>
      <c r="UEG122" s="169"/>
      <c r="UEH122" s="169"/>
      <c r="UEI122" s="169"/>
      <c r="UEJ122" s="169"/>
      <c r="UEK122" s="169"/>
      <c r="UEL122" s="169"/>
      <c r="UEM122" s="169"/>
      <c r="UEN122" s="169"/>
      <c r="UEO122" s="169"/>
      <c r="UEP122" s="169"/>
      <c r="UEQ122" s="169"/>
      <c r="UER122" s="169"/>
      <c r="UES122" s="169"/>
      <c r="UET122" s="169"/>
      <c r="UEU122" s="169"/>
      <c r="UEV122" s="169"/>
      <c r="UEW122" s="169"/>
      <c r="UEX122" s="169"/>
      <c r="UEY122" s="169"/>
      <c r="UEZ122" s="169"/>
      <c r="UFA122" s="169"/>
      <c r="UFB122" s="169"/>
      <c r="UFC122" s="169"/>
      <c r="UFD122" s="169"/>
      <c r="UFE122" s="169"/>
      <c r="UFF122" s="169"/>
      <c r="UFG122" s="169"/>
      <c r="UFH122" s="169"/>
      <c r="UFI122" s="169"/>
      <c r="UFJ122" s="169"/>
      <c r="UFK122" s="169"/>
      <c r="UFL122" s="169"/>
      <c r="UFM122" s="169"/>
      <c r="UFN122" s="169"/>
      <c r="UFO122" s="169"/>
      <c r="UFP122" s="169"/>
      <c r="UFQ122" s="169"/>
      <c r="UFR122" s="169"/>
      <c r="UFS122" s="169"/>
      <c r="UFT122" s="169"/>
      <c r="UFU122" s="169"/>
      <c r="UFV122" s="169"/>
      <c r="UFW122" s="169"/>
      <c r="UFX122" s="169"/>
      <c r="UFY122" s="169"/>
      <c r="UFZ122" s="169"/>
      <c r="UGA122" s="169"/>
      <c r="UGB122" s="169"/>
      <c r="UGC122" s="169"/>
      <c r="UGD122" s="169"/>
      <c r="UGE122" s="169"/>
      <c r="UGF122" s="169"/>
      <c r="UGG122" s="169"/>
      <c r="UGH122" s="169"/>
      <c r="UGI122" s="169"/>
      <c r="UGJ122" s="169"/>
      <c r="UGK122" s="169"/>
      <c r="UGL122" s="169"/>
      <c r="UGM122" s="169"/>
      <c r="UGN122" s="169"/>
      <c r="UGO122" s="169"/>
      <c r="UGP122" s="169"/>
      <c r="UGQ122" s="169"/>
      <c r="UGR122" s="169"/>
      <c r="UGS122" s="169"/>
      <c r="UGT122" s="169"/>
      <c r="UGU122" s="169"/>
      <c r="UGV122" s="169"/>
      <c r="UGW122" s="169"/>
      <c r="UGX122" s="169"/>
      <c r="UGY122" s="169"/>
      <c r="UGZ122" s="169"/>
      <c r="UHA122" s="169"/>
      <c r="UHB122" s="169"/>
      <c r="UHC122" s="169"/>
      <c r="UHD122" s="169"/>
      <c r="UHE122" s="169"/>
      <c r="UHF122" s="169"/>
      <c r="UHG122" s="169"/>
      <c r="UHH122" s="169"/>
      <c r="UHI122" s="169"/>
      <c r="UHJ122" s="169"/>
      <c r="UHK122" s="169"/>
      <c r="UHL122" s="169"/>
      <c r="UHM122" s="169"/>
      <c r="UHN122" s="169"/>
      <c r="UHO122" s="169"/>
      <c r="UHP122" s="169"/>
      <c r="UHQ122" s="169"/>
      <c r="UHR122" s="169"/>
      <c r="UHS122" s="169"/>
      <c r="UHT122" s="169"/>
      <c r="UHU122" s="169"/>
      <c r="UHV122" s="169"/>
      <c r="UHW122" s="169"/>
      <c r="UHX122" s="169"/>
      <c r="UHY122" s="169"/>
      <c r="UHZ122" s="169"/>
      <c r="UIA122" s="169"/>
      <c r="UIB122" s="169"/>
      <c r="UIC122" s="169"/>
      <c r="UID122" s="169"/>
      <c r="UIE122" s="169"/>
      <c r="UIF122" s="169"/>
      <c r="UIG122" s="169"/>
      <c r="UIH122" s="169"/>
      <c r="UII122" s="169"/>
      <c r="UIJ122" s="169"/>
      <c r="UIK122" s="169"/>
      <c r="UIL122" s="169"/>
      <c r="UIM122" s="169"/>
      <c r="UIN122" s="169"/>
      <c r="UIO122" s="169"/>
      <c r="UIP122" s="169"/>
      <c r="UIQ122" s="169"/>
      <c r="UIR122" s="169"/>
      <c r="UIS122" s="169"/>
      <c r="UIT122" s="169"/>
      <c r="UIU122" s="169"/>
      <c r="UIV122" s="169"/>
      <c r="UIW122" s="169"/>
      <c r="UIX122" s="169"/>
      <c r="UIY122" s="169"/>
      <c r="UIZ122" s="169"/>
      <c r="UJA122" s="169"/>
      <c r="UJB122" s="169"/>
      <c r="UJC122" s="169"/>
      <c r="UJD122" s="169"/>
      <c r="UJE122" s="169"/>
      <c r="UJF122" s="169"/>
      <c r="UJG122" s="169"/>
      <c r="UJH122" s="169"/>
      <c r="UJI122" s="169"/>
      <c r="UJJ122" s="169"/>
      <c r="UJK122" s="169"/>
      <c r="UJL122" s="169"/>
      <c r="UJM122" s="169"/>
      <c r="UJN122" s="169"/>
      <c r="UJO122" s="169"/>
      <c r="UJP122" s="169"/>
      <c r="UJQ122" s="169"/>
      <c r="UJR122" s="169"/>
      <c r="UJS122" s="169"/>
      <c r="UJT122" s="169"/>
      <c r="UJU122" s="169"/>
      <c r="UJV122" s="169"/>
      <c r="UJW122" s="169"/>
      <c r="UJX122" s="169"/>
      <c r="UJY122" s="169"/>
      <c r="UJZ122" s="169"/>
      <c r="UKA122" s="169"/>
      <c r="UKB122" s="169"/>
      <c r="UKC122" s="169"/>
      <c r="UKD122" s="169"/>
      <c r="UKE122" s="169"/>
      <c r="UKF122" s="169"/>
      <c r="UKG122" s="169"/>
      <c r="UKH122" s="169"/>
      <c r="UKI122" s="169"/>
      <c r="UKJ122" s="169"/>
      <c r="UKK122" s="169"/>
      <c r="UKL122" s="169"/>
      <c r="UKM122" s="169"/>
      <c r="UKN122" s="169"/>
      <c r="UKO122" s="169"/>
      <c r="UKP122" s="169"/>
      <c r="UKQ122" s="169"/>
      <c r="UKR122" s="169"/>
      <c r="UKS122" s="169"/>
      <c r="UKT122" s="169"/>
      <c r="UKU122" s="169"/>
      <c r="UKV122" s="169"/>
      <c r="UKW122" s="169"/>
      <c r="UKX122" s="169"/>
      <c r="UKY122" s="169"/>
      <c r="UKZ122" s="169"/>
      <c r="ULA122" s="169"/>
      <c r="ULB122" s="169"/>
      <c r="ULC122" s="169"/>
      <c r="ULD122" s="169"/>
      <c r="ULE122" s="169"/>
      <c r="ULF122" s="169"/>
      <c r="ULG122" s="169"/>
      <c r="ULH122" s="169"/>
      <c r="ULI122" s="169"/>
      <c r="ULJ122" s="169"/>
      <c r="ULK122" s="169"/>
      <c r="ULL122" s="169"/>
      <c r="ULM122" s="169"/>
      <c r="ULN122" s="169"/>
      <c r="ULO122" s="169"/>
      <c r="ULP122" s="169"/>
      <c r="ULQ122" s="169"/>
      <c r="ULR122" s="169"/>
      <c r="ULS122" s="169"/>
      <c r="ULT122" s="169"/>
      <c r="ULU122" s="169"/>
      <c r="ULV122" s="169"/>
      <c r="ULW122" s="169"/>
      <c r="ULX122" s="169"/>
      <c r="ULY122" s="169"/>
      <c r="ULZ122" s="169"/>
      <c r="UMA122" s="169"/>
      <c r="UMB122" s="169"/>
      <c r="UMC122" s="169"/>
      <c r="UMD122" s="169"/>
      <c r="UME122" s="169"/>
      <c r="UMF122" s="169"/>
      <c r="UMG122" s="169"/>
      <c r="UMH122" s="169"/>
      <c r="UMI122" s="169"/>
      <c r="UMJ122" s="169"/>
      <c r="UMK122" s="169"/>
      <c r="UML122" s="169"/>
      <c r="UMM122" s="169"/>
      <c r="UMN122" s="169"/>
      <c r="UMO122" s="169"/>
      <c r="UMP122" s="169"/>
      <c r="UMQ122" s="169"/>
      <c r="UMR122" s="169"/>
      <c r="UMS122" s="169"/>
      <c r="UMT122" s="169"/>
      <c r="UMU122" s="169"/>
      <c r="UMV122" s="169"/>
      <c r="UMW122" s="169"/>
      <c r="UMX122" s="169"/>
      <c r="UMY122" s="169"/>
      <c r="UMZ122" s="169"/>
      <c r="UNA122" s="169"/>
      <c r="UNB122" s="169"/>
      <c r="UNC122" s="169"/>
      <c r="UND122" s="169"/>
      <c r="UNE122" s="169"/>
      <c r="UNF122" s="169"/>
      <c r="UNG122" s="169"/>
      <c r="UNH122" s="169"/>
      <c r="UNI122" s="169"/>
      <c r="UNJ122" s="169"/>
      <c r="UNK122" s="169"/>
      <c r="UNL122" s="169"/>
      <c r="UNM122" s="169"/>
      <c r="UNN122" s="169"/>
      <c r="UNO122" s="169"/>
      <c r="UNP122" s="169"/>
      <c r="UNQ122" s="169"/>
      <c r="UNR122" s="169"/>
      <c r="UNS122" s="169"/>
      <c r="UNT122" s="169"/>
      <c r="UNU122" s="169"/>
      <c r="UNV122" s="169"/>
      <c r="UNW122" s="169"/>
      <c r="UNX122" s="169"/>
      <c r="UNY122" s="169"/>
      <c r="UNZ122" s="169"/>
      <c r="UOA122" s="169"/>
      <c r="UOB122" s="169"/>
      <c r="UOC122" s="169"/>
      <c r="UOD122" s="169"/>
      <c r="UOE122" s="169"/>
      <c r="UOF122" s="169"/>
      <c r="UOG122" s="169"/>
      <c r="UOH122" s="169"/>
      <c r="UOI122" s="169"/>
      <c r="UOJ122" s="169"/>
      <c r="UOK122" s="169"/>
      <c r="UOL122" s="169"/>
      <c r="UOM122" s="169"/>
      <c r="UON122" s="169"/>
      <c r="UOO122" s="169"/>
      <c r="UOP122" s="169"/>
      <c r="UOQ122" s="169"/>
      <c r="UOR122" s="169"/>
      <c r="UOS122" s="169"/>
      <c r="UOT122" s="169"/>
      <c r="UOU122" s="169"/>
      <c r="UOV122" s="169"/>
      <c r="UOW122" s="169"/>
      <c r="UOX122" s="169"/>
      <c r="UOY122" s="169"/>
      <c r="UOZ122" s="169"/>
      <c r="UPA122" s="169"/>
      <c r="UPB122" s="169"/>
      <c r="UPC122" s="169"/>
      <c r="UPD122" s="169"/>
      <c r="UPE122" s="169"/>
      <c r="UPF122" s="169"/>
      <c r="UPG122" s="169"/>
      <c r="UPH122" s="169"/>
      <c r="UPI122" s="169"/>
      <c r="UPJ122" s="169"/>
      <c r="UPK122" s="169"/>
      <c r="UPL122" s="169"/>
      <c r="UPM122" s="169"/>
      <c r="UPN122" s="169"/>
      <c r="UPO122" s="169"/>
      <c r="UPP122" s="169"/>
      <c r="UPQ122" s="169"/>
      <c r="UPR122" s="169"/>
      <c r="UPS122" s="169"/>
      <c r="UPT122" s="169"/>
      <c r="UPU122" s="169"/>
      <c r="UPV122" s="169"/>
      <c r="UPW122" s="169"/>
      <c r="UPX122" s="169"/>
      <c r="UPY122" s="169"/>
      <c r="UPZ122" s="169"/>
      <c r="UQA122" s="169"/>
      <c r="UQB122" s="169"/>
      <c r="UQC122" s="169"/>
      <c r="UQD122" s="169"/>
      <c r="UQE122" s="169"/>
      <c r="UQF122" s="169"/>
      <c r="UQG122" s="169"/>
      <c r="UQH122" s="169"/>
      <c r="UQI122" s="169"/>
      <c r="UQJ122" s="169"/>
      <c r="UQK122" s="169"/>
      <c r="UQL122" s="169"/>
      <c r="UQM122" s="169"/>
      <c r="UQN122" s="169"/>
      <c r="UQO122" s="169"/>
      <c r="UQP122" s="169"/>
      <c r="UQQ122" s="169"/>
      <c r="UQR122" s="169"/>
      <c r="UQS122" s="169"/>
      <c r="UQT122" s="169"/>
      <c r="UQU122" s="169"/>
      <c r="UQV122" s="169"/>
      <c r="UQW122" s="169"/>
      <c r="UQX122" s="169"/>
      <c r="UQY122" s="169"/>
      <c r="UQZ122" s="169"/>
      <c r="URA122" s="169"/>
      <c r="URB122" s="169"/>
      <c r="URC122" s="169"/>
      <c r="URD122" s="169"/>
      <c r="URE122" s="169"/>
      <c r="URF122" s="169"/>
      <c r="URG122" s="169"/>
      <c r="URH122" s="169"/>
      <c r="URI122" s="169"/>
      <c r="URJ122" s="169"/>
      <c r="URK122" s="169"/>
      <c r="URL122" s="169"/>
      <c r="URM122" s="169"/>
      <c r="URN122" s="169"/>
      <c r="URO122" s="169"/>
      <c r="URP122" s="169"/>
      <c r="URQ122" s="169"/>
      <c r="URR122" s="169"/>
      <c r="URS122" s="169"/>
      <c r="URT122" s="169"/>
      <c r="URU122" s="169"/>
      <c r="URV122" s="169"/>
      <c r="URW122" s="169"/>
      <c r="URX122" s="169"/>
      <c r="URY122" s="169"/>
      <c r="URZ122" s="169"/>
      <c r="USA122" s="169"/>
      <c r="USB122" s="169"/>
      <c r="USC122" s="169"/>
      <c r="USD122" s="169"/>
      <c r="USE122" s="169"/>
      <c r="USF122" s="169"/>
      <c r="USG122" s="169"/>
      <c r="USH122" s="169"/>
      <c r="USI122" s="169"/>
      <c r="USJ122" s="169"/>
      <c r="USK122" s="169"/>
      <c r="USL122" s="169"/>
      <c r="USM122" s="169"/>
      <c r="USN122" s="169"/>
      <c r="USO122" s="169"/>
      <c r="USP122" s="169"/>
      <c r="USQ122" s="169"/>
      <c r="USR122" s="169"/>
      <c r="USS122" s="169"/>
      <c r="UST122" s="169"/>
      <c r="USU122" s="169"/>
      <c r="USV122" s="169"/>
      <c r="USW122" s="169"/>
      <c r="USX122" s="169"/>
      <c r="USY122" s="169"/>
      <c r="USZ122" s="169"/>
      <c r="UTA122" s="169"/>
      <c r="UTB122" s="169"/>
      <c r="UTC122" s="169"/>
      <c r="UTD122" s="169"/>
      <c r="UTE122" s="169"/>
      <c r="UTF122" s="169"/>
      <c r="UTG122" s="169"/>
      <c r="UTH122" s="169"/>
      <c r="UTI122" s="169"/>
      <c r="UTJ122" s="169"/>
      <c r="UTK122" s="169"/>
      <c r="UTL122" s="169"/>
      <c r="UTM122" s="169"/>
      <c r="UTN122" s="169"/>
      <c r="UTO122" s="169"/>
      <c r="UTP122" s="169"/>
      <c r="UTQ122" s="169"/>
      <c r="UTR122" s="169"/>
      <c r="UTS122" s="169"/>
      <c r="UTT122" s="169"/>
      <c r="UTU122" s="169"/>
      <c r="UTV122" s="169"/>
      <c r="UTW122" s="169"/>
      <c r="UTX122" s="169"/>
      <c r="UTY122" s="169"/>
      <c r="UTZ122" s="169"/>
      <c r="UUA122" s="169"/>
      <c r="UUB122" s="169"/>
      <c r="UUC122" s="169"/>
      <c r="UUD122" s="169"/>
      <c r="UUE122" s="169"/>
      <c r="UUF122" s="169"/>
      <c r="UUG122" s="169"/>
      <c r="UUH122" s="169"/>
      <c r="UUI122" s="169"/>
      <c r="UUJ122" s="169"/>
      <c r="UUK122" s="169"/>
      <c r="UUL122" s="169"/>
      <c r="UUM122" s="169"/>
      <c r="UUN122" s="169"/>
      <c r="UUO122" s="169"/>
      <c r="UUP122" s="169"/>
      <c r="UUQ122" s="169"/>
      <c r="UUR122" s="169"/>
      <c r="UUS122" s="169"/>
      <c r="UUT122" s="169"/>
      <c r="UUU122" s="169"/>
      <c r="UUV122" s="169"/>
      <c r="UUW122" s="169"/>
      <c r="UUX122" s="169"/>
      <c r="UUY122" s="169"/>
      <c r="UUZ122" s="169"/>
      <c r="UVA122" s="169"/>
      <c r="UVB122" s="169"/>
      <c r="UVC122" s="169"/>
      <c r="UVD122" s="169"/>
      <c r="UVE122" s="169"/>
      <c r="UVF122" s="169"/>
      <c r="UVG122" s="169"/>
      <c r="UVH122" s="169"/>
      <c r="UVI122" s="169"/>
      <c r="UVJ122" s="169"/>
      <c r="UVK122" s="169"/>
      <c r="UVL122" s="169"/>
      <c r="UVM122" s="169"/>
      <c r="UVN122" s="169"/>
      <c r="UVO122" s="169"/>
      <c r="UVP122" s="169"/>
      <c r="UVQ122" s="169"/>
      <c r="UVR122" s="169"/>
      <c r="UVS122" s="169"/>
      <c r="UVT122" s="169"/>
      <c r="UVU122" s="169"/>
      <c r="UVV122" s="169"/>
      <c r="UVW122" s="169"/>
      <c r="UVX122" s="169"/>
      <c r="UVY122" s="169"/>
      <c r="UVZ122" s="169"/>
      <c r="UWA122" s="169"/>
      <c r="UWB122" s="169"/>
      <c r="UWC122" s="169"/>
      <c r="UWD122" s="169"/>
      <c r="UWE122" s="169"/>
      <c r="UWF122" s="169"/>
      <c r="UWG122" s="169"/>
      <c r="UWH122" s="169"/>
      <c r="UWI122" s="169"/>
      <c r="UWJ122" s="169"/>
      <c r="UWK122" s="169"/>
      <c r="UWL122" s="169"/>
      <c r="UWM122" s="169"/>
      <c r="UWN122" s="169"/>
      <c r="UWO122" s="169"/>
      <c r="UWP122" s="169"/>
      <c r="UWQ122" s="169"/>
      <c r="UWR122" s="169"/>
      <c r="UWS122" s="169"/>
      <c r="UWT122" s="169"/>
      <c r="UWU122" s="169"/>
      <c r="UWV122" s="169"/>
      <c r="UWW122" s="169"/>
      <c r="UWX122" s="169"/>
      <c r="UWY122" s="169"/>
      <c r="UWZ122" s="169"/>
      <c r="UXA122" s="169"/>
      <c r="UXB122" s="169"/>
      <c r="UXC122" s="169"/>
      <c r="UXD122" s="169"/>
      <c r="UXE122" s="169"/>
      <c r="UXF122" s="169"/>
      <c r="UXG122" s="169"/>
      <c r="UXH122" s="169"/>
      <c r="UXI122" s="169"/>
      <c r="UXJ122" s="169"/>
      <c r="UXK122" s="169"/>
      <c r="UXL122" s="169"/>
      <c r="UXM122" s="169"/>
      <c r="UXN122" s="169"/>
      <c r="UXO122" s="169"/>
      <c r="UXP122" s="169"/>
      <c r="UXQ122" s="169"/>
      <c r="UXR122" s="169"/>
      <c r="UXS122" s="169"/>
      <c r="UXT122" s="169"/>
      <c r="UXU122" s="169"/>
      <c r="UXV122" s="169"/>
      <c r="UXW122" s="169"/>
      <c r="UXX122" s="169"/>
      <c r="UXY122" s="169"/>
      <c r="UXZ122" s="169"/>
      <c r="UYA122" s="169"/>
      <c r="UYB122" s="169"/>
      <c r="UYC122" s="169"/>
      <c r="UYD122" s="169"/>
      <c r="UYE122" s="169"/>
      <c r="UYF122" s="169"/>
      <c r="UYG122" s="169"/>
      <c r="UYH122" s="169"/>
      <c r="UYI122" s="169"/>
      <c r="UYJ122" s="169"/>
      <c r="UYK122" s="169"/>
      <c r="UYL122" s="169"/>
      <c r="UYM122" s="169"/>
      <c r="UYN122" s="169"/>
      <c r="UYO122" s="169"/>
      <c r="UYP122" s="169"/>
      <c r="UYQ122" s="169"/>
      <c r="UYR122" s="169"/>
      <c r="UYS122" s="169"/>
      <c r="UYT122" s="169"/>
      <c r="UYU122" s="169"/>
      <c r="UYV122" s="169"/>
      <c r="UYW122" s="169"/>
      <c r="UYX122" s="169"/>
      <c r="UYY122" s="169"/>
      <c r="UYZ122" s="169"/>
      <c r="UZA122" s="169"/>
      <c r="UZB122" s="169"/>
      <c r="UZC122" s="169"/>
      <c r="UZD122" s="169"/>
      <c r="UZE122" s="169"/>
      <c r="UZF122" s="169"/>
      <c r="UZG122" s="169"/>
      <c r="UZH122" s="169"/>
      <c r="UZI122" s="169"/>
      <c r="UZJ122" s="169"/>
      <c r="UZK122" s="169"/>
      <c r="UZL122" s="169"/>
      <c r="UZM122" s="169"/>
      <c r="UZN122" s="169"/>
      <c r="UZO122" s="169"/>
      <c r="UZP122" s="169"/>
      <c r="UZQ122" s="169"/>
      <c r="UZR122" s="169"/>
      <c r="UZS122" s="169"/>
      <c r="UZT122" s="169"/>
      <c r="UZU122" s="169"/>
      <c r="UZV122" s="169"/>
      <c r="UZW122" s="169"/>
      <c r="UZX122" s="169"/>
      <c r="UZY122" s="169"/>
      <c r="UZZ122" s="169"/>
      <c r="VAA122" s="169"/>
      <c r="VAB122" s="169"/>
      <c r="VAC122" s="169"/>
      <c r="VAD122" s="169"/>
      <c r="VAE122" s="169"/>
      <c r="VAF122" s="169"/>
      <c r="VAG122" s="169"/>
      <c r="VAH122" s="169"/>
      <c r="VAI122" s="169"/>
      <c r="VAJ122" s="169"/>
      <c r="VAK122" s="169"/>
      <c r="VAL122" s="169"/>
      <c r="VAM122" s="169"/>
      <c r="VAN122" s="169"/>
      <c r="VAO122" s="169"/>
      <c r="VAP122" s="169"/>
      <c r="VAQ122" s="169"/>
      <c r="VAR122" s="169"/>
      <c r="VAS122" s="169"/>
      <c r="VAT122" s="169"/>
      <c r="VAU122" s="169"/>
      <c r="VAV122" s="169"/>
      <c r="VAW122" s="169"/>
      <c r="VAX122" s="169"/>
      <c r="VAY122" s="169"/>
      <c r="VAZ122" s="169"/>
      <c r="VBA122" s="169"/>
      <c r="VBB122" s="169"/>
      <c r="VBC122" s="169"/>
      <c r="VBD122" s="169"/>
      <c r="VBE122" s="169"/>
      <c r="VBF122" s="169"/>
      <c r="VBG122" s="169"/>
      <c r="VBH122" s="169"/>
      <c r="VBI122" s="169"/>
      <c r="VBJ122" s="169"/>
      <c r="VBK122" s="169"/>
      <c r="VBL122" s="169"/>
      <c r="VBM122" s="169"/>
      <c r="VBN122" s="169"/>
      <c r="VBO122" s="169"/>
      <c r="VBP122" s="169"/>
      <c r="VBQ122" s="169"/>
      <c r="VBR122" s="169"/>
      <c r="VBS122" s="169"/>
      <c r="VBT122" s="169"/>
      <c r="VBU122" s="169"/>
      <c r="VBV122" s="169"/>
      <c r="VBW122" s="169"/>
      <c r="VBX122" s="169"/>
      <c r="VBY122" s="169"/>
      <c r="VBZ122" s="169"/>
      <c r="VCA122" s="169"/>
      <c r="VCB122" s="169"/>
      <c r="VCC122" s="169"/>
      <c r="VCD122" s="169"/>
      <c r="VCE122" s="169"/>
      <c r="VCF122" s="169"/>
      <c r="VCG122" s="169"/>
      <c r="VCH122" s="169"/>
      <c r="VCI122" s="169"/>
      <c r="VCJ122" s="169"/>
      <c r="VCK122" s="169"/>
      <c r="VCL122" s="169"/>
      <c r="VCM122" s="169"/>
      <c r="VCN122" s="169"/>
      <c r="VCO122" s="169"/>
      <c r="VCP122" s="169"/>
      <c r="VCQ122" s="169"/>
      <c r="VCR122" s="169"/>
      <c r="VCS122" s="169"/>
      <c r="VCT122" s="169"/>
      <c r="VCU122" s="169"/>
      <c r="VCV122" s="169"/>
      <c r="VCW122" s="169"/>
      <c r="VCX122" s="169"/>
      <c r="VCY122" s="169"/>
      <c r="VCZ122" s="169"/>
      <c r="VDA122" s="169"/>
      <c r="VDB122" s="169"/>
      <c r="VDC122" s="169"/>
      <c r="VDD122" s="169"/>
      <c r="VDE122" s="169"/>
      <c r="VDF122" s="169"/>
      <c r="VDG122" s="169"/>
      <c r="VDH122" s="169"/>
      <c r="VDI122" s="169"/>
      <c r="VDJ122" s="169"/>
      <c r="VDK122" s="169"/>
      <c r="VDL122" s="169"/>
      <c r="VDM122" s="169"/>
      <c r="VDN122" s="169"/>
      <c r="VDO122" s="169"/>
      <c r="VDP122" s="169"/>
      <c r="VDQ122" s="169"/>
      <c r="VDR122" s="169"/>
      <c r="VDS122" s="169"/>
      <c r="VDT122" s="169"/>
      <c r="VDU122" s="169"/>
      <c r="VDV122" s="169"/>
      <c r="VDW122" s="169"/>
      <c r="VDX122" s="169"/>
      <c r="VDY122" s="169"/>
      <c r="VDZ122" s="169"/>
      <c r="VEA122" s="169"/>
      <c r="VEB122" s="169"/>
      <c r="VEC122" s="169"/>
      <c r="VED122" s="169"/>
      <c r="VEE122" s="169"/>
      <c r="VEF122" s="169"/>
      <c r="VEG122" s="169"/>
      <c r="VEH122" s="169"/>
      <c r="VEI122" s="169"/>
      <c r="VEJ122" s="169"/>
      <c r="VEK122" s="169"/>
      <c r="VEL122" s="169"/>
      <c r="VEM122" s="169"/>
      <c r="VEN122" s="169"/>
      <c r="VEO122" s="169"/>
      <c r="VEP122" s="169"/>
      <c r="VEQ122" s="169"/>
      <c r="VER122" s="169"/>
      <c r="VES122" s="169"/>
      <c r="VET122" s="169"/>
      <c r="VEU122" s="169"/>
      <c r="VEV122" s="169"/>
      <c r="VEW122" s="169"/>
      <c r="VEX122" s="169"/>
      <c r="VEY122" s="169"/>
      <c r="VEZ122" s="169"/>
      <c r="VFA122" s="169"/>
      <c r="VFB122" s="169"/>
      <c r="VFC122" s="169"/>
      <c r="VFD122" s="169"/>
      <c r="VFE122" s="169"/>
      <c r="VFF122" s="169"/>
      <c r="VFG122" s="169"/>
      <c r="VFH122" s="169"/>
      <c r="VFI122" s="169"/>
      <c r="VFJ122" s="169"/>
      <c r="VFK122" s="169"/>
      <c r="VFL122" s="169"/>
      <c r="VFM122" s="169"/>
      <c r="VFN122" s="169"/>
      <c r="VFO122" s="169"/>
      <c r="VFP122" s="169"/>
      <c r="VFQ122" s="169"/>
      <c r="VFR122" s="169"/>
      <c r="VFS122" s="169"/>
      <c r="VFT122" s="169"/>
      <c r="VFU122" s="169"/>
      <c r="VFV122" s="169"/>
      <c r="VFW122" s="169"/>
      <c r="VFX122" s="169"/>
      <c r="VFY122" s="169"/>
      <c r="VFZ122" s="169"/>
      <c r="VGA122" s="169"/>
      <c r="VGB122" s="169"/>
      <c r="VGC122" s="169"/>
      <c r="VGD122" s="169"/>
      <c r="VGE122" s="169"/>
      <c r="VGF122" s="169"/>
      <c r="VGG122" s="169"/>
      <c r="VGH122" s="169"/>
      <c r="VGI122" s="169"/>
      <c r="VGJ122" s="169"/>
      <c r="VGK122" s="169"/>
      <c r="VGL122" s="169"/>
      <c r="VGM122" s="169"/>
      <c r="VGN122" s="169"/>
      <c r="VGO122" s="169"/>
      <c r="VGP122" s="169"/>
      <c r="VGQ122" s="169"/>
      <c r="VGR122" s="169"/>
      <c r="VGS122" s="169"/>
      <c r="VGT122" s="169"/>
      <c r="VGU122" s="169"/>
      <c r="VGV122" s="169"/>
      <c r="VGW122" s="169"/>
      <c r="VGX122" s="169"/>
      <c r="VGY122" s="169"/>
      <c r="VGZ122" s="169"/>
      <c r="VHA122" s="169"/>
      <c r="VHB122" s="169"/>
      <c r="VHC122" s="169"/>
      <c r="VHD122" s="169"/>
      <c r="VHE122" s="169"/>
      <c r="VHF122" s="169"/>
      <c r="VHG122" s="169"/>
      <c r="VHH122" s="169"/>
      <c r="VHI122" s="169"/>
      <c r="VHJ122" s="169"/>
      <c r="VHK122" s="169"/>
      <c r="VHL122" s="169"/>
      <c r="VHM122" s="169"/>
      <c r="VHN122" s="169"/>
      <c r="VHO122" s="169"/>
      <c r="VHP122" s="169"/>
      <c r="VHQ122" s="169"/>
      <c r="VHR122" s="169"/>
      <c r="VHS122" s="169"/>
      <c r="VHT122" s="169"/>
      <c r="VHU122" s="169"/>
      <c r="VHV122" s="169"/>
      <c r="VHW122" s="169"/>
      <c r="VHX122" s="169"/>
      <c r="VHY122" s="169"/>
      <c r="VHZ122" s="169"/>
      <c r="VIA122" s="169"/>
      <c r="VIB122" s="169"/>
      <c r="VIC122" s="169"/>
      <c r="VID122" s="169"/>
      <c r="VIE122" s="169"/>
      <c r="VIF122" s="169"/>
      <c r="VIG122" s="169"/>
      <c r="VIH122" s="169"/>
      <c r="VII122" s="169"/>
      <c r="VIJ122" s="169"/>
      <c r="VIK122" s="169"/>
      <c r="VIL122" s="169"/>
      <c r="VIM122" s="169"/>
      <c r="VIN122" s="169"/>
      <c r="VIO122" s="169"/>
      <c r="VIP122" s="169"/>
      <c r="VIQ122" s="169"/>
      <c r="VIR122" s="169"/>
      <c r="VIS122" s="169"/>
      <c r="VIT122" s="169"/>
      <c r="VIU122" s="169"/>
      <c r="VIV122" s="169"/>
      <c r="VIW122" s="169"/>
      <c r="VIX122" s="169"/>
      <c r="VIY122" s="169"/>
      <c r="VIZ122" s="169"/>
      <c r="VJA122" s="169"/>
      <c r="VJB122" s="169"/>
      <c r="VJC122" s="169"/>
      <c r="VJD122" s="169"/>
      <c r="VJE122" s="169"/>
      <c r="VJF122" s="169"/>
      <c r="VJG122" s="169"/>
      <c r="VJH122" s="169"/>
      <c r="VJI122" s="169"/>
      <c r="VJJ122" s="169"/>
      <c r="VJK122" s="169"/>
      <c r="VJL122" s="169"/>
      <c r="VJM122" s="169"/>
      <c r="VJN122" s="169"/>
      <c r="VJO122" s="169"/>
      <c r="VJP122" s="169"/>
      <c r="VJQ122" s="169"/>
      <c r="VJR122" s="169"/>
      <c r="VJS122" s="169"/>
      <c r="VJT122" s="169"/>
      <c r="VJU122" s="169"/>
      <c r="VJV122" s="169"/>
      <c r="VJW122" s="169"/>
      <c r="VJX122" s="169"/>
      <c r="VJY122" s="169"/>
      <c r="VJZ122" s="169"/>
      <c r="VKA122" s="169"/>
      <c r="VKB122" s="169"/>
      <c r="VKC122" s="169"/>
      <c r="VKD122" s="169"/>
      <c r="VKE122" s="169"/>
      <c r="VKF122" s="169"/>
      <c r="VKG122" s="169"/>
      <c r="VKH122" s="169"/>
      <c r="VKI122" s="169"/>
      <c r="VKJ122" s="169"/>
      <c r="VKK122" s="169"/>
      <c r="VKL122" s="169"/>
      <c r="VKM122" s="169"/>
      <c r="VKN122" s="169"/>
      <c r="VKO122" s="169"/>
      <c r="VKP122" s="169"/>
      <c r="VKQ122" s="169"/>
      <c r="VKR122" s="169"/>
      <c r="VKS122" s="169"/>
      <c r="VKT122" s="169"/>
      <c r="VKU122" s="169"/>
      <c r="VKV122" s="169"/>
      <c r="VKW122" s="169"/>
      <c r="VKX122" s="169"/>
      <c r="VKY122" s="169"/>
      <c r="VKZ122" s="169"/>
      <c r="VLA122" s="169"/>
      <c r="VLB122" s="169"/>
      <c r="VLC122" s="169"/>
      <c r="VLD122" s="169"/>
      <c r="VLE122" s="169"/>
      <c r="VLF122" s="169"/>
      <c r="VLG122" s="169"/>
      <c r="VLH122" s="169"/>
      <c r="VLI122" s="169"/>
      <c r="VLJ122" s="169"/>
      <c r="VLK122" s="169"/>
      <c r="VLL122" s="169"/>
      <c r="VLM122" s="169"/>
      <c r="VLN122" s="169"/>
      <c r="VLO122" s="169"/>
      <c r="VLP122" s="169"/>
      <c r="VLQ122" s="169"/>
      <c r="VLR122" s="169"/>
      <c r="VLS122" s="169"/>
      <c r="VLT122" s="169"/>
      <c r="VLU122" s="169"/>
      <c r="VLV122" s="169"/>
      <c r="VLW122" s="169"/>
      <c r="VLX122" s="169"/>
      <c r="VLY122" s="169"/>
      <c r="VLZ122" s="169"/>
      <c r="VMA122" s="169"/>
      <c r="VMB122" s="169"/>
      <c r="VMC122" s="169"/>
      <c r="VMD122" s="169"/>
      <c r="VME122" s="169"/>
      <c r="VMF122" s="169"/>
      <c r="VMG122" s="169"/>
      <c r="VMH122" s="169"/>
      <c r="VMI122" s="169"/>
      <c r="VMJ122" s="169"/>
      <c r="VMK122" s="169"/>
      <c r="VML122" s="169"/>
      <c r="VMM122" s="169"/>
      <c r="VMN122" s="169"/>
      <c r="VMO122" s="169"/>
      <c r="VMP122" s="169"/>
      <c r="VMQ122" s="169"/>
      <c r="VMR122" s="169"/>
      <c r="VMS122" s="169"/>
      <c r="VMT122" s="169"/>
      <c r="VMU122" s="169"/>
      <c r="VMV122" s="169"/>
      <c r="VMW122" s="169"/>
      <c r="VMX122" s="169"/>
      <c r="VMY122" s="169"/>
      <c r="VMZ122" s="169"/>
      <c r="VNA122" s="169"/>
      <c r="VNB122" s="169"/>
      <c r="VNC122" s="169"/>
      <c r="VND122" s="169"/>
      <c r="VNE122" s="169"/>
      <c r="VNF122" s="169"/>
      <c r="VNG122" s="169"/>
      <c r="VNH122" s="169"/>
      <c r="VNI122" s="169"/>
      <c r="VNJ122" s="169"/>
      <c r="VNK122" s="169"/>
      <c r="VNL122" s="169"/>
      <c r="VNM122" s="169"/>
      <c r="VNN122" s="169"/>
      <c r="VNO122" s="169"/>
      <c r="VNP122" s="169"/>
      <c r="VNQ122" s="169"/>
      <c r="VNR122" s="169"/>
      <c r="VNS122" s="169"/>
      <c r="VNT122" s="169"/>
      <c r="VNU122" s="169"/>
      <c r="VNV122" s="169"/>
      <c r="VNW122" s="169"/>
      <c r="VNX122" s="169"/>
      <c r="VNY122" s="169"/>
      <c r="VNZ122" s="169"/>
      <c r="VOA122" s="169"/>
      <c r="VOB122" s="169"/>
      <c r="VOC122" s="169"/>
      <c r="VOD122" s="169"/>
      <c r="VOE122" s="169"/>
      <c r="VOF122" s="169"/>
      <c r="VOG122" s="169"/>
      <c r="VOH122" s="169"/>
      <c r="VOI122" s="169"/>
      <c r="VOJ122" s="169"/>
      <c r="VOK122" s="169"/>
      <c r="VOL122" s="169"/>
      <c r="VOM122" s="169"/>
      <c r="VON122" s="169"/>
      <c r="VOO122" s="169"/>
      <c r="VOP122" s="169"/>
      <c r="VOQ122" s="169"/>
      <c r="VOR122" s="169"/>
      <c r="VOS122" s="169"/>
      <c r="VOT122" s="169"/>
      <c r="VOU122" s="169"/>
      <c r="VOV122" s="169"/>
      <c r="VOW122" s="169"/>
      <c r="VOX122" s="169"/>
      <c r="VOY122" s="169"/>
      <c r="VOZ122" s="169"/>
      <c r="VPA122" s="169"/>
      <c r="VPB122" s="169"/>
      <c r="VPC122" s="169"/>
      <c r="VPD122" s="169"/>
      <c r="VPE122" s="169"/>
      <c r="VPF122" s="169"/>
      <c r="VPG122" s="169"/>
      <c r="VPH122" s="169"/>
      <c r="VPI122" s="169"/>
      <c r="VPJ122" s="169"/>
      <c r="VPK122" s="169"/>
      <c r="VPL122" s="169"/>
      <c r="VPM122" s="169"/>
      <c r="VPN122" s="169"/>
      <c r="VPO122" s="169"/>
      <c r="VPP122" s="169"/>
      <c r="VPQ122" s="169"/>
      <c r="VPR122" s="169"/>
      <c r="VPS122" s="169"/>
      <c r="VPT122" s="169"/>
      <c r="VPU122" s="169"/>
      <c r="VPV122" s="169"/>
      <c r="VPW122" s="169"/>
      <c r="VPX122" s="169"/>
      <c r="VPY122" s="169"/>
      <c r="VPZ122" s="169"/>
      <c r="VQA122" s="169"/>
      <c r="VQB122" s="169"/>
      <c r="VQC122" s="169"/>
      <c r="VQD122" s="169"/>
      <c r="VQE122" s="169"/>
      <c r="VQF122" s="169"/>
      <c r="VQG122" s="169"/>
      <c r="VQH122" s="169"/>
      <c r="VQI122" s="169"/>
      <c r="VQJ122" s="169"/>
      <c r="VQK122" s="169"/>
      <c r="VQL122" s="169"/>
      <c r="VQM122" s="169"/>
      <c r="VQN122" s="169"/>
      <c r="VQO122" s="169"/>
      <c r="VQP122" s="169"/>
      <c r="VQQ122" s="169"/>
      <c r="VQR122" s="169"/>
      <c r="VQS122" s="169"/>
      <c r="VQT122" s="169"/>
      <c r="VQU122" s="169"/>
      <c r="VQV122" s="169"/>
      <c r="VQW122" s="169"/>
      <c r="VQX122" s="169"/>
      <c r="VQY122" s="169"/>
      <c r="VQZ122" s="169"/>
      <c r="VRA122" s="169"/>
      <c r="VRB122" s="169"/>
      <c r="VRC122" s="169"/>
      <c r="VRD122" s="169"/>
      <c r="VRE122" s="169"/>
      <c r="VRF122" s="169"/>
      <c r="VRG122" s="169"/>
      <c r="VRH122" s="169"/>
      <c r="VRI122" s="169"/>
      <c r="VRJ122" s="169"/>
      <c r="VRK122" s="169"/>
      <c r="VRL122" s="169"/>
      <c r="VRM122" s="169"/>
      <c r="VRN122" s="169"/>
      <c r="VRO122" s="169"/>
      <c r="VRP122" s="169"/>
      <c r="VRQ122" s="169"/>
      <c r="VRR122" s="169"/>
      <c r="VRS122" s="169"/>
      <c r="VRT122" s="169"/>
      <c r="VRU122" s="169"/>
      <c r="VRV122" s="169"/>
      <c r="VRW122" s="169"/>
      <c r="VRX122" s="169"/>
      <c r="VRY122" s="169"/>
      <c r="VRZ122" s="169"/>
      <c r="VSA122" s="169"/>
      <c r="VSB122" s="169"/>
      <c r="VSC122" s="169"/>
      <c r="VSD122" s="169"/>
      <c r="VSE122" s="169"/>
      <c r="VSF122" s="169"/>
      <c r="VSG122" s="169"/>
      <c r="VSH122" s="169"/>
      <c r="VSI122" s="169"/>
      <c r="VSJ122" s="169"/>
      <c r="VSK122" s="169"/>
      <c r="VSL122" s="169"/>
      <c r="VSM122" s="169"/>
      <c r="VSN122" s="169"/>
      <c r="VSO122" s="169"/>
      <c r="VSP122" s="169"/>
      <c r="VSQ122" s="169"/>
      <c r="VSR122" s="169"/>
      <c r="VSS122" s="169"/>
      <c r="VST122" s="169"/>
      <c r="VSU122" s="169"/>
      <c r="VSV122" s="169"/>
      <c r="VSW122" s="169"/>
      <c r="VSX122" s="169"/>
      <c r="VSY122" s="169"/>
      <c r="VSZ122" s="169"/>
      <c r="VTA122" s="169"/>
      <c r="VTB122" s="169"/>
      <c r="VTC122" s="169"/>
      <c r="VTD122" s="169"/>
      <c r="VTE122" s="169"/>
      <c r="VTF122" s="169"/>
      <c r="VTG122" s="169"/>
      <c r="VTH122" s="169"/>
      <c r="VTI122" s="169"/>
      <c r="VTJ122" s="169"/>
      <c r="VTK122" s="169"/>
      <c r="VTL122" s="169"/>
      <c r="VTM122" s="169"/>
      <c r="VTN122" s="169"/>
      <c r="VTO122" s="169"/>
      <c r="VTP122" s="169"/>
      <c r="VTQ122" s="169"/>
      <c r="VTR122" s="169"/>
      <c r="VTS122" s="169"/>
      <c r="VTT122" s="169"/>
      <c r="VTU122" s="169"/>
      <c r="VTV122" s="169"/>
      <c r="VTW122" s="169"/>
      <c r="VTX122" s="169"/>
      <c r="VTY122" s="169"/>
      <c r="VTZ122" s="169"/>
      <c r="VUA122" s="169"/>
      <c r="VUB122" s="169"/>
      <c r="VUC122" s="169"/>
      <c r="VUD122" s="169"/>
      <c r="VUE122" s="169"/>
      <c r="VUF122" s="169"/>
      <c r="VUG122" s="169"/>
      <c r="VUH122" s="169"/>
      <c r="VUI122" s="169"/>
      <c r="VUJ122" s="169"/>
      <c r="VUK122" s="169"/>
      <c r="VUL122" s="169"/>
      <c r="VUM122" s="169"/>
      <c r="VUN122" s="169"/>
      <c r="VUO122" s="169"/>
      <c r="VUP122" s="169"/>
      <c r="VUQ122" s="169"/>
      <c r="VUR122" s="169"/>
      <c r="VUS122" s="169"/>
      <c r="VUT122" s="169"/>
      <c r="VUU122" s="169"/>
      <c r="VUV122" s="169"/>
      <c r="VUW122" s="169"/>
      <c r="VUX122" s="169"/>
      <c r="VUY122" s="169"/>
      <c r="VUZ122" s="169"/>
      <c r="VVA122" s="169"/>
      <c r="VVB122" s="169"/>
      <c r="VVC122" s="169"/>
      <c r="VVD122" s="169"/>
      <c r="VVE122" s="169"/>
      <c r="VVF122" s="169"/>
      <c r="VVG122" s="169"/>
      <c r="VVH122" s="169"/>
      <c r="VVI122" s="169"/>
      <c r="VVJ122" s="169"/>
      <c r="VVK122" s="169"/>
      <c r="VVL122" s="169"/>
      <c r="VVM122" s="169"/>
      <c r="VVN122" s="169"/>
      <c r="VVO122" s="169"/>
      <c r="VVP122" s="169"/>
      <c r="VVQ122" s="169"/>
      <c r="VVR122" s="169"/>
      <c r="VVS122" s="169"/>
      <c r="VVT122" s="169"/>
      <c r="VVU122" s="169"/>
      <c r="VVV122" s="169"/>
      <c r="VVW122" s="169"/>
      <c r="VVX122" s="169"/>
      <c r="VVY122" s="169"/>
      <c r="VVZ122" s="169"/>
      <c r="VWA122" s="169"/>
      <c r="VWB122" s="169"/>
      <c r="VWC122" s="169"/>
      <c r="VWD122" s="169"/>
      <c r="VWE122" s="169"/>
      <c r="VWF122" s="169"/>
      <c r="VWG122" s="169"/>
      <c r="VWH122" s="169"/>
      <c r="VWI122" s="169"/>
      <c r="VWJ122" s="169"/>
      <c r="VWK122" s="169"/>
      <c r="VWL122" s="169"/>
      <c r="VWM122" s="169"/>
      <c r="VWN122" s="169"/>
      <c r="VWO122" s="169"/>
      <c r="VWP122" s="169"/>
      <c r="VWQ122" s="169"/>
      <c r="VWR122" s="169"/>
      <c r="VWS122" s="169"/>
      <c r="VWT122" s="169"/>
      <c r="VWU122" s="169"/>
      <c r="VWV122" s="169"/>
      <c r="VWW122" s="169"/>
      <c r="VWX122" s="169"/>
      <c r="VWY122" s="169"/>
      <c r="VWZ122" s="169"/>
      <c r="VXA122" s="169"/>
      <c r="VXB122" s="169"/>
      <c r="VXC122" s="169"/>
      <c r="VXD122" s="169"/>
      <c r="VXE122" s="169"/>
      <c r="VXF122" s="169"/>
      <c r="VXG122" s="169"/>
      <c r="VXH122" s="169"/>
      <c r="VXI122" s="169"/>
      <c r="VXJ122" s="169"/>
      <c r="VXK122" s="169"/>
      <c r="VXL122" s="169"/>
      <c r="VXM122" s="169"/>
      <c r="VXN122" s="169"/>
      <c r="VXO122" s="169"/>
      <c r="VXP122" s="169"/>
      <c r="VXQ122" s="169"/>
      <c r="VXR122" s="169"/>
      <c r="VXS122" s="169"/>
      <c r="VXT122" s="169"/>
      <c r="VXU122" s="169"/>
      <c r="VXV122" s="169"/>
      <c r="VXW122" s="169"/>
      <c r="VXX122" s="169"/>
      <c r="VXY122" s="169"/>
      <c r="VXZ122" s="169"/>
      <c r="VYA122" s="169"/>
      <c r="VYB122" s="169"/>
      <c r="VYC122" s="169"/>
      <c r="VYD122" s="169"/>
      <c r="VYE122" s="169"/>
      <c r="VYF122" s="169"/>
      <c r="VYG122" s="169"/>
      <c r="VYH122" s="169"/>
      <c r="VYI122" s="169"/>
      <c r="VYJ122" s="169"/>
      <c r="VYK122" s="169"/>
      <c r="VYL122" s="169"/>
      <c r="VYM122" s="169"/>
      <c r="VYN122" s="169"/>
      <c r="VYO122" s="169"/>
      <c r="VYP122" s="169"/>
      <c r="VYQ122" s="169"/>
      <c r="VYR122" s="169"/>
      <c r="VYS122" s="169"/>
      <c r="VYT122" s="169"/>
      <c r="VYU122" s="169"/>
      <c r="VYV122" s="169"/>
      <c r="VYW122" s="169"/>
      <c r="VYX122" s="169"/>
      <c r="VYY122" s="169"/>
      <c r="VYZ122" s="169"/>
      <c r="VZA122" s="169"/>
      <c r="VZB122" s="169"/>
      <c r="VZC122" s="169"/>
      <c r="VZD122" s="169"/>
      <c r="VZE122" s="169"/>
      <c r="VZF122" s="169"/>
      <c r="VZG122" s="169"/>
      <c r="VZH122" s="169"/>
      <c r="VZI122" s="169"/>
      <c r="VZJ122" s="169"/>
      <c r="VZK122" s="169"/>
      <c r="VZL122" s="169"/>
      <c r="VZM122" s="169"/>
      <c r="VZN122" s="169"/>
      <c r="VZO122" s="169"/>
      <c r="VZP122" s="169"/>
      <c r="VZQ122" s="169"/>
      <c r="VZR122" s="169"/>
      <c r="VZS122" s="169"/>
      <c r="VZT122" s="169"/>
      <c r="VZU122" s="169"/>
      <c r="VZV122" s="169"/>
      <c r="VZW122" s="169"/>
      <c r="VZX122" s="169"/>
      <c r="VZY122" s="169"/>
      <c r="VZZ122" s="169"/>
      <c r="WAA122" s="169"/>
      <c r="WAB122" s="169"/>
      <c r="WAC122" s="169"/>
      <c r="WAD122" s="169"/>
      <c r="WAE122" s="169"/>
      <c r="WAF122" s="169"/>
      <c r="WAG122" s="169"/>
      <c r="WAH122" s="169"/>
      <c r="WAI122" s="169"/>
      <c r="WAJ122" s="169"/>
      <c r="WAK122" s="169"/>
      <c r="WAL122" s="169"/>
      <c r="WAM122" s="169"/>
      <c r="WAN122" s="169"/>
      <c r="WAO122" s="169"/>
      <c r="WAP122" s="169"/>
      <c r="WAQ122" s="169"/>
      <c r="WAR122" s="169"/>
      <c r="WAS122" s="169"/>
      <c r="WAT122" s="169"/>
      <c r="WAU122" s="169"/>
      <c r="WAV122" s="169"/>
      <c r="WAW122" s="169"/>
      <c r="WAX122" s="169"/>
      <c r="WAY122" s="169"/>
      <c r="WAZ122" s="169"/>
      <c r="WBA122" s="169"/>
      <c r="WBB122" s="169"/>
      <c r="WBC122" s="169"/>
      <c r="WBD122" s="169"/>
      <c r="WBE122" s="169"/>
      <c r="WBF122" s="169"/>
      <c r="WBG122" s="169"/>
      <c r="WBH122" s="169"/>
      <c r="WBI122" s="169"/>
      <c r="WBJ122" s="169"/>
      <c r="WBK122" s="169"/>
      <c r="WBL122" s="169"/>
      <c r="WBM122" s="169"/>
      <c r="WBN122" s="169"/>
      <c r="WBO122" s="169"/>
      <c r="WBP122" s="169"/>
      <c r="WBQ122" s="169"/>
      <c r="WBR122" s="169"/>
      <c r="WBS122" s="169"/>
      <c r="WBT122" s="169"/>
      <c r="WBU122" s="169"/>
      <c r="WBV122" s="169"/>
      <c r="WBW122" s="169"/>
      <c r="WBX122" s="169"/>
      <c r="WBY122" s="169"/>
      <c r="WBZ122" s="169"/>
      <c r="WCA122" s="169"/>
      <c r="WCB122" s="169"/>
      <c r="WCC122" s="169"/>
      <c r="WCD122" s="169"/>
      <c r="WCE122" s="169"/>
      <c r="WCF122" s="169"/>
      <c r="WCG122" s="169"/>
      <c r="WCH122" s="169"/>
      <c r="WCI122" s="169"/>
      <c r="WCJ122" s="169"/>
      <c r="WCK122" s="169"/>
      <c r="WCL122" s="169"/>
      <c r="WCM122" s="169"/>
      <c r="WCN122" s="169"/>
      <c r="WCO122" s="169"/>
      <c r="WCP122" s="169"/>
      <c r="WCQ122" s="169"/>
      <c r="WCR122" s="169"/>
      <c r="WCS122" s="169"/>
      <c r="WCT122" s="169"/>
      <c r="WCU122" s="169"/>
      <c r="WCV122" s="169"/>
      <c r="WCW122" s="169"/>
      <c r="WCX122" s="169"/>
      <c r="WCY122" s="169"/>
      <c r="WCZ122" s="169"/>
      <c r="WDA122" s="169"/>
      <c r="WDB122" s="169"/>
      <c r="WDC122" s="169"/>
      <c r="WDD122" s="169"/>
      <c r="WDE122" s="169"/>
      <c r="WDF122" s="169"/>
      <c r="WDG122" s="169"/>
      <c r="WDH122" s="169"/>
      <c r="WDI122" s="169"/>
      <c r="WDJ122" s="169"/>
      <c r="WDK122" s="169"/>
      <c r="WDL122" s="169"/>
      <c r="WDM122" s="169"/>
      <c r="WDN122" s="169"/>
      <c r="WDO122" s="169"/>
      <c r="WDP122" s="169"/>
      <c r="WDQ122" s="169"/>
      <c r="WDR122" s="169"/>
      <c r="WDS122" s="169"/>
      <c r="WDT122" s="169"/>
      <c r="WDU122" s="169"/>
      <c r="WDV122" s="169"/>
      <c r="WDW122" s="169"/>
      <c r="WDX122" s="169"/>
      <c r="WDY122" s="169"/>
      <c r="WDZ122" s="169"/>
      <c r="WEA122" s="169"/>
      <c r="WEB122" s="169"/>
      <c r="WEC122" s="169"/>
      <c r="WED122" s="169"/>
      <c r="WEE122" s="169"/>
      <c r="WEF122" s="169"/>
      <c r="WEG122" s="169"/>
      <c r="WEH122" s="169"/>
      <c r="WEI122" s="169"/>
      <c r="WEJ122" s="169"/>
      <c r="WEK122" s="169"/>
      <c r="WEL122" s="169"/>
      <c r="WEM122" s="169"/>
      <c r="WEN122" s="169"/>
      <c r="WEO122" s="169"/>
      <c r="WEP122" s="169"/>
      <c r="WEQ122" s="169"/>
      <c r="WER122" s="169"/>
      <c r="WES122" s="169"/>
      <c r="WET122" s="169"/>
      <c r="WEU122" s="169"/>
      <c r="WEV122" s="169"/>
      <c r="WEW122" s="169"/>
      <c r="WEX122" s="169"/>
      <c r="WEY122" s="169"/>
      <c r="WEZ122" s="169"/>
      <c r="WFA122" s="169"/>
      <c r="WFB122" s="169"/>
      <c r="WFC122" s="169"/>
      <c r="WFD122" s="169"/>
      <c r="WFE122" s="169"/>
      <c r="WFF122" s="169"/>
      <c r="WFG122" s="169"/>
      <c r="WFH122" s="169"/>
      <c r="WFI122" s="169"/>
      <c r="WFJ122" s="169"/>
      <c r="WFK122" s="169"/>
      <c r="WFL122" s="169"/>
      <c r="WFM122" s="169"/>
      <c r="WFN122" s="169"/>
      <c r="WFO122" s="169"/>
      <c r="WFP122" s="169"/>
      <c r="WFQ122" s="169"/>
      <c r="WFR122" s="169"/>
      <c r="WFS122" s="169"/>
      <c r="WFT122" s="169"/>
      <c r="WFU122" s="169"/>
      <c r="WFV122" s="169"/>
      <c r="WFW122" s="169"/>
      <c r="WFX122" s="169"/>
      <c r="WFY122" s="169"/>
      <c r="WFZ122" s="169"/>
      <c r="WGA122" s="169"/>
      <c r="WGB122" s="169"/>
      <c r="WGC122" s="169"/>
      <c r="WGD122" s="169"/>
      <c r="WGE122" s="169"/>
      <c r="WGF122" s="169"/>
      <c r="WGG122" s="169"/>
      <c r="WGH122" s="169"/>
      <c r="WGI122" s="169"/>
      <c r="WGJ122" s="169"/>
      <c r="WGK122" s="169"/>
      <c r="WGL122" s="169"/>
      <c r="WGM122" s="169"/>
      <c r="WGN122" s="169"/>
      <c r="WGO122" s="169"/>
      <c r="WGP122" s="169"/>
      <c r="WGQ122" s="169"/>
      <c r="WGR122" s="169"/>
      <c r="WGS122" s="169"/>
      <c r="WGT122" s="169"/>
      <c r="WGU122" s="169"/>
      <c r="WGV122" s="169"/>
      <c r="WGW122" s="169"/>
      <c r="WGX122" s="169"/>
      <c r="WGY122" s="169"/>
      <c r="WGZ122" s="169"/>
      <c r="WHA122" s="169"/>
      <c r="WHB122" s="169"/>
      <c r="WHC122" s="169"/>
      <c r="WHD122" s="169"/>
      <c r="WHE122" s="169"/>
      <c r="WHF122" s="169"/>
      <c r="WHG122" s="169"/>
      <c r="WHH122" s="169"/>
      <c r="WHI122" s="169"/>
      <c r="WHJ122" s="169"/>
      <c r="WHK122" s="169"/>
      <c r="WHL122" s="169"/>
      <c r="WHM122" s="169"/>
      <c r="WHN122" s="169"/>
      <c r="WHO122" s="169"/>
      <c r="WHP122" s="169"/>
      <c r="WHQ122" s="169"/>
      <c r="WHR122" s="169"/>
      <c r="WHS122" s="169"/>
      <c r="WHT122" s="169"/>
      <c r="WHU122" s="169"/>
      <c r="WHV122" s="169"/>
      <c r="WHW122" s="169"/>
      <c r="WHX122" s="169"/>
      <c r="WHY122" s="169"/>
      <c r="WHZ122" s="169"/>
      <c r="WIA122" s="169"/>
      <c r="WIB122" s="169"/>
      <c r="WIC122" s="169"/>
      <c r="WID122" s="169"/>
      <c r="WIE122" s="169"/>
      <c r="WIF122" s="169"/>
      <c r="WIG122" s="169"/>
      <c r="WIH122" s="169"/>
      <c r="WII122" s="169"/>
      <c r="WIJ122" s="169"/>
      <c r="WIK122" s="169"/>
      <c r="WIL122" s="169"/>
      <c r="WIM122" s="169"/>
      <c r="WIN122" s="169"/>
      <c r="WIO122" s="169"/>
      <c r="WIP122" s="169"/>
      <c r="WIQ122" s="169"/>
      <c r="WIR122" s="169"/>
      <c r="WIS122" s="169"/>
      <c r="WIT122" s="169"/>
      <c r="WIU122" s="169"/>
      <c r="WIV122" s="169"/>
      <c r="WIW122" s="169"/>
      <c r="WIX122" s="169"/>
      <c r="WIY122" s="169"/>
      <c r="WIZ122" s="169"/>
      <c r="WJA122" s="169"/>
      <c r="WJB122" s="169"/>
      <c r="WJC122" s="169"/>
      <c r="WJD122" s="169"/>
      <c r="WJE122" s="169"/>
      <c r="WJF122" s="169"/>
      <c r="WJG122" s="169"/>
      <c r="WJH122" s="169"/>
      <c r="WJI122" s="169"/>
      <c r="WJJ122" s="169"/>
      <c r="WJK122" s="169"/>
      <c r="WJL122" s="169"/>
      <c r="WJM122" s="169"/>
      <c r="WJN122" s="169"/>
      <c r="WJO122" s="169"/>
      <c r="WJP122" s="169"/>
      <c r="WJQ122" s="169"/>
      <c r="WJR122" s="169"/>
      <c r="WJS122" s="169"/>
      <c r="WJT122" s="169"/>
      <c r="WJU122" s="169"/>
      <c r="WJV122" s="169"/>
      <c r="WJW122" s="169"/>
      <c r="WJX122" s="169"/>
      <c r="WJY122" s="169"/>
      <c r="WJZ122" s="169"/>
      <c r="WKA122" s="169"/>
      <c r="WKB122" s="169"/>
      <c r="WKC122" s="169"/>
      <c r="WKD122" s="169"/>
      <c r="WKE122" s="169"/>
      <c r="WKF122" s="169"/>
      <c r="WKG122" s="169"/>
      <c r="WKH122" s="169"/>
      <c r="WKI122" s="169"/>
      <c r="WKJ122" s="169"/>
      <c r="WKK122" s="169"/>
      <c r="WKL122" s="169"/>
      <c r="WKM122" s="169"/>
      <c r="WKN122" s="169"/>
      <c r="WKO122" s="169"/>
      <c r="WKP122" s="169"/>
      <c r="WKQ122" s="169"/>
      <c r="WKR122" s="169"/>
      <c r="WKS122" s="169"/>
      <c r="WKT122" s="169"/>
      <c r="WKU122" s="169"/>
      <c r="WKV122" s="169"/>
      <c r="WKW122" s="169"/>
      <c r="WKX122" s="169"/>
      <c r="WKY122" s="169"/>
      <c r="WKZ122" s="169"/>
      <c r="WLA122" s="169"/>
      <c r="WLB122" s="169"/>
      <c r="WLC122" s="169"/>
      <c r="WLD122" s="169"/>
      <c r="WLE122" s="169"/>
      <c r="WLF122" s="169"/>
      <c r="WLG122" s="169"/>
      <c r="WLH122" s="169"/>
      <c r="WLI122" s="169"/>
      <c r="WLJ122" s="169"/>
      <c r="WLK122" s="169"/>
      <c r="WLL122" s="169"/>
      <c r="WLM122" s="169"/>
      <c r="WLN122" s="169"/>
      <c r="WLO122" s="169"/>
      <c r="WLP122" s="169"/>
      <c r="WLQ122" s="169"/>
      <c r="WLR122" s="169"/>
      <c r="WLS122" s="169"/>
      <c r="WLT122" s="169"/>
      <c r="WLU122" s="169"/>
      <c r="WLV122" s="169"/>
      <c r="WLW122" s="169"/>
      <c r="WLX122" s="169"/>
      <c r="WLY122" s="169"/>
      <c r="WLZ122" s="169"/>
      <c r="WMA122" s="169"/>
      <c r="WMB122" s="169"/>
      <c r="WMC122" s="169"/>
      <c r="WMD122" s="169"/>
      <c r="WME122" s="169"/>
      <c r="WMF122" s="169"/>
      <c r="WMG122" s="169"/>
      <c r="WMH122" s="169"/>
      <c r="WMI122" s="169"/>
      <c r="WMJ122" s="169"/>
      <c r="WMK122" s="169"/>
      <c r="WML122" s="169"/>
      <c r="WMM122" s="169"/>
      <c r="WMN122" s="169"/>
      <c r="WMO122" s="169"/>
      <c r="WMP122" s="169"/>
      <c r="WMQ122" s="169"/>
      <c r="WMR122" s="169"/>
      <c r="WMS122" s="169"/>
      <c r="WMT122" s="169"/>
      <c r="WMU122" s="169"/>
      <c r="WMV122" s="169"/>
      <c r="WMW122" s="169"/>
      <c r="WMX122" s="169"/>
      <c r="WMY122" s="169"/>
      <c r="WMZ122" s="169"/>
      <c r="WNA122" s="169"/>
      <c r="WNB122" s="169"/>
      <c r="WNC122" s="169"/>
      <c r="WND122" s="169"/>
      <c r="WNE122" s="169"/>
      <c r="WNF122" s="169"/>
      <c r="WNG122" s="169"/>
      <c r="WNH122" s="169"/>
      <c r="WNI122" s="169"/>
      <c r="WNJ122" s="169"/>
      <c r="WNK122" s="169"/>
      <c r="WNL122" s="169"/>
      <c r="WNM122" s="169"/>
      <c r="WNN122" s="169"/>
      <c r="WNO122" s="169"/>
      <c r="WNP122" s="169"/>
      <c r="WNQ122" s="169"/>
      <c r="WNR122" s="169"/>
      <c r="WNS122" s="169"/>
      <c r="WNT122" s="169"/>
      <c r="WNU122" s="169"/>
      <c r="WNV122" s="169"/>
      <c r="WNW122" s="169"/>
      <c r="WNX122" s="169"/>
      <c r="WNY122" s="169"/>
      <c r="WNZ122" s="169"/>
      <c r="WOA122" s="169"/>
      <c r="WOB122" s="169"/>
      <c r="WOC122" s="169"/>
      <c r="WOD122" s="169"/>
      <c r="WOE122" s="169"/>
      <c r="WOF122" s="169"/>
      <c r="WOG122" s="169"/>
      <c r="WOH122" s="169"/>
      <c r="WOI122" s="169"/>
      <c r="WOJ122" s="169"/>
      <c r="WOK122" s="169"/>
      <c r="WOL122" s="169"/>
      <c r="WOM122" s="169"/>
      <c r="WON122" s="169"/>
      <c r="WOO122" s="169"/>
      <c r="WOP122" s="169"/>
      <c r="WOQ122" s="169"/>
      <c r="WOR122" s="169"/>
      <c r="WOS122" s="169"/>
      <c r="WOT122" s="169"/>
      <c r="WOU122" s="169"/>
      <c r="WOV122" s="169"/>
      <c r="WOW122" s="169"/>
      <c r="WOX122" s="169"/>
      <c r="WOY122" s="169"/>
      <c r="WOZ122" s="169"/>
      <c r="WPA122" s="169"/>
      <c r="WPB122" s="169"/>
      <c r="WPC122" s="169"/>
      <c r="WPD122" s="169"/>
      <c r="WPE122" s="169"/>
      <c r="WPF122" s="169"/>
      <c r="WPG122" s="169"/>
      <c r="WPH122" s="169"/>
      <c r="WPI122" s="169"/>
      <c r="WPJ122" s="169"/>
      <c r="WPK122" s="169"/>
      <c r="WPL122" s="169"/>
      <c r="WPM122" s="169"/>
      <c r="WPN122" s="169"/>
      <c r="WPO122" s="169"/>
      <c r="WPP122" s="169"/>
      <c r="WPQ122" s="169"/>
      <c r="WPR122" s="169"/>
      <c r="WPS122" s="169"/>
      <c r="WPT122" s="169"/>
      <c r="WPU122" s="169"/>
      <c r="WPV122" s="169"/>
      <c r="WPW122" s="169"/>
      <c r="WPX122" s="169"/>
      <c r="WPY122" s="169"/>
      <c r="WPZ122" s="169"/>
      <c r="WQA122" s="169"/>
      <c r="WQB122" s="169"/>
      <c r="WQC122" s="169"/>
      <c r="WQD122" s="169"/>
      <c r="WQE122" s="169"/>
      <c r="WQF122" s="169"/>
      <c r="WQG122" s="169"/>
      <c r="WQH122" s="169"/>
      <c r="WQI122" s="169"/>
      <c r="WQJ122" s="169"/>
      <c r="WQK122" s="169"/>
      <c r="WQL122" s="169"/>
      <c r="WQM122" s="169"/>
      <c r="WQN122" s="169"/>
      <c r="WQO122" s="169"/>
      <c r="WQP122" s="169"/>
      <c r="WQQ122" s="169"/>
      <c r="WQR122" s="169"/>
      <c r="WQS122" s="169"/>
      <c r="WQT122" s="169"/>
      <c r="WQU122" s="169"/>
      <c r="WQV122" s="169"/>
      <c r="WQW122" s="169"/>
      <c r="WQX122" s="169"/>
      <c r="WQY122" s="169"/>
      <c r="WQZ122" s="169"/>
      <c r="WRA122" s="169"/>
      <c r="WRB122" s="169"/>
      <c r="WRC122" s="169"/>
      <c r="WRD122" s="169"/>
      <c r="WRE122" s="169"/>
      <c r="WRF122" s="169"/>
      <c r="WRG122" s="169"/>
      <c r="WRH122" s="169"/>
      <c r="WRI122" s="169"/>
      <c r="WRJ122" s="169"/>
      <c r="WRK122" s="169"/>
      <c r="WRL122" s="169"/>
      <c r="WRM122" s="169"/>
      <c r="WRN122" s="169"/>
      <c r="WRO122" s="169"/>
      <c r="WRP122" s="169"/>
      <c r="WRQ122" s="169"/>
      <c r="WRR122" s="169"/>
      <c r="WRS122" s="169"/>
      <c r="WRT122" s="169"/>
      <c r="WRU122" s="169"/>
      <c r="WRV122" s="169"/>
      <c r="WRW122" s="169"/>
      <c r="WRX122" s="169"/>
      <c r="WRY122" s="169"/>
      <c r="WRZ122" s="169"/>
      <c r="WSA122" s="169"/>
      <c r="WSB122" s="169"/>
      <c r="WSC122" s="169"/>
      <c r="WSD122" s="169"/>
      <c r="WSE122" s="169"/>
      <c r="WSF122" s="169"/>
      <c r="WSG122" s="169"/>
      <c r="WSH122" s="169"/>
      <c r="WSI122" s="169"/>
      <c r="WSJ122" s="169"/>
      <c r="WSK122" s="169"/>
      <c r="WSL122" s="169"/>
      <c r="WSM122" s="169"/>
      <c r="WSN122" s="169"/>
      <c r="WSO122" s="169"/>
      <c r="WSP122" s="169"/>
      <c r="WSQ122" s="169"/>
      <c r="WSR122" s="169"/>
      <c r="WSS122" s="169"/>
      <c r="WST122" s="169"/>
      <c r="WSU122" s="169"/>
      <c r="WSV122" s="169"/>
      <c r="WSW122" s="169"/>
      <c r="WSX122" s="169"/>
      <c r="WSY122" s="169"/>
      <c r="WSZ122" s="169"/>
      <c r="WTA122" s="169"/>
      <c r="WTB122" s="169"/>
      <c r="WTC122" s="169"/>
      <c r="WTD122" s="169"/>
      <c r="WTE122" s="169"/>
      <c r="WTF122" s="169"/>
      <c r="WTG122" s="169"/>
      <c r="WTH122" s="169"/>
      <c r="WTI122" s="169"/>
      <c r="WTJ122" s="169"/>
      <c r="WTK122" s="169"/>
      <c r="WTL122" s="169"/>
      <c r="WTM122" s="169"/>
      <c r="WTN122" s="169"/>
      <c r="WTO122" s="169"/>
      <c r="WTP122" s="169"/>
      <c r="WTQ122" s="169"/>
      <c r="WTR122" s="169"/>
      <c r="WTS122" s="169"/>
      <c r="WTT122" s="169"/>
      <c r="WTU122" s="169"/>
      <c r="WTV122" s="169"/>
      <c r="WTW122" s="169"/>
      <c r="WTX122" s="169"/>
      <c r="WTY122" s="169"/>
      <c r="WTZ122" s="169"/>
      <c r="WUA122" s="169"/>
      <c r="WUB122" s="169"/>
      <c r="WUC122" s="169"/>
      <c r="WUD122" s="169"/>
      <c r="WUE122" s="169"/>
      <c r="WUF122" s="169"/>
      <c r="WUG122" s="169"/>
      <c r="WUH122" s="169"/>
      <c r="WUI122" s="169"/>
      <c r="WUJ122" s="169"/>
      <c r="WUK122" s="169"/>
      <c r="WUL122" s="169"/>
      <c r="WUM122" s="169"/>
      <c r="WUN122" s="169"/>
      <c r="WUO122" s="169"/>
      <c r="WUP122" s="169"/>
      <c r="WUQ122" s="169"/>
      <c r="WUR122" s="169"/>
      <c r="WUS122" s="169"/>
      <c r="WUT122" s="169"/>
      <c r="WUU122" s="169"/>
      <c r="WUV122" s="169"/>
      <c r="WUW122" s="169"/>
      <c r="WUX122" s="169"/>
      <c r="WUY122" s="169"/>
      <c r="WUZ122" s="169"/>
      <c r="WVA122" s="169"/>
      <c r="WVB122" s="169"/>
      <c r="WVC122" s="169"/>
      <c r="WVD122" s="169"/>
      <c r="WVE122" s="169"/>
      <c r="WVF122" s="169"/>
      <c r="WVG122" s="169"/>
      <c r="WVH122" s="169"/>
      <c r="WVI122" s="169"/>
      <c r="WVJ122" s="169"/>
      <c r="WVK122" s="169"/>
      <c r="WVL122" s="169"/>
      <c r="WVM122" s="169"/>
      <c r="WVN122" s="169"/>
      <c r="WVO122" s="169"/>
      <c r="WVP122" s="169"/>
      <c r="WVQ122" s="169"/>
      <c r="WVR122" s="169"/>
      <c r="WVS122" s="169"/>
      <c r="WVT122" s="169"/>
      <c r="WVU122" s="169"/>
      <c r="WVV122" s="169"/>
      <c r="WVW122" s="169"/>
      <c r="WVX122" s="169"/>
      <c r="WVY122" s="169"/>
      <c r="WVZ122" s="169"/>
      <c r="WWA122" s="169"/>
      <c r="WWB122" s="169"/>
      <c r="WWC122" s="169"/>
      <c r="WWD122" s="169"/>
      <c r="WWE122" s="169"/>
      <c r="WWF122" s="169"/>
      <c r="WWG122" s="169"/>
      <c r="WWH122" s="169"/>
      <c r="WWI122" s="169"/>
      <c r="WWJ122" s="169"/>
      <c r="WWK122" s="169"/>
      <c r="WWL122" s="169"/>
      <c r="WWM122" s="169"/>
      <c r="WWN122" s="169"/>
      <c r="WWO122" s="169"/>
      <c r="WWP122" s="169"/>
      <c r="WWQ122" s="169"/>
      <c r="WWR122" s="169"/>
      <c r="WWS122" s="169"/>
      <c r="WWT122" s="169"/>
      <c r="WWU122" s="169"/>
      <c r="WWV122" s="169"/>
      <c r="WWW122" s="169"/>
      <c r="WWX122" s="169"/>
      <c r="WWY122" s="169"/>
      <c r="WWZ122" s="169"/>
      <c r="WXA122" s="169"/>
      <c r="WXB122" s="169"/>
      <c r="WXC122" s="169"/>
      <c r="WXD122" s="169"/>
      <c r="WXE122" s="169"/>
      <c r="WXF122" s="169"/>
      <c r="WXG122" s="169"/>
      <c r="WXH122" s="169"/>
      <c r="WXI122" s="169"/>
      <c r="WXJ122" s="169"/>
      <c r="WXK122" s="169"/>
      <c r="WXL122" s="169"/>
      <c r="WXM122" s="169"/>
      <c r="WXN122" s="169"/>
      <c r="WXO122" s="169"/>
      <c r="WXP122" s="169"/>
      <c r="WXQ122" s="169"/>
      <c r="WXR122" s="169"/>
      <c r="WXS122" s="169"/>
      <c r="WXT122" s="169"/>
      <c r="WXU122" s="169"/>
      <c r="WXV122" s="169"/>
      <c r="WXW122" s="169"/>
      <c r="WXX122" s="169"/>
      <c r="WXY122" s="169"/>
      <c r="WXZ122" s="169"/>
      <c r="WYA122" s="169"/>
      <c r="WYB122" s="169"/>
      <c r="WYC122" s="169"/>
      <c r="WYD122" s="169"/>
      <c r="WYE122" s="169"/>
      <c r="WYF122" s="169"/>
      <c r="WYG122" s="169"/>
      <c r="WYH122" s="169"/>
      <c r="WYI122" s="169"/>
      <c r="WYJ122" s="169"/>
      <c r="WYK122" s="169"/>
      <c r="WYL122" s="169"/>
      <c r="WYM122" s="169"/>
      <c r="WYN122" s="169"/>
      <c r="WYO122" s="169"/>
      <c r="WYP122" s="169"/>
      <c r="WYQ122" s="169"/>
      <c r="WYR122" s="169"/>
      <c r="WYS122" s="169"/>
      <c r="WYT122" s="169"/>
      <c r="WYU122" s="169"/>
      <c r="WYV122" s="169"/>
      <c r="WYW122" s="169"/>
      <c r="WYX122" s="169"/>
      <c r="WYY122" s="169"/>
      <c r="WYZ122" s="169"/>
      <c r="WZA122" s="169"/>
      <c r="WZB122" s="169"/>
      <c r="WZC122" s="169"/>
      <c r="WZD122" s="169"/>
      <c r="WZE122" s="169"/>
      <c r="WZF122" s="169"/>
      <c r="WZG122" s="169"/>
      <c r="WZH122" s="169"/>
      <c r="WZI122" s="169"/>
      <c r="WZJ122" s="169"/>
      <c r="WZK122" s="169"/>
      <c r="WZL122" s="169"/>
      <c r="WZM122" s="169"/>
      <c r="WZN122" s="169"/>
      <c r="WZO122" s="169"/>
      <c r="WZP122" s="169"/>
      <c r="WZQ122" s="169"/>
      <c r="WZR122" s="169"/>
      <c r="WZS122" s="169"/>
      <c r="WZT122" s="169"/>
      <c r="WZU122" s="169"/>
      <c r="WZV122" s="169"/>
      <c r="WZW122" s="169"/>
      <c r="WZX122" s="169"/>
      <c r="WZY122" s="169"/>
      <c r="WZZ122" s="169"/>
      <c r="XAA122" s="169"/>
      <c r="XAB122" s="169"/>
      <c r="XAC122" s="169"/>
      <c r="XAD122" s="169"/>
      <c r="XAE122" s="169"/>
      <c r="XAF122" s="169"/>
      <c r="XAG122" s="169"/>
      <c r="XAH122" s="169"/>
      <c r="XAI122" s="169"/>
      <c r="XAJ122" s="169"/>
      <c r="XAK122" s="169"/>
      <c r="XAL122" s="169"/>
      <c r="XAM122" s="169"/>
      <c r="XAN122" s="169"/>
      <c r="XAO122" s="169"/>
      <c r="XAP122" s="169"/>
      <c r="XAQ122" s="169"/>
      <c r="XAR122" s="169"/>
      <c r="XAS122" s="169"/>
      <c r="XAT122" s="169"/>
      <c r="XAU122" s="169"/>
      <c r="XAV122" s="169"/>
      <c r="XAW122" s="169"/>
      <c r="XAX122" s="169"/>
      <c r="XAY122" s="169"/>
      <c r="XAZ122" s="169"/>
      <c r="XBA122" s="169"/>
      <c r="XBB122" s="169"/>
      <c r="XBC122" s="169"/>
      <c r="XBD122" s="169"/>
      <c r="XBE122" s="169"/>
      <c r="XBF122" s="169"/>
      <c r="XBG122" s="169"/>
      <c r="XBH122" s="169"/>
      <c r="XBI122" s="169"/>
      <c r="XBJ122" s="169"/>
      <c r="XBK122" s="169"/>
      <c r="XBL122" s="169"/>
      <c r="XBM122" s="169"/>
      <c r="XBN122" s="169"/>
      <c r="XBO122" s="169"/>
      <c r="XBP122" s="169"/>
      <c r="XBQ122" s="169"/>
      <c r="XBR122" s="169"/>
      <c r="XBS122" s="169"/>
      <c r="XBT122" s="169"/>
      <c r="XBU122" s="169"/>
      <c r="XBV122" s="169"/>
      <c r="XBW122" s="169"/>
      <c r="XBX122" s="169"/>
      <c r="XBY122" s="169"/>
      <c r="XBZ122" s="169"/>
      <c r="XCA122" s="169"/>
      <c r="XCB122" s="169"/>
      <c r="XCC122" s="169"/>
      <c r="XCD122" s="169"/>
      <c r="XCE122" s="169"/>
      <c r="XCF122" s="169"/>
      <c r="XCG122" s="169"/>
      <c r="XCH122" s="169"/>
      <c r="XCI122" s="169"/>
      <c r="XCJ122" s="169"/>
      <c r="XCK122" s="169"/>
      <c r="XCL122" s="169"/>
      <c r="XCM122" s="169"/>
      <c r="XCN122" s="169"/>
      <c r="XCO122" s="169"/>
      <c r="XCP122" s="169"/>
      <c r="XCQ122" s="169"/>
      <c r="XCR122" s="169"/>
      <c r="XCS122" s="169"/>
      <c r="XCT122" s="169"/>
      <c r="XCU122" s="169"/>
      <c r="XCV122" s="169"/>
      <c r="XCW122" s="169"/>
      <c r="XCX122" s="169"/>
      <c r="XCY122" s="169"/>
      <c r="XCZ122" s="169"/>
      <c r="XDA122" s="169"/>
      <c r="XDB122" s="169"/>
      <c r="XDC122" s="169"/>
      <c r="XDD122" s="169"/>
      <c r="XDE122" s="169"/>
      <c r="XDF122" s="169"/>
      <c r="XDG122" s="169"/>
      <c r="XDH122" s="169"/>
      <c r="XDI122" s="169"/>
      <c r="XDJ122" s="169"/>
      <c r="XDK122" s="169"/>
      <c r="XDL122" s="169"/>
      <c r="XDM122" s="169"/>
      <c r="XDN122" s="169"/>
      <c r="XDO122" s="169"/>
      <c r="XDP122" s="169"/>
      <c r="XDQ122" s="169"/>
      <c r="XDR122" s="169"/>
      <c r="XDS122" s="169"/>
      <c r="XDT122" s="169"/>
      <c r="XDU122" s="169"/>
      <c r="XDV122" s="169"/>
      <c r="XDW122" s="169"/>
      <c r="XDX122" s="169"/>
      <c r="XDY122" s="169"/>
      <c r="XDZ122" s="169"/>
      <c r="XEA122" s="169"/>
      <c r="XEB122" s="169"/>
      <c r="XEC122" s="169"/>
      <c r="XED122" s="169"/>
      <c r="XEE122" s="169"/>
      <c r="XEF122" s="169"/>
      <c r="XEG122" s="169"/>
      <c r="XEH122" s="169"/>
      <c r="XEI122" s="169"/>
      <c r="XEJ122" s="169"/>
      <c r="XEK122" s="169"/>
      <c r="XEL122" s="169"/>
      <c r="XEM122" s="169"/>
      <c r="XEN122" s="169"/>
      <c r="XEO122" s="169"/>
      <c r="XEP122" s="169"/>
      <c r="XEQ122" s="169"/>
      <c r="XER122" s="169"/>
      <c r="XES122" s="169"/>
      <c r="XET122" s="169"/>
      <c r="XEU122" s="169"/>
      <c r="XEV122" s="169"/>
      <c r="XEW122" s="169"/>
      <c r="XEX122" s="169"/>
      <c r="XEY122" s="169"/>
      <c r="XEZ122" s="169"/>
      <c r="XFA122" s="169"/>
      <c r="XFB122" s="169"/>
      <c r="XFC122" s="169"/>
    </row>
    <row r="123" spans="1:16383" s="28" customFormat="1" ht="77.25" customHeight="1" x14ac:dyDescent="0.15">
      <c r="A123" s="121">
        <v>103</v>
      </c>
      <c r="B123" s="77" t="s">
        <v>201</v>
      </c>
      <c r="C123" s="122" t="s">
        <v>584</v>
      </c>
      <c r="D123" s="122" t="s">
        <v>577</v>
      </c>
      <c r="E123" s="120">
        <v>21</v>
      </c>
      <c r="F123" s="119">
        <v>21</v>
      </c>
      <c r="G123" s="120">
        <v>21</v>
      </c>
      <c r="H123" s="32" t="s">
        <v>1828</v>
      </c>
      <c r="I123" s="123" t="s">
        <v>1074</v>
      </c>
      <c r="J123" s="218" t="s">
        <v>1829</v>
      </c>
      <c r="K123" s="120">
        <v>23.119</v>
      </c>
      <c r="L123" s="233">
        <v>30</v>
      </c>
      <c r="M123" s="32">
        <f t="shared" si="13"/>
        <v>6.8810000000000002</v>
      </c>
      <c r="N123" s="125">
        <v>0</v>
      </c>
      <c r="O123" s="236" t="s">
        <v>1492</v>
      </c>
      <c r="P123" s="237" t="s">
        <v>1831</v>
      </c>
      <c r="Q123" s="274" t="s">
        <v>2313</v>
      </c>
      <c r="R123" s="126" t="s">
        <v>202</v>
      </c>
      <c r="S123" s="129" t="s">
        <v>0</v>
      </c>
      <c r="T123" s="130" t="s">
        <v>605</v>
      </c>
      <c r="U123" s="131" t="s">
        <v>618</v>
      </c>
      <c r="V123" s="132"/>
      <c r="W123" s="133" t="s">
        <v>1830</v>
      </c>
      <c r="X123" s="134">
        <v>107</v>
      </c>
      <c r="Y123" s="133"/>
      <c r="Z123" s="135"/>
      <c r="AA123" s="131"/>
      <c r="AB123" s="132"/>
      <c r="AC123" s="133"/>
      <c r="AD123" s="134"/>
      <c r="AE123" s="133"/>
      <c r="AF123" s="135"/>
      <c r="AG123" s="131"/>
      <c r="AH123" s="132"/>
      <c r="AI123" s="133"/>
      <c r="AJ123" s="134"/>
      <c r="AK123" s="133"/>
      <c r="AL123" s="135"/>
      <c r="AM123" s="136"/>
      <c r="AN123" s="76" t="s">
        <v>63</v>
      </c>
      <c r="AO123" s="137" t="s">
        <v>29</v>
      </c>
      <c r="AP123" s="137"/>
      <c r="AQ123" s="138"/>
      <c r="AR123" s="279" t="s">
        <v>1832</v>
      </c>
      <c r="AS123" s="169"/>
      <c r="AT123" s="169"/>
      <c r="AU123" s="169"/>
      <c r="AV123" s="169"/>
      <c r="AW123" s="169"/>
      <c r="AX123" s="169"/>
      <c r="AY123" s="169"/>
      <c r="AZ123" s="169"/>
      <c r="BA123" s="169"/>
      <c r="BB123" s="169"/>
      <c r="BC123" s="169"/>
      <c r="BD123" s="169"/>
      <c r="BE123" s="169"/>
      <c r="BF123" s="169"/>
      <c r="BG123" s="169"/>
      <c r="BH123" s="169"/>
      <c r="BI123" s="169"/>
      <c r="BJ123" s="169"/>
      <c r="BK123" s="169"/>
      <c r="BL123" s="169"/>
      <c r="BM123" s="169"/>
      <c r="BN123" s="169"/>
      <c r="BO123" s="169"/>
      <c r="BP123" s="169"/>
      <c r="BQ123" s="169"/>
      <c r="BR123" s="169"/>
      <c r="BS123" s="169"/>
      <c r="BT123" s="169"/>
      <c r="BU123" s="169"/>
      <c r="BV123" s="169"/>
      <c r="BW123" s="169"/>
      <c r="BX123" s="169"/>
      <c r="BY123" s="169"/>
      <c r="BZ123" s="169"/>
      <c r="CA123" s="169"/>
      <c r="CB123" s="169"/>
      <c r="CC123" s="169"/>
      <c r="CD123" s="169"/>
      <c r="CE123" s="169"/>
      <c r="CF123" s="169"/>
      <c r="CG123" s="169"/>
      <c r="CH123" s="169"/>
      <c r="CI123" s="169"/>
      <c r="CJ123" s="169"/>
      <c r="CK123" s="169"/>
      <c r="CL123" s="169"/>
      <c r="CM123" s="169"/>
      <c r="CN123" s="169"/>
      <c r="CO123" s="169"/>
      <c r="CP123" s="169"/>
      <c r="CQ123" s="169"/>
      <c r="CR123" s="169"/>
      <c r="CS123" s="169"/>
      <c r="CT123" s="169"/>
      <c r="CU123" s="169"/>
      <c r="CV123" s="169"/>
      <c r="CW123" s="169"/>
      <c r="CX123" s="169"/>
      <c r="CY123" s="169"/>
      <c r="CZ123" s="169"/>
      <c r="DA123" s="169"/>
      <c r="DB123" s="169"/>
      <c r="DC123" s="169"/>
      <c r="DD123" s="169"/>
      <c r="DE123" s="169"/>
      <c r="DF123" s="169"/>
      <c r="DG123" s="169"/>
      <c r="DH123" s="169"/>
      <c r="DI123" s="169"/>
      <c r="DJ123" s="169"/>
      <c r="DK123" s="169"/>
      <c r="DL123" s="169"/>
      <c r="DM123" s="169"/>
      <c r="DN123" s="169"/>
      <c r="DO123" s="169"/>
      <c r="DP123" s="169"/>
      <c r="DQ123" s="169"/>
      <c r="DR123" s="169"/>
      <c r="DS123" s="169"/>
      <c r="DT123" s="169"/>
      <c r="DU123" s="169"/>
      <c r="DV123" s="169"/>
      <c r="DW123" s="169"/>
      <c r="DX123" s="169"/>
      <c r="DY123" s="169"/>
      <c r="DZ123" s="169"/>
      <c r="EA123" s="169"/>
      <c r="EB123" s="169"/>
      <c r="EC123" s="169"/>
      <c r="ED123" s="169"/>
      <c r="EE123" s="169"/>
      <c r="EF123" s="169"/>
      <c r="EG123" s="169"/>
      <c r="EH123" s="169"/>
      <c r="EI123" s="169"/>
      <c r="EJ123" s="169"/>
      <c r="EK123" s="169"/>
      <c r="EL123" s="169"/>
      <c r="EM123" s="169"/>
      <c r="EN123" s="169"/>
      <c r="EO123" s="169"/>
      <c r="EP123" s="169"/>
      <c r="EQ123" s="169"/>
      <c r="ER123" s="169"/>
      <c r="ES123" s="169"/>
      <c r="ET123" s="169"/>
      <c r="EU123" s="169"/>
      <c r="EV123" s="169"/>
      <c r="EW123" s="169"/>
      <c r="EX123" s="169"/>
      <c r="EY123" s="169"/>
      <c r="EZ123" s="169"/>
      <c r="FA123" s="169"/>
      <c r="FB123" s="169"/>
      <c r="FC123" s="169"/>
      <c r="FD123" s="169"/>
      <c r="FE123" s="169"/>
      <c r="FF123" s="169"/>
      <c r="FG123" s="169"/>
      <c r="FH123" s="169"/>
      <c r="FI123" s="169"/>
      <c r="FJ123" s="169"/>
      <c r="FK123" s="169"/>
      <c r="FL123" s="169"/>
      <c r="FM123" s="169"/>
      <c r="FN123" s="169"/>
      <c r="FO123" s="169"/>
      <c r="FP123" s="169"/>
      <c r="FQ123" s="169"/>
      <c r="FR123" s="169"/>
      <c r="FS123" s="169"/>
      <c r="FT123" s="169"/>
      <c r="FU123" s="169"/>
      <c r="FV123" s="169"/>
      <c r="FW123" s="169"/>
      <c r="FX123" s="169"/>
      <c r="FY123" s="169"/>
      <c r="FZ123" s="169"/>
      <c r="GA123" s="169"/>
      <c r="GB123" s="169"/>
      <c r="GC123" s="169"/>
      <c r="GD123" s="169"/>
      <c r="GE123" s="169"/>
      <c r="GF123" s="169"/>
      <c r="GG123" s="169"/>
      <c r="GH123" s="169"/>
      <c r="GI123" s="169"/>
      <c r="GJ123" s="169"/>
      <c r="GK123" s="169"/>
      <c r="GL123" s="169"/>
      <c r="GM123" s="169"/>
      <c r="GN123" s="169"/>
      <c r="GO123" s="169"/>
      <c r="GP123" s="169"/>
      <c r="GQ123" s="169"/>
      <c r="GR123" s="169"/>
      <c r="GS123" s="169"/>
      <c r="GT123" s="169"/>
      <c r="GU123" s="169"/>
      <c r="GV123" s="169"/>
      <c r="GW123" s="169"/>
      <c r="GX123" s="169"/>
      <c r="GY123" s="169"/>
      <c r="GZ123" s="169"/>
      <c r="HA123" s="169"/>
      <c r="HB123" s="169"/>
      <c r="HC123" s="169"/>
      <c r="HD123" s="169"/>
      <c r="HE123" s="169"/>
      <c r="HF123" s="169"/>
      <c r="HG123" s="169"/>
      <c r="HH123" s="169"/>
      <c r="HI123" s="169"/>
      <c r="HJ123" s="169"/>
      <c r="HK123" s="169"/>
      <c r="HL123" s="169"/>
      <c r="HM123" s="169"/>
      <c r="HN123" s="169"/>
      <c r="HO123" s="169"/>
      <c r="HP123" s="169"/>
      <c r="HQ123" s="169"/>
      <c r="HR123" s="169"/>
      <c r="HS123" s="169"/>
      <c r="HT123" s="169"/>
      <c r="HU123" s="169"/>
      <c r="HV123" s="169"/>
      <c r="HW123" s="169"/>
      <c r="HX123" s="169"/>
      <c r="HY123" s="169"/>
      <c r="HZ123" s="169"/>
      <c r="IA123" s="169"/>
      <c r="IB123" s="169"/>
      <c r="IC123" s="169"/>
      <c r="ID123" s="169"/>
      <c r="IE123" s="169"/>
      <c r="IF123" s="169"/>
      <c r="IG123" s="169"/>
      <c r="IH123" s="169"/>
      <c r="II123" s="169"/>
      <c r="IJ123" s="169"/>
      <c r="IK123" s="169"/>
      <c r="IL123" s="169"/>
      <c r="IM123" s="169"/>
      <c r="IN123" s="169"/>
      <c r="IO123" s="169"/>
      <c r="IP123" s="169"/>
      <c r="IQ123" s="169"/>
      <c r="IR123" s="169"/>
      <c r="IS123" s="169"/>
      <c r="IT123" s="169"/>
      <c r="IU123" s="169"/>
      <c r="IV123" s="169"/>
      <c r="IW123" s="169"/>
      <c r="IX123" s="169"/>
      <c r="IY123" s="169"/>
      <c r="IZ123" s="169"/>
      <c r="JA123" s="169"/>
      <c r="JB123" s="169"/>
      <c r="JC123" s="169"/>
      <c r="JD123" s="169"/>
      <c r="JE123" s="169"/>
      <c r="JF123" s="169"/>
      <c r="JG123" s="169"/>
      <c r="JH123" s="169"/>
      <c r="JI123" s="169"/>
      <c r="JJ123" s="169"/>
      <c r="JK123" s="169"/>
      <c r="JL123" s="169"/>
      <c r="JM123" s="169"/>
      <c r="JN123" s="169"/>
      <c r="JO123" s="169"/>
      <c r="JP123" s="169"/>
      <c r="JQ123" s="169"/>
      <c r="JR123" s="169"/>
      <c r="JS123" s="169"/>
      <c r="JT123" s="169"/>
      <c r="JU123" s="169"/>
      <c r="JV123" s="169"/>
      <c r="JW123" s="169"/>
      <c r="JX123" s="169"/>
      <c r="JY123" s="169"/>
      <c r="JZ123" s="169"/>
      <c r="KA123" s="169"/>
      <c r="KB123" s="169"/>
      <c r="KC123" s="169"/>
      <c r="KD123" s="169"/>
      <c r="KE123" s="169"/>
      <c r="KF123" s="169"/>
      <c r="KG123" s="169"/>
      <c r="KH123" s="169"/>
      <c r="KI123" s="169"/>
      <c r="KJ123" s="169"/>
      <c r="KK123" s="169"/>
      <c r="KL123" s="169"/>
      <c r="KM123" s="169"/>
      <c r="KN123" s="169"/>
      <c r="KO123" s="169"/>
      <c r="KP123" s="169"/>
      <c r="KQ123" s="169"/>
      <c r="KR123" s="169"/>
      <c r="KS123" s="169"/>
      <c r="KT123" s="169"/>
      <c r="KU123" s="169"/>
      <c r="KV123" s="169"/>
      <c r="KW123" s="169"/>
      <c r="KX123" s="169"/>
      <c r="KY123" s="169"/>
      <c r="KZ123" s="169"/>
      <c r="LA123" s="169"/>
      <c r="LB123" s="169"/>
      <c r="LC123" s="169"/>
      <c r="LD123" s="169"/>
      <c r="LE123" s="169"/>
      <c r="LF123" s="169"/>
      <c r="LG123" s="169"/>
      <c r="LH123" s="169"/>
      <c r="LI123" s="169"/>
      <c r="LJ123" s="169"/>
      <c r="LK123" s="169"/>
      <c r="LL123" s="169"/>
      <c r="LM123" s="169"/>
      <c r="LN123" s="169"/>
      <c r="LO123" s="169"/>
      <c r="LP123" s="169"/>
      <c r="LQ123" s="169"/>
      <c r="LR123" s="169"/>
      <c r="LS123" s="169"/>
      <c r="LT123" s="169"/>
      <c r="LU123" s="169"/>
      <c r="LV123" s="169"/>
      <c r="LW123" s="169"/>
      <c r="LX123" s="169"/>
      <c r="LY123" s="169"/>
      <c r="LZ123" s="169"/>
      <c r="MA123" s="169"/>
      <c r="MB123" s="169"/>
      <c r="MC123" s="169"/>
      <c r="MD123" s="169"/>
      <c r="ME123" s="169"/>
      <c r="MF123" s="169"/>
      <c r="MG123" s="169"/>
      <c r="MH123" s="169"/>
      <c r="MI123" s="169"/>
      <c r="MJ123" s="169"/>
      <c r="MK123" s="169"/>
      <c r="ML123" s="169"/>
      <c r="MM123" s="169"/>
      <c r="MN123" s="169"/>
      <c r="MO123" s="169"/>
      <c r="MP123" s="169"/>
      <c r="MQ123" s="169"/>
      <c r="MR123" s="169"/>
      <c r="MS123" s="169"/>
      <c r="MT123" s="169"/>
      <c r="MU123" s="169"/>
      <c r="MV123" s="169"/>
      <c r="MW123" s="169"/>
      <c r="MX123" s="169"/>
      <c r="MY123" s="169"/>
      <c r="MZ123" s="169"/>
      <c r="NA123" s="169"/>
      <c r="NB123" s="169"/>
      <c r="NC123" s="169"/>
      <c r="ND123" s="169"/>
      <c r="NE123" s="169"/>
      <c r="NF123" s="169"/>
      <c r="NG123" s="169"/>
      <c r="NH123" s="169"/>
      <c r="NI123" s="169"/>
      <c r="NJ123" s="169"/>
      <c r="NK123" s="169"/>
      <c r="NL123" s="169"/>
      <c r="NM123" s="169"/>
      <c r="NN123" s="169"/>
      <c r="NO123" s="169"/>
      <c r="NP123" s="169"/>
      <c r="NQ123" s="169"/>
      <c r="NR123" s="169"/>
      <c r="NS123" s="169"/>
      <c r="NT123" s="169"/>
      <c r="NU123" s="169"/>
      <c r="NV123" s="169"/>
      <c r="NW123" s="169"/>
      <c r="NX123" s="169"/>
      <c r="NY123" s="169"/>
      <c r="NZ123" s="169"/>
      <c r="OA123" s="169"/>
      <c r="OB123" s="169"/>
      <c r="OC123" s="169"/>
      <c r="OD123" s="169"/>
      <c r="OE123" s="169"/>
      <c r="OF123" s="169"/>
      <c r="OG123" s="169"/>
      <c r="OH123" s="169"/>
      <c r="OI123" s="169"/>
      <c r="OJ123" s="169"/>
      <c r="OK123" s="169"/>
      <c r="OL123" s="169"/>
      <c r="OM123" s="169"/>
      <c r="ON123" s="169"/>
      <c r="OO123" s="169"/>
      <c r="OP123" s="169"/>
      <c r="OQ123" s="169"/>
      <c r="OR123" s="169"/>
      <c r="OS123" s="169"/>
      <c r="OT123" s="169"/>
      <c r="OU123" s="169"/>
      <c r="OV123" s="169"/>
      <c r="OW123" s="169"/>
      <c r="OX123" s="169"/>
      <c r="OY123" s="169"/>
      <c r="OZ123" s="169"/>
      <c r="PA123" s="169"/>
      <c r="PB123" s="169"/>
      <c r="PC123" s="169"/>
      <c r="PD123" s="169"/>
      <c r="PE123" s="169"/>
      <c r="PF123" s="169"/>
      <c r="PG123" s="169"/>
      <c r="PH123" s="169"/>
      <c r="PI123" s="169"/>
      <c r="PJ123" s="169"/>
      <c r="PK123" s="169"/>
      <c r="PL123" s="169"/>
      <c r="PM123" s="169"/>
      <c r="PN123" s="169"/>
      <c r="PO123" s="169"/>
      <c r="PP123" s="169"/>
      <c r="PQ123" s="169"/>
      <c r="PR123" s="169"/>
      <c r="PS123" s="169"/>
      <c r="PT123" s="169"/>
      <c r="PU123" s="169"/>
      <c r="PV123" s="169"/>
      <c r="PW123" s="169"/>
      <c r="PX123" s="169"/>
      <c r="PY123" s="169"/>
      <c r="PZ123" s="169"/>
      <c r="QA123" s="169"/>
      <c r="QB123" s="169"/>
      <c r="QC123" s="169"/>
      <c r="QD123" s="169"/>
      <c r="QE123" s="169"/>
      <c r="QF123" s="169"/>
      <c r="QG123" s="169"/>
      <c r="QH123" s="169"/>
      <c r="QI123" s="169"/>
      <c r="QJ123" s="169"/>
      <c r="QK123" s="169"/>
      <c r="QL123" s="169"/>
      <c r="QM123" s="169"/>
      <c r="QN123" s="169"/>
      <c r="QO123" s="169"/>
      <c r="QP123" s="169"/>
      <c r="QQ123" s="169"/>
      <c r="QR123" s="169"/>
      <c r="QS123" s="169"/>
      <c r="QT123" s="169"/>
      <c r="QU123" s="169"/>
      <c r="QV123" s="169"/>
      <c r="QW123" s="169"/>
      <c r="QX123" s="169"/>
      <c r="QY123" s="169"/>
      <c r="QZ123" s="169"/>
      <c r="RA123" s="169"/>
      <c r="RB123" s="169"/>
      <c r="RC123" s="169"/>
      <c r="RD123" s="169"/>
      <c r="RE123" s="169"/>
      <c r="RF123" s="169"/>
      <c r="RG123" s="169"/>
      <c r="RH123" s="169"/>
      <c r="RI123" s="169"/>
      <c r="RJ123" s="169"/>
      <c r="RK123" s="169"/>
      <c r="RL123" s="169"/>
      <c r="RM123" s="169"/>
      <c r="RN123" s="169"/>
      <c r="RO123" s="169"/>
      <c r="RP123" s="169"/>
      <c r="RQ123" s="169"/>
      <c r="RR123" s="169"/>
      <c r="RS123" s="169"/>
      <c r="RT123" s="169"/>
      <c r="RU123" s="169"/>
      <c r="RV123" s="169"/>
      <c r="RW123" s="169"/>
      <c r="RX123" s="169"/>
      <c r="RY123" s="169"/>
      <c r="RZ123" s="169"/>
      <c r="SA123" s="169"/>
      <c r="SB123" s="169"/>
      <c r="SC123" s="169"/>
      <c r="SD123" s="169"/>
      <c r="SE123" s="169"/>
      <c r="SF123" s="169"/>
      <c r="SG123" s="169"/>
      <c r="SH123" s="169"/>
      <c r="SI123" s="169"/>
      <c r="SJ123" s="169"/>
      <c r="SK123" s="169"/>
      <c r="SL123" s="169"/>
      <c r="SM123" s="169"/>
      <c r="SN123" s="169"/>
      <c r="SO123" s="169"/>
      <c r="SP123" s="169"/>
      <c r="SQ123" s="169"/>
      <c r="SR123" s="169"/>
      <c r="SS123" s="169"/>
      <c r="ST123" s="169"/>
      <c r="SU123" s="169"/>
      <c r="SV123" s="169"/>
      <c r="SW123" s="169"/>
      <c r="SX123" s="169"/>
      <c r="SY123" s="169"/>
      <c r="SZ123" s="169"/>
      <c r="TA123" s="169"/>
      <c r="TB123" s="169"/>
      <c r="TC123" s="169"/>
      <c r="TD123" s="169"/>
      <c r="TE123" s="169"/>
      <c r="TF123" s="169"/>
      <c r="TG123" s="169"/>
      <c r="TH123" s="169"/>
      <c r="TI123" s="169"/>
      <c r="TJ123" s="169"/>
      <c r="TK123" s="169"/>
      <c r="TL123" s="169"/>
      <c r="TM123" s="169"/>
      <c r="TN123" s="169"/>
      <c r="TO123" s="169"/>
      <c r="TP123" s="169"/>
      <c r="TQ123" s="169"/>
      <c r="TR123" s="169"/>
      <c r="TS123" s="169"/>
      <c r="TT123" s="169"/>
      <c r="TU123" s="169"/>
      <c r="TV123" s="169"/>
      <c r="TW123" s="169"/>
      <c r="TX123" s="169"/>
      <c r="TY123" s="169"/>
      <c r="TZ123" s="169"/>
      <c r="UA123" s="169"/>
      <c r="UB123" s="169"/>
      <c r="UC123" s="169"/>
      <c r="UD123" s="169"/>
      <c r="UE123" s="169"/>
      <c r="UF123" s="169"/>
      <c r="UG123" s="169"/>
      <c r="UH123" s="169"/>
      <c r="UI123" s="169"/>
      <c r="UJ123" s="169"/>
      <c r="UK123" s="169"/>
      <c r="UL123" s="169"/>
      <c r="UM123" s="169"/>
      <c r="UN123" s="169"/>
      <c r="UO123" s="169"/>
      <c r="UP123" s="169"/>
      <c r="UQ123" s="169"/>
      <c r="UR123" s="169"/>
      <c r="US123" s="169"/>
      <c r="UT123" s="169"/>
      <c r="UU123" s="169"/>
      <c r="UV123" s="169"/>
      <c r="UW123" s="169"/>
      <c r="UX123" s="169"/>
      <c r="UY123" s="169"/>
      <c r="UZ123" s="169"/>
      <c r="VA123" s="169"/>
      <c r="VB123" s="169"/>
      <c r="VC123" s="169"/>
      <c r="VD123" s="169"/>
      <c r="VE123" s="169"/>
      <c r="VF123" s="169"/>
      <c r="VG123" s="169"/>
      <c r="VH123" s="169"/>
      <c r="VI123" s="169"/>
      <c r="VJ123" s="169"/>
      <c r="VK123" s="169"/>
      <c r="VL123" s="169"/>
      <c r="VM123" s="169"/>
      <c r="VN123" s="169"/>
      <c r="VO123" s="169"/>
      <c r="VP123" s="169"/>
      <c r="VQ123" s="169"/>
      <c r="VR123" s="169"/>
      <c r="VS123" s="169"/>
      <c r="VT123" s="169"/>
      <c r="VU123" s="169"/>
      <c r="VV123" s="169"/>
      <c r="VW123" s="169"/>
      <c r="VX123" s="169"/>
      <c r="VY123" s="169"/>
      <c r="VZ123" s="169"/>
      <c r="WA123" s="169"/>
      <c r="WB123" s="169"/>
      <c r="WC123" s="169"/>
      <c r="WD123" s="169"/>
      <c r="WE123" s="169"/>
      <c r="WF123" s="169"/>
      <c r="WG123" s="169"/>
      <c r="WH123" s="169"/>
      <c r="WI123" s="169"/>
      <c r="WJ123" s="169"/>
      <c r="WK123" s="169"/>
      <c r="WL123" s="169"/>
      <c r="WM123" s="169"/>
      <c r="WN123" s="169"/>
      <c r="WO123" s="169"/>
      <c r="WP123" s="169"/>
      <c r="WQ123" s="169"/>
      <c r="WR123" s="169"/>
      <c r="WS123" s="169"/>
      <c r="WT123" s="169"/>
      <c r="WU123" s="169"/>
      <c r="WV123" s="169"/>
      <c r="WW123" s="169"/>
      <c r="WX123" s="169"/>
      <c r="WY123" s="169"/>
      <c r="WZ123" s="169"/>
      <c r="XA123" s="169"/>
      <c r="XB123" s="169"/>
      <c r="XC123" s="169"/>
      <c r="XD123" s="169"/>
      <c r="XE123" s="169"/>
      <c r="XF123" s="169"/>
      <c r="XG123" s="169"/>
      <c r="XH123" s="169"/>
      <c r="XI123" s="169"/>
      <c r="XJ123" s="169"/>
      <c r="XK123" s="169"/>
      <c r="XL123" s="169"/>
      <c r="XM123" s="169"/>
      <c r="XN123" s="169"/>
      <c r="XO123" s="169"/>
      <c r="XP123" s="169"/>
      <c r="XQ123" s="169"/>
      <c r="XR123" s="169"/>
      <c r="XS123" s="169"/>
      <c r="XT123" s="169"/>
      <c r="XU123" s="169"/>
      <c r="XV123" s="169"/>
      <c r="XW123" s="169"/>
      <c r="XX123" s="169"/>
      <c r="XY123" s="169"/>
      <c r="XZ123" s="169"/>
      <c r="YA123" s="169"/>
      <c r="YB123" s="169"/>
      <c r="YC123" s="169"/>
      <c r="YD123" s="169"/>
      <c r="YE123" s="169"/>
      <c r="YF123" s="169"/>
      <c r="YG123" s="169"/>
      <c r="YH123" s="169"/>
      <c r="YI123" s="169"/>
      <c r="YJ123" s="169"/>
      <c r="YK123" s="169"/>
      <c r="YL123" s="169"/>
      <c r="YM123" s="169"/>
      <c r="YN123" s="169"/>
      <c r="YO123" s="169"/>
      <c r="YP123" s="169"/>
      <c r="YQ123" s="169"/>
      <c r="YR123" s="169"/>
      <c r="YS123" s="169"/>
      <c r="YT123" s="169"/>
      <c r="YU123" s="169"/>
      <c r="YV123" s="169"/>
      <c r="YW123" s="169"/>
      <c r="YX123" s="169"/>
      <c r="YY123" s="169"/>
      <c r="YZ123" s="169"/>
      <c r="ZA123" s="169"/>
      <c r="ZB123" s="169"/>
      <c r="ZC123" s="169"/>
      <c r="ZD123" s="169"/>
      <c r="ZE123" s="169"/>
      <c r="ZF123" s="169"/>
      <c r="ZG123" s="169"/>
      <c r="ZH123" s="169"/>
      <c r="ZI123" s="169"/>
      <c r="ZJ123" s="169"/>
      <c r="ZK123" s="169"/>
      <c r="ZL123" s="169"/>
      <c r="ZM123" s="169"/>
      <c r="ZN123" s="169"/>
      <c r="ZO123" s="169"/>
      <c r="ZP123" s="169"/>
      <c r="ZQ123" s="169"/>
      <c r="ZR123" s="169"/>
      <c r="ZS123" s="169"/>
      <c r="ZT123" s="169"/>
      <c r="ZU123" s="169"/>
      <c r="ZV123" s="169"/>
      <c r="ZW123" s="169"/>
      <c r="ZX123" s="169"/>
      <c r="ZY123" s="169"/>
      <c r="ZZ123" s="169"/>
      <c r="AAA123" s="169"/>
      <c r="AAB123" s="169"/>
      <c r="AAC123" s="169"/>
      <c r="AAD123" s="169"/>
      <c r="AAE123" s="169"/>
      <c r="AAF123" s="169"/>
      <c r="AAG123" s="169"/>
      <c r="AAH123" s="169"/>
      <c r="AAI123" s="169"/>
      <c r="AAJ123" s="169"/>
      <c r="AAK123" s="169"/>
      <c r="AAL123" s="169"/>
      <c r="AAM123" s="169"/>
      <c r="AAN123" s="169"/>
      <c r="AAO123" s="169"/>
      <c r="AAP123" s="169"/>
      <c r="AAQ123" s="169"/>
      <c r="AAR123" s="169"/>
      <c r="AAS123" s="169"/>
      <c r="AAT123" s="169"/>
      <c r="AAU123" s="169"/>
      <c r="AAV123" s="169"/>
      <c r="AAW123" s="169"/>
      <c r="AAX123" s="169"/>
      <c r="AAY123" s="169"/>
      <c r="AAZ123" s="169"/>
      <c r="ABA123" s="169"/>
      <c r="ABB123" s="169"/>
      <c r="ABC123" s="169"/>
      <c r="ABD123" s="169"/>
      <c r="ABE123" s="169"/>
      <c r="ABF123" s="169"/>
      <c r="ABG123" s="169"/>
      <c r="ABH123" s="169"/>
      <c r="ABI123" s="169"/>
      <c r="ABJ123" s="169"/>
      <c r="ABK123" s="169"/>
      <c r="ABL123" s="169"/>
      <c r="ABM123" s="169"/>
      <c r="ABN123" s="169"/>
      <c r="ABO123" s="169"/>
      <c r="ABP123" s="169"/>
      <c r="ABQ123" s="169"/>
      <c r="ABR123" s="169"/>
      <c r="ABS123" s="169"/>
      <c r="ABT123" s="169"/>
      <c r="ABU123" s="169"/>
      <c r="ABV123" s="169"/>
      <c r="ABW123" s="169"/>
      <c r="ABX123" s="169"/>
      <c r="ABY123" s="169"/>
      <c r="ABZ123" s="169"/>
      <c r="ACA123" s="169"/>
      <c r="ACB123" s="169"/>
      <c r="ACC123" s="169"/>
      <c r="ACD123" s="169"/>
      <c r="ACE123" s="169"/>
      <c r="ACF123" s="169"/>
      <c r="ACG123" s="169"/>
      <c r="ACH123" s="169"/>
      <c r="ACI123" s="169"/>
      <c r="ACJ123" s="169"/>
      <c r="ACK123" s="169"/>
      <c r="ACL123" s="169"/>
      <c r="ACM123" s="169"/>
      <c r="ACN123" s="169"/>
      <c r="ACO123" s="169"/>
      <c r="ACP123" s="169"/>
      <c r="ACQ123" s="169"/>
      <c r="ACR123" s="169"/>
      <c r="ACS123" s="169"/>
      <c r="ACT123" s="169"/>
      <c r="ACU123" s="169"/>
      <c r="ACV123" s="169"/>
      <c r="ACW123" s="169"/>
      <c r="ACX123" s="169"/>
      <c r="ACY123" s="169"/>
      <c r="ACZ123" s="169"/>
      <c r="ADA123" s="169"/>
      <c r="ADB123" s="169"/>
      <c r="ADC123" s="169"/>
      <c r="ADD123" s="169"/>
      <c r="ADE123" s="169"/>
      <c r="ADF123" s="169"/>
      <c r="ADG123" s="169"/>
      <c r="ADH123" s="169"/>
      <c r="ADI123" s="169"/>
      <c r="ADJ123" s="169"/>
      <c r="ADK123" s="169"/>
      <c r="ADL123" s="169"/>
      <c r="ADM123" s="169"/>
      <c r="ADN123" s="169"/>
      <c r="ADO123" s="169"/>
      <c r="ADP123" s="169"/>
      <c r="ADQ123" s="169"/>
      <c r="ADR123" s="169"/>
      <c r="ADS123" s="169"/>
      <c r="ADT123" s="169"/>
      <c r="ADU123" s="169"/>
      <c r="ADV123" s="169"/>
      <c r="ADW123" s="169"/>
      <c r="ADX123" s="169"/>
      <c r="ADY123" s="169"/>
      <c r="ADZ123" s="169"/>
      <c r="AEA123" s="169"/>
      <c r="AEB123" s="169"/>
      <c r="AEC123" s="169"/>
      <c r="AED123" s="169"/>
      <c r="AEE123" s="169"/>
      <c r="AEF123" s="169"/>
      <c r="AEG123" s="169"/>
      <c r="AEH123" s="169"/>
      <c r="AEI123" s="169"/>
      <c r="AEJ123" s="169"/>
      <c r="AEK123" s="169"/>
      <c r="AEL123" s="169"/>
      <c r="AEM123" s="169"/>
      <c r="AEN123" s="169"/>
      <c r="AEO123" s="169"/>
      <c r="AEP123" s="169"/>
      <c r="AEQ123" s="169"/>
      <c r="AER123" s="169"/>
      <c r="AES123" s="169"/>
      <c r="AET123" s="169"/>
      <c r="AEU123" s="169"/>
      <c r="AEV123" s="169"/>
      <c r="AEW123" s="169"/>
      <c r="AEX123" s="169"/>
      <c r="AEY123" s="169"/>
      <c r="AEZ123" s="169"/>
      <c r="AFA123" s="169"/>
      <c r="AFB123" s="169"/>
      <c r="AFC123" s="169"/>
      <c r="AFD123" s="169"/>
      <c r="AFE123" s="169"/>
      <c r="AFF123" s="169"/>
      <c r="AFG123" s="169"/>
      <c r="AFH123" s="169"/>
      <c r="AFI123" s="169"/>
      <c r="AFJ123" s="169"/>
      <c r="AFK123" s="169"/>
      <c r="AFL123" s="169"/>
      <c r="AFM123" s="169"/>
      <c r="AFN123" s="169"/>
      <c r="AFO123" s="169"/>
      <c r="AFP123" s="169"/>
      <c r="AFQ123" s="169"/>
      <c r="AFR123" s="169"/>
      <c r="AFS123" s="169"/>
      <c r="AFT123" s="169"/>
      <c r="AFU123" s="169"/>
      <c r="AFV123" s="169"/>
      <c r="AFW123" s="169"/>
      <c r="AFX123" s="169"/>
      <c r="AFY123" s="169"/>
      <c r="AFZ123" s="169"/>
      <c r="AGA123" s="169"/>
      <c r="AGB123" s="169"/>
      <c r="AGC123" s="169"/>
      <c r="AGD123" s="169"/>
      <c r="AGE123" s="169"/>
      <c r="AGF123" s="169"/>
      <c r="AGG123" s="169"/>
      <c r="AGH123" s="169"/>
      <c r="AGI123" s="169"/>
      <c r="AGJ123" s="169"/>
      <c r="AGK123" s="169"/>
      <c r="AGL123" s="169"/>
      <c r="AGM123" s="169"/>
      <c r="AGN123" s="169"/>
      <c r="AGO123" s="169"/>
      <c r="AGP123" s="169"/>
      <c r="AGQ123" s="169"/>
      <c r="AGR123" s="169"/>
      <c r="AGS123" s="169"/>
      <c r="AGT123" s="169"/>
      <c r="AGU123" s="169"/>
      <c r="AGV123" s="169"/>
      <c r="AGW123" s="169"/>
      <c r="AGX123" s="169"/>
      <c r="AGY123" s="169"/>
      <c r="AGZ123" s="169"/>
      <c r="AHA123" s="169"/>
      <c r="AHB123" s="169"/>
      <c r="AHC123" s="169"/>
      <c r="AHD123" s="169"/>
      <c r="AHE123" s="169"/>
      <c r="AHF123" s="169"/>
      <c r="AHG123" s="169"/>
      <c r="AHH123" s="169"/>
      <c r="AHI123" s="169"/>
      <c r="AHJ123" s="169"/>
      <c r="AHK123" s="169"/>
      <c r="AHL123" s="169"/>
      <c r="AHM123" s="169"/>
      <c r="AHN123" s="169"/>
      <c r="AHO123" s="169"/>
      <c r="AHP123" s="169"/>
      <c r="AHQ123" s="169"/>
      <c r="AHR123" s="169"/>
      <c r="AHS123" s="169"/>
      <c r="AHT123" s="169"/>
      <c r="AHU123" s="169"/>
      <c r="AHV123" s="169"/>
      <c r="AHW123" s="169"/>
      <c r="AHX123" s="169"/>
      <c r="AHY123" s="169"/>
      <c r="AHZ123" s="169"/>
      <c r="AIA123" s="169"/>
      <c r="AIB123" s="169"/>
      <c r="AIC123" s="169"/>
      <c r="AID123" s="169"/>
      <c r="AIE123" s="169"/>
      <c r="AIF123" s="169"/>
      <c r="AIG123" s="169"/>
      <c r="AIH123" s="169"/>
      <c r="AII123" s="169"/>
      <c r="AIJ123" s="169"/>
      <c r="AIK123" s="169"/>
      <c r="AIL123" s="169"/>
      <c r="AIM123" s="169"/>
      <c r="AIN123" s="169"/>
      <c r="AIO123" s="169"/>
      <c r="AIP123" s="169"/>
      <c r="AIQ123" s="169"/>
      <c r="AIR123" s="169"/>
      <c r="AIS123" s="169"/>
      <c r="AIT123" s="169"/>
      <c r="AIU123" s="169"/>
      <c r="AIV123" s="169"/>
      <c r="AIW123" s="169"/>
      <c r="AIX123" s="169"/>
      <c r="AIY123" s="169"/>
      <c r="AIZ123" s="169"/>
      <c r="AJA123" s="169"/>
      <c r="AJB123" s="169"/>
      <c r="AJC123" s="169"/>
      <c r="AJD123" s="169"/>
      <c r="AJE123" s="169"/>
      <c r="AJF123" s="169"/>
      <c r="AJG123" s="169"/>
      <c r="AJH123" s="169"/>
      <c r="AJI123" s="169"/>
      <c r="AJJ123" s="169"/>
      <c r="AJK123" s="169"/>
      <c r="AJL123" s="169"/>
      <c r="AJM123" s="169"/>
      <c r="AJN123" s="169"/>
      <c r="AJO123" s="169"/>
      <c r="AJP123" s="169"/>
      <c r="AJQ123" s="169"/>
      <c r="AJR123" s="169"/>
      <c r="AJS123" s="169"/>
      <c r="AJT123" s="169"/>
      <c r="AJU123" s="169"/>
      <c r="AJV123" s="169"/>
      <c r="AJW123" s="169"/>
      <c r="AJX123" s="169"/>
      <c r="AJY123" s="169"/>
      <c r="AJZ123" s="169"/>
      <c r="AKA123" s="169"/>
      <c r="AKB123" s="169"/>
      <c r="AKC123" s="169"/>
      <c r="AKD123" s="169"/>
      <c r="AKE123" s="169"/>
      <c r="AKF123" s="169"/>
      <c r="AKG123" s="169"/>
      <c r="AKH123" s="169"/>
      <c r="AKI123" s="169"/>
      <c r="AKJ123" s="169"/>
      <c r="AKK123" s="169"/>
      <c r="AKL123" s="169"/>
      <c r="AKM123" s="169"/>
      <c r="AKN123" s="169"/>
      <c r="AKO123" s="169"/>
      <c r="AKP123" s="169"/>
      <c r="AKQ123" s="169"/>
      <c r="AKR123" s="169"/>
      <c r="AKS123" s="169"/>
      <c r="AKT123" s="169"/>
      <c r="AKU123" s="169"/>
      <c r="AKV123" s="169"/>
      <c r="AKW123" s="169"/>
      <c r="AKX123" s="169"/>
      <c r="AKY123" s="169"/>
      <c r="AKZ123" s="169"/>
      <c r="ALA123" s="169"/>
      <c r="ALB123" s="169"/>
      <c r="ALC123" s="169"/>
      <c r="ALD123" s="169"/>
      <c r="ALE123" s="169"/>
      <c r="ALF123" s="169"/>
      <c r="ALG123" s="169"/>
      <c r="ALH123" s="169"/>
      <c r="ALI123" s="169"/>
      <c r="ALJ123" s="169"/>
      <c r="ALK123" s="169"/>
      <c r="ALL123" s="169"/>
      <c r="ALM123" s="169"/>
      <c r="ALN123" s="169"/>
      <c r="ALO123" s="169"/>
      <c r="ALP123" s="169"/>
      <c r="ALQ123" s="169"/>
      <c r="ALR123" s="169"/>
      <c r="ALS123" s="169"/>
      <c r="ALT123" s="169"/>
      <c r="ALU123" s="169"/>
      <c r="ALV123" s="169"/>
      <c r="ALW123" s="169"/>
      <c r="ALX123" s="169"/>
      <c r="ALY123" s="169"/>
      <c r="ALZ123" s="169"/>
      <c r="AMA123" s="169"/>
      <c r="AMB123" s="169"/>
      <c r="AMC123" s="169"/>
      <c r="AMD123" s="169"/>
      <c r="AME123" s="169"/>
      <c r="AMF123" s="169"/>
      <c r="AMG123" s="169"/>
      <c r="AMH123" s="169"/>
      <c r="AMI123" s="169"/>
      <c r="AMJ123" s="169"/>
      <c r="AMK123" s="169"/>
      <c r="AML123" s="169"/>
      <c r="AMM123" s="169"/>
      <c r="AMN123" s="169"/>
      <c r="AMO123" s="169"/>
      <c r="AMP123" s="169"/>
      <c r="AMQ123" s="169"/>
      <c r="AMR123" s="169"/>
      <c r="AMS123" s="169"/>
      <c r="AMT123" s="169"/>
      <c r="AMU123" s="169"/>
      <c r="AMV123" s="169"/>
      <c r="AMW123" s="169"/>
      <c r="AMX123" s="169"/>
      <c r="AMY123" s="169"/>
      <c r="AMZ123" s="169"/>
      <c r="ANA123" s="169"/>
      <c r="ANB123" s="169"/>
      <c r="ANC123" s="169"/>
      <c r="AND123" s="169"/>
      <c r="ANE123" s="169"/>
      <c r="ANF123" s="169"/>
      <c r="ANG123" s="169"/>
      <c r="ANH123" s="169"/>
      <c r="ANI123" s="169"/>
      <c r="ANJ123" s="169"/>
      <c r="ANK123" s="169"/>
      <c r="ANL123" s="169"/>
      <c r="ANM123" s="169"/>
      <c r="ANN123" s="169"/>
      <c r="ANO123" s="169"/>
      <c r="ANP123" s="169"/>
      <c r="ANQ123" s="169"/>
      <c r="ANR123" s="169"/>
      <c r="ANS123" s="169"/>
      <c r="ANT123" s="169"/>
      <c r="ANU123" s="169"/>
      <c r="ANV123" s="169"/>
      <c r="ANW123" s="169"/>
      <c r="ANX123" s="169"/>
      <c r="ANY123" s="169"/>
      <c r="ANZ123" s="169"/>
      <c r="AOA123" s="169"/>
      <c r="AOB123" s="169"/>
      <c r="AOC123" s="169"/>
      <c r="AOD123" s="169"/>
      <c r="AOE123" s="169"/>
      <c r="AOF123" s="169"/>
      <c r="AOG123" s="169"/>
      <c r="AOH123" s="169"/>
      <c r="AOI123" s="169"/>
      <c r="AOJ123" s="169"/>
      <c r="AOK123" s="169"/>
      <c r="AOL123" s="169"/>
      <c r="AOM123" s="169"/>
      <c r="AON123" s="169"/>
      <c r="AOO123" s="169"/>
      <c r="AOP123" s="169"/>
      <c r="AOQ123" s="169"/>
      <c r="AOR123" s="169"/>
      <c r="AOS123" s="169"/>
      <c r="AOT123" s="169"/>
      <c r="AOU123" s="169"/>
      <c r="AOV123" s="169"/>
      <c r="AOW123" s="169"/>
      <c r="AOX123" s="169"/>
      <c r="AOY123" s="169"/>
      <c r="AOZ123" s="169"/>
      <c r="APA123" s="169"/>
      <c r="APB123" s="169"/>
      <c r="APC123" s="169"/>
      <c r="APD123" s="169"/>
      <c r="APE123" s="169"/>
      <c r="APF123" s="169"/>
      <c r="APG123" s="169"/>
      <c r="APH123" s="169"/>
      <c r="API123" s="169"/>
      <c r="APJ123" s="169"/>
      <c r="APK123" s="169"/>
      <c r="APL123" s="169"/>
      <c r="APM123" s="169"/>
      <c r="APN123" s="169"/>
      <c r="APO123" s="169"/>
      <c r="APP123" s="169"/>
      <c r="APQ123" s="169"/>
      <c r="APR123" s="169"/>
      <c r="APS123" s="169"/>
      <c r="APT123" s="169"/>
      <c r="APU123" s="169"/>
      <c r="APV123" s="169"/>
      <c r="APW123" s="169"/>
      <c r="APX123" s="169"/>
      <c r="APY123" s="169"/>
      <c r="APZ123" s="169"/>
      <c r="AQA123" s="169"/>
      <c r="AQB123" s="169"/>
      <c r="AQC123" s="169"/>
      <c r="AQD123" s="169"/>
      <c r="AQE123" s="169"/>
      <c r="AQF123" s="169"/>
      <c r="AQG123" s="169"/>
      <c r="AQH123" s="169"/>
      <c r="AQI123" s="169"/>
      <c r="AQJ123" s="169"/>
      <c r="AQK123" s="169"/>
      <c r="AQL123" s="169"/>
      <c r="AQM123" s="169"/>
      <c r="AQN123" s="169"/>
      <c r="AQO123" s="169"/>
      <c r="AQP123" s="169"/>
      <c r="AQQ123" s="169"/>
      <c r="AQR123" s="169"/>
      <c r="AQS123" s="169"/>
      <c r="AQT123" s="169"/>
      <c r="AQU123" s="169"/>
      <c r="AQV123" s="169"/>
      <c r="AQW123" s="169"/>
      <c r="AQX123" s="169"/>
      <c r="AQY123" s="169"/>
      <c r="AQZ123" s="169"/>
      <c r="ARA123" s="169"/>
      <c r="ARB123" s="169"/>
      <c r="ARC123" s="169"/>
      <c r="ARD123" s="169"/>
      <c r="ARE123" s="169"/>
      <c r="ARF123" s="169"/>
      <c r="ARG123" s="169"/>
      <c r="ARH123" s="169"/>
      <c r="ARI123" s="169"/>
      <c r="ARJ123" s="169"/>
      <c r="ARK123" s="169"/>
      <c r="ARL123" s="169"/>
      <c r="ARM123" s="169"/>
      <c r="ARN123" s="169"/>
      <c r="ARO123" s="169"/>
      <c r="ARP123" s="169"/>
      <c r="ARQ123" s="169"/>
      <c r="ARR123" s="169"/>
      <c r="ARS123" s="169"/>
      <c r="ART123" s="169"/>
      <c r="ARU123" s="169"/>
      <c r="ARV123" s="169"/>
      <c r="ARW123" s="169"/>
      <c r="ARX123" s="169"/>
      <c r="ARY123" s="169"/>
      <c r="ARZ123" s="169"/>
      <c r="ASA123" s="169"/>
      <c r="ASB123" s="169"/>
      <c r="ASC123" s="169"/>
      <c r="ASD123" s="169"/>
      <c r="ASE123" s="169"/>
      <c r="ASF123" s="169"/>
      <c r="ASG123" s="169"/>
      <c r="ASH123" s="169"/>
      <c r="ASI123" s="169"/>
      <c r="ASJ123" s="169"/>
      <c r="ASK123" s="169"/>
      <c r="ASL123" s="169"/>
      <c r="ASM123" s="169"/>
      <c r="ASN123" s="169"/>
      <c r="ASO123" s="169"/>
      <c r="ASP123" s="169"/>
      <c r="ASQ123" s="169"/>
      <c r="ASR123" s="169"/>
      <c r="ASS123" s="169"/>
      <c r="AST123" s="169"/>
      <c r="ASU123" s="169"/>
      <c r="ASV123" s="169"/>
      <c r="ASW123" s="169"/>
      <c r="ASX123" s="169"/>
      <c r="ASY123" s="169"/>
      <c r="ASZ123" s="169"/>
      <c r="ATA123" s="169"/>
      <c r="ATB123" s="169"/>
      <c r="ATC123" s="169"/>
      <c r="ATD123" s="169"/>
      <c r="ATE123" s="169"/>
      <c r="ATF123" s="169"/>
      <c r="ATG123" s="169"/>
      <c r="ATH123" s="169"/>
      <c r="ATI123" s="169"/>
      <c r="ATJ123" s="169"/>
      <c r="ATK123" s="169"/>
      <c r="ATL123" s="169"/>
      <c r="ATM123" s="169"/>
      <c r="ATN123" s="169"/>
      <c r="ATO123" s="169"/>
      <c r="ATP123" s="169"/>
      <c r="ATQ123" s="169"/>
      <c r="ATR123" s="169"/>
      <c r="ATS123" s="169"/>
      <c r="ATT123" s="169"/>
      <c r="ATU123" s="169"/>
      <c r="ATV123" s="169"/>
      <c r="ATW123" s="169"/>
      <c r="ATX123" s="169"/>
      <c r="ATY123" s="169"/>
      <c r="ATZ123" s="169"/>
      <c r="AUA123" s="169"/>
      <c r="AUB123" s="169"/>
      <c r="AUC123" s="169"/>
      <c r="AUD123" s="169"/>
      <c r="AUE123" s="169"/>
      <c r="AUF123" s="169"/>
      <c r="AUG123" s="169"/>
      <c r="AUH123" s="169"/>
      <c r="AUI123" s="169"/>
      <c r="AUJ123" s="169"/>
      <c r="AUK123" s="169"/>
      <c r="AUL123" s="169"/>
      <c r="AUM123" s="169"/>
      <c r="AUN123" s="169"/>
      <c r="AUO123" s="169"/>
      <c r="AUP123" s="169"/>
      <c r="AUQ123" s="169"/>
      <c r="AUR123" s="169"/>
      <c r="AUS123" s="169"/>
      <c r="AUT123" s="169"/>
      <c r="AUU123" s="169"/>
      <c r="AUV123" s="169"/>
      <c r="AUW123" s="169"/>
      <c r="AUX123" s="169"/>
      <c r="AUY123" s="169"/>
      <c r="AUZ123" s="169"/>
      <c r="AVA123" s="169"/>
      <c r="AVB123" s="169"/>
      <c r="AVC123" s="169"/>
      <c r="AVD123" s="169"/>
      <c r="AVE123" s="169"/>
      <c r="AVF123" s="169"/>
      <c r="AVG123" s="169"/>
      <c r="AVH123" s="169"/>
      <c r="AVI123" s="169"/>
      <c r="AVJ123" s="169"/>
      <c r="AVK123" s="169"/>
      <c r="AVL123" s="169"/>
      <c r="AVM123" s="169"/>
      <c r="AVN123" s="169"/>
      <c r="AVO123" s="169"/>
      <c r="AVP123" s="169"/>
      <c r="AVQ123" s="169"/>
      <c r="AVR123" s="169"/>
      <c r="AVS123" s="169"/>
      <c r="AVT123" s="169"/>
      <c r="AVU123" s="169"/>
      <c r="AVV123" s="169"/>
      <c r="AVW123" s="169"/>
      <c r="AVX123" s="169"/>
      <c r="AVY123" s="169"/>
      <c r="AVZ123" s="169"/>
      <c r="AWA123" s="169"/>
      <c r="AWB123" s="169"/>
      <c r="AWC123" s="169"/>
      <c r="AWD123" s="169"/>
      <c r="AWE123" s="169"/>
      <c r="AWF123" s="169"/>
      <c r="AWG123" s="169"/>
      <c r="AWH123" s="169"/>
      <c r="AWI123" s="169"/>
      <c r="AWJ123" s="169"/>
      <c r="AWK123" s="169"/>
      <c r="AWL123" s="169"/>
      <c r="AWM123" s="169"/>
      <c r="AWN123" s="169"/>
      <c r="AWO123" s="169"/>
      <c r="AWP123" s="169"/>
      <c r="AWQ123" s="169"/>
      <c r="AWR123" s="169"/>
      <c r="AWS123" s="169"/>
      <c r="AWT123" s="169"/>
      <c r="AWU123" s="169"/>
      <c r="AWV123" s="169"/>
      <c r="AWW123" s="169"/>
      <c r="AWX123" s="169"/>
      <c r="AWY123" s="169"/>
      <c r="AWZ123" s="169"/>
      <c r="AXA123" s="169"/>
      <c r="AXB123" s="169"/>
      <c r="AXC123" s="169"/>
      <c r="AXD123" s="169"/>
      <c r="AXE123" s="169"/>
      <c r="AXF123" s="169"/>
      <c r="AXG123" s="169"/>
      <c r="AXH123" s="169"/>
      <c r="AXI123" s="169"/>
      <c r="AXJ123" s="169"/>
      <c r="AXK123" s="169"/>
      <c r="AXL123" s="169"/>
      <c r="AXM123" s="169"/>
      <c r="AXN123" s="169"/>
      <c r="AXO123" s="169"/>
      <c r="AXP123" s="169"/>
      <c r="AXQ123" s="169"/>
      <c r="AXR123" s="169"/>
      <c r="AXS123" s="169"/>
      <c r="AXT123" s="169"/>
      <c r="AXU123" s="169"/>
      <c r="AXV123" s="169"/>
      <c r="AXW123" s="169"/>
      <c r="AXX123" s="169"/>
      <c r="AXY123" s="169"/>
      <c r="AXZ123" s="169"/>
      <c r="AYA123" s="169"/>
      <c r="AYB123" s="169"/>
      <c r="AYC123" s="169"/>
      <c r="AYD123" s="169"/>
      <c r="AYE123" s="169"/>
      <c r="AYF123" s="169"/>
      <c r="AYG123" s="169"/>
      <c r="AYH123" s="169"/>
      <c r="AYI123" s="169"/>
      <c r="AYJ123" s="169"/>
      <c r="AYK123" s="169"/>
      <c r="AYL123" s="169"/>
      <c r="AYM123" s="169"/>
      <c r="AYN123" s="169"/>
      <c r="AYO123" s="169"/>
      <c r="AYP123" s="169"/>
      <c r="AYQ123" s="169"/>
      <c r="AYR123" s="169"/>
      <c r="AYS123" s="169"/>
      <c r="AYT123" s="169"/>
      <c r="AYU123" s="169"/>
      <c r="AYV123" s="169"/>
      <c r="AYW123" s="169"/>
      <c r="AYX123" s="169"/>
      <c r="AYY123" s="169"/>
      <c r="AYZ123" s="169"/>
      <c r="AZA123" s="169"/>
      <c r="AZB123" s="169"/>
      <c r="AZC123" s="169"/>
      <c r="AZD123" s="169"/>
      <c r="AZE123" s="169"/>
      <c r="AZF123" s="169"/>
      <c r="AZG123" s="169"/>
      <c r="AZH123" s="169"/>
      <c r="AZI123" s="169"/>
      <c r="AZJ123" s="169"/>
      <c r="AZK123" s="169"/>
      <c r="AZL123" s="169"/>
      <c r="AZM123" s="169"/>
      <c r="AZN123" s="169"/>
      <c r="AZO123" s="169"/>
      <c r="AZP123" s="169"/>
      <c r="AZQ123" s="169"/>
      <c r="AZR123" s="169"/>
      <c r="AZS123" s="169"/>
      <c r="AZT123" s="169"/>
      <c r="AZU123" s="169"/>
      <c r="AZV123" s="169"/>
      <c r="AZW123" s="169"/>
      <c r="AZX123" s="169"/>
      <c r="AZY123" s="169"/>
      <c r="AZZ123" s="169"/>
      <c r="BAA123" s="169"/>
      <c r="BAB123" s="169"/>
      <c r="BAC123" s="169"/>
      <c r="BAD123" s="169"/>
      <c r="BAE123" s="169"/>
      <c r="BAF123" s="169"/>
      <c r="BAG123" s="169"/>
      <c r="BAH123" s="169"/>
      <c r="BAI123" s="169"/>
      <c r="BAJ123" s="169"/>
      <c r="BAK123" s="169"/>
      <c r="BAL123" s="169"/>
      <c r="BAM123" s="169"/>
      <c r="BAN123" s="169"/>
      <c r="BAO123" s="169"/>
      <c r="BAP123" s="169"/>
      <c r="BAQ123" s="169"/>
      <c r="BAR123" s="169"/>
      <c r="BAS123" s="169"/>
      <c r="BAT123" s="169"/>
      <c r="BAU123" s="169"/>
      <c r="BAV123" s="169"/>
      <c r="BAW123" s="169"/>
      <c r="BAX123" s="169"/>
      <c r="BAY123" s="169"/>
      <c r="BAZ123" s="169"/>
      <c r="BBA123" s="169"/>
      <c r="BBB123" s="169"/>
      <c r="BBC123" s="169"/>
      <c r="BBD123" s="169"/>
      <c r="BBE123" s="169"/>
      <c r="BBF123" s="169"/>
      <c r="BBG123" s="169"/>
      <c r="BBH123" s="169"/>
      <c r="BBI123" s="169"/>
      <c r="BBJ123" s="169"/>
      <c r="BBK123" s="169"/>
      <c r="BBL123" s="169"/>
      <c r="BBM123" s="169"/>
      <c r="BBN123" s="169"/>
      <c r="BBO123" s="169"/>
      <c r="BBP123" s="169"/>
      <c r="BBQ123" s="169"/>
      <c r="BBR123" s="169"/>
      <c r="BBS123" s="169"/>
      <c r="BBT123" s="169"/>
      <c r="BBU123" s="169"/>
      <c r="BBV123" s="169"/>
      <c r="BBW123" s="169"/>
      <c r="BBX123" s="169"/>
      <c r="BBY123" s="169"/>
      <c r="BBZ123" s="169"/>
      <c r="BCA123" s="169"/>
      <c r="BCB123" s="169"/>
      <c r="BCC123" s="169"/>
      <c r="BCD123" s="169"/>
      <c r="BCE123" s="169"/>
      <c r="BCF123" s="169"/>
      <c r="BCG123" s="169"/>
      <c r="BCH123" s="169"/>
      <c r="BCI123" s="169"/>
      <c r="BCJ123" s="169"/>
      <c r="BCK123" s="169"/>
      <c r="BCL123" s="169"/>
      <c r="BCM123" s="169"/>
      <c r="BCN123" s="169"/>
      <c r="BCO123" s="169"/>
      <c r="BCP123" s="169"/>
      <c r="BCQ123" s="169"/>
      <c r="BCR123" s="169"/>
      <c r="BCS123" s="169"/>
      <c r="BCT123" s="169"/>
      <c r="BCU123" s="169"/>
      <c r="BCV123" s="169"/>
      <c r="BCW123" s="169"/>
      <c r="BCX123" s="169"/>
      <c r="BCY123" s="169"/>
      <c r="BCZ123" s="169"/>
      <c r="BDA123" s="169"/>
      <c r="BDB123" s="169"/>
      <c r="BDC123" s="169"/>
      <c r="BDD123" s="169"/>
      <c r="BDE123" s="169"/>
      <c r="BDF123" s="169"/>
      <c r="BDG123" s="169"/>
      <c r="BDH123" s="169"/>
      <c r="BDI123" s="169"/>
      <c r="BDJ123" s="169"/>
      <c r="BDK123" s="169"/>
      <c r="BDL123" s="169"/>
      <c r="BDM123" s="169"/>
      <c r="BDN123" s="169"/>
      <c r="BDO123" s="169"/>
      <c r="BDP123" s="169"/>
      <c r="BDQ123" s="169"/>
      <c r="BDR123" s="169"/>
      <c r="BDS123" s="169"/>
      <c r="BDT123" s="169"/>
      <c r="BDU123" s="169"/>
      <c r="BDV123" s="169"/>
      <c r="BDW123" s="169"/>
      <c r="BDX123" s="169"/>
      <c r="BDY123" s="169"/>
      <c r="BDZ123" s="169"/>
      <c r="BEA123" s="169"/>
      <c r="BEB123" s="169"/>
      <c r="BEC123" s="169"/>
      <c r="BED123" s="169"/>
      <c r="BEE123" s="169"/>
      <c r="BEF123" s="169"/>
      <c r="BEG123" s="169"/>
      <c r="BEH123" s="169"/>
      <c r="BEI123" s="169"/>
      <c r="BEJ123" s="169"/>
      <c r="BEK123" s="169"/>
      <c r="BEL123" s="169"/>
      <c r="BEM123" s="169"/>
      <c r="BEN123" s="169"/>
      <c r="BEO123" s="169"/>
      <c r="BEP123" s="169"/>
      <c r="BEQ123" s="169"/>
      <c r="BER123" s="169"/>
      <c r="BES123" s="169"/>
      <c r="BET123" s="169"/>
      <c r="BEU123" s="169"/>
      <c r="BEV123" s="169"/>
      <c r="BEW123" s="169"/>
      <c r="BEX123" s="169"/>
      <c r="BEY123" s="169"/>
      <c r="BEZ123" s="169"/>
      <c r="BFA123" s="169"/>
      <c r="BFB123" s="169"/>
      <c r="BFC123" s="169"/>
      <c r="BFD123" s="169"/>
      <c r="BFE123" s="169"/>
      <c r="BFF123" s="169"/>
      <c r="BFG123" s="169"/>
      <c r="BFH123" s="169"/>
      <c r="BFI123" s="169"/>
      <c r="BFJ123" s="169"/>
      <c r="BFK123" s="169"/>
      <c r="BFL123" s="169"/>
      <c r="BFM123" s="169"/>
      <c r="BFN123" s="169"/>
      <c r="BFO123" s="169"/>
      <c r="BFP123" s="169"/>
      <c r="BFQ123" s="169"/>
      <c r="BFR123" s="169"/>
      <c r="BFS123" s="169"/>
      <c r="BFT123" s="169"/>
      <c r="BFU123" s="169"/>
      <c r="BFV123" s="169"/>
      <c r="BFW123" s="169"/>
      <c r="BFX123" s="169"/>
      <c r="BFY123" s="169"/>
      <c r="BFZ123" s="169"/>
      <c r="BGA123" s="169"/>
      <c r="BGB123" s="169"/>
      <c r="BGC123" s="169"/>
      <c r="BGD123" s="169"/>
      <c r="BGE123" s="169"/>
      <c r="BGF123" s="169"/>
      <c r="BGG123" s="169"/>
      <c r="BGH123" s="169"/>
      <c r="BGI123" s="169"/>
      <c r="BGJ123" s="169"/>
      <c r="BGK123" s="169"/>
      <c r="BGL123" s="169"/>
      <c r="BGM123" s="169"/>
      <c r="BGN123" s="169"/>
      <c r="BGO123" s="169"/>
      <c r="BGP123" s="169"/>
      <c r="BGQ123" s="169"/>
      <c r="BGR123" s="169"/>
      <c r="BGS123" s="169"/>
      <c r="BGT123" s="169"/>
      <c r="BGU123" s="169"/>
      <c r="BGV123" s="169"/>
      <c r="BGW123" s="169"/>
      <c r="BGX123" s="169"/>
      <c r="BGY123" s="169"/>
      <c r="BGZ123" s="169"/>
      <c r="BHA123" s="169"/>
      <c r="BHB123" s="169"/>
      <c r="BHC123" s="169"/>
      <c r="BHD123" s="169"/>
      <c r="BHE123" s="169"/>
      <c r="BHF123" s="169"/>
      <c r="BHG123" s="169"/>
      <c r="BHH123" s="169"/>
      <c r="BHI123" s="169"/>
      <c r="BHJ123" s="169"/>
      <c r="BHK123" s="169"/>
      <c r="BHL123" s="169"/>
      <c r="BHM123" s="169"/>
      <c r="BHN123" s="169"/>
      <c r="BHO123" s="169"/>
      <c r="BHP123" s="169"/>
      <c r="BHQ123" s="169"/>
      <c r="BHR123" s="169"/>
      <c r="BHS123" s="169"/>
      <c r="BHT123" s="169"/>
      <c r="BHU123" s="169"/>
      <c r="BHV123" s="169"/>
      <c r="BHW123" s="169"/>
      <c r="BHX123" s="169"/>
      <c r="BHY123" s="169"/>
      <c r="BHZ123" s="169"/>
      <c r="BIA123" s="169"/>
      <c r="BIB123" s="169"/>
      <c r="BIC123" s="169"/>
      <c r="BID123" s="169"/>
      <c r="BIE123" s="169"/>
      <c r="BIF123" s="169"/>
      <c r="BIG123" s="169"/>
      <c r="BIH123" s="169"/>
      <c r="BII123" s="169"/>
      <c r="BIJ123" s="169"/>
      <c r="BIK123" s="169"/>
      <c r="BIL123" s="169"/>
      <c r="BIM123" s="169"/>
      <c r="BIN123" s="169"/>
      <c r="BIO123" s="169"/>
      <c r="BIP123" s="169"/>
      <c r="BIQ123" s="169"/>
      <c r="BIR123" s="169"/>
      <c r="BIS123" s="169"/>
      <c r="BIT123" s="169"/>
      <c r="BIU123" s="169"/>
      <c r="BIV123" s="169"/>
      <c r="BIW123" s="169"/>
      <c r="BIX123" s="169"/>
      <c r="BIY123" s="169"/>
      <c r="BIZ123" s="169"/>
      <c r="BJA123" s="169"/>
      <c r="BJB123" s="169"/>
      <c r="BJC123" s="169"/>
      <c r="BJD123" s="169"/>
      <c r="BJE123" s="169"/>
      <c r="BJF123" s="169"/>
      <c r="BJG123" s="169"/>
      <c r="BJH123" s="169"/>
      <c r="BJI123" s="169"/>
      <c r="BJJ123" s="169"/>
      <c r="BJK123" s="169"/>
      <c r="BJL123" s="169"/>
      <c r="BJM123" s="169"/>
      <c r="BJN123" s="169"/>
      <c r="BJO123" s="169"/>
      <c r="BJP123" s="169"/>
      <c r="BJQ123" s="169"/>
      <c r="BJR123" s="169"/>
      <c r="BJS123" s="169"/>
      <c r="BJT123" s="169"/>
      <c r="BJU123" s="169"/>
      <c r="BJV123" s="169"/>
      <c r="BJW123" s="169"/>
      <c r="BJX123" s="169"/>
      <c r="BJY123" s="169"/>
      <c r="BJZ123" s="169"/>
      <c r="BKA123" s="169"/>
      <c r="BKB123" s="169"/>
      <c r="BKC123" s="169"/>
      <c r="BKD123" s="169"/>
      <c r="BKE123" s="169"/>
      <c r="BKF123" s="169"/>
      <c r="BKG123" s="169"/>
      <c r="BKH123" s="169"/>
      <c r="BKI123" s="169"/>
      <c r="BKJ123" s="169"/>
      <c r="BKK123" s="169"/>
      <c r="BKL123" s="169"/>
      <c r="BKM123" s="169"/>
      <c r="BKN123" s="169"/>
      <c r="BKO123" s="169"/>
      <c r="BKP123" s="169"/>
      <c r="BKQ123" s="169"/>
      <c r="BKR123" s="169"/>
      <c r="BKS123" s="169"/>
      <c r="BKT123" s="169"/>
      <c r="BKU123" s="169"/>
      <c r="BKV123" s="169"/>
      <c r="BKW123" s="169"/>
      <c r="BKX123" s="169"/>
      <c r="BKY123" s="169"/>
      <c r="BKZ123" s="169"/>
      <c r="BLA123" s="169"/>
      <c r="BLB123" s="169"/>
      <c r="BLC123" s="169"/>
      <c r="BLD123" s="169"/>
      <c r="BLE123" s="169"/>
      <c r="BLF123" s="169"/>
      <c r="BLG123" s="169"/>
      <c r="BLH123" s="169"/>
      <c r="BLI123" s="169"/>
      <c r="BLJ123" s="169"/>
      <c r="BLK123" s="169"/>
      <c r="BLL123" s="169"/>
      <c r="BLM123" s="169"/>
      <c r="BLN123" s="169"/>
      <c r="BLO123" s="169"/>
      <c r="BLP123" s="169"/>
      <c r="BLQ123" s="169"/>
      <c r="BLR123" s="169"/>
      <c r="BLS123" s="169"/>
      <c r="BLT123" s="169"/>
      <c r="BLU123" s="169"/>
      <c r="BLV123" s="169"/>
      <c r="BLW123" s="169"/>
      <c r="BLX123" s="169"/>
      <c r="BLY123" s="169"/>
      <c r="BLZ123" s="169"/>
      <c r="BMA123" s="169"/>
      <c r="BMB123" s="169"/>
      <c r="BMC123" s="169"/>
      <c r="BMD123" s="169"/>
      <c r="BME123" s="169"/>
      <c r="BMF123" s="169"/>
      <c r="BMG123" s="169"/>
      <c r="BMH123" s="169"/>
      <c r="BMI123" s="169"/>
      <c r="BMJ123" s="169"/>
      <c r="BMK123" s="169"/>
      <c r="BML123" s="169"/>
      <c r="BMM123" s="169"/>
      <c r="BMN123" s="169"/>
      <c r="BMO123" s="169"/>
      <c r="BMP123" s="169"/>
      <c r="BMQ123" s="169"/>
      <c r="BMR123" s="169"/>
      <c r="BMS123" s="169"/>
      <c r="BMT123" s="169"/>
      <c r="BMU123" s="169"/>
      <c r="BMV123" s="169"/>
      <c r="BMW123" s="169"/>
      <c r="BMX123" s="169"/>
      <c r="BMY123" s="169"/>
      <c r="BMZ123" s="169"/>
      <c r="BNA123" s="169"/>
      <c r="BNB123" s="169"/>
      <c r="BNC123" s="169"/>
      <c r="BND123" s="169"/>
      <c r="BNE123" s="169"/>
      <c r="BNF123" s="169"/>
      <c r="BNG123" s="169"/>
      <c r="BNH123" s="169"/>
      <c r="BNI123" s="169"/>
      <c r="BNJ123" s="169"/>
      <c r="BNK123" s="169"/>
      <c r="BNL123" s="169"/>
      <c r="BNM123" s="169"/>
      <c r="BNN123" s="169"/>
      <c r="BNO123" s="169"/>
      <c r="BNP123" s="169"/>
      <c r="BNQ123" s="169"/>
      <c r="BNR123" s="169"/>
      <c r="BNS123" s="169"/>
      <c r="BNT123" s="169"/>
      <c r="BNU123" s="169"/>
      <c r="BNV123" s="169"/>
      <c r="BNW123" s="169"/>
      <c r="BNX123" s="169"/>
      <c r="BNY123" s="169"/>
      <c r="BNZ123" s="169"/>
      <c r="BOA123" s="169"/>
      <c r="BOB123" s="169"/>
      <c r="BOC123" s="169"/>
      <c r="BOD123" s="169"/>
      <c r="BOE123" s="169"/>
      <c r="BOF123" s="169"/>
      <c r="BOG123" s="169"/>
      <c r="BOH123" s="169"/>
      <c r="BOI123" s="169"/>
      <c r="BOJ123" s="169"/>
      <c r="BOK123" s="169"/>
      <c r="BOL123" s="169"/>
      <c r="BOM123" s="169"/>
      <c r="BON123" s="169"/>
      <c r="BOO123" s="169"/>
      <c r="BOP123" s="169"/>
      <c r="BOQ123" s="169"/>
      <c r="BOR123" s="169"/>
      <c r="BOS123" s="169"/>
      <c r="BOT123" s="169"/>
      <c r="BOU123" s="169"/>
      <c r="BOV123" s="169"/>
      <c r="BOW123" s="169"/>
      <c r="BOX123" s="169"/>
      <c r="BOY123" s="169"/>
      <c r="BOZ123" s="169"/>
      <c r="BPA123" s="169"/>
      <c r="BPB123" s="169"/>
      <c r="BPC123" s="169"/>
      <c r="BPD123" s="169"/>
      <c r="BPE123" s="169"/>
      <c r="BPF123" s="169"/>
      <c r="BPG123" s="169"/>
      <c r="BPH123" s="169"/>
      <c r="BPI123" s="169"/>
      <c r="BPJ123" s="169"/>
      <c r="BPK123" s="169"/>
      <c r="BPL123" s="169"/>
      <c r="BPM123" s="169"/>
      <c r="BPN123" s="169"/>
      <c r="BPO123" s="169"/>
      <c r="BPP123" s="169"/>
      <c r="BPQ123" s="169"/>
      <c r="BPR123" s="169"/>
      <c r="BPS123" s="169"/>
      <c r="BPT123" s="169"/>
      <c r="BPU123" s="169"/>
      <c r="BPV123" s="169"/>
      <c r="BPW123" s="169"/>
      <c r="BPX123" s="169"/>
      <c r="BPY123" s="169"/>
      <c r="BPZ123" s="169"/>
      <c r="BQA123" s="169"/>
      <c r="BQB123" s="169"/>
      <c r="BQC123" s="169"/>
      <c r="BQD123" s="169"/>
      <c r="BQE123" s="169"/>
      <c r="BQF123" s="169"/>
      <c r="BQG123" s="169"/>
      <c r="BQH123" s="169"/>
      <c r="BQI123" s="169"/>
      <c r="BQJ123" s="169"/>
      <c r="BQK123" s="169"/>
      <c r="BQL123" s="169"/>
      <c r="BQM123" s="169"/>
      <c r="BQN123" s="169"/>
      <c r="BQO123" s="169"/>
      <c r="BQP123" s="169"/>
      <c r="BQQ123" s="169"/>
      <c r="BQR123" s="169"/>
      <c r="BQS123" s="169"/>
      <c r="BQT123" s="169"/>
      <c r="BQU123" s="169"/>
      <c r="BQV123" s="169"/>
      <c r="BQW123" s="169"/>
      <c r="BQX123" s="169"/>
      <c r="BQY123" s="169"/>
      <c r="BQZ123" s="169"/>
      <c r="BRA123" s="169"/>
      <c r="BRB123" s="169"/>
      <c r="BRC123" s="169"/>
      <c r="BRD123" s="169"/>
      <c r="BRE123" s="169"/>
      <c r="BRF123" s="169"/>
      <c r="BRG123" s="169"/>
      <c r="BRH123" s="169"/>
      <c r="BRI123" s="169"/>
      <c r="BRJ123" s="169"/>
      <c r="BRK123" s="169"/>
      <c r="BRL123" s="169"/>
      <c r="BRM123" s="169"/>
      <c r="BRN123" s="169"/>
      <c r="BRO123" s="169"/>
      <c r="BRP123" s="169"/>
      <c r="BRQ123" s="169"/>
      <c r="BRR123" s="169"/>
      <c r="BRS123" s="169"/>
      <c r="BRT123" s="169"/>
      <c r="BRU123" s="169"/>
      <c r="BRV123" s="169"/>
      <c r="BRW123" s="169"/>
      <c r="BRX123" s="169"/>
      <c r="BRY123" s="169"/>
      <c r="BRZ123" s="169"/>
      <c r="BSA123" s="169"/>
      <c r="BSB123" s="169"/>
      <c r="BSC123" s="169"/>
      <c r="BSD123" s="169"/>
      <c r="BSE123" s="169"/>
      <c r="BSF123" s="169"/>
      <c r="BSG123" s="169"/>
      <c r="BSH123" s="169"/>
      <c r="BSI123" s="169"/>
      <c r="BSJ123" s="169"/>
      <c r="BSK123" s="169"/>
      <c r="BSL123" s="169"/>
      <c r="BSM123" s="169"/>
      <c r="BSN123" s="169"/>
      <c r="BSO123" s="169"/>
      <c r="BSP123" s="169"/>
      <c r="BSQ123" s="169"/>
      <c r="BSR123" s="169"/>
      <c r="BSS123" s="169"/>
      <c r="BST123" s="169"/>
      <c r="BSU123" s="169"/>
      <c r="BSV123" s="169"/>
      <c r="BSW123" s="169"/>
      <c r="BSX123" s="169"/>
      <c r="BSY123" s="169"/>
      <c r="BSZ123" s="169"/>
      <c r="BTA123" s="169"/>
      <c r="BTB123" s="169"/>
      <c r="BTC123" s="169"/>
      <c r="BTD123" s="169"/>
      <c r="BTE123" s="169"/>
      <c r="BTF123" s="169"/>
      <c r="BTG123" s="169"/>
      <c r="BTH123" s="169"/>
      <c r="BTI123" s="169"/>
      <c r="BTJ123" s="169"/>
      <c r="BTK123" s="169"/>
      <c r="BTL123" s="169"/>
      <c r="BTM123" s="169"/>
      <c r="BTN123" s="169"/>
      <c r="BTO123" s="169"/>
      <c r="BTP123" s="169"/>
      <c r="BTQ123" s="169"/>
      <c r="BTR123" s="169"/>
      <c r="BTS123" s="169"/>
      <c r="BTT123" s="169"/>
      <c r="BTU123" s="169"/>
      <c r="BTV123" s="169"/>
      <c r="BTW123" s="169"/>
      <c r="BTX123" s="169"/>
      <c r="BTY123" s="169"/>
      <c r="BTZ123" s="169"/>
      <c r="BUA123" s="169"/>
      <c r="BUB123" s="169"/>
      <c r="BUC123" s="169"/>
      <c r="BUD123" s="169"/>
      <c r="BUE123" s="169"/>
      <c r="BUF123" s="169"/>
      <c r="BUG123" s="169"/>
      <c r="BUH123" s="169"/>
      <c r="BUI123" s="169"/>
      <c r="BUJ123" s="169"/>
      <c r="BUK123" s="169"/>
      <c r="BUL123" s="169"/>
      <c r="BUM123" s="169"/>
      <c r="BUN123" s="169"/>
      <c r="BUO123" s="169"/>
      <c r="BUP123" s="169"/>
      <c r="BUQ123" s="169"/>
      <c r="BUR123" s="169"/>
      <c r="BUS123" s="169"/>
      <c r="BUT123" s="169"/>
      <c r="BUU123" s="169"/>
      <c r="BUV123" s="169"/>
      <c r="BUW123" s="169"/>
      <c r="BUX123" s="169"/>
      <c r="BUY123" s="169"/>
      <c r="BUZ123" s="169"/>
      <c r="BVA123" s="169"/>
      <c r="BVB123" s="169"/>
      <c r="BVC123" s="169"/>
      <c r="BVD123" s="169"/>
      <c r="BVE123" s="169"/>
      <c r="BVF123" s="169"/>
      <c r="BVG123" s="169"/>
      <c r="BVH123" s="169"/>
      <c r="BVI123" s="169"/>
      <c r="BVJ123" s="169"/>
      <c r="BVK123" s="169"/>
      <c r="BVL123" s="169"/>
      <c r="BVM123" s="169"/>
      <c r="BVN123" s="169"/>
      <c r="BVO123" s="169"/>
      <c r="BVP123" s="169"/>
      <c r="BVQ123" s="169"/>
      <c r="BVR123" s="169"/>
      <c r="BVS123" s="169"/>
      <c r="BVT123" s="169"/>
      <c r="BVU123" s="169"/>
      <c r="BVV123" s="169"/>
      <c r="BVW123" s="169"/>
      <c r="BVX123" s="169"/>
      <c r="BVY123" s="169"/>
      <c r="BVZ123" s="169"/>
      <c r="BWA123" s="169"/>
      <c r="BWB123" s="169"/>
      <c r="BWC123" s="169"/>
      <c r="BWD123" s="169"/>
      <c r="BWE123" s="169"/>
      <c r="BWF123" s="169"/>
      <c r="BWG123" s="169"/>
      <c r="BWH123" s="169"/>
      <c r="BWI123" s="169"/>
      <c r="BWJ123" s="169"/>
      <c r="BWK123" s="169"/>
      <c r="BWL123" s="169"/>
      <c r="BWM123" s="169"/>
      <c r="BWN123" s="169"/>
      <c r="BWO123" s="169"/>
      <c r="BWP123" s="169"/>
      <c r="BWQ123" s="169"/>
      <c r="BWR123" s="169"/>
      <c r="BWS123" s="169"/>
      <c r="BWT123" s="169"/>
      <c r="BWU123" s="169"/>
      <c r="BWV123" s="169"/>
      <c r="BWW123" s="169"/>
      <c r="BWX123" s="169"/>
      <c r="BWY123" s="169"/>
      <c r="BWZ123" s="169"/>
      <c r="BXA123" s="169"/>
      <c r="BXB123" s="169"/>
      <c r="BXC123" s="169"/>
      <c r="BXD123" s="169"/>
      <c r="BXE123" s="169"/>
      <c r="BXF123" s="169"/>
      <c r="BXG123" s="169"/>
      <c r="BXH123" s="169"/>
      <c r="BXI123" s="169"/>
      <c r="BXJ123" s="169"/>
      <c r="BXK123" s="169"/>
      <c r="BXL123" s="169"/>
      <c r="BXM123" s="169"/>
      <c r="BXN123" s="169"/>
      <c r="BXO123" s="169"/>
      <c r="BXP123" s="169"/>
      <c r="BXQ123" s="169"/>
      <c r="BXR123" s="169"/>
      <c r="BXS123" s="169"/>
      <c r="BXT123" s="169"/>
      <c r="BXU123" s="169"/>
      <c r="BXV123" s="169"/>
      <c r="BXW123" s="169"/>
      <c r="BXX123" s="169"/>
      <c r="BXY123" s="169"/>
      <c r="BXZ123" s="169"/>
      <c r="BYA123" s="169"/>
      <c r="BYB123" s="169"/>
      <c r="BYC123" s="169"/>
      <c r="BYD123" s="169"/>
      <c r="BYE123" s="169"/>
      <c r="BYF123" s="169"/>
      <c r="BYG123" s="169"/>
      <c r="BYH123" s="169"/>
      <c r="BYI123" s="169"/>
      <c r="BYJ123" s="169"/>
      <c r="BYK123" s="169"/>
      <c r="BYL123" s="169"/>
      <c r="BYM123" s="169"/>
      <c r="BYN123" s="169"/>
      <c r="BYO123" s="169"/>
      <c r="BYP123" s="169"/>
      <c r="BYQ123" s="169"/>
      <c r="BYR123" s="169"/>
      <c r="BYS123" s="169"/>
      <c r="BYT123" s="169"/>
      <c r="BYU123" s="169"/>
      <c r="BYV123" s="169"/>
      <c r="BYW123" s="169"/>
      <c r="BYX123" s="169"/>
      <c r="BYY123" s="169"/>
      <c r="BYZ123" s="169"/>
      <c r="BZA123" s="169"/>
      <c r="BZB123" s="169"/>
      <c r="BZC123" s="169"/>
      <c r="BZD123" s="169"/>
      <c r="BZE123" s="169"/>
      <c r="BZF123" s="169"/>
      <c r="BZG123" s="169"/>
      <c r="BZH123" s="169"/>
      <c r="BZI123" s="169"/>
      <c r="BZJ123" s="169"/>
      <c r="BZK123" s="169"/>
      <c r="BZL123" s="169"/>
      <c r="BZM123" s="169"/>
      <c r="BZN123" s="169"/>
      <c r="BZO123" s="169"/>
      <c r="BZP123" s="169"/>
      <c r="BZQ123" s="169"/>
      <c r="BZR123" s="169"/>
      <c r="BZS123" s="169"/>
      <c r="BZT123" s="169"/>
      <c r="BZU123" s="169"/>
      <c r="BZV123" s="169"/>
      <c r="BZW123" s="169"/>
      <c r="BZX123" s="169"/>
      <c r="BZY123" s="169"/>
      <c r="BZZ123" s="169"/>
      <c r="CAA123" s="169"/>
      <c r="CAB123" s="169"/>
      <c r="CAC123" s="169"/>
      <c r="CAD123" s="169"/>
      <c r="CAE123" s="169"/>
      <c r="CAF123" s="169"/>
      <c r="CAG123" s="169"/>
      <c r="CAH123" s="169"/>
      <c r="CAI123" s="169"/>
      <c r="CAJ123" s="169"/>
      <c r="CAK123" s="169"/>
      <c r="CAL123" s="169"/>
      <c r="CAM123" s="169"/>
      <c r="CAN123" s="169"/>
      <c r="CAO123" s="169"/>
      <c r="CAP123" s="169"/>
      <c r="CAQ123" s="169"/>
      <c r="CAR123" s="169"/>
      <c r="CAS123" s="169"/>
      <c r="CAT123" s="169"/>
      <c r="CAU123" s="169"/>
      <c r="CAV123" s="169"/>
      <c r="CAW123" s="169"/>
      <c r="CAX123" s="169"/>
      <c r="CAY123" s="169"/>
      <c r="CAZ123" s="169"/>
      <c r="CBA123" s="169"/>
      <c r="CBB123" s="169"/>
      <c r="CBC123" s="169"/>
      <c r="CBD123" s="169"/>
      <c r="CBE123" s="169"/>
      <c r="CBF123" s="169"/>
      <c r="CBG123" s="169"/>
      <c r="CBH123" s="169"/>
      <c r="CBI123" s="169"/>
      <c r="CBJ123" s="169"/>
      <c r="CBK123" s="169"/>
      <c r="CBL123" s="169"/>
      <c r="CBM123" s="169"/>
      <c r="CBN123" s="169"/>
      <c r="CBO123" s="169"/>
      <c r="CBP123" s="169"/>
      <c r="CBQ123" s="169"/>
      <c r="CBR123" s="169"/>
      <c r="CBS123" s="169"/>
      <c r="CBT123" s="169"/>
      <c r="CBU123" s="169"/>
      <c r="CBV123" s="169"/>
      <c r="CBW123" s="169"/>
      <c r="CBX123" s="169"/>
      <c r="CBY123" s="169"/>
      <c r="CBZ123" s="169"/>
      <c r="CCA123" s="169"/>
      <c r="CCB123" s="169"/>
      <c r="CCC123" s="169"/>
      <c r="CCD123" s="169"/>
      <c r="CCE123" s="169"/>
      <c r="CCF123" s="169"/>
      <c r="CCG123" s="169"/>
      <c r="CCH123" s="169"/>
      <c r="CCI123" s="169"/>
      <c r="CCJ123" s="169"/>
      <c r="CCK123" s="169"/>
      <c r="CCL123" s="169"/>
      <c r="CCM123" s="169"/>
      <c r="CCN123" s="169"/>
      <c r="CCO123" s="169"/>
      <c r="CCP123" s="169"/>
      <c r="CCQ123" s="169"/>
      <c r="CCR123" s="169"/>
      <c r="CCS123" s="169"/>
      <c r="CCT123" s="169"/>
      <c r="CCU123" s="169"/>
      <c r="CCV123" s="169"/>
      <c r="CCW123" s="169"/>
      <c r="CCX123" s="169"/>
      <c r="CCY123" s="169"/>
      <c r="CCZ123" s="169"/>
      <c r="CDA123" s="169"/>
      <c r="CDB123" s="169"/>
      <c r="CDC123" s="169"/>
      <c r="CDD123" s="169"/>
      <c r="CDE123" s="169"/>
      <c r="CDF123" s="169"/>
      <c r="CDG123" s="169"/>
      <c r="CDH123" s="169"/>
      <c r="CDI123" s="169"/>
      <c r="CDJ123" s="169"/>
      <c r="CDK123" s="169"/>
      <c r="CDL123" s="169"/>
      <c r="CDM123" s="169"/>
      <c r="CDN123" s="169"/>
      <c r="CDO123" s="169"/>
      <c r="CDP123" s="169"/>
      <c r="CDQ123" s="169"/>
      <c r="CDR123" s="169"/>
      <c r="CDS123" s="169"/>
      <c r="CDT123" s="169"/>
      <c r="CDU123" s="169"/>
      <c r="CDV123" s="169"/>
      <c r="CDW123" s="169"/>
      <c r="CDX123" s="169"/>
      <c r="CDY123" s="169"/>
      <c r="CDZ123" s="169"/>
      <c r="CEA123" s="169"/>
      <c r="CEB123" s="169"/>
      <c r="CEC123" s="169"/>
      <c r="CED123" s="169"/>
      <c r="CEE123" s="169"/>
      <c r="CEF123" s="169"/>
      <c r="CEG123" s="169"/>
      <c r="CEH123" s="169"/>
      <c r="CEI123" s="169"/>
      <c r="CEJ123" s="169"/>
      <c r="CEK123" s="169"/>
      <c r="CEL123" s="169"/>
      <c r="CEM123" s="169"/>
      <c r="CEN123" s="169"/>
      <c r="CEO123" s="169"/>
      <c r="CEP123" s="169"/>
      <c r="CEQ123" s="169"/>
      <c r="CER123" s="169"/>
      <c r="CES123" s="169"/>
      <c r="CET123" s="169"/>
      <c r="CEU123" s="169"/>
      <c r="CEV123" s="169"/>
      <c r="CEW123" s="169"/>
      <c r="CEX123" s="169"/>
      <c r="CEY123" s="169"/>
      <c r="CEZ123" s="169"/>
      <c r="CFA123" s="169"/>
      <c r="CFB123" s="169"/>
      <c r="CFC123" s="169"/>
      <c r="CFD123" s="169"/>
      <c r="CFE123" s="169"/>
      <c r="CFF123" s="169"/>
      <c r="CFG123" s="169"/>
      <c r="CFH123" s="169"/>
      <c r="CFI123" s="169"/>
      <c r="CFJ123" s="169"/>
      <c r="CFK123" s="169"/>
      <c r="CFL123" s="169"/>
      <c r="CFM123" s="169"/>
      <c r="CFN123" s="169"/>
      <c r="CFO123" s="169"/>
      <c r="CFP123" s="169"/>
      <c r="CFQ123" s="169"/>
      <c r="CFR123" s="169"/>
      <c r="CFS123" s="169"/>
      <c r="CFT123" s="169"/>
      <c r="CFU123" s="169"/>
      <c r="CFV123" s="169"/>
      <c r="CFW123" s="169"/>
      <c r="CFX123" s="169"/>
      <c r="CFY123" s="169"/>
      <c r="CFZ123" s="169"/>
      <c r="CGA123" s="169"/>
      <c r="CGB123" s="169"/>
      <c r="CGC123" s="169"/>
      <c r="CGD123" s="169"/>
      <c r="CGE123" s="169"/>
      <c r="CGF123" s="169"/>
      <c r="CGG123" s="169"/>
      <c r="CGH123" s="169"/>
      <c r="CGI123" s="169"/>
      <c r="CGJ123" s="169"/>
      <c r="CGK123" s="169"/>
      <c r="CGL123" s="169"/>
      <c r="CGM123" s="169"/>
      <c r="CGN123" s="169"/>
      <c r="CGO123" s="169"/>
      <c r="CGP123" s="169"/>
      <c r="CGQ123" s="169"/>
      <c r="CGR123" s="169"/>
      <c r="CGS123" s="169"/>
      <c r="CGT123" s="169"/>
      <c r="CGU123" s="169"/>
      <c r="CGV123" s="169"/>
      <c r="CGW123" s="169"/>
      <c r="CGX123" s="169"/>
      <c r="CGY123" s="169"/>
      <c r="CGZ123" s="169"/>
      <c r="CHA123" s="169"/>
      <c r="CHB123" s="169"/>
      <c r="CHC123" s="169"/>
      <c r="CHD123" s="169"/>
      <c r="CHE123" s="169"/>
      <c r="CHF123" s="169"/>
      <c r="CHG123" s="169"/>
      <c r="CHH123" s="169"/>
      <c r="CHI123" s="169"/>
      <c r="CHJ123" s="169"/>
      <c r="CHK123" s="169"/>
      <c r="CHL123" s="169"/>
      <c r="CHM123" s="169"/>
      <c r="CHN123" s="169"/>
      <c r="CHO123" s="169"/>
      <c r="CHP123" s="169"/>
      <c r="CHQ123" s="169"/>
      <c r="CHR123" s="169"/>
      <c r="CHS123" s="169"/>
      <c r="CHT123" s="169"/>
      <c r="CHU123" s="169"/>
      <c r="CHV123" s="169"/>
      <c r="CHW123" s="169"/>
      <c r="CHX123" s="169"/>
      <c r="CHY123" s="169"/>
      <c r="CHZ123" s="169"/>
      <c r="CIA123" s="169"/>
      <c r="CIB123" s="169"/>
      <c r="CIC123" s="169"/>
      <c r="CID123" s="169"/>
      <c r="CIE123" s="169"/>
      <c r="CIF123" s="169"/>
      <c r="CIG123" s="169"/>
      <c r="CIH123" s="169"/>
      <c r="CII123" s="169"/>
      <c r="CIJ123" s="169"/>
      <c r="CIK123" s="169"/>
      <c r="CIL123" s="169"/>
      <c r="CIM123" s="169"/>
      <c r="CIN123" s="169"/>
      <c r="CIO123" s="169"/>
      <c r="CIP123" s="169"/>
      <c r="CIQ123" s="169"/>
      <c r="CIR123" s="169"/>
      <c r="CIS123" s="169"/>
      <c r="CIT123" s="169"/>
      <c r="CIU123" s="169"/>
      <c r="CIV123" s="169"/>
      <c r="CIW123" s="169"/>
      <c r="CIX123" s="169"/>
      <c r="CIY123" s="169"/>
      <c r="CIZ123" s="169"/>
      <c r="CJA123" s="169"/>
      <c r="CJB123" s="169"/>
      <c r="CJC123" s="169"/>
      <c r="CJD123" s="169"/>
      <c r="CJE123" s="169"/>
      <c r="CJF123" s="169"/>
      <c r="CJG123" s="169"/>
      <c r="CJH123" s="169"/>
      <c r="CJI123" s="169"/>
      <c r="CJJ123" s="169"/>
      <c r="CJK123" s="169"/>
      <c r="CJL123" s="169"/>
      <c r="CJM123" s="169"/>
      <c r="CJN123" s="169"/>
      <c r="CJO123" s="169"/>
      <c r="CJP123" s="169"/>
      <c r="CJQ123" s="169"/>
      <c r="CJR123" s="169"/>
      <c r="CJS123" s="169"/>
      <c r="CJT123" s="169"/>
      <c r="CJU123" s="169"/>
      <c r="CJV123" s="169"/>
      <c r="CJW123" s="169"/>
      <c r="CJX123" s="169"/>
      <c r="CJY123" s="169"/>
      <c r="CJZ123" s="169"/>
      <c r="CKA123" s="169"/>
      <c r="CKB123" s="169"/>
      <c r="CKC123" s="169"/>
      <c r="CKD123" s="169"/>
      <c r="CKE123" s="169"/>
      <c r="CKF123" s="169"/>
      <c r="CKG123" s="169"/>
      <c r="CKH123" s="169"/>
      <c r="CKI123" s="169"/>
      <c r="CKJ123" s="169"/>
      <c r="CKK123" s="169"/>
      <c r="CKL123" s="169"/>
      <c r="CKM123" s="169"/>
      <c r="CKN123" s="169"/>
      <c r="CKO123" s="169"/>
      <c r="CKP123" s="169"/>
      <c r="CKQ123" s="169"/>
      <c r="CKR123" s="169"/>
      <c r="CKS123" s="169"/>
      <c r="CKT123" s="169"/>
      <c r="CKU123" s="169"/>
      <c r="CKV123" s="169"/>
      <c r="CKW123" s="169"/>
      <c r="CKX123" s="169"/>
      <c r="CKY123" s="169"/>
      <c r="CKZ123" s="169"/>
      <c r="CLA123" s="169"/>
      <c r="CLB123" s="169"/>
      <c r="CLC123" s="169"/>
      <c r="CLD123" s="169"/>
      <c r="CLE123" s="169"/>
      <c r="CLF123" s="169"/>
      <c r="CLG123" s="169"/>
      <c r="CLH123" s="169"/>
      <c r="CLI123" s="169"/>
      <c r="CLJ123" s="169"/>
      <c r="CLK123" s="169"/>
      <c r="CLL123" s="169"/>
      <c r="CLM123" s="169"/>
      <c r="CLN123" s="169"/>
      <c r="CLO123" s="169"/>
      <c r="CLP123" s="169"/>
      <c r="CLQ123" s="169"/>
      <c r="CLR123" s="169"/>
      <c r="CLS123" s="169"/>
      <c r="CLT123" s="169"/>
      <c r="CLU123" s="169"/>
      <c r="CLV123" s="169"/>
      <c r="CLW123" s="169"/>
      <c r="CLX123" s="169"/>
      <c r="CLY123" s="169"/>
      <c r="CLZ123" s="169"/>
      <c r="CMA123" s="169"/>
      <c r="CMB123" s="169"/>
      <c r="CMC123" s="169"/>
      <c r="CMD123" s="169"/>
      <c r="CME123" s="169"/>
      <c r="CMF123" s="169"/>
      <c r="CMG123" s="169"/>
      <c r="CMH123" s="169"/>
      <c r="CMI123" s="169"/>
      <c r="CMJ123" s="169"/>
      <c r="CMK123" s="169"/>
      <c r="CML123" s="169"/>
      <c r="CMM123" s="169"/>
      <c r="CMN123" s="169"/>
      <c r="CMO123" s="169"/>
      <c r="CMP123" s="169"/>
      <c r="CMQ123" s="169"/>
      <c r="CMR123" s="169"/>
      <c r="CMS123" s="169"/>
      <c r="CMT123" s="169"/>
      <c r="CMU123" s="169"/>
      <c r="CMV123" s="169"/>
      <c r="CMW123" s="169"/>
      <c r="CMX123" s="169"/>
      <c r="CMY123" s="169"/>
      <c r="CMZ123" s="169"/>
      <c r="CNA123" s="169"/>
      <c r="CNB123" s="169"/>
      <c r="CNC123" s="169"/>
      <c r="CND123" s="169"/>
      <c r="CNE123" s="169"/>
      <c r="CNF123" s="169"/>
      <c r="CNG123" s="169"/>
      <c r="CNH123" s="169"/>
      <c r="CNI123" s="169"/>
      <c r="CNJ123" s="169"/>
      <c r="CNK123" s="169"/>
      <c r="CNL123" s="169"/>
      <c r="CNM123" s="169"/>
      <c r="CNN123" s="169"/>
      <c r="CNO123" s="169"/>
      <c r="CNP123" s="169"/>
      <c r="CNQ123" s="169"/>
      <c r="CNR123" s="169"/>
      <c r="CNS123" s="169"/>
      <c r="CNT123" s="169"/>
      <c r="CNU123" s="169"/>
      <c r="CNV123" s="169"/>
      <c r="CNW123" s="169"/>
      <c r="CNX123" s="169"/>
      <c r="CNY123" s="169"/>
      <c r="CNZ123" s="169"/>
      <c r="COA123" s="169"/>
      <c r="COB123" s="169"/>
      <c r="COC123" s="169"/>
      <c r="COD123" s="169"/>
      <c r="COE123" s="169"/>
      <c r="COF123" s="169"/>
      <c r="COG123" s="169"/>
      <c r="COH123" s="169"/>
      <c r="COI123" s="169"/>
      <c r="COJ123" s="169"/>
      <c r="COK123" s="169"/>
      <c r="COL123" s="169"/>
      <c r="COM123" s="169"/>
      <c r="CON123" s="169"/>
      <c r="COO123" s="169"/>
      <c r="COP123" s="169"/>
      <c r="COQ123" s="169"/>
      <c r="COR123" s="169"/>
      <c r="COS123" s="169"/>
      <c r="COT123" s="169"/>
      <c r="COU123" s="169"/>
      <c r="COV123" s="169"/>
      <c r="COW123" s="169"/>
      <c r="COX123" s="169"/>
      <c r="COY123" s="169"/>
      <c r="COZ123" s="169"/>
      <c r="CPA123" s="169"/>
      <c r="CPB123" s="169"/>
      <c r="CPC123" s="169"/>
      <c r="CPD123" s="169"/>
      <c r="CPE123" s="169"/>
      <c r="CPF123" s="169"/>
      <c r="CPG123" s="169"/>
      <c r="CPH123" s="169"/>
      <c r="CPI123" s="169"/>
      <c r="CPJ123" s="169"/>
      <c r="CPK123" s="169"/>
      <c r="CPL123" s="169"/>
      <c r="CPM123" s="169"/>
      <c r="CPN123" s="169"/>
      <c r="CPO123" s="169"/>
      <c r="CPP123" s="169"/>
      <c r="CPQ123" s="169"/>
      <c r="CPR123" s="169"/>
      <c r="CPS123" s="169"/>
      <c r="CPT123" s="169"/>
      <c r="CPU123" s="169"/>
      <c r="CPV123" s="169"/>
      <c r="CPW123" s="169"/>
      <c r="CPX123" s="169"/>
      <c r="CPY123" s="169"/>
      <c r="CPZ123" s="169"/>
      <c r="CQA123" s="169"/>
      <c r="CQB123" s="169"/>
      <c r="CQC123" s="169"/>
      <c r="CQD123" s="169"/>
      <c r="CQE123" s="169"/>
      <c r="CQF123" s="169"/>
      <c r="CQG123" s="169"/>
      <c r="CQH123" s="169"/>
      <c r="CQI123" s="169"/>
      <c r="CQJ123" s="169"/>
      <c r="CQK123" s="169"/>
      <c r="CQL123" s="169"/>
      <c r="CQM123" s="169"/>
      <c r="CQN123" s="169"/>
      <c r="CQO123" s="169"/>
      <c r="CQP123" s="169"/>
      <c r="CQQ123" s="169"/>
      <c r="CQR123" s="169"/>
      <c r="CQS123" s="169"/>
      <c r="CQT123" s="169"/>
      <c r="CQU123" s="169"/>
      <c r="CQV123" s="169"/>
      <c r="CQW123" s="169"/>
      <c r="CQX123" s="169"/>
      <c r="CQY123" s="169"/>
      <c r="CQZ123" s="169"/>
      <c r="CRA123" s="169"/>
      <c r="CRB123" s="169"/>
      <c r="CRC123" s="169"/>
      <c r="CRD123" s="169"/>
      <c r="CRE123" s="169"/>
      <c r="CRF123" s="169"/>
      <c r="CRG123" s="169"/>
      <c r="CRH123" s="169"/>
      <c r="CRI123" s="169"/>
      <c r="CRJ123" s="169"/>
      <c r="CRK123" s="169"/>
      <c r="CRL123" s="169"/>
      <c r="CRM123" s="169"/>
      <c r="CRN123" s="169"/>
      <c r="CRO123" s="169"/>
      <c r="CRP123" s="169"/>
      <c r="CRQ123" s="169"/>
      <c r="CRR123" s="169"/>
      <c r="CRS123" s="169"/>
      <c r="CRT123" s="169"/>
      <c r="CRU123" s="169"/>
      <c r="CRV123" s="169"/>
      <c r="CRW123" s="169"/>
      <c r="CRX123" s="169"/>
      <c r="CRY123" s="169"/>
      <c r="CRZ123" s="169"/>
      <c r="CSA123" s="169"/>
      <c r="CSB123" s="169"/>
      <c r="CSC123" s="169"/>
      <c r="CSD123" s="169"/>
      <c r="CSE123" s="169"/>
      <c r="CSF123" s="169"/>
      <c r="CSG123" s="169"/>
      <c r="CSH123" s="169"/>
      <c r="CSI123" s="169"/>
      <c r="CSJ123" s="169"/>
      <c r="CSK123" s="169"/>
      <c r="CSL123" s="169"/>
      <c r="CSM123" s="169"/>
      <c r="CSN123" s="169"/>
      <c r="CSO123" s="169"/>
      <c r="CSP123" s="169"/>
      <c r="CSQ123" s="169"/>
      <c r="CSR123" s="169"/>
      <c r="CSS123" s="169"/>
      <c r="CST123" s="169"/>
      <c r="CSU123" s="169"/>
      <c r="CSV123" s="169"/>
      <c r="CSW123" s="169"/>
      <c r="CSX123" s="169"/>
      <c r="CSY123" s="169"/>
      <c r="CSZ123" s="169"/>
      <c r="CTA123" s="169"/>
      <c r="CTB123" s="169"/>
      <c r="CTC123" s="169"/>
      <c r="CTD123" s="169"/>
      <c r="CTE123" s="169"/>
      <c r="CTF123" s="169"/>
      <c r="CTG123" s="169"/>
      <c r="CTH123" s="169"/>
      <c r="CTI123" s="169"/>
      <c r="CTJ123" s="169"/>
      <c r="CTK123" s="169"/>
      <c r="CTL123" s="169"/>
      <c r="CTM123" s="169"/>
      <c r="CTN123" s="169"/>
      <c r="CTO123" s="169"/>
      <c r="CTP123" s="169"/>
      <c r="CTQ123" s="169"/>
      <c r="CTR123" s="169"/>
      <c r="CTS123" s="169"/>
      <c r="CTT123" s="169"/>
      <c r="CTU123" s="169"/>
      <c r="CTV123" s="169"/>
      <c r="CTW123" s="169"/>
      <c r="CTX123" s="169"/>
      <c r="CTY123" s="169"/>
      <c r="CTZ123" s="169"/>
      <c r="CUA123" s="169"/>
      <c r="CUB123" s="169"/>
      <c r="CUC123" s="169"/>
      <c r="CUD123" s="169"/>
      <c r="CUE123" s="169"/>
      <c r="CUF123" s="169"/>
      <c r="CUG123" s="169"/>
      <c r="CUH123" s="169"/>
      <c r="CUI123" s="169"/>
      <c r="CUJ123" s="169"/>
      <c r="CUK123" s="169"/>
      <c r="CUL123" s="169"/>
      <c r="CUM123" s="169"/>
      <c r="CUN123" s="169"/>
      <c r="CUO123" s="169"/>
      <c r="CUP123" s="169"/>
      <c r="CUQ123" s="169"/>
      <c r="CUR123" s="169"/>
      <c r="CUS123" s="169"/>
      <c r="CUT123" s="169"/>
      <c r="CUU123" s="169"/>
      <c r="CUV123" s="169"/>
      <c r="CUW123" s="169"/>
      <c r="CUX123" s="169"/>
      <c r="CUY123" s="169"/>
      <c r="CUZ123" s="169"/>
      <c r="CVA123" s="169"/>
      <c r="CVB123" s="169"/>
      <c r="CVC123" s="169"/>
      <c r="CVD123" s="169"/>
      <c r="CVE123" s="169"/>
      <c r="CVF123" s="169"/>
      <c r="CVG123" s="169"/>
      <c r="CVH123" s="169"/>
      <c r="CVI123" s="169"/>
      <c r="CVJ123" s="169"/>
      <c r="CVK123" s="169"/>
      <c r="CVL123" s="169"/>
      <c r="CVM123" s="169"/>
      <c r="CVN123" s="169"/>
      <c r="CVO123" s="169"/>
      <c r="CVP123" s="169"/>
      <c r="CVQ123" s="169"/>
      <c r="CVR123" s="169"/>
      <c r="CVS123" s="169"/>
      <c r="CVT123" s="169"/>
      <c r="CVU123" s="169"/>
      <c r="CVV123" s="169"/>
      <c r="CVW123" s="169"/>
      <c r="CVX123" s="169"/>
      <c r="CVY123" s="169"/>
      <c r="CVZ123" s="169"/>
      <c r="CWA123" s="169"/>
      <c r="CWB123" s="169"/>
      <c r="CWC123" s="169"/>
      <c r="CWD123" s="169"/>
      <c r="CWE123" s="169"/>
      <c r="CWF123" s="169"/>
      <c r="CWG123" s="169"/>
      <c r="CWH123" s="169"/>
      <c r="CWI123" s="169"/>
      <c r="CWJ123" s="169"/>
      <c r="CWK123" s="169"/>
      <c r="CWL123" s="169"/>
      <c r="CWM123" s="169"/>
      <c r="CWN123" s="169"/>
      <c r="CWO123" s="169"/>
      <c r="CWP123" s="169"/>
      <c r="CWQ123" s="169"/>
      <c r="CWR123" s="169"/>
      <c r="CWS123" s="169"/>
      <c r="CWT123" s="169"/>
      <c r="CWU123" s="169"/>
      <c r="CWV123" s="169"/>
      <c r="CWW123" s="169"/>
      <c r="CWX123" s="169"/>
      <c r="CWY123" s="169"/>
      <c r="CWZ123" s="169"/>
      <c r="CXA123" s="169"/>
      <c r="CXB123" s="169"/>
      <c r="CXC123" s="169"/>
      <c r="CXD123" s="169"/>
      <c r="CXE123" s="169"/>
      <c r="CXF123" s="169"/>
      <c r="CXG123" s="169"/>
      <c r="CXH123" s="169"/>
      <c r="CXI123" s="169"/>
      <c r="CXJ123" s="169"/>
      <c r="CXK123" s="169"/>
      <c r="CXL123" s="169"/>
      <c r="CXM123" s="169"/>
      <c r="CXN123" s="169"/>
      <c r="CXO123" s="169"/>
      <c r="CXP123" s="169"/>
      <c r="CXQ123" s="169"/>
      <c r="CXR123" s="169"/>
      <c r="CXS123" s="169"/>
      <c r="CXT123" s="169"/>
      <c r="CXU123" s="169"/>
      <c r="CXV123" s="169"/>
      <c r="CXW123" s="169"/>
      <c r="CXX123" s="169"/>
      <c r="CXY123" s="169"/>
      <c r="CXZ123" s="169"/>
      <c r="CYA123" s="169"/>
      <c r="CYB123" s="169"/>
      <c r="CYC123" s="169"/>
      <c r="CYD123" s="169"/>
      <c r="CYE123" s="169"/>
      <c r="CYF123" s="169"/>
      <c r="CYG123" s="169"/>
      <c r="CYH123" s="169"/>
      <c r="CYI123" s="169"/>
      <c r="CYJ123" s="169"/>
      <c r="CYK123" s="169"/>
      <c r="CYL123" s="169"/>
      <c r="CYM123" s="169"/>
      <c r="CYN123" s="169"/>
      <c r="CYO123" s="169"/>
      <c r="CYP123" s="169"/>
      <c r="CYQ123" s="169"/>
      <c r="CYR123" s="169"/>
      <c r="CYS123" s="169"/>
      <c r="CYT123" s="169"/>
      <c r="CYU123" s="169"/>
      <c r="CYV123" s="169"/>
      <c r="CYW123" s="169"/>
      <c r="CYX123" s="169"/>
      <c r="CYY123" s="169"/>
      <c r="CYZ123" s="169"/>
      <c r="CZA123" s="169"/>
      <c r="CZB123" s="169"/>
      <c r="CZC123" s="169"/>
      <c r="CZD123" s="169"/>
      <c r="CZE123" s="169"/>
      <c r="CZF123" s="169"/>
      <c r="CZG123" s="169"/>
      <c r="CZH123" s="169"/>
      <c r="CZI123" s="169"/>
      <c r="CZJ123" s="169"/>
      <c r="CZK123" s="169"/>
      <c r="CZL123" s="169"/>
      <c r="CZM123" s="169"/>
      <c r="CZN123" s="169"/>
      <c r="CZO123" s="169"/>
      <c r="CZP123" s="169"/>
      <c r="CZQ123" s="169"/>
      <c r="CZR123" s="169"/>
      <c r="CZS123" s="169"/>
      <c r="CZT123" s="169"/>
      <c r="CZU123" s="169"/>
      <c r="CZV123" s="169"/>
      <c r="CZW123" s="169"/>
      <c r="CZX123" s="169"/>
      <c r="CZY123" s="169"/>
      <c r="CZZ123" s="169"/>
      <c r="DAA123" s="169"/>
      <c r="DAB123" s="169"/>
      <c r="DAC123" s="169"/>
      <c r="DAD123" s="169"/>
      <c r="DAE123" s="169"/>
      <c r="DAF123" s="169"/>
      <c r="DAG123" s="169"/>
      <c r="DAH123" s="169"/>
      <c r="DAI123" s="169"/>
      <c r="DAJ123" s="169"/>
      <c r="DAK123" s="169"/>
      <c r="DAL123" s="169"/>
      <c r="DAM123" s="169"/>
      <c r="DAN123" s="169"/>
      <c r="DAO123" s="169"/>
      <c r="DAP123" s="169"/>
      <c r="DAQ123" s="169"/>
      <c r="DAR123" s="169"/>
      <c r="DAS123" s="169"/>
      <c r="DAT123" s="169"/>
      <c r="DAU123" s="169"/>
      <c r="DAV123" s="169"/>
      <c r="DAW123" s="169"/>
      <c r="DAX123" s="169"/>
      <c r="DAY123" s="169"/>
      <c r="DAZ123" s="169"/>
      <c r="DBA123" s="169"/>
      <c r="DBB123" s="169"/>
      <c r="DBC123" s="169"/>
      <c r="DBD123" s="169"/>
      <c r="DBE123" s="169"/>
      <c r="DBF123" s="169"/>
      <c r="DBG123" s="169"/>
      <c r="DBH123" s="169"/>
      <c r="DBI123" s="169"/>
      <c r="DBJ123" s="169"/>
      <c r="DBK123" s="169"/>
      <c r="DBL123" s="169"/>
      <c r="DBM123" s="169"/>
      <c r="DBN123" s="169"/>
      <c r="DBO123" s="169"/>
      <c r="DBP123" s="169"/>
      <c r="DBQ123" s="169"/>
      <c r="DBR123" s="169"/>
      <c r="DBS123" s="169"/>
      <c r="DBT123" s="169"/>
      <c r="DBU123" s="169"/>
      <c r="DBV123" s="169"/>
      <c r="DBW123" s="169"/>
      <c r="DBX123" s="169"/>
      <c r="DBY123" s="169"/>
      <c r="DBZ123" s="169"/>
      <c r="DCA123" s="169"/>
      <c r="DCB123" s="169"/>
      <c r="DCC123" s="169"/>
      <c r="DCD123" s="169"/>
      <c r="DCE123" s="169"/>
      <c r="DCF123" s="169"/>
      <c r="DCG123" s="169"/>
      <c r="DCH123" s="169"/>
      <c r="DCI123" s="169"/>
      <c r="DCJ123" s="169"/>
      <c r="DCK123" s="169"/>
      <c r="DCL123" s="169"/>
      <c r="DCM123" s="169"/>
      <c r="DCN123" s="169"/>
      <c r="DCO123" s="169"/>
      <c r="DCP123" s="169"/>
      <c r="DCQ123" s="169"/>
      <c r="DCR123" s="169"/>
      <c r="DCS123" s="169"/>
      <c r="DCT123" s="169"/>
      <c r="DCU123" s="169"/>
      <c r="DCV123" s="169"/>
      <c r="DCW123" s="169"/>
      <c r="DCX123" s="169"/>
      <c r="DCY123" s="169"/>
      <c r="DCZ123" s="169"/>
      <c r="DDA123" s="169"/>
      <c r="DDB123" s="169"/>
      <c r="DDC123" s="169"/>
      <c r="DDD123" s="169"/>
      <c r="DDE123" s="169"/>
      <c r="DDF123" s="169"/>
      <c r="DDG123" s="169"/>
      <c r="DDH123" s="169"/>
      <c r="DDI123" s="169"/>
      <c r="DDJ123" s="169"/>
      <c r="DDK123" s="169"/>
      <c r="DDL123" s="169"/>
      <c r="DDM123" s="169"/>
      <c r="DDN123" s="169"/>
      <c r="DDO123" s="169"/>
      <c r="DDP123" s="169"/>
      <c r="DDQ123" s="169"/>
      <c r="DDR123" s="169"/>
      <c r="DDS123" s="169"/>
      <c r="DDT123" s="169"/>
      <c r="DDU123" s="169"/>
      <c r="DDV123" s="169"/>
      <c r="DDW123" s="169"/>
      <c r="DDX123" s="169"/>
      <c r="DDY123" s="169"/>
      <c r="DDZ123" s="169"/>
      <c r="DEA123" s="169"/>
      <c r="DEB123" s="169"/>
      <c r="DEC123" s="169"/>
      <c r="DED123" s="169"/>
      <c r="DEE123" s="169"/>
      <c r="DEF123" s="169"/>
      <c r="DEG123" s="169"/>
      <c r="DEH123" s="169"/>
      <c r="DEI123" s="169"/>
      <c r="DEJ123" s="169"/>
      <c r="DEK123" s="169"/>
      <c r="DEL123" s="169"/>
      <c r="DEM123" s="169"/>
      <c r="DEN123" s="169"/>
      <c r="DEO123" s="169"/>
      <c r="DEP123" s="169"/>
      <c r="DEQ123" s="169"/>
      <c r="DER123" s="169"/>
      <c r="DES123" s="169"/>
      <c r="DET123" s="169"/>
      <c r="DEU123" s="169"/>
      <c r="DEV123" s="169"/>
      <c r="DEW123" s="169"/>
      <c r="DEX123" s="169"/>
      <c r="DEY123" s="169"/>
      <c r="DEZ123" s="169"/>
      <c r="DFA123" s="169"/>
      <c r="DFB123" s="169"/>
      <c r="DFC123" s="169"/>
      <c r="DFD123" s="169"/>
      <c r="DFE123" s="169"/>
      <c r="DFF123" s="169"/>
      <c r="DFG123" s="169"/>
      <c r="DFH123" s="169"/>
      <c r="DFI123" s="169"/>
      <c r="DFJ123" s="169"/>
      <c r="DFK123" s="169"/>
      <c r="DFL123" s="169"/>
      <c r="DFM123" s="169"/>
      <c r="DFN123" s="169"/>
      <c r="DFO123" s="169"/>
      <c r="DFP123" s="169"/>
      <c r="DFQ123" s="169"/>
      <c r="DFR123" s="169"/>
      <c r="DFS123" s="169"/>
      <c r="DFT123" s="169"/>
      <c r="DFU123" s="169"/>
      <c r="DFV123" s="169"/>
      <c r="DFW123" s="169"/>
      <c r="DFX123" s="169"/>
      <c r="DFY123" s="169"/>
      <c r="DFZ123" s="169"/>
      <c r="DGA123" s="169"/>
      <c r="DGB123" s="169"/>
      <c r="DGC123" s="169"/>
      <c r="DGD123" s="169"/>
      <c r="DGE123" s="169"/>
      <c r="DGF123" s="169"/>
      <c r="DGG123" s="169"/>
      <c r="DGH123" s="169"/>
      <c r="DGI123" s="169"/>
      <c r="DGJ123" s="169"/>
      <c r="DGK123" s="169"/>
      <c r="DGL123" s="169"/>
      <c r="DGM123" s="169"/>
      <c r="DGN123" s="169"/>
      <c r="DGO123" s="169"/>
      <c r="DGP123" s="169"/>
      <c r="DGQ123" s="169"/>
      <c r="DGR123" s="169"/>
      <c r="DGS123" s="169"/>
      <c r="DGT123" s="169"/>
      <c r="DGU123" s="169"/>
      <c r="DGV123" s="169"/>
      <c r="DGW123" s="169"/>
      <c r="DGX123" s="169"/>
      <c r="DGY123" s="169"/>
      <c r="DGZ123" s="169"/>
      <c r="DHA123" s="169"/>
      <c r="DHB123" s="169"/>
      <c r="DHC123" s="169"/>
      <c r="DHD123" s="169"/>
      <c r="DHE123" s="169"/>
      <c r="DHF123" s="169"/>
      <c r="DHG123" s="169"/>
      <c r="DHH123" s="169"/>
      <c r="DHI123" s="169"/>
      <c r="DHJ123" s="169"/>
      <c r="DHK123" s="169"/>
      <c r="DHL123" s="169"/>
      <c r="DHM123" s="169"/>
      <c r="DHN123" s="169"/>
      <c r="DHO123" s="169"/>
      <c r="DHP123" s="169"/>
      <c r="DHQ123" s="169"/>
      <c r="DHR123" s="169"/>
      <c r="DHS123" s="169"/>
      <c r="DHT123" s="169"/>
      <c r="DHU123" s="169"/>
      <c r="DHV123" s="169"/>
      <c r="DHW123" s="169"/>
      <c r="DHX123" s="169"/>
      <c r="DHY123" s="169"/>
      <c r="DHZ123" s="169"/>
      <c r="DIA123" s="169"/>
      <c r="DIB123" s="169"/>
      <c r="DIC123" s="169"/>
      <c r="DID123" s="169"/>
      <c r="DIE123" s="169"/>
      <c r="DIF123" s="169"/>
      <c r="DIG123" s="169"/>
      <c r="DIH123" s="169"/>
      <c r="DII123" s="169"/>
      <c r="DIJ123" s="169"/>
      <c r="DIK123" s="169"/>
      <c r="DIL123" s="169"/>
      <c r="DIM123" s="169"/>
      <c r="DIN123" s="169"/>
      <c r="DIO123" s="169"/>
      <c r="DIP123" s="169"/>
      <c r="DIQ123" s="169"/>
      <c r="DIR123" s="169"/>
      <c r="DIS123" s="169"/>
      <c r="DIT123" s="169"/>
      <c r="DIU123" s="169"/>
      <c r="DIV123" s="169"/>
      <c r="DIW123" s="169"/>
      <c r="DIX123" s="169"/>
      <c r="DIY123" s="169"/>
      <c r="DIZ123" s="169"/>
      <c r="DJA123" s="169"/>
      <c r="DJB123" s="169"/>
      <c r="DJC123" s="169"/>
      <c r="DJD123" s="169"/>
      <c r="DJE123" s="169"/>
      <c r="DJF123" s="169"/>
      <c r="DJG123" s="169"/>
      <c r="DJH123" s="169"/>
      <c r="DJI123" s="169"/>
      <c r="DJJ123" s="169"/>
      <c r="DJK123" s="169"/>
      <c r="DJL123" s="169"/>
      <c r="DJM123" s="169"/>
      <c r="DJN123" s="169"/>
      <c r="DJO123" s="169"/>
      <c r="DJP123" s="169"/>
      <c r="DJQ123" s="169"/>
      <c r="DJR123" s="169"/>
      <c r="DJS123" s="169"/>
      <c r="DJT123" s="169"/>
      <c r="DJU123" s="169"/>
      <c r="DJV123" s="169"/>
      <c r="DJW123" s="169"/>
      <c r="DJX123" s="169"/>
      <c r="DJY123" s="169"/>
      <c r="DJZ123" s="169"/>
      <c r="DKA123" s="169"/>
      <c r="DKB123" s="169"/>
      <c r="DKC123" s="169"/>
      <c r="DKD123" s="169"/>
      <c r="DKE123" s="169"/>
      <c r="DKF123" s="169"/>
      <c r="DKG123" s="169"/>
      <c r="DKH123" s="169"/>
      <c r="DKI123" s="169"/>
      <c r="DKJ123" s="169"/>
      <c r="DKK123" s="169"/>
      <c r="DKL123" s="169"/>
      <c r="DKM123" s="169"/>
      <c r="DKN123" s="169"/>
      <c r="DKO123" s="169"/>
      <c r="DKP123" s="169"/>
      <c r="DKQ123" s="169"/>
      <c r="DKR123" s="169"/>
      <c r="DKS123" s="169"/>
      <c r="DKT123" s="169"/>
      <c r="DKU123" s="169"/>
      <c r="DKV123" s="169"/>
      <c r="DKW123" s="169"/>
      <c r="DKX123" s="169"/>
      <c r="DKY123" s="169"/>
      <c r="DKZ123" s="169"/>
      <c r="DLA123" s="169"/>
      <c r="DLB123" s="169"/>
      <c r="DLC123" s="169"/>
      <c r="DLD123" s="169"/>
      <c r="DLE123" s="169"/>
      <c r="DLF123" s="169"/>
      <c r="DLG123" s="169"/>
      <c r="DLH123" s="169"/>
      <c r="DLI123" s="169"/>
      <c r="DLJ123" s="169"/>
      <c r="DLK123" s="169"/>
      <c r="DLL123" s="169"/>
      <c r="DLM123" s="169"/>
      <c r="DLN123" s="169"/>
      <c r="DLO123" s="169"/>
      <c r="DLP123" s="169"/>
      <c r="DLQ123" s="169"/>
      <c r="DLR123" s="169"/>
      <c r="DLS123" s="169"/>
      <c r="DLT123" s="169"/>
      <c r="DLU123" s="169"/>
      <c r="DLV123" s="169"/>
      <c r="DLW123" s="169"/>
      <c r="DLX123" s="169"/>
      <c r="DLY123" s="169"/>
      <c r="DLZ123" s="169"/>
      <c r="DMA123" s="169"/>
      <c r="DMB123" s="169"/>
      <c r="DMC123" s="169"/>
      <c r="DMD123" s="169"/>
      <c r="DME123" s="169"/>
      <c r="DMF123" s="169"/>
      <c r="DMG123" s="169"/>
      <c r="DMH123" s="169"/>
      <c r="DMI123" s="169"/>
      <c r="DMJ123" s="169"/>
      <c r="DMK123" s="169"/>
      <c r="DML123" s="169"/>
      <c r="DMM123" s="169"/>
      <c r="DMN123" s="169"/>
      <c r="DMO123" s="169"/>
      <c r="DMP123" s="169"/>
      <c r="DMQ123" s="169"/>
      <c r="DMR123" s="169"/>
      <c r="DMS123" s="169"/>
      <c r="DMT123" s="169"/>
      <c r="DMU123" s="169"/>
      <c r="DMV123" s="169"/>
      <c r="DMW123" s="169"/>
      <c r="DMX123" s="169"/>
      <c r="DMY123" s="169"/>
      <c r="DMZ123" s="169"/>
      <c r="DNA123" s="169"/>
      <c r="DNB123" s="169"/>
      <c r="DNC123" s="169"/>
      <c r="DND123" s="169"/>
      <c r="DNE123" s="169"/>
      <c r="DNF123" s="169"/>
      <c r="DNG123" s="169"/>
      <c r="DNH123" s="169"/>
      <c r="DNI123" s="169"/>
      <c r="DNJ123" s="169"/>
      <c r="DNK123" s="169"/>
      <c r="DNL123" s="169"/>
      <c r="DNM123" s="169"/>
      <c r="DNN123" s="169"/>
      <c r="DNO123" s="169"/>
      <c r="DNP123" s="169"/>
      <c r="DNQ123" s="169"/>
      <c r="DNR123" s="169"/>
      <c r="DNS123" s="169"/>
      <c r="DNT123" s="169"/>
      <c r="DNU123" s="169"/>
      <c r="DNV123" s="169"/>
      <c r="DNW123" s="169"/>
      <c r="DNX123" s="169"/>
      <c r="DNY123" s="169"/>
      <c r="DNZ123" s="169"/>
      <c r="DOA123" s="169"/>
      <c r="DOB123" s="169"/>
      <c r="DOC123" s="169"/>
      <c r="DOD123" s="169"/>
      <c r="DOE123" s="169"/>
      <c r="DOF123" s="169"/>
      <c r="DOG123" s="169"/>
      <c r="DOH123" s="169"/>
      <c r="DOI123" s="169"/>
      <c r="DOJ123" s="169"/>
      <c r="DOK123" s="169"/>
      <c r="DOL123" s="169"/>
      <c r="DOM123" s="169"/>
      <c r="DON123" s="169"/>
      <c r="DOO123" s="169"/>
      <c r="DOP123" s="169"/>
      <c r="DOQ123" s="169"/>
      <c r="DOR123" s="169"/>
      <c r="DOS123" s="169"/>
      <c r="DOT123" s="169"/>
      <c r="DOU123" s="169"/>
      <c r="DOV123" s="169"/>
      <c r="DOW123" s="169"/>
      <c r="DOX123" s="169"/>
      <c r="DOY123" s="169"/>
      <c r="DOZ123" s="169"/>
      <c r="DPA123" s="169"/>
      <c r="DPB123" s="169"/>
      <c r="DPC123" s="169"/>
      <c r="DPD123" s="169"/>
      <c r="DPE123" s="169"/>
      <c r="DPF123" s="169"/>
      <c r="DPG123" s="169"/>
      <c r="DPH123" s="169"/>
      <c r="DPI123" s="169"/>
      <c r="DPJ123" s="169"/>
      <c r="DPK123" s="169"/>
      <c r="DPL123" s="169"/>
      <c r="DPM123" s="169"/>
      <c r="DPN123" s="169"/>
      <c r="DPO123" s="169"/>
      <c r="DPP123" s="169"/>
      <c r="DPQ123" s="169"/>
      <c r="DPR123" s="169"/>
      <c r="DPS123" s="169"/>
      <c r="DPT123" s="169"/>
      <c r="DPU123" s="169"/>
      <c r="DPV123" s="169"/>
      <c r="DPW123" s="169"/>
      <c r="DPX123" s="169"/>
      <c r="DPY123" s="169"/>
      <c r="DPZ123" s="169"/>
      <c r="DQA123" s="169"/>
      <c r="DQB123" s="169"/>
      <c r="DQC123" s="169"/>
      <c r="DQD123" s="169"/>
      <c r="DQE123" s="169"/>
      <c r="DQF123" s="169"/>
      <c r="DQG123" s="169"/>
      <c r="DQH123" s="169"/>
      <c r="DQI123" s="169"/>
      <c r="DQJ123" s="169"/>
      <c r="DQK123" s="169"/>
      <c r="DQL123" s="169"/>
      <c r="DQM123" s="169"/>
      <c r="DQN123" s="169"/>
      <c r="DQO123" s="169"/>
      <c r="DQP123" s="169"/>
      <c r="DQQ123" s="169"/>
      <c r="DQR123" s="169"/>
      <c r="DQS123" s="169"/>
      <c r="DQT123" s="169"/>
      <c r="DQU123" s="169"/>
      <c r="DQV123" s="169"/>
      <c r="DQW123" s="169"/>
      <c r="DQX123" s="169"/>
      <c r="DQY123" s="169"/>
      <c r="DQZ123" s="169"/>
      <c r="DRA123" s="169"/>
      <c r="DRB123" s="169"/>
      <c r="DRC123" s="169"/>
      <c r="DRD123" s="169"/>
      <c r="DRE123" s="169"/>
      <c r="DRF123" s="169"/>
      <c r="DRG123" s="169"/>
      <c r="DRH123" s="169"/>
      <c r="DRI123" s="169"/>
      <c r="DRJ123" s="169"/>
      <c r="DRK123" s="169"/>
      <c r="DRL123" s="169"/>
      <c r="DRM123" s="169"/>
      <c r="DRN123" s="169"/>
      <c r="DRO123" s="169"/>
      <c r="DRP123" s="169"/>
      <c r="DRQ123" s="169"/>
      <c r="DRR123" s="169"/>
      <c r="DRS123" s="169"/>
      <c r="DRT123" s="169"/>
      <c r="DRU123" s="169"/>
      <c r="DRV123" s="169"/>
      <c r="DRW123" s="169"/>
      <c r="DRX123" s="169"/>
      <c r="DRY123" s="169"/>
      <c r="DRZ123" s="169"/>
      <c r="DSA123" s="169"/>
      <c r="DSB123" s="169"/>
      <c r="DSC123" s="169"/>
      <c r="DSD123" s="169"/>
      <c r="DSE123" s="169"/>
      <c r="DSF123" s="169"/>
      <c r="DSG123" s="169"/>
      <c r="DSH123" s="169"/>
      <c r="DSI123" s="169"/>
      <c r="DSJ123" s="169"/>
      <c r="DSK123" s="169"/>
      <c r="DSL123" s="169"/>
      <c r="DSM123" s="169"/>
      <c r="DSN123" s="169"/>
      <c r="DSO123" s="169"/>
      <c r="DSP123" s="169"/>
      <c r="DSQ123" s="169"/>
      <c r="DSR123" s="169"/>
      <c r="DSS123" s="169"/>
      <c r="DST123" s="169"/>
      <c r="DSU123" s="169"/>
      <c r="DSV123" s="169"/>
      <c r="DSW123" s="169"/>
      <c r="DSX123" s="169"/>
      <c r="DSY123" s="169"/>
      <c r="DSZ123" s="169"/>
      <c r="DTA123" s="169"/>
      <c r="DTB123" s="169"/>
      <c r="DTC123" s="169"/>
      <c r="DTD123" s="169"/>
      <c r="DTE123" s="169"/>
      <c r="DTF123" s="169"/>
      <c r="DTG123" s="169"/>
      <c r="DTH123" s="169"/>
      <c r="DTI123" s="169"/>
      <c r="DTJ123" s="169"/>
      <c r="DTK123" s="169"/>
      <c r="DTL123" s="169"/>
      <c r="DTM123" s="169"/>
      <c r="DTN123" s="169"/>
      <c r="DTO123" s="169"/>
      <c r="DTP123" s="169"/>
      <c r="DTQ123" s="169"/>
      <c r="DTR123" s="169"/>
      <c r="DTS123" s="169"/>
      <c r="DTT123" s="169"/>
      <c r="DTU123" s="169"/>
      <c r="DTV123" s="169"/>
      <c r="DTW123" s="169"/>
      <c r="DTX123" s="169"/>
      <c r="DTY123" s="169"/>
      <c r="DTZ123" s="169"/>
      <c r="DUA123" s="169"/>
      <c r="DUB123" s="169"/>
      <c r="DUC123" s="169"/>
      <c r="DUD123" s="169"/>
      <c r="DUE123" s="169"/>
      <c r="DUF123" s="169"/>
      <c r="DUG123" s="169"/>
      <c r="DUH123" s="169"/>
      <c r="DUI123" s="169"/>
      <c r="DUJ123" s="169"/>
      <c r="DUK123" s="169"/>
      <c r="DUL123" s="169"/>
      <c r="DUM123" s="169"/>
      <c r="DUN123" s="169"/>
      <c r="DUO123" s="169"/>
      <c r="DUP123" s="169"/>
      <c r="DUQ123" s="169"/>
      <c r="DUR123" s="169"/>
      <c r="DUS123" s="169"/>
      <c r="DUT123" s="169"/>
      <c r="DUU123" s="169"/>
      <c r="DUV123" s="169"/>
      <c r="DUW123" s="169"/>
      <c r="DUX123" s="169"/>
      <c r="DUY123" s="169"/>
      <c r="DUZ123" s="169"/>
      <c r="DVA123" s="169"/>
      <c r="DVB123" s="169"/>
      <c r="DVC123" s="169"/>
      <c r="DVD123" s="169"/>
      <c r="DVE123" s="169"/>
      <c r="DVF123" s="169"/>
      <c r="DVG123" s="169"/>
      <c r="DVH123" s="169"/>
      <c r="DVI123" s="169"/>
      <c r="DVJ123" s="169"/>
      <c r="DVK123" s="169"/>
      <c r="DVL123" s="169"/>
      <c r="DVM123" s="169"/>
      <c r="DVN123" s="169"/>
      <c r="DVO123" s="169"/>
      <c r="DVP123" s="169"/>
      <c r="DVQ123" s="169"/>
      <c r="DVR123" s="169"/>
      <c r="DVS123" s="169"/>
      <c r="DVT123" s="169"/>
      <c r="DVU123" s="169"/>
      <c r="DVV123" s="169"/>
      <c r="DVW123" s="169"/>
      <c r="DVX123" s="169"/>
      <c r="DVY123" s="169"/>
      <c r="DVZ123" s="169"/>
      <c r="DWA123" s="169"/>
      <c r="DWB123" s="169"/>
      <c r="DWC123" s="169"/>
      <c r="DWD123" s="169"/>
      <c r="DWE123" s="169"/>
      <c r="DWF123" s="169"/>
      <c r="DWG123" s="169"/>
      <c r="DWH123" s="169"/>
      <c r="DWI123" s="169"/>
      <c r="DWJ123" s="169"/>
      <c r="DWK123" s="169"/>
      <c r="DWL123" s="169"/>
      <c r="DWM123" s="169"/>
      <c r="DWN123" s="169"/>
      <c r="DWO123" s="169"/>
      <c r="DWP123" s="169"/>
      <c r="DWQ123" s="169"/>
      <c r="DWR123" s="169"/>
      <c r="DWS123" s="169"/>
      <c r="DWT123" s="169"/>
      <c r="DWU123" s="169"/>
      <c r="DWV123" s="169"/>
      <c r="DWW123" s="169"/>
      <c r="DWX123" s="169"/>
      <c r="DWY123" s="169"/>
      <c r="DWZ123" s="169"/>
      <c r="DXA123" s="169"/>
      <c r="DXB123" s="169"/>
      <c r="DXC123" s="169"/>
      <c r="DXD123" s="169"/>
      <c r="DXE123" s="169"/>
      <c r="DXF123" s="169"/>
      <c r="DXG123" s="169"/>
      <c r="DXH123" s="169"/>
      <c r="DXI123" s="169"/>
      <c r="DXJ123" s="169"/>
      <c r="DXK123" s="169"/>
      <c r="DXL123" s="169"/>
      <c r="DXM123" s="169"/>
      <c r="DXN123" s="169"/>
      <c r="DXO123" s="169"/>
      <c r="DXP123" s="169"/>
      <c r="DXQ123" s="169"/>
      <c r="DXR123" s="169"/>
      <c r="DXS123" s="169"/>
      <c r="DXT123" s="169"/>
      <c r="DXU123" s="169"/>
      <c r="DXV123" s="169"/>
      <c r="DXW123" s="169"/>
      <c r="DXX123" s="169"/>
      <c r="DXY123" s="169"/>
      <c r="DXZ123" s="169"/>
      <c r="DYA123" s="169"/>
      <c r="DYB123" s="169"/>
      <c r="DYC123" s="169"/>
      <c r="DYD123" s="169"/>
      <c r="DYE123" s="169"/>
      <c r="DYF123" s="169"/>
      <c r="DYG123" s="169"/>
      <c r="DYH123" s="169"/>
      <c r="DYI123" s="169"/>
      <c r="DYJ123" s="169"/>
      <c r="DYK123" s="169"/>
      <c r="DYL123" s="169"/>
      <c r="DYM123" s="169"/>
      <c r="DYN123" s="169"/>
      <c r="DYO123" s="169"/>
      <c r="DYP123" s="169"/>
      <c r="DYQ123" s="169"/>
      <c r="DYR123" s="169"/>
      <c r="DYS123" s="169"/>
      <c r="DYT123" s="169"/>
      <c r="DYU123" s="169"/>
      <c r="DYV123" s="169"/>
      <c r="DYW123" s="169"/>
      <c r="DYX123" s="169"/>
      <c r="DYY123" s="169"/>
      <c r="DYZ123" s="169"/>
      <c r="DZA123" s="169"/>
      <c r="DZB123" s="169"/>
      <c r="DZC123" s="169"/>
      <c r="DZD123" s="169"/>
      <c r="DZE123" s="169"/>
      <c r="DZF123" s="169"/>
      <c r="DZG123" s="169"/>
      <c r="DZH123" s="169"/>
      <c r="DZI123" s="169"/>
      <c r="DZJ123" s="169"/>
      <c r="DZK123" s="169"/>
      <c r="DZL123" s="169"/>
      <c r="DZM123" s="169"/>
      <c r="DZN123" s="169"/>
      <c r="DZO123" s="169"/>
      <c r="DZP123" s="169"/>
      <c r="DZQ123" s="169"/>
      <c r="DZR123" s="169"/>
      <c r="DZS123" s="169"/>
      <c r="DZT123" s="169"/>
      <c r="DZU123" s="169"/>
      <c r="DZV123" s="169"/>
      <c r="DZW123" s="169"/>
      <c r="DZX123" s="169"/>
      <c r="DZY123" s="169"/>
      <c r="DZZ123" s="169"/>
      <c r="EAA123" s="169"/>
      <c r="EAB123" s="169"/>
      <c r="EAC123" s="169"/>
      <c r="EAD123" s="169"/>
      <c r="EAE123" s="169"/>
      <c r="EAF123" s="169"/>
      <c r="EAG123" s="169"/>
      <c r="EAH123" s="169"/>
      <c r="EAI123" s="169"/>
      <c r="EAJ123" s="169"/>
      <c r="EAK123" s="169"/>
      <c r="EAL123" s="169"/>
      <c r="EAM123" s="169"/>
      <c r="EAN123" s="169"/>
      <c r="EAO123" s="169"/>
      <c r="EAP123" s="169"/>
      <c r="EAQ123" s="169"/>
      <c r="EAR123" s="169"/>
      <c r="EAS123" s="169"/>
      <c r="EAT123" s="169"/>
      <c r="EAU123" s="169"/>
      <c r="EAV123" s="169"/>
      <c r="EAW123" s="169"/>
      <c r="EAX123" s="169"/>
      <c r="EAY123" s="169"/>
      <c r="EAZ123" s="169"/>
      <c r="EBA123" s="169"/>
      <c r="EBB123" s="169"/>
      <c r="EBC123" s="169"/>
      <c r="EBD123" s="169"/>
      <c r="EBE123" s="169"/>
      <c r="EBF123" s="169"/>
      <c r="EBG123" s="169"/>
      <c r="EBH123" s="169"/>
      <c r="EBI123" s="169"/>
      <c r="EBJ123" s="169"/>
      <c r="EBK123" s="169"/>
      <c r="EBL123" s="169"/>
      <c r="EBM123" s="169"/>
      <c r="EBN123" s="169"/>
      <c r="EBO123" s="169"/>
      <c r="EBP123" s="169"/>
      <c r="EBQ123" s="169"/>
      <c r="EBR123" s="169"/>
      <c r="EBS123" s="169"/>
      <c r="EBT123" s="169"/>
      <c r="EBU123" s="169"/>
      <c r="EBV123" s="169"/>
      <c r="EBW123" s="169"/>
      <c r="EBX123" s="169"/>
      <c r="EBY123" s="169"/>
      <c r="EBZ123" s="169"/>
      <c r="ECA123" s="169"/>
      <c r="ECB123" s="169"/>
      <c r="ECC123" s="169"/>
      <c r="ECD123" s="169"/>
      <c r="ECE123" s="169"/>
      <c r="ECF123" s="169"/>
      <c r="ECG123" s="169"/>
      <c r="ECH123" s="169"/>
      <c r="ECI123" s="169"/>
      <c r="ECJ123" s="169"/>
      <c r="ECK123" s="169"/>
      <c r="ECL123" s="169"/>
      <c r="ECM123" s="169"/>
      <c r="ECN123" s="169"/>
      <c r="ECO123" s="169"/>
      <c r="ECP123" s="169"/>
      <c r="ECQ123" s="169"/>
      <c r="ECR123" s="169"/>
      <c r="ECS123" s="169"/>
      <c r="ECT123" s="169"/>
      <c r="ECU123" s="169"/>
      <c r="ECV123" s="169"/>
      <c r="ECW123" s="169"/>
      <c r="ECX123" s="169"/>
      <c r="ECY123" s="169"/>
      <c r="ECZ123" s="169"/>
      <c r="EDA123" s="169"/>
      <c r="EDB123" s="169"/>
      <c r="EDC123" s="169"/>
      <c r="EDD123" s="169"/>
      <c r="EDE123" s="169"/>
      <c r="EDF123" s="169"/>
      <c r="EDG123" s="169"/>
      <c r="EDH123" s="169"/>
      <c r="EDI123" s="169"/>
      <c r="EDJ123" s="169"/>
      <c r="EDK123" s="169"/>
      <c r="EDL123" s="169"/>
      <c r="EDM123" s="169"/>
      <c r="EDN123" s="169"/>
      <c r="EDO123" s="169"/>
      <c r="EDP123" s="169"/>
      <c r="EDQ123" s="169"/>
      <c r="EDR123" s="169"/>
      <c r="EDS123" s="169"/>
      <c r="EDT123" s="169"/>
      <c r="EDU123" s="169"/>
      <c r="EDV123" s="169"/>
      <c r="EDW123" s="169"/>
      <c r="EDX123" s="169"/>
      <c r="EDY123" s="169"/>
      <c r="EDZ123" s="169"/>
      <c r="EEA123" s="169"/>
      <c r="EEB123" s="169"/>
      <c r="EEC123" s="169"/>
      <c r="EED123" s="169"/>
      <c r="EEE123" s="169"/>
      <c r="EEF123" s="169"/>
      <c r="EEG123" s="169"/>
      <c r="EEH123" s="169"/>
      <c r="EEI123" s="169"/>
      <c r="EEJ123" s="169"/>
      <c r="EEK123" s="169"/>
      <c r="EEL123" s="169"/>
      <c r="EEM123" s="169"/>
      <c r="EEN123" s="169"/>
      <c r="EEO123" s="169"/>
      <c r="EEP123" s="169"/>
      <c r="EEQ123" s="169"/>
      <c r="EER123" s="169"/>
      <c r="EES123" s="169"/>
      <c r="EET123" s="169"/>
      <c r="EEU123" s="169"/>
      <c r="EEV123" s="169"/>
      <c r="EEW123" s="169"/>
      <c r="EEX123" s="169"/>
      <c r="EEY123" s="169"/>
      <c r="EEZ123" s="169"/>
      <c r="EFA123" s="169"/>
      <c r="EFB123" s="169"/>
      <c r="EFC123" s="169"/>
      <c r="EFD123" s="169"/>
      <c r="EFE123" s="169"/>
      <c r="EFF123" s="169"/>
      <c r="EFG123" s="169"/>
      <c r="EFH123" s="169"/>
      <c r="EFI123" s="169"/>
      <c r="EFJ123" s="169"/>
      <c r="EFK123" s="169"/>
      <c r="EFL123" s="169"/>
      <c r="EFM123" s="169"/>
      <c r="EFN123" s="169"/>
      <c r="EFO123" s="169"/>
      <c r="EFP123" s="169"/>
      <c r="EFQ123" s="169"/>
      <c r="EFR123" s="169"/>
      <c r="EFS123" s="169"/>
      <c r="EFT123" s="169"/>
      <c r="EFU123" s="169"/>
      <c r="EFV123" s="169"/>
      <c r="EFW123" s="169"/>
      <c r="EFX123" s="169"/>
      <c r="EFY123" s="169"/>
      <c r="EFZ123" s="169"/>
      <c r="EGA123" s="169"/>
      <c r="EGB123" s="169"/>
      <c r="EGC123" s="169"/>
      <c r="EGD123" s="169"/>
      <c r="EGE123" s="169"/>
      <c r="EGF123" s="169"/>
      <c r="EGG123" s="169"/>
      <c r="EGH123" s="169"/>
      <c r="EGI123" s="169"/>
      <c r="EGJ123" s="169"/>
      <c r="EGK123" s="169"/>
      <c r="EGL123" s="169"/>
      <c r="EGM123" s="169"/>
      <c r="EGN123" s="169"/>
      <c r="EGO123" s="169"/>
      <c r="EGP123" s="169"/>
      <c r="EGQ123" s="169"/>
      <c r="EGR123" s="169"/>
      <c r="EGS123" s="169"/>
      <c r="EGT123" s="169"/>
      <c r="EGU123" s="169"/>
      <c r="EGV123" s="169"/>
      <c r="EGW123" s="169"/>
      <c r="EGX123" s="169"/>
      <c r="EGY123" s="169"/>
      <c r="EGZ123" s="169"/>
      <c r="EHA123" s="169"/>
      <c r="EHB123" s="169"/>
      <c r="EHC123" s="169"/>
      <c r="EHD123" s="169"/>
      <c r="EHE123" s="169"/>
      <c r="EHF123" s="169"/>
      <c r="EHG123" s="169"/>
      <c r="EHH123" s="169"/>
      <c r="EHI123" s="169"/>
      <c r="EHJ123" s="169"/>
      <c r="EHK123" s="169"/>
      <c r="EHL123" s="169"/>
      <c r="EHM123" s="169"/>
      <c r="EHN123" s="169"/>
      <c r="EHO123" s="169"/>
      <c r="EHP123" s="169"/>
      <c r="EHQ123" s="169"/>
      <c r="EHR123" s="169"/>
      <c r="EHS123" s="169"/>
      <c r="EHT123" s="169"/>
      <c r="EHU123" s="169"/>
      <c r="EHV123" s="169"/>
      <c r="EHW123" s="169"/>
      <c r="EHX123" s="169"/>
      <c r="EHY123" s="169"/>
      <c r="EHZ123" s="169"/>
      <c r="EIA123" s="169"/>
      <c r="EIB123" s="169"/>
      <c r="EIC123" s="169"/>
      <c r="EID123" s="169"/>
      <c r="EIE123" s="169"/>
      <c r="EIF123" s="169"/>
      <c r="EIG123" s="169"/>
      <c r="EIH123" s="169"/>
      <c r="EII123" s="169"/>
      <c r="EIJ123" s="169"/>
      <c r="EIK123" s="169"/>
      <c r="EIL123" s="169"/>
      <c r="EIM123" s="169"/>
      <c r="EIN123" s="169"/>
      <c r="EIO123" s="169"/>
      <c r="EIP123" s="169"/>
      <c r="EIQ123" s="169"/>
      <c r="EIR123" s="169"/>
      <c r="EIS123" s="169"/>
      <c r="EIT123" s="169"/>
      <c r="EIU123" s="169"/>
      <c r="EIV123" s="169"/>
      <c r="EIW123" s="169"/>
      <c r="EIX123" s="169"/>
      <c r="EIY123" s="169"/>
      <c r="EIZ123" s="169"/>
      <c r="EJA123" s="169"/>
      <c r="EJB123" s="169"/>
      <c r="EJC123" s="169"/>
      <c r="EJD123" s="169"/>
      <c r="EJE123" s="169"/>
      <c r="EJF123" s="169"/>
      <c r="EJG123" s="169"/>
      <c r="EJH123" s="169"/>
      <c r="EJI123" s="169"/>
      <c r="EJJ123" s="169"/>
      <c r="EJK123" s="169"/>
      <c r="EJL123" s="169"/>
      <c r="EJM123" s="169"/>
      <c r="EJN123" s="169"/>
      <c r="EJO123" s="169"/>
      <c r="EJP123" s="169"/>
      <c r="EJQ123" s="169"/>
      <c r="EJR123" s="169"/>
      <c r="EJS123" s="169"/>
      <c r="EJT123" s="169"/>
      <c r="EJU123" s="169"/>
      <c r="EJV123" s="169"/>
      <c r="EJW123" s="169"/>
      <c r="EJX123" s="169"/>
      <c r="EJY123" s="169"/>
      <c r="EJZ123" s="169"/>
      <c r="EKA123" s="169"/>
      <c r="EKB123" s="169"/>
      <c r="EKC123" s="169"/>
      <c r="EKD123" s="169"/>
      <c r="EKE123" s="169"/>
      <c r="EKF123" s="169"/>
      <c r="EKG123" s="169"/>
      <c r="EKH123" s="169"/>
      <c r="EKI123" s="169"/>
      <c r="EKJ123" s="169"/>
      <c r="EKK123" s="169"/>
      <c r="EKL123" s="169"/>
      <c r="EKM123" s="169"/>
      <c r="EKN123" s="169"/>
      <c r="EKO123" s="169"/>
      <c r="EKP123" s="169"/>
      <c r="EKQ123" s="169"/>
      <c r="EKR123" s="169"/>
      <c r="EKS123" s="169"/>
      <c r="EKT123" s="169"/>
      <c r="EKU123" s="169"/>
      <c r="EKV123" s="169"/>
      <c r="EKW123" s="169"/>
      <c r="EKX123" s="169"/>
      <c r="EKY123" s="169"/>
      <c r="EKZ123" s="169"/>
      <c r="ELA123" s="169"/>
      <c r="ELB123" s="169"/>
      <c r="ELC123" s="169"/>
      <c r="ELD123" s="169"/>
      <c r="ELE123" s="169"/>
      <c r="ELF123" s="169"/>
      <c r="ELG123" s="169"/>
      <c r="ELH123" s="169"/>
      <c r="ELI123" s="169"/>
      <c r="ELJ123" s="169"/>
      <c r="ELK123" s="169"/>
      <c r="ELL123" s="169"/>
      <c r="ELM123" s="169"/>
      <c r="ELN123" s="169"/>
      <c r="ELO123" s="169"/>
      <c r="ELP123" s="169"/>
      <c r="ELQ123" s="169"/>
      <c r="ELR123" s="169"/>
      <c r="ELS123" s="169"/>
      <c r="ELT123" s="169"/>
      <c r="ELU123" s="169"/>
      <c r="ELV123" s="169"/>
      <c r="ELW123" s="169"/>
      <c r="ELX123" s="169"/>
      <c r="ELY123" s="169"/>
      <c r="ELZ123" s="169"/>
      <c r="EMA123" s="169"/>
      <c r="EMB123" s="169"/>
      <c r="EMC123" s="169"/>
      <c r="EMD123" s="169"/>
      <c r="EME123" s="169"/>
      <c r="EMF123" s="169"/>
      <c r="EMG123" s="169"/>
      <c r="EMH123" s="169"/>
      <c r="EMI123" s="169"/>
      <c r="EMJ123" s="169"/>
      <c r="EMK123" s="169"/>
      <c r="EML123" s="169"/>
      <c r="EMM123" s="169"/>
      <c r="EMN123" s="169"/>
      <c r="EMO123" s="169"/>
      <c r="EMP123" s="169"/>
      <c r="EMQ123" s="169"/>
      <c r="EMR123" s="169"/>
      <c r="EMS123" s="169"/>
      <c r="EMT123" s="169"/>
      <c r="EMU123" s="169"/>
      <c r="EMV123" s="169"/>
      <c r="EMW123" s="169"/>
      <c r="EMX123" s="169"/>
      <c r="EMY123" s="169"/>
      <c r="EMZ123" s="169"/>
      <c r="ENA123" s="169"/>
      <c r="ENB123" s="169"/>
      <c r="ENC123" s="169"/>
      <c r="END123" s="169"/>
      <c r="ENE123" s="169"/>
      <c r="ENF123" s="169"/>
      <c r="ENG123" s="169"/>
      <c r="ENH123" s="169"/>
      <c r="ENI123" s="169"/>
      <c r="ENJ123" s="169"/>
      <c r="ENK123" s="169"/>
      <c r="ENL123" s="169"/>
      <c r="ENM123" s="169"/>
      <c r="ENN123" s="169"/>
      <c r="ENO123" s="169"/>
      <c r="ENP123" s="169"/>
      <c r="ENQ123" s="169"/>
      <c r="ENR123" s="169"/>
      <c r="ENS123" s="169"/>
      <c r="ENT123" s="169"/>
      <c r="ENU123" s="169"/>
      <c r="ENV123" s="169"/>
      <c r="ENW123" s="169"/>
      <c r="ENX123" s="169"/>
      <c r="ENY123" s="169"/>
      <c r="ENZ123" s="169"/>
      <c r="EOA123" s="169"/>
      <c r="EOB123" s="169"/>
      <c r="EOC123" s="169"/>
      <c r="EOD123" s="169"/>
      <c r="EOE123" s="169"/>
      <c r="EOF123" s="169"/>
      <c r="EOG123" s="169"/>
      <c r="EOH123" s="169"/>
      <c r="EOI123" s="169"/>
      <c r="EOJ123" s="169"/>
      <c r="EOK123" s="169"/>
      <c r="EOL123" s="169"/>
      <c r="EOM123" s="169"/>
      <c r="EON123" s="169"/>
      <c r="EOO123" s="169"/>
      <c r="EOP123" s="169"/>
      <c r="EOQ123" s="169"/>
      <c r="EOR123" s="169"/>
      <c r="EOS123" s="169"/>
      <c r="EOT123" s="169"/>
      <c r="EOU123" s="169"/>
      <c r="EOV123" s="169"/>
      <c r="EOW123" s="169"/>
      <c r="EOX123" s="169"/>
      <c r="EOY123" s="169"/>
      <c r="EOZ123" s="169"/>
      <c r="EPA123" s="169"/>
      <c r="EPB123" s="169"/>
      <c r="EPC123" s="169"/>
      <c r="EPD123" s="169"/>
      <c r="EPE123" s="169"/>
      <c r="EPF123" s="169"/>
      <c r="EPG123" s="169"/>
      <c r="EPH123" s="169"/>
      <c r="EPI123" s="169"/>
      <c r="EPJ123" s="169"/>
      <c r="EPK123" s="169"/>
      <c r="EPL123" s="169"/>
      <c r="EPM123" s="169"/>
      <c r="EPN123" s="169"/>
      <c r="EPO123" s="169"/>
      <c r="EPP123" s="169"/>
      <c r="EPQ123" s="169"/>
      <c r="EPR123" s="169"/>
      <c r="EPS123" s="169"/>
      <c r="EPT123" s="169"/>
      <c r="EPU123" s="169"/>
      <c r="EPV123" s="169"/>
      <c r="EPW123" s="169"/>
      <c r="EPX123" s="169"/>
      <c r="EPY123" s="169"/>
      <c r="EPZ123" s="169"/>
      <c r="EQA123" s="169"/>
      <c r="EQB123" s="169"/>
      <c r="EQC123" s="169"/>
      <c r="EQD123" s="169"/>
      <c r="EQE123" s="169"/>
      <c r="EQF123" s="169"/>
      <c r="EQG123" s="169"/>
      <c r="EQH123" s="169"/>
      <c r="EQI123" s="169"/>
      <c r="EQJ123" s="169"/>
      <c r="EQK123" s="169"/>
      <c r="EQL123" s="169"/>
      <c r="EQM123" s="169"/>
      <c r="EQN123" s="169"/>
      <c r="EQO123" s="169"/>
      <c r="EQP123" s="169"/>
      <c r="EQQ123" s="169"/>
      <c r="EQR123" s="169"/>
      <c r="EQS123" s="169"/>
      <c r="EQT123" s="169"/>
      <c r="EQU123" s="169"/>
      <c r="EQV123" s="169"/>
      <c r="EQW123" s="169"/>
      <c r="EQX123" s="169"/>
      <c r="EQY123" s="169"/>
      <c r="EQZ123" s="169"/>
      <c r="ERA123" s="169"/>
      <c r="ERB123" s="169"/>
      <c r="ERC123" s="169"/>
      <c r="ERD123" s="169"/>
      <c r="ERE123" s="169"/>
      <c r="ERF123" s="169"/>
      <c r="ERG123" s="169"/>
      <c r="ERH123" s="169"/>
      <c r="ERI123" s="169"/>
      <c r="ERJ123" s="169"/>
      <c r="ERK123" s="169"/>
      <c r="ERL123" s="169"/>
      <c r="ERM123" s="169"/>
      <c r="ERN123" s="169"/>
      <c r="ERO123" s="169"/>
      <c r="ERP123" s="169"/>
      <c r="ERQ123" s="169"/>
      <c r="ERR123" s="169"/>
      <c r="ERS123" s="169"/>
      <c r="ERT123" s="169"/>
      <c r="ERU123" s="169"/>
      <c r="ERV123" s="169"/>
      <c r="ERW123" s="169"/>
      <c r="ERX123" s="169"/>
      <c r="ERY123" s="169"/>
      <c r="ERZ123" s="169"/>
      <c r="ESA123" s="169"/>
      <c r="ESB123" s="169"/>
      <c r="ESC123" s="169"/>
      <c r="ESD123" s="169"/>
      <c r="ESE123" s="169"/>
      <c r="ESF123" s="169"/>
      <c r="ESG123" s="169"/>
      <c r="ESH123" s="169"/>
      <c r="ESI123" s="169"/>
      <c r="ESJ123" s="169"/>
      <c r="ESK123" s="169"/>
      <c r="ESL123" s="169"/>
      <c r="ESM123" s="169"/>
      <c r="ESN123" s="169"/>
      <c r="ESO123" s="169"/>
      <c r="ESP123" s="169"/>
      <c r="ESQ123" s="169"/>
      <c r="ESR123" s="169"/>
      <c r="ESS123" s="169"/>
      <c r="EST123" s="169"/>
      <c r="ESU123" s="169"/>
      <c r="ESV123" s="169"/>
      <c r="ESW123" s="169"/>
      <c r="ESX123" s="169"/>
      <c r="ESY123" s="169"/>
      <c r="ESZ123" s="169"/>
      <c r="ETA123" s="169"/>
      <c r="ETB123" s="169"/>
      <c r="ETC123" s="169"/>
      <c r="ETD123" s="169"/>
      <c r="ETE123" s="169"/>
      <c r="ETF123" s="169"/>
      <c r="ETG123" s="169"/>
      <c r="ETH123" s="169"/>
      <c r="ETI123" s="169"/>
      <c r="ETJ123" s="169"/>
      <c r="ETK123" s="169"/>
      <c r="ETL123" s="169"/>
      <c r="ETM123" s="169"/>
      <c r="ETN123" s="169"/>
      <c r="ETO123" s="169"/>
      <c r="ETP123" s="169"/>
      <c r="ETQ123" s="169"/>
      <c r="ETR123" s="169"/>
      <c r="ETS123" s="169"/>
      <c r="ETT123" s="169"/>
      <c r="ETU123" s="169"/>
      <c r="ETV123" s="169"/>
      <c r="ETW123" s="169"/>
      <c r="ETX123" s="169"/>
      <c r="ETY123" s="169"/>
      <c r="ETZ123" s="169"/>
      <c r="EUA123" s="169"/>
      <c r="EUB123" s="169"/>
      <c r="EUC123" s="169"/>
      <c r="EUD123" s="169"/>
      <c r="EUE123" s="169"/>
      <c r="EUF123" s="169"/>
      <c r="EUG123" s="169"/>
      <c r="EUH123" s="169"/>
      <c r="EUI123" s="169"/>
      <c r="EUJ123" s="169"/>
      <c r="EUK123" s="169"/>
      <c r="EUL123" s="169"/>
      <c r="EUM123" s="169"/>
      <c r="EUN123" s="169"/>
      <c r="EUO123" s="169"/>
      <c r="EUP123" s="169"/>
      <c r="EUQ123" s="169"/>
      <c r="EUR123" s="169"/>
      <c r="EUS123" s="169"/>
      <c r="EUT123" s="169"/>
      <c r="EUU123" s="169"/>
      <c r="EUV123" s="169"/>
      <c r="EUW123" s="169"/>
      <c r="EUX123" s="169"/>
      <c r="EUY123" s="169"/>
      <c r="EUZ123" s="169"/>
      <c r="EVA123" s="169"/>
      <c r="EVB123" s="169"/>
      <c r="EVC123" s="169"/>
      <c r="EVD123" s="169"/>
      <c r="EVE123" s="169"/>
      <c r="EVF123" s="169"/>
      <c r="EVG123" s="169"/>
      <c r="EVH123" s="169"/>
      <c r="EVI123" s="169"/>
      <c r="EVJ123" s="169"/>
      <c r="EVK123" s="169"/>
      <c r="EVL123" s="169"/>
      <c r="EVM123" s="169"/>
      <c r="EVN123" s="169"/>
      <c r="EVO123" s="169"/>
      <c r="EVP123" s="169"/>
      <c r="EVQ123" s="169"/>
      <c r="EVR123" s="169"/>
      <c r="EVS123" s="169"/>
      <c r="EVT123" s="169"/>
      <c r="EVU123" s="169"/>
      <c r="EVV123" s="169"/>
      <c r="EVW123" s="169"/>
      <c r="EVX123" s="169"/>
      <c r="EVY123" s="169"/>
      <c r="EVZ123" s="169"/>
      <c r="EWA123" s="169"/>
      <c r="EWB123" s="169"/>
      <c r="EWC123" s="169"/>
      <c r="EWD123" s="169"/>
      <c r="EWE123" s="169"/>
      <c r="EWF123" s="169"/>
      <c r="EWG123" s="169"/>
      <c r="EWH123" s="169"/>
      <c r="EWI123" s="169"/>
      <c r="EWJ123" s="169"/>
      <c r="EWK123" s="169"/>
      <c r="EWL123" s="169"/>
      <c r="EWM123" s="169"/>
      <c r="EWN123" s="169"/>
      <c r="EWO123" s="169"/>
      <c r="EWP123" s="169"/>
      <c r="EWQ123" s="169"/>
      <c r="EWR123" s="169"/>
      <c r="EWS123" s="169"/>
      <c r="EWT123" s="169"/>
      <c r="EWU123" s="169"/>
      <c r="EWV123" s="169"/>
      <c r="EWW123" s="169"/>
      <c r="EWX123" s="169"/>
      <c r="EWY123" s="169"/>
      <c r="EWZ123" s="169"/>
      <c r="EXA123" s="169"/>
      <c r="EXB123" s="169"/>
      <c r="EXC123" s="169"/>
      <c r="EXD123" s="169"/>
      <c r="EXE123" s="169"/>
      <c r="EXF123" s="169"/>
      <c r="EXG123" s="169"/>
      <c r="EXH123" s="169"/>
      <c r="EXI123" s="169"/>
      <c r="EXJ123" s="169"/>
      <c r="EXK123" s="169"/>
      <c r="EXL123" s="169"/>
      <c r="EXM123" s="169"/>
      <c r="EXN123" s="169"/>
      <c r="EXO123" s="169"/>
      <c r="EXP123" s="169"/>
      <c r="EXQ123" s="169"/>
      <c r="EXR123" s="169"/>
      <c r="EXS123" s="169"/>
      <c r="EXT123" s="169"/>
      <c r="EXU123" s="169"/>
      <c r="EXV123" s="169"/>
      <c r="EXW123" s="169"/>
      <c r="EXX123" s="169"/>
      <c r="EXY123" s="169"/>
      <c r="EXZ123" s="169"/>
      <c r="EYA123" s="169"/>
      <c r="EYB123" s="169"/>
      <c r="EYC123" s="169"/>
      <c r="EYD123" s="169"/>
      <c r="EYE123" s="169"/>
      <c r="EYF123" s="169"/>
      <c r="EYG123" s="169"/>
      <c r="EYH123" s="169"/>
      <c r="EYI123" s="169"/>
      <c r="EYJ123" s="169"/>
      <c r="EYK123" s="169"/>
      <c r="EYL123" s="169"/>
      <c r="EYM123" s="169"/>
      <c r="EYN123" s="169"/>
      <c r="EYO123" s="169"/>
      <c r="EYP123" s="169"/>
      <c r="EYQ123" s="169"/>
      <c r="EYR123" s="169"/>
      <c r="EYS123" s="169"/>
      <c r="EYT123" s="169"/>
      <c r="EYU123" s="169"/>
      <c r="EYV123" s="169"/>
      <c r="EYW123" s="169"/>
      <c r="EYX123" s="169"/>
      <c r="EYY123" s="169"/>
      <c r="EYZ123" s="169"/>
      <c r="EZA123" s="169"/>
      <c r="EZB123" s="169"/>
      <c r="EZC123" s="169"/>
      <c r="EZD123" s="169"/>
      <c r="EZE123" s="169"/>
      <c r="EZF123" s="169"/>
      <c r="EZG123" s="169"/>
      <c r="EZH123" s="169"/>
      <c r="EZI123" s="169"/>
      <c r="EZJ123" s="169"/>
      <c r="EZK123" s="169"/>
      <c r="EZL123" s="169"/>
      <c r="EZM123" s="169"/>
      <c r="EZN123" s="169"/>
      <c r="EZO123" s="169"/>
      <c r="EZP123" s="169"/>
      <c r="EZQ123" s="169"/>
      <c r="EZR123" s="169"/>
      <c r="EZS123" s="169"/>
      <c r="EZT123" s="169"/>
      <c r="EZU123" s="169"/>
      <c r="EZV123" s="169"/>
      <c r="EZW123" s="169"/>
      <c r="EZX123" s="169"/>
      <c r="EZY123" s="169"/>
      <c r="EZZ123" s="169"/>
      <c r="FAA123" s="169"/>
      <c r="FAB123" s="169"/>
      <c r="FAC123" s="169"/>
      <c r="FAD123" s="169"/>
      <c r="FAE123" s="169"/>
      <c r="FAF123" s="169"/>
      <c r="FAG123" s="169"/>
      <c r="FAH123" s="169"/>
      <c r="FAI123" s="169"/>
      <c r="FAJ123" s="169"/>
      <c r="FAK123" s="169"/>
      <c r="FAL123" s="169"/>
      <c r="FAM123" s="169"/>
      <c r="FAN123" s="169"/>
      <c r="FAO123" s="169"/>
      <c r="FAP123" s="169"/>
      <c r="FAQ123" s="169"/>
      <c r="FAR123" s="169"/>
      <c r="FAS123" s="169"/>
      <c r="FAT123" s="169"/>
      <c r="FAU123" s="169"/>
      <c r="FAV123" s="169"/>
      <c r="FAW123" s="169"/>
      <c r="FAX123" s="169"/>
      <c r="FAY123" s="169"/>
      <c r="FAZ123" s="169"/>
      <c r="FBA123" s="169"/>
      <c r="FBB123" s="169"/>
      <c r="FBC123" s="169"/>
      <c r="FBD123" s="169"/>
      <c r="FBE123" s="169"/>
      <c r="FBF123" s="169"/>
      <c r="FBG123" s="169"/>
      <c r="FBH123" s="169"/>
      <c r="FBI123" s="169"/>
      <c r="FBJ123" s="169"/>
      <c r="FBK123" s="169"/>
      <c r="FBL123" s="169"/>
      <c r="FBM123" s="169"/>
      <c r="FBN123" s="169"/>
      <c r="FBO123" s="169"/>
      <c r="FBP123" s="169"/>
      <c r="FBQ123" s="169"/>
      <c r="FBR123" s="169"/>
      <c r="FBS123" s="169"/>
      <c r="FBT123" s="169"/>
      <c r="FBU123" s="169"/>
      <c r="FBV123" s="169"/>
      <c r="FBW123" s="169"/>
      <c r="FBX123" s="169"/>
      <c r="FBY123" s="169"/>
      <c r="FBZ123" s="169"/>
      <c r="FCA123" s="169"/>
      <c r="FCB123" s="169"/>
      <c r="FCC123" s="169"/>
      <c r="FCD123" s="169"/>
      <c r="FCE123" s="169"/>
      <c r="FCF123" s="169"/>
      <c r="FCG123" s="169"/>
      <c r="FCH123" s="169"/>
      <c r="FCI123" s="169"/>
      <c r="FCJ123" s="169"/>
      <c r="FCK123" s="169"/>
      <c r="FCL123" s="169"/>
      <c r="FCM123" s="169"/>
      <c r="FCN123" s="169"/>
      <c r="FCO123" s="169"/>
      <c r="FCP123" s="169"/>
      <c r="FCQ123" s="169"/>
      <c r="FCR123" s="169"/>
      <c r="FCS123" s="169"/>
      <c r="FCT123" s="169"/>
      <c r="FCU123" s="169"/>
      <c r="FCV123" s="169"/>
      <c r="FCW123" s="169"/>
      <c r="FCX123" s="169"/>
      <c r="FCY123" s="169"/>
      <c r="FCZ123" s="169"/>
      <c r="FDA123" s="169"/>
      <c r="FDB123" s="169"/>
      <c r="FDC123" s="169"/>
      <c r="FDD123" s="169"/>
      <c r="FDE123" s="169"/>
      <c r="FDF123" s="169"/>
      <c r="FDG123" s="169"/>
      <c r="FDH123" s="169"/>
      <c r="FDI123" s="169"/>
      <c r="FDJ123" s="169"/>
      <c r="FDK123" s="169"/>
      <c r="FDL123" s="169"/>
      <c r="FDM123" s="169"/>
      <c r="FDN123" s="169"/>
      <c r="FDO123" s="169"/>
      <c r="FDP123" s="169"/>
      <c r="FDQ123" s="169"/>
      <c r="FDR123" s="169"/>
      <c r="FDS123" s="169"/>
      <c r="FDT123" s="169"/>
      <c r="FDU123" s="169"/>
      <c r="FDV123" s="169"/>
      <c r="FDW123" s="169"/>
      <c r="FDX123" s="169"/>
      <c r="FDY123" s="169"/>
      <c r="FDZ123" s="169"/>
      <c r="FEA123" s="169"/>
      <c r="FEB123" s="169"/>
      <c r="FEC123" s="169"/>
      <c r="FED123" s="169"/>
      <c r="FEE123" s="169"/>
      <c r="FEF123" s="169"/>
      <c r="FEG123" s="169"/>
      <c r="FEH123" s="169"/>
      <c r="FEI123" s="169"/>
      <c r="FEJ123" s="169"/>
      <c r="FEK123" s="169"/>
      <c r="FEL123" s="169"/>
      <c r="FEM123" s="169"/>
      <c r="FEN123" s="169"/>
      <c r="FEO123" s="169"/>
      <c r="FEP123" s="169"/>
      <c r="FEQ123" s="169"/>
      <c r="FER123" s="169"/>
      <c r="FES123" s="169"/>
      <c r="FET123" s="169"/>
      <c r="FEU123" s="169"/>
      <c r="FEV123" s="169"/>
      <c r="FEW123" s="169"/>
      <c r="FEX123" s="169"/>
      <c r="FEY123" s="169"/>
      <c r="FEZ123" s="169"/>
      <c r="FFA123" s="169"/>
      <c r="FFB123" s="169"/>
      <c r="FFC123" s="169"/>
      <c r="FFD123" s="169"/>
      <c r="FFE123" s="169"/>
      <c r="FFF123" s="169"/>
      <c r="FFG123" s="169"/>
      <c r="FFH123" s="169"/>
      <c r="FFI123" s="169"/>
      <c r="FFJ123" s="169"/>
      <c r="FFK123" s="169"/>
      <c r="FFL123" s="169"/>
      <c r="FFM123" s="169"/>
      <c r="FFN123" s="169"/>
      <c r="FFO123" s="169"/>
      <c r="FFP123" s="169"/>
      <c r="FFQ123" s="169"/>
      <c r="FFR123" s="169"/>
      <c r="FFS123" s="169"/>
      <c r="FFT123" s="169"/>
      <c r="FFU123" s="169"/>
      <c r="FFV123" s="169"/>
      <c r="FFW123" s="169"/>
      <c r="FFX123" s="169"/>
      <c r="FFY123" s="169"/>
      <c r="FFZ123" s="169"/>
      <c r="FGA123" s="169"/>
      <c r="FGB123" s="169"/>
      <c r="FGC123" s="169"/>
      <c r="FGD123" s="169"/>
      <c r="FGE123" s="169"/>
      <c r="FGF123" s="169"/>
      <c r="FGG123" s="169"/>
      <c r="FGH123" s="169"/>
      <c r="FGI123" s="169"/>
      <c r="FGJ123" s="169"/>
      <c r="FGK123" s="169"/>
      <c r="FGL123" s="169"/>
      <c r="FGM123" s="169"/>
      <c r="FGN123" s="169"/>
      <c r="FGO123" s="169"/>
      <c r="FGP123" s="169"/>
      <c r="FGQ123" s="169"/>
      <c r="FGR123" s="169"/>
      <c r="FGS123" s="169"/>
      <c r="FGT123" s="169"/>
      <c r="FGU123" s="169"/>
      <c r="FGV123" s="169"/>
      <c r="FGW123" s="169"/>
      <c r="FGX123" s="169"/>
      <c r="FGY123" s="169"/>
      <c r="FGZ123" s="169"/>
      <c r="FHA123" s="169"/>
      <c r="FHB123" s="169"/>
      <c r="FHC123" s="169"/>
      <c r="FHD123" s="169"/>
      <c r="FHE123" s="169"/>
      <c r="FHF123" s="169"/>
      <c r="FHG123" s="169"/>
      <c r="FHH123" s="169"/>
      <c r="FHI123" s="169"/>
      <c r="FHJ123" s="169"/>
      <c r="FHK123" s="169"/>
      <c r="FHL123" s="169"/>
      <c r="FHM123" s="169"/>
      <c r="FHN123" s="169"/>
      <c r="FHO123" s="169"/>
      <c r="FHP123" s="169"/>
      <c r="FHQ123" s="169"/>
      <c r="FHR123" s="169"/>
      <c r="FHS123" s="169"/>
      <c r="FHT123" s="169"/>
      <c r="FHU123" s="169"/>
      <c r="FHV123" s="169"/>
      <c r="FHW123" s="169"/>
      <c r="FHX123" s="169"/>
      <c r="FHY123" s="169"/>
      <c r="FHZ123" s="169"/>
      <c r="FIA123" s="169"/>
      <c r="FIB123" s="169"/>
      <c r="FIC123" s="169"/>
      <c r="FID123" s="169"/>
      <c r="FIE123" s="169"/>
      <c r="FIF123" s="169"/>
      <c r="FIG123" s="169"/>
      <c r="FIH123" s="169"/>
      <c r="FII123" s="169"/>
      <c r="FIJ123" s="169"/>
      <c r="FIK123" s="169"/>
      <c r="FIL123" s="169"/>
      <c r="FIM123" s="169"/>
      <c r="FIN123" s="169"/>
      <c r="FIO123" s="169"/>
      <c r="FIP123" s="169"/>
      <c r="FIQ123" s="169"/>
      <c r="FIR123" s="169"/>
      <c r="FIS123" s="169"/>
      <c r="FIT123" s="169"/>
      <c r="FIU123" s="169"/>
      <c r="FIV123" s="169"/>
      <c r="FIW123" s="169"/>
      <c r="FIX123" s="169"/>
      <c r="FIY123" s="169"/>
      <c r="FIZ123" s="169"/>
      <c r="FJA123" s="169"/>
      <c r="FJB123" s="169"/>
      <c r="FJC123" s="169"/>
      <c r="FJD123" s="169"/>
      <c r="FJE123" s="169"/>
      <c r="FJF123" s="169"/>
      <c r="FJG123" s="169"/>
      <c r="FJH123" s="169"/>
      <c r="FJI123" s="169"/>
      <c r="FJJ123" s="169"/>
      <c r="FJK123" s="169"/>
      <c r="FJL123" s="169"/>
      <c r="FJM123" s="169"/>
      <c r="FJN123" s="169"/>
      <c r="FJO123" s="169"/>
      <c r="FJP123" s="169"/>
      <c r="FJQ123" s="169"/>
      <c r="FJR123" s="169"/>
      <c r="FJS123" s="169"/>
      <c r="FJT123" s="169"/>
      <c r="FJU123" s="169"/>
      <c r="FJV123" s="169"/>
      <c r="FJW123" s="169"/>
      <c r="FJX123" s="169"/>
      <c r="FJY123" s="169"/>
      <c r="FJZ123" s="169"/>
      <c r="FKA123" s="169"/>
      <c r="FKB123" s="169"/>
      <c r="FKC123" s="169"/>
      <c r="FKD123" s="169"/>
      <c r="FKE123" s="169"/>
      <c r="FKF123" s="169"/>
      <c r="FKG123" s="169"/>
      <c r="FKH123" s="169"/>
      <c r="FKI123" s="169"/>
      <c r="FKJ123" s="169"/>
      <c r="FKK123" s="169"/>
      <c r="FKL123" s="169"/>
      <c r="FKM123" s="169"/>
      <c r="FKN123" s="169"/>
      <c r="FKO123" s="169"/>
      <c r="FKP123" s="169"/>
      <c r="FKQ123" s="169"/>
      <c r="FKR123" s="169"/>
      <c r="FKS123" s="169"/>
      <c r="FKT123" s="169"/>
      <c r="FKU123" s="169"/>
      <c r="FKV123" s="169"/>
      <c r="FKW123" s="169"/>
      <c r="FKX123" s="169"/>
      <c r="FKY123" s="169"/>
      <c r="FKZ123" s="169"/>
      <c r="FLA123" s="169"/>
      <c r="FLB123" s="169"/>
      <c r="FLC123" s="169"/>
      <c r="FLD123" s="169"/>
      <c r="FLE123" s="169"/>
      <c r="FLF123" s="169"/>
      <c r="FLG123" s="169"/>
      <c r="FLH123" s="169"/>
      <c r="FLI123" s="169"/>
      <c r="FLJ123" s="169"/>
      <c r="FLK123" s="169"/>
      <c r="FLL123" s="169"/>
      <c r="FLM123" s="169"/>
      <c r="FLN123" s="169"/>
      <c r="FLO123" s="169"/>
      <c r="FLP123" s="169"/>
      <c r="FLQ123" s="169"/>
      <c r="FLR123" s="169"/>
      <c r="FLS123" s="169"/>
      <c r="FLT123" s="169"/>
      <c r="FLU123" s="169"/>
      <c r="FLV123" s="169"/>
      <c r="FLW123" s="169"/>
      <c r="FLX123" s="169"/>
      <c r="FLY123" s="169"/>
      <c r="FLZ123" s="169"/>
      <c r="FMA123" s="169"/>
      <c r="FMB123" s="169"/>
      <c r="FMC123" s="169"/>
      <c r="FMD123" s="169"/>
      <c r="FME123" s="169"/>
      <c r="FMF123" s="169"/>
      <c r="FMG123" s="169"/>
      <c r="FMH123" s="169"/>
      <c r="FMI123" s="169"/>
      <c r="FMJ123" s="169"/>
      <c r="FMK123" s="169"/>
      <c r="FML123" s="169"/>
      <c r="FMM123" s="169"/>
      <c r="FMN123" s="169"/>
      <c r="FMO123" s="169"/>
      <c r="FMP123" s="169"/>
      <c r="FMQ123" s="169"/>
      <c r="FMR123" s="169"/>
      <c r="FMS123" s="169"/>
      <c r="FMT123" s="169"/>
      <c r="FMU123" s="169"/>
      <c r="FMV123" s="169"/>
      <c r="FMW123" s="169"/>
      <c r="FMX123" s="169"/>
      <c r="FMY123" s="169"/>
      <c r="FMZ123" s="169"/>
      <c r="FNA123" s="169"/>
      <c r="FNB123" s="169"/>
      <c r="FNC123" s="169"/>
      <c r="FND123" s="169"/>
      <c r="FNE123" s="169"/>
      <c r="FNF123" s="169"/>
      <c r="FNG123" s="169"/>
      <c r="FNH123" s="169"/>
      <c r="FNI123" s="169"/>
      <c r="FNJ123" s="169"/>
      <c r="FNK123" s="169"/>
      <c r="FNL123" s="169"/>
      <c r="FNM123" s="169"/>
      <c r="FNN123" s="169"/>
      <c r="FNO123" s="169"/>
      <c r="FNP123" s="169"/>
      <c r="FNQ123" s="169"/>
      <c r="FNR123" s="169"/>
      <c r="FNS123" s="169"/>
      <c r="FNT123" s="169"/>
      <c r="FNU123" s="169"/>
      <c r="FNV123" s="169"/>
      <c r="FNW123" s="169"/>
      <c r="FNX123" s="169"/>
      <c r="FNY123" s="169"/>
      <c r="FNZ123" s="169"/>
      <c r="FOA123" s="169"/>
      <c r="FOB123" s="169"/>
      <c r="FOC123" s="169"/>
      <c r="FOD123" s="169"/>
      <c r="FOE123" s="169"/>
      <c r="FOF123" s="169"/>
      <c r="FOG123" s="169"/>
      <c r="FOH123" s="169"/>
      <c r="FOI123" s="169"/>
      <c r="FOJ123" s="169"/>
      <c r="FOK123" s="169"/>
      <c r="FOL123" s="169"/>
      <c r="FOM123" s="169"/>
      <c r="FON123" s="169"/>
      <c r="FOO123" s="169"/>
      <c r="FOP123" s="169"/>
      <c r="FOQ123" s="169"/>
      <c r="FOR123" s="169"/>
      <c r="FOS123" s="169"/>
      <c r="FOT123" s="169"/>
      <c r="FOU123" s="169"/>
      <c r="FOV123" s="169"/>
      <c r="FOW123" s="169"/>
      <c r="FOX123" s="169"/>
      <c r="FOY123" s="169"/>
      <c r="FOZ123" s="169"/>
      <c r="FPA123" s="169"/>
      <c r="FPB123" s="169"/>
      <c r="FPC123" s="169"/>
      <c r="FPD123" s="169"/>
      <c r="FPE123" s="169"/>
      <c r="FPF123" s="169"/>
      <c r="FPG123" s="169"/>
      <c r="FPH123" s="169"/>
      <c r="FPI123" s="169"/>
      <c r="FPJ123" s="169"/>
      <c r="FPK123" s="169"/>
      <c r="FPL123" s="169"/>
      <c r="FPM123" s="169"/>
      <c r="FPN123" s="169"/>
      <c r="FPO123" s="169"/>
      <c r="FPP123" s="169"/>
      <c r="FPQ123" s="169"/>
      <c r="FPR123" s="169"/>
      <c r="FPS123" s="169"/>
      <c r="FPT123" s="169"/>
      <c r="FPU123" s="169"/>
      <c r="FPV123" s="169"/>
      <c r="FPW123" s="169"/>
      <c r="FPX123" s="169"/>
      <c r="FPY123" s="169"/>
      <c r="FPZ123" s="169"/>
      <c r="FQA123" s="169"/>
      <c r="FQB123" s="169"/>
      <c r="FQC123" s="169"/>
      <c r="FQD123" s="169"/>
      <c r="FQE123" s="169"/>
      <c r="FQF123" s="169"/>
      <c r="FQG123" s="169"/>
      <c r="FQH123" s="169"/>
      <c r="FQI123" s="169"/>
      <c r="FQJ123" s="169"/>
      <c r="FQK123" s="169"/>
      <c r="FQL123" s="169"/>
      <c r="FQM123" s="169"/>
      <c r="FQN123" s="169"/>
      <c r="FQO123" s="169"/>
      <c r="FQP123" s="169"/>
      <c r="FQQ123" s="169"/>
      <c r="FQR123" s="169"/>
      <c r="FQS123" s="169"/>
      <c r="FQT123" s="169"/>
      <c r="FQU123" s="169"/>
      <c r="FQV123" s="169"/>
      <c r="FQW123" s="169"/>
      <c r="FQX123" s="169"/>
      <c r="FQY123" s="169"/>
      <c r="FQZ123" s="169"/>
      <c r="FRA123" s="169"/>
      <c r="FRB123" s="169"/>
      <c r="FRC123" s="169"/>
      <c r="FRD123" s="169"/>
      <c r="FRE123" s="169"/>
      <c r="FRF123" s="169"/>
      <c r="FRG123" s="169"/>
      <c r="FRH123" s="169"/>
      <c r="FRI123" s="169"/>
      <c r="FRJ123" s="169"/>
      <c r="FRK123" s="169"/>
      <c r="FRL123" s="169"/>
      <c r="FRM123" s="169"/>
      <c r="FRN123" s="169"/>
      <c r="FRO123" s="169"/>
      <c r="FRP123" s="169"/>
      <c r="FRQ123" s="169"/>
      <c r="FRR123" s="169"/>
      <c r="FRS123" s="169"/>
      <c r="FRT123" s="169"/>
      <c r="FRU123" s="169"/>
      <c r="FRV123" s="169"/>
      <c r="FRW123" s="169"/>
      <c r="FRX123" s="169"/>
      <c r="FRY123" s="169"/>
      <c r="FRZ123" s="169"/>
      <c r="FSA123" s="169"/>
      <c r="FSB123" s="169"/>
      <c r="FSC123" s="169"/>
      <c r="FSD123" s="169"/>
      <c r="FSE123" s="169"/>
      <c r="FSF123" s="169"/>
      <c r="FSG123" s="169"/>
      <c r="FSH123" s="169"/>
      <c r="FSI123" s="169"/>
      <c r="FSJ123" s="169"/>
      <c r="FSK123" s="169"/>
      <c r="FSL123" s="169"/>
      <c r="FSM123" s="169"/>
      <c r="FSN123" s="169"/>
      <c r="FSO123" s="169"/>
      <c r="FSP123" s="169"/>
      <c r="FSQ123" s="169"/>
      <c r="FSR123" s="169"/>
      <c r="FSS123" s="169"/>
      <c r="FST123" s="169"/>
      <c r="FSU123" s="169"/>
      <c r="FSV123" s="169"/>
      <c r="FSW123" s="169"/>
      <c r="FSX123" s="169"/>
      <c r="FSY123" s="169"/>
      <c r="FSZ123" s="169"/>
      <c r="FTA123" s="169"/>
      <c r="FTB123" s="169"/>
      <c r="FTC123" s="169"/>
      <c r="FTD123" s="169"/>
      <c r="FTE123" s="169"/>
      <c r="FTF123" s="169"/>
      <c r="FTG123" s="169"/>
      <c r="FTH123" s="169"/>
      <c r="FTI123" s="169"/>
      <c r="FTJ123" s="169"/>
      <c r="FTK123" s="169"/>
      <c r="FTL123" s="169"/>
      <c r="FTM123" s="169"/>
      <c r="FTN123" s="169"/>
      <c r="FTO123" s="169"/>
      <c r="FTP123" s="169"/>
      <c r="FTQ123" s="169"/>
      <c r="FTR123" s="169"/>
      <c r="FTS123" s="169"/>
      <c r="FTT123" s="169"/>
      <c r="FTU123" s="169"/>
      <c r="FTV123" s="169"/>
      <c r="FTW123" s="169"/>
      <c r="FTX123" s="169"/>
      <c r="FTY123" s="169"/>
      <c r="FTZ123" s="169"/>
      <c r="FUA123" s="169"/>
      <c r="FUB123" s="169"/>
      <c r="FUC123" s="169"/>
      <c r="FUD123" s="169"/>
      <c r="FUE123" s="169"/>
      <c r="FUF123" s="169"/>
      <c r="FUG123" s="169"/>
      <c r="FUH123" s="169"/>
      <c r="FUI123" s="169"/>
      <c r="FUJ123" s="169"/>
      <c r="FUK123" s="169"/>
      <c r="FUL123" s="169"/>
      <c r="FUM123" s="169"/>
      <c r="FUN123" s="169"/>
      <c r="FUO123" s="169"/>
      <c r="FUP123" s="169"/>
      <c r="FUQ123" s="169"/>
      <c r="FUR123" s="169"/>
      <c r="FUS123" s="169"/>
      <c r="FUT123" s="169"/>
      <c r="FUU123" s="169"/>
      <c r="FUV123" s="169"/>
      <c r="FUW123" s="169"/>
      <c r="FUX123" s="169"/>
      <c r="FUY123" s="169"/>
      <c r="FUZ123" s="169"/>
      <c r="FVA123" s="169"/>
      <c r="FVB123" s="169"/>
      <c r="FVC123" s="169"/>
      <c r="FVD123" s="169"/>
      <c r="FVE123" s="169"/>
      <c r="FVF123" s="169"/>
      <c r="FVG123" s="169"/>
      <c r="FVH123" s="169"/>
      <c r="FVI123" s="169"/>
      <c r="FVJ123" s="169"/>
      <c r="FVK123" s="169"/>
      <c r="FVL123" s="169"/>
      <c r="FVM123" s="169"/>
      <c r="FVN123" s="169"/>
      <c r="FVO123" s="169"/>
      <c r="FVP123" s="169"/>
      <c r="FVQ123" s="169"/>
      <c r="FVR123" s="169"/>
      <c r="FVS123" s="169"/>
      <c r="FVT123" s="169"/>
      <c r="FVU123" s="169"/>
      <c r="FVV123" s="169"/>
      <c r="FVW123" s="169"/>
      <c r="FVX123" s="169"/>
      <c r="FVY123" s="169"/>
      <c r="FVZ123" s="169"/>
      <c r="FWA123" s="169"/>
      <c r="FWB123" s="169"/>
      <c r="FWC123" s="169"/>
      <c r="FWD123" s="169"/>
      <c r="FWE123" s="169"/>
      <c r="FWF123" s="169"/>
      <c r="FWG123" s="169"/>
      <c r="FWH123" s="169"/>
      <c r="FWI123" s="169"/>
      <c r="FWJ123" s="169"/>
      <c r="FWK123" s="169"/>
      <c r="FWL123" s="169"/>
      <c r="FWM123" s="169"/>
      <c r="FWN123" s="169"/>
      <c r="FWO123" s="169"/>
      <c r="FWP123" s="169"/>
      <c r="FWQ123" s="169"/>
      <c r="FWR123" s="169"/>
      <c r="FWS123" s="169"/>
      <c r="FWT123" s="169"/>
      <c r="FWU123" s="169"/>
      <c r="FWV123" s="169"/>
      <c r="FWW123" s="169"/>
      <c r="FWX123" s="169"/>
      <c r="FWY123" s="169"/>
      <c r="FWZ123" s="169"/>
      <c r="FXA123" s="169"/>
      <c r="FXB123" s="169"/>
      <c r="FXC123" s="169"/>
      <c r="FXD123" s="169"/>
      <c r="FXE123" s="169"/>
      <c r="FXF123" s="169"/>
      <c r="FXG123" s="169"/>
      <c r="FXH123" s="169"/>
      <c r="FXI123" s="169"/>
      <c r="FXJ123" s="169"/>
      <c r="FXK123" s="169"/>
      <c r="FXL123" s="169"/>
      <c r="FXM123" s="169"/>
      <c r="FXN123" s="169"/>
      <c r="FXO123" s="169"/>
      <c r="FXP123" s="169"/>
      <c r="FXQ123" s="169"/>
      <c r="FXR123" s="169"/>
      <c r="FXS123" s="169"/>
      <c r="FXT123" s="169"/>
      <c r="FXU123" s="169"/>
      <c r="FXV123" s="169"/>
      <c r="FXW123" s="169"/>
      <c r="FXX123" s="169"/>
      <c r="FXY123" s="169"/>
      <c r="FXZ123" s="169"/>
      <c r="FYA123" s="169"/>
      <c r="FYB123" s="169"/>
      <c r="FYC123" s="169"/>
      <c r="FYD123" s="169"/>
      <c r="FYE123" s="169"/>
      <c r="FYF123" s="169"/>
      <c r="FYG123" s="169"/>
      <c r="FYH123" s="169"/>
      <c r="FYI123" s="169"/>
      <c r="FYJ123" s="169"/>
      <c r="FYK123" s="169"/>
      <c r="FYL123" s="169"/>
      <c r="FYM123" s="169"/>
      <c r="FYN123" s="169"/>
      <c r="FYO123" s="169"/>
      <c r="FYP123" s="169"/>
      <c r="FYQ123" s="169"/>
      <c r="FYR123" s="169"/>
      <c r="FYS123" s="169"/>
      <c r="FYT123" s="169"/>
      <c r="FYU123" s="169"/>
      <c r="FYV123" s="169"/>
      <c r="FYW123" s="169"/>
      <c r="FYX123" s="169"/>
      <c r="FYY123" s="169"/>
      <c r="FYZ123" s="169"/>
      <c r="FZA123" s="169"/>
      <c r="FZB123" s="169"/>
      <c r="FZC123" s="169"/>
      <c r="FZD123" s="169"/>
      <c r="FZE123" s="169"/>
      <c r="FZF123" s="169"/>
      <c r="FZG123" s="169"/>
      <c r="FZH123" s="169"/>
      <c r="FZI123" s="169"/>
      <c r="FZJ123" s="169"/>
      <c r="FZK123" s="169"/>
      <c r="FZL123" s="169"/>
      <c r="FZM123" s="169"/>
      <c r="FZN123" s="169"/>
      <c r="FZO123" s="169"/>
      <c r="FZP123" s="169"/>
      <c r="FZQ123" s="169"/>
      <c r="FZR123" s="169"/>
      <c r="FZS123" s="169"/>
      <c r="FZT123" s="169"/>
      <c r="FZU123" s="169"/>
      <c r="FZV123" s="169"/>
      <c r="FZW123" s="169"/>
      <c r="FZX123" s="169"/>
      <c r="FZY123" s="169"/>
      <c r="FZZ123" s="169"/>
      <c r="GAA123" s="169"/>
      <c r="GAB123" s="169"/>
      <c r="GAC123" s="169"/>
      <c r="GAD123" s="169"/>
      <c r="GAE123" s="169"/>
      <c r="GAF123" s="169"/>
      <c r="GAG123" s="169"/>
      <c r="GAH123" s="169"/>
      <c r="GAI123" s="169"/>
      <c r="GAJ123" s="169"/>
      <c r="GAK123" s="169"/>
      <c r="GAL123" s="169"/>
      <c r="GAM123" s="169"/>
      <c r="GAN123" s="169"/>
      <c r="GAO123" s="169"/>
      <c r="GAP123" s="169"/>
      <c r="GAQ123" s="169"/>
      <c r="GAR123" s="169"/>
      <c r="GAS123" s="169"/>
      <c r="GAT123" s="169"/>
      <c r="GAU123" s="169"/>
      <c r="GAV123" s="169"/>
      <c r="GAW123" s="169"/>
      <c r="GAX123" s="169"/>
      <c r="GAY123" s="169"/>
      <c r="GAZ123" s="169"/>
      <c r="GBA123" s="169"/>
      <c r="GBB123" s="169"/>
      <c r="GBC123" s="169"/>
      <c r="GBD123" s="169"/>
      <c r="GBE123" s="169"/>
      <c r="GBF123" s="169"/>
      <c r="GBG123" s="169"/>
      <c r="GBH123" s="169"/>
      <c r="GBI123" s="169"/>
      <c r="GBJ123" s="169"/>
      <c r="GBK123" s="169"/>
      <c r="GBL123" s="169"/>
      <c r="GBM123" s="169"/>
      <c r="GBN123" s="169"/>
      <c r="GBO123" s="169"/>
      <c r="GBP123" s="169"/>
      <c r="GBQ123" s="169"/>
      <c r="GBR123" s="169"/>
      <c r="GBS123" s="169"/>
      <c r="GBT123" s="169"/>
      <c r="GBU123" s="169"/>
      <c r="GBV123" s="169"/>
      <c r="GBW123" s="169"/>
      <c r="GBX123" s="169"/>
      <c r="GBY123" s="169"/>
      <c r="GBZ123" s="169"/>
      <c r="GCA123" s="169"/>
      <c r="GCB123" s="169"/>
      <c r="GCC123" s="169"/>
      <c r="GCD123" s="169"/>
      <c r="GCE123" s="169"/>
      <c r="GCF123" s="169"/>
      <c r="GCG123" s="169"/>
      <c r="GCH123" s="169"/>
      <c r="GCI123" s="169"/>
      <c r="GCJ123" s="169"/>
      <c r="GCK123" s="169"/>
      <c r="GCL123" s="169"/>
      <c r="GCM123" s="169"/>
      <c r="GCN123" s="169"/>
      <c r="GCO123" s="169"/>
      <c r="GCP123" s="169"/>
      <c r="GCQ123" s="169"/>
      <c r="GCR123" s="169"/>
      <c r="GCS123" s="169"/>
      <c r="GCT123" s="169"/>
      <c r="GCU123" s="169"/>
      <c r="GCV123" s="169"/>
      <c r="GCW123" s="169"/>
      <c r="GCX123" s="169"/>
      <c r="GCY123" s="169"/>
      <c r="GCZ123" s="169"/>
      <c r="GDA123" s="169"/>
      <c r="GDB123" s="169"/>
      <c r="GDC123" s="169"/>
      <c r="GDD123" s="169"/>
      <c r="GDE123" s="169"/>
      <c r="GDF123" s="169"/>
      <c r="GDG123" s="169"/>
      <c r="GDH123" s="169"/>
      <c r="GDI123" s="169"/>
      <c r="GDJ123" s="169"/>
      <c r="GDK123" s="169"/>
      <c r="GDL123" s="169"/>
      <c r="GDM123" s="169"/>
      <c r="GDN123" s="169"/>
      <c r="GDO123" s="169"/>
      <c r="GDP123" s="169"/>
      <c r="GDQ123" s="169"/>
      <c r="GDR123" s="169"/>
      <c r="GDS123" s="169"/>
      <c r="GDT123" s="169"/>
      <c r="GDU123" s="169"/>
      <c r="GDV123" s="169"/>
      <c r="GDW123" s="169"/>
      <c r="GDX123" s="169"/>
      <c r="GDY123" s="169"/>
      <c r="GDZ123" s="169"/>
      <c r="GEA123" s="169"/>
      <c r="GEB123" s="169"/>
      <c r="GEC123" s="169"/>
      <c r="GED123" s="169"/>
      <c r="GEE123" s="169"/>
      <c r="GEF123" s="169"/>
      <c r="GEG123" s="169"/>
      <c r="GEH123" s="169"/>
      <c r="GEI123" s="169"/>
      <c r="GEJ123" s="169"/>
      <c r="GEK123" s="169"/>
      <c r="GEL123" s="169"/>
      <c r="GEM123" s="169"/>
      <c r="GEN123" s="169"/>
      <c r="GEO123" s="169"/>
      <c r="GEP123" s="169"/>
      <c r="GEQ123" s="169"/>
      <c r="GER123" s="169"/>
      <c r="GES123" s="169"/>
      <c r="GET123" s="169"/>
      <c r="GEU123" s="169"/>
      <c r="GEV123" s="169"/>
      <c r="GEW123" s="169"/>
      <c r="GEX123" s="169"/>
      <c r="GEY123" s="169"/>
      <c r="GEZ123" s="169"/>
      <c r="GFA123" s="169"/>
      <c r="GFB123" s="169"/>
      <c r="GFC123" s="169"/>
      <c r="GFD123" s="169"/>
      <c r="GFE123" s="169"/>
      <c r="GFF123" s="169"/>
      <c r="GFG123" s="169"/>
      <c r="GFH123" s="169"/>
      <c r="GFI123" s="169"/>
      <c r="GFJ123" s="169"/>
      <c r="GFK123" s="169"/>
      <c r="GFL123" s="169"/>
      <c r="GFM123" s="169"/>
      <c r="GFN123" s="169"/>
      <c r="GFO123" s="169"/>
      <c r="GFP123" s="169"/>
      <c r="GFQ123" s="169"/>
      <c r="GFR123" s="169"/>
      <c r="GFS123" s="169"/>
      <c r="GFT123" s="169"/>
      <c r="GFU123" s="169"/>
      <c r="GFV123" s="169"/>
      <c r="GFW123" s="169"/>
      <c r="GFX123" s="169"/>
      <c r="GFY123" s="169"/>
      <c r="GFZ123" s="169"/>
      <c r="GGA123" s="169"/>
      <c r="GGB123" s="169"/>
      <c r="GGC123" s="169"/>
      <c r="GGD123" s="169"/>
      <c r="GGE123" s="169"/>
      <c r="GGF123" s="169"/>
      <c r="GGG123" s="169"/>
      <c r="GGH123" s="169"/>
      <c r="GGI123" s="169"/>
      <c r="GGJ123" s="169"/>
      <c r="GGK123" s="169"/>
      <c r="GGL123" s="169"/>
      <c r="GGM123" s="169"/>
      <c r="GGN123" s="169"/>
      <c r="GGO123" s="169"/>
      <c r="GGP123" s="169"/>
      <c r="GGQ123" s="169"/>
      <c r="GGR123" s="169"/>
      <c r="GGS123" s="169"/>
      <c r="GGT123" s="169"/>
      <c r="GGU123" s="169"/>
      <c r="GGV123" s="169"/>
      <c r="GGW123" s="169"/>
      <c r="GGX123" s="169"/>
      <c r="GGY123" s="169"/>
      <c r="GGZ123" s="169"/>
      <c r="GHA123" s="169"/>
      <c r="GHB123" s="169"/>
      <c r="GHC123" s="169"/>
      <c r="GHD123" s="169"/>
      <c r="GHE123" s="169"/>
      <c r="GHF123" s="169"/>
      <c r="GHG123" s="169"/>
      <c r="GHH123" s="169"/>
      <c r="GHI123" s="169"/>
      <c r="GHJ123" s="169"/>
      <c r="GHK123" s="169"/>
      <c r="GHL123" s="169"/>
      <c r="GHM123" s="169"/>
      <c r="GHN123" s="169"/>
      <c r="GHO123" s="169"/>
      <c r="GHP123" s="169"/>
      <c r="GHQ123" s="169"/>
      <c r="GHR123" s="169"/>
      <c r="GHS123" s="169"/>
      <c r="GHT123" s="169"/>
      <c r="GHU123" s="169"/>
      <c r="GHV123" s="169"/>
      <c r="GHW123" s="169"/>
      <c r="GHX123" s="169"/>
      <c r="GHY123" s="169"/>
      <c r="GHZ123" s="169"/>
      <c r="GIA123" s="169"/>
      <c r="GIB123" s="169"/>
      <c r="GIC123" s="169"/>
      <c r="GID123" s="169"/>
      <c r="GIE123" s="169"/>
      <c r="GIF123" s="169"/>
      <c r="GIG123" s="169"/>
      <c r="GIH123" s="169"/>
      <c r="GII123" s="169"/>
      <c r="GIJ123" s="169"/>
      <c r="GIK123" s="169"/>
      <c r="GIL123" s="169"/>
      <c r="GIM123" s="169"/>
      <c r="GIN123" s="169"/>
      <c r="GIO123" s="169"/>
      <c r="GIP123" s="169"/>
      <c r="GIQ123" s="169"/>
      <c r="GIR123" s="169"/>
      <c r="GIS123" s="169"/>
      <c r="GIT123" s="169"/>
      <c r="GIU123" s="169"/>
      <c r="GIV123" s="169"/>
      <c r="GIW123" s="169"/>
      <c r="GIX123" s="169"/>
      <c r="GIY123" s="169"/>
      <c r="GIZ123" s="169"/>
      <c r="GJA123" s="169"/>
      <c r="GJB123" s="169"/>
      <c r="GJC123" s="169"/>
      <c r="GJD123" s="169"/>
      <c r="GJE123" s="169"/>
      <c r="GJF123" s="169"/>
      <c r="GJG123" s="169"/>
      <c r="GJH123" s="169"/>
      <c r="GJI123" s="169"/>
      <c r="GJJ123" s="169"/>
      <c r="GJK123" s="169"/>
      <c r="GJL123" s="169"/>
      <c r="GJM123" s="169"/>
      <c r="GJN123" s="169"/>
      <c r="GJO123" s="169"/>
      <c r="GJP123" s="169"/>
      <c r="GJQ123" s="169"/>
      <c r="GJR123" s="169"/>
      <c r="GJS123" s="169"/>
      <c r="GJT123" s="169"/>
      <c r="GJU123" s="169"/>
      <c r="GJV123" s="169"/>
      <c r="GJW123" s="169"/>
      <c r="GJX123" s="169"/>
      <c r="GJY123" s="169"/>
      <c r="GJZ123" s="169"/>
      <c r="GKA123" s="169"/>
      <c r="GKB123" s="169"/>
      <c r="GKC123" s="169"/>
      <c r="GKD123" s="169"/>
      <c r="GKE123" s="169"/>
      <c r="GKF123" s="169"/>
      <c r="GKG123" s="169"/>
      <c r="GKH123" s="169"/>
      <c r="GKI123" s="169"/>
      <c r="GKJ123" s="169"/>
      <c r="GKK123" s="169"/>
      <c r="GKL123" s="169"/>
      <c r="GKM123" s="169"/>
      <c r="GKN123" s="169"/>
      <c r="GKO123" s="169"/>
      <c r="GKP123" s="169"/>
      <c r="GKQ123" s="169"/>
      <c r="GKR123" s="169"/>
      <c r="GKS123" s="169"/>
      <c r="GKT123" s="169"/>
      <c r="GKU123" s="169"/>
      <c r="GKV123" s="169"/>
      <c r="GKW123" s="169"/>
      <c r="GKX123" s="169"/>
      <c r="GKY123" s="169"/>
      <c r="GKZ123" s="169"/>
      <c r="GLA123" s="169"/>
      <c r="GLB123" s="169"/>
      <c r="GLC123" s="169"/>
      <c r="GLD123" s="169"/>
      <c r="GLE123" s="169"/>
      <c r="GLF123" s="169"/>
      <c r="GLG123" s="169"/>
      <c r="GLH123" s="169"/>
      <c r="GLI123" s="169"/>
      <c r="GLJ123" s="169"/>
      <c r="GLK123" s="169"/>
      <c r="GLL123" s="169"/>
      <c r="GLM123" s="169"/>
      <c r="GLN123" s="169"/>
      <c r="GLO123" s="169"/>
      <c r="GLP123" s="169"/>
      <c r="GLQ123" s="169"/>
      <c r="GLR123" s="169"/>
      <c r="GLS123" s="169"/>
      <c r="GLT123" s="169"/>
      <c r="GLU123" s="169"/>
      <c r="GLV123" s="169"/>
      <c r="GLW123" s="169"/>
      <c r="GLX123" s="169"/>
      <c r="GLY123" s="169"/>
      <c r="GLZ123" s="169"/>
      <c r="GMA123" s="169"/>
      <c r="GMB123" s="169"/>
      <c r="GMC123" s="169"/>
      <c r="GMD123" s="169"/>
      <c r="GME123" s="169"/>
      <c r="GMF123" s="169"/>
      <c r="GMG123" s="169"/>
      <c r="GMH123" s="169"/>
      <c r="GMI123" s="169"/>
      <c r="GMJ123" s="169"/>
      <c r="GMK123" s="169"/>
      <c r="GML123" s="169"/>
      <c r="GMM123" s="169"/>
      <c r="GMN123" s="169"/>
      <c r="GMO123" s="169"/>
      <c r="GMP123" s="169"/>
      <c r="GMQ123" s="169"/>
      <c r="GMR123" s="169"/>
      <c r="GMS123" s="169"/>
      <c r="GMT123" s="169"/>
      <c r="GMU123" s="169"/>
      <c r="GMV123" s="169"/>
      <c r="GMW123" s="169"/>
      <c r="GMX123" s="169"/>
      <c r="GMY123" s="169"/>
      <c r="GMZ123" s="169"/>
      <c r="GNA123" s="169"/>
      <c r="GNB123" s="169"/>
      <c r="GNC123" s="169"/>
      <c r="GND123" s="169"/>
      <c r="GNE123" s="169"/>
      <c r="GNF123" s="169"/>
      <c r="GNG123" s="169"/>
      <c r="GNH123" s="169"/>
      <c r="GNI123" s="169"/>
      <c r="GNJ123" s="169"/>
      <c r="GNK123" s="169"/>
      <c r="GNL123" s="169"/>
      <c r="GNM123" s="169"/>
      <c r="GNN123" s="169"/>
      <c r="GNO123" s="169"/>
      <c r="GNP123" s="169"/>
      <c r="GNQ123" s="169"/>
      <c r="GNR123" s="169"/>
      <c r="GNS123" s="169"/>
      <c r="GNT123" s="169"/>
      <c r="GNU123" s="169"/>
      <c r="GNV123" s="169"/>
      <c r="GNW123" s="169"/>
      <c r="GNX123" s="169"/>
      <c r="GNY123" s="169"/>
      <c r="GNZ123" s="169"/>
      <c r="GOA123" s="169"/>
      <c r="GOB123" s="169"/>
      <c r="GOC123" s="169"/>
      <c r="GOD123" s="169"/>
      <c r="GOE123" s="169"/>
      <c r="GOF123" s="169"/>
      <c r="GOG123" s="169"/>
      <c r="GOH123" s="169"/>
      <c r="GOI123" s="169"/>
      <c r="GOJ123" s="169"/>
      <c r="GOK123" s="169"/>
      <c r="GOL123" s="169"/>
      <c r="GOM123" s="169"/>
      <c r="GON123" s="169"/>
      <c r="GOO123" s="169"/>
      <c r="GOP123" s="169"/>
      <c r="GOQ123" s="169"/>
      <c r="GOR123" s="169"/>
      <c r="GOS123" s="169"/>
      <c r="GOT123" s="169"/>
      <c r="GOU123" s="169"/>
      <c r="GOV123" s="169"/>
      <c r="GOW123" s="169"/>
      <c r="GOX123" s="169"/>
      <c r="GOY123" s="169"/>
      <c r="GOZ123" s="169"/>
      <c r="GPA123" s="169"/>
      <c r="GPB123" s="169"/>
      <c r="GPC123" s="169"/>
      <c r="GPD123" s="169"/>
      <c r="GPE123" s="169"/>
      <c r="GPF123" s="169"/>
      <c r="GPG123" s="169"/>
      <c r="GPH123" s="169"/>
      <c r="GPI123" s="169"/>
      <c r="GPJ123" s="169"/>
      <c r="GPK123" s="169"/>
      <c r="GPL123" s="169"/>
      <c r="GPM123" s="169"/>
      <c r="GPN123" s="169"/>
      <c r="GPO123" s="169"/>
      <c r="GPP123" s="169"/>
      <c r="GPQ123" s="169"/>
      <c r="GPR123" s="169"/>
      <c r="GPS123" s="169"/>
      <c r="GPT123" s="169"/>
      <c r="GPU123" s="169"/>
      <c r="GPV123" s="169"/>
      <c r="GPW123" s="169"/>
      <c r="GPX123" s="169"/>
      <c r="GPY123" s="169"/>
      <c r="GPZ123" s="169"/>
      <c r="GQA123" s="169"/>
      <c r="GQB123" s="169"/>
      <c r="GQC123" s="169"/>
      <c r="GQD123" s="169"/>
      <c r="GQE123" s="169"/>
      <c r="GQF123" s="169"/>
      <c r="GQG123" s="169"/>
      <c r="GQH123" s="169"/>
      <c r="GQI123" s="169"/>
      <c r="GQJ123" s="169"/>
      <c r="GQK123" s="169"/>
      <c r="GQL123" s="169"/>
      <c r="GQM123" s="169"/>
      <c r="GQN123" s="169"/>
      <c r="GQO123" s="169"/>
      <c r="GQP123" s="169"/>
      <c r="GQQ123" s="169"/>
      <c r="GQR123" s="169"/>
      <c r="GQS123" s="169"/>
      <c r="GQT123" s="169"/>
      <c r="GQU123" s="169"/>
      <c r="GQV123" s="169"/>
      <c r="GQW123" s="169"/>
      <c r="GQX123" s="169"/>
      <c r="GQY123" s="169"/>
      <c r="GQZ123" s="169"/>
      <c r="GRA123" s="169"/>
      <c r="GRB123" s="169"/>
      <c r="GRC123" s="169"/>
      <c r="GRD123" s="169"/>
      <c r="GRE123" s="169"/>
      <c r="GRF123" s="169"/>
      <c r="GRG123" s="169"/>
      <c r="GRH123" s="169"/>
      <c r="GRI123" s="169"/>
      <c r="GRJ123" s="169"/>
      <c r="GRK123" s="169"/>
      <c r="GRL123" s="169"/>
      <c r="GRM123" s="169"/>
      <c r="GRN123" s="169"/>
      <c r="GRO123" s="169"/>
      <c r="GRP123" s="169"/>
      <c r="GRQ123" s="169"/>
      <c r="GRR123" s="169"/>
      <c r="GRS123" s="169"/>
      <c r="GRT123" s="169"/>
      <c r="GRU123" s="169"/>
      <c r="GRV123" s="169"/>
      <c r="GRW123" s="169"/>
      <c r="GRX123" s="169"/>
      <c r="GRY123" s="169"/>
      <c r="GRZ123" s="169"/>
      <c r="GSA123" s="169"/>
      <c r="GSB123" s="169"/>
      <c r="GSC123" s="169"/>
      <c r="GSD123" s="169"/>
      <c r="GSE123" s="169"/>
      <c r="GSF123" s="169"/>
      <c r="GSG123" s="169"/>
      <c r="GSH123" s="169"/>
      <c r="GSI123" s="169"/>
      <c r="GSJ123" s="169"/>
      <c r="GSK123" s="169"/>
      <c r="GSL123" s="169"/>
      <c r="GSM123" s="169"/>
      <c r="GSN123" s="169"/>
      <c r="GSO123" s="169"/>
      <c r="GSP123" s="169"/>
      <c r="GSQ123" s="169"/>
      <c r="GSR123" s="169"/>
      <c r="GSS123" s="169"/>
      <c r="GST123" s="169"/>
      <c r="GSU123" s="169"/>
      <c r="GSV123" s="169"/>
      <c r="GSW123" s="169"/>
      <c r="GSX123" s="169"/>
      <c r="GSY123" s="169"/>
      <c r="GSZ123" s="169"/>
      <c r="GTA123" s="169"/>
      <c r="GTB123" s="169"/>
      <c r="GTC123" s="169"/>
      <c r="GTD123" s="169"/>
      <c r="GTE123" s="169"/>
      <c r="GTF123" s="169"/>
      <c r="GTG123" s="169"/>
      <c r="GTH123" s="169"/>
      <c r="GTI123" s="169"/>
      <c r="GTJ123" s="169"/>
      <c r="GTK123" s="169"/>
      <c r="GTL123" s="169"/>
      <c r="GTM123" s="169"/>
      <c r="GTN123" s="169"/>
      <c r="GTO123" s="169"/>
      <c r="GTP123" s="169"/>
      <c r="GTQ123" s="169"/>
      <c r="GTR123" s="169"/>
      <c r="GTS123" s="169"/>
      <c r="GTT123" s="169"/>
      <c r="GTU123" s="169"/>
      <c r="GTV123" s="169"/>
      <c r="GTW123" s="169"/>
      <c r="GTX123" s="169"/>
      <c r="GTY123" s="169"/>
      <c r="GTZ123" s="169"/>
      <c r="GUA123" s="169"/>
      <c r="GUB123" s="169"/>
      <c r="GUC123" s="169"/>
      <c r="GUD123" s="169"/>
      <c r="GUE123" s="169"/>
      <c r="GUF123" s="169"/>
      <c r="GUG123" s="169"/>
      <c r="GUH123" s="169"/>
      <c r="GUI123" s="169"/>
      <c r="GUJ123" s="169"/>
      <c r="GUK123" s="169"/>
      <c r="GUL123" s="169"/>
      <c r="GUM123" s="169"/>
      <c r="GUN123" s="169"/>
      <c r="GUO123" s="169"/>
      <c r="GUP123" s="169"/>
      <c r="GUQ123" s="169"/>
      <c r="GUR123" s="169"/>
      <c r="GUS123" s="169"/>
      <c r="GUT123" s="169"/>
      <c r="GUU123" s="169"/>
      <c r="GUV123" s="169"/>
      <c r="GUW123" s="169"/>
      <c r="GUX123" s="169"/>
      <c r="GUY123" s="169"/>
      <c r="GUZ123" s="169"/>
      <c r="GVA123" s="169"/>
      <c r="GVB123" s="169"/>
      <c r="GVC123" s="169"/>
      <c r="GVD123" s="169"/>
      <c r="GVE123" s="169"/>
      <c r="GVF123" s="169"/>
      <c r="GVG123" s="169"/>
      <c r="GVH123" s="169"/>
      <c r="GVI123" s="169"/>
      <c r="GVJ123" s="169"/>
      <c r="GVK123" s="169"/>
      <c r="GVL123" s="169"/>
      <c r="GVM123" s="169"/>
      <c r="GVN123" s="169"/>
      <c r="GVO123" s="169"/>
      <c r="GVP123" s="169"/>
      <c r="GVQ123" s="169"/>
      <c r="GVR123" s="169"/>
      <c r="GVS123" s="169"/>
      <c r="GVT123" s="169"/>
      <c r="GVU123" s="169"/>
      <c r="GVV123" s="169"/>
      <c r="GVW123" s="169"/>
      <c r="GVX123" s="169"/>
      <c r="GVY123" s="169"/>
      <c r="GVZ123" s="169"/>
      <c r="GWA123" s="169"/>
      <c r="GWB123" s="169"/>
      <c r="GWC123" s="169"/>
      <c r="GWD123" s="169"/>
      <c r="GWE123" s="169"/>
      <c r="GWF123" s="169"/>
      <c r="GWG123" s="169"/>
      <c r="GWH123" s="169"/>
      <c r="GWI123" s="169"/>
      <c r="GWJ123" s="169"/>
      <c r="GWK123" s="169"/>
      <c r="GWL123" s="169"/>
      <c r="GWM123" s="169"/>
      <c r="GWN123" s="169"/>
      <c r="GWO123" s="169"/>
      <c r="GWP123" s="169"/>
      <c r="GWQ123" s="169"/>
      <c r="GWR123" s="169"/>
      <c r="GWS123" s="169"/>
      <c r="GWT123" s="169"/>
      <c r="GWU123" s="169"/>
      <c r="GWV123" s="169"/>
      <c r="GWW123" s="169"/>
      <c r="GWX123" s="169"/>
      <c r="GWY123" s="169"/>
      <c r="GWZ123" s="169"/>
      <c r="GXA123" s="169"/>
      <c r="GXB123" s="169"/>
      <c r="GXC123" s="169"/>
      <c r="GXD123" s="169"/>
      <c r="GXE123" s="169"/>
      <c r="GXF123" s="169"/>
      <c r="GXG123" s="169"/>
      <c r="GXH123" s="169"/>
      <c r="GXI123" s="169"/>
      <c r="GXJ123" s="169"/>
      <c r="GXK123" s="169"/>
      <c r="GXL123" s="169"/>
      <c r="GXM123" s="169"/>
      <c r="GXN123" s="169"/>
      <c r="GXO123" s="169"/>
      <c r="GXP123" s="169"/>
      <c r="GXQ123" s="169"/>
      <c r="GXR123" s="169"/>
      <c r="GXS123" s="169"/>
      <c r="GXT123" s="169"/>
      <c r="GXU123" s="169"/>
      <c r="GXV123" s="169"/>
      <c r="GXW123" s="169"/>
      <c r="GXX123" s="169"/>
      <c r="GXY123" s="169"/>
      <c r="GXZ123" s="169"/>
      <c r="GYA123" s="169"/>
      <c r="GYB123" s="169"/>
      <c r="GYC123" s="169"/>
      <c r="GYD123" s="169"/>
      <c r="GYE123" s="169"/>
      <c r="GYF123" s="169"/>
      <c r="GYG123" s="169"/>
      <c r="GYH123" s="169"/>
      <c r="GYI123" s="169"/>
      <c r="GYJ123" s="169"/>
      <c r="GYK123" s="169"/>
      <c r="GYL123" s="169"/>
      <c r="GYM123" s="169"/>
      <c r="GYN123" s="169"/>
      <c r="GYO123" s="169"/>
      <c r="GYP123" s="169"/>
      <c r="GYQ123" s="169"/>
      <c r="GYR123" s="169"/>
      <c r="GYS123" s="169"/>
      <c r="GYT123" s="169"/>
      <c r="GYU123" s="169"/>
      <c r="GYV123" s="169"/>
      <c r="GYW123" s="169"/>
      <c r="GYX123" s="169"/>
      <c r="GYY123" s="169"/>
      <c r="GYZ123" s="169"/>
      <c r="GZA123" s="169"/>
      <c r="GZB123" s="169"/>
      <c r="GZC123" s="169"/>
      <c r="GZD123" s="169"/>
      <c r="GZE123" s="169"/>
      <c r="GZF123" s="169"/>
      <c r="GZG123" s="169"/>
      <c r="GZH123" s="169"/>
      <c r="GZI123" s="169"/>
      <c r="GZJ123" s="169"/>
      <c r="GZK123" s="169"/>
      <c r="GZL123" s="169"/>
      <c r="GZM123" s="169"/>
      <c r="GZN123" s="169"/>
      <c r="GZO123" s="169"/>
      <c r="GZP123" s="169"/>
      <c r="GZQ123" s="169"/>
      <c r="GZR123" s="169"/>
      <c r="GZS123" s="169"/>
      <c r="GZT123" s="169"/>
      <c r="GZU123" s="169"/>
      <c r="GZV123" s="169"/>
      <c r="GZW123" s="169"/>
      <c r="GZX123" s="169"/>
      <c r="GZY123" s="169"/>
      <c r="GZZ123" s="169"/>
      <c r="HAA123" s="169"/>
      <c r="HAB123" s="169"/>
      <c r="HAC123" s="169"/>
      <c r="HAD123" s="169"/>
      <c r="HAE123" s="169"/>
      <c r="HAF123" s="169"/>
      <c r="HAG123" s="169"/>
      <c r="HAH123" s="169"/>
      <c r="HAI123" s="169"/>
      <c r="HAJ123" s="169"/>
      <c r="HAK123" s="169"/>
      <c r="HAL123" s="169"/>
      <c r="HAM123" s="169"/>
      <c r="HAN123" s="169"/>
      <c r="HAO123" s="169"/>
      <c r="HAP123" s="169"/>
      <c r="HAQ123" s="169"/>
      <c r="HAR123" s="169"/>
      <c r="HAS123" s="169"/>
      <c r="HAT123" s="169"/>
      <c r="HAU123" s="169"/>
      <c r="HAV123" s="169"/>
      <c r="HAW123" s="169"/>
      <c r="HAX123" s="169"/>
      <c r="HAY123" s="169"/>
      <c r="HAZ123" s="169"/>
      <c r="HBA123" s="169"/>
      <c r="HBB123" s="169"/>
      <c r="HBC123" s="169"/>
      <c r="HBD123" s="169"/>
      <c r="HBE123" s="169"/>
      <c r="HBF123" s="169"/>
      <c r="HBG123" s="169"/>
      <c r="HBH123" s="169"/>
      <c r="HBI123" s="169"/>
      <c r="HBJ123" s="169"/>
      <c r="HBK123" s="169"/>
      <c r="HBL123" s="169"/>
      <c r="HBM123" s="169"/>
      <c r="HBN123" s="169"/>
      <c r="HBO123" s="169"/>
      <c r="HBP123" s="169"/>
      <c r="HBQ123" s="169"/>
      <c r="HBR123" s="169"/>
      <c r="HBS123" s="169"/>
      <c r="HBT123" s="169"/>
      <c r="HBU123" s="169"/>
      <c r="HBV123" s="169"/>
      <c r="HBW123" s="169"/>
      <c r="HBX123" s="169"/>
      <c r="HBY123" s="169"/>
      <c r="HBZ123" s="169"/>
      <c r="HCA123" s="169"/>
      <c r="HCB123" s="169"/>
      <c r="HCC123" s="169"/>
      <c r="HCD123" s="169"/>
      <c r="HCE123" s="169"/>
      <c r="HCF123" s="169"/>
      <c r="HCG123" s="169"/>
      <c r="HCH123" s="169"/>
      <c r="HCI123" s="169"/>
      <c r="HCJ123" s="169"/>
      <c r="HCK123" s="169"/>
      <c r="HCL123" s="169"/>
      <c r="HCM123" s="169"/>
      <c r="HCN123" s="169"/>
      <c r="HCO123" s="169"/>
      <c r="HCP123" s="169"/>
      <c r="HCQ123" s="169"/>
      <c r="HCR123" s="169"/>
      <c r="HCS123" s="169"/>
      <c r="HCT123" s="169"/>
      <c r="HCU123" s="169"/>
      <c r="HCV123" s="169"/>
      <c r="HCW123" s="169"/>
      <c r="HCX123" s="169"/>
      <c r="HCY123" s="169"/>
      <c r="HCZ123" s="169"/>
      <c r="HDA123" s="169"/>
      <c r="HDB123" s="169"/>
      <c r="HDC123" s="169"/>
      <c r="HDD123" s="169"/>
      <c r="HDE123" s="169"/>
      <c r="HDF123" s="169"/>
      <c r="HDG123" s="169"/>
      <c r="HDH123" s="169"/>
      <c r="HDI123" s="169"/>
      <c r="HDJ123" s="169"/>
      <c r="HDK123" s="169"/>
      <c r="HDL123" s="169"/>
      <c r="HDM123" s="169"/>
      <c r="HDN123" s="169"/>
      <c r="HDO123" s="169"/>
      <c r="HDP123" s="169"/>
      <c r="HDQ123" s="169"/>
      <c r="HDR123" s="169"/>
      <c r="HDS123" s="169"/>
      <c r="HDT123" s="169"/>
      <c r="HDU123" s="169"/>
      <c r="HDV123" s="169"/>
      <c r="HDW123" s="169"/>
      <c r="HDX123" s="169"/>
      <c r="HDY123" s="169"/>
      <c r="HDZ123" s="169"/>
      <c r="HEA123" s="169"/>
      <c r="HEB123" s="169"/>
      <c r="HEC123" s="169"/>
      <c r="HED123" s="169"/>
      <c r="HEE123" s="169"/>
      <c r="HEF123" s="169"/>
      <c r="HEG123" s="169"/>
      <c r="HEH123" s="169"/>
      <c r="HEI123" s="169"/>
      <c r="HEJ123" s="169"/>
      <c r="HEK123" s="169"/>
      <c r="HEL123" s="169"/>
      <c r="HEM123" s="169"/>
      <c r="HEN123" s="169"/>
      <c r="HEO123" s="169"/>
      <c r="HEP123" s="169"/>
      <c r="HEQ123" s="169"/>
      <c r="HER123" s="169"/>
      <c r="HES123" s="169"/>
      <c r="HET123" s="169"/>
      <c r="HEU123" s="169"/>
      <c r="HEV123" s="169"/>
      <c r="HEW123" s="169"/>
      <c r="HEX123" s="169"/>
      <c r="HEY123" s="169"/>
      <c r="HEZ123" s="169"/>
      <c r="HFA123" s="169"/>
      <c r="HFB123" s="169"/>
      <c r="HFC123" s="169"/>
      <c r="HFD123" s="169"/>
      <c r="HFE123" s="169"/>
      <c r="HFF123" s="169"/>
      <c r="HFG123" s="169"/>
      <c r="HFH123" s="169"/>
      <c r="HFI123" s="169"/>
      <c r="HFJ123" s="169"/>
      <c r="HFK123" s="169"/>
      <c r="HFL123" s="169"/>
      <c r="HFM123" s="169"/>
      <c r="HFN123" s="169"/>
      <c r="HFO123" s="169"/>
      <c r="HFP123" s="169"/>
      <c r="HFQ123" s="169"/>
      <c r="HFR123" s="169"/>
      <c r="HFS123" s="169"/>
      <c r="HFT123" s="169"/>
      <c r="HFU123" s="169"/>
      <c r="HFV123" s="169"/>
      <c r="HFW123" s="169"/>
      <c r="HFX123" s="169"/>
      <c r="HFY123" s="169"/>
      <c r="HFZ123" s="169"/>
      <c r="HGA123" s="169"/>
      <c r="HGB123" s="169"/>
      <c r="HGC123" s="169"/>
      <c r="HGD123" s="169"/>
      <c r="HGE123" s="169"/>
      <c r="HGF123" s="169"/>
      <c r="HGG123" s="169"/>
      <c r="HGH123" s="169"/>
      <c r="HGI123" s="169"/>
      <c r="HGJ123" s="169"/>
      <c r="HGK123" s="169"/>
      <c r="HGL123" s="169"/>
      <c r="HGM123" s="169"/>
      <c r="HGN123" s="169"/>
      <c r="HGO123" s="169"/>
      <c r="HGP123" s="169"/>
      <c r="HGQ123" s="169"/>
      <c r="HGR123" s="169"/>
      <c r="HGS123" s="169"/>
      <c r="HGT123" s="169"/>
      <c r="HGU123" s="169"/>
      <c r="HGV123" s="169"/>
      <c r="HGW123" s="169"/>
      <c r="HGX123" s="169"/>
      <c r="HGY123" s="169"/>
      <c r="HGZ123" s="169"/>
      <c r="HHA123" s="169"/>
      <c r="HHB123" s="169"/>
      <c r="HHC123" s="169"/>
      <c r="HHD123" s="169"/>
      <c r="HHE123" s="169"/>
      <c r="HHF123" s="169"/>
      <c r="HHG123" s="169"/>
      <c r="HHH123" s="169"/>
      <c r="HHI123" s="169"/>
      <c r="HHJ123" s="169"/>
      <c r="HHK123" s="169"/>
      <c r="HHL123" s="169"/>
      <c r="HHM123" s="169"/>
      <c r="HHN123" s="169"/>
      <c r="HHO123" s="169"/>
      <c r="HHP123" s="169"/>
      <c r="HHQ123" s="169"/>
      <c r="HHR123" s="169"/>
      <c r="HHS123" s="169"/>
      <c r="HHT123" s="169"/>
      <c r="HHU123" s="169"/>
      <c r="HHV123" s="169"/>
      <c r="HHW123" s="169"/>
      <c r="HHX123" s="169"/>
      <c r="HHY123" s="169"/>
      <c r="HHZ123" s="169"/>
      <c r="HIA123" s="169"/>
      <c r="HIB123" s="169"/>
      <c r="HIC123" s="169"/>
      <c r="HID123" s="169"/>
      <c r="HIE123" s="169"/>
      <c r="HIF123" s="169"/>
      <c r="HIG123" s="169"/>
      <c r="HIH123" s="169"/>
      <c r="HII123" s="169"/>
      <c r="HIJ123" s="169"/>
      <c r="HIK123" s="169"/>
      <c r="HIL123" s="169"/>
      <c r="HIM123" s="169"/>
      <c r="HIN123" s="169"/>
      <c r="HIO123" s="169"/>
      <c r="HIP123" s="169"/>
      <c r="HIQ123" s="169"/>
      <c r="HIR123" s="169"/>
      <c r="HIS123" s="169"/>
      <c r="HIT123" s="169"/>
      <c r="HIU123" s="169"/>
      <c r="HIV123" s="169"/>
      <c r="HIW123" s="169"/>
      <c r="HIX123" s="169"/>
      <c r="HIY123" s="169"/>
      <c r="HIZ123" s="169"/>
      <c r="HJA123" s="169"/>
      <c r="HJB123" s="169"/>
      <c r="HJC123" s="169"/>
      <c r="HJD123" s="169"/>
      <c r="HJE123" s="169"/>
      <c r="HJF123" s="169"/>
      <c r="HJG123" s="169"/>
      <c r="HJH123" s="169"/>
      <c r="HJI123" s="169"/>
      <c r="HJJ123" s="169"/>
      <c r="HJK123" s="169"/>
      <c r="HJL123" s="169"/>
      <c r="HJM123" s="169"/>
      <c r="HJN123" s="169"/>
      <c r="HJO123" s="169"/>
      <c r="HJP123" s="169"/>
      <c r="HJQ123" s="169"/>
      <c r="HJR123" s="169"/>
      <c r="HJS123" s="169"/>
      <c r="HJT123" s="169"/>
      <c r="HJU123" s="169"/>
      <c r="HJV123" s="169"/>
      <c r="HJW123" s="169"/>
      <c r="HJX123" s="169"/>
      <c r="HJY123" s="169"/>
      <c r="HJZ123" s="169"/>
      <c r="HKA123" s="169"/>
      <c r="HKB123" s="169"/>
      <c r="HKC123" s="169"/>
      <c r="HKD123" s="169"/>
      <c r="HKE123" s="169"/>
      <c r="HKF123" s="169"/>
      <c r="HKG123" s="169"/>
      <c r="HKH123" s="169"/>
      <c r="HKI123" s="169"/>
      <c r="HKJ123" s="169"/>
      <c r="HKK123" s="169"/>
      <c r="HKL123" s="169"/>
      <c r="HKM123" s="169"/>
      <c r="HKN123" s="169"/>
      <c r="HKO123" s="169"/>
      <c r="HKP123" s="169"/>
      <c r="HKQ123" s="169"/>
      <c r="HKR123" s="169"/>
      <c r="HKS123" s="169"/>
      <c r="HKT123" s="169"/>
      <c r="HKU123" s="169"/>
      <c r="HKV123" s="169"/>
      <c r="HKW123" s="169"/>
      <c r="HKX123" s="169"/>
      <c r="HKY123" s="169"/>
      <c r="HKZ123" s="169"/>
      <c r="HLA123" s="169"/>
      <c r="HLB123" s="169"/>
      <c r="HLC123" s="169"/>
      <c r="HLD123" s="169"/>
      <c r="HLE123" s="169"/>
      <c r="HLF123" s="169"/>
      <c r="HLG123" s="169"/>
      <c r="HLH123" s="169"/>
      <c r="HLI123" s="169"/>
      <c r="HLJ123" s="169"/>
      <c r="HLK123" s="169"/>
      <c r="HLL123" s="169"/>
      <c r="HLM123" s="169"/>
      <c r="HLN123" s="169"/>
      <c r="HLO123" s="169"/>
      <c r="HLP123" s="169"/>
      <c r="HLQ123" s="169"/>
      <c r="HLR123" s="169"/>
      <c r="HLS123" s="169"/>
      <c r="HLT123" s="169"/>
      <c r="HLU123" s="169"/>
      <c r="HLV123" s="169"/>
      <c r="HLW123" s="169"/>
      <c r="HLX123" s="169"/>
      <c r="HLY123" s="169"/>
      <c r="HLZ123" s="169"/>
      <c r="HMA123" s="169"/>
      <c r="HMB123" s="169"/>
      <c r="HMC123" s="169"/>
      <c r="HMD123" s="169"/>
      <c r="HME123" s="169"/>
      <c r="HMF123" s="169"/>
      <c r="HMG123" s="169"/>
      <c r="HMH123" s="169"/>
      <c r="HMI123" s="169"/>
      <c r="HMJ123" s="169"/>
      <c r="HMK123" s="169"/>
      <c r="HML123" s="169"/>
      <c r="HMM123" s="169"/>
      <c r="HMN123" s="169"/>
      <c r="HMO123" s="169"/>
      <c r="HMP123" s="169"/>
      <c r="HMQ123" s="169"/>
      <c r="HMR123" s="169"/>
      <c r="HMS123" s="169"/>
      <c r="HMT123" s="169"/>
      <c r="HMU123" s="169"/>
      <c r="HMV123" s="169"/>
      <c r="HMW123" s="169"/>
      <c r="HMX123" s="169"/>
      <c r="HMY123" s="169"/>
      <c r="HMZ123" s="169"/>
      <c r="HNA123" s="169"/>
      <c r="HNB123" s="169"/>
      <c r="HNC123" s="169"/>
      <c r="HND123" s="169"/>
      <c r="HNE123" s="169"/>
      <c r="HNF123" s="169"/>
      <c r="HNG123" s="169"/>
      <c r="HNH123" s="169"/>
      <c r="HNI123" s="169"/>
      <c r="HNJ123" s="169"/>
      <c r="HNK123" s="169"/>
      <c r="HNL123" s="169"/>
      <c r="HNM123" s="169"/>
      <c r="HNN123" s="169"/>
      <c r="HNO123" s="169"/>
      <c r="HNP123" s="169"/>
      <c r="HNQ123" s="169"/>
      <c r="HNR123" s="169"/>
      <c r="HNS123" s="169"/>
      <c r="HNT123" s="169"/>
      <c r="HNU123" s="169"/>
      <c r="HNV123" s="169"/>
      <c r="HNW123" s="169"/>
      <c r="HNX123" s="169"/>
      <c r="HNY123" s="169"/>
      <c r="HNZ123" s="169"/>
      <c r="HOA123" s="169"/>
      <c r="HOB123" s="169"/>
      <c r="HOC123" s="169"/>
      <c r="HOD123" s="169"/>
      <c r="HOE123" s="169"/>
      <c r="HOF123" s="169"/>
      <c r="HOG123" s="169"/>
      <c r="HOH123" s="169"/>
      <c r="HOI123" s="169"/>
      <c r="HOJ123" s="169"/>
      <c r="HOK123" s="169"/>
      <c r="HOL123" s="169"/>
      <c r="HOM123" s="169"/>
      <c r="HON123" s="169"/>
      <c r="HOO123" s="169"/>
      <c r="HOP123" s="169"/>
      <c r="HOQ123" s="169"/>
      <c r="HOR123" s="169"/>
      <c r="HOS123" s="169"/>
      <c r="HOT123" s="169"/>
      <c r="HOU123" s="169"/>
      <c r="HOV123" s="169"/>
      <c r="HOW123" s="169"/>
      <c r="HOX123" s="169"/>
      <c r="HOY123" s="169"/>
      <c r="HOZ123" s="169"/>
      <c r="HPA123" s="169"/>
      <c r="HPB123" s="169"/>
      <c r="HPC123" s="169"/>
      <c r="HPD123" s="169"/>
      <c r="HPE123" s="169"/>
      <c r="HPF123" s="169"/>
      <c r="HPG123" s="169"/>
      <c r="HPH123" s="169"/>
      <c r="HPI123" s="169"/>
      <c r="HPJ123" s="169"/>
      <c r="HPK123" s="169"/>
      <c r="HPL123" s="169"/>
      <c r="HPM123" s="169"/>
      <c r="HPN123" s="169"/>
      <c r="HPO123" s="169"/>
      <c r="HPP123" s="169"/>
      <c r="HPQ123" s="169"/>
      <c r="HPR123" s="169"/>
      <c r="HPS123" s="169"/>
      <c r="HPT123" s="169"/>
      <c r="HPU123" s="169"/>
      <c r="HPV123" s="169"/>
      <c r="HPW123" s="169"/>
      <c r="HPX123" s="169"/>
      <c r="HPY123" s="169"/>
      <c r="HPZ123" s="169"/>
      <c r="HQA123" s="169"/>
      <c r="HQB123" s="169"/>
      <c r="HQC123" s="169"/>
      <c r="HQD123" s="169"/>
      <c r="HQE123" s="169"/>
      <c r="HQF123" s="169"/>
      <c r="HQG123" s="169"/>
      <c r="HQH123" s="169"/>
      <c r="HQI123" s="169"/>
      <c r="HQJ123" s="169"/>
      <c r="HQK123" s="169"/>
      <c r="HQL123" s="169"/>
      <c r="HQM123" s="169"/>
      <c r="HQN123" s="169"/>
      <c r="HQO123" s="169"/>
      <c r="HQP123" s="169"/>
      <c r="HQQ123" s="169"/>
      <c r="HQR123" s="169"/>
      <c r="HQS123" s="169"/>
      <c r="HQT123" s="169"/>
      <c r="HQU123" s="169"/>
      <c r="HQV123" s="169"/>
      <c r="HQW123" s="169"/>
      <c r="HQX123" s="169"/>
      <c r="HQY123" s="169"/>
      <c r="HQZ123" s="169"/>
      <c r="HRA123" s="169"/>
      <c r="HRB123" s="169"/>
      <c r="HRC123" s="169"/>
      <c r="HRD123" s="169"/>
      <c r="HRE123" s="169"/>
      <c r="HRF123" s="169"/>
      <c r="HRG123" s="169"/>
      <c r="HRH123" s="169"/>
      <c r="HRI123" s="169"/>
      <c r="HRJ123" s="169"/>
      <c r="HRK123" s="169"/>
      <c r="HRL123" s="169"/>
      <c r="HRM123" s="169"/>
      <c r="HRN123" s="169"/>
      <c r="HRO123" s="169"/>
      <c r="HRP123" s="169"/>
      <c r="HRQ123" s="169"/>
      <c r="HRR123" s="169"/>
      <c r="HRS123" s="169"/>
      <c r="HRT123" s="169"/>
      <c r="HRU123" s="169"/>
      <c r="HRV123" s="169"/>
      <c r="HRW123" s="169"/>
      <c r="HRX123" s="169"/>
      <c r="HRY123" s="169"/>
      <c r="HRZ123" s="169"/>
      <c r="HSA123" s="169"/>
      <c r="HSB123" s="169"/>
      <c r="HSC123" s="169"/>
      <c r="HSD123" s="169"/>
      <c r="HSE123" s="169"/>
      <c r="HSF123" s="169"/>
      <c r="HSG123" s="169"/>
      <c r="HSH123" s="169"/>
      <c r="HSI123" s="169"/>
      <c r="HSJ123" s="169"/>
      <c r="HSK123" s="169"/>
      <c r="HSL123" s="169"/>
      <c r="HSM123" s="169"/>
      <c r="HSN123" s="169"/>
      <c r="HSO123" s="169"/>
      <c r="HSP123" s="169"/>
      <c r="HSQ123" s="169"/>
      <c r="HSR123" s="169"/>
      <c r="HSS123" s="169"/>
      <c r="HST123" s="169"/>
      <c r="HSU123" s="169"/>
      <c r="HSV123" s="169"/>
      <c r="HSW123" s="169"/>
      <c r="HSX123" s="169"/>
      <c r="HSY123" s="169"/>
      <c r="HSZ123" s="169"/>
      <c r="HTA123" s="169"/>
      <c r="HTB123" s="169"/>
      <c r="HTC123" s="169"/>
      <c r="HTD123" s="169"/>
      <c r="HTE123" s="169"/>
      <c r="HTF123" s="169"/>
      <c r="HTG123" s="169"/>
      <c r="HTH123" s="169"/>
      <c r="HTI123" s="169"/>
      <c r="HTJ123" s="169"/>
      <c r="HTK123" s="169"/>
      <c r="HTL123" s="169"/>
      <c r="HTM123" s="169"/>
      <c r="HTN123" s="169"/>
      <c r="HTO123" s="169"/>
      <c r="HTP123" s="169"/>
      <c r="HTQ123" s="169"/>
      <c r="HTR123" s="169"/>
      <c r="HTS123" s="169"/>
      <c r="HTT123" s="169"/>
      <c r="HTU123" s="169"/>
      <c r="HTV123" s="169"/>
      <c r="HTW123" s="169"/>
      <c r="HTX123" s="169"/>
      <c r="HTY123" s="169"/>
      <c r="HTZ123" s="169"/>
      <c r="HUA123" s="169"/>
      <c r="HUB123" s="169"/>
      <c r="HUC123" s="169"/>
      <c r="HUD123" s="169"/>
      <c r="HUE123" s="169"/>
      <c r="HUF123" s="169"/>
      <c r="HUG123" s="169"/>
      <c r="HUH123" s="169"/>
      <c r="HUI123" s="169"/>
      <c r="HUJ123" s="169"/>
      <c r="HUK123" s="169"/>
      <c r="HUL123" s="169"/>
      <c r="HUM123" s="169"/>
      <c r="HUN123" s="169"/>
      <c r="HUO123" s="169"/>
      <c r="HUP123" s="169"/>
      <c r="HUQ123" s="169"/>
      <c r="HUR123" s="169"/>
      <c r="HUS123" s="169"/>
      <c r="HUT123" s="169"/>
      <c r="HUU123" s="169"/>
      <c r="HUV123" s="169"/>
      <c r="HUW123" s="169"/>
      <c r="HUX123" s="169"/>
      <c r="HUY123" s="169"/>
      <c r="HUZ123" s="169"/>
      <c r="HVA123" s="169"/>
      <c r="HVB123" s="169"/>
      <c r="HVC123" s="169"/>
      <c r="HVD123" s="169"/>
      <c r="HVE123" s="169"/>
      <c r="HVF123" s="169"/>
      <c r="HVG123" s="169"/>
      <c r="HVH123" s="169"/>
      <c r="HVI123" s="169"/>
      <c r="HVJ123" s="169"/>
      <c r="HVK123" s="169"/>
      <c r="HVL123" s="169"/>
      <c r="HVM123" s="169"/>
      <c r="HVN123" s="169"/>
      <c r="HVO123" s="169"/>
      <c r="HVP123" s="169"/>
      <c r="HVQ123" s="169"/>
      <c r="HVR123" s="169"/>
      <c r="HVS123" s="169"/>
      <c r="HVT123" s="169"/>
      <c r="HVU123" s="169"/>
      <c r="HVV123" s="169"/>
      <c r="HVW123" s="169"/>
      <c r="HVX123" s="169"/>
      <c r="HVY123" s="169"/>
      <c r="HVZ123" s="169"/>
      <c r="HWA123" s="169"/>
      <c r="HWB123" s="169"/>
      <c r="HWC123" s="169"/>
      <c r="HWD123" s="169"/>
      <c r="HWE123" s="169"/>
      <c r="HWF123" s="169"/>
      <c r="HWG123" s="169"/>
      <c r="HWH123" s="169"/>
      <c r="HWI123" s="169"/>
      <c r="HWJ123" s="169"/>
      <c r="HWK123" s="169"/>
      <c r="HWL123" s="169"/>
      <c r="HWM123" s="169"/>
      <c r="HWN123" s="169"/>
      <c r="HWO123" s="169"/>
      <c r="HWP123" s="169"/>
      <c r="HWQ123" s="169"/>
      <c r="HWR123" s="169"/>
      <c r="HWS123" s="169"/>
      <c r="HWT123" s="169"/>
      <c r="HWU123" s="169"/>
      <c r="HWV123" s="169"/>
      <c r="HWW123" s="169"/>
      <c r="HWX123" s="169"/>
      <c r="HWY123" s="169"/>
      <c r="HWZ123" s="169"/>
      <c r="HXA123" s="169"/>
      <c r="HXB123" s="169"/>
      <c r="HXC123" s="169"/>
      <c r="HXD123" s="169"/>
      <c r="HXE123" s="169"/>
      <c r="HXF123" s="169"/>
      <c r="HXG123" s="169"/>
      <c r="HXH123" s="169"/>
      <c r="HXI123" s="169"/>
      <c r="HXJ123" s="169"/>
      <c r="HXK123" s="169"/>
      <c r="HXL123" s="169"/>
      <c r="HXM123" s="169"/>
      <c r="HXN123" s="169"/>
      <c r="HXO123" s="169"/>
      <c r="HXP123" s="169"/>
      <c r="HXQ123" s="169"/>
      <c r="HXR123" s="169"/>
      <c r="HXS123" s="169"/>
      <c r="HXT123" s="169"/>
      <c r="HXU123" s="169"/>
      <c r="HXV123" s="169"/>
      <c r="HXW123" s="169"/>
      <c r="HXX123" s="169"/>
      <c r="HXY123" s="169"/>
      <c r="HXZ123" s="169"/>
      <c r="HYA123" s="169"/>
      <c r="HYB123" s="169"/>
      <c r="HYC123" s="169"/>
      <c r="HYD123" s="169"/>
      <c r="HYE123" s="169"/>
      <c r="HYF123" s="169"/>
      <c r="HYG123" s="169"/>
      <c r="HYH123" s="169"/>
      <c r="HYI123" s="169"/>
      <c r="HYJ123" s="169"/>
      <c r="HYK123" s="169"/>
      <c r="HYL123" s="169"/>
      <c r="HYM123" s="169"/>
      <c r="HYN123" s="169"/>
      <c r="HYO123" s="169"/>
      <c r="HYP123" s="169"/>
      <c r="HYQ123" s="169"/>
      <c r="HYR123" s="169"/>
      <c r="HYS123" s="169"/>
      <c r="HYT123" s="169"/>
      <c r="HYU123" s="169"/>
      <c r="HYV123" s="169"/>
      <c r="HYW123" s="169"/>
      <c r="HYX123" s="169"/>
      <c r="HYY123" s="169"/>
      <c r="HYZ123" s="169"/>
      <c r="HZA123" s="169"/>
      <c r="HZB123" s="169"/>
      <c r="HZC123" s="169"/>
      <c r="HZD123" s="169"/>
      <c r="HZE123" s="169"/>
      <c r="HZF123" s="169"/>
      <c r="HZG123" s="169"/>
      <c r="HZH123" s="169"/>
      <c r="HZI123" s="169"/>
      <c r="HZJ123" s="169"/>
      <c r="HZK123" s="169"/>
      <c r="HZL123" s="169"/>
      <c r="HZM123" s="169"/>
      <c r="HZN123" s="169"/>
      <c r="HZO123" s="169"/>
      <c r="HZP123" s="169"/>
      <c r="HZQ123" s="169"/>
      <c r="HZR123" s="169"/>
      <c r="HZS123" s="169"/>
      <c r="HZT123" s="169"/>
      <c r="HZU123" s="169"/>
      <c r="HZV123" s="169"/>
      <c r="HZW123" s="169"/>
      <c r="HZX123" s="169"/>
      <c r="HZY123" s="169"/>
      <c r="HZZ123" s="169"/>
      <c r="IAA123" s="169"/>
      <c r="IAB123" s="169"/>
      <c r="IAC123" s="169"/>
      <c r="IAD123" s="169"/>
      <c r="IAE123" s="169"/>
      <c r="IAF123" s="169"/>
      <c r="IAG123" s="169"/>
      <c r="IAH123" s="169"/>
      <c r="IAI123" s="169"/>
      <c r="IAJ123" s="169"/>
      <c r="IAK123" s="169"/>
      <c r="IAL123" s="169"/>
      <c r="IAM123" s="169"/>
      <c r="IAN123" s="169"/>
      <c r="IAO123" s="169"/>
      <c r="IAP123" s="169"/>
      <c r="IAQ123" s="169"/>
      <c r="IAR123" s="169"/>
      <c r="IAS123" s="169"/>
      <c r="IAT123" s="169"/>
      <c r="IAU123" s="169"/>
      <c r="IAV123" s="169"/>
      <c r="IAW123" s="169"/>
      <c r="IAX123" s="169"/>
      <c r="IAY123" s="169"/>
      <c r="IAZ123" s="169"/>
      <c r="IBA123" s="169"/>
      <c r="IBB123" s="169"/>
      <c r="IBC123" s="169"/>
      <c r="IBD123" s="169"/>
      <c r="IBE123" s="169"/>
      <c r="IBF123" s="169"/>
      <c r="IBG123" s="169"/>
      <c r="IBH123" s="169"/>
      <c r="IBI123" s="169"/>
      <c r="IBJ123" s="169"/>
      <c r="IBK123" s="169"/>
      <c r="IBL123" s="169"/>
      <c r="IBM123" s="169"/>
      <c r="IBN123" s="169"/>
      <c r="IBO123" s="169"/>
      <c r="IBP123" s="169"/>
      <c r="IBQ123" s="169"/>
      <c r="IBR123" s="169"/>
      <c r="IBS123" s="169"/>
      <c r="IBT123" s="169"/>
      <c r="IBU123" s="169"/>
      <c r="IBV123" s="169"/>
      <c r="IBW123" s="169"/>
      <c r="IBX123" s="169"/>
      <c r="IBY123" s="169"/>
      <c r="IBZ123" s="169"/>
      <c r="ICA123" s="169"/>
      <c r="ICB123" s="169"/>
      <c r="ICC123" s="169"/>
      <c r="ICD123" s="169"/>
      <c r="ICE123" s="169"/>
      <c r="ICF123" s="169"/>
      <c r="ICG123" s="169"/>
      <c r="ICH123" s="169"/>
      <c r="ICI123" s="169"/>
      <c r="ICJ123" s="169"/>
      <c r="ICK123" s="169"/>
      <c r="ICL123" s="169"/>
      <c r="ICM123" s="169"/>
      <c r="ICN123" s="169"/>
      <c r="ICO123" s="169"/>
      <c r="ICP123" s="169"/>
      <c r="ICQ123" s="169"/>
      <c r="ICR123" s="169"/>
      <c r="ICS123" s="169"/>
      <c r="ICT123" s="169"/>
      <c r="ICU123" s="169"/>
      <c r="ICV123" s="169"/>
      <c r="ICW123" s="169"/>
      <c r="ICX123" s="169"/>
      <c r="ICY123" s="169"/>
      <c r="ICZ123" s="169"/>
      <c r="IDA123" s="169"/>
      <c r="IDB123" s="169"/>
      <c r="IDC123" s="169"/>
      <c r="IDD123" s="169"/>
      <c r="IDE123" s="169"/>
      <c r="IDF123" s="169"/>
      <c r="IDG123" s="169"/>
      <c r="IDH123" s="169"/>
      <c r="IDI123" s="169"/>
      <c r="IDJ123" s="169"/>
      <c r="IDK123" s="169"/>
      <c r="IDL123" s="169"/>
      <c r="IDM123" s="169"/>
      <c r="IDN123" s="169"/>
      <c r="IDO123" s="169"/>
      <c r="IDP123" s="169"/>
      <c r="IDQ123" s="169"/>
      <c r="IDR123" s="169"/>
      <c r="IDS123" s="169"/>
      <c r="IDT123" s="169"/>
      <c r="IDU123" s="169"/>
      <c r="IDV123" s="169"/>
      <c r="IDW123" s="169"/>
      <c r="IDX123" s="169"/>
      <c r="IDY123" s="169"/>
      <c r="IDZ123" s="169"/>
      <c r="IEA123" s="169"/>
      <c r="IEB123" s="169"/>
      <c r="IEC123" s="169"/>
      <c r="IED123" s="169"/>
      <c r="IEE123" s="169"/>
      <c r="IEF123" s="169"/>
      <c r="IEG123" s="169"/>
      <c r="IEH123" s="169"/>
      <c r="IEI123" s="169"/>
      <c r="IEJ123" s="169"/>
      <c r="IEK123" s="169"/>
      <c r="IEL123" s="169"/>
      <c r="IEM123" s="169"/>
      <c r="IEN123" s="169"/>
      <c r="IEO123" s="169"/>
      <c r="IEP123" s="169"/>
      <c r="IEQ123" s="169"/>
      <c r="IER123" s="169"/>
      <c r="IES123" s="169"/>
      <c r="IET123" s="169"/>
      <c r="IEU123" s="169"/>
      <c r="IEV123" s="169"/>
      <c r="IEW123" s="169"/>
      <c r="IEX123" s="169"/>
      <c r="IEY123" s="169"/>
      <c r="IEZ123" s="169"/>
      <c r="IFA123" s="169"/>
      <c r="IFB123" s="169"/>
      <c r="IFC123" s="169"/>
      <c r="IFD123" s="169"/>
      <c r="IFE123" s="169"/>
      <c r="IFF123" s="169"/>
      <c r="IFG123" s="169"/>
      <c r="IFH123" s="169"/>
      <c r="IFI123" s="169"/>
      <c r="IFJ123" s="169"/>
      <c r="IFK123" s="169"/>
      <c r="IFL123" s="169"/>
      <c r="IFM123" s="169"/>
      <c r="IFN123" s="169"/>
      <c r="IFO123" s="169"/>
      <c r="IFP123" s="169"/>
      <c r="IFQ123" s="169"/>
      <c r="IFR123" s="169"/>
      <c r="IFS123" s="169"/>
      <c r="IFT123" s="169"/>
      <c r="IFU123" s="169"/>
      <c r="IFV123" s="169"/>
      <c r="IFW123" s="169"/>
      <c r="IFX123" s="169"/>
      <c r="IFY123" s="169"/>
      <c r="IFZ123" s="169"/>
      <c r="IGA123" s="169"/>
      <c r="IGB123" s="169"/>
      <c r="IGC123" s="169"/>
      <c r="IGD123" s="169"/>
      <c r="IGE123" s="169"/>
      <c r="IGF123" s="169"/>
      <c r="IGG123" s="169"/>
      <c r="IGH123" s="169"/>
      <c r="IGI123" s="169"/>
      <c r="IGJ123" s="169"/>
      <c r="IGK123" s="169"/>
      <c r="IGL123" s="169"/>
      <c r="IGM123" s="169"/>
      <c r="IGN123" s="169"/>
      <c r="IGO123" s="169"/>
      <c r="IGP123" s="169"/>
      <c r="IGQ123" s="169"/>
      <c r="IGR123" s="169"/>
      <c r="IGS123" s="169"/>
      <c r="IGT123" s="169"/>
      <c r="IGU123" s="169"/>
      <c r="IGV123" s="169"/>
      <c r="IGW123" s="169"/>
      <c r="IGX123" s="169"/>
      <c r="IGY123" s="169"/>
      <c r="IGZ123" s="169"/>
      <c r="IHA123" s="169"/>
      <c r="IHB123" s="169"/>
      <c r="IHC123" s="169"/>
      <c r="IHD123" s="169"/>
      <c r="IHE123" s="169"/>
      <c r="IHF123" s="169"/>
      <c r="IHG123" s="169"/>
      <c r="IHH123" s="169"/>
      <c r="IHI123" s="169"/>
      <c r="IHJ123" s="169"/>
      <c r="IHK123" s="169"/>
      <c r="IHL123" s="169"/>
      <c r="IHM123" s="169"/>
      <c r="IHN123" s="169"/>
      <c r="IHO123" s="169"/>
      <c r="IHP123" s="169"/>
      <c r="IHQ123" s="169"/>
      <c r="IHR123" s="169"/>
      <c r="IHS123" s="169"/>
      <c r="IHT123" s="169"/>
      <c r="IHU123" s="169"/>
      <c r="IHV123" s="169"/>
      <c r="IHW123" s="169"/>
      <c r="IHX123" s="169"/>
      <c r="IHY123" s="169"/>
      <c r="IHZ123" s="169"/>
      <c r="IIA123" s="169"/>
      <c r="IIB123" s="169"/>
      <c r="IIC123" s="169"/>
      <c r="IID123" s="169"/>
      <c r="IIE123" s="169"/>
      <c r="IIF123" s="169"/>
      <c r="IIG123" s="169"/>
      <c r="IIH123" s="169"/>
      <c r="III123" s="169"/>
      <c r="IIJ123" s="169"/>
      <c r="IIK123" s="169"/>
      <c r="IIL123" s="169"/>
      <c r="IIM123" s="169"/>
      <c r="IIN123" s="169"/>
      <c r="IIO123" s="169"/>
      <c r="IIP123" s="169"/>
      <c r="IIQ123" s="169"/>
      <c r="IIR123" s="169"/>
      <c r="IIS123" s="169"/>
      <c r="IIT123" s="169"/>
      <c r="IIU123" s="169"/>
      <c r="IIV123" s="169"/>
      <c r="IIW123" s="169"/>
      <c r="IIX123" s="169"/>
      <c r="IIY123" s="169"/>
      <c r="IIZ123" s="169"/>
      <c r="IJA123" s="169"/>
      <c r="IJB123" s="169"/>
      <c r="IJC123" s="169"/>
      <c r="IJD123" s="169"/>
      <c r="IJE123" s="169"/>
      <c r="IJF123" s="169"/>
      <c r="IJG123" s="169"/>
      <c r="IJH123" s="169"/>
      <c r="IJI123" s="169"/>
      <c r="IJJ123" s="169"/>
      <c r="IJK123" s="169"/>
      <c r="IJL123" s="169"/>
      <c r="IJM123" s="169"/>
      <c r="IJN123" s="169"/>
      <c r="IJO123" s="169"/>
      <c r="IJP123" s="169"/>
      <c r="IJQ123" s="169"/>
      <c r="IJR123" s="169"/>
      <c r="IJS123" s="169"/>
      <c r="IJT123" s="169"/>
      <c r="IJU123" s="169"/>
      <c r="IJV123" s="169"/>
      <c r="IJW123" s="169"/>
      <c r="IJX123" s="169"/>
      <c r="IJY123" s="169"/>
      <c r="IJZ123" s="169"/>
      <c r="IKA123" s="169"/>
      <c r="IKB123" s="169"/>
      <c r="IKC123" s="169"/>
      <c r="IKD123" s="169"/>
      <c r="IKE123" s="169"/>
      <c r="IKF123" s="169"/>
      <c r="IKG123" s="169"/>
      <c r="IKH123" s="169"/>
      <c r="IKI123" s="169"/>
      <c r="IKJ123" s="169"/>
      <c r="IKK123" s="169"/>
      <c r="IKL123" s="169"/>
      <c r="IKM123" s="169"/>
      <c r="IKN123" s="169"/>
      <c r="IKO123" s="169"/>
      <c r="IKP123" s="169"/>
      <c r="IKQ123" s="169"/>
      <c r="IKR123" s="169"/>
      <c r="IKS123" s="169"/>
      <c r="IKT123" s="169"/>
      <c r="IKU123" s="169"/>
      <c r="IKV123" s="169"/>
      <c r="IKW123" s="169"/>
      <c r="IKX123" s="169"/>
      <c r="IKY123" s="169"/>
      <c r="IKZ123" s="169"/>
      <c r="ILA123" s="169"/>
      <c r="ILB123" s="169"/>
      <c r="ILC123" s="169"/>
      <c r="ILD123" s="169"/>
      <c r="ILE123" s="169"/>
      <c r="ILF123" s="169"/>
      <c r="ILG123" s="169"/>
      <c r="ILH123" s="169"/>
      <c r="ILI123" s="169"/>
      <c r="ILJ123" s="169"/>
      <c r="ILK123" s="169"/>
      <c r="ILL123" s="169"/>
      <c r="ILM123" s="169"/>
      <c r="ILN123" s="169"/>
      <c r="ILO123" s="169"/>
      <c r="ILP123" s="169"/>
      <c r="ILQ123" s="169"/>
      <c r="ILR123" s="169"/>
      <c r="ILS123" s="169"/>
      <c r="ILT123" s="169"/>
      <c r="ILU123" s="169"/>
      <c r="ILV123" s="169"/>
      <c r="ILW123" s="169"/>
      <c r="ILX123" s="169"/>
      <c r="ILY123" s="169"/>
      <c r="ILZ123" s="169"/>
      <c r="IMA123" s="169"/>
      <c r="IMB123" s="169"/>
      <c r="IMC123" s="169"/>
      <c r="IMD123" s="169"/>
      <c r="IME123" s="169"/>
      <c r="IMF123" s="169"/>
      <c r="IMG123" s="169"/>
      <c r="IMH123" s="169"/>
      <c r="IMI123" s="169"/>
      <c r="IMJ123" s="169"/>
      <c r="IMK123" s="169"/>
      <c r="IML123" s="169"/>
      <c r="IMM123" s="169"/>
      <c r="IMN123" s="169"/>
      <c r="IMO123" s="169"/>
      <c r="IMP123" s="169"/>
      <c r="IMQ123" s="169"/>
      <c r="IMR123" s="169"/>
      <c r="IMS123" s="169"/>
      <c r="IMT123" s="169"/>
      <c r="IMU123" s="169"/>
      <c r="IMV123" s="169"/>
      <c r="IMW123" s="169"/>
      <c r="IMX123" s="169"/>
      <c r="IMY123" s="169"/>
      <c r="IMZ123" s="169"/>
      <c r="INA123" s="169"/>
      <c r="INB123" s="169"/>
      <c r="INC123" s="169"/>
      <c r="IND123" s="169"/>
      <c r="INE123" s="169"/>
      <c r="INF123" s="169"/>
      <c r="ING123" s="169"/>
      <c r="INH123" s="169"/>
      <c r="INI123" s="169"/>
      <c r="INJ123" s="169"/>
      <c r="INK123" s="169"/>
      <c r="INL123" s="169"/>
      <c r="INM123" s="169"/>
      <c r="INN123" s="169"/>
      <c r="INO123" s="169"/>
      <c r="INP123" s="169"/>
      <c r="INQ123" s="169"/>
      <c r="INR123" s="169"/>
      <c r="INS123" s="169"/>
      <c r="INT123" s="169"/>
      <c r="INU123" s="169"/>
      <c r="INV123" s="169"/>
      <c r="INW123" s="169"/>
      <c r="INX123" s="169"/>
      <c r="INY123" s="169"/>
      <c r="INZ123" s="169"/>
      <c r="IOA123" s="169"/>
      <c r="IOB123" s="169"/>
      <c r="IOC123" s="169"/>
      <c r="IOD123" s="169"/>
      <c r="IOE123" s="169"/>
      <c r="IOF123" s="169"/>
      <c r="IOG123" s="169"/>
      <c r="IOH123" s="169"/>
      <c r="IOI123" s="169"/>
      <c r="IOJ123" s="169"/>
      <c r="IOK123" s="169"/>
      <c r="IOL123" s="169"/>
      <c r="IOM123" s="169"/>
      <c r="ION123" s="169"/>
      <c r="IOO123" s="169"/>
      <c r="IOP123" s="169"/>
      <c r="IOQ123" s="169"/>
      <c r="IOR123" s="169"/>
      <c r="IOS123" s="169"/>
      <c r="IOT123" s="169"/>
      <c r="IOU123" s="169"/>
      <c r="IOV123" s="169"/>
      <c r="IOW123" s="169"/>
      <c r="IOX123" s="169"/>
      <c r="IOY123" s="169"/>
      <c r="IOZ123" s="169"/>
      <c r="IPA123" s="169"/>
      <c r="IPB123" s="169"/>
      <c r="IPC123" s="169"/>
      <c r="IPD123" s="169"/>
      <c r="IPE123" s="169"/>
      <c r="IPF123" s="169"/>
      <c r="IPG123" s="169"/>
      <c r="IPH123" s="169"/>
      <c r="IPI123" s="169"/>
      <c r="IPJ123" s="169"/>
      <c r="IPK123" s="169"/>
      <c r="IPL123" s="169"/>
      <c r="IPM123" s="169"/>
      <c r="IPN123" s="169"/>
      <c r="IPO123" s="169"/>
      <c r="IPP123" s="169"/>
      <c r="IPQ123" s="169"/>
      <c r="IPR123" s="169"/>
      <c r="IPS123" s="169"/>
      <c r="IPT123" s="169"/>
      <c r="IPU123" s="169"/>
      <c r="IPV123" s="169"/>
      <c r="IPW123" s="169"/>
      <c r="IPX123" s="169"/>
      <c r="IPY123" s="169"/>
      <c r="IPZ123" s="169"/>
      <c r="IQA123" s="169"/>
      <c r="IQB123" s="169"/>
      <c r="IQC123" s="169"/>
      <c r="IQD123" s="169"/>
      <c r="IQE123" s="169"/>
      <c r="IQF123" s="169"/>
      <c r="IQG123" s="169"/>
      <c r="IQH123" s="169"/>
      <c r="IQI123" s="169"/>
      <c r="IQJ123" s="169"/>
      <c r="IQK123" s="169"/>
      <c r="IQL123" s="169"/>
      <c r="IQM123" s="169"/>
      <c r="IQN123" s="169"/>
      <c r="IQO123" s="169"/>
      <c r="IQP123" s="169"/>
      <c r="IQQ123" s="169"/>
      <c r="IQR123" s="169"/>
      <c r="IQS123" s="169"/>
      <c r="IQT123" s="169"/>
      <c r="IQU123" s="169"/>
      <c r="IQV123" s="169"/>
      <c r="IQW123" s="169"/>
      <c r="IQX123" s="169"/>
      <c r="IQY123" s="169"/>
      <c r="IQZ123" s="169"/>
      <c r="IRA123" s="169"/>
      <c r="IRB123" s="169"/>
      <c r="IRC123" s="169"/>
      <c r="IRD123" s="169"/>
      <c r="IRE123" s="169"/>
      <c r="IRF123" s="169"/>
      <c r="IRG123" s="169"/>
      <c r="IRH123" s="169"/>
      <c r="IRI123" s="169"/>
      <c r="IRJ123" s="169"/>
      <c r="IRK123" s="169"/>
      <c r="IRL123" s="169"/>
      <c r="IRM123" s="169"/>
      <c r="IRN123" s="169"/>
      <c r="IRO123" s="169"/>
      <c r="IRP123" s="169"/>
      <c r="IRQ123" s="169"/>
      <c r="IRR123" s="169"/>
      <c r="IRS123" s="169"/>
      <c r="IRT123" s="169"/>
      <c r="IRU123" s="169"/>
      <c r="IRV123" s="169"/>
      <c r="IRW123" s="169"/>
      <c r="IRX123" s="169"/>
      <c r="IRY123" s="169"/>
      <c r="IRZ123" s="169"/>
      <c r="ISA123" s="169"/>
      <c r="ISB123" s="169"/>
      <c r="ISC123" s="169"/>
      <c r="ISD123" s="169"/>
      <c r="ISE123" s="169"/>
      <c r="ISF123" s="169"/>
      <c r="ISG123" s="169"/>
      <c r="ISH123" s="169"/>
      <c r="ISI123" s="169"/>
      <c r="ISJ123" s="169"/>
      <c r="ISK123" s="169"/>
      <c r="ISL123" s="169"/>
      <c r="ISM123" s="169"/>
      <c r="ISN123" s="169"/>
      <c r="ISO123" s="169"/>
      <c r="ISP123" s="169"/>
      <c r="ISQ123" s="169"/>
      <c r="ISR123" s="169"/>
      <c r="ISS123" s="169"/>
      <c r="IST123" s="169"/>
      <c r="ISU123" s="169"/>
      <c r="ISV123" s="169"/>
      <c r="ISW123" s="169"/>
      <c r="ISX123" s="169"/>
      <c r="ISY123" s="169"/>
      <c r="ISZ123" s="169"/>
      <c r="ITA123" s="169"/>
      <c r="ITB123" s="169"/>
      <c r="ITC123" s="169"/>
      <c r="ITD123" s="169"/>
      <c r="ITE123" s="169"/>
      <c r="ITF123" s="169"/>
      <c r="ITG123" s="169"/>
      <c r="ITH123" s="169"/>
      <c r="ITI123" s="169"/>
      <c r="ITJ123" s="169"/>
      <c r="ITK123" s="169"/>
      <c r="ITL123" s="169"/>
      <c r="ITM123" s="169"/>
      <c r="ITN123" s="169"/>
      <c r="ITO123" s="169"/>
      <c r="ITP123" s="169"/>
      <c r="ITQ123" s="169"/>
      <c r="ITR123" s="169"/>
      <c r="ITS123" s="169"/>
      <c r="ITT123" s="169"/>
      <c r="ITU123" s="169"/>
      <c r="ITV123" s="169"/>
      <c r="ITW123" s="169"/>
      <c r="ITX123" s="169"/>
      <c r="ITY123" s="169"/>
      <c r="ITZ123" s="169"/>
      <c r="IUA123" s="169"/>
      <c r="IUB123" s="169"/>
      <c r="IUC123" s="169"/>
      <c r="IUD123" s="169"/>
      <c r="IUE123" s="169"/>
      <c r="IUF123" s="169"/>
      <c r="IUG123" s="169"/>
      <c r="IUH123" s="169"/>
      <c r="IUI123" s="169"/>
      <c r="IUJ123" s="169"/>
      <c r="IUK123" s="169"/>
      <c r="IUL123" s="169"/>
      <c r="IUM123" s="169"/>
      <c r="IUN123" s="169"/>
      <c r="IUO123" s="169"/>
      <c r="IUP123" s="169"/>
      <c r="IUQ123" s="169"/>
      <c r="IUR123" s="169"/>
      <c r="IUS123" s="169"/>
      <c r="IUT123" s="169"/>
      <c r="IUU123" s="169"/>
      <c r="IUV123" s="169"/>
      <c r="IUW123" s="169"/>
      <c r="IUX123" s="169"/>
      <c r="IUY123" s="169"/>
      <c r="IUZ123" s="169"/>
      <c r="IVA123" s="169"/>
      <c r="IVB123" s="169"/>
      <c r="IVC123" s="169"/>
      <c r="IVD123" s="169"/>
      <c r="IVE123" s="169"/>
      <c r="IVF123" s="169"/>
      <c r="IVG123" s="169"/>
      <c r="IVH123" s="169"/>
      <c r="IVI123" s="169"/>
      <c r="IVJ123" s="169"/>
      <c r="IVK123" s="169"/>
      <c r="IVL123" s="169"/>
      <c r="IVM123" s="169"/>
      <c r="IVN123" s="169"/>
      <c r="IVO123" s="169"/>
      <c r="IVP123" s="169"/>
      <c r="IVQ123" s="169"/>
      <c r="IVR123" s="169"/>
      <c r="IVS123" s="169"/>
      <c r="IVT123" s="169"/>
      <c r="IVU123" s="169"/>
      <c r="IVV123" s="169"/>
      <c r="IVW123" s="169"/>
      <c r="IVX123" s="169"/>
      <c r="IVY123" s="169"/>
      <c r="IVZ123" s="169"/>
      <c r="IWA123" s="169"/>
      <c r="IWB123" s="169"/>
      <c r="IWC123" s="169"/>
      <c r="IWD123" s="169"/>
      <c r="IWE123" s="169"/>
      <c r="IWF123" s="169"/>
      <c r="IWG123" s="169"/>
      <c r="IWH123" s="169"/>
      <c r="IWI123" s="169"/>
      <c r="IWJ123" s="169"/>
      <c r="IWK123" s="169"/>
      <c r="IWL123" s="169"/>
      <c r="IWM123" s="169"/>
      <c r="IWN123" s="169"/>
      <c r="IWO123" s="169"/>
      <c r="IWP123" s="169"/>
      <c r="IWQ123" s="169"/>
      <c r="IWR123" s="169"/>
      <c r="IWS123" s="169"/>
      <c r="IWT123" s="169"/>
      <c r="IWU123" s="169"/>
      <c r="IWV123" s="169"/>
      <c r="IWW123" s="169"/>
      <c r="IWX123" s="169"/>
      <c r="IWY123" s="169"/>
      <c r="IWZ123" s="169"/>
      <c r="IXA123" s="169"/>
      <c r="IXB123" s="169"/>
      <c r="IXC123" s="169"/>
      <c r="IXD123" s="169"/>
      <c r="IXE123" s="169"/>
      <c r="IXF123" s="169"/>
      <c r="IXG123" s="169"/>
      <c r="IXH123" s="169"/>
      <c r="IXI123" s="169"/>
      <c r="IXJ123" s="169"/>
      <c r="IXK123" s="169"/>
      <c r="IXL123" s="169"/>
      <c r="IXM123" s="169"/>
      <c r="IXN123" s="169"/>
      <c r="IXO123" s="169"/>
      <c r="IXP123" s="169"/>
      <c r="IXQ123" s="169"/>
      <c r="IXR123" s="169"/>
      <c r="IXS123" s="169"/>
      <c r="IXT123" s="169"/>
      <c r="IXU123" s="169"/>
      <c r="IXV123" s="169"/>
      <c r="IXW123" s="169"/>
      <c r="IXX123" s="169"/>
      <c r="IXY123" s="169"/>
      <c r="IXZ123" s="169"/>
      <c r="IYA123" s="169"/>
      <c r="IYB123" s="169"/>
      <c r="IYC123" s="169"/>
      <c r="IYD123" s="169"/>
      <c r="IYE123" s="169"/>
      <c r="IYF123" s="169"/>
      <c r="IYG123" s="169"/>
      <c r="IYH123" s="169"/>
      <c r="IYI123" s="169"/>
      <c r="IYJ123" s="169"/>
      <c r="IYK123" s="169"/>
      <c r="IYL123" s="169"/>
      <c r="IYM123" s="169"/>
      <c r="IYN123" s="169"/>
      <c r="IYO123" s="169"/>
      <c r="IYP123" s="169"/>
      <c r="IYQ123" s="169"/>
      <c r="IYR123" s="169"/>
      <c r="IYS123" s="169"/>
      <c r="IYT123" s="169"/>
      <c r="IYU123" s="169"/>
      <c r="IYV123" s="169"/>
      <c r="IYW123" s="169"/>
      <c r="IYX123" s="169"/>
      <c r="IYY123" s="169"/>
      <c r="IYZ123" s="169"/>
      <c r="IZA123" s="169"/>
      <c r="IZB123" s="169"/>
      <c r="IZC123" s="169"/>
      <c r="IZD123" s="169"/>
      <c r="IZE123" s="169"/>
      <c r="IZF123" s="169"/>
      <c r="IZG123" s="169"/>
      <c r="IZH123" s="169"/>
      <c r="IZI123" s="169"/>
      <c r="IZJ123" s="169"/>
      <c r="IZK123" s="169"/>
      <c r="IZL123" s="169"/>
      <c r="IZM123" s="169"/>
      <c r="IZN123" s="169"/>
      <c r="IZO123" s="169"/>
      <c r="IZP123" s="169"/>
      <c r="IZQ123" s="169"/>
      <c r="IZR123" s="169"/>
      <c r="IZS123" s="169"/>
      <c r="IZT123" s="169"/>
      <c r="IZU123" s="169"/>
      <c r="IZV123" s="169"/>
      <c r="IZW123" s="169"/>
      <c r="IZX123" s="169"/>
      <c r="IZY123" s="169"/>
      <c r="IZZ123" s="169"/>
      <c r="JAA123" s="169"/>
      <c r="JAB123" s="169"/>
      <c r="JAC123" s="169"/>
      <c r="JAD123" s="169"/>
      <c r="JAE123" s="169"/>
      <c r="JAF123" s="169"/>
      <c r="JAG123" s="169"/>
      <c r="JAH123" s="169"/>
      <c r="JAI123" s="169"/>
      <c r="JAJ123" s="169"/>
      <c r="JAK123" s="169"/>
      <c r="JAL123" s="169"/>
      <c r="JAM123" s="169"/>
      <c r="JAN123" s="169"/>
      <c r="JAO123" s="169"/>
      <c r="JAP123" s="169"/>
      <c r="JAQ123" s="169"/>
      <c r="JAR123" s="169"/>
      <c r="JAS123" s="169"/>
      <c r="JAT123" s="169"/>
      <c r="JAU123" s="169"/>
      <c r="JAV123" s="169"/>
      <c r="JAW123" s="169"/>
      <c r="JAX123" s="169"/>
      <c r="JAY123" s="169"/>
      <c r="JAZ123" s="169"/>
      <c r="JBA123" s="169"/>
      <c r="JBB123" s="169"/>
      <c r="JBC123" s="169"/>
      <c r="JBD123" s="169"/>
      <c r="JBE123" s="169"/>
      <c r="JBF123" s="169"/>
      <c r="JBG123" s="169"/>
      <c r="JBH123" s="169"/>
      <c r="JBI123" s="169"/>
      <c r="JBJ123" s="169"/>
      <c r="JBK123" s="169"/>
      <c r="JBL123" s="169"/>
      <c r="JBM123" s="169"/>
      <c r="JBN123" s="169"/>
      <c r="JBO123" s="169"/>
      <c r="JBP123" s="169"/>
      <c r="JBQ123" s="169"/>
      <c r="JBR123" s="169"/>
      <c r="JBS123" s="169"/>
      <c r="JBT123" s="169"/>
      <c r="JBU123" s="169"/>
      <c r="JBV123" s="169"/>
      <c r="JBW123" s="169"/>
      <c r="JBX123" s="169"/>
      <c r="JBY123" s="169"/>
      <c r="JBZ123" s="169"/>
      <c r="JCA123" s="169"/>
      <c r="JCB123" s="169"/>
      <c r="JCC123" s="169"/>
      <c r="JCD123" s="169"/>
      <c r="JCE123" s="169"/>
      <c r="JCF123" s="169"/>
      <c r="JCG123" s="169"/>
      <c r="JCH123" s="169"/>
      <c r="JCI123" s="169"/>
      <c r="JCJ123" s="169"/>
      <c r="JCK123" s="169"/>
      <c r="JCL123" s="169"/>
      <c r="JCM123" s="169"/>
      <c r="JCN123" s="169"/>
      <c r="JCO123" s="169"/>
      <c r="JCP123" s="169"/>
      <c r="JCQ123" s="169"/>
      <c r="JCR123" s="169"/>
      <c r="JCS123" s="169"/>
      <c r="JCT123" s="169"/>
      <c r="JCU123" s="169"/>
      <c r="JCV123" s="169"/>
      <c r="JCW123" s="169"/>
      <c r="JCX123" s="169"/>
      <c r="JCY123" s="169"/>
      <c r="JCZ123" s="169"/>
      <c r="JDA123" s="169"/>
      <c r="JDB123" s="169"/>
      <c r="JDC123" s="169"/>
      <c r="JDD123" s="169"/>
      <c r="JDE123" s="169"/>
      <c r="JDF123" s="169"/>
      <c r="JDG123" s="169"/>
      <c r="JDH123" s="169"/>
      <c r="JDI123" s="169"/>
      <c r="JDJ123" s="169"/>
      <c r="JDK123" s="169"/>
      <c r="JDL123" s="169"/>
      <c r="JDM123" s="169"/>
      <c r="JDN123" s="169"/>
      <c r="JDO123" s="169"/>
      <c r="JDP123" s="169"/>
      <c r="JDQ123" s="169"/>
      <c r="JDR123" s="169"/>
      <c r="JDS123" s="169"/>
      <c r="JDT123" s="169"/>
      <c r="JDU123" s="169"/>
      <c r="JDV123" s="169"/>
      <c r="JDW123" s="169"/>
      <c r="JDX123" s="169"/>
      <c r="JDY123" s="169"/>
      <c r="JDZ123" s="169"/>
      <c r="JEA123" s="169"/>
      <c r="JEB123" s="169"/>
      <c r="JEC123" s="169"/>
      <c r="JED123" s="169"/>
      <c r="JEE123" s="169"/>
      <c r="JEF123" s="169"/>
      <c r="JEG123" s="169"/>
      <c r="JEH123" s="169"/>
      <c r="JEI123" s="169"/>
      <c r="JEJ123" s="169"/>
      <c r="JEK123" s="169"/>
      <c r="JEL123" s="169"/>
      <c r="JEM123" s="169"/>
      <c r="JEN123" s="169"/>
      <c r="JEO123" s="169"/>
      <c r="JEP123" s="169"/>
      <c r="JEQ123" s="169"/>
      <c r="JER123" s="169"/>
      <c r="JES123" s="169"/>
      <c r="JET123" s="169"/>
      <c r="JEU123" s="169"/>
      <c r="JEV123" s="169"/>
      <c r="JEW123" s="169"/>
      <c r="JEX123" s="169"/>
      <c r="JEY123" s="169"/>
      <c r="JEZ123" s="169"/>
      <c r="JFA123" s="169"/>
      <c r="JFB123" s="169"/>
      <c r="JFC123" s="169"/>
      <c r="JFD123" s="169"/>
      <c r="JFE123" s="169"/>
      <c r="JFF123" s="169"/>
      <c r="JFG123" s="169"/>
      <c r="JFH123" s="169"/>
      <c r="JFI123" s="169"/>
      <c r="JFJ123" s="169"/>
      <c r="JFK123" s="169"/>
      <c r="JFL123" s="169"/>
      <c r="JFM123" s="169"/>
      <c r="JFN123" s="169"/>
      <c r="JFO123" s="169"/>
      <c r="JFP123" s="169"/>
      <c r="JFQ123" s="169"/>
      <c r="JFR123" s="169"/>
      <c r="JFS123" s="169"/>
      <c r="JFT123" s="169"/>
      <c r="JFU123" s="169"/>
      <c r="JFV123" s="169"/>
      <c r="JFW123" s="169"/>
      <c r="JFX123" s="169"/>
      <c r="JFY123" s="169"/>
      <c r="JFZ123" s="169"/>
      <c r="JGA123" s="169"/>
      <c r="JGB123" s="169"/>
      <c r="JGC123" s="169"/>
      <c r="JGD123" s="169"/>
      <c r="JGE123" s="169"/>
      <c r="JGF123" s="169"/>
      <c r="JGG123" s="169"/>
      <c r="JGH123" s="169"/>
      <c r="JGI123" s="169"/>
      <c r="JGJ123" s="169"/>
      <c r="JGK123" s="169"/>
      <c r="JGL123" s="169"/>
      <c r="JGM123" s="169"/>
      <c r="JGN123" s="169"/>
      <c r="JGO123" s="169"/>
      <c r="JGP123" s="169"/>
      <c r="JGQ123" s="169"/>
      <c r="JGR123" s="169"/>
      <c r="JGS123" s="169"/>
      <c r="JGT123" s="169"/>
      <c r="JGU123" s="169"/>
      <c r="JGV123" s="169"/>
      <c r="JGW123" s="169"/>
      <c r="JGX123" s="169"/>
      <c r="JGY123" s="169"/>
      <c r="JGZ123" s="169"/>
      <c r="JHA123" s="169"/>
      <c r="JHB123" s="169"/>
      <c r="JHC123" s="169"/>
      <c r="JHD123" s="169"/>
      <c r="JHE123" s="169"/>
      <c r="JHF123" s="169"/>
      <c r="JHG123" s="169"/>
      <c r="JHH123" s="169"/>
      <c r="JHI123" s="169"/>
      <c r="JHJ123" s="169"/>
      <c r="JHK123" s="169"/>
      <c r="JHL123" s="169"/>
      <c r="JHM123" s="169"/>
      <c r="JHN123" s="169"/>
      <c r="JHO123" s="169"/>
      <c r="JHP123" s="169"/>
      <c r="JHQ123" s="169"/>
      <c r="JHR123" s="169"/>
      <c r="JHS123" s="169"/>
      <c r="JHT123" s="169"/>
      <c r="JHU123" s="169"/>
      <c r="JHV123" s="169"/>
      <c r="JHW123" s="169"/>
      <c r="JHX123" s="169"/>
      <c r="JHY123" s="169"/>
      <c r="JHZ123" s="169"/>
      <c r="JIA123" s="169"/>
      <c r="JIB123" s="169"/>
      <c r="JIC123" s="169"/>
      <c r="JID123" s="169"/>
      <c r="JIE123" s="169"/>
      <c r="JIF123" s="169"/>
      <c r="JIG123" s="169"/>
      <c r="JIH123" s="169"/>
      <c r="JII123" s="169"/>
      <c r="JIJ123" s="169"/>
      <c r="JIK123" s="169"/>
      <c r="JIL123" s="169"/>
      <c r="JIM123" s="169"/>
      <c r="JIN123" s="169"/>
      <c r="JIO123" s="169"/>
      <c r="JIP123" s="169"/>
      <c r="JIQ123" s="169"/>
      <c r="JIR123" s="169"/>
      <c r="JIS123" s="169"/>
      <c r="JIT123" s="169"/>
      <c r="JIU123" s="169"/>
      <c r="JIV123" s="169"/>
      <c r="JIW123" s="169"/>
      <c r="JIX123" s="169"/>
      <c r="JIY123" s="169"/>
      <c r="JIZ123" s="169"/>
      <c r="JJA123" s="169"/>
      <c r="JJB123" s="169"/>
      <c r="JJC123" s="169"/>
      <c r="JJD123" s="169"/>
      <c r="JJE123" s="169"/>
      <c r="JJF123" s="169"/>
      <c r="JJG123" s="169"/>
      <c r="JJH123" s="169"/>
      <c r="JJI123" s="169"/>
      <c r="JJJ123" s="169"/>
      <c r="JJK123" s="169"/>
      <c r="JJL123" s="169"/>
      <c r="JJM123" s="169"/>
      <c r="JJN123" s="169"/>
      <c r="JJO123" s="169"/>
      <c r="JJP123" s="169"/>
      <c r="JJQ123" s="169"/>
      <c r="JJR123" s="169"/>
      <c r="JJS123" s="169"/>
      <c r="JJT123" s="169"/>
      <c r="JJU123" s="169"/>
      <c r="JJV123" s="169"/>
      <c r="JJW123" s="169"/>
      <c r="JJX123" s="169"/>
      <c r="JJY123" s="169"/>
      <c r="JJZ123" s="169"/>
      <c r="JKA123" s="169"/>
      <c r="JKB123" s="169"/>
      <c r="JKC123" s="169"/>
      <c r="JKD123" s="169"/>
      <c r="JKE123" s="169"/>
      <c r="JKF123" s="169"/>
      <c r="JKG123" s="169"/>
      <c r="JKH123" s="169"/>
      <c r="JKI123" s="169"/>
      <c r="JKJ123" s="169"/>
      <c r="JKK123" s="169"/>
      <c r="JKL123" s="169"/>
      <c r="JKM123" s="169"/>
      <c r="JKN123" s="169"/>
      <c r="JKO123" s="169"/>
      <c r="JKP123" s="169"/>
      <c r="JKQ123" s="169"/>
      <c r="JKR123" s="169"/>
      <c r="JKS123" s="169"/>
      <c r="JKT123" s="169"/>
      <c r="JKU123" s="169"/>
      <c r="JKV123" s="169"/>
      <c r="JKW123" s="169"/>
      <c r="JKX123" s="169"/>
      <c r="JKY123" s="169"/>
      <c r="JKZ123" s="169"/>
      <c r="JLA123" s="169"/>
      <c r="JLB123" s="169"/>
      <c r="JLC123" s="169"/>
      <c r="JLD123" s="169"/>
      <c r="JLE123" s="169"/>
      <c r="JLF123" s="169"/>
      <c r="JLG123" s="169"/>
      <c r="JLH123" s="169"/>
      <c r="JLI123" s="169"/>
      <c r="JLJ123" s="169"/>
      <c r="JLK123" s="169"/>
      <c r="JLL123" s="169"/>
      <c r="JLM123" s="169"/>
      <c r="JLN123" s="169"/>
      <c r="JLO123" s="169"/>
      <c r="JLP123" s="169"/>
      <c r="JLQ123" s="169"/>
      <c r="JLR123" s="169"/>
      <c r="JLS123" s="169"/>
      <c r="JLT123" s="169"/>
      <c r="JLU123" s="169"/>
      <c r="JLV123" s="169"/>
      <c r="JLW123" s="169"/>
      <c r="JLX123" s="169"/>
      <c r="JLY123" s="169"/>
      <c r="JLZ123" s="169"/>
      <c r="JMA123" s="169"/>
      <c r="JMB123" s="169"/>
      <c r="JMC123" s="169"/>
      <c r="JMD123" s="169"/>
      <c r="JME123" s="169"/>
      <c r="JMF123" s="169"/>
      <c r="JMG123" s="169"/>
      <c r="JMH123" s="169"/>
      <c r="JMI123" s="169"/>
      <c r="JMJ123" s="169"/>
      <c r="JMK123" s="169"/>
      <c r="JML123" s="169"/>
      <c r="JMM123" s="169"/>
      <c r="JMN123" s="169"/>
      <c r="JMO123" s="169"/>
      <c r="JMP123" s="169"/>
      <c r="JMQ123" s="169"/>
      <c r="JMR123" s="169"/>
      <c r="JMS123" s="169"/>
      <c r="JMT123" s="169"/>
      <c r="JMU123" s="169"/>
      <c r="JMV123" s="169"/>
      <c r="JMW123" s="169"/>
      <c r="JMX123" s="169"/>
      <c r="JMY123" s="169"/>
      <c r="JMZ123" s="169"/>
      <c r="JNA123" s="169"/>
      <c r="JNB123" s="169"/>
      <c r="JNC123" s="169"/>
      <c r="JND123" s="169"/>
      <c r="JNE123" s="169"/>
      <c r="JNF123" s="169"/>
      <c r="JNG123" s="169"/>
      <c r="JNH123" s="169"/>
      <c r="JNI123" s="169"/>
      <c r="JNJ123" s="169"/>
      <c r="JNK123" s="169"/>
      <c r="JNL123" s="169"/>
      <c r="JNM123" s="169"/>
      <c r="JNN123" s="169"/>
      <c r="JNO123" s="169"/>
      <c r="JNP123" s="169"/>
      <c r="JNQ123" s="169"/>
      <c r="JNR123" s="169"/>
      <c r="JNS123" s="169"/>
      <c r="JNT123" s="169"/>
      <c r="JNU123" s="169"/>
      <c r="JNV123" s="169"/>
      <c r="JNW123" s="169"/>
      <c r="JNX123" s="169"/>
      <c r="JNY123" s="169"/>
      <c r="JNZ123" s="169"/>
      <c r="JOA123" s="169"/>
      <c r="JOB123" s="169"/>
      <c r="JOC123" s="169"/>
      <c r="JOD123" s="169"/>
      <c r="JOE123" s="169"/>
      <c r="JOF123" s="169"/>
      <c r="JOG123" s="169"/>
      <c r="JOH123" s="169"/>
      <c r="JOI123" s="169"/>
      <c r="JOJ123" s="169"/>
      <c r="JOK123" s="169"/>
      <c r="JOL123" s="169"/>
      <c r="JOM123" s="169"/>
      <c r="JON123" s="169"/>
      <c r="JOO123" s="169"/>
      <c r="JOP123" s="169"/>
      <c r="JOQ123" s="169"/>
      <c r="JOR123" s="169"/>
      <c r="JOS123" s="169"/>
      <c r="JOT123" s="169"/>
      <c r="JOU123" s="169"/>
      <c r="JOV123" s="169"/>
      <c r="JOW123" s="169"/>
      <c r="JOX123" s="169"/>
      <c r="JOY123" s="169"/>
      <c r="JOZ123" s="169"/>
      <c r="JPA123" s="169"/>
      <c r="JPB123" s="169"/>
      <c r="JPC123" s="169"/>
      <c r="JPD123" s="169"/>
      <c r="JPE123" s="169"/>
      <c r="JPF123" s="169"/>
      <c r="JPG123" s="169"/>
      <c r="JPH123" s="169"/>
      <c r="JPI123" s="169"/>
      <c r="JPJ123" s="169"/>
      <c r="JPK123" s="169"/>
      <c r="JPL123" s="169"/>
      <c r="JPM123" s="169"/>
      <c r="JPN123" s="169"/>
      <c r="JPO123" s="169"/>
      <c r="JPP123" s="169"/>
      <c r="JPQ123" s="169"/>
      <c r="JPR123" s="169"/>
      <c r="JPS123" s="169"/>
      <c r="JPT123" s="169"/>
      <c r="JPU123" s="169"/>
      <c r="JPV123" s="169"/>
      <c r="JPW123" s="169"/>
      <c r="JPX123" s="169"/>
      <c r="JPY123" s="169"/>
      <c r="JPZ123" s="169"/>
      <c r="JQA123" s="169"/>
      <c r="JQB123" s="169"/>
      <c r="JQC123" s="169"/>
      <c r="JQD123" s="169"/>
      <c r="JQE123" s="169"/>
      <c r="JQF123" s="169"/>
      <c r="JQG123" s="169"/>
      <c r="JQH123" s="169"/>
      <c r="JQI123" s="169"/>
      <c r="JQJ123" s="169"/>
      <c r="JQK123" s="169"/>
      <c r="JQL123" s="169"/>
      <c r="JQM123" s="169"/>
      <c r="JQN123" s="169"/>
      <c r="JQO123" s="169"/>
      <c r="JQP123" s="169"/>
      <c r="JQQ123" s="169"/>
      <c r="JQR123" s="169"/>
      <c r="JQS123" s="169"/>
      <c r="JQT123" s="169"/>
      <c r="JQU123" s="169"/>
      <c r="JQV123" s="169"/>
      <c r="JQW123" s="169"/>
      <c r="JQX123" s="169"/>
      <c r="JQY123" s="169"/>
      <c r="JQZ123" s="169"/>
      <c r="JRA123" s="169"/>
      <c r="JRB123" s="169"/>
      <c r="JRC123" s="169"/>
      <c r="JRD123" s="169"/>
      <c r="JRE123" s="169"/>
      <c r="JRF123" s="169"/>
      <c r="JRG123" s="169"/>
      <c r="JRH123" s="169"/>
      <c r="JRI123" s="169"/>
      <c r="JRJ123" s="169"/>
      <c r="JRK123" s="169"/>
      <c r="JRL123" s="169"/>
      <c r="JRM123" s="169"/>
      <c r="JRN123" s="169"/>
      <c r="JRO123" s="169"/>
      <c r="JRP123" s="169"/>
      <c r="JRQ123" s="169"/>
      <c r="JRR123" s="169"/>
      <c r="JRS123" s="169"/>
      <c r="JRT123" s="169"/>
      <c r="JRU123" s="169"/>
      <c r="JRV123" s="169"/>
      <c r="JRW123" s="169"/>
      <c r="JRX123" s="169"/>
      <c r="JRY123" s="169"/>
      <c r="JRZ123" s="169"/>
      <c r="JSA123" s="169"/>
      <c r="JSB123" s="169"/>
      <c r="JSC123" s="169"/>
      <c r="JSD123" s="169"/>
      <c r="JSE123" s="169"/>
      <c r="JSF123" s="169"/>
      <c r="JSG123" s="169"/>
      <c r="JSH123" s="169"/>
      <c r="JSI123" s="169"/>
      <c r="JSJ123" s="169"/>
      <c r="JSK123" s="169"/>
      <c r="JSL123" s="169"/>
      <c r="JSM123" s="169"/>
      <c r="JSN123" s="169"/>
      <c r="JSO123" s="169"/>
      <c r="JSP123" s="169"/>
      <c r="JSQ123" s="169"/>
      <c r="JSR123" s="169"/>
      <c r="JSS123" s="169"/>
      <c r="JST123" s="169"/>
      <c r="JSU123" s="169"/>
      <c r="JSV123" s="169"/>
      <c r="JSW123" s="169"/>
      <c r="JSX123" s="169"/>
      <c r="JSY123" s="169"/>
      <c r="JSZ123" s="169"/>
      <c r="JTA123" s="169"/>
      <c r="JTB123" s="169"/>
      <c r="JTC123" s="169"/>
      <c r="JTD123" s="169"/>
      <c r="JTE123" s="169"/>
      <c r="JTF123" s="169"/>
      <c r="JTG123" s="169"/>
      <c r="JTH123" s="169"/>
      <c r="JTI123" s="169"/>
      <c r="JTJ123" s="169"/>
      <c r="JTK123" s="169"/>
      <c r="JTL123" s="169"/>
      <c r="JTM123" s="169"/>
      <c r="JTN123" s="169"/>
      <c r="JTO123" s="169"/>
      <c r="JTP123" s="169"/>
      <c r="JTQ123" s="169"/>
      <c r="JTR123" s="169"/>
      <c r="JTS123" s="169"/>
      <c r="JTT123" s="169"/>
      <c r="JTU123" s="169"/>
      <c r="JTV123" s="169"/>
      <c r="JTW123" s="169"/>
      <c r="JTX123" s="169"/>
      <c r="JTY123" s="169"/>
      <c r="JTZ123" s="169"/>
      <c r="JUA123" s="169"/>
      <c r="JUB123" s="169"/>
      <c r="JUC123" s="169"/>
      <c r="JUD123" s="169"/>
      <c r="JUE123" s="169"/>
      <c r="JUF123" s="169"/>
      <c r="JUG123" s="169"/>
      <c r="JUH123" s="169"/>
      <c r="JUI123" s="169"/>
      <c r="JUJ123" s="169"/>
      <c r="JUK123" s="169"/>
      <c r="JUL123" s="169"/>
      <c r="JUM123" s="169"/>
      <c r="JUN123" s="169"/>
      <c r="JUO123" s="169"/>
      <c r="JUP123" s="169"/>
      <c r="JUQ123" s="169"/>
      <c r="JUR123" s="169"/>
      <c r="JUS123" s="169"/>
      <c r="JUT123" s="169"/>
      <c r="JUU123" s="169"/>
      <c r="JUV123" s="169"/>
      <c r="JUW123" s="169"/>
      <c r="JUX123" s="169"/>
      <c r="JUY123" s="169"/>
      <c r="JUZ123" s="169"/>
      <c r="JVA123" s="169"/>
      <c r="JVB123" s="169"/>
      <c r="JVC123" s="169"/>
      <c r="JVD123" s="169"/>
      <c r="JVE123" s="169"/>
      <c r="JVF123" s="169"/>
      <c r="JVG123" s="169"/>
      <c r="JVH123" s="169"/>
      <c r="JVI123" s="169"/>
      <c r="JVJ123" s="169"/>
      <c r="JVK123" s="169"/>
      <c r="JVL123" s="169"/>
      <c r="JVM123" s="169"/>
      <c r="JVN123" s="169"/>
      <c r="JVO123" s="169"/>
      <c r="JVP123" s="169"/>
      <c r="JVQ123" s="169"/>
      <c r="JVR123" s="169"/>
      <c r="JVS123" s="169"/>
      <c r="JVT123" s="169"/>
      <c r="JVU123" s="169"/>
      <c r="JVV123" s="169"/>
      <c r="JVW123" s="169"/>
      <c r="JVX123" s="169"/>
      <c r="JVY123" s="169"/>
      <c r="JVZ123" s="169"/>
      <c r="JWA123" s="169"/>
      <c r="JWB123" s="169"/>
      <c r="JWC123" s="169"/>
      <c r="JWD123" s="169"/>
      <c r="JWE123" s="169"/>
      <c r="JWF123" s="169"/>
      <c r="JWG123" s="169"/>
      <c r="JWH123" s="169"/>
      <c r="JWI123" s="169"/>
      <c r="JWJ123" s="169"/>
      <c r="JWK123" s="169"/>
      <c r="JWL123" s="169"/>
      <c r="JWM123" s="169"/>
      <c r="JWN123" s="169"/>
      <c r="JWO123" s="169"/>
      <c r="JWP123" s="169"/>
      <c r="JWQ123" s="169"/>
      <c r="JWR123" s="169"/>
      <c r="JWS123" s="169"/>
      <c r="JWT123" s="169"/>
      <c r="JWU123" s="169"/>
      <c r="JWV123" s="169"/>
      <c r="JWW123" s="169"/>
      <c r="JWX123" s="169"/>
      <c r="JWY123" s="169"/>
      <c r="JWZ123" s="169"/>
      <c r="JXA123" s="169"/>
      <c r="JXB123" s="169"/>
      <c r="JXC123" s="169"/>
      <c r="JXD123" s="169"/>
      <c r="JXE123" s="169"/>
      <c r="JXF123" s="169"/>
      <c r="JXG123" s="169"/>
      <c r="JXH123" s="169"/>
      <c r="JXI123" s="169"/>
      <c r="JXJ123" s="169"/>
      <c r="JXK123" s="169"/>
      <c r="JXL123" s="169"/>
      <c r="JXM123" s="169"/>
      <c r="JXN123" s="169"/>
      <c r="JXO123" s="169"/>
      <c r="JXP123" s="169"/>
      <c r="JXQ123" s="169"/>
      <c r="JXR123" s="169"/>
      <c r="JXS123" s="169"/>
      <c r="JXT123" s="169"/>
      <c r="JXU123" s="169"/>
      <c r="JXV123" s="169"/>
      <c r="JXW123" s="169"/>
      <c r="JXX123" s="169"/>
      <c r="JXY123" s="169"/>
      <c r="JXZ123" s="169"/>
      <c r="JYA123" s="169"/>
      <c r="JYB123" s="169"/>
      <c r="JYC123" s="169"/>
      <c r="JYD123" s="169"/>
      <c r="JYE123" s="169"/>
      <c r="JYF123" s="169"/>
      <c r="JYG123" s="169"/>
      <c r="JYH123" s="169"/>
      <c r="JYI123" s="169"/>
      <c r="JYJ123" s="169"/>
      <c r="JYK123" s="169"/>
      <c r="JYL123" s="169"/>
      <c r="JYM123" s="169"/>
      <c r="JYN123" s="169"/>
      <c r="JYO123" s="169"/>
      <c r="JYP123" s="169"/>
      <c r="JYQ123" s="169"/>
      <c r="JYR123" s="169"/>
      <c r="JYS123" s="169"/>
      <c r="JYT123" s="169"/>
      <c r="JYU123" s="169"/>
      <c r="JYV123" s="169"/>
      <c r="JYW123" s="169"/>
      <c r="JYX123" s="169"/>
      <c r="JYY123" s="169"/>
      <c r="JYZ123" s="169"/>
      <c r="JZA123" s="169"/>
      <c r="JZB123" s="169"/>
      <c r="JZC123" s="169"/>
      <c r="JZD123" s="169"/>
      <c r="JZE123" s="169"/>
      <c r="JZF123" s="169"/>
      <c r="JZG123" s="169"/>
      <c r="JZH123" s="169"/>
      <c r="JZI123" s="169"/>
      <c r="JZJ123" s="169"/>
      <c r="JZK123" s="169"/>
      <c r="JZL123" s="169"/>
      <c r="JZM123" s="169"/>
      <c r="JZN123" s="169"/>
      <c r="JZO123" s="169"/>
      <c r="JZP123" s="169"/>
      <c r="JZQ123" s="169"/>
      <c r="JZR123" s="169"/>
      <c r="JZS123" s="169"/>
      <c r="JZT123" s="169"/>
      <c r="JZU123" s="169"/>
      <c r="JZV123" s="169"/>
      <c r="JZW123" s="169"/>
      <c r="JZX123" s="169"/>
      <c r="JZY123" s="169"/>
      <c r="JZZ123" s="169"/>
      <c r="KAA123" s="169"/>
      <c r="KAB123" s="169"/>
      <c r="KAC123" s="169"/>
      <c r="KAD123" s="169"/>
      <c r="KAE123" s="169"/>
      <c r="KAF123" s="169"/>
      <c r="KAG123" s="169"/>
      <c r="KAH123" s="169"/>
      <c r="KAI123" s="169"/>
      <c r="KAJ123" s="169"/>
      <c r="KAK123" s="169"/>
      <c r="KAL123" s="169"/>
      <c r="KAM123" s="169"/>
      <c r="KAN123" s="169"/>
      <c r="KAO123" s="169"/>
      <c r="KAP123" s="169"/>
      <c r="KAQ123" s="169"/>
      <c r="KAR123" s="169"/>
      <c r="KAS123" s="169"/>
      <c r="KAT123" s="169"/>
      <c r="KAU123" s="169"/>
      <c r="KAV123" s="169"/>
      <c r="KAW123" s="169"/>
      <c r="KAX123" s="169"/>
      <c r="KAY123" s="169"/>
      <c r="KAZ123" s="169"/>
      <c r="KBA123" s="169"/>
      <c r="KBB123" s="169"/>
      <c r="KBC123" s="169"/>
      <c r="KBD123" s="169"/>
      <c r="KBE123" s="169"/>
      <c r="KBF123" s="169"/>
      <c r="KBG123" s="169"/>
      <c r="KBH123" s="169"/>
      <c r="KBI123" s="169"/>
      <c r="KBJ123" s="169"/>
      <c r="KBK123" s="169"/>
      <c r="KBL123" s="169"/>
      <c r="KBM123" s="169"/>
      <c r="KBN123" s="169"/>
      <c r="KBO123" s="169"/>
      <c r="KBP123" s="169"/>
      <c r="KBQ123" s="169"/>
      <c r="KBR123" s="169"/>
      <c r="KBS123" s="169"/>
      <c r="KBT123" s="169"/>
      <c r="KBU123" s="169"/>
      <c r="KBV123" s="169"/>
      <c r="KBW123" s="169"/>
      <c r="KBX123" s="169"/>
      <c r="KBY123" s="169"/>
      <c r="KBZ123" s="169"/>
      <c r="KCA123" s="169"/>
      <c r="KCB123" s="169"/>
      <c r="KCC123" s="169"/>
      <c r="KCD123" s="169"/>
      <c r="KCE123" s="169"/>
      <c r="KCF123" s="169"/>
      <c r="KCG123" s="169"/>
      <c r="KCH123" s="169"/>
      <c r="KCI123" s="169"/>
      <c r="KCJ123" s="169"/>
      <c r="KCK123" s="169"/>
      <c r="KCL123" s="169"/>
      <c r="KCM123" s="169"/>
      <c r="KCN123" s="169"/>
      <c r="KCO123" s="169"/>
      <c r="KCP123" s="169"/>
      <c r="KCQ123" s="169"/>
      <c r="KCR123" s="169"/>
      <c r="KCS123" s="169"/>
      <c r="KCT123" s="169"/>
      <c r="KCU123" s="169"/>
      <c r="KCV123" s="169"/>
      <c r="KCW123" s="169"/>
      <c r="KCX123" s="169"/>
      <c r="KCY123" s="169"/>
      <c r="KCZ123" s="169"/>
      <c r="KDA123" s="169"/>
      <c r="KDB123" s="169"/>
      <c r="KDC123" s="169"/>
      <c r="KDD123" s="169"/>
      <c r="KDE123" s="169"/>
      <c r="KDF123" s="169"/>
      <c r="KDG123" s="169"/>
      <c r="KDH123" s="169"/>
      <c r="KDI123" s="169"/>
      <c r="KDJ123" s="169"/>
      <c r="KDK123" s="169"/>
      <c r="KDL123" s="169"/>
      <c r="KDM123" s="169"/>
      <c r="KDN123" s="169"/>
      <c r="KDO123" s="169"/>
      <c r="KDP123" s="169"/>
      <c r="KDQ123" s="169"/>
      <c r="KDR123" s="169"/>
      <c r="KDS123" s="169"/>
      <c r="KDT123" s="169"/>
      <c r="KDU123" s="169"/>
      <c r="KDV123" s="169"/>
      <c r="KDW123" s="169"/>
      <c r="KDX123" s="169"/>
      <c r="KDY123" s="169"/>
      <c r="KDZ123" s="169"/>
      <c r="KEA123" s="169"/>
      <c r="KEB123" s="169"/>
      <c r="KEC123" s="169"/>
      <c r="KED123" s="169"/>
      <c r="KEE123" s="169"/>
      <c r="KEF123" s="169"/>
      <c r="KEG123" s="169"/>
      <c r="KEH123" s="169"/>
      <c r="KEI123" s="169"/>
      <c r="KEJ123" s="169"/>
      <c r="KEK123" s="169"/>
      <c r="KEL123" s="169"/>
      <c r="KEM123" s="169"/>
      <c r="KEN123" s="169"/>
      <c r="KEO123" s="169"/>
      <c r="KEP123" s="169"/>
      <c r="KEQ123" s="169"/>
      <c r="KER123" s="169"/>
      <c r="KES123" s="169"/>
      <c r="KET123" s="169"/>
      <c r="KEU123" s="169"/>
      <c r="KEV123" s="169"/>
      <c r="KEW123" s="169"/>
      <c r="KEX123" s="169"/>
      <c r="KEY123" s="169"/>
      <c r="KEZ123" s="169"/>
      <c r="KFA123" s="169"/>
      <c r="KFB123" s="169"/>
      <c r="KFC123" s="169"/>
      <c r="KFD123" s="169"/>
      <c r="KFE123" s="169"/>
      <c r="KFF123" s="169"/>
      <c r="KFG123" s="169"/>
      <c r="KFH123" s="169"/>
      <c r="KFI123" s="169"/>
      <c r="KFJ123" s="169"/>
      <c r="KFK123" s="169"/>
      <c r="KFL123" s="169"/>
      <c r="KFM123" s="169"/>
      <c r="KFN123" s="169"/>
      <c r="KFO123" s="169"/>
      <c r="KFP123" s="169"/>
      <c r="KFQ123" s="169"/>
      <c r="KFR123" s="169"/>
      <c r="KFS123" s="169"/>
      <c r="KFT123" s="169"/>
      <c r="KFU123" s="169"/>
      <c r="KFV123" s="169"/>
      <c r="KFW123" s="169"/>
      <c r="KFX123" s="169"/>
      <c r="KFY123" s="169"/>
      <c r="KFZ123" s="169"/>
      <c r="KGA123" s="169"/>
      <c r="KGB123" s="169"/>
      <c r="KGC123" s="169"/>
      <c r="KGD123" s="169"/>
      <c r="KGE123" s="169"/>
      <c r="KGF123" s="169"/>
      <c r="KGG123" s="169"/>
      <c r="KGH123" s="169"/>
      <c r="KGI123" s="169"/>
      <c r="KGJ123" s="169"/>
      <c r="KGK123" s="169"/>
      <c r="KGL123" s="169"/>
      <c r="KGM123" s="169"/>
      <c r="KGN123" s="169"/>
      <c r="KGO123" s="169"/>
      <c r="KGP123" s="169"/>
      <c r="KGQ123" s="169"/>
      <c r="KGR123" s="169"/>
      <c r="KGS123" s="169"/>
      <c r="KGT123" s="169"/>
      <c r="KGU123" s="169"/>
      <c r="KGV123" s="169"/>
      <c r="KGW123" s="169"/>
      <c r="KGX123" s="169"/>
      <c r="KGY123" s="169"/>
      <c r="KGZ123" s="169"/>
      <c r="KHA123" s="169"/>
      <c r="KHB123" s="169"/>
      <c r="KHC123" s="169"/>
      <c r="KHD123" s="169"/>
      <c r="KHE123" s="169"/>
      <c r="KHF123" s="169"/>
      <c r="KHG123" s="169"/>
      <c r="KHH123" s="169"/>
      <c r="KHI123" s="169"/>
      <c r="KHJ123" s="169"/>
      <c r="KHK123" s="169"/>
      <c r="KHL123" s="169"/>
      <c r="KHM123" s="169"/>
      <c r="KHN123" s="169"/>
      <c r="KHO123" s="169"/>
      <c r="KHP123" s="169"/>
      <c r="KHQ123" s="169"/>
      <c r="KHR123" s="169"/>
      <c r="KHS123" s="169"/>
      <c r="KHT123" s="169"/>
      <c r="KHU123" s="169"/>
      <c r="KHV123" s="169"/>
      <c r="KHW123" s="169"/>
      <c r="KHX123" s="169"/>
      <c r="KHY123" s="169"/>
      <c r="KHZ123" s="169"/>
      <c r="KIA123" s="169"/>
      <c r="KIB123" s="169"/>
      <c r="KIC123" s="169"/>
      <c r="KID123" s="169"/>
      <c r="KIE123" s="169"/>
      <c r="KIF123" s="169"/>
      <c r="KIG123" s="169"/>
      <c r="KIH123" s="169"/>
      <c r="KII123" s="169"/>
      <c r="KIJ123" s="169"/>
      <c r="KIK123" s="169"/>
      <c r="KIL123" s="169"/>
      <c r="KIM123" s="169"/>
      <c r="KIN123" s="169"/>
      <c r="KIO123" s="169"/>
      <c r="KIP123" s="169"/>
      <c r="KIQ123" s="169"/>
      <c r="KIR123" s="169"/>
      <c r="KIS123" s="169"/>
      <c r="KIT123" s="169"/>
      <c r="KIU123" s="169"/>
      <c r="KIV123" s="169"/>
      <c r="KIW123" s="169"/>
      <c r="KIX123" s="169"/>
      <c r="KIY123" s="169"/>
      <c r="KIZ123" s="169"/>
      <c r="KJA123" s="169"/>
      <c r="KJB123" s="169"/>
      <c r="KJC123" s="169"/>
      <c r="KJD123" s="169"/>
      <c r="KJE123" s="169"/>
      <c r="KJF123" s="169"/>
      <c r="KJG123" s="169"/>
      <c r="KJH123" s="169"/>
      <c r="KJI123" s="169"/>
      <c r="KJJ123" s="169"/>
      <c r="KJK123" s="169"/>
      <c r="KJL123" s="169"/>
      <c r="KJM123" s="169"/>
      <c r="KJN123" s="169"/>
      <c r="KJO123" s="169"/>
      <c r="KJP123" s="169"/>
      <c r="KJQ123" s="169"/>
      <c r="KJR123" s="169"/>
      <c r="KJS123" s="169"/>
      <c r="KJT123" s="169"/>
      <c r="KJU123" s="169"/>
      <c r="KJV123" s="169"/>
      <c r="KJW123" s="169"/>
      <c r="KJX123" s="169"/>
      <c r="KJY123" s="169"/>
      <c r="KJZ123" s="169"/>
      <c r="KKA123" s="169"/>
      <c r="KKB123" s="169"/>
      <c r="KKC123" s="169"/>
      <c r="KKD123" s="169"/>
      <c r="KKE123" s="169"/>
      <c r="KKF123" s="169"/>
      <c r="KKG123" s="169"/>
      <c r="KKH123" s="169"/>
      <c r="KKI123" s="169"/>
      <c r="KKJ123" s="169"/>
      <c r="KKK123" s="169"/>
      <c r="KKL123" s="169"/>
      <c r="KKM123" s="169"/>
      <c r="KKN123" s="169"/>
      <c r="KKO123" s="169"/>
      <c r="KKP123" s="169"/>
      <c r="KKQ123" s="169"/>
      <c r="KKR123" s="169"/>
      <c r="KKS123" s="169"/>
      <c r="KKT123" s="169"/>
      <c r="KKU123" s="169"/>
      <c r="KKV123" s="169"/>
      <c r="KKW123" s="169"/>
      <c r="KKX123" s="169"/>
      <c r="KKY123" s="169"/>
      <c r="KKZ123" s="169"/>
      <c r="KLA123" s="169"/>
      <c r="KLB123" s="169"/>
      <c r="KLC123" s="169"/>
      <c r="KLD123" s="169"/>
      <c r="KLE123" s="169"/>
      <c r="KLF123" s="169"/>
      <c r="KLG123" s="169"/>
      <c r="KLH123" s="169"/>
      <c r="KLI123" s="169"/>
      <c r="KLJ123" s="169"/>
      <c r="KLK123" s="169"/>
      <c r="KLL123" s="169"/>
      <c r="KLM123" s="169"/>
      <c r="KLN123" s="169"/>
      <c r="KLO123" s="169"/>
      <c r="KLP123" s="169"/>
      <c r="KLQ123" s="169"/>
      <c r="KLR123" s="169"/>
      <c r="KLS123" s="169"/>
      <c r="KLT123" s="169"/>
      <c r="KLU123" s="169"/>
      <c r="KLV123" s="169"/>
      <c r="KLW123" s="169"/>
      <c r="KLX123" s="169"/>
      <c r="KLY123" s="169"/>
      <c r="KLZ123" s="169"/>
      <c r="KMA123" s="169"/>
      <c r="KMB123" s="169"/>
      <c r="KMC123" s="169"/>
      <c r="KMD123" s="169"/>
      <c r="KME123" s="169"/>
      <c r="KMF123" s="169"/>
      <c r="KMG123" s="169"/>
      <c r="KMH123" s="169"/>
      <c r="KMI123" s="169"/>
      <c r="KMJ123" s="169"/>
      <c r="KMK123" s="169"/>
      <c r="KML123" s="169"/>
      <c r="KMM123" s="169"/>
      <c r="KMN123" s="169"/>
      <c r="KMO123" s="169"/>
      <c r="KMP123" s="169"/>
      <c r="KMQ123" s="169"/>
      <c r="KMR123" s="169"/>
      <c r="KMS123" s="169"/>
      <c r="KMT123" s="169"/>
      <c r="KMU123" s="169"/>
      <c r="KMV123" s="169"/>
      <c r="KMW123" s="169"/>
      <c r="KMX123" s="169"/>
      <c r="KMY123" s="169"/>
      <c r="KMZ123" s="169"/>
      <c r="KNA123" s="169"/>
      <c r="KNB123" s="169"/>
      <c r="KNC123" s="169"/>
      <c r="KND123" s="169"/>
      <c r="KNE123" s="169"/>
      <c r="KNF123" s="169"/>
      <c r="KNG123" s="169"/>
      <c r="KNH123" s="169"/>
      <c r="KNI123" s="169"/>
      <c r="KNJ123" s="169"/>
      <c r="KNK123" s="169"/>
      <c r="KNL123" s="169"/>
      <c r="KNM123" s="169"/>
      <c r="KNN123" s="169"/>
      <c r="KNO123" s="169"/>
      <c r="KNP123" s="169"/>
      <c r="KNQ123" s="169"/>
      <c r="KNR123" s="169"/>
      <c r="KNS123" s="169"/>
      <c r="KNT123" s="169"/>
      <c r="KNU123" s="169"/>
      <c r="KNV123" s="169"/>
      <c r="KNW123" s="169"/>
      <c r="KNX123" s="169"/>
      <c r="KNY123" s="169"/>
      <c r="KNZ123" s="169"/>
      <c r="KOA123" s="169"/>
      <c r="KOB123" s="169"/>
      <c r="KOC123" s="169"/>
      <c r="KOD123" s="169"/>
      <c r="KOE123" s="169"/>
      <c r="KOF123" s="169"/>
      <c r="KOG123" s="169"/>
      <c r="KOH123" s="169"/>
      <c r="KOI123" s="169"/>
      <c r="KOJ123" s="169"/>
      <c r="KOK123" s="169"/>
      <c r="KOL123" s="169"/>
      <c r="KOM123" s="169"/>
      <c r="KON123" s="169"/>
      <c r="KOO123" s="169"/>
      <c r="KOP123" s="169"/>
      <c r="KOQ123" s="169"/>
      <c r="KOR123" s="169"/>
      <c r="KOS123" s="169"/>
      <c r="KOT123" s="169"/>
      <c r="KOU123" s="169"/>
      <c r="KOV123" s="169"/>
      <c r="KOW123" s="169"/>
      <c r="KOX123" s="169"/>
      <c r="KOY123" s="169"/>
      <c r="KOZ123" s="169"/>
      <c r="KPA123" s="169"/>
      <c r="KPB123" s="169"/>
      <c r="KPC123" s="169"/>
      <c r="KPD123" s="169"/>
      <c r="KPE123" s="169"/>
      <c r="KPF123" s="169"/>
      <c r="KPG123" s="169"/>
      <c r="KPH123" s="169"/>
      <c r="KPI123" s="169"/>
      <c r="KPJ123" s="169"/>
      <c r="KPK123" s="169"/>
      <c r="KPL123" s="169"/>
      <c r="KPM123" s="169"/>
      <c r="KPN123" s="169"/>
      <c r="KPO123" s="169"/>
      <c r="KPP123" s="169"/>
      <c r="KPQ123" s="169"/>
      <c r="KPR123" s="169"/>
      <c r="KPS123" s="169"/>
      <c r="KPT123" s="169"/>
      <c r="KPU123" s="169"/>
      <c r="KPV123" s="169"/>
      <c r="KPW123" s="169"/>
      <c r="KPX123" s="169"/>
      <c r="KPY123" s="169"/>
      <c r="KPZ123" s="169"/>
      <c r="KQA123" s="169"/>
      <c r="KQB123" s="169"/>
      <c r="KQC123" s="169"/>
      <c r="KQD123" s="169"/>
      <c r="KQE123" s="169"/>
      <c r="KQF123" s="169"/>
      <c r="KQG123" s="169"/>
      <c r="KQH123" s="169"/>
      <c r="KQI123" s="169"/>
      <c r="KQJ123" s="169"/>
      <c r="KQK123" s="169"/>
      <c r="KQL123" s="169"/>
      <c r="KQM123" s="169"/>
      <c r="KQN123" s="169"/>
      <c r="KQO123" s="169"/>
      <c r="KQP123" s="169"/>
      <c r="KQQ123" s="169"/>
      <c r="KQR123" s="169"/>
      <c r="KQS123" s="169"/>
      <c r="KQT123" s="169"/>
      <c r="KQU123" s="169"/>
      <c r="KQV123" s="169"/>
      <c r="KQW123" s="169"/>
      <c r="KQX123" s="169"/>
      <c r="KQY123" s="169"/>
      <c r="KQZ123" s="169"/>
      <c r="KRA123" s="169"/>
      <c r="KRB123" s="169"/>
      <c r="KRC123" s="169"/>
      <c r="KRD123" s="169"/>
      <c r="KRE123" s="169"/>
      <c r="KRF123" s="169"/>
      <c r="KRG123" s="169"/>
      <c r="KRH123" s="169"/>
      <c r="KRI123" s="169"/>
      <c r="KRJ123" s="169"/>
      <c r="KRK123" s="169"/>
      <c r="KRL123" s="169"/>
      <c r="KRM123" s="169"/>
      <c r="KRN123" s="169"/>
      <c r="KRO123" s="169"/>
      <c r="KRP123" s="169"/>
      <c r="KRQ123" s="169"/>
      <c r="KRR123" s="169"/>
      <c r="KRS123" s="169"/>
      <c r="KRT123" s="169"/>
      <c r="KRU123" s="169"/>
      <c r="KRV123" s="169"/>
      <c r="KRW123" s="169"/>
      <c r="KRX123" s="169"/>
      <c r="KRY123" s="169"/>
      <c r="KRZ123" s="169"/>
      <c r="KSA123" s="169"/>
      <c r="KSB123" s="169"/>
      <c r="KSC123" s="169"/>
      <c r="KSD123" s="169"/>
      <c r="KSE123" s="169"/>
      <c r="KSF123" s="169"/>
      <c r="KSG123" s="169"/>
      <c r="KSH123" s="169"/>
      <c r="KSI123" s="169"/>
      <c r="KSJ123" s="169"/>
      <c r="KSK123" s="169"/>
      <c r="KSL123" s="169"/>
      <c r="KSM123" s="169"/>
      <c r="KSN123" s="169"/>
      <c r="KSO123" s="169"/>
      <c r="KSP123" s="169"/>
      <c r="KSQ123" s="169"/>
      <c r="KSR123" s="169"/>
      <c r="KSS123" s="169"/>
      <c r="KST123" s="169"/>
      <c r="KSU123" s="169"/>
      <c r="KSV123" s="169"/>
      <c r="KSW123" s="169"/>
      <c r="KSX123" s="169"/>
      <c r="KSY123" s="169"/>
      <c r="KSZ123" s="169"/>
      <c r="KTA123" s="169"/>
      <c r="KTB123" s="169"/>
      <c r="KTC123" s="169"/>
      <c r="KTD123" s="169"/>
      <c r="KTE123" s="169"/>
      <c r="KTF123" s="169"/>
      <c r="KTG123" s="169"/>
      <c r="KTH123" s="169"/>
      <c r="KTI123" s="169"/>
      <c r="KTJ123" s="169"/>
      <c r="KTK123" s="169"/>
      <c r="KTL123" s="169"/>
      <c r="KTM123" s="169"/>
      <c r="KTN123" s="169"/>
      <c r="KTO123" s="169"/>
      <c r="KTP123" s="169"/>
      <c r="KTQ123" s="169"/>
      <c r="KTR123" s="169"/>
      <c r="KTS123" s="169"/>
      <c r="KTT123" s="169"/>
      <c r="KTU123" s="169"/>
      <c r="KTV123" s="169"/>
      <c r="KTW123" s="169"/>
      <c r="KTX123" s="169"/>
      <c r="KTY123" s="169"/>
      <c r="KTZ123" s="169"/>
      <c r="KUA123" s="169"/>
      <c r="KUB123" s="169"/>
      <c r="KUC123" s="169"/>
      <c r="KUD123" s="169"/>
      <c r="KUE123" s="169"/>
      <c r="KUF123" s="169"/>
      <c r="KUG123" s="169"/>
      <c r="KUH123" s="169"/>
      <c r="KUI123" s="169"/>
      <c r="KUJ123" s="169"/>
      <c r="KUK123" s="169"/>
      <c r="KUL123" s="169"/>
      <c r="KUM123" s="169"/>
      <c r="KUN123" s="169"/>
      <c r="KUO123" s="169"/>
      <c r="KUP123" s="169"/>
      <c r="KUQ123" s="169"/>
      <c r="KUR123" s="169"/>
      <c r="KUS123" s="169"/>
      <c r="KUT123" s="169"/>
      <c r="KUU123" s="169"/>
      <c r="KUV123" s="169"/>
      <c r="KUW123" s="169"/>
      <c r="KUX123" s="169"/>
      <c r="KUY123" s="169"/>
      <c r="KUZ123" s="169"/>
      <c r="KVA123" s="169"/>
      <c r="KVB123" s="169"/>
      <c r="KVC123" s="169"/>
      <c r="KVD123" s="169"/>
      <c r="KVE123" s="169"/>
      <c r="KVF123" s="169"/>
      <c r="KVG123" s="169"/>
      <c r="KVH123" s="169"/>
      <c r="KVI123" s="169"/>
      <c r="KVJ123" s="169"/>
      <c r="KVK123" s="169"/>
      <c r="KVL123" s="169"/>
      <c r="KVM123" s="169"/>
      <c r="KVN123" s="169"/>
      <c r="KVO123" s="169"/>
      <c r="KVP123" s="169"/>
      <c r="KVQ123" s="169"/>
      <c r="KVR123" s="169"/>
      <c r="KVS123" s="169"/>
      <c r="KVT123" s="169"/>
      <c r="KVU123" s="169"/>
      <c r="KVV123" s="169"/>
      <c r="KVW123" s="169"/>
      <c r="KVX123" s="169"/>
      <c r="KVY123" s="169"/>
      <c r="KVZ123" s="169"/>
      <c r="KWA123" s="169"/>
      <c r="KWB123" s="169"/>
      <c r="KWC123" s="169"/>
      <c r="KWD123" s="169"/>
      <c r="KWE123" s="169"/>
      <c r="KWF123" s="169"/>
      <c r="KWG123" s="169"/>
      <c r="KWH123" s="169"/>
      <c r="KWI123" s="169"/>
      <c r="KWJ123" s="169"/>
      <c r="KWK123" s="169"/>
      <c r="KWL123" s="169"/>
      <c r="KWM123" s="169"/>
      <c r="KWN123" s="169"/>
      <c r="KWO123" s="169"/>
      <c r="KWP123" s="169"/>
      <c r="KWQ123" s="169"/>
      <c r="KWR123" s="169"/>
      <c r="KWS123" s="169"/>
      <c r="KWT123" s="169"/>
      <c r="KWU123" s="169"/>
      <c r="KWV123" s="169"/>
      <c r="KWW123" s="169"/>
      <c r="KWX123" s="169"/>
      <c r="KWY123" s="169"/>
      <c r="KWZ123" s="169"/>
      <c r="KXA123" s="169"/>
      <c r="KXB123" s="169"/>
      <c r="KXC123" s="169"/>
      <c r="KXD123" s="169"/>
      <c r="KXE123" s="169"/>
      <c r="KXF123" s="169"/>
      <c r="KXG123" s="169"/>
      <c r="KXH123" s="169"/>
      <c r="KXI123" s="169"/>
      <c r="KXJ123" s="169"/>
      <c r="KXK123" s="169"/>
      <c r="KXL123" s="169"/>
      <c r="KXM123" s="169"/>
      <c r="KXN123" s="169"/>
      <c r="KXO123" s="169"/>
      <c r="KXP123" s="169"/>
      <c r="KXQ123" s="169"/>
      <c r="KXR123" s="169"/>
      <c r="KXS123" s="169"/>
      <c r="KXT123" s="169"/>
      <c r="KXU123" s="169"/>
      <c r="KXV123" s="169"/>
      <c r="KXW123" s="169"/>
      <c r="KXX123" s="169"/>
      <c r="KXY123" s="169"/>
      <c r="KXZ123" s="169"/>
      <c r="KYA123" s="169"/>
      <c r="KYB123" s="169"/>
      <c r="KYC123" s="169"/>
      <c r="KYD123" s="169"/>
      <c r="KYE123" s="169"/>
      <c r="KYF123" s="169"/>
      <c r="KYG123" s="169"/>
      <c r="KYH123" s="169"/>
      <c r="KYI123" s="169"/>
      <c r="KYJ123" s="169"/>
      <c r="KYK123" s="169"/>
      <c r="KYL123" s="169"/>
      <c r="KYM123" s="169"/>
      <c r="KYN123" s="169"/>
      <c r="KYO123" s="169"/>
      <c r="KYP123" s="169"/>
      <c r="KYQ123" s="169"/>
      <c r="KYR123" s="169"/>
      <c r="KYS123" s="169"/>
      <c r="KYT123" s="169"/>
      <c r="KYU123" s="169"/>
      <c r="KYV123" s="169"/>
      <c r="KYW123" s="169"/>
      <c r="KYX123" s="169"/>
      <c r="KYY123" s="169"/>
      <c r="KYZ123" s="169"/>
      <c r="KZA123" s="169"/>
      <c r="KZB123" s="169"/>
      <c r="KZC123" s="169"/>
      <c r="KZD123" s="169"/>
      <c r="KZE123" s="169"/>
      <c r="KZF123" s="169"/>
      <c r="KZG123" s="169"/>
      <c r="KZH123" s="169"/>
      <c r="KZI123" s="169"/>
      <c r="KZJ123" s="169"/>
      <c r="KZK123" s="169"/>
      <c r="KZL123" s="169"/>
      <c r="KZM123" s="169"/>
      <c r="KZN123" s="169"/>
      <c r="KZO123" s="169"/>
      <c r="KZP123" s="169"/>
      <c r="KZQ123" s="169"/>
      <c r="KZR123" s="169"/>
      <c r="KZS123" s="169"/>
      <c r="KZT123" s="169"/>
      <c r="KZU123" s="169"/>
      <c r="KZV123" s="169"/>
      <c r="KZW123" s="169"/>
      <c r="KZX123" s="169"/>
      <c r="KZY123" s="169"/>
      <c r="KZZ123" s="169"/>
      <c r="LAA123" s="169"/>
      <c r="LAB123" s="169"/>
      <c r="LAC123" s="169"/>
      <c r="LAD123" s="169"/>
      <c r="LAE123" s="169"/>
      <c r="LAF123" s="169"/>
      <c r="LAG123" s="169"/>
      <c r="LAH123" s="169"/>
      <c r="LAI123" s="169"/>
      <c r="LAJ123" s="169"/>
      <c r="LAK123" s="169"/>
      <c r="LAL123" s="169"/>
      <c r="LAM123" s="169"/>
      <c r="LAN123" s="169"/>
      <c r="LAO123" s="169"/>
      <c r="LAP123" s="169"/>
      <c r="LAQ123" s="169"/>
      <c r="LAR123" s="169"/>
      <c r="LAS123" s="169"/>
      <c r="LAT123" s="169"/>
      <c r="LAU123" s="169"/>
      <c r="LAV123" s="169"/>
      <c r="LAW123" s="169"/>
      <c r="LAX123" s="169"/>
      <c r="LAY123" s="169"/>
      <c r="LAZ123" s="169"/>
      <c r="LBA123" s="169"/>
      <c r="LBB123" s="169"/>
      <c r="LBC123" s="169"/>
      <c r="LBD123" s="169"/>
      <c r="LBE123" s="169"/>
      <c r="LBF123" s="169"/>
      <c r="LBG123" s="169"/>
      <c r="LBH123" s="169"/>
      <c r="LBI123" s="169"/>
      <c r="LBJ123" s="169"/>
      <c r="LBK123" s="169"/>
      <c r="LBL123" s="169"/>
      <c r="LBM123" s="169"/>
      <c r="LBN123" s="169"/>
      <c r="LBO123" s="169"/>
      <c r="LBP123" s="169"/>
      <c r="LBQ123" s="169"/>
      <c r="LBR123" s="169"/>
      <c r="LBS123" s="169"/>
      <c r="LBT123" s="169"/>
      <c r="LBU123" s="169"/>
      <c r="LBV123" s="169"/>
      <c r="LBW123" s="169"/>
      <c r="LBX123" s="169"/>
      <c r="LBY123" s="169"/>
      <c r="LBZ123" s="169"/>
      <c r="LCA123" s="169"/>
      <c r="LCB123" s="169"/>
      <c r="LCC123" s="169"/>
      <c r="LCD123" s="169"/>
      <c r="LCE123" s="169"/>
      <c r="LCF123" s="169"/>
      <c r="LCG123" s="169"/>
      <c r="LCH123" s="169"/>
      <c r="LCI123" s="169"/>
      <c r="LCJ123" s="169"/>
      <c r="LCK123" s="169"/>
      <c r="LCL123" s="169"/>
      <c r="LCM123" s="169"/>
      <c r="LCN123" s="169"/>
      <c r="LCO123" s="169"/>
      <c r="LCP123" s="169"/>
      <c r="LCQ123" s="169"/>
      <c r="LCR123" s="169"/>
      <c r="LCS123" s="169"/>
      <c r="LCT123" s="169"/>
      <c r="LCU123" s="169"/>
      <c r="LCV123" s="169"/>
      <c r="LCW123" s="169"/>
      <c r="LCX123" s="169"/>
      <c r="LCY123" s="169"/>
      <c r="LCZ123" s="169"/>
      <c r="LDA123" s="169"/>
      <c r="LDB123" s="169"/>
      <c r="LDC123" s="169"/>
      <c r="LDD123" s="169"/>
      <c r="LDE123" s="169"/>
      <c r="LDF123" s="169"/>
      <c r="LDG123" s="169"/>
      <c r="LDH123" s="169"/>
      <c r="LDI123" s="169"/>
      <c r="LDJ123" s="169"/>
      <c r="LDK123" s="169"/>
      <c r="LDL123" s="169"/>
      <c r="LDM123" s="169"/>
      <c r="LDN123" s="169"/>
      <c r="LDO123" s="169"/>
      <c r="LDP123" s="169"/>
      <c r="LDQ123" s="169"/>
      <c r="LDR123" s="169"/>
      <c r="LDS123" s="169"/>
      <c r="LDT123" s="169"/>
      <c r="LDU123" s="169"/>
      <c r="LDV123" s="169"/>
      <c r="LDW123" s="169"/>
      <c r="LDX123" s="169"/>
      <c r="LDY123" s="169"/>
      <c r="LDZ123" s="169"/>
      <c r="LEA123" s="169"/>
      <c r="LEB123" s="169"/>
      <c r="LEC123" s="169"/>
      <c r="LED123" s="169"/>
      <c r="LEE123" s="169"/>
      <c r="LEF123" s="169"/>
      <c r="LEG123" s="169"/>
      <c r="LEH123" s="169"/>
      <c r="LEI123" s="169"/>
      <c r="LEJ123" s="169"/>
      <c r="LEK123" s="169"/>
      <c r="LEL123" s="169"/>
      <c r="LEM123" s="169"/>
      <c r="LEN123" s="169"/>
      <c r="LEO123" s="169"/>
      <c r="LEP123" s="169"/>
      <c r="LEQ123" s="169"/>
      <c r="LER123" s="169"/>
      <c r="LES123" s="169"/>
      <c r="LET123" s="169"/>
      <c r="LEU123" s="169"/>
      <c r="LEV123" s="169"/>
      <c r="LEW123" s="169"/>
      <c r="LEX123" s="169"/>
      <c r="LEY123" s="169"/>
      <c r="LEZ123" s="169"/>
      <c r="LFA123" s="169"/>
      <c r="LFB123" s="169"/>
      <c r="LFC123" s="169"/>
      <c r="LFD123" s="169"/>
      <c r="LFE123" s="169"/>
      <c r="LFF123" s="169"/>
      <c r="LFG123" s="169"/>
      <c r="LFH123" s="169"/>
      <c r="LFI123" s="169"/>
      <c r="LFJ123" s="169"/>
      <c r="LFK123" s="169"/>
      <c r="LFL123" s="169"/>
      <c r="LFM123" s="169"/>
      <c r="LFN123" s="169"/>
      <c r="LFO123" s="169"/>
      <c r="LFP123" s="169"/>
      <c r="LFQ123" s="169"/>
      <c r="LFR123" s="169"/>
      <c r="LFS123" s="169"/>
      <c r="LFT123" s="169"/>
      <c r="LFU123" s="169"/>
      <c r="LFV123" s="169"/>
      <c r="LFW123" s="169"/>
      <c r="LFX123" s="169"/>
      <c r="LFY123" s="169"/>
      <c r="LFZ123" s="169"/>
      <c r="LGA123" s="169"/>
      <c r="LGB123" s="169"/>
      <c r="LGC123" s="169"/>
      <c r="LGD123" s="169"/>
      <c r="LGE123" s="169"/>
      <c r="LGF123" s="169"/>
      <c r="LGG123" s="169"/>
      <c r="LGH123" s="169"/>
      <c r="LGI123" s="169"/>
      <c r="LGJ123" s="169"/>
      <c r="LGK123" s="169"/>
      <c r="LGL123" s="169"/>
      <c r="LGM123" s="169"/>
      <c r="LGN123" s="169"/>
      <c r="LGO123" s="169"/>
      <c r="LGP123" s="169"/>
      <c r="LGQ123" s="169"/>
      <c r="LGR123" s="169"/>
      <c r="LGS123" s="169"/>
      <c r="LGT123" s="169"/>
      <c r="LGU123" s="169"/>
      <c r="LGV123" s="169"/>
      <c r="LGW123" s="169"/>
      <c r="LGX123" s="169"/>
      <c r="LGY123" s="169"/>
      <c r="LGZ123" s="169"/>
      <c r="LHA123" s="169"/>
      <c r="LHB123" s="169"/>
      <c r="LHC123" s="169"/>
      <c r="LHD123" s="169"/>
      <c r="LHE123" s="169"/>
      <c r="LHF123" s="169"/>
      <c r="LHG123" s="169"/>
      <c r="LHH123" s="169"/>
      <c r="LHI123" s="169"/>
      <c r="LHJ123" s="169"/>
      <c r="LHK123" s="169"/>
      <c r="LHL123" s="169"/>
      <c r="LHM123" s="169"/>
      <c r="LHN123" s="169"/>
      <c r="LHO123" s="169"/>
      <c r="LHP123" s="169"/>
      <c r="LHQ123" s="169"/>
      <c r="LHR123" s="169"/>
      <c r="LHS123" s="169"/>
      <c r="LHT123" s="169"/>
      <c r="LHU123" s="169"/>
      <c r="LHV123" s="169"/>
      <c r="LHW123" s="169"/>
      <c r="LHX123" s="169"/>
      <c r="LHY123" s="169"/>
      <c r="LHZ123" s="169"/>
      <c r="LIA123" s="169"/>
      <c r="LIB123" s="169"/>
      <c r="LIC123" s="169"/>
      <c r="LID123" s="169"/>
      <c r="LIE123" s="169"/>
      <c r="LIF123" s="169"/>
      <c r="LIG123" s="169"/>
      <c r="LIH123" s="169"/>
      <c r="LII123" s="169"/>
      <c r="LIJ123" s="169"/>
      <c r="LIK123" s="169"/>
      <c r="LIL123" s="169"/>
      <c r="LIM123" s="169"/>
      <c r="LIN123" s="169"/>
      <c r="LIO123" s="169"/>
      <c r="LIP123" s="169"/>
      <c r="LIQ123" s="169"/>
      <c r="LIR123" s="169"/>
      <c r="LIS123" s="169"/>
      <c r="LIT123" s="169"/>
      <c r="LIU123" s="169"/>
      <c r="LIV123" s="169"/>
      <c r="LIW123" s="169"/>
      <c r="LIX123" s="169"/>
      <c r="LIY123" s="169"/>
      <c r="LIZ123" s="169"/>
      <c r="LJA123" s="169"/>
      <c r="LJB123" s="169"/>
      <c r="LJC123" s="169"/>
      <c r="LJD123" s="169"/>
      <c r="LJE123" s="169"/>
      <c r="LJF123" s="169"/>
      <c r="LJG123" s="169"/>
      <c r="LJH123" s="169"/>
      <c r="LJI123" s="169"/>
      <c r="LJJ123" s="169"/>
      <c r="LJK123" s="169"/>
      <c r="LJL123" s="169"/>
      <c r="LJM123" s="169"/>
      <c r="LJN123" s="169"/>
      <c r="LJO123" s="169"/>
      <c r="LJP123" s="169"/>
      <c r="LJQ123" s="169"/>
      <c r="LJR123" s="169"/>
      <c r="LJS123" s="169"/>
      <c r="LJT123" s="169"/>
      <c r="LJU123" s="169"/>
      <c r="LJV123" s="169"/>
      <c r="LJW123" s="169"/>
      <c r="LJX123" s="169"/>
      <c r="LJY123" s="169"/>
      <c r="LJZ123" s="169"/>
      <c r="LKA123" s="169"/>
      <c r="LKB123" s="169"/>
      <c r="LKC123" s="169"/>
      <c r="LKD123" s="169"/>
      <c r="LKE123" s="169"/>
      <c r="LKF123" s="169"/>
      <c r="LKG123" s="169"/>
      <c r="LKH123" s="169"/>
      <c r="LKI123" s="169"/>
      <c r="LKJ123" s="169"/>
      <c r="LKK123" s="169"/>
      <c r="LKL123" s="169"/>
      <c r="LKM123" s="169"/>
      <c r="LKN123" s="169"/>
      <c r="LKO123" s="169"/>
      <c r="LKP123" s="169"/>
      <c r="LKQ123" s="169"/>
      <c r="LKR123" s="169"/>
      <c r="LKS123" s="169"/>
      <c r="LKT123" s="169"/>
      <c r="LKU123" s="169"/>
      <c r="LKV123" s="169"/>
      <c r="LKW123" s="169"/>
      <c r="LKX123" s="169"/>
      <c r="LKY123" s="169"/>
      <c r="LKZ123" s="169"/>
      <c r="LLA123" s="169"/>
      <c r="LLB123" s="169"/>
      <c r="LLC123" s="169"/>
      <c r="LLD123" s="169"/>
      <c r="LLE123" s="169"/>
      <c r="LLF123" s="169"/>
      <c r="LLG123" s="169"/>
      <c r="LLH123" s="169"/>
      <c r="LLI123" s="169"/>
      <c r="LLJ123" s="169"/>
      <c r="LLK123" s="169"/>
      <c r="LLL123" s="169"/>
      <c r="LLM123" s="169"/>
      <c r="LLN123" s="169"/>
      <c r="LLO123" s="169"/>
      <c r="LLP123" s="169"/>
      <c r="LLQ123" s="169"/>
      <c r="LLR123" s="169"/>
      <c r="LLS123" s="169"/>
      <c r="LLT123" s="169"/>
      <c r="LLU123" s="169"/>
      <c r="LLV123" s="169"/>
      <c r="LLW123" s="169"/>
      <c r="LLX123" s="169"/>
      <c r="LLY123" s="169"/>
      <c r="LLZ123" s="169"/>
      <c r="LMA123" s="169"/>
      <c r="LMB123" s="169"/>
      <c r="LMC123" s="169"/>
      <c r="LMD123" s="169"/>
      <c r="LME123" s="169"/>
      <c r="LMF123" s="169"/>
      <c r="LMG123" s="169"/>
      <c r="LMH123" s="169"/>
      <c r="LMI123" s="169"/>
      <c r="LMJ123" s="169"/>
      <c r="LMK123" s="169"/>
      <c r="LML123" s="169"/>
      <c r="LMM123" s="169"/>
      <c r="LMN123" s="169"/>
      <c r="LMO123" s="169"/>
      <c r="LMP123" s="169"/>
      <c r="LMQ123" s="169"/>
      <c r="LMR123" s="169"/>
      <c r="LMS123" s="169"/>
      <c r="LMT123" s="169"/>
      <c r="LMU123" s="169"/>
      <c r="LMV123" s="169"/>
      <c r="LMW123" s="169"/>
      <c r="LMX123" s="169"/>
      <c r="LMY123" s="169"/>
      <c r="LMZ123" s="169"/>
      <c r="LNA123" s="169"/>
      <c r="LNB123" s="169"/>
      <c r="LNC123" s="169"/>
      <c r="LND123" s="169"/>
      <c r="LNE123" s="169"/>
      <c r="LNF123" s="169"/>
      <c r="LNG123" s="169"/>
      <c r="LNH123" s="169"/>
      <c r="LNI123" s="169"/>
      <c r="LNJ123" s="169"/>
      <c r="LNK123" s="169"/>
      <c r="LNL123" s="169"/>
      <c r="LNM123" s="169"/>
      <c r="LNN123" s="169"/>
      <c r="LNO123" s="169"/>
      <c r="LNP123" s="169"/>
      <c r="LNQ123" s="169"/>
      <c r="LNR123" s="169"/>
      <c r="LNS123" s="169"/>
      <c r="LNT123" s="169"/>
      <c r="LNU123" s="169"/>
      <c r="LNV123" s="169"/>
      <c r="LNW123" s="169"/>
      <c r="LNX123" s="169"/>
      <c r="LNY123" s="169"/>
      <c r="LNZ123" s="169"/>
      <c r="LOA123" s="169"/>
      <c r="LOB123" s="169"/>
      <c r="LOC123" s="169"/>
      <c r="LOD123" s="169"/>
      <c r="LOE123" s="169"/>
      <c r="LOF123" s="169"/>
      <c r="LOG123" s="169"/>
      <c r="LOH123" s="169"/>
      <c r="LOI123" s="169"/>
      <c r="LOJ123" s="169"/>
      <c r="LOK123" s="169"/>
      <c r="LOL123" s="169"/>
      <c r="LOM123" s="169"/>
      <c r="LON123" s="169"/>
      <c r="LOO123" s="169"/>
      <c r="LOP123" s="169"/>
      <c r="LOQ123" s="169"/>
      <c r="LOR123" s="169"/>
      <c r="LOS123" s="169"/>
      <c r="LOT123" s="169"/>
      <c r="LOU123" s="169"/>
      <c r="LOV123" s="169"/>
      <c r="LOW123" s="169"/>
      <c r="LOX123" s="169"/>
      <c r="LOY123" s="169"/>
      <c r="LOZ123" s="169"/>
      <c r="LPA123" s="169"/>
      <c r="LPB123" s="169"/>
      <c r="LPC123" s="169"/>
      <c r="LPD123" s="169"/>
      <c r="LPE123" s="169"/>
      <c r="LPF123" s="169"/>
      <c r="LPG123" s="169"/>
      <c r="LPH123" s="169"/>
      <c r="LPI123" s="169"/>
      <c r="LPJ123" s="169"/>
      <c r="LPK123" s="169"/>
      <c r="LPL123" s="169"/>
      <c r="LPM123" s="169"/>
      <c r="LPN123" s="169"/>
      <c r="LPO123" s="169"/>
      <c r="LPP123" s="169"/>
      <c r="LPQ123" s="169"/>
      <c r="LPR123" s="169"/>
      <c r="LPS123" s="169"/>
      <c r="LPT123" s="169"/>
      <c r="LPU123" s="169"/>
      <c r="LPV123" s="169"/>
      <c r="LPW123" s="169"/>
      <c r="LPX123" s="169"/>
      <c r="LPY123" s="169"/>
      <c r="LPZ123" s="169"/>
      <c r="LQA123" s="169"/>
      <c r="LQB123" s="169"/>
      <c r="LQC123" s="169"/>
      <c r="LQD123" s="169"/>
      <c r="LQE123" s="169"/>
      <c r="LQF123" s="169"/>
      <c r="LQG123" s="169"/>
      <c r="LQH123" s="169"/>
      <c r="LQI123" s="169"/>
      <c r="LQJ123" s="169"/>
      <c r="LQK123" s="169"/>
      <c r="LQL123" s="169"/>
      <c r="LQM123" s="169"/>
      <c r="LQN123" s="169"/>
      <c r="LQO123" s="169"/>
      <c r="LQP123" s="169"/>
      <c r="LQQ123" s="169"/>
      <c r="LQR123" s="169"/>
      <c r="LQS123" s="169"/>
      <c r="LQT123" s="169"/>
      <c r="LQU123" s="169"/>
      <c r="LQV123" s="169"/>
      <c r="LQW123" s="169"/>
      <c r="LQX123" s="169"/>
      <c r="LQY123" s="169"/>
      <c r="LQZ123" s="169"/>
      <c r="LRA123" s="169"/>
      <c r="LRB123" s="169"/>
      <c r="LRC123" s="169"/>
      <c r="LRD123" s="169"/>
      <c r="LRE123" s="169"/>
      <c r="LRF123" s="169"/>
      <c r="LRG123" s="169"/>
      <c r="LRH123" s="169"/>
      <c r="LRI123" s="169"/>
      <c r="LRJ123" s="169"/>
      <c r="LRK123" s="169"/>
      <c r="LRL123" s="169"/>
      <c r="LRM123" s="169"/>
      <c r="LRN123" s="169"/>
      <c r="LRO123" s="169"/>
      <c r="LRP123" s="169"/>
      <c r="LRQ123" s="169"/>
      <c r="LRR123" s="169"/>
      <c r="LRS123" s="169"/>
      <c r="LRT123" s="169"/>
      <c r="LRU123" s="169"/>
      <c r="LRV123" s="169"/>
      <c r="LRW123" s="169"/>
      <c r="LRX123" s="169"/>
      <c r="LRY123" s="169"/>
      <c r="LRZ123" s="169"/>
      <c r="LSA123" s="169"/>
      <c r="LSB123" s="169"/>
      <c r="LSC123" s="169"/>
      <c r="LSD123" s="169"/>
      <c r="LSE123" s="169"/>
      <c r="LSF123" s="169"/>
      <c r="LSG123" s="169"/>
      <c r="LSH123" s="169"/>
      <c r="LSI123" s="169"/>
      <c r="LSJ123" s="169"/>
      <c r="LSK123" s="169"/>
      <c r="LSL123" s="169"/>
      <c r="LSM123" s="169"/>
      <c r="LSN123" s="169"/>
      <c r="LSO123" s="169"/>
      <c r="LSP123" s="169"/>
      <c r="LSQ123" s="169"/>
      <c r="LSR123" s="169"/>
      <c r="LSS123" s="169"/>
      <c r="LST123" s="169"/>
      <c r="LSU123" s="169"/>
      <c r="LSV123" s="169"/>
      <c r="LSW123" s="169"/>
      <c r="LSX123" s="169"/>
      <c r="LSY123" s="169"/>
      <c r="LSZ123" s="169"/>
      <c r="LTA123" s="169"/>
      <c r="LTB123" s="169"/>
      <c r="LTC123" s="169"/>
      <c r="LTD123" s="169"/>
      <c r="LTE123" s="169"/>
      <c r="LTF123" s="169"/>
      <c r="LTG123" s="169"/>
      <c r="LTH123" s="169"/>
      <c r="LTI123" s="169"/>
      <c r="LTJ123" s="169"/>
      <c r="LTK123" s="169"/>
      <c r="LTL123" s="169"/>
      <c r="LTM123" s="169"/>
      <c r="LTN123" s="169"/>
      <c r="LTO123" s="169"/>
      <c r="LTP123" s="169"/>
      <c r="LTQ123" s="169"/>
      <c r="LTR123" s="169"/>
      <c r="LTS123" s="169"/>
      <c r="LTT123" s="169"/>
      <c r="LTU123" s="169"/>
      <c r="LTV123" s="169"/>
      <c r="LTW123" s="169"/>
      <c r="LTX123" s="169"/>
      <c r="LTY123" s="169"/>
      <c r="LTZ123" s="169"/>
      <c r="LUA123" s="169"/>
      <c r="LUB123" s="169"/>
      <c r="LUC123" s="169"/>
      <c r="LUD123" s="169"/>
      <c r="LUE123" s="169"/>
      <c r="LUF123" s="169"/>
      <c r="LUG123" s="169"/>
      <c r="LUH123" s="169"/>
      <c r="LUI123" s="169"/>
      <c r="LUJ123" s="169"/>
      <c r="LUK123" s="169"/>
      <c r="LUL123" s="169"/>
      <c r="LUM123" s="169"/>
      <c r="LUN123" s="169"/>
      <c r="LUO123" s="169"/>
      <c r="LUP123" s="169"/>
      <c r="LUQ123" s="169"/>
      <c r="LUR123" s="169"/>
      <c r="LUS123" s="169"/>
      <c r="LUT123" s="169"/>
      <c r="LUU123" s="169"/>
      <c r="LUV123" s="169"/>
      <c r="LUW123" s="169"/>
      <c r="LUX123" s="169"/>
      <c r="LUY123" s="169"/>
      <c r="LUZ123" s="169"/>
      <c r="LVA123" s="169"/>
      <c r="LVB123" s="169"/>
      <c r="LVC123" s="169"/>
      <c r="LVD123" s="169"/>
      <c r="LVE123" s="169"/>
      <c r="LVF123" s="169"/>
      <c r="LVG123" s="169"/>
      <c r="LVH123" s="169"/>
      <c r="LVI123" s="169"/>
      <c r="LVJ123" s="169"/>
      <c r="LVK123" s="169"/>
      <c r="LVL123" s="169"/>
      <c r="LVM123" s="169"/>
      <c r="LVN123" s="169"/>
      <c r="LVO123" s="169"/>
      <c r="LVP123" s="169"/>
      <c r="LVQ123" s="169"/>
      <c r="LVR123" s="169"/>
      <c r="LVS123" s="169"/>
      <c r="LVT123" s="169"/>
      <c r="LVU123" s="169"/>
      <c r="LVV123" s="169"/>
      <c r="LVW123" s="169"/>
      <c r="LVX123" s="169"/>
      <c r="LVY123" s="169"/>
      <c r="LVZ123" s="169"/>
      <c r="LWA123" s="169"/>
      <c r="LWB123" s="169"/>
      <c r="LWC123" s="169"/>
      <c r="LWD123" s="169"/>
      <c r="LWE123" s="169"/>
      <c r="LWF123" s="169"/>
      <c r="LWG123" s="169"/>
      <c r="LWH123" s="169"/>
      <c r="LWI123" s="169"/>
      <c r="LWJ123" s="169"/>
      <c r="LWK123" s="169"/>
      <c r="LWL123" s="169"/>
      <c r="LWM123" s="169"/>
      <c r="LWN123" s="169"/>
      <c r="LWO123" s="169"/>
      <c r="LWP123" s="169"/>
      <c r="LWQ123" s="169"/>
      <c r="LWR123" s="169"/>
      <c r="LWS123" s="169"/>
      <c r="LWT123" s="169"/>
      <c r="LWU123" s="169"/>
      <c r="LWV123" s="169"/>
      <c r="LWW123" s="169"/>
      <c r="LWX123" s="169"/>
      <c r="LWY123" s="169"/>
      <c r="LWZ123" s="169"/>
      <c r="LXA123" s="169"/>
      <c r="LXB123" s="169"/>
      <c r="LXC123" s="169"/>
      <c r="LXD123" s="169"/>
      <c r="LXE123" s="169"/>
      <c r="LXF123" s="169"/>
      <c r="LXG123" s="169"/>
      <c r="LXH123" s="169"/>
      <c r="LXI123" s="169"/>
      <c r="LXJ123" s="169"/>
      <c r="LXK123" s="169"/>
      <c r="LXL123" s="169"/>
      <c r="LXM123" s="169"/>
      <c r="LXN123" s="169"/>
      <c r="LXO123" s="169"/>
      <c r="LXP123" s="169"/>
      <c r="LXQ123" s="169"/>
      <c r="LXR123" s="169"/>
      <c r="LXS123" s="169"/>
      <c r="LXT123" s="169"/>
      <c r="LXU123" s="169"/>
      <c r="LXV123" s="169"/>
      <c r="LXW123" s="169"/>
      <c r="LXX123" s="169"/>
      <c r="LXY123" s="169"/>
      <c r="LXZ123" s="169"/>
      <c r="LYA123" s="169"/>
      <c r="LYB123" s="169"/>
      <c r="LYC123" s="169"/>
      <c r="LYD123" s="169"/>
      <c r="LYE123" s="169"/>
      <c r="LYF123" s="169"/>
      <c r="LYG123" s="169"/>
      <c r="LYH123" s="169"/>
      <c r="LYI123" s="169"/>
      <c r="LYJ123" s="169"/>
      <c r="LYK123" s="169"/>
      <c r="LYL123" s="169"/>
      <c r="LYM123" s="169"/>
      <c r="LYN123" s="169"/>
      <c r="LYO123" s="169"/>
      <c r="LYP123" s="169"/>
      <c r="LYQ123" s="169"/>
      <c r="LYR123" s="169"/>
      <c r="LYS123" s="169"/>
      <c r="LYT123" s="169"/>
      <c r="LYU123" s="169"/>
      <c r="LYV123" s="169"/>
      <c r="LYW123" s="169"/>
      <c r="LYX123" s="169"/>
      <c r="LYY123" s="169"/>
      <c r="LYZ123" s="169"/>
      <c r="LZA123" s="169"/>
      <c r="LZB123" s="169"/>
      <c r="LZC123" s="169"/>
      <c r="LZD123" s="169"/>
      <c r="LZE123" s="169"/>
      <c r="LZF123" s="169"/>
      <c r="LZG123" s="169"/>
      <c r="LZH123" s="169"/>
      <c r="LZI123" s="169"/>
      <c r="LZJ123" s="169"/>
      <c r="LZK123" s="169"/>
      <c r="LZL123" s="169"/>
      <c r="LZM123" s="169"/>
      <c r="LZN123" s="169"/>
      <c r="LZO123" s="169"/>
      <c r="LZP123" s="169"/>
      <c r="LZQ123" s="169"/>
      <c r="LZR123" s="169"/>
      <c r="LZS123" s="169"/>
      <c r="LZT123" s="169"/>
      <c r="LZU123" s="169"/>
      <c r="LZV123" s="169"/>
      <c r="LZW123" s="169"/>
      <c r="LZX123" s="169"/>
      <c r="LZY123" s="169"/>
      <c r="LZZ123" s="169"/>
      <c r="MAA123" s="169"/>
      <c r="MAB123" s="169"/>
      <c r="MAC123" s="169"/>
      <c r="MAD123" s="169"/>
      <c r="MAE123" s="169"/>
      <c r="MAF123" s="169"/>
      <c r="MAG123" s="169"/>
      <c r="MAH123" s="169"/>
      <c r="MAI123" s="169"/>
      <c r="MAJ123" s="169"/>
      <c r="MAK123" s="169"/>
      <c r="MAL123" s="169"/>
      <c r="MAM123" s="169"/>
      <c r="MAN123" s="169"/>
      <c r="MAO123" s="169"/>
      <c r="MAP123" s="169"/>
      <c r="MAQ123" s="169"/>
      <c r="MAR123" s="169"/>
      <c r="MAS123" s="169"/>
      <c r="MAT123" s="169"/>
      <c r="MAU123" s="169"/>
      <c r="MAV123" s="169"/>
      <c r="MAW123" s="169"/>
      <c r="MAX123" s="169"/>
      <c r="MAY123" s="169"/>
      <c r="MAZ123" s="169"/>
      <c r="MBA123" s="169"/>
      <c r="MBB123" s="169"/>
      <c r="MBC123" s="169"/>
      <c r="MBD123" s="169"/>
      <c r="MBE123" s="169"/>
      <c r="MBF123" s="169"/>
      <c r="MBG123" s="169"/>
      <c r="MBH123" s="169"/>
      <c r="MBI123" s="169"/>
      <c r="MBJ123" s="169"/>
      <c r="MBK123" s="169"/>
      <c r="MBL123" s="169"/>
      <c r="MBM123" s="169"/>
      <c r="MBN123" s="169"/>
      <c r="MBO123" s="169"/>
      <c r="MBP123" s="169"/>
      <c r="MBQ123" s="169"/>
      <c r="MBR123" s="169"/>
      <c r="MBS123" s="169"/>
      <c r="MBT123" s="169"/>
      <c r="MBU123" s="169"/>
      <c r="MBV123" s="169"/>
      <c r="MBW123" s="169"/>
      <c r="MBX123" s="169"/>
      <c r="MBY123" s="169"/>
      <c r="MBZ123" s="169"/>
      <c r="MCA123" s="169"/>
      <c r="MCB123" s="169"/>
      <c r="MCC123" s="169"/>
      <c r="MCD123" s="169"/>
      <c r="MCE123" s="169"/>
      <c r="MCF123" s="169"/>
      <c r="MCG123" s="169"/>
      <c r="MCH123" s="169"/>
      <c r="MCI123" s="169"/>
      <c r="MCJ123" s="169"/>
      <c r="MCK123" s="169"/>
      <c r="MCL123" s="169"/>
      <c r="MCM123" s="169"/>
      <c r="MCN123" s="169"/>
      <c r="MCO123" s="169"/>
      <c r="MCP123" s="169"/>
      <c r="MCQ123" s="169"/>
      <c r="MCR123" s="169"/>
      <c r="MCS123" s="169"/>
      <c r="MCT123" s="169"/>
      <c r="MCU123" s="169"/>
      <c r="MCV123" s="169"/>
      <c r="MCW123" s="169"/>
      <c r="MCX123" s="169"/>
      <c r="MCY123" s="169"/>
      <c r="MCZ123" s="169"/>
      <c r="MDA123" s="169"/>
      <c r="MDB123" s="169"/>
      <c r="MDC123" s="169"/>
      <c r="MDD123" s="169"/>
      <c r="MDE123" s="169"/>
      <c r="MDF123" s="169"/>
      <c r="MDG123" s="169"/>
      <c r="MDH123" s="169"/>
      <c r="MDI123" s="169"/>
      <c r="MDJ123" s="169"/>
      <c r="MDK123" s="169"/>
      <c r="MDL123" s="169"/>
      <c r="MDM123" s="169"/>
      <c r="MDN123" s="169"/>
      <c r="MDO123" s="169"/>
      <c r="MDP123" s="169"/>
      <c r="MDQ123" s="169"/>
      <c r="MDR123" s="169"/>
      <c r="MDS123" s="169"/>
      <c r="MDT123" s="169"/>
      <c r="MDU123" s="169"/>
      <c r="MDV123" s="169"/>
      <c r="MDW123" s="169"/>
      <c r="MDX123" s="169"/>
      <c r="MDY123" s="169"/>
      <c r="MDZ123" s="169"/>
      <c r="MEA123" s="169"/>
      <c r="MEB123" s="169"/>
      <c r="MEC123" s="169"/>
      <c r="MED123" s="169"/>
      <c r="MEE123" s="169"/>
      <c r="MEF123" s="169"/>
      <c r="MEG123" s="169"/>
      <c r="MEH123" s="169"/>
      <c r="MEI123" s="169"/>
      <c r="MEJ123" s="169"/>
      <c r="MEK123" s="169"/>
      <c r="MEL123" s="169"/>
      <c r="MEM123" s="169"/>
      <c r="MEN123" s="169"/>
      <c r="MEO123" s="169"/>
      <c r="MEP123" s="169"/>
      <c r="MEQ123" s="169"/>
      <c r="MER123" s="169"/>
      <c r="MES123" s="169"/>
      <c r="MET123" s="169"/>
      <c r="MEU123" s="169"/>
      <c r="MEV123" s="169"/>
      <c r="MEW123" s="169"/>
      <c r="MEX123" s="169"/>
      <c r="MEY123" s="169"/>
      <c r="MEZ123" s="169"/>
      <c r="MFA123" s="169"/>
      <c r="MFB123" s="169"/>
      <c r="MFC123" s="169"/>
      <c r="MFD123" s="169"/>
      <c r="MFE123" s="169"/>
      <c r="MFF123" s="169"/>
      <c r="MFG123" s="169"/>
      <c r="MFH123" s="169"/>
      <c r="MFI123" s="169"/>
      <c r="MFJ123" s="169"/>
      <c r="MFK123" s="169"/>
      <c r="MFL123" s="169"/>
      <c r="MFM123" s="169"/>
      <c r="MFN123" s="169"/>
      <c r="MFO123" s="169"/>
      <c r="MFP123" s="169"/>
      <c r="MFQ123" s="169"/>
      <c r="MFR123" s="169"/>
      <c r="MFS123" s="169"/>
      <c r="MFT123" s="169"/>
      <c r="MFU123" s="169"/>
      <c r="MFV123" s="169"/>
      <c r="MFW123" s="169"/>
      <c r="MFX123" s="169"/>
      <c r="MFY123" s="169"/>
      <c r="MFZ123" s="169"/>
      <c r="MGA123" s="169"/>
      <c r="MGB123" s="169"/>
      <c r="MGC123" s="169"/>
      <c r="MGD123" s="169"/>
      <c r="MGE123" s="169"/>
      <c r="MGF123" s="169"/>
      <c r="MGG123" s="169"/>
      <c r="MGH123" s="169"/>
      <c r="MGI123" s="169"/>
      <c r="MGJ123" s="169"/>
      <c r="MGK123" s="169"/>
      <c r="MGL123" s="169"/>
      <c r="MGM123" s="169"/>
      <c r="MGN123" s="169"/>
      <c r="MGO123" s="169"/>
      <c r="MGP123" s="169"/>
      <c r="MGQ123" s="169"/>
      <c r="MGR123" s="169"/>
      <c r="MGS123" s="169"/>
      <c r="MGT123" s="169"/>
      <c r="MGU123" s="169"/>
      <c r="MGV123" s="169"/>
      <c r="MGW123" s="169"/>
      <c r="MGX123" s="169"/>
      <c r="MGY123" s="169"/>
      <c r="MGZ123" s="169"/>
      <c r="MHA123" s="169"/>
      <c r="MHB123" s="169"/>
      <c r="MHC123" s="169"/>
      <c r="MHD123" s="169"/>
      <c r="MHE123" s="169"/>
      <c r="MHF123" s="169"/>
      <c r="MHG123" s="169"/>
      <c r="MHH123" s="169"/>
      <c r="MHI123" s="169"/>
      <c r="MHJ123" s="169"/>
      <c r="MHK123" s="169"/>
      <c r="MHL123" s="169"/>
      <c r="MHM123" s="169"/>
      <c r="MHN123" s="169"/>
      <c r="MHO123" s="169"/>
      <c r="MHP123" s="169"/>
      <c r="MHQ123" s="169"/>
      <c r="MHR123" s="169"/>
      <c r="MHS123" s="169"/>
      <c r="MHT123" s="169"/>
      <c r="MHU123" s="169"/>
      <c r="MHV123" s="169"/>
      <c r="MHW123" s="169"/>
      <c r="MHX123" s="169"/>
      <c r="MHY123" s="169"/>
      <c r="MHZ123" s="169"/>
      <c r="MIA123" s="169"/>
      <c r="MIB123" s="169"/>
      <c r="MIC123" s="169"/>
      <c r="MID123" s="169"/>
      <c r="MIE123" s="169"/>
      <c r="MIF123" s="169"/>
      <c r="MIG123" s="169"/>
      <c r="MIH123" s="169"/>
      <c r="MII123" s="169"/>
      <c r="MIJ123" s="169"/>
      <c r="MIK123" s="169"/>
      <c r="MIL123" s="169"/>
      <c r="MIM123" s="169"/>
      <c r="MIN123" s="169"/>
      <c r="MIO123" s="169"/>
      <c r="MIP123" s="169"/>
      <c r="MIQ123" s="169"/>
      <c r="MIR123" s="169"/>
      <c r="MIS123" s="169"/>
      <c r="MIT123" s="169"/>
      <c r="MIU123" s="169"/>
      <c r="MIV123" s="169"/>
      <c r="MIW123" s="169"/>
      <c r="MIX123" s="169"/>
      <c r="MIY123" s="169"/>
      <c r="MIZ123" s="169"/>
      <c r="MJA123" s="169"/>
      <c r="MJB123" s="169"/>
      <c r="MJC123" s="169"/>
      <c r="MJD123" s="169"/>
      <c r="MJE123" s="169"/>
      <c r="MJF123" s="169"/>
      <c r="MJG123" s="169"/>
      <c r="MJH123" s="169"/>
      <c r="MJI123" s="169"/>
      <c r="MJJ123" s="169"/>
      <c r="MJK123" s="169"/>
      <c r="MJL123" s="169"/>
      <c r="MJM123" s="169"/>
      <c r="MJN123" s="169"/>
      <c r="MJO123" s="169"/>
      <c r="MJP123" s="169"/>
      <c r="MJQ123" s="169"/>
      <c r="MJR123" s="169"/>
      <c r="MJS123" s="169"/>
      <c r="MJT123" s="169"/>
      <c r="MJU123" s="169"/>
      <c r="MJV123" s="169"/>
      <c r="MJW123" s="169"/>
      <c r="MJX123" s="169"/>
      <c r="MJY123" s="169"/>
      <c r="MJZ123" s="169"/>
      <c r="MKA123" s="169"/>
      <c r="MKB123" s="169"/>
      <c r="MKC123" s="169"/>
      <c r="MKD123" s="169"/>
      <c r="MKE123" s="169"/>
      <c r="MKF123" s="169"/>
      <c r="MKG123" s="169"/>
      <c r="MKH123" s="169"/>
      <c r="MKI123" s="169"/>
      <c r="MKJ123" s="169"/>
      <c r="MKK123" s="169"/>
      <c r="MKL123" s="169"/>
      <c r="MKM123" s="169"/>
      <c r="MKN123" s="169"/>
      <c r="MKO123" s="169"/>
      <c r="MKP123" s="169"/>
      <c r="MKQ123" s="169"/>
      <c r="MKR123" s="169"/>
      <c r="MKS123" s="169"/>
      <c r="MKT123" s="169"/>
      <c r="MKU123" s="169"/>
      <c r="MKV123" s="169"/>
      <c r="MKW123" s="169"/>
      <c r="MKX123" s="169"/>
      <c r="MKY123" s="169"/>
      <c r="MKZ123" s="169"/>
      <c r="MLA123" s="169"/>
      <c r="MLB123" s="169"/>
      <c r="MLC123" s="169"/>
      <c r="MLD123" s="169"/>
      <c r="MLE123" s="169"/>
      <c r="MLF123" s="169"/>
      <c r="MLG123" s="169"/>
      <c r="MLH123" s="169"/>
      <c r="MLI123" s="169"/>
      <c r="MLJ123" s="169"/>
      <c r="MLK123" s="169"/>
      <c r="MLL123" s="169"/>
      <c r="MLM123" s="169"/>
      <c r="MLN123" s="169"/>
      <c r="MLO123" s="169"/>
      <c r="MLP123" s="169"/>
      <c r="MLQ123" s="169"/>
      <c r="MLR123" s="169"/>
      <c r="MLS123" s="169"/>
      <c r="MLT123" s="169"/>
      <c r="MLU123" s="169"/>
      <c r="MLV123" s="169"/>
      <c r="MLW123" s="169"/>
      <c r="MLX123" s="169"/>
      <c r="MLY123" s="169"/>
      <c r="MLZ123" s="169"/>
      <c r="MMA123" s="169"/>
      <c r="MMB123" s="169"/>
      <c r="MMC123" s="169"/>
      <c r="MMD123" s="169"/>
      <c r="MME123" s="169"/>
      <c r="MMF123" s="169"/>
      <c r="MMG123" s="169"/>
      <c r="MMH123" s="169"/>
      <c r="MMI123" s="169"/>
      <c r="MMJ123" s="169"/>
      <c r="MMK123" s="169"/>
      <c r="MML123" s="169"/>
      <c r="MMM123" s="169"/>
      <c r="MMN123" s="169"/>
      <c r="MMO123" s="169"/>
      <c r="MMP123" s="169"/>
      <c r="MMQ123" s="169"/>
      <c r="MMR123" s="169"/>
      <c r="MMS123" s="169"/>
      <c r="MMT123" s="169"/>
      <c r="MMU123" s="169"/>
      <c r="MMV123" s="169"/>
      <c r="MMW123" s="169"/>
      <c r="MMX123" s="169"/>
      <c r="MMY123" s="169"/>
      <c r="MMZ123" s="169"/>
      <c r="MNA123" s="169"/>
      <c r="MNB123" s="169"/>
      <c r="MNC123" s="169"/>
      <c r="MND123" s="169"/>
      <c r="MNE123" s="169"/>
      <c r="MNF123" s="169"/>
      <c r="MNG123" s="169"/>
      <c r="MNH123" s="169"/>
      <c r="MNI123" s="169"/>
      <c r="MNJ123" s="169"/>
      <c r="MNK123" s="169"/>
      <c r="MNL123" s="169"/>
      <c r="MNM123" s="169"/>
      <c r="MNN123" s="169"/>
      <c r="MNO123" s="169"/>
      <c r="MNP123" s="169"/>
      <c r="MNQ123" s="169"/>
      <c r="MNR123" s="169"/>
      <c r="MNS123" s="169"/>
      <c r="MNT123" s="169"/>
      <c r="MNU123" s="169"/>
      <c r="MNV123" s="169"/>
      <c r="MNW123" s="169"/>
      <c r="MNX123" s="169"/>
      <c r="MNY123" s="169"/>
      <c r="MNZ123" s="169"/>
      <c r="MOA123" s="169"/>
      <c r="MOB123" s="169"/>
      <c r="MOC123" s="169"/>
      <c r="MOD123" s="169"/>
      <c r="MOE123" s="169"/>
      <c r="MOF123" s="169"/>
      <c r="MOG123" s="169"/>
      <c r="MOH123" s="169"/>
      <c r="MOI123" s="169"/>
      <c r="MOJ123" s="169"/>
      <c r="MOK123" s="169"/>
      <c r="MOL123" s="169"/>
      <c r="MOM123" s="169"/>
      <c r="MON123" s="169"/>
      <c r="MOO123" s="169"/>
      <c r="MOP123" s="169"/>
      <c r="MOQ123" s="169"/>
      <c r="MOR123" s="169"/>
      <c r="MOS123" s="169"/>
      <c r="MOT123" s="169"/>
      <c r="MOU123" s="169"/>
      <c r="MOV123" s="169"/>
      <c r="MOW123" s="169"/>
      <c r="MOX123" s="169"/>
      <c r="MOY123" s="169"/>
      <c r="MOZ123" s="169"/>
      <c r="MPA123" s="169"/>
      <c r="MPB123" s="169"/>
      <c r="MPC123" s="169"/>
      <c r="MPD123" s="169"/>
      <c r="MPE123" s="169"/>
      <c r="MPF123" s="169"/>
      <c r="MPG123" s="169"/>
      <c r="MPH123" s="169"/>
      <c r="MPI123" s="169"/>
      <c r="MPJ123" s="169"/>
      <c r="MPK123" s="169"/>
      <c r="MPL123" s="169"/>
      <c r="MPM123" s="169"/>
      <c r="MPN123" s="169"/>
      <c r="MPO123" s="169"/>
      <c r="MPP123" s="169"/>
      <c r="MPQ123" s="169"/>
      <c r="MPR123" s="169"/>
      <c r="MPS123" s="169"/>
      <c r="MPT123" s="169"/>
      <c r="MPU123" s="169"/>
      <c r="MPV123" s="169"/>
      <c r="MPW123" s="169"/>
      <c r="MPX123" s="169"/>
      <c r="MPY123" s="169"/>
      <c r="MPZ123" s="169"/>
      <c r="MQA123" s="169"/>
      <c r="MQB123" s="169"/>
      <c r="MQC123" s="169"/>
      <c r="MQD123" s="169"/>
      <c r="MQE123" s="169"/>
      <c r="MQF123" s="169"/>
      <c r="MQG123" s="169"/>
      <c r="MQH123" s="169"/>
      <c r="MQI123" s="169"/>
      <c r="MQJ123" s="169"/>
      <c r="MQK123" s="169"/>
      <c r="MQL123" s="169"/>
      <c r="MQM123" s="169"/>
      <c r="MQN123" s="169"/>
      <c r="MQO123" s="169"/>
      <c r="MQP123" s="169"/>
      <c r="MQQ123" s="169"/>
      <c r="MQR123" s="169"/>
      <c r="MQS123" s="169"/>
      <c r="MQT123" s="169"/>
      <c r="MQU123" s="169"/>
      <c r="MQV123" s="169"/>
      <c r="MQW123" s="169"/>
      <c r="MQX123" s="169"/>
      <c r="MQY123" s="169"/>
      <c r="MQZ123" s="169"/>
      <c r="MRA123" s="169"/>
      <c r="MRB123" s="169"/>
      <c r="MRC123" s="169"/>
      <c r="MRD123" s="169"/>
      <c r="MRE123" s="169"/>
      <c r="MRF123" s="169"/>
      <c r="MRG123" s="169"/>
      <c r="MRH123" s="169"/>
      <c r="MRI123" s="169"/>
      <c r="MRJ123" s="169"/>
      <c r="MRK123" s="169"/>
      <c r="MRL123" s="169"/>
      <c r="MRM123" s="169"/>
      <c r="MRN123" s="169"/>
      <c r="MRO123" s="169"/>
      <c r="MRP123" s="169"/>
      <c r="MRQ123" s="169"/>
      <c r="MRR123" s="169"/>
      <c r="MRS123" s="169"/>
      <c r="MRT123" s="169"/>
      <c r="MRU123" s="169"/>
      <c r="MRV123" s="169"/>
      <c r="MRW123" s="169"/>
      <c r="MRX123" s="169"/>
      <c r="MRY123" s="169"/>
      <c r="MRZ123" s="169"/>
      <c r="MSA123" s="169"/>
      <c r="MSB123" s="169"/>
      <c r="MSC123" s="169"/>
      <c r="MSD123" s="169"/>
      <c r="MSE123" s="169"/>
      <c r="MSF123" s="169"/>
      <c r="MSG123" s="169"/>
      <c r="MSH123" s="169"/>
      <c r="MSI123" s="169"/>
      <c r="MSJ123" s="169"/>
      <c r="MSK123" s="169"/>
      <c r="MSL123" s="169"/>
      <c r="MSM123" s="169"/>
      <c r="MSN123" s="169"/>
      <c r="MSO123" s="169"/>
      <c r="MSP123" s="169"/>
      <c r="MSQ123" s="169"/>
      <c r="MSR123" s="169"/>
      <c r="MSS123" s="169"/>
      <c r="MST123" s="169"/>
      <c r="MSU123" s="169"/>
      <c r="MSV123" s="169"/>
      <c r="MSW123" s="169"/>
      <c r="MSX123" s="169"/>
      <c r="MSY123" s="169"/>
      <c r="MSZ123" s="169"/>
      <c r="MTA123" s="169"/>
      <c r="MTB123" s="169"/>
      <c r="MTC123" s="169"/>
      <c r="MTD123" s="169"/>
      <c r="MTE123" s="169"/>
      <c r="MTF123" s="169"/>
      <c r="MTG123" s="169"/>
      <c r="MTH123" s="169"/>
      <c r="MTI123" s="169"/>
      <c r="MTJ123" s="169"/>
      <c r="MTK123" s="169"/>
      <c r="MTL123" s="169"/>
      <c r="MTM123" s="169"/>
      <c r="MTN123" s="169"/>
      <c r="MTO123" s="169"/>
      <c r="MTP123" s="169"/>
      <c r="MTQ123" s="169"/>
      <c r="MTR123" s="169"/>
      <c r="MTS123" s="169"/>
      <c r="MTT123" s="169"/>
      <c r="MTU123" s="169"/>
      <c r="MTV123" s="169"/>
      <c r="MTW123" s="169"/>
      <c r="MTX123" s="169"/>
      <c r="MTY123" s="169"/>
      <c r="MTZ123" s="169"/>
      <c r="MUA123" s="169"/>
      <c r="MUB123" s="169"/>
      <c r="MUC123" s="169"/>
      <c r="MUD123" s="169"/>
      <c r="MUE123" s="169"/>
      <c r="MUF123" s="169"/>
      <c r="MUG123" s="169"/>
      <c r="MUH123" s="169"/>
      <c r="MUI123" s="169"/>
      <c r="MUJ123" s="169"/>
      <c r="MUK123" s="169"/>
      <c r="MUL123" s="169"/>
      <c r="MUM123" s="169"/>
      <c r="MUN123" s="169"/>
      <c r="MUO123" s="169"/>
      <c r="MUP123" s="169"/>
      <c r="MUQ123" s="169"/>
      <c r="MUR123" s="169"/>
      <c r="MUS123" s="169"/>
      <c r="MUT123" s="169"/>
      <c r="MUU123" s="169"/>
      <c r="MUV123" s="169"/>
      <c r="MUW123" s="169"/>
      <c r="MUX123" s="169"/>
      <c r="MUY123" s="169"/>
      <c r="MUZ123" s="169"/>
      <c r="MVA123" s="169"/>
      <c r="MVB123" s="169"/>
      <c r="MVC123" s="169"/>
      <c r="MVD123" s="169"/>
      <c r="MVE123" s="169"/>
      <c r="MVF123" s="169"/>
      <c r="MVG123" s="169"/>
      <c r="MVH123" s="169"/>
      <c r="MVI123" s="169"/>
      <c r="MVJ123" s="169"/>
      <c r="MVK123" s="169"/>
      <c r="MVL123" s="169"/>
      <c r="MVM123" s="169"/>
      <c r="MVN123" s="169"/>
      <c r="MVO123" s="169"/>
      <c r="MVP123" s="169"/>
      <c r="MVQ123" s="169"/>
      <c r="MVR123" s="169"/>
      <c r="MVS123" s="169"/>
      <c r="MVT123" s="169"/>
      <c r="MVU123" s="169"/>
      <c r="MVV123" s="169"/>
      <c r="MVW123" s="169"/>
      <c r="MVX123" s="169"/>
      <c r="MVY123" s="169"/>
      <c r="MVZ123" s="169"/>
      <c r="MWA123" s="169"/>
      <c r="MWB123" s="169"/>
      <c r="MWC123" s="169"/>
      <c r="MWD123" s="169"/>
      <c r="MWE123" s="169"/>
      <c r="MWF123" s="169"/>
      <c r="MWG123" s="169"/>
      <c r="MWH123" s="169"/>
      <c r="MWI123" s="169"/>
      <c r="MWJ123" s="169"/>
      <c r="MWK123" s="169"/>
      <c r="MWL123" s="169"/>
      <c r="MWM123" s="169"/>
      <c r="MWN123" s="169"/>
      <c r="MWO123" s="169"/>
      <c r="MWP123" s="169"/>
      <c r="MWQ123" s="169"/>
      <c r="MWR123" s="169"/>
      <c r="MWS123" s="169"/>
      <c r="MWT123" s="169"/>
      <c r="MWU123" s="169"/>
      <c r="MWV123" s="169"/>
      <c r="MWW123" s="169"/>
      <c r="MWX123" s="169"/>
      <c r="MWY123" s="169"/>
      <c r="MWZ123" s="169"/>
      <c r="MXA123" s="169"/>
      <c r="MXB123" s="169"/>
      <c r="MXC123" s="169"/>
      <c r="MXD123" s="169"/>
      <c r="MXE123" s="169"/>
      <c r="MXF123" s="169"/>
      <c r="MXG123" s="169"/>
      <c r="MXH123" s="169"/>
      <c r="MXI123" s="169"/>
      <c r="MXJ123" s="169"/>
      <c r="MXK123" s="169"/>
      <c r="MXL123" s="169"/>
      <c r="MXM123" s="169"/>
      <c r="MXN123" s="169"/>
      <c r="MXO123" s="169"/>
      <c r="MXP123" s="169"/>
      <c r="MXQ123" s="169"/>
      <c r="MXR123" s="169"/>
      <c r="MXS123" s="169"/>
      <c r="MXT123" s="169"/>
      <c r="MXU123" s="169"/>
      <c r="MXV123" s="169"/>
      <c r="MXW123" s="169"/>
      <c r="MXX123" s="169"/>
      <c r="MXY123" s="169"/>
      <c r="MXZ123" s="169"/>
      <c r="MYA123" s="169"/>
      <c r="MYB123" s="169"/>
      <c r="MYC123" s="169"/>
      <c r="MYD123" s="169"/>
      <c r="MYE123" s="169"/>
      <c r="MYF123" s="169"/>
      <c r="MYG123" s="169"/>
      <c r="MYH123" s="169"/>
      <c r="MYI123" s="169"/>
      <c r="MYJ123" s="169"/>
      <c r="MYK123" s="169"/>
      <c r="MYL123" s="169"/>
      <c r="MYM123" s="169"/>
      <c r="MYN123" s="169"/>
      <c r="MYO123" s="169"/>
      <c r="MYP123" s="169"/>
      <c r="MYQ123" s="169"/>
      <c r="MYR123" s="169"/>
      <c r="MYS123" s="169"/>
      <c r="MYT123" s="169"/>
      <c r="MYU123" s="169"/>
      <c r="MYV123" s="169"/>
      <c r="MYW123" s="169"/>
      <c r="MYX123" s="169"/>
      <c r="MYY123" s="169"/>
      <c r="MYZ123" s="169"/>
      <c r="MZA123" s="169"/>
      <c r="MZB123" s="169"/>
      <c r="MZC123" s="169"/>
      <c r="MZD123" s="169"/>
      <c r="MZE123" s="169"/>
      <c r="MZF123" s="169"/>
      <c r="MZG123" s="169"/>
      <c r="MZH123" s="169"/>
      <c r="MZI123" s="169"/>
      <c r="MZJ123" s="169"/>
      <c r="MZK123" s="169"/>
      <c r="MZL123" s="169"/>
      <c r="MZM123" s="169"/>
      <c r="MZN123" s="169"/>
      <c r="MZO123" s="169"/>
      <c r="MZP123" s="169"/>
      <c r="MZQ123" s="169"/>
      <c r="MZR123" s="169"/>
      <c r="MZS123" s="169"/>
      <c r="MZT123" s="169"/>
      <c r="MZU123" s="169"/>
      <c r="MZV123" s="169"/>
      <c r="MZW123" s="169"/>
      <c r="MZX123" s="169"/>
      <c r="MZY123" s="169"/>
      <c r="MZZ123" s="169"/>
      <c r="NAA123" s="169"/>
      <c r="NAB123" s="169"/>
      <c r="NAC123" s="169"/>
      <c r="NAD123" s="169"/>
      <c r="NAE123" s="169"/>
      <c r="NAF123" s="169"/>
      <c r="NAG123" s="169"/>
      <c r="NAH123" s="169"/>
      <c r="NAI123" s="169"/>
      <c r="NAJ123" s="169"/>
      <c r="NAK123" s="169"/>
      <c r="NAL123" s="169"/>
      <c r="NAM123" s="169"/>
      <c r="NAN123" s="169"/>
      <c r="NAO123" s="169"/>
      <c r="NAP123" s="169"/>
      <c r="NAQ123" s="169"/>
      <c r="NAR123" s="169"/>
      <c r="NAS123" s="169"/>
      <c r="NAT123" s="169"/>
      <c r="NAU123" s="169"/>
      <c r="NAV123" s="169"/>
      <c r="NAW123" s="169"/>
      <c r="NAX123" s="169"/>
      <c r="NAY123" s="169"/>
      <c r="NAZ123" s="169"/>
      <c r="NBA123" s="169"/>
      <c r="NBB123" s="169"/>
      <c r="NBC123" s="169"/>
      <c r="NBD123" s="169"/>
      <c r="NBE123" s="169"/>
      <c r="NBF123" s="169"/>
      <c r="NBG123" s="169"/>
      <c r="NBH123" s="169"/>
      <c r="NBI123" s="169"/>
      <c r="NBJ123" s="169"/>
      <c r="NBK123" s="169"/>
      <c r="NBL123" s="169"/>
      <c r="NBM123" s="169"/>
      <c r="NBN123" s="169"/>
      <c r="NBO123" s="169"/>
      <c r="NBP123" s="169"/>
      <c r="NBQ123" s="169"/>
      <c r="NBR123" s="169"/>
      <c r="NBS123" s="169"/>
      <c r="NBT123" s="169"/>
      <c r="NBU123" s="169"/>
      <c r="NBV123" s="169"/>
      <c r="NBW123" s="169"/>
      <c r="NBX123" s="169"/>
      <c r="NBY123" s="169"/>
      <c r="NBZ123" s="169"/>
      <c r="NCA123" s="169"/>
      <c r="NCB123" s="169"/>
      <c r="NCC123" s="169"/>
      <c r="NCD123" s="169"/>
      <c r="NCE123" s="169"/>
      <c r="NCF123" s="169"/>
      <c r="NCG123" s="169"/>
      <c r="NCH123" s="169"/>
      <c r="NCI123" s="169"/>
      <c r="NCJ123" s="169"/>
      <c r="NCK123" s="169"/>
      <c r="NCL123" s="169"/>
      <c r="NCM123" s="169"/>
      <c r="NCN123" s="169"/>
      <c r="NCO123" s="169"/>
      <c r="NCP123" s="169"/>
      <c r="NCQ123" s="169"/>
      <c r="NCR123" s="169"/>
      <c r="NCS123" s="169"/>
      <c r="NCT123" s="169"/>
      <c r="NCU123" s="169"/>
      <c r="NCV123" s="169"/>
      <c r="NCW123" s="169"/>
      <c r="NCX123" s="169"/>
      <c r="NCY123" s="169"/>
      <c r="NCZ123" s="169"/>
      <c r="NDA123" s="169"/>
      <c r="NDB123" s="169"/>
      <c r="NDC123" s="169"/>
      <c r="NDD123" s="169"/>
      <c r="NDE123" s="169"/>
      <c r="NDF123" s="169"/>
      <c r="NDG123" s="169"/>
      <c r="NDH123" s="169"/>
      <c r="NDI123" s="169"/>
      <c r="NDJ123" s="169"/>
      <c r="NDK123" s="169"/>
      <c r="NDL123" s="169"/>
      <c r="NDM123" s="169"/>
      <c r="NDN123" s="169"/>
      <c r="NDO123" s="169"/>
      <c r="NDP123" s="169"/>
      <c r="NDQ123" s="169"/>
      <c r="NDR123" s="169"/>
      <c r="NDS123" s="169"/>
      <c r="NDT123" s="169"/>
      <c r="NDU123" s="169"/>
      <c r="NDV123" s="169"/>
      <c r="NDW123" s="169"/>
      <c r="NDX123" s="169"/>
      <c r="NDY123" s="169"/>
      <c r="NDZ123" s="169"/>
      <c r="NEA123" s="169"/>
      <c r="NEB123" s="169"/>
      <c r="NEC123" s="169"/>
      <c r="NED123" s="169"/>
      <c r="NEE123" s="169"/>
      <c r="NEF123" s="169"/>
      <c r="NEG123" s="169"/>
      <c r="NEH123" s="169"/>
      <c r="NEI123" s="169"/>
      <c r="NEJ123" s="169"/>
      <c r="NEK123" s="169"/>
      <c r="NEL123" s="169"/>
      <c r="NEM123" s="169"/>
      <c r="NEN123" s="169"/>
      <c r="NEO123" s="169"/>
      <c r="NEP123" s="169"/>
      <c r="NEQ123" s="169"/>
      <c r="NER123" s="169"/>
      <c r="NES123" s="169"/>
      <c r="NET123" s="169"/>
      <c r="NEU123" s="169"/>
      <c r="NEV123" s="169"/>
      <c r="NEW123" s="169"/>
      <c r="NEX123" s="169"/>
      <c r="NEY123" s="169"/>
      <c r="NEZ123" s="169"/>
      <c r="NFA123" s="169"/>
      <c r="NFB123" s="169"/>
      <c r="NFC123" s="169"/>
      <c r="NFD123" s="169"/>
      <c r="NFE123" s="169"/>
      <c r="NFF123" s="169"/>
      <c r="NFG123" s="169"/>
      <c r="NFH123" s="169"/>
      <c r="NFI123" s="169"/>
      <c r="NFJ123" s="169"/>
      <c r="NFK123" s="169"/>
      <c r="NFL123" s="169"/>
      <c r="NFM123" s="169"/>
      <c r="NFN123" s="169"/>
      <c r="NFO123" s="169"/>
      <c r="NFP123" s="169"/>
      <c r="NFQ123" s="169"/>
      <c r="NFR123" s="169"/>
      <c r="NFS123" s="169"/>
      <c r="NFT123" s="169"/>
      <c r="NFU123" s="169"/>
      <c r="NFV123" s="169"/>
      <c r="NFW123" s="169"/>
      <c r="NFX123" s="169"/>
      <c r="NFY123" s="169"/>
      <c r="NFZ123" s="169"/>
      <c r="NGA123" s="169"/>
      <c r="NGB123" s="169"/>
      <c r="NGC123" s="169"/>
      <c r="NGD123" s="169"/>
      <c r="NGE123" s="169"/>
      <c r="NGF123" s="169"/>
      <c r="NGG123" s="169"/>
      <c r="NGH123" s="169"/>
      <c r="NGI123" s="169"/>
      <c r="NGJ123" s="169"/>
      <c r="NGK123" s="169"/>
      <c r="NGL123" s="169"/>
      <c r="NGM123" s="169"/>
      <c r="NGN123" s="169"/>
      <c r="NGO123" s="169"/>
      <c r="NGP123" s="169"/>
      <c r="NGQ123" s="169"/>
      <c r="NGR123" s="169"/>
      <c r="NGS123" s="169"/>
      <c r="NGT123" s="169"/>
      <c r="NGU123" s="169"/>
      <c r="NGV123" s="169"/>
      <c r="NGW123" s="169"/>
      <c r="NGX123" s="169"/>
      <c r="NGY123" s="169"/>
      <c r="NGZ123" s="169"/>
      <c r="NHA123" s="169"/>
      <c r="NHB123" s="169"/>
      <c r="NHC123" s="169"/>
      <c r="NHD123" s="169"/>
      <c r="NHE123" s="169"/>
      <c r="NHF123" s="169"/>
      <c r="NHG123" s="169"/>
      <c r="NHH123" s="169"/>
      <c r="NHI123" s="169"/>
      <c r="NHJ123" s="169"/>
      <c r="NHK123" s="169"/>
      <c r="NHL123" s="169"/>
      <c r="NHM123" s="169"/>
      <c r="NHN123" s="169"/>
      <c r="NHO123" s="169"/>
      <c r="NHP123" s="169"/>
      <c r="NHQ123" s="169"/>
      <c r="NHR123" s="169"/>
      <c r="NHS123" s="169"/>
      <c r="NHT123" s="169"/>
      <c r="NHU123" s="169"/>
      <c r="NHV123" s="169"/>
      <c r="NHW123" s="169"/>
      <c r="NHX123" s="169"/>
      <c r="NHY123" s="169"/>
      <c r="NHZ123" s="169"/>
      <c r="NIA123" s="169"/>
      <c r="NIB123" s="169"/>
      <c r="NIC123" s="169"/>
      <c r="NID123" s="169"/>
      <c r="NIE123" s="169"/>
      <c r="NIF123" s="169"/>
      <c r="NIG123" s="169"/>
      <c r="NIH123" s="169"/>
      <c r="NII123" s="169"/>
      <c r="NIJ123" s="169"/>
      <c r="NIK123" s="169"/>
      <c r="NIL123" s="169"/>
      <c r="NIM123" s="169"/>
      <c r="NIN123" s="169"/>
      <c r="NIO123" s="169"/>
      <c r="NIP123" s="169"/>
      <c r="NIQ123" s="169"/>
      <c r="NIR123" s="169"/>
      <c r="NIS123" s="169"/>
      <c r="NIT123" s="169"/>
      <c r="NIU123" s="169"/>
      <c r="NIV123" s="169"/>
      <c r="NIW123" s="169"/>
      <c r="NIX123" s="169"/>
      <c r="NIY123" s="169"/>
      <c r="NIZ123" s="169"/>
      <c r="NJA123" s="169"/>
      <c r="NJB123" s="169"/>
      <c r="NJC123" s="169"/>
      <c r="NJD123" s="169"/>
      <c r="NJE123" s="169"/>
      <c r="NJF123" s="169"/>
      <c r="NJG123" s="169"/>
      <c r="NJH123" s="169"/>
      <c r="NJI123" s="169"/>
      <c r="NJJ123" s="169"/>
      <c r="NJK123" s="169"/>
      <c r="NJL123" s="169"/>
      <c r="NJM123" s="169"/>
      <c r="NJN123" s="169"/>
      <c r="NJO123" s="169"/>
      <c r="NJP123" s="169"/>
      <c r="NJQ123" s="169"/>
      <c r="NJR123" s="169"/>
      <c r="NJS123" s="169"/>
      <c r="NJT123" s="169"/>
      <c r="NJU123" s="169"/>
      <c r="NJV123" s="169"/>
      <c r="NJW123" s="169"/>
      <c r="NJX123" s="169"/>
      <c r="NJY123" s="169"/>
      <c r="NJZ123" s="169"/>
      <c r="NKA123" s="169"/>
      <c r="NKB123" s="169"/>
      <c r="NKC123" s="169"/>
      <c r="NKD123" s="169"/>
      <c r="NKE123" s="169"/>
      <c r="NKF123" s="169"/>
      <c r="NKG123" s="169"/>
      <c r="NKH123" s="169"/>
      <c r="NKI123" s="169"/>
      <c r="NKJ123" s="169"/>
      <c r="NKK123" s="169"/>
      <c r="NKL123" s="169"/>
      <c r="NKM123" s="169"/>
      <c r="NKN123" s="169"/>
      <c r="NKO123" s="169"/>
      <c r="NKP123" s="169"/>
      <c r="NKQ123" s="169"/>
      <c r="NKR123" s="169"/>
      <c r="NKS123" s="169"/>
      <c r="NKT123" s="169"/>
      <c r="NKU123" s="169"/>
      <c r="NKV123" s="169"/>
      <c r="NKW123" s="169"/>
      <c r="NKX123" s="169"/>
      <c r="NKY123" s="169"/>
      <c r="NKZ123" s="169"/>
      <c r="NLA123" s="169"/>
      <c r="NLB123" s="169"/>
      <c r="NLC123" s="169"/>
      <c r="NLD123" s="169"/>
      <c r="NLE123" s="169"/>
      <c r="NLF123" s="169"/>
      <c r="NLG123" s="169"/>
      <c r="NLH123" s="169"/>
      <c r="NLI123" s="169"/>
      <c r="NLJ123" s="169"/>
      <c r="NLK123" s="169"/>
      <c r="NLL123" s="169"/>
      <c r="NLM123" s="169"/>
      <c r="NLN123" s="169"/>
      <c r="NLO123" s="169"/>
      <c r="NLP123" s="169"/>
      <c r="NLQ123" s="169"/>
      <c r="NLR123" s="169"/>
      <c r="NLS123" s="169"/>
      <c r="NLT123" s="169"/>
      <c r="NLU123" s="169"/>
      <c r="NLV123" s="169"/>
      <c r="NLW123" s="169"/>
      <c r="NLX123" s="169"/>
      <c r="NLY123" s="169"/>
      <c r="NLZ123" s="169"/>
      <c r="NMA123" s="169"/>
      <c r="NMB123" s="169"/>
      <c r="NMC123" s="169"/>
      <c r="NMD123" s="169"/>
      <c r="NME123" s="169"/>
      <c r="NMF123" s="169"/>
      <c r="NMG123" s="169"/>
      <c r="NMH123" s="169"/>
      <c r="NMI123" s="169"/>
      <c r="NMJ123" s="169"/>
      <c r="NMK123" s="169"/>
      <c r="NML123" s="169"/>
      <c r="NMM123" s="169"/>
      <c r="NMN123" s="169"/>
      <c r="NMO123" s="169"/>
      <c r="NMP123" s="169"/>
      <c r="NMQ123" s="169"/>
      <c r="NMR123" s="169"/>
      <c r="NMS123" s="169"/>
      <c r="NMT123" s="169"/>
      <c r="NMU123" s="169"/>
      <c r="NMV123" s="169"/>
      <c r="NMW123" s="169"/>
      <c r="NMX123" s="169"/>
      <c r="NMY123" s="169"/>
      <c r="NMZ123" s="169"/>
      <c r="NNA123" s="169"/>
      <c r="NNB123" s="169"/>
      <c r="NNC123" s="169"/>
      <c r="NND123" s="169"/>
      <c r="NNE123" s="169"/>
      <c r="NNF123" s="169"/>
      <c r="NNG123" s="169"/>
      <c r="NNH123" s="169"/>
      <c r="NNI123" s="169"/>
      <c r="NNJ123" s="169"/>
      <c r="NNK123" s="169"/>
      <c r="NNL123" s="169"/>
      <c r="NNM123" s="169"/>
      <c r="NNN123" s="169"/>
      <c r="NNO123" s="169"/>
      <c r="NNP123" s="169"/>
      <c r="NNQ123" s="169"/>
      <c r="NNR123" s="169"/>
      <c r="NNS123" s="169"/>
      <c r="NNT123" s="169"/>
      <c r="NNU123" s="169"/>
      <c r="NNV123" s="169"/>
      <c r="NNW123" s="169"/>
      <c r="NNX123" s="169"/>
      <c r="NNY123" s="169"/>
      <c r="NNZ123" s="169"/>
      <c r="NOA123" s="169"/>
      <c r="NOB123" s="169"/>
      <c r="NOC123" s="169"/>
      <c r="NOD123" s="169"/>
      <c r="NOE123" s="169"/>
      <c r="NOF123" s="169"/>
      <c r="NOG123" s="169"/>
      <c r="NOH123" s="169"/>
      <c r="NOI123" s="169"/>
      <c r="NOJ123" s="169"/>
      <c r="NOK123" s="169"/>
      <c r="NOL123" s="169"/>
      <c r="NOM123" s="169"/>
      <c r="NON123" s="169"/>
      <c r="NOO123" s="169"/>
      <c r="NOP123" s="169"/>
      <c r="NOQ123" s="169"/>
      <c r="NOR123" s="169"/>
      <c r="NOS123" s="169"/>
      <c r="NOT123" s="169"/>
      <c r="NOU123" s="169"/>
      <c r="NOV123" s="169"/>
      <c r="NOW123" s="169"/>
      <c r="NOX123" s="169"/>
      <c r="NOY123" s="169"/>
      <c r="NOZ123" s="169"/>
      <c r="NPA123" s="169"/>
      <c r="NPB123" s="169"/>
      <c r="NPC123" s="169"/>
      <c r="NPD123" s="169"/>
      <c r="NPE123" s="169"/>
      <c r="NPF123" s="169"/>
      <c r="NPG123" s="169"/>
      <c r="NPH123" s="169"/>
      <c r="NPI123" s="169"/>
      <c r="NPJ123" s="169"/>
      <c r="NPK123" s="169"/>
      <c r="NPL123" s="169"/>
      <c r="NPM123" s="169"/>
      <c r="NPN123" s="169"/>
      <c r="NPO123" s="169"/>
      <c r="NPP123" s="169"/>
      <c r="NPQ123" s="169"/>
      <c r="NPR123" s="169"/>
      <c r="NPS123" s="169"/>
      <c r="NPT123" s="169"/>
      <c r="NPU123" s="169"/>
      <c r="NPV123" s="169"/>
      <c r="NPW123" s="169"/>
      <c r="NPX123" s="169"/>
      <c r="NPY123" s="169"/>
      <c r="NPZ123" s="169"/>
      <c r="NQA123" s="169"/>
      <c r="NQB123" s="169"/>
      <c r="NQC123" s="169"/>
      <c r="NQD123" s="169"/>
      <c r="NQE123" s="169"/>
      <c r="NQF123" s="169"/>
      <c r="NQG123" s="169"/>
      <c r="NQH123" s="169"/>
      <c r="NQI123" s="169"/>
      <c r="NQJ123" s="169"/>
      <c r="NQK123" s="169"/>
      <c r="NQL123" s="169"/>
      <c r="NQM123" s="169"/>
      <c r="NQN123" s="169"/>
      <c r="NQO123" s="169"/>
      <c r="NQP123" s="169"/>
      <c r="NQQ123" s="169"/>
      <c r="NQR123" s="169"/>
      <c r="NQS123" s="169"/>
      <c r="NQT123" s="169"/>
      <c r="NQU123" s="169"/>
      <c r="NQV123" s="169"/>
      <c r="NQW123" s="169"/>
      <c r="NQX123" s="169"/>
      <c r="NQY123" s="169"/>
      <c r="NQZ123" s="169"/>
      <c r="NRA123" s="169"/>
      <c r="NRB123" s="169"/>
      <c r="NRC123" s="169"/>
      <c r="NRD123" s="169"/>
      <c r="NRE123" s="169"/>
      <c r="NRF123" s="169"/>
      <c r="NRG123" s="169"/>
      <c r="NRH123" s="169"/>
      <c r="NRI123" s="169"/>
      <c r="NRJ123" s="169"/>
      <c r="NRK123" s="169"/>
      <c r="NRL123" s="169"/>
      <c r="NRM123" s="169"/>
      <c r="NRN123" s="169"/>
      <c r="NRO123" s="169"/>
      <c r="NRP123" s="169"/>
      <c r="NRQ123" s="169"/>
      <c r="NRR123" s="169"/>
      <c r="NRS123" s="169"/>
      <c r="NRT123" s="169"/>
      <c r="NRU123" s="169"/>
      <c r="NRV123" s="169"/>
      <c r="NRW123" s="169"/>
      <c r="NRX123" s="169"/>
      <c r="NRY123" s="169"/>
      <c r="NRZ123" s="169"/>
      <c r="NSA123" s="169"/>
      <c r="NSB123" s="169"/>
      <c r="NSC123" s="169"/>
      <c r="NSD123" s="169"/>
      <c r="NSE123" s="169"/>
      <c r="NSF123" s="169"/>
      <c r="NSG123" s="169"/>
      <c r="NSH123" s="169"/>
      <c r="NSI123" s="169"/>
      <c r="NSJ123" s="169"/>
      <c r="NSK123" s="169"/>
      <c r="NSL123" s="169"/>
      <c r="NSM123" s="169"/>
      <c r="NSN123" s="169"/>
      <c r="NSO123" s="169"/>
      <c r="NSP123" s="169"/>
      <c r="NSQ123" s="169"/>
      <c r="NSR123" s="169"/>
      <c r="NSS123" s="169"/>
      <c r="NST123" s="169"/>
      <c r="NSU123" s="169"/>
      <c r="NSV123" s="169"/>
      <c r="NSW123" s="169"/>
      <c r="NSX123" s="169"/>
      <c r="NSY123" s="169"/>
      <c r="NSZ123" s="169"/>
      <c r="NTA123" s="169"/>
      <c r="NTB123" s="169"/>
      <c r="NTC123" s="169"/>
      <c r="NTD123" s="169"/>
      <c r="NTE123" s="169"/>
      <c r="NTF123" s="169"/>
      <c r="NTG123" s="169"/>
      <c r="NTH123" s="169"/>
      <c r="NTI123" s="169"/>
      <c r="NTJ123" s="169"/>
      <c r="NTK123" s="169"/>
      <c r="NTL123" s="169"/>
      <c r="NTM123" s="169"/>
      <c r="NTN123" s="169"/>
      <c r="NTO123" s="169"/>
      <c r="NTP123" s="169"/>
      <c r="NTQ123" s="169"/>
      <c r="NTR123" s="169"/>
      <c r="NTS123" s="169"/>
      <c r="NTT123" s="169"/>
      <c r="NTU123" s="169"/>
      <c r="NTV123" s="169"/>
      <c r="NTW123" s="169"/>
      <c r="NTX123" s="169"/>
      <c r="NTY123" s="169"/>
      <c r="NTZ123" s="169"/>
      <c r="NUA123" s="169"/>
      <c r="NUB123" s="169"/>
      <c r="NUC123" s="169"/>
      <c r="NUD123" s="169"/>
      <c r="NUE123" s="169"/>
      <c r="NUF123" s="169"/>
      <c r="NUG123" s="169"/>
      <c r="NUH123" s="169"/>
      <c r="NUI123" s="169"/>
      <c r="NUJ123" s="169"/>
      <c r="NUK123" s="169"/>
      <c r="NUL123" s="169"/>
      <c r="NUM123" s="169"/>
      <c r="NUN123" s="169"/>
      <c r="NUO123" s="169"/>
      <c r="NUP123" s="169"/>
      <c r="NUQ123" s="169"/>
      <c r="NUR123" s="169"/>
      <c r="NUS123" s="169"/>
      <c r="NUT123" s="169"/>
      <c r="NUU123" s="169"/>
      <c r="NUV123" s="169"/>
      <c r="NUW123" s="169"/>
      <c r="NUX123" s="169"/>
      <c r="NUY123" s="169"/>
      <c r="NUZ123" s="169"/>
      <c r="NVA123" s="169"/>
      <c r="NVB123" s="169"/>
      <c r="NVC123" s="169"/>
      <c r="NVD123" s="169"/>
      <c r="NVE123" s="169"/>
      <c r="NVF123" s="169"/>
      <c r="NVG123" s="169"/>
      <c r="NVH123" s="169"/>
      <c r="NVI123" s="169"/>
      <c r="NVJ123" s="169"/>
      <c r="NVK123" s="169"/>
      <c r="NVL123" s="169"/>
      <c r="NVM123" s="169"/>
      <c r="NVN123" s="169"/>
      <c r="NVO123" s="169"/>
      <c r="NVP123" s="169"/>
      <c r="NVQ123" s="169"/>
      <c r="NVR123" s="169"/>
      <c r="NVS123" s="169"/>
      <c r="NVT123" s="169"/>
      <c r="NVU123" s="169"/>
      <c r="NVV123" s="169"/>
      <c r="NVW123" s="169"/>
      <c r="NVX123" s="169"/>
      <c r="NVY123" s="169"/>
      <c r="NVZ123" s="169"/>
      <c r="NWA123" s="169"/>
      <c r="NWB123" s="169"/>
      <c r="NWC123" s="169"/>
      <c r="NWD123" s="169"/>
      <c r="NWE123" s="169"/>
      <c r="NWF123" s="169"/>
      <c r="NWG123" s="169"/>
      <c r="NWH123" s="169"/>
      <c r="NWI123" s="169"/>
      <c r="NWJ123" s="169"/>
      <c r="NWK123" s="169"/>
      <c r="NWL123" s="169"/>
      <c r="NWM123" s="169"/>
      <c r="NWN123" s="169"/>
      <c r="NWO123" s="169"/>
      <c r="NWP123" s="169"/>
      <c r="NWQ123" s="169"/>
      <c r="NWR123" s="169"/>
      <c r="NWS123" s="169"/>
      <c r="NWT123" s="169"/>
      <c r="NWU123" s="169"/>
      <c r="NWV123" s="169"/>
      <c r="NWW123" s="169"/>
      <c r="NWX123" s="169"/>
      <c r="NWY123" s="169"/>
      <c r="NWZ123" s="169"/>
      <c r="NXA123" s="169"/>
      <c r="NXB123" s="169"/>
      <c r="NXC123" s="169"/>
      <c r="NXD123" s="169"/>
      <c r="NXE123" s="169"/>
      <c r="NXF123" s="169"/>
      <c r="NXG123" s="169"/>
      <c r="NXH123" s="169"/>
      <c r="NXI123" s="169"/>
      <c r="NXJ123" s="169"/>
      <c r="NXK123" s="169"/>
      <c r="NXL123" s="169"/>
      <c r="NXM123" s="169"/>
      <c r="NXN123" s="169"/>
      <c r="NXO123" s="169"/>
      <c r="NXP123" s="169"/>
      <c r="NXQ123" s="169"/>
      <c r="NXR123" s="169"/>
      <c r="NXS123" s="169"/>
      <c r="NXT123" s="169"/>
      <c r="NXU123" s="169"/>
      <c r="NXV123" s="169"/>
      <c r="NXW123" s="169"/>
      <c r="NXX123" s="169"/>
      <c r="NXY123" s="169"/>
      <c r="NXZ123" s="169"/>
      <c r="NYA123" s="169"/>
      <c r="NYB123" s="169"/>
      <c r="NYC123" s="169"/>
      <c r="NYD123" s="169"/>
      <c r="NYE123" s="169"/>
      <c r="NYF123" s="169"/>
      <c r="NYG123" s="169"/>
      <c r="NYH123" s="169"/>
      <c r="NYI123" s="169"/>
      <c r="NYJ123" s="169"/>
      <c r="NYK123" s="169"/>
      <c r="NYL123" s="169"/>
      <c r="NYM123" s="169"/>
      <c r="NYN123" s="169"/>
      <c r="NYO123" s="169"/>
      <c r="NYP123" s="169"/>
      <c r="NYQ123" s="169"/>
      <c r="NYR123" s="169"/>
      <c r="NYS123" s="169"/>
      <c r="NYT123" s="169"/>
      <c r="NYU123" s="169"/>
      <c r="NYV123" s="169"/>
      <c r="NYW123" s="169"/>
      <c r="NYX123" s="169"/>
      <c r="NYY123" s="169"/>
      <c r="NYZ123" s="169"/>
      <c r="NZA123" s="169"/>
      <c r="NZB123" s="169"/>
      <c r="NZC123" s="169"/>
      <c r="NZD123" s="169"/>
      <c r="NZE123" s="169"/>
      <c r="NZF123" s="169"/>
      <c r="NZG123" s="169"/>
      <c r="NZH123" s="169"/>
      <c r="NZI123" s="169"/>
      <c r="NZJ123" s="169"/>
      <c r="NZK123" s="169"/>
      <c r="NZL123" s="169"/>
      <c r="NZM123" s="169"/>
      <c r="NZN123" s="169"/>
      <c r="NZO123" s="169"/>
      <c r="NZP123" s="169"/>
      <c r="NZQ123" s="169"/>
      <c r="NZR123" s="169"/>
      <c r="NZS123" s="169"/>
      <c r="NZT123" s="169"/>
      <c r="NZU123" s="169"/>
      <c r="NZV123" s="169"/>
      <c r="NZW123" s="169"/>
      <c r="NZX123" s="169"/>
      <c r="NZY123" s="169"/>
      <c r="NZZ123" s="169"/>
      <c r="OAA123" s="169"/>
      <c r="OAB123" s="169"/>
      <c r="OAC123" s="169"/>
      <c r="OAD123" s="169"/>
      <c r="OAE123" s="169"/>
      <c r="OAF123" s="169"/>
      <c r="OAG123" s="169"/>
      <c r="OAH123" s="169"/>
      <c r="OAI123" s="169"/>
      <c r="OAJ123" s="169"/>
      <c r="OAK123" s="169"/>
      <c r="OAL123" s="169"/>
      <c r="OAM123" s="169"/>
      <c r="OAN123" s="169"/>
      <c r="OAO123" s="169"/>
      <c r="OAP123" s="169"/>
      <c r="OAQ123" s="169"/>
      <c r="OAR123" s="169"/>
      <c r="OAS123" s="169"/>
      <c r="OAT123" s="169"/>
      <c r="OAU123" s="169"/>
      <c r="OAV123" s="169"/>
      <c r="OAW123" s="169"/>
      <c r="OAX123" s="169"/>
      <c r="OAY123" s="169"/>
      <c r="OAZ123" s="169"/>
      <c r="OBA123" s="169"/>
      <c r="OBB123" s="169"/>
      <c r="OBC123" s="169"/>
      <c r="OBD123" s="169"/>
      <c r="OBE123" s="169"/>
      <c r="OBF123" s="169"/>
      <c r="OBG123" s="169"/>
      <c r="OBH123" s="169"/>
      <c r="OBI123" s="169"/>
      <c r="OBJ123" s="169"/>
      <c r="OBK123" s="169"/>
      <c r="OBL123" s="169"/>
      <c r="OBM123" s="169"/>
      <c r="OBN123" s="169"/>
      <c r="OBO123" s="169"/>
      <c r="OBP123" s="169"/>
      <c r="OBQ123" s="169"/>
      <c r="OBR123" s="169"/>
      <c r="OBS123" s="169"/>
      <c r="OBT123" s="169"/>
      <c r="OBU123" s="169"/>
      <c r="OBV123" s="169"/>
      <c r="OBW123" s="169"/>
      <c r="OBX123" s="169"/>
      <c r="OBY123" s="169"/>
      <c r="OBZ123" s="169"/>
      <c r="OCA123" s="169"/>
      <c r="OCB123" s="169"/>
      <c r="OCC123" s="169"/>
      <c r="OCD123" s="169"/>
      <c r="OCE123" s="169"/>
      <c r="OCF123" s="169"/>
      <c r="OCG123" s="169"/>
      <c r="OCH123" s="169"/>
      <c r="OCI123" s="169"/>
      <c r="OCJ123" s="169"/>
      <c r="OCK123" s="169"/>
      <c r="OCL123" s="169"/>
      <c r="OCM123" s="169"/>
      <c r="OCN123" s="169"/>
      <c r="OCO123" s="169"/>
      <c r="OCP123" s="169"/>
      <c r="OCQ123" s="169"/>
      <c r="OCR123" s="169"/>
      <c r="OCS123" s="169"/>
      <c r="OCT123" s="169"/>
      <c r="OCU123" s="169"/>
      <c r="OCV123" s="169"/>
      <c r="OCW123" s="169"/>
      <c r="OCX123" s="169"/>
      <c r="OCY123" s="169"/>
      <c r="OCZ123" s="169"/>
      <c r="ODA123" s="169"/>
      <c r="ODB123" s="169"/>
      <c r="ODC123" s="169"/>
      <c r="ODD123" s="169"/>
      <c r="ODE123" s="169"/>
      <c r="ODF123" s="169"/>
      <c r="ODG123" s="169"/>
      <c r="ODH123" s="169"/>
      <c r="ODI123" s="169"/>
      <c r="ODJ123" s="169"/>
      <c r="ODK123" s="169"/>
      <c r="ODL123" s="169"/>
      <c r="ODM123" s="169"/>
      <c r="ODN123" s="169"/>
      <c r="ODO123" s="169"/>
      <c r="ODP123" s="169"/>
      <c r="ODQ123" s="169"/>
      <c r="ODR123" s="169"/>
      <c r="ODS123" s="169"/>
      <c r="ODT123" s="169"/>
      <c r="ODU123" s="169"/>
      <c r="ODV123" s="169"/>
      <c r="ODW123" s="169"/>
      <c r="ODX123" s="169"/>
      <c r="ODY123" s="169"/>
      <c r="ODZ123" s="169"/>
      <c r="OEA123" s="169"/>
      <c r="OEB123" s="169"/>
      <c r="OEC123" s="169"/>
      <c r="OED123" s="169"/>
      <c r="OEE123" s="169"/>
      <c r="OEF123" s="169"/>
      <c r="OEG123" s="169"/>
      <c r="OEH123" s="169"/>
      <c r="OEI123" s="169"/>
      <c r="OEJ123" s="169"/>
      <c r="OEK123" s="169"/>
      <c r="OEL123" s="169"/>
      <c r="OEM123" s="169"/>
      <c r="OEN123" s="169"/>
      <c r="OEO123" s="169"/>
      <c r="OEP123" s="169"/>
      <c r="OEQ123" s="169"/>
      <c r="OER123" s="169"/>
      <c r="OES123" s="169"/>
      <c r="OET123" s="169"/>
      <c r="OEU123" s="169"/>
      <c r="OEV123" s="169"/>
      <c r="OEW123" s="169"/>
      <c r="OEX123" s="169"/>
      <c r="OEY123" s="169"/>
      <c r="OEZ123" s="169"/>
      <c r="OFA123" s="169"/>
      <c r="OFB123" s="169"/>
      <c r="OFC123" s="169"/>
      <c r="OFD123" s="169"/>
      <c r="OFE123" s="169"/>
      <c r="OFF123" s="169"/>
      <c r="OFG123" s="169"/>
      <c r="OFH123" s="169"/>
      <c r="OFI123" s="169"/>
      <c r="OFJ123" s="169"/>
      <c r="OFK123" s="169"/>
      <c r="OFL123" s="169"/>
      <c r="OFM123" s="169"/>
      <c r="OFN123" s="169"/>
      <c r="OFO123" s="169"/>
      <c r="OFP123" s="169"/>
      <c r="OFQ123" s="169"/>
      <c r="OFR123" s="169"/>
      <c r="OFS123" s="169"/>
      <c r="OFT123" s="169"/>
      <c r="OFU123" s="169"/>
      <c r="OFV123" s="169"/>
      <c r="OFW123" s="169"/>
      <c r="OFX123" s="169"/>
      <c r="OFY123" s="169"/>
      <c r="OFZ123" s="169"/>
      <c r="OGA123" s="169"/>
      <c r="OGB123" s="169"/>
      <c r="OGC123" s="169"/>
      <c r="OGD123" s="169"/>
      <c r="OGE123" s="169"/>
      <c r="OGF123" s="169"/>
      <c r="OGG123" s="169"/>
      <c r="OGH123" s="169"/>
      <c r="OGI123" s="169"/>
      <c r="OGJ123" s="169"/>
      <c r="OGK123" s="169"/>
      <c r="OGL123" s="169"/>
      <c r="OGM123" s="169"/>
      <c r="OGN123" s="169"/>
      <c r="OGO123" s="169"/>
      <c r="OGP123" s="169"/>
      <c r="OGQ123" s="169"/>
      <c r="OGR123" s="169"/>
      <c r="OGS123" s="169"/>
      <c r="OGT123" s="169"/>
      <c r="OGU123" s="169"/>
      <c r="OGV123" s="169"/>
      <c r="OGW123" s="169"/>
      <c r="OGX123" s="169"/>
      <c r="OGY123" s="169"/>
      <c r="OGZ123" s="169"/>
      <c r="OHA123" s="169"/>
      <c r="OHB123" s="169"/>
      <c r="OHC123" s="169"/>
      <c r="OHD123" s="169"/>
      <c r="OHE123" s="169"/>
      <c r="OHF123" s="169"/>
      <c r="OHG123" s="169"/>
      <c r="OHH123" s="169"/>
      <c r="OHI123" s="169"/>
      <c r="OHJ123" s="169"/>
      <c r="OHK123" s="169"/>
      <c r="OHL123" s="169"/>
      <c r="OHM123" s="169"/>
      <c r="OHN123" s="169"/>
      <c r="OHO123" s="169"/>
      <c r="OHP123" s="169"/>
      <c r="OHQ123" s="169"/>
      <c r="OHR123" s="169"/>
      <c r="OHS123" s="169"/>
      <c r="OHT123" s="169"/>
      <c r="OHU123" s="169"/>
      <c r="OHV123" s="169"/>
      <c r="OHW123" s="169"/>
      <c r="OHX123" s="169"/>
      <c r="OHY123" s="169"/>
      <c r="OHZ123" s="169"/>
      <c r="OIA123" s="169"/>
      <c r="OIB123" s="169"/>
      <c r="OIC123" s="169"/>
      <c r="OID123" s="169"/>
      <c r="OIE123" s="169"/>
      <c r="OIF123" s="169"/>
      <c r="OIG123" s="169"/>
      <c r="OIH123" s="169"/>
      <c r="OII123" s="169"/>
      <c r="OIJ123" s="169"/>
      <c r="OIK123" s="169"/>
      <c r="OIL123" s="169"/>
      <c r="OIM123" s="169"/>
      <c r="OIN123" s="169"/>
      <c r="OIO123" s="169"/>
      <c r="OIP123" s="169"/>
      <c r="OIQ123" s="169"/>
      <c r="OIR123" s="169"/>
      <c r="OIS123" s="169"/>
      <c r="OIT123" s="169"/>
      <c r="OIU123" s="169"/>
      <c r="OIV123" s="169"/>
      <c r="OIW123" s="169"/>
      <c r="OIX123" s="169"/>
      <c r="OIY123" s="169"/>
      <c r="OIZ123" s="169"/>
      <c r="OJA123" s="169"/>
      <c r="OJB123" s="169"/>
      <c r="OJC123" s="169"/>
      <c r="OJD123" s="169"/>
      <c r="OJE123" s="169"/>
      <c r="OJF123" s="169"/>
      <c r="OJG123" s="169"/>
      <c r="OJH123" s="169"/>
      <c r="OJI123" s="169"/>
      <c r="OJJ123" s="169"/>
      <c r="OJK123" s="169"/>
      <c r="OJL123" s="169"/>
      <c r="OJM123" s="169"/>
      <c r="OJN123" s="169"/>
      <c r="OJO123" s="169"/>
      <c r="OJP123" s="169"/>
      <c r="OJQ123" s="169"/>
      <c r="OJR123" s="169"/>
      <c r="OJS123" s="169"/>
      <c r="OJT123" s="169"/>
      <c r="OJU123" s="169"/>
      <c r="OJV123" s="169"/>
      <c r="OJW123" s="169"/>
      <c r="OJX123" s="169"/>
      <c r="OJY123" s="169"/>
      <c r="OJZ123" s="169"/>
      <c r="OKA123" s="169"/>
      <c r="OKB123" s="169"/>
      <c r="OKC123" s="169"/>
      <c r="OKD123" s="169"/>
      <c r="OKE123" s="169"/>
      <c r="OKF123" s="169"/>
      <c r="OKG123" s="169"/>
      <c r="OKH123" s="169"/>
      <c r="OKI123" s="169"/>
      <c r="OKJ123" s="169"/>
      <c r="OKK123" s="169"/>
      <c r="OKL123" s="169"/>
      <c r="OKM123" s="169"/>
      <c r="OKN123" s="169"/>
      <c r="OKO123" s="169"/>
      <c r="OKP123" s="169"/>
      <c r="OKQ123" s="169"/>
      <c r="OKR123" s="169"/>
      <c r="OKS123" s="169"/>
      <c r="OKT123" s="169"/>
      <c r="OKU123" s="169"/>
      <c r="OKV123" s="169"/>
      <c r="OKW123" s="169"/>
      <c r="OKX123" s="169"/>
      <c r="OKY123" s="169"/>
      <c r="OKZ123" s="169"/>
      <c r="OLA123" s="169"/>
      <c r="OLB123" s="169"/>
      <c r="OLC123" s="169"/>
      <c r="OLD123" s="169"/>
      <c r="OLE123" s="169"/>
      <c r="OLF123" s="169"/>
      <c r="OLG123" s="169"/>
      <c r="OLH123" s="169"/>
      <c r="OLI123" s="169"/>
      <c r="OLJ123" s="169"/>
      <c r="OLK123" s="169"/>
      <c r="OLL123" s="169"/>
      <c r="OLM123" s="169"/>
      <c r="OLN123" s="169"/>
      <c r="OLO123" s="169"/>
      <c r="OLP123" s="169"/>
      <c r="OLQ123" s="169"/>
      <c r="OLR123" s="169"/>
      <c r="OLS123" s="169"/>
      <c r="OLT123" s="169"/>
      <c r="OLU123" s="169"/>
      <c r="OLV123" s="169"/>
      <c r="OLW123" s="169"/>
      <c r="OLX123" s="169"/>
      <c r="OLY123" s="169"/>
      <c r="OLZ123" s="169"/>
      <c r="OMA123" s="169"/>
      <c r="OMB123" s="169"/>
      <c r="OMC123" s="169"/>
      <c r="OMD123" s="169"/>
      <c r="OME123" s="169"/>
      <c r="OMF123" s="169"/>
      <c r="OMG123" s="169"/>
      <c r="OMH123" s="169"/>
      <c r="OMI123" s="169"/>
      <c r="OMJ123" s="169"/>
      <c r="OMK123" s="169"/>
      <c r="OML123" s="169"/>
      <c r="OMM123" s="169"/>
      <c r="OMN123" s="169"/>
      <c r="OMO123" s="169"/>
      <c r="OMP123" s="169"/>
      <c r="OMQ123" s="169"/>
      <c r="OMR123" s="169"/>
      <c r="OMS123" s="169"/>
      <c r="OMT123" s="169"/>
      <c r="OMU123" s="169"/>
      <c r="OMV123" s="169"/>
      <c r="OMW123" s="169"/>
      <c r="OMX123" s="169"/>
      <c r="OMY123" s="169"/>
      <c r="OMZ123" s="169"/>
      <c r="ONA123" s="169"/>
      <c r="ONB123" s="169"/>
      <c r="ONC123" s="169"/>
      <c r="OND123" s="169"/>
      <c r="ONE123" s="169"/>
      <c r="ONF123" s="169"/>
      <c r="ONG123" s="169"/>
      <c r="ONH123" s="169"/>
      <c r="ONI123" s="169"/>
      <c r="ONJ123" s="169"/>
      <c r="ONK123" s="169"/>
      <c r="ONL123" s="169"/>
      <c r="ONM123" s="169"/>
      <c r="ONN123" s="169"/>
      <c r="ONO123" s="169"/>
      <c r="ONP123" s="169"/>
      <c r="ONQ123" s="169"/>
      <c r="ONR123" s="169"/>
      <c r="ONS123" s="169"/>
      <c r="ONT123" s="169"/>
      <c r="ONU123" s="169"/>
      <c r="ONV123" s="169"/>
      <c r="ONW123" s="169"/>
      <c r="ONX123" s="169"/>
      <c r="ONY123" s="169"/>
      <c r="ONZ123" s="169"/>
      <c r="OOA123" s="169"/>
      <c r="OOB123" s="169"/>
      <c r="OOC123" s="169"/>
      <c r="OOD123" s="169"/>
      <c r="OOE123" s="169"/>
      <c r="OOF123" s="169"/>
      <c r="OOG123" s="169"/>
      <c r="OOH123" s="169"/>
      <c r="OOI123" s="169"/>
      <c r="OOJ123" s="169"/>
      <c r="OOK123" s="169"/>
      <c r="OOL123" s="169"/>
      <c r="OOM123" s="169"/>
      <c r="OON123" s="169"/>
      <c r="OOO123" s="169"/>
      <c r="OOP123" s="169"/>
      <c r="OOQ123" s="169"/>
      <c r="OOR123" s="169"/>
      <c r="OOS123" s="169"/>
      <c r="OOT123" s="169"/>
      <c r="OOU123" s="169"/>
      <c r="OOV123" s="169"/>
      <c r="OOW123" s="169"/>
      <c r="OOX123" s="169"/>
      <c r="OOY123" s="169"/>
      <c r="OOZ123" s="169"/>
      <c r="OPA123" s="169"/>
      <c r="OPB123" s="169"/>
      <c r="OPC123" s="169"/>
      <c r="OPD123" s="169"/>
      <c r="OPE123" s="169"/>
      <c r="OPF123" s="169"/>
      <c r="OPG123" s="169"/>
      <c r="OPH123" s="169"/>
      <c r="OPI123" s="169"/>
      <c r="OPJ123" s="169"/>
      <c r="OPK123" s="169"/>
      <c r="OPL123" s="169"/>
      <c r="OPM123" s="169"/>
      <c r="OPN123" s="169"/>
      <c r="OPO123" s="169"/>
      <c r="OPP123" s="169"/>
      <c r="OPQ123" s="169"/>
      <c r="OPR123" s="169"/>
      <c r="OPS123" s="169"/>
      <c r="OPT123" s="169"/>
      <c r="OPU123" s="169"/>
      <c r="OPV123" s="169"/>
      <c r="OPW123" s="169"/>
      <c r="OPX123" s="169"/>
      <c r="OPY123" s="169"/>
      <c r="OPZ123" s="169"/>
      <c r="OQA123" s="169"/>
      <c r="OQB123" s="169"/>
      <c r="OQC123" s="169"/>
      <c r="OQD123" s="169"/>
      <c r="OQE123" s="169"/>
      <c r="OQF123" s="169"/>
      <c r="OQG123" s="169"/>
      <c r="OQH123" s="169"/>
      <c r="OQI123" s="169"/>
      <c r="OQJ123" s="169"/>
      <c r="OQK123" s="169"/>
      <c r="OQL123" s="169"/>
      <c r="OQM123" s="169"/>
      <c r="OQN123" s="169"/>
      <c r="OQO123" s="169"/>
      <c r="OQP123" s="169"/>
      <c r="OQQ123" s="169"/>
      <c r="OQR123" s="169"/>
      <c r="OQS123" s="169"/>
      <c r="OQT123" s="169"/>
      <c r="OQU123" s="169"/>
      <c r="OQV123" s="169"/>
      <c r="OQW123" s="169"/>
      <c r="OQX123" s="169"/>
      <c r="OQY123" s="169"/>
      <c r="OQZ123" s="169"/>
      <c r="ORA123" s="169"/>
      <c r="ORB123" s="169"/>
      <c r="ORC123" s="169"/>
      <c r="ORD123" s="169"/>
      <c r="ORE123" s="169"/>
      <c r="ORF123" s="169"/>
      <c r="ORG123" s="169"/>
      <c r="ORH123" s="169"/>
      <c r="ORI123" s="169"/>
      <c r="ORJ123" s="169"/>
      <c r="ORK123" s="169"/>
      <c r="ORL123" s="169"/>
      <c r="ORM123" s="169"/>
      <c r="ORN123" s="169"/>
      <c r="ORO123" s="169"/>
      <c r="ORP123" s="169"/>
      <c r="ORQ123" s="169"/>
      <c r="ORR123" s="169"/>
      <c r="ORS123" s="169"/>
      <c r="ORT123" s="169"/>
      <c r="ORU123" s="169"/>
      <c r="ORV123" s="169"/>
      <c r="ORW123" s="169"/>
      <c r="ORX123" s="169"/>
      <c r="ORY123" s="169"/>
      <c r="ORZ123" s="169"/>
      <c r="OSA123" s="169"/>
      <c r="OSB123" s="169"/>
      <c r="OSC123" s="169"/>
      <c r="OSD123" s="169"/>
      <c r="OSE123" s="169"/>
      <c r="OSF123" s="169"/>
      <c r="OSG123" s="169"/>
      <c r="OSH123" s="169"/>
      <c r="OSI123" s="169"/>
      <c r="OSJ123" s="169"/>
      <c r="OSK123" s="169"/>
      <c r="OSL123" s="169"/>
      <c r="OSM123" s="169"/>
      <c r="OSN123" s="169"/>
      <c r="OSO123" s="169"/>
      <c r="OSP123" s="169"/>
      <c r="OSQ123" s="169"/>
      <c r="OSR123" s="169"/>
      <c r="OSS123" s="169"/>
      <c r="OST123" s="169"/>
      <c r="OSU123" s="169"/>
      <c r="OSV123" s="169"/>
      <c r="OSW123" s="169"/>
      <c r="OSX123" s="169"/>
      <c r="OSY123" s="169"/>
      <c r="OSZ123" s="169"/>
      <c r="OTA123" s="169"/>
      <c r="OTB123" s="169"/>
      <c r="OTC123" s="169"/>
      <c r="OTD123" s="169"/>
      <c r="OTE123" s="169"/>
      <c r="OTF123" s="169"/>
      <c r="OTG123" s="169"/>
      <c r="OTH123" s="169"/>
      <c r="OTI123" s="169"/>
      <c r="OTJ123" s="169"/>
      <c r="OTK123" s="169"/>
      <c r="OTL123" s="169"/>
      <c r="OTM123" s="169"/>
      <c r="OTN123" s="169"/>
      <c r="OTO123" s="169"/>
      <c r="OTP123" s="169"/>
      <c r="OTQ123" s="169"/>
      <c r="OTR123" s="169"/>
      <c r="OTS123" s="169"/>
      <c r="OTT123" s="169"/>
      <c r="OTU123" s="169"/>
      <c r="OTV123" s="169"/>
      <c r="OTW123" s="169"/>
      <c r="OTX123" s="169"/>
      <c r="OTY123" s="169"/>
      <c r="OTZ123" s="169"/>
      <c r="OUA123" s="169"/>
      <c r="OUB123" s="169"/>
      <c r="OUC123" s="169"/>
      <c r="OUD123" s="169"/>
      <c r="OUE123" s="169"/>
      <c r="OUF123" s="169"/>
      <c r="OUG123" s="169"/>
      <c r="OUH123" s="169"/>
      <c r="OUI123" s="169"/>
      <c r="OUJ123" s="169"/>
      <c r="OUK123" s="169"/>
      <c r="OUL123" s="169"/>
      <c r="OUM123" s="169"/>
      <c r="OUN123" s="169"/>
      <c r="OUO123" s="169"/>
      <c r="OUP123" s="169"/>
      <c r="OUQ123" s="169"/>
      <c r="OUR123" s="169"/>
      <c r="OUS123" s="169"/>
      <c r="OUT123" s="169"/>
      <c r="OUU123" s="169"/>
      <c r="OUV123" s="169"/>
      <c r="OUW123" s="169"/>
      <c r="OUX123" s="169"/>
      <c r="OUY123" s="169"/>
      <c r="OUZ123" s="169"/>
      <c r="OVA123" s="169"/>
      <c r="OVB123" s="169"/>
      <c r="OVC123" s="169"/>
      <c r="OVD123" s="169"/>
      <c r="OVE123" s="169"/>
      <c r="OVF123" s="169"/>
      <c r="OVG123" s="169"/>
      <c r="OVH123" s="169"/>
      <c r="OVI123" s="169"/>
      <c r="OVJ123" s="169"/>
      <c r="OVK123" s="169"/>
      <c r="OVL123" s="169"/>
      <c r="OVM123" s="169"/>
      <c r="OVN123" s="169"/>
      <c r="OVO123" s="169"/>
      <c r="OVP123" s="169"/>
      <c r="OVQ123" s="169"/>
      <c r="OVR123" s="169"/>
      <c r="OVS123" s="169"/>
      <c r="OVT123" s="169"/>
      <c r="OVU123" s="169"/>
      <c r="OVV123" s="169"/>
      <c r="OVW123" s="169"/>
      <c r="OVX123" s="169"/>
      <c r="OVY123" s="169"/>
      <c r="OVZ123" s="169"/>
      <c r="OWA123" s="169"/>
      <c r="OWB123" s="169"/>
      <c r="OWC123" s="169"/>
      <c r="OWD123" s="169"/>
      <c r="OWE123" s="169"/>
      <c r="OWF123" s="169"/>
      <c r="OWG123" s="169"/>
      <c r="OWH123" s="169"/>
      <c r="OWI123" s="169"/>
      <c r="OWJ123" s="169"/>
      <c r="OWK123" s="169"/>
      <c r="OWL123" s="169"/>
      <c r="OWM123" s="169"/>
      <c r="OWN123" s="169"/>
      <c r="OWO123" s="169"/>
      <c r="OWP123" s="169"/>
      <c r="OWQ123" s="169"/>
      <c r="OWR123" s="169"/>
      <c r="OWS123" s="169"/>
      <c r="OWT123" s="169"/>
      <c r="OWU123" s="169"/>
      <c r="OWV123" s="169"/>
      <c r="OWW123" s="169"/>
      <c r="OWX123" s="169"/>
      <c r="OWY123" s="169"/>
      <c r="OWZ123" s="169"/>
      <c r="OXA123" s="169"/>
      <c r="OXB123" s="169"/>
      <c r="OXC123" s="169"/>
      <c r="OXD123" s="169"/>
      <c r="OXE123" s="169"/>
      <c r="OXF123" s="169"/>
      <c r="OXG123" s="169"/>
      <c r="OXH123" s="169"/>
      <c r="OXI123" s="169"/>
      <c r="OXJ123" s="169"/>
      <c r="OXK123" s="169"/>
      <c r="OXL123" s="169"/>
      <c r="OXM123" s="169"/>
      <c r="OXN123" s="169"/>
      <c r="OXO123" s="169"/>
      <c r="OXP123" s="169"/>
      <c r="OXQ123" s="169"/>
      <c r="OXR123" s="169"/>
      <c r="OXS123" s="169"/>
      <c r="OXT123" s="169"/>
      <c r="OXU123" s="169"/>
      <c r="OXV123" s="169"/>
      <c r="OXW123" s="169"/>
      <c r="OXX123" s="169"/>
      <c r="OXY123" s="169"/>
      <c r="OXZ123" s="169"/>
      <c r="OYA123" s="169"/>
      <c r="OYB123" s="169"/>
      <c r="OYC123" s="169"/>
      <c r="OYD123" s="169"/>
      <c r="OYE123" s="169"/>
      <c r="OYF123" s="169"/>
      <c r="OYG123" s="169"/>
      <c r="OYH123" s="169"/>
      <c r="OYI123" s="169"/>
      <c r="OYJ123" s="169"/>
      <c r="OYK123" s="169"/>
      <c r="OYL123" s="169"/>
      <c r="OYM123" s="169"/>
      <c r="OYN123" s="169"/>
      <c r="OYO123" s="169"/>
      <c r="OYP123" s="169"/>
      <c r="OYQ123" s="169"/>
      <c r="OYR123" s="169"/>
      <c r="OYS123" s="169"/>
      <c r="OYT123" s="169"/>
      <c r="OYU123" s="169"/>
      <c r="OYV123" s="169"/>
      <c r="OYW123" s="169"/>
      <c r="OYX123" s="169"/>
      <c r="OYY123" s="169"/>
      <c r="OYZ123" s="169"/>
      <c r="OZA123" s="169"/>
      <c r="OZB123" s="169"/>
      <c r="OZC123" s="169"/>
      <c r="OZD123" s="169"/>
      <c r="OZE123" s="169"/>
      <c r="OZF123" s="169"/>
      <c r="OZG123" s="169"/>
      <c r="OZH123" s="169"/>
      <c r="OZI123" s="169"/>
      <c r="OZJ123" s="169"/>
      <c r="OZK123" s="169"/>
      <c r="OZL123" s="169"/>
      <c r="OZM123" s="169"/>
      <c r="OZN123" s="169"/>
      <c r="OZO123" s="169"/>
      <c r="OZP123" s="169"/>
      <c r="OZQ123" s="169"/>
      <c r="OZR123" s="169"/>
      <c r="OZS123" s="169"/>
      <c r="OZT123" s="169"/>
      <c r="OZU123" s="169"/>
      <c r="OZV123" s="169"/>
      <c r="OZW123" s="169"/>
      <c r="OZX123" s="169"/>
      <c r="OZY123" s="169"/>
      <c r="OZZ123" s="169"/>
      <c r="PAA123" s="169"/>
      <c r="PAB123" s="169"/>
      <c r="PAC123" s="169"/>
      <c r="PAD123" s="169"/>
      <c r="PAE123" s="169"/>
      <c r="PAF123" s="169"/>
      <c r="PAG123" s="169"/>
      <c r="PAH123" s="169"/>
      <c r="PAI123" s="169"/>
      <c r="PAJ123" s="169"/>
      <c r="PAK123" s="169"/>
      <c r="PAL123" s="169"/>
      <c r="PAM123" s="169"/>
      <c r="PAN123" s="169"/>
      <c r="PAO123" s="169"/>
      <c r="PAP123" s="169"/>
      <c r="PAQ123" s="169"/>
      <c r="PAR123" s="169"/>
      <c r="PAS123" s="169"/>
      <c r="PAT123" s="169"/>
      <c r="PAU123" s="169"/>
      <c r="PAV123" s="169"/>
      <c r="PAW123" s="169"/>
      <c r="PAX123" s="169"/>
      <c r="PAY123" s="169"/>
      <c r="PAZ123" s="169"/>
      <c r="PBA123" s="169"/>
      <c r="PBB123" s="169"/>
      <c r="PBC123" s="169"/>
      <c r="PBD123" s="169"/>
      <c r="PBE123" s="169"/>
      <c r="PBF123" s="169"/>
      <c r="PBG123" s="169"/>
      <c r="PBH123" s="169"/>
      <c r="PBI123" s="169"/>
      <c r="PBJ123" s="169"/>
      <c r="PBK123" s="169"/>
      <c r="PBL123" s="169"/>
      <c r="PBM123" s="169"/>
      <c r="PBN123" s="169"/>
      <c r="PBO123" s="169"/>
      <c r="PBP123" s="169"/>
      <c r="PBQ123" s="169"/>
      <c r="PBR123" s="169"/>
      <c r="PBS123" s="169"/>
      <c r="PBT123" s="169"/>
      <c r="PBU123" s="169"/>
      <c r="PBV123" s="169"/>
      <c r="PBW123" s="169"/>
      <c r="PBX123" s="169"/>
      <c r="PBY123" s="169"/>
      <c r="PBZ123" s="169"/>
      <c r="PCA123" s="169"/>
      <c r="PCB123" s="169"/>
      <c r="PCC123" s="169"/>
      <c r="PCD123" s="169"/>
      <c r="PCE123" s="169"/>
      <c r="PCF123" s="169"/>
      <c r="PCG123" s="169"/>
      <c r="PCH123" s="169"/>
      <c r="PCI123" s="169"/>
      <c r="PCJ123" s="169"/>
      <c r="PCK123" s="169"/>
      <c r="PCL123" s="169"/>
      <c r="PCM123" s="169"/>
      <c r="PCN123" s="169"/>
      <c r="PCO123" s="169"/>
      <c r="PCP123" s="169"/>
      <c r="PCQ123" s="169"/>
      <c r="PCR123" s="169"/>
      <c r="PCS123" s="169"/>
      <c r="PCT123" s="169"/>
      <c r="PCU123" s="169"/>
      <c r="PCV123" s="169"/>
      <c r="PCW123" s="169"/>
      <c r="PCX123" s="169"/>
      <c r="PCY123" s="169"/>
      <c r="PCZ123" s="169"/>
      <c r="PDA123" s="169"/>
      <c r="PDB123" s="169"/>
      <c r="PDC123" s="169"/>
      <c r="PDD123" s="169"/>
      <c r="PDE123" s="169"/>
      <c r="PDF123" s="169"/>
      <c r="PDG123" s="169"/>
      <c r="PDH123" s="169"/>
      <c r="PDI123" s="169"/>
      <c r="PDJ123" s="169"/>
      <c r="PDK123" s="169"/>
      <c r="PDL123" s="169"/>
      <c r="PDM123" s="169"/>
      <c r="PDN123" s="169"/>
      <c r="PDO123" s="169"/>
      <c r="PDP123" s="169"/>
      <c r="PDQ123" s="169"/>
      <c r="PDR123" s="169"/>
      <c r="PDS123" s="169"/>
      <c r="PDT123" s="169"/>
      <c r="PDU123" s="169"/>
      <c r="PDV123" s="169"/>
      <c r="PDW123" s="169"/>
      <c r="PDX123" s="169"/>
      <c r="PDY123" s="169"/>
      <c r="PDZ123" s="169"/>
      <c r="PEA123" s="169"/>
      <c r="PEB123" s="169"/>
      <c r="PEC123" s="169"/>
      <c r="PED123" s="169"/>
      <c r="PEE123" s="169"/>
      <c r="PEF123" s="169"/>
      <c r="PEG123" s="169"/>
      <c r="PEH123" s="169"/>
      <c r="PEI123" s="169"/>
      <c r="PEJ123" s="169"/>
      <c r="PEK123" s="169"/>
      <c r="PEL123" s="169"/>
      <c r="PEM123" s="169"/>
      <c r="PEN123" s="169"/>
      <c r="PEO123" s="169"/>
      <c r="PEP123" s="169"/>
      <c r="PEQ123" s="169"/>
      <c r="PER123" s="169"/>
      <c r="PES123" s="169"/>
      <c r="PET123" s="169"/>
      <c r="PEU123" s="169"/>
      <c r="PEV123" s="169"/>
      <c r="PEW123" s="169"/>
      <c r="PEX123" s="169"/>
      <c r="PEY123" s="169"/>
      <c r="PEZ123" s="169"/>
      <c r="PFA123" s="169"/>
      <c r="PFB123" s="169"/>
      <c r="PFC123" s="169"/>
      <c r="PFD123" s="169"/>
      <c r="PFE123" s="169"/>
      <c r="PFF123" s="169"/>
      <c r="PFG123" s="169"/>
      <c r="PFH123" s="169"/>
      <c r="PFI123" s="169"/>
      <c r="PFJ123" s="169"/>
      <c r="PFK123" s="169"/>
      <c r="PFL123" s="169"/>
      <c r="PFM123" s="169"/>
      <c r="PFN123" s="169"/>
      <c r="PFO123" s="169"/>
      <c r="PFP123" s="169"/>
      <c r="PFQ123" s="169"/>
      <c r="PFR123" s="169"/>
      <c r="PFS123" s="169"/>
      <c r="PFT123" s="169"/>
      <c r="PFU123" s="169"/>
      <c r="PFV123" s="169"/>
      <c r="PFW123" s="169"/>
      <c r="PFX123" s="169"/>
      <c r="PFY123" s="169"/>
      <c r="PFZ123" s="169"/>
      <c r="PGA123" s="169"/>
      <c r="PGB123" s="169"/>
      <c r="PGC123" s="169"/>
      <c r="PGD123" s="169"/>
      <c r="PGE123" s="169"/>
      <c r="PGF123" s="169"/>
      <c r="PGG123" s="169"/>
      <c r="PGH123" s="169"/>
      <c r="PGI123" s="169"/>
      <c r="PGJ123" s="169"/>
      <c r="PGK123" s="169"/>
      <c r="PGL123" s="169"/>
      <c r="PGM123" s="169"/>
      <c r="PGN123" s="169"/>
      <c r="PGO123" s="169"/>
      <c r="PGP123" s="169"/>
      <c r="PGQ123" s="169"/>
      <c r="PGR123" s="169"/>
      <c r="PGS123" s="169"/>
      <c r="PGT123" s="169"/>
      <c r="PGU123" s="169"/>
      <c r="PGV123" s="169"/>
      <c r="PGW123" s="169"/>
      <c r="PGX123" s="169"/>
      <c r="PGY123" s="169"/>
      <c r="PGZ123" s="169"/>
      <c r="PHA123" s="169"/>
      <c r="PHB123" s="169"/>
      <c r="PHC123" s="169"/>
      <c r="PHD123" s="169"/>
      <c r="PHE123" s="169"/>
      <c r="PHF123" s="169"/>
      <c r="PHG123" s="169"/>
      <c r="PHH123" s="169"/>
      <c r="PHI123" s="169"/>
      <c r="PHJ123" s="169"/>
      <c r="PHK123" s="169"/>
      <c r="PHL123" s="169"/>
      <c r="PHM123" s="169"/>
      <c r="PHN123" s="169"/>
      <c r="PHO123" s="169"/>
      <c r="PHP123" s="169"/>
      <c r="PHQ123" s="169"/>
      <c r="PHR123" s="169"/>
      <c r="PHS123" s="169"/>
      <c r="PHT123" s="169"/>
      <c r="PHU123" s="169"/>
      <c r="PHV123" s="169"/>
      <c r="PHW123" s="169"/>
      <c r="PHX123" s="169"/>
      <c r="PHY123" s="169"/>
      <c r="PHZ123" s="169"/>
      <c r="PIA123" s="169"/>
      <c r="PIB123" s="169"/>
      <c r="PIC123" s="169"/>
      <c r="PID123" s="169"/>
      <c r="PIE123" s="169"/>
      <c r="PIF123" s="169"/>
      <c r="PIG123" s="169"/>
      <c r="PIH123" s="169"/>
      <c r="PII123" s="169"/>
      <c r="PIJ123" s="169"/>
      <c r="PIK123" s="169"/>
      <c r="PIL123" s="169"/>
      <c r="PIM123" s="169"/>
      <c r="PIN123" s="169"/>
      <c r="PIO123" s="169"/>
      <c r="PIP123" s="169"/>
      <c r="PIQ123" s="169"/>
      <c r="PIR123" s="169"/>
      <c r="PIS123" s="169"/>
      <c r="PIT123" s="169"/>
      <c r="PIU123" s="169"/>
      <c r="PIV123" s="169"/>
      <c r="PIW123" s="169"/>
      <c r="PIX123" s="169"/>
      <c r="PIY123" s="169"/>
      <c r="PIZ123" s="169"/>
      <c r="PJA123" s="169"/>
      <c r="PJB123" s="169"/>
      <c r="PJC123" s="169"/>
      <c r="PJD123" s="169"/>
      <c r="PJE123" s="169"/>
      <c r="PJF123" s="169"/>
      <c r="PJG123" s="169"/>
      <c r="PJH123" s="169"/>
      <c r="PJI123" s="169"/>
      <c r="PJJ123" s="169"/>
      <c r="PJK123" s="169"/>
      <c r="PJL123" s="169"/>
      <c r="PJM123" s="169"/>
      <c r="PJN123" s="169"/>
      <c r="PJO123" s="169"/>
      <c r="PJP123" s="169"/>
      <c r="PJQ123" s="169"/>
      <c r="PJR123" s="169"/>
      <c r="PJS123" s="169"/>
      <c r="PJT123" s="169"/>
      <c r="PJU123" s="169"/>
      <c r="PJV123" s="169"/>
      <c r="PJW123" s="169"/>
      <c r="PJX123" s="169"/>
      <c r="PJY123" s="169"/>
      <c r="PJZ123" s="169"/>
      <c r="PKA123" s="169"/>
      <c r="PKB123" s="169"/>
      <c r="PKC123" s="169"/>
      <c r="PKD123" s="169"/>
      <c r="PKE123" s="169"/>
      <c r="PKF123" s="169"/>
      <c r="PKG123" s="169"/>
      <c r="PKH123" s="169"/>
      <c r="PKI123" s="169"/>
      <c r="PKJ123" s="169"/>
      <c r="PKK123" s="169"/>
      <c r="PKL123" s="169"/>
      <c r="PKM123" s="169"/>
      <c r="PKN123" s="169"/>
      <c r="PKO123" s="169"/>
      <c r="PKP123" s="169"/>
      <c r="PKQ123" s="169"/>
      <c r="PKR123" s="169"/>
      <c r="PKS123" s="169"/>
      <c r="PKT123" s="169"/>
      <c r="PKU123" s="169"/>
      <c r="PKV123" s="169"/>
      <c r="PKW123" s="169"/>
      <c r="PKX123" s="169"/>
      <c r="PKY123" s="169"/>
      <c r="PKZ123" s="169"/>
      <c r="PLA123" s="169"/>
      <c r="PLB123" s="169"/>
      <c r="PLC123" s="169"/>
      <c r="PLD123" s="169"/>
      <c r="PLE123" s="169"/>
      <c r="PLF123" s="169"/>
      <c r="PLG123" s="169"/>
      <c r="PLH123" s="169"/>
      <c r="PLI123" s="169"/>
      <c r="PLJ123" s="169"/>
      <c r="PLK123" s="169"/>
      <c r="PLL123" s="169"/>
      <c r="PLM123" s="169"/>
      <c r="PLN123" s="169"/>
      <c r="PLO123" s="169"/>
      <c r="PLP123" s="169"/>
      <c r="PLQ123" s="169"/>
      <c r="PLR123" s="169"/>
      <c r="PLS123" s="169"/>
      <c r="PLT123" s="169"/>
      <c r="PLU123" s="169"/>
      <c r="PLV123" s="169"/>
      <c r="PLW123" s="169"/>
      <c r="PLX123" s="169"/>
      <c r="PLY123" s="169"/>
      <c r="PLZ123" s="169"/>
      <c r="PMA123" s="169"/>
      <c r="PMB123" s="169"/>
      <c r="PMC123" s="169"/>
      <c r="PMD123" s="169"/>
      <c r="PME123" s="169"/>
      <c r="PMF123" s="169"/>
      <c r="PMG123" s="169"/>
      <c r="PMH123" s="169"/>
      <c r="PMI123" s="169"/>
      <c r="PMJ123" s="169"/>
      <c r="PMK123" s="169"/>
      <c r="PML123" s="169"/>
      <c r="PMM123" s="169"/>
      <c r="PMN123" s="169"/>
      <c r="PMO123" s="169"/>
      <c r="PMP123" s="169"/>
      <c r="PMQ123" s="169"/>
      <c r="PMR123" s="169"/>
      <c r="PMS123" s="169"/>
      <c r="PMT123" s="169"/>
      <c r="PMU123" s="169"/>
      <c r="PMV123" s="169"/>
      <c r="PMW123" s="169"/>
      <c r="PMX123" s="169"/>
      <c r="PMY123" s="169"/>
      <c r="PMZ123" s="169"/>
      <c r="PNA123" s="169"/>
      <c r="PNB123" s="169"/>
      <c r="PNC123" s="169"/>
      <c r="PND123" s="169"/>
      <c r="PNE123" s="169"/>
      <c r="PNF123" s="169"/>
      <c r="PNG123" s="169"/>
      <c r="PNH123" s="169"/>
      <c r="PNI123" s="169"/>
      <c r="PNJ123" s="169"/>
      <c r="PNK123" s="169"/>
      <c r="PNL123" s="169"/>
      <c r="PNM123" s="169"/>
      <c r="PNN123" s="169"/>
      <c r="PNO123" s="169"/>
      <c r="PNP123" s="169"/>
      <c r="PNQ123" s="169"/>
      <c r="PNR123" s="169"/>
      <c r="PNS123" s="169"/>
      <c r="PNT123" s="169"/>
      <c r="PNU123" s="169"/>
      <c r="PNV123" s="169"/>
      <c r="PNW123" s="169"/>
      <c r="PNX123" s="169"/>
      <c r="PNY123" s="169"/>
      <c r="PNZ123" s="169"/>
      <c r="POA123" s="169"/>
      <c r="POB123" s="169"/>
      <c r="POC123" s="169"/>
      <c r="POD123" s="169"/>
      <c r="POE123" s="169"/>
      <c r="POF123" s="169"/>
      <c r="POG123" s="169"/>
      <c r="POH123" s="169"/>
      <c r="POI123" s="169"/>
      <c r="POJ123" s="169"/>
      <c r="POK123" s="169"/>
      <c r="POL123" s="169"/>
      <c r="POM123" s="169"/>
      <c r="PON123" s="169"/>
      <c r="POO123" s="169"/>
      <c r="POP123" s="169"/>
      <c r="POQ123" s="169"/>
      <c r="POR123" s="169"/>
      <c r="POS123" s="169"/>
      <c r="POT123" s="169"/>
      <c r="POU123" s="169"/>
      <c r="POV123" s="169"/>
      <c r="POW123" s="169"/>
      <c r="POX123" s="169"/>
      <c r="POY123" s="169"/>
      <c r="POZ123" s="169"/>
      <c r="PPA123" s="169"/>
      <c r="PPB123" s="169"/>
      <c r="PPC123" s="169"/>
      <c r="PPD123" s="169"/>
      <c r="PPE123" s="169"/>
      <c r="PPF123" s="169"/>
      <c r="PPG123" s="169"/>
      <c r="PPH123" s="169"/>
      <c r="PPI123" s="169"/>
      <c r="PPJ123" s="169"/>
      <c r="PPK123" s="169"/>
      <c r="PPL123" s="169"/>
      <c r="PPM123" s="169"/>
      <c r="PPN123" s="169"/>
      <c r="PPO123" s="169"/>
      <c r="PPP123" s="169"/>
      <c r="PPQ123" s="169"/>
      <c r="PPR123" s="169"/>
      <c r="PPS123" s="169"/>
      <c r="PPT123" s="169"/>
      <c r="PPU123" s="169"/>
      <c r="PPV123" s="169"/>
      <c r="PPW123" s="169"/>
      <c r="PPX123" s="169"/>
      <c r="PPY123" s="169"/>
      <c r="PPZ123" s="169"/>
      <c r="PQA123" s="169"/>
      <c r="PQB123" s="169"/>
      <c r="PQC123" s="169"/>
      <c r="PQD123" s="169"/>
      <c r="PQE123" s="169"/>
      <c r="PQF123" s="169"/>
      <c r="PQG123" s="169"/>
      <c r="PQH123" s="169"/>
      <c r="PQI123" s="169"/>
      <c r="PQJ123" s="169"/>
      <c r="PQK123" s="169"/>
      <c r="PQL123" s="169"/>
      <c r="PQM123" s="169"/>
      <c r="PQN123" s="169"/>
      <c r="PQO123" s="169"/>
      <c r="PQP123" s="169"/>
      <c r="PQQ123" s="169"/>
      <c r="PQR123" s="169"/>
      <c r="PQS123" s="169"/>
      <c r="PQT123" s="169"/>
      <c r="PQU123" s="169"/>
      <c r="PQV123" s="169"/>
      <c r="PQW123" s="169"/>
      <c r="PQX123" s="169"/>
      <c r="PQY123" s="169"/>
      <c r="PQZ123" s="169"/>
      <c r="PRA123" s="169"/>
      <c r="PRB123" s="169"/>
      <c r="PRC123" s="169"/>
      <c r="PRD123" s="169"/>
      <c r="PRE123" s="169"/>
      <c r="PRF123" s="169"/>
      <c r="PRG123" s="169"/>
      <c r="PRH123" s="169"/>
      <c r="PRI123" s="169"/>
      <c r="PRJ123" s="169"/>
      <c r="PRK123" s="169"/>
      <c r="PRL123" s="169"/>
      <c r="PRM123" s="169"/>
      <c r="PRN123" s="169"/>
      <c r="PRO123" s="169"/>
      <c r="PRP123" s="169"/>
      <c r="PRQ123" s="169"/>
      <c r="PRR123" s="169"/>
      <c r="PRS123" s="169"/>
      <c r="PRT123" s="169"/>
      <c r="PRU123" s="169"/>
      <c r="PRV123" s="169"/>
      <c r="PRW123" s="169"/>
      <c r="PRX123" s="169"/>
      <c r="PRY123" s="169"/>
      <c r="PRZ123" s="169"/>
      <c r="PSA123" s="169"/>
      <c r="PSB123" s="169"/>
      <c r="PSC123" s="169"/>
      <c r="PSD123" s="169"/>
      <c r="PSE123" s="169"/>
      <c r="PSF123" s="169"/>
      <c r="PSG123" s="169"/>
      <c r="PSH123" s="169"/>
      <c r="PSI123" s="169"/>
      <c r="PSJ123" s="169"/>
      <c r="PSK123" s="169"/>
      <c r="PSL123" s="169"/>
      <c r="PSM123" s="169"/>
      <c r="PSN123" s="169"/>
      <c r="PSO123" s="169"/>
      <c r="PSP123" s="169"/>
      <c r="PSQ123" s="169"/>
      <c r="PSR123" s="169"/>
      <c r="PSS123" s="169"/>
      <c r="PST123" s="169"/>
      <c r="PSU123" s="169"/>
      <c r="PSV123" s="169"/>
      <c r="PSW123" s="169"/>
      <c r="PSX123" s="169"/>
      <c r="PSY123" s="169"/>
      <c r="PSZ123" s="169"/>
      <c r="PTA123" s="169"/>
      <c r="PTB123" s="169"/>
      <c r="PTC123" s="169"/>
      <c r="PTD123" s="169"/>
      <c r="PTE123" s="169"/>
      <c r="PTF123" s="169"/>
      <c r="PTG123" s="169"/>
      <c r="PTH123" s="169"/>
      <c r="PTI123" s="169"/>
      <c r="PTJ123" s="169"/>
      <c r="PTK123" s="169"/>
      <c r="PTL123" s="169"/>
      <c r="PTM123" s="169"/>
      <c r="PTN123" s="169"/>
      <c r="PTO123" s="169"/>
      <c r="PTP123" s="169"/>
      <c r="PTQ123" s="169"/>
      <c r="PTR123" s="169"/>
      <c r="PTS123" s="169"/>
      <c r="PTT123" s="169"/>
      <c r="PTU123" s="169"/>
      <c r="PTV123" s="169"/>
      <c r="PTW123" s="169"/>
      <c r="PTX123" s="169"/>
      <c r="PTY123" s="169"/>
      <c r="PTZ123" s="169"/>
      <c r="PUA123" s="169"/>
      <c r="PUB123" s="169"/>
      <c r="PUC123" s="169"/>
      <c r="PUD123" s="169"/>
      <c r="PUE123" s="169"/>
      <c r="PUF123" s="169"/>
      <c r="PUG123" s="169"/>
      <c r="PUH123" s="169"/>
      <c r="PUI123" s="169"/>
      <c r="PUJ123" s="169"/>
      <c r="PUK123" s="169"/>
      <c r="PUL123" s="169"/>
      <c r="PUM123" s="169"/>
      <c r="PUN123" s="169"/>
      <c r="PUO123" s="169"/>
      <c r="PUP123" s="169"/>
      <c r="PUQ123" s="169"/>
      <c r="PUR123" s="169"/>
      <c r="PUS123" s="169"/>
      <c r="PUT123" s="169"/>
      <c r="PUU123" s="169"/>
      <c r="PUV123" s="169"/>
      <c r="PUW123" s="169"/>
      <c r="PUX123" s="169"/>
      <c r="PUY123" s="169"/>
      <c r="PUZ123" s="169"/>
      <c r="PVA123" s="169"/>
      <c r="PVB123" s="169"/>
      <c r="PVC123" s="169"/>
      <c r="PVD123" s="169"/>
      <c r="PVE123" s="169"/>
      <c r="PVF123" s="169"/>
      <c r="PVG123" s="169"/>
      <c r="PVH123" s="169"/>
      <c r="PVI123" s="169"/>
      <c r="PVJ123" s="169"/>
      <c r="PVK123" s="169"/>
      <c r="PVL123" s="169"/>
      <c r="PVM123" s="169"/>
      <c r="PVN123" s="169"/>
      <c r="PVO123" s="169"/>
      <c r="PVP123" s="169"/>
      <c r="PVQ123" s="169"/>
      <c r="PVR123" s="169"/>
      <c r="PVS123" s="169"/>
      <c r="PVT123" s="169"/>
      <c r="PVU123" s="169"/>
      <c r="PVV123" s="169"/>
      <c r="PVW123" s="169"/>
      <c r="PVX123" s="169"/>
      <c r="PVY123" s="169"/>
      <c r="PVZ123" s="169"/>
      <c r="PWA123" s="169"/>
      <c r="PWB123" s="169"/>
      <c r="PWC123" s="169"/>
      <c r="PWD123" s="169"/>
      <c r="PWE123" s="169"/>
      <c r="PWF123" s="169"/>
      <c r="PWG123" s="169"/>
      <c r="PWH123" s="169"/>
      <c r="PWI123" s="169"/>
      <c r="PWJ123" s="169"/>
      <c r="PWK123" s="169"/>
      <c r="PWL123" s="169"/>
      <c r="PWM123" s="169"/>
      <c r="PWN123" s="169"/>
      <c r="PWO123" s="169"/>
      <c r="PWP123" s="169"/>
      <c r="PWQ123" s="169"/>
      <c r="PWR123" s="169"/>
      <c r="PWS123" s="169"/>
      <c r="PWT123" s="169"/>
      <c r="PWU123" s="169"/>
      <c r="PWV123" s="169"/>
      <c r="PWW123" s="169"/>
      <c r="PWX123" s="169"/>
      <c r="PWY123" s="169"/>
      <c r="PWZ123" s="169"/>
      <c r="PXA123" s="169"/>
      <c r="PXB123" s="169"/>
      <c r="PXC123" s="169"/>
      <c r="PXD123" s="169"/>
      <c r="PXE123" s="169"/>
      <c r="PXF123" s="169"/>
      <c r="PXG123" s="169"/>
      <c r="PXH123" s="169"/>
      <c r="PXI123" s="169"/>
      <c r="PXJ123" s="169"/>
      <c r="PXK123" s="169"/>
      <c r="PXL123" s="169"/>
      <c r="PXM123" s="169"/>
      <c r="PXN123" s="169"/>
      <c r="PXO123" s="169"/>
      <c r="PXP123" s="169"/>
      <c r="PXQ123" s="169"/>
      <c r="PXR123" s="169"/>
      <c r="PXS123" s="169"/>
      <c r="PXT123" s="169"/>
      <c r="PXU123" s="169"/>
      <c r="PXV123" s="169"/>
      <c r="PXW123" s="169"/>
      <c r="PXX123" s="169"/>
      <c r="PXY123" s="169"/>
      <c r="PXZ123" s="169"/>
      <c r="PYA123" s="169"/>
      <c r="PYB123" s="169"/>
      <c r="PYC123" s="169"/>
      <c r="PYD123" s="169"/>
      <c r="PYE123" s="169"/>
      <c r="PYF123" s="169"/>
      <c r="PYG123" s="169"/>
      <c r="PYH123" s="169"/>
      <c r="PYI123" s="169"/>
      <c r="PYJ123" s="169"/>
      <c r="PYK123" s="169"/>
      <c r="PYL123" s="169"/>
      <c r="PYM123" s="169"/>
      <c r="PYN123" s="169"/>
      <c r="PYO123" s="169"/>
      <c r="PYP123" s="169"/>
      <c r="PYQ123" s="169"/>
      <c r="PYR123" s="169"/>
      <c r="PYS123" s="169"/>
      <c r="PYT123" s="169"/>
      <c r="PYU123" s="169"/>
      <c r="PYV123" s="169"/>
      <c r="PYW123" s="169"/>
      <c r="PYX123" s="169"/>
      <c r="PYY123" s="169"/>
      <c r="PYZ123" s="169"/>
      <c r="PZA123" s="169"/>
      <c r="PZB123" s="169"/>
      <c r="PZC123" s="169"/>
      <c r="PZD123" s="169"/>
      <c r="PZE123" s="169"/>
      <c r="PZF123" s="169"/>
      <c r="PZG123" s="169"/>
      <c r="PZH123" s="169"/>
      <c r="PZI123" s="169"/>
      <c r="PZJ123" s="169"/>
      <c r="PZK123" s="169"/>
      <c r="PZL123" s="169"/>
      <c r="PZM123" s="169"/>
      <c r="PZN123" s="169"/>
      <c r="PZO123" s="169"/>
      <c r="PZP123" s="169"/>
      <c r="PZQ123" s="169"/>
      <c r="PZR123" s="169"/>
      <c r="PZS123" s="169"/>
      <c r="PZT123" s="169"/>
      <c r="PZU123" s="169"/>
      <c r="PZV123" s="169"/>
      <c r="PZW123" s="169"/>
      <c r="PZX123" s="169"/>
      <c r="PZY123" s="169"/>
      <c r="PZZ123" s="169"/>
      <c r="QAA123" s="169"/>
      <c r="QAB123" s="169"/>
      <c r="QAC123" s="169"/>
      <c r="QAD123" s="169"/>
      <c r="QAE123" s="169"/>
      <c r="QAF123" s="169"/>
      <c r="QAG123" s="169"/>
      <c r="QAH123" s="169"/>
      <c r="QAI123" s="169"/>
      <c r="QAJ123" s="169"/>
      <c r="QAK123" s="169"/>
      <c r="QAL123" s="169"/>
      <c r="QAM123" s="169"/>
      <c r="QAN123" s="169"/>
      <c r="QAO123" s="169"/>
      <c r="QAP123" s="169"/>
      <c r="QAQ123" s="169"/>
      <c r="QAR123" s="169"/>
      <c r="QAS123" s="169"/>
      <c r="QAT123" s="169"/>
      <c r="QAU123" s="169"/>
      <c r="QAV123" s="169"/>
      <c r="QAW123" s="169"/>
      <c r="QAX123" s="169"/>
      <c r="QAY123" s="169"/>
      <c r="QAZ123" s="169"/>
      <c r="QBA123" s="169"/>
      <c r="QBB123" s="169"/>
      <c r="QBC123" s="169"/>
      <c r="QBD123" s="169"/>
      <c r="QBE123" s="169"/>
      <c r="QBF123" s="169"/>
      <c r="QBG123" s="169"/>
      <c r="QBH123" s="169"/>
      <c r="QBI123" s="169"/>
      <c r="QBJ123" s="169"/>
      <c r="QBK123" s="169"/>
      <c r="QBL123" s="169"/>
      <c r="QBM123" s="169"/>
      <c r="QBN123" s="169"/>
      <c r="QBO123" s="169"/>
      <c r="QBP123" s="169"/>
      <c r="QBQ123" s="169"/>
      <c r="QBR123" s="169"/>
      <c r="QBS123" s="169"/>
      <c r="QBT123" s="169"/>
      <c r="QBU123" s="169"/>
      <c r="QBV123" s="169"/>
      <c r="QBW123" s="169"/>
      <c r="QBX123" s="169"/>
      <c r="QBY123" s="169"/>
      <c r="QBZ123" s="169"/>
      <c r="QCA123" s="169"/>
      <c r="QCB123" s="169"/>
      <c r="QCC123" s="169"/>
      <c r="QCD123" s="169"/>
      <c r="QCE123" s="169"/>
      <c r="QCF123" s="169"/>
      <c r="QCG123" s="169"/>
      <c r="QCH123" s="169"/>
      <c r="QCI123" s="169"/>
      <c r="QCJ123" s="169"/>
      <c r="QCK123" s="169"/>
      <c r="QCL123" s="169"/>
      <c r="QCM123" s="169"/>
      <c r="QCN123" s="169"/>
      <c r="QCO123" s="169"/>
      <c r="QCP123" s="169"/>
      <c r="QCQ123" s="169"/>
      <c r="QCR123" s="169"/>
      <c r="QCS123" s="169"/>
      <c r="QCT123" s="169"/>
      <c r="QCU123" s="169"/>
      <c r="QCV123" s="169"/>
      <c r="QCW123" s="169"/>
      <c r="QCX123" s="169"/>
      <c r="QCY123" s="169"/>
      <c r="QCZ123" s="169"/>
      <c r="QDA123" s="169"/>
      <c r="QDB123" s="169"/>
      <c r="QDC123" s="169"/>
      <c r="QDD123" s="169"/>
      <c r="QDE123" s="169"/>
      <c r="QDF123" s="169"/>
      <c r="QDG123" s="169"/>
      <c r="QDH123" s="169"/>
      <c r="QDI123" s="169"/>
      <c r="QDJ123" s="169"/>
      <c r="QDK123" s="169"/>
      <c r="QDL123" s="169"/>
      <c r="QDM123" s="169"/>
      <c r="QDN123" s="169"/>
      <c r="QDO123" s="169"/>
      <c r="QDP123" s="169"/>
      <c r="QDQ123" s="169"/>
      <c r="QDR123" s="169"/>
      <c r="QDS123" s="169"/>
      <c r="QDT123" s="169"/>
      <c r="QDU123" s="169"/>
      <c r="QDV123" s="169"/>
      <c r="QDW123" s="169"/>
      <c r="QDX123" s="169"/>
      <c r="QDY123" s="169"/>
      <c r="QDZ123" s="169"/>
      <c r="QEA123" s="169"/>
      <c r="QEB123" s="169"/>
      <c r="QEC123" s="169"/>
      <c r="QED123" s="169"/>
      <c r="QEE123" s="169"/>
      <c r="QEF123" s="169"/>
      <c r="QEG123" s="169"/>
      <c r="QEH123" s="169"/>
      <c r="QEI123" s="169"/>
      <c r="QEJ123" s="169"/>
      <c r="QEK123" s="169"/>
      <c r="QEL123" s="169"/>
      <c r="QEM123" s="169"/>
      <c r="QEN123" s="169"/>
      <c r="QEO123" s="169"/>
      <c r="QEP123" s="169"/>
      <c r="QEQ123" s="169"/>
      <c r="QER123" s="169"/>
      <c r="QES123" s="169"/>
      <c r="QET123" s="169"/>
      <c r="QEU123" s="169"/>
      <c r="QEV123" s="169"/>
      <c r="QEW123" s="169"/>
      <c r="QEX123" s="169"/>
      <c r="QEY123" s="169"/>
      <c r="QEZ123" s="169"/>
      <c r="QFA123" s="169"/>
      <c r="QFB123" s="169"/>
      <c r="QFC123" s="169"/>
      <c r="QFD123" s="169"/>
      <c r="QFE123" s="169"/>
      <c r="QFF123" s="169"/>
      <c r="QFG123" s="169"/>
      <c r="QFH123" s="169"/>
      <c r="QFI123" s="169"/>
      <c r="QFJ123" s="169"/>
      <c r="QFK123" s="169"/>
      <c r="QFL123" s="169"/>
      <c r="QFM123" s="169"/>
      <c r="QFN123" s="169"/>
      <c r="QFO123" s="169"/>
      <c r="QFP123" s="169"/>
      <c r="QFQ123" s="169"/>
      <c r="QFR123" s="169"/>
      <c r="QFS123" s="169"/>
      <c r="QFT123" s="169"/>
      <c r="QFU123" s="169"/>
      <c r="QFV123" s="169"/>
      <c r="QFW123" s="169"/>
      <c r="QFX123" s="169"/>
      <c r="QFY123" s="169"/>
      <c r="QFZ123" s="169"/>
      <c r="QGA123" s="169"/>
      <c r="QGB123" s="169"/>
      <c r="QGC123" s="169"/>
      <c r="QGD123" s="169"/>
      <c r="QGE123" s="169"/>
      <c r="QGF123" s="169"/>
      <c r="QGG123" s="169"/>
      <c r="QGH123" s="169"/>
      <c r="QGI123" s="169"/>
      <c r="QGJ123" s="169"/>
      <c r="QGK123" s="169"/>
      <c r="QGL123" s="169"/>
      <c r="QGM123" s="169"/>
      <c r="QGN123" s="169"/>
      <c r="QGO123" s="169"/>
      <c r="QGP123" s="169"/>
      <c r="QGQ123" s="169"/>
      <c r="QGR123" s="169"/>
      <c r="QGS123" s="169"/>
      <c r="QGT123" s="169"/>
      <c r="QGU123" s="169"/>
      <c r="QGV123" s="169"/>
      <c r="QGW123" s="169"/>
      <c r="QGX123" s="169"/>
      <c r="QGY123" s="169"/>
      <c r="QGZ123" s="169"/>
      <c r="QHA123" s="169"/>
      <c r="QHB123" s="169"/>
      <c r="QHC123" s="169"/>
      <c r="QHD123" s="169"/>
      <c r="QHE123" s="169"/>
      <c r="QHF123" s="169"/>
      <c r="QHG123" s="169"/>
      <c r="QHH123" s="169"/>
      <c r="QHI123" s="169"/>
      <c r="QHJ123" s="169"/>
      <c r="QHK123" s="169"/>
      <c r="QHL123" s="169"/>
      <c r="QHM123" s="169"/>
      <c r="QHN123" s="169"/>
      <c r="QHO123" s="169"/>
      <c r="QHP123" s="169"/>
      <c r="QHQ123" s="169"/>
      <c r="QHR123" s="169"/>
      <c r="QHS123" s="169"/>
      <c r="QHT123" s="169"/>
      <c r="QHU123" s="169"/>
      <c r="QHV123" s="169"/>
      <c r="QHW123" s="169"/>
      <c r="QHX123" s="169"/>
      <c r="QHY123" s="169"/>
      <c r="QHZ123" s="169"/>
      <c r="QIA123" s="169"/>
      <c r="QIB123" s="169"/>
      <c r="QIC123" s="169"/>
      <c r="QID123" s="169"/>
      <c r="QIE123" s="169"/>
      <c r="QIF123" s="169"/>
      <c r="QIG123" s="169"/>
      <c r="QIH123" s="169"/>
      <c r="QII123" s="169"/>
      <c r="QIJ123" s="169"/>
      <c r="QIK123" s="169"/>
      <c r="QIL123" s="169"/>
      <c r="QIM123" s="169"/>
      <c r="QIN123" s="169"/>
      <c r="QIO123" s="169"/>
      <c r="QIP123" s="169"/>
      <c r="QIQ123" s="169"/>
      <c r="QIR123" s="169"/>
      <c r="QIS123" s="169"/>
      <c r="QIT123" s="169"/>
      <c r="QIU123" s="169"/>
      <c r="QIV123" s="169"/>
      <c r="QIW123" s="169"/>
      <c r="QIX123" s="169"/>
      <c r="QIY123" s="169"/>
      <c r="QIZ123" s="169"/>
      <c r="QJA123" s="169"/>
      <c r="QJB123" s="169"/>
      <c r="QJC123" s="169"/>
      <c r="QJD123" s="169"/>
      <c r="QJE123" s="169"/>
      <c r="QJF123" s="169"/>
      <c r="QJG123" s="169"/>
      <c r="QJH123" s="169"/>
      <c r="QJI123" s="169"/>
      <c r="QJJ123" s="169"/>
      <c r="QJK123" s="169"/>
      <c r="QJL123" s="169"/>
      <c r="QJM123" s="169"/>
      <c r="QJN123" s="169"/>
      <c r="QJO123" s="169"/>
      <c r="QJP123" s="169"/>
      <c r="QJQ123" s="169"/>
      <c r="QJR123" s="169"/>
      <c r="QJS123" s="169"/>
      <c r="QJT123" s="169"/>
      <c r="QJU123" s="169"/>
      <c r="QJV123" s="169"/>
      <c r="QJW123" s="169"/>
      <c r="QJX123" s="169"/>
      <c r="QJY123" s="169"/>
      <c r="QJZ123" s="169"/>
      <c r="QKA123" s="169"/>
      <c r="QKB123" s="169"/>
      <c r="QKC123" s="169"/>
      <c r="QKD123" s="169"/>
      <c r="QKE123" s="169"/>
      <c r="QKF123" s="169"/>
      <c r="QKG123" s="169"/>
      <c r="QKH123" s="169"/>
      <c r="QKI123" s="169"/>
      <c r="QKJ123" s="169"/>
      <c r="QKK123" s="169"/>
      <c r="QKL123" s="169"/>
      <c r="QKM123" s="169"/>
      <c r="QKN123" s="169"/>
      <c r="QKO123" s="169"/>
      <c r="QKP123" s="169"/>
      <c r="QKQ123" s="169"/>
      <c r="QKR123" s="169"/>
      <c r="QKS123" s="169"/>
      <c r="QKT123" s="169"/>
      <c r="QKU123" s="169"/>
      <c r="QKV123" s="169"/>
      <c r="QKW123" s="169"/>
      <c r="QKX123" s="169"/>
      <c r="QKY123" s="169"/>
      <c r="QKZ123" s="169"/>
      <c r="QLA123" s="169"/>
      <c r="QLB123" s="169"/>
      <c r="QLC123" s="169"/>
      <c r="QLD123" s="169"/>
      <c r="QLE123" s="169"/>
      <c r="QLF123" s="169"/>
      <c r="QLG123" s="169"/>
      <c r="QLH123" s="169"/>
      <c r="QLI123" s="169"/>
      <c r="QLJ123" s="169"/>
      <c r="QLK123" s="169"/>
      <c r="QLL123" s="169"/>
      <c r="QLM123" s="169"/>
      <c r="QLN123" s="169"/>
      <c r="QLO123" s="169"/>
      <c r="QLP123" s="169"/>
      <c r="QLQ123" s="169"/>
      <c r="QLR123" s="169"/>
      <c r="QLS123" s="169"/>
      <c r="QLT123" s="169"/>
      <c r="QLU123" s="169"/>
      <c r="QLV123" s="169"/>
      <c r="QLW123" s="169"/>
      <c r="QLX123" s="169"/>
      <c r="QLY123" s="169"/>
      <c r="QLZ123" s="169"/>
      <c r="QMA123" s="169"/>
      <c r="QMB123" s="169"/>
      <c r="QMC123" s="169"/>
      <c r="QMD123" s="169"/>
      <c r="QME123" s="169"/>
      <c r="QMF123" s="169"/>
      <c r="QMG123" s="169"/>
      <c r="QMH123" s="169"/>
      <c r="QMI123" s="169"/>
      <c r="QMJ123" s="169"/>
      <c r="QMK123" s="169"/>
      <c r="QML123" s="169"/>
      <c r="QMM123" s="169"/>
      <c r="QMN123" s="169"/>
      <c r="QMO123" s="169"/>
      <c r="QMP123" s="169"/>
      <c r="QMQ123" s="169"/>
      <c r="QMR123" s="169"/>
      <c r="QMS123" s="169"/>
      <c r="QMT123" s="169"/>
      <c r="QMU123" s="169"/>
      <c r="QMV123" s="169"/>
      <c r="QMW123" s="169"/>
      <c r="QMX123" s="169"/>
      <c r="QMY123" s="169"/>
      <c r="QMZ123" s="169"/>
      <c r="QNA123" s="169"/>
      <c r="QNB123" s="169"/>
      <c r="QNC123" s="169"/>
      <c r="QND123" s="169"/>
      <c r="QNE123" s="169"/>
      <c r="QNF123" s="169"/>
      <c r="QNG123" s="169"/>
      <c r="QNH123" s="169"/>
      <c r="QNI123" s="169"/>
      <c r="QNJ123" s="169"/>
      <c r="QNK123" s="169"/>
      <c r="QNL123" s="169"/>
      <c r="QNM123" s="169"/>
      <c r="QNN123" s="169"/>
      <c r="QNO123" s="169"/>
      <c r="QNP123" s="169"/>
      <c r="QNQ123" s="169"/>
      <c r="QNR123" s="169"/>
      <c r="QNS123" s="169"/>
      <c r="QNT123" s="169"/>
      <c r="QNU123" s="169"/>
      <c r="QNV123" s="169"/>
      <c r="QNW123" s="169"/>
      <c r="QNX123" s="169"/>
      <c r="QNY123" s="169"/>
      <c r="QNZ123" s="169"/>
      <c r="QOA123" s="169"/>
      <c r="QOB123" s="169"/>
      <c r="QOC123" s="169"/>
      <c r="QOD123" s="169"/>
      <c r="QOE123" s="169"/>
      <c r="QOF123" s="169"/>
      <c r="QOG123" s="169"/>
      <c r="QOH123" s="169"/>
      <c r="QOI123" s="169"/>
      <c r="QOJ123" s="169"/>
      <c r="QOK123" s="169"/>
      <c r="QOL123" s="169"/>
      <c r="QOM123" s="169"/>
      <c r="QON123" s="169"/>
      <c r="QOO123" s="169"/>
      <c r="QOP123" s="169"/>
      <c r="QOQ123" s="169"/>
      <c r="QOR123" s="169"/>
      <c r="QOS123" s="169"/>
      <c r="QOT123" s="169"/>
      <c r="QOU123" s="169"/>
      <c r="QOV123" s="169"/>
      <c r="QOW123" s="169"/>
      <c r="QOX123" s="169"/>
      <c r="QOY123" s="169"/>
      <c r="QOZ123" s="169"/>
      <c r="QPA123" s="169"/>
      <c r="QPB123" s="169"/>
      <c r="QPC123" s="169"/>
      <c r="QPD123" s="169"/>
      <c r="QPE123" s="169"/>
      <c r="QPF123" s="169"/>
      <c r="QPG123" s="169"/>
      <c r="QPH123" s="169"/>
      <c r="QPI123" s="169"/>
      <c r="QPJ123" s="169"/>
      <c r="QPK123" s="169"/>
      <c r="QPL123" s="169"/>
      <c r="QPM123" s="169"/>
      <c r="QPN123" s="169"/>
      <c r="QPO123" s="169"/>
      <c r="QPP123" s="169"/>
      <c r="QPQ123" s="169"/>
      <c r="QPR123" s="169"/>
      <c r="QPS123" s="169"/>
      <c r="QPT123" s="169"/>
      <c r="QPU123" s="169"/>
      <c r="QPV123" s="169"/>
      <c r="QPW123" s="169"/>
      <c r="QPX123" s="169"/>
      <c r="QPY123" s="169"/>
      <c r="QPZ123" s="169"/>
      <c r="QQA123" s="169"/>
      <c r="QQB123" s="169"/>
      <c r="QQC123" s="169"/>
      <c r="QQD123" s="169"/>
      <c r="QQE123" s="169"/>
      <c r="QQF123" s="169"/>
      <c r="QQG123" s="169"/>
      <c r="QQH123" s="169"/>
      <c r="QQI123" s="169"/>
      <c r="QQJ123" s="169"/>
      <c r="QQK123" s="169"/>
      <c r="QQL123" s="169"/>
      <c r="QQM123" s="169"/>
      <c r="QQN123" s="169"/>
      <c r="QQO123" s="169"/>
      <c r="QQP123" s="169"/>
      <c r="QQQ123" s="169"/>
      <c r="QQR123" s="169"/>
      <c r="QQS123" s="169"/>
      <c r="QQT123" s="169"/>
      <c r="QQU123" s="169"/>
      <c r="QQV123" s="169"/>
      <c r="QQW123" s="169"/>
      <c r="QQX123" s="169"/>
      <c r="QQY123" s="169"/>
      <c r="QQZ123" s="169"/>
      <c r="QRA123" s="169"/>
      <c r="QRB123" s="169"/>
      <c r="QRC123" s="169"/>
      <c r="QRD123" s="169"/>
      <c r="QRE123" s="169"/>
      <c r="QRF123" s="169"/>
      <c r="QRG123" s="169"/>
      <c r="QRH123" s="169"/>
      <c r="QRI123" s="169"/>
      <c r="QRJ123" s="169"/>
      <c r="QRK123" s="169"/>
      <c r="QRL123" s="169"/>
      <c r="QRM123" s="169"/>
      <c r="QRN123" s="169"/>
      <c r="QRO123" s="169"/>
      <c r="QRP123" s="169"/>
      <c r="QRQ123" s="169"/>
      <c r="QRR123" s="169"/>
      <c r="QRS123" s="169"/>
      <c r="QRT123" s="169"/>
      <c r="QRU123" s="169"/>
      <c r="QRV123" s="169"/>
      <c r="QRW123" s="169"/>
      <c r="QRX123" s="169"/>
      <c r="QRY123" s="169"/>
      <c r="QRZ123" s="169"/>
      <c r="QSA123" s="169"/>
      <c r="QSB123" s="169"/>
      <c r="QSC123" s="169"/>
      <c r="QSD123" s="169"/>
      <c r="QSE123" s="169"/>
      <c r="QSF123" s="169"/>
      <c r="QSG123" s="169"/>
      <c r="QSH123" s="169"/>
      <c r="QSI123" s="169"/>
      <c r="QSJ123" s="169"/>
      <c r="QSK123" s="169"/>
      <c r="QSL123" s="169"/>
      <c r="QSM123" s="169"/>
      <c r="QSN123" s="169"/>
      <c r="QSO123" s="169"/>
      <c r="QSP123" s="169"/>
      <c r="QSQ123" s="169"/>
      <c r="QSR123" s="169"/>
      <c r="QSS123" s="169"/>
      <c r="QST123" s="169"/>
      <c r="QSU123" s="169"/>
      <c r="QSV123" s="169"/>
      <c r="QSW123" s="169"/>
      <c r="QSX123" s="169"/>
      <c r="QSY123" s="169"/>
      <c r="QSZ123" s="169"/>
      <c r="QTA123" s="169"/>
      <c r="QTB123" s="169"/>
      <c r="QTC123" s="169"/>
      <c r="QTD123" s="169"/>
      <c r="QTE123" s="169"/>
      <c r="QTF123" s="169"/>
      <c r="QTG123" s="169"/>
      <c r="QTH123" s="169"/>
      <c r="QTI123" s="169"/>
      <c r="QTJ123" s="169"/>
      <c r="QTK123" s="169"/>
      <c r="QTL123" s="169"/>
      <c r="QTM123" s="169"/>
      <c r="QTN123" s="169"/>
      <c r="QTO123" s="169"/>
      <c r="QTP123" s="169"/>
      <c r="QTQ123" s="169"/>
      <c r="QTR123" s="169"/>
      <c r="QTS123" s="169"/>
      <c r="QTT123" s="169"/>
      <c r="QTU123" s="169"/>
      <c r="QTV123" s="169"/>
      <c r="QTW123" s="169"/>
      <c r="QTX123" s="169"/>
      <c r="QTY123" s="169"/>
      <c r="QTZ123" s="169"/>
      <c r="QUA123" s="169"/>
      <c r="QUB123" s="169"/>
      <c r="QUC123" s="169"/>
      <c r="QUD123" s="169"/>
      <c r="QUE123" s="169"/>
      <c r="QUF123" s="169"/>
      <c r="QUG123" s="169"/>
      <c r="QUH123" s="169"/>
      <c r="QUI123" s="169"/>
      <c r="QUJ123" s="169"/>
      <c r="QUK123" s="169"/>
      <c r="QUL123" s="169"/>
      <c r="QUM123" s="169"/>
      <c r="QUN123" s="169"/>
      <c r="QUO123" s="169"/>
      <c r="QUP123" s="169"/>
      <c r="QUQ123" s="169"/>
      <c r="QUR123" s="169"/>
      <c r="QUS123" s="169"/>
      <c r="QUT123" s="169"/>
      <c r="QUU123" s="169"/>
      <c r="QUV123" s="169"/>
      <c r="QUW123" s="169"/>
      <c r="QUX123" s="169"/>
      <c r="QUY123" s="169"/>
      <c r="QUZ123" s="169"/>
      <c r="QVA123" s="169"/>
      <c r="QVB123" s="169"/>
      <c r="QVC123" s="169"/>
      <c r="QVD123" s="169"/>
      <c r="QVE123" s="169"/>
      <c r="QVF123" s="169"/>
      <c r="QVG123" s="169"/>
      <c r="QVH123" s="169"/>
      <c r="QVI123" s="169"/>
      <c r="QVJ123" s="169"/>
      <c r="QVK123" s="169"/>
      <c r="QVL123" s="169"/>
      <c r="QVM123" s="169"/>
      <c r="QVN123" s="169"/>
      <c r="QVO123" s="169"/>
      <c r="QVP123" s="169"/>
      <c r="QVQ123" s="169"/>
      <c r="QVR123" s="169"/>
      <c r="QVS123" s="169"/>
      <c r="QVT123" s="169"/>
      <c r="QVU123" s="169"/>
      <c r="QVV123" s="169"/>
      <c r="QVW123" s="169"/>
      <c r="QVX123" s="169"/>
      <c r="QVY123" s="169"/>
      <c r="QVZ123" s="169"/>
      <c r="QWA123" s="169"/>
      <c r="QWB123" s="169"/>
      <c r="QWC123" s="169"/>
      <c r="QWD123" s="169"/>
      <c r="QWE123" s="169"/>
      <c r="QWF123" s="169"/>
      <c r="QWG123" s="169"/>
      <c r="QWH123" s="169"/>
      <c r="QWI123" s="169"/>
      <c r="QWJ123" s="169"/>
      <c r="QWK123" s="169"/>
      <c r="QWL123" s="169"/>
      <c r="QWM123" s="169"/>
      <c r="QWN123" s="169"/>
      <c r="QWO123" s="169"/>
      <c r="QWP123" s="169"/>
      <c r="QWQ123" s="169"/>
      <c r="QWR123" s="169"/>
      <c r="QWS123" s="169"/>
      <c r="QWT123" s="169"/>
      <c r="QWU123" s="169"/>
      <c r="QWV123" s="169"/>
      <c r="QWW123" s="169"/>
      <c r="QWX123" s="169"/>
      <c r="QWY123" s="169"/>
      <c r="QWZ123" s="169"/>
      <c r="QXA123" s="169"/>
      <c r="QXB123" s="169"/>
      <c r="QXC123" s="169"/>
      <c r="QXD123" s="169"/>
      <c r="QXE123" s="169"/>
      <c r="QXF123" s="169"/>
      <c r="QXG123" s="169"/>
      <c r="QXH123" s="169"/>
      <c r="QXI123" s="169"/>
      <c r="QXJ123" s="169"/>
      <c r="QXK123" s="169"/>
      <c r="QXL123" s="169"/>
      <c r="QXM123" s="169"/>
      <c r="QXN123" s="169"/>
      <c r="QXO123" s="169"/>
      <c r="QXP123" s="169"/>
      <c r="QXQ123" s="169"/>
      <c r="QXR123" s="169"/>
      <c r="QXS123" s="169"/>
      <c r="QXT123" s="169"/>
      <c r="QXU123" s="169"/>
      <c r="QXV123" s="169"/>
      <c r="QXW123" s="169"/>
      <c r="QXX123" s="169"/>
      <c r="QXY123" s="169"/>
      <c r="QXZ123" s="169"/>
      <c r="QYA123" s="169"/>
      <c r="QYB123" s="169"/>
      <c r="QYC123" s="169"/>
      <c r="QYD123" s="169"/>
      <c r="QYE123" s="169"/>
      <c r="QYF123" s="169"/>
      <c r="QYG123" s="169"/>
      <c r="QYH123" s="169"/>
      <c r="QYI123" s="169"/>
      <c r="QYJ123" s="169"/>
      <c r="QYK123" s="169"/>
      <c r="QYL123" s="169"/>
      <c r="QYM123" s="169"/>
      <c r="QYN123" s="169"/>
      <c r="QYO123" s="169"/>
      <c r="QYP123" s="169"/>
      <c r="QYQ123" s="169"/>
      <c r="QYR123" s="169"/>
      <c r="QYS123" s="169"/>
      <c r="QYT123" s="169"/>
      <c r="QYU123" s="169"/>
      <c r="QYV123" s="169"/>
      <c r="QYW123" s="169"/>
      <c r="QYX123" s="169"/>
      <c r="QYY123" s="169"/>
      <c r="QYZ123" s="169"/>
      <c r="QZA123" s="169"/>
      <c r="QZB123" s="169"/>
      <c r="QZC123" s="169"/>
      <c r="QZD123" s="169"/>
      <c r="QZE123" s="169"/>
      <c r="QZF123" s="169"/>
      <c r="QZG123" s="169"/>
      <c r="QZH123" s="169"/>
      <c r="QZI123" s="169"/>
      <c r="QZJ123" s="169"/>
      <c r="QZK123" s="169"/>
      <c r="QZL123" s="169"/>
      <c r="QZM123" s="169"/>
      <c r="QZN123" s="169"/>
      <c r="QZO123" s="169"/>
      <c r="QZP123" s="169"/>
      <c r="QZQ123" s="169"/>
      <c r="QZR123" s="169"/>
      <c r="QZS123" s="169"/>
      <c r="QZT123" s="169"/>
      <c r="QZU123" s="169"/>
      <c r="QZV123" s="169"/>
      <c r="QZW123" s="169"/>
      <c r="QZX123" s="169"/>
      <c r="QZY123" s="169"/>
      <c r="QZZ123" s="169"/>
      <c r="RAA123" s="169"/>
      <c r="RAB123" s="169"/>
      <c r="RAC123" s="169"/>
      <c r="RAD123" s="169"/>
      <c r="RAE123" s="169"/>
      <c r="RAF123" s="169"/>
      <c r="RAG123" s="169"/>
      <c r="RAH123" s="169"/>
      <c r="RAI123" s="169"/>
      <c r="RAJ123" s="169"/>
      <c r="RAK123" s="169"/>
      <c r="RAL123" s="169"/>
      <c r="RAM123" s="169"/>
      <c r="RAN123" s="169"/>
      <c r="RAO123" s="169"/>
      <c r="RAP123" s="169"/>
      <c r="RAQ123" s="169"/>
      <c r="RAR123" s="169"/>
      <c r="RAS123" s="169"/>
      <c r="RAT123" s="169"/>
      <c r="RAU123" s="169"/>
      <c r="RAV123" s="169"/>
      <c r="RAW123" s="169"/>
      <c r="RAX123" s="169"/>
      <c r="RAY123" s="169"/>
      <c r="RAZ123" s="169"/>
      <c r="RBA123" s="169"/>
      <c r="RBB123" s="169"/>
      <c r="RBC123" s="169"/>
      <c r="RBD123" s="169"/>
      <c r="RBE123" s="169"/>
      <c r="RBF123" s="169"/>
      <c r="RBG123" s="169"/>
      <c r="RBH123" s="169"/>
      <c r="RBI123" s="169"/>
      <c r="RBJ123" s="169"/>
      <c r="RBK123" s="169"/>
      <c r="RBL123" s="169"/>
      <c r="RBM123" s="169"/>
      <c r="RBN123" s="169"/>
      <c r="RBO123" s="169"/>
      <c r="RBP123" s="169"/>
      <c r="RBQ123" s="169"/>
      <c r="RBR123" s="169"/>
      <c r="RBS123" s="169"/>
      <c r="RBT123" s="169"/>
      <c r="RBU123" s="169"/>
      <c r="RBV123" s="169"/>
      <c r="RBW123" s="169"/>
      <c r="RBX123" s="169"/>
      <c r="RBY123" s="169"/>
      <c r="RBZ123" s="169"/>
      <c r="RCA123" s="169"/>
      <c r="RCB123" s="169"/>
      <c r="RCC123" s="169"/>
      <c r="RCD123" s="169"/>
      <c r="RCE123" s="169"/>
      <c r="RCF123" s="169"/>
      <c r="RCG123" s="169"/>
      <c r="RCH123" s="169"/>
      <c r="RCI123" s="169"/>
      <c r="RCJ123" s="169"/>
      <c r="RCK123" s="169"/>
      <c r="RCL123" s="169"/>
      <c r="RCM123" s="169"/>
      <c r="RCN123" s="169"/>
      <c r="RCO123" s="169"/>
      <c r="RCP123" s="169"/>
      <c r="RCQ123" s="169"/>
      <c r="RCR123" s="169"/>
      <c r="RCS123" s="169"/>
      <c r="RCT123" s="169"/>
      <c r="RCU123" s="169"/>
      <c r="RCV123" s="169"/>
      <c r="RCW123" s="169"/>
      <c r="RCX123" s="169"/>
      <c r="RCY123" s="169"/>
      <c r="RCZ123" s="169"/>
      <c r="RDA123" s="169"/>
      <c r="RDB123" s="169"/>
      <c r="RDC123" s="169"/>
      <c r="RDD123" s="169"/>
      <c r="RDE123" s="169"/>
      <c r="RDF123" s="169"/>
      <c r="RDG123" s="169"/>
      <c r="RDH123" s="169"/>
      <c r="RDI123" s="169"/>
      <c r="RDJ123" s="169"/>
      <c r="RDK123" s="169"/>
      <c r="RDL123" s="169"/>
      <c r="RDM123" s="169"/>
      <c r="RDN123" s="169"/>
      <c r="RDO123" s="169"/>
      <c r="RDP123" s="169"/>
      <c r="RDQ123" s="169"/>
      <c r="RDR123" s="169"/>
      <c r="RDS123" s="169"/>
      <c r="RDT123" s="169"/>
      <c r="RDU123" s="169"/>
      <c r="RDV123" s="169"/>
      <c r="RDW123" s="169"/>
      <c r="RDX123" s="169"/>
      <c r="RDY123" s="169"/>
      <c r="RDZ123" s="169"/>
      <c r="REA123" s="169"/>
      <c r="REB123" s="169"/>
      <c r="REC123" s="169"/>
      <c r="RED123" s="169"/>
      <c r="REE123" s="169"/>
      <c r="REF123" s="169"/>
      <c r="REG123" s="169"/>
      <c r="REH123" s="169"/>
      <c r="REI123" s="169"/>
      <c r="REJ123" s="169"/>
      <c r="REK123" s="169"/>
      <c r="REL123" s="169"/>
      <c r="REM123" s="169"/>
      <c r="REN123" s="169"/>
      <c r="REO123" s="169"/>
      <c r="REP123" s="169"/>
      <c r="REQ123" s="169"/>
      <c r="RER123" s="169"/>
      <c r="RES123" s="169"/>
      <c r="RET123" s="169"/>
      <c r="REU123" s="169"/>
      <c r="REV123" s="169"/>
      <c r="REW123" s="169"/>
      <c r="REX123" s="169"/>
      <c r="REY123" s="169"/>
      <c r="REZ123" s="169"/>
      <c r="RFA123" s="169"/>
      <c r="RFB123" s="169"/>
      <c r="RFC123" s="169"/>
      <c r="RFD123" s="169"/>
      <c r="RFE123" s="169"/>
      <c r="RFF123" s="169"/>
      <c r="RFG123" s="169"/>
      <c r="RFH123" s="169"/>
      <c r="RFI123" s="169"/>
      <c r="RFJ123" s="169"/>
      <c r="RFK123" s="169"/>
      <c r="RFL123" s="169"/>
      <c r="RFM123" s="169"/>
      <c r="RFN123" s="169"/>
      <c r="RFO123" s="169"/>
      <c r="RFP123" s="169"/>
      <c r="RFQ123" s="169"/>
      <c r="RFR123" s="169"/>
      <c r="RFS123" s="169"/>
      <c r="RFT123" s="169"/>
      <c r="RFU123" s="169"/>
      <c r="RFV123" s="169"/>
      <c r="RFW123" s="169"/>
      <c r="RFX123" s="169"/>
      <c r="RFY123" s="169"/>
      <c r="RFZ123" s="169"/>
      <c r="RGA123" s="169"/>
      <c r="RGB123" s="169"/>
      <c r="RGC123" s="169"/>
      <c r="RGD123" s="169"/>
      <c r="RGE123" s="169"/>
      <c r="RGF123" s="169"/>
      <c r="RGG123" s="169"/>
      <c r="RGH123" s="169"/>
      <c r="RGI123" s="169"/>
      <c r="RGJ123" s="169"/>
      <c r="RGK123" s="169"/>
      <c r="RGL123" s="169"/>
      <c r="RGM123" s="169"/>
      <c r="RGN123" s="169"/>
      <c r="RGO123" s="169"/>
      <c r="RGP123" s="169"/>
      <c r="RGQ123" s="169"/>
      <c r="RGR123" s="169"/>
      <c r="RGS123" s="169"/>
      <c r="RGT123" s="169"/>
      <c r="RGU123" s="169"/>
      <c r="RGV123" s="169"/>
      <c r="RGW123" s="169"/>
      <c r="RGX123" s="169"/>
      <c r="RGY123" s="169"/>
      <c r="RGZ123" s="169"/>
      <c r="RHA123" s="169"/>
      <c r="RHB123" s="169"/>
      <c r="RHC123" s="169"/>
      <c r="RHD123" s="169"/>
      <c r="RHE123" s="169"/>
      <c r="RHF123" s="169"/>
      <c r="RHG123" s="169"/>
      <c r="RHH123" s="169"/>
      <c r="RHI123" s="169"/>
      <c r="RHJ123" s="169"/>
      <c r="RHK123" s="169"/>
      <c r="RHL123" s="169"/>
      <c r="RHM123" s="169"/>
      <c r="RHN123" s="169"/>
      <c r="RHO123" s="169"/>
      <c r="RHP123" s="169"/>
      <c r="RHQ123" s="169"/>
      <c r="RHR123" s="169"/>
      <c r="RHS123" s="169"/>
      <c r="RHT123" s="169"/>
      <c r="RHU123" s="169"/>
      <c r="RHV123" s="169"/>
      <c r="RHW123" s="169"/>
      <c r="RHX123" s="169"/>
      <c r="RHY123" s="169"/>
      <c r="RHZ123" s="169"/>
      <c r="RIA123" s="169"/>
      <c r="RIB123" s="169"/>
      <c r="RIC123" s="169"/>
      <c r="RID123" s="169"/>
      <c r="RIE123" s="169"/>
      <c r="RIF123" s="169"/>
      <c r="RIG123" s="169"/>
      <c r="RIH123" s="169"/>
      <c r="RII123" s="169"/>
      <c r="RIJ123" s="169"/>
      <c r="RIK123" s="169"/>
      <c r="RIL123" s="169"/>
      <c r="RIM123" s="169"/>
      <c r="RIN123" s="169"/>
      <c r="RIO123" s="169"/>
      <c r="RIP123" s="169"/>
      <c r="RIQ123" s="169"/>
      <c r="RIR123" s="169"/>
      <c r="RIS123" s="169"/>
      <c r="RIT123" s="169"/>
      <c r="RIU123" s="169"/>
      <c r="RIV123" s="169"/>
      <c r="RIW123" s="169"/>
      <c r="RIX123" s="169"/>
      <c r="RIY123" s="169"/>
      <c r="RIZ123" s="169"/>
      <c r="RJA123" s="169"/>
      <c r="RJB123" s="169"/>
      <c r="RJC123" s="169"/>
      <c r="RJD123" s="169"/>
      <c r="RJE123" s="169"/>
      <c r="RJF123" s="169"/>
      <c r="RJG123" s="169"/>
      <c r="RJH123" s="169"/>
      <c r="RJI123" s="169"/>
      <c r="RJJ123" s="169"/>
      <c r="RJK123" s="169"/>
      <c r="RJL123" s="169"/>
      <c r="RJM123" s="169"/>
      <c r="RJN123" s="169"/>
      <c r="RJO123" s="169"/>
      <c r="RJP123" s="169"/>
      <c r="RJQ123" s="169"/>
      <c r="RJR123" s="169"/>
      <c r="RJS123" s="169"/>
      <c r="RJT123" s="169"/>
      <c r="RJU123" s="169"/>
      <c r="RJV123" s="169"/>
      <c r="RJW123" s="169"/>
      <c r="RJX123" s="169"/>
      <c r="RJY123" s="169"/>
      <c r="RJZ123" s="169"/>
      <c r="RKA123" s="169"/>
      <c r="RKB123" s="169"/>
      <c r="RKC123" s="169"/>
      <c r="RKD123" s="169"/>
      <c r="RKE123" s="169"/>
      <c r="RKF123" s="169"/>
      <c r="RKG123" s="169"/>
      <c r="RKH123" s="169"/>
      <c r="RKI123" s="169"/>
      <c r="RKJ123" s="169"/>
      <c r="RKK123" s="169"/>
      <c r="RKL123" s="169"/>
      <c r="RKM123" s="169"/>
      <c r="RKN123" s="169"/>
      <c r="RKO123" s="169"/>
      <c r="RKP123" s="169"/>
      <c r="RKQ123" s="169"/>
      <c r="RKR123" s="169"/>
      <c r="RKS123" s="169"/>
      <c r="RKT123" s="169"/>
      <c r="RKU123" s="169"/>
      <c r="RKV123" s="169"/>
      <c r="RKW123" s="169"/>
      <c r="RKX123" s="169"/>
      <c r="RKY123" s="169"/>
      <c r="RKZ123" s="169"/>
      <c r="RLA123" s="169"/>
      <c r="RLB123" s="169"/>
      <c r="RLC123" s="169"/>
      <c r="RLD123" s="169"/>
      <c r="RLE123" s="169"/>
      <c r="RLF123" s="169"/>
      <c r="RLG123" s="169"/>
      <c r="RLH123" s="169"/>
      <c r="RLI123" s="169"/>
      <c r="RLJ123" s="169"/>
      <c r="RLK123" s="169"/>
      <c r="RLL123" s="169"/>
      <c r="RLM123" s="169"/>
      <c r="RLN123" s="169"/>
      <c r="RLO123" s="169"/>
      <c r="RLP123" s="169"/>
      <c r="RLQ123" s="169"/>
      <c r="RLR123" s="169"/>
      <c r="RLS123" s="169"/>
      <c r="RLT123" s="169"/>
      <c r="RLU123" s="169"/>
      <c r="RLV123" s="169"/>
      <c r="RLW123" s="169"/>
      <c r="RLX123" s="169"/>
      <c r="RLY123" s="169"/>
      <c r="RLZ123" s="169"/>
      <c r="RMA123" s="169"/>
      <c r="RMB123" s="169"/>
      <c r="RMC123" s="169"/>
      <c r="RMD123" s="169"/>
      <c r="RME123" s="169"/>
      <c r="RMF123" s="169"/>
      <c r="RMG123" s="169"/>
      <c r="RMH123" s="169"/>
      <c r="RMI123" s="169"/>
      <c r="RMJ123" s="169"/>
      <c r="RMK123" s="169"/>
      <c r="RML123" s="169"/>
      <c r="RMM123" s="169"/>
      <c r="RMN123" s="169"/>
      <c r="RMO123" s="169"/>
      <c r="RMP123" s="169"/>
      <c r="RMQ123" s="169"/>
      <c r="RMR123" s="169"/>
      <c r="RMS123" s="169"/>
      <c r="RMT123" s="169"/>
      <c r="RMU123" s="169"/>
      <c r="RMV123" s="169"/>
      <c r="RMW123" s="169"/>
      <c r="RMX123" s="169"/>
      <c r="RMY123" s="169"/>
      <c r="RMZ123" s="169"/>
      <c r="RNA123" s="169"/>
      <c r="RNB123" s="169"/>
      <c r="RNC123" s="169"/>
      <c r="RND123" s="169"/>
      <c r="RNE123" s="169"/>
      <c r="RNF123" s="169"/>
      <c r="RNG123" s="169"/>
      <c r="RNH123" s="169"/>
      <c r="RNI123" s="169"/>
      <c r="RNJ123" s="169"/>
      <c r="RNK123" s="169"/>
      <c r="RNL123" s="169"/>
      <c r="RNM123" s="169"/>
      <c r="RNN123" s="169"/>
      <c r="RNO123" s="169"/>
      <c r="RNP123" s="169"/>
      <c r="RNQ123" s="169"/>
      <c r="RNR123" s="169"/>
      <c r="RNS123" s="169"/>
      <c r="RNT123" s="169"/>
      <c r="RNU123" s="169"/>
      <c r="RNV123" s="169"/>
      <c r="RNW123" s="169"/>
      <c r="RNX123" s="169"/>
      <c r="RNY123" s="169"/>
      <c r="RNZ123" s="169"/>
      <c r="ROA123" s="169"/>
      <c r="ROB123" s="169"/>
      <c r="ROC123" s="169"/>
      <c r="ROD123" s="169"/>
      <c r="ROE123" s="169"/>
      <c r="ROF123" s="169"/>
      <c r="ROG123" s="169"/>
      <c r="ROH123" s="169"/>
      <c r="ROI123" s="169"/>
      <c r="ROJ123" s="169"/>
      <c r="ROK123" s="169"/>
      <c r="ROL123" s="169"/>
      <c r="ROM123" s="169"/>
      <c r="RON123" s="169"/>
      <c r="ROO123" s="169"/>
      <c r="ROP123" s="169"/>
      <c r="ROQ123" s="169"/>
      <c r="ROR123" s="169"/>
      <c r="ROS123" s="169"/>
      <c r="ROT123" s="169"/>
      <c r="ROU123" s="169"/>
      <c r="ROV123" s="169"/>
      <c r="ROW123" s="169"/>
      <c r="ROX123" s="169"/>
      <c r="ROY123" s="169"/>
      <c r="ROZ123" s="169"/>
      <c r="RPA123" s="169"/>
      <c r="RPB123" s="169"/>
      <c r="RPC123" s="169"/>
      <c r="RPD123" s="169"/>
      <c r="RPE123" s="169"/>
      <c r="RPF123" s="169"/>
      <c r="RPG123" s="169"/>
      <c r="RPH123" s="169"/>
      <c r="RPI123" s="169"/>
      <c r="RPJ123" s="169"/>
      <c r="RPK123" s="169"/>
      <c r="RPL123" s="169"/>
      <c r="RPM123" s="169"/>
      <c r="RPN123" s="169"/>
      <c r="RPO123" s="169"/>
      <c r="RPP123" s="169"/>
      <c r="RPQ123" s="169"/>
      <c r="RPR123" s="169"/>
      <c r="RPS123" s="169"/>
      <c r="RPT123" s="169"/>
      <c r="RPU123" s="169"/>
      <c r="RPV123" s="169"/>
      <c r="RPW123" s="169"/>
      <c r="RPX123" s="169"/>
      <c r="RPY123" s="169"/>
      <c r="RPZ123" s="169"/>
      <c r="RQA123" s="169"/>
      <c r="RQB123" s="169"/>
      <c r="RQC123" s="169"/>
      <c r="RQD123" s="169"/>
      <c r="RQE123" s="169"/>
      <c r="RQF123" s="169"/>
      <c r="RQG123" s="169"/>
      <c r="RQH123" s="169"/>
      <c r="RQI123" s="169"/>
      <c r="RQJ123" s="169"/>
      <c r="RQK123" s="169"/>
      <c r="RQL123" s="169"/>
      <c r="RQM123" s="169"/>
      <c r="RQN123" s="169"/>
      <c r="RQO123" s="169"/>
      <c r="RQP123" s="169"/>
      <c r="RQQ123" s="169"/>
      <c r="RQR123" s="169"/>
      <c r="RQS123" s="169"/>
      <c r="RQT123" s="169"/>
      <c r="RQU123" s="169"/>
      <c r="RQV123" s="169"/>
      <c r="RQW123" s="169"/>
      <c r="RQX123" s="169"/>
      <c r="RQY123" s="169"/>
      <c r="RQZ123" s="169"/>
      <c r="RRA123" s="169"/>
      <c r="RRB123" s="169"/>
      <c r="RRC123" s="169"/>
      <c r="RRD123" s="169"/>
      <c r="RRE123" s="169"/>
      <c r="RRF123" s="169"/>
      <c r="RRG123" s="169"/>
      <c r="RRH123" s="169"/>
      <c r="RRI123" s="169"/>
      <c r="RRJ123" s="169"/>
      <c r="RRK123" s="169"/>
      <c r="RRL123" s="169"/>
      <c r="RRM123" s="169"/>
      <c r="RRN123" s="169"/>
      <c r="RRO123" s="169"/>
      <c r="RRP123" s="169"/>
      <c r="RRQ123" s="169"/>
      <c r="RRR123" s="169"/>
      <c r="RRS123" s="169"/>
      <c r="RRT123" s="169"/>
      <c r="RRU123" s="169"/>
      <c r="RRV123" s="169"/>
      <c r="RRW123" s="169"/>
      <c r="RRX123" s="169"/>
      <c r="RRY123" s="169"/>
      <c r="RRZ123" s="169"/>
      <c r="RSA123" s="169"/>
      <c r="RSB123" s="169"/>
      <c r="RSC123" s="169"/>
      <c r="RSD123" s="169"/>
      <c r="RSE123" s="169"/>
      <c r="RSF123" s="169"/>
      <c r="RSG123" s="169"/>
      <c r="RSH123" s="169"/>
      <c r="RSI123" s="169"/>
      <c r="RSJ123" s="169"/>
      <c r="RSK123" s="169"/>
      <c r="RSL123" s="169"/>
      <c r="RSM123" s="169"/>
      <c r="RSN123" s="169"/>
      <c r="RSO123" s="169"/>
      <c r="RSP123" s="169"/>
      <c r="RSQ123" s="169"/>
      <c r="RSR123" s="169"/>
      <c r="RSS123" s="169"/>
      <c r="RST123" s="169"/>
      <c r="RSU123" s="169"/>
      <c r="RSV123" s="169"/>
      <c r="RSW123" s="169"/>
      <c r="RSX123" s="169"/>
      <c r="RSY123" s="169"/>
      <c r="RSZ123" s="169"/>
      <c r="RTA123" s="169"/>
      <c r="RTB123" s="169"/>
      <c r="RTC123" s="169"/>
      <c r="RTD123" s="169"/>
      <c r="RTE123" s="169"/>
      <c r="RTF123" s="169"/>
      <c r="RTG123" s="169"/>
      <c r="RTH123" s="169"/>
      <c r="RTI123" s="169"/>
      <c r="RTJ123" s="169"/>
      <c r="RTK123" s="169"/>
      <c r="RTL123" s="169"/>
      <c r="RTM123" s="169"/>
      <c r="RTN123" s="169"/>
      <c r="RTO123" s="169"/>
      <c r="RTP123" s="169"/>
      <c r="RTQ123" s="169"/>
      <c r="RTR123" s="169"/>
      <c r="RTS123" s="169"/>
      <c r="RTT123" s="169"/>
      <c r="RTU123" s="169"/>
      <c r="RTV123" s="169"/>
      <c r="RTW123" s="169"/>
      <c r="RTX123" s="169"/>
      <c r="RTY123" s="169"/>
      <c r="RTZ123" s="169"/>
      <c r="RUA123" s="169"/>
      <c r="RUB123" s="169"/>
      <c r="RUC123" s="169"/>
      <c r="RUD123" s="169"/>
      <c r="RUE123" s="169"/>
      <c r="RUF123" s="169"/>
      <c r="RUG123" s="169"/>
      <c r="RUH123" s="169"/>
      <c r="RUI123" s="169"/>
      <c r="RUJ123" s="169"/>
      <c r="RUK123" s="169"/>
      <c r="RUL123" s="169"/>
      <c r="RUM123" s="169"/>
      <c r="RUN123" s="169"/>
      <c r="RUO123" s="169"/>
      <c r="RUP123" s="169"/>
      <c r="RUQ123" s="169"/>
      <c r="RUR123" s="169"/>
      <c r="RUS123" s="169"/>
      <c r="RUT123" s="169"/>
      <c r="RUU123" s="169"/>
      <c r="RUV123" s="169"/>
      <c r="RUW123" s="169"/>
      <c r="RUX123" s="169"/>
      <c r="RUY123" s="169"/>
      <c r="RUZ123" s="169"/>
      <c r="RVA123" s="169"/>
      <c r="RVB123" s="169"/>
      <c r="RVC123" s="169"/>
      <c r="RVD123" s="169"/>
      <c r="RVE123" s="169"/>
      <c r="RVF123" s="169"/>
      <c r="RVG123" s="169"/>
      <c r="RVH123" s="169"/>
      <c r="RVI123" s="169"/>
      <c r="RVJ123" s="169"/>
      <c r="RVK123" s="169"/>
      <c r="RVL123" s="169"/>
      <c r="RVM123" s="169"/>
      <c r="RVN123" s="169"/>
      <c r="RVO123" s="169"/>
      <c r="RVP123" s="169"/>
      <c r="RVQ123" s="169"/>
      <c r="RVR123" s="169"/>
      <c r="RVS123" s="169"/>
      <c r="RVT123" s="169"/>
      <c r="RVU123" s="169"/>
      <c r="RVV123" s="169"/>
      <c r="RVW123" s="169"/>
      <c r="RVX123" s="169"/>
      <c r="RVY123" s="169"/>
      <c r="RVZ123" s="169"/>
      <c r="RWA123" s="169"/>
      <c r="RWB123" s="169"/>
      <c r="RWC123" s="169"/>
      <c r="RWD123" s="169"/>
      <c r="RWE123" s="169"/>
      <c r="RWF123" s="169"/>
      <c r="RWG123" s="169"/>
      <c r="RWH123" s="169"/>
      <c r="RWI123" s="169"/>
      <c r="RWJ123" s="169"/>
      <c r="RWK123" s="169"/>
      <c r="RWL123" s="169"/>
      <c r="RWM123" s="169"/>
      <c r="RWN123" s="169"/>
      <c r="RWO123" s="169"/>
      <c r="RWP123" s="169"/>
      <c r="RWQ123" s="169"/>
      <c r="RWR123" s="169"/>
      <c r="RWS123" s="169"/>
      <c r="RWT123" s="169"/>
      <c r="RWU123" s="169"/>
      <c r="RWV123" s="169"/>
      <c r="RWW123" s="169"/>
      <c r="RWX123" s="169"/>
      <c r="RWY123" s="169"/>
      <c r="RWZ123" s="169"/>
      <c r="RXA123" s="169"/>
      <c r="RXB123" s="169"/>
      <c r="RXC123" s="169"/>
      <c r="RXD123" s="169"/>
      <c r="RXE123" s="169"/>
      <c r="RXF123" s="169"/>
      <c r="RXG123" s="169"/>
      <c r="RXH123" s="169"/>
      <c r="RXI123" s="169"/>
      <c r="RXJ123" s="169"/>
      <c r="RXK123" s="169"/>
      <c r="RXL123" s="169"/>
      <c r="RXM123" s="169"/>
      <c r="RXN123" s="169"/>
      <c r="RXO123" s="169"/>
      <c r="RXP123" s="169"/>
      <c r="RXQ123" s="169"/>
      <c r="RXR123" s="169"/>
      <c r="RXS123" s="169"/>
      <c r="RXT123" s="169"/>
      <c r="RXU123" s="169"/>
      <c r="RXV123" s="169"/>
      <c r="RXW123" s="169"/>
      <c r="RXX123" s="169"/>
      <c r="RXY123" s="169"/>
      <c r="RXZ123" s="169"/>
      <c r="RYA123" s="169"/>
      <c r="RYB123" s="169"/>
      <c r="RYC123" s="169"/>
      <c r="RYD123" s="169"/>
      <c r="RYE123" s="169"/>
      <c r="RYF123" s="169"/>
      <c r="RYG123" s="169"/>
      <c r="RYH123" s="169"/>
      <c r="RYI123" s="169"/>
      <c r="RYJ123" s="169"/>
      <c r="RYK123" s="169"/>
      <c r="RYL123" s="169"/>
      <c r="RYM123" s="169"/>
      <c r="RYN123" s="169"/>
      <c r="RYO123" s="169"/>
      <c r="RYP123" s="169"/>
      <c r="RYQ123" s="169"/>
      <c r="RYR123" s="169"/>
      <c r="RYS123" s="169"/>
      <c r="RYT123" s="169"/>
      <c r="RYU123" s="169"/>
      <c r="RYV123" s="169"/>
      <c r="RYW123" s="169"/>
      <c r="RYX123" s="169"/>
      <c r="RYY123" s="169"/>
      <c r="RYZ123" s="169"/>
      <c r="RZA123" s="169"/>
      <c r="RZB123" s="169"/>
      <c r="RZC123" s="169"/>
      <c r="RZD123" s="169"/>
      <c r="RZE123" s="169"/>
      <c r="RZF123" s="169"/>
      <c r="RZG123" s="169"/>
      <c r="RZH123" s="169"/>
      <c r="RZI123" s="169"/>
      <c r="RZJ123" s="169"/>
      <c r="RZK123" s="169"/>
      <c r="RZL123" s="169"/>
      <c r="RZM123" s="169"/>
      <c r="RZN123" s="169"/>
      <c r="RZO123" s="169"/>
      <c r="RZP123" s="169"/>
      <c r="RZQ123" s="169"/>
      <c r="RZR123" s="169"/>
      <c r="RZS123" s="169"/>
      <c r="RZT123" s="169"/>
      <c r="RZU123" s="169"/>
      <c r="RZV123" s="169"/>
      <c r="RZW123" s="169"/>
      <c r="RZX123" s="169"/>
      <c r="RZY123" s="169"/>
      <c r="RZZ123" s="169"/>
      <c r="SAA123" s="169"/>
      <c r="SAB123" s="169"/>
      <c r="SAC123" s="169"/>
      <c r="SAD123" s="169"/>
      <c r="SAE123" s="169"/>
      <c r="SAF123" s="169"/>
      <c r="SAG123" s="169"/>
      <c r="SAH123" s="169"/>
      <c r="SAI123" s="169"/>
      <c r="SAJ123" s="169"/>
      <c r="SAK123" s="169"/>
      <c r="SAL123" s="169"/>
      <c r="SAM123" s="169"/>
      <c r="SAN123" s="169"/>
      <c r="SAO123" s="169"/>
      <c r="SAP123" s="169"/>
      <c r="SAQ123" s="169"/>
      <c r="SAR123" s="169"/>
      <c r="SAS123" s="169"/>
      <c r="SAT123" s="169"/>
      <c r="SAU123" s="169"/>
      <c r="SAV123" s="169"/>
      <c r="SAW123" s="169"/>
      <c r="SAX123" s="169"/>
      <c r="SAY123" s="169"/>
      <c r="SAZ123" s="169"/>
      <c r="SBA123" s="169"/>
      <c r="SBB123" s="169"/>
      <c r="SBC123" s="169"/>
      <c r="SBD123" s="169"/>
      <c r="SBE123" s="169"/>
      <c r="SBF123" s="169"/>
      <c r="SBG123" s="169"/>
      <c r="SBH123" s="169"/>
      <c r="SBI123" s="169"/>
      <c r="SBJ123" s="169"/>
      <c r="SBK123" s="169"/>
      <c r="SBL123" s="169"/>
      <c r="SBM123" s="169"/>
      <c r="SBN123" s="169"/>
      <c r="SBO123" s="169"/>
      <c r="SBP123" s="169"/>
      <c r="SBQ123" s="169"/>
      <c r="SBR123" s="169"/>
      <c r="SBS123" s="169"/>
      <c r="SBT123" s="169"/>
      <c r="SBU123" s="169"/>
      <c r="SBV123" s="169"/>
      <c r="SBW123" s="169"/>
      <c r="SBX123" s="169"/>
      <c r="SBY123" s="169"/>
      <c r="SBZ123" s="169"/>
      <c r="SCA123" s="169"/>
      <c r="SCB123" s="169"/>
      <c r="SCC123" s="169"/>
      <c r="SCD123" s="169"/>
      <c r="SCE123" s="169"/>
      <c r="SCF123" s="169"/>
      <c r="SCG123" s="169"/>
      <c r="SCH123" s="169"/>
      <c r="SCI123" s="169"/>
      <c r="SCJ123" s="169"/>
      <c r="SCK123" s="169"/>
      <c r="SCL123" s="169"/>
      <c r="SCM123" s="169"/>
      <c r="SCN123" s="169"/>
      <c r="SCO123" s="169"/>
      <c r="SCP123" s="169"/>
      <c r="SCQ123" s="169"/>
      <c r="SCR123" s="169"/>
      <c r="SCS123" s="169"/>
      <c r="SCT123" s="169"/>
      <c r="SCU123" s="169"/>
      <c r="SCV123" s="169"/>
      <c r="SCW123" s="169"/>
      <c r="SCX123" s="169"/>
      <c r="SCY123" s="169"/>
      <c r="SCZ123" s="169"/>
      <c r="SDA123" s="169"/>
      <c r="SDB123" s="169"/>
      <c r="SDC123" s="169"/>
      <c r="SDD123" s="169"/>
      <c r="SDE123" s="169"/>
      <c r="SDF123" s="169"/>
      <c r="SDG123" s="169"/>
      <c r="SDH123" s="169"/>
      <c r="SDI123" s="169"/>
      <c r="SDJ123" s="169"/>
      <c r="SDK123" s="169"/>
      <c r="SDL123" s="169"/>
      <c r="SDM123" s="169"/>
      <c r="SDN123" s="169"/>
      <c r="SDO123" s="169"/>
      <c r="SDP123" s="169"/>
      <c r="SDQ123" s="169"/>
      <c r="SDR123" s="169"/>
      <c r="SDS123" s="169"/>
      <c r="SDT123" s="169"/>
      <c r="SDU123" s="169"/>
      <c r="SDV123" s="169"/>
      <c r="SDW123" s="169"/>
      <c r="SDX123" s="169"/>
      <c r="SDY123" s="169"/>
      <c r="SDZ123" s="169"/>
      <c r="SEA123" s="169"/>
      <c r="SEB123" s="169"/>
      <c r="SEC123" s="169"/>
      <c r="SED123" s="169"/>
      <c r="SEE123" s="169"/>
      <c r="SEF123" s="169"/>
      <c r="SEG123" s="169"/>
      <c r="SEH123" s="169"/>
      <c r="SEI123" s="169"/>
      <c r="SEJ123" s="169"/>
      <c r="SEK123" s="169"/>
      <c r="SEL123" s="169"/>
      <c r="SEM123" s="169"/>
      <c r="SEN123" s="169"/>
      <c r="SEO123" s="169"/>
      <c r="SEP123" s="169"/>
      <c r="SEQ123" s="169"/>
      <c r="SER123" s="169"/>
      <c r="SES123" s="169"/>
      <c r="SET123" s="169"/>
      <c r="SEU123" s="169"/>
      <c r="SEV123" s="169"/>
      <c r="SEW123" s="169"/>
      <c r="SEX123" s="169"/>
      <c r="SEY123" s="169"/>
      <c r="SEZ123" s="169"/>
      <c r="SFA123" s="169"/>
      <c r="SFB123" s="169"/>
      <c r="SFC123" s="169"/>
      <c r="SFD123" s="169"/>
      <c r="SFE123" s="169"/>
      <c r="SFF123" s="169"/>
      <c r="SFG123" s="169"/>
      <c r="SFH123" s="169"/>
      <c r="SFI123" s="169"/>
      <c r="SFJ123" s="169"/>
      <c r="SFK123" s="169"/>
      <c r="SFL123" s="169"/>
      <c r="SFM123" s="169"/>
      <c r="SFN123" s="169"/>
      <c r="SFO123" s="169"/>
      <c r="SFP123" s="169"/>
      <c r="SFQ123" s="169"/>
      <c r="SFR123" s="169"/>
      <c r="SFS123" s="169"/>
      <c r="SFT123" s="169"/>
      <c r="SFU123" s="169"/>
      <c r="SFV123" s="169"/>
      <c r="SFW123" s="169"/>
      <c r="SFX123" s="169"/>
      <c r="SFY123" s="169"/>
      <c r="SFZ123" s="169"/>
      <c r="SGA123" s="169"/>
      <c r="SGB123" s="169"/>
      <c r="SGC123" s="169"/>
      <c r="SGD123" s="169"/>
      <c r="SGE123" s="169"/>
      <c r="SGF123" s="169"/>
      <c r="SGG123" s="169"/>
      <c r="SGH123" s="169"/>
      <c r="SGI123" s="169"/>
      <c r="SGJ123" s="169"/>
      <c r="SGK123" s="169"/>
      <c r="SGL123" s="169"/>
      <c r="SGM123" s="169"/>
      <c r="SGN123" s="169"/>
      <c r="SGO123" s="169"/>
      <c r="SGP123" s="169"/>
      <c r="SGQ123" s="169"/>
      <c r="SGR123" s="169"/>
      <c r="SGS123" s="169"/>
      <c r="SGT123" s="169"/>
      <c r="SGU123" s="169"/>
      <c r="SGV123" s="169"/>
      <c r="SGW123" s="169"/>
      <c r="SGX123" s="169"/>
      <c r="SGY123" s="169"/>
      <c r="SGZ123" s="169"/>
      <c r="SHA123" s="169"/>
      <c r="SHB123" s="169"/>
      <c r="SHC123" s="169"/>
      <c r="SHD123" s="169"/>
      <c r="SHE123" s="169"/>
      <c r="SHF123" s="169"/>
      <c r="SHG123" s="169"/>
      <c r="SHH123" s="169"/>
      <c r="SHI123" s="169"/>
      <c r="SHJ123" s="169"/>
      <c r="SHK123" s="169"/>
      <c r="SHL123" s="169"/>
      <c r="SHM123" s="169"/>
      <c r="SHN123" s="169"/>
      <c r="SHO123" s="169"/>
      <c r="SHP123" s="169"/>
      <c r="SHQ123" s="169"/>
      <c r="SHR123" s="169"/>
      <c r="SHS123" s="169"/>
      <c r="SHT123" s="169"/>
      <c r="SHU123" s="169"/>
      <c r="SHV123" s="169"/>
      <c r="SHW123" s="169"/>
      <c r="SHX123" s="169"/>
      <c r="SHY123" s="169"/>
      <c r="SHZ123" s="169"/>
      <c r="SIA123" s="169"/>
      <c r="SIB123" s="169"/>
      <c r="SIC123" s="169"/>
      <c r="SID123" s="169"/>
      <c r="SIE123" s="169"/>
      <c r="SIF123" s="169"/>
      <c r="SIG123" s="169"/>
      <c r="SIH123" s="169"/>
      <c r="SII123" s="169"/>
      <c r="SIJ123" s="169"/>
      <c r="SIK123" s="169"/>
      <c r="SIL123" s="169"/>
      <c r="SIM123" s="169"/>
      <c r="SIN123" s="169"/>
      <c r="SIO123" s="169"/>
      <c r="SIP123" s="169"/>
      <c r="SIQ123" s="169"/>
      <c r="SIR123" s="169"/>
      <c r="SIS123" s="169"/>
      <c r="SIT123" s="169"/>
      <c r="SIU123" s="169"/>
      <c r="SIV123" s="169"/>
      <c r="SIW123" s="169"/>
      <c r="SIX123" s="169"/>
      <c r="SIY123" s="169"/>
      <c r="SIZ123" s="169"/>
      <c r="SJA123" s="169"/>
      <c r="SJB123" s="169"/>
      <c r="SJC123" s="169"/>
      <c r="SJD123" s="169"/>
      <c r="SJE123" s="169"/>
      <c r="SJF123" s="169"/>
      <c r="SJG123" s="169"/>
      <c r="SJH123" s="169"/>
      <c r="SJI123" s="169"/>
      <c r="SJJ123" s="169"/>
      <c r="SJK123" s="169"/>
      <c r="SJL123" s="169"/>
      <c r="SJM123" s="169"/>
      <c r="SJN123" s="169"/>
      <c r="SJO123" s="169"/>
      <c r="SJP123" s="169"/>
      <c r="SJQ123" s="169"/>
      <c r="SJR123" s="169"/>
      <c r="SJS123" s="169"/>
      <c r="SJT123" s="169"/>
      <c r="SJU123" s="169"/>
      <c r="SJV123" s="169"/>
      <c r="SJW123" s="169"/>
      <c r="SJX123" s="169"/>
      <c r="SJY123" s="169"/>
      <c r="SJZ123" s="169"/>
      <c r="SKA123" s="169"/>
      <c r="SKB123" s="169"/>
      <c r="SKC123" s="169"/>
      <c r="SKD123" s="169"/>
      <c r="SKE123" s="169"/>
      <c r="SKF123" s="169"/>
      <c r="SKG123" s="169"/>
      <c r="SKH123" s="169"/>
      <c r="SKI123" s="169"/>
      <c r="SKJ123" s="169"/>
      <c r="SKK123" s="169"/>
      <c r="SKL123" s="169"/>
      <c r="SKM123" s="169"/>
      <c r="SKN123" s="169"/>
      <c r="SKO123" s="169"/>
      <c r="SKP123" s="169"/>
      <c r="SKQ123" s="169"/>
      <c r="SKR123" s="169"/>
      <c r="SKS123" s="169"/>
      <c r="SKT123" s="169"/>
      <c r="SKU123" s="169"/>
      <c r="SKV123" s="169"/>
      <c r="SKW123" s="169"/>
      <c r="SKX123" s="169"/>
      <c r="SKY123" s="169"/>
      <c r="SKZ123" s="169"/>
      <c r="SLA123" s="169"/>
      <c r="SLB123" s="169"/>
      <c r="SLC123" s="169"/>
      <c r="SLD123" s="169"/>
      <c r="SLE123" s="169"/>
      <c r="SLF123" s="169"/>
      <c r="SLG123" s="169"/>
      <c r="SLH123" s="169"/>
      <c r="SLI123" s="169"/>
      <c r="SLJ123" s="169"/>
      <c r="SLK123" s="169"/>
      <c r="SLL123" s="169"/>
      <c r="SLM123" s="169"/>
      <c r="SLN123" s="169"/>
      <c r="SLO123" s="169"/>
      <c r="SLP123" s="169"/>
      <c r="SLQ123" s="169"/>
      <c r="SLR123" s="169"/>
      <c r="SLS123" s="169"/>
      <c r="SLT123" s="169"/>
      <c r="SLU123" s="169"/>
      <c r="SLV123" s="169"/>
      <c r="SLW123" s="169"/>
      <c r="SLX123" s="169"/>
      <c r="SLY123" s="169"/>
      <c r="SLZ123" s="169"/>
      <c r="SMA123" s="169"/>
      <c r="SMB123" s="169"/>
      <c r="SMC123" s="169"/>
      <c r="SMD123" s="169"/>
      <c r="SME123" s="169"/>
      <c r="SMF123" s="169"/>
      <c r="SMG123" s="169"/>
      <c r="SMH123" s="169"/>
      <c r="SMI123" s="169"/>
      <c r="SMJ123" s="169"/>
      <c r="SMK123" s="169"/>
      <c r="SML123" s="169"/>
      <c r="SMM123" s="169"/>
      <c r="SMN123" s="169"/>
      <c r="SMO123" s="169"/>
      <c r="SMP123" s="169"/>
      <c r="SMQ123" s="169"/>
      <c r="SMR123" s="169"/>
      <c r="SMS123" s="169"/>
      <c r="SMT123" s="169"/>
      <c r="SMU123" s="169"/>
      <c r="SMV123" s="169"/>
      <c r="SMW123" s="169"/>
      <c r="SMX123" s="169"/>
      <c r="SMY123" s="169"/>
      <c r="SMZ123" s="169"/>
      <c r="SNA123" s="169"/>
      <c r="SNB123" s="169"/>
      <c r="SNC123" s="169"/>
      <c r="SND123" s="169"/>
      <c r="SNE123" s="169"/>
      <c r="SNF123" s="169"/>
      <c r="SNG123" s="169"/>
      <c r="SNH123" s="169"/>
      <c r="SNI123" s="169"/>
      <c r="SNJ123" s="169"/>
      <c r="SNK123" s="169"/>
      <c r="SNL123" s="169"/>
      <c r="SNM123" s="169"/>
      <c r="SNN123" s="169"/>
      <c r="SNO123" s="169"/>
      <c r="SNP123" s="169"/>
      <c r="SNQ123" s="169"/>
      <c r="SNR123" s="169"/>
      <c r="SNS123" s="169"/>
      <c r="SNT123" s="169"/>
      <c r="SNU123" s="169"/>
      <c r="SNV123" s="169"/>
      <c r="SNW123" s="169"/>
      <c r="SNX123" s="169"/>
      <c r="SNY123" s="169"/>
      <c r="SNZ123" s="169"/>
      <c r="SOA123" s="169"/>
      <c r="SOB123" s="169"/>
      <c r="SOC123" s="169"/>
      <c r="SOD123" s="169"/>
      <c r="SOE123" s="169"/>
      <c r="SOF123" s="169"/>
      <c r="SOG123" s="169"/>
      <c r="SOH123" s="169"/>
      <c r="SOI123" s="169"/>
      <c r="SOJ123" s="169"/>
      <c r="SOK123" s="169"/>
      <c r="SOL123" s="169"/>
      <c r="SOM123" s="169"/>
      <c r="SON123" s="169"/>
      <c r="SOO123" s="169"/>
      <c r="SOP123" s="169"/>
      <c r="SOQ123" s="169"/>
      <c r="SOR123" s="169"/>
      <c r="SOS123" s="169"/>
      <c r="SOT123" s="169"/>
      <c r="SOU123" s="169"/>
      <c r="SOV123" s="169"/>
      <c r="SOW123" s="169"/>
      <c r="SOX123" s="169"/>
      <c r="SOY123" s="169"/>
      <c r="SOZ123" s="169"/>
      <c r="SPA123" s="169"/>
      <c r="SPB123" s="169"/>
      <c r="SPC123" s="169"/>
      <c r="SPD123" s="169"/>
      <c r="SPE123" s="169"/>
      <c r="SPF123" s="169"/>
      <c r="SPG123" s="169"/>
      <c r="SPH123" s="169"/>
      <c r="SPI123" s="169"/>
      <c r="SPJ123" s="169"/>
      <c r="SPK123" s="169"/>
      <c r="SPL123" s="169"/>
      <c r="SPM123" s="169"/>
      <c r="SPN123" s="169"/>
      <c r="SPO123" s="169"/>
      <c r="SPP123" s="169"/>
      <c r="SPQ123" s="169"/>
      <c r="SPR123" s="169"/>
      <c r="SPS123" s="169"/>
      <c r="SPT123" s="169"/>
      <c r="SPU123" s="169"/>
      <c r="SPV123" s="169"/>
      <c r="SPW123" s="169"/>
      <c r="SPX123" s="169"/>
      <c r="SPY123" s="169"/>
      <c r="SPZ123" s="169"/>
      <c r="SQA123" s="169"/>
      <c r="SQB123" s="169"/>
      <c r="SQC123" s="169"/>
      <c r="SQD123" s="169"/>
      <c r="SQE123" s="169"/>
      <c r="SQF123" s="169"/>
      <c r="SQG123" s="169"/>
      <c r="SQH123" s="169"/>
      <c r="SQI123" s="169"/>
      <c r="SQJ123" s="169"/>
      <c r="SQK123" s="169"/>
      <c r="SQL123" s="169"/>
      <c r="SQM123" s="169"/>
      <c r="SQN123" s="169"/>
      <c r="SQO123" s="169"/>
      <c r="SQP123" s="169"/>
      <c r="SQQ123" s="169"/>
      <c r="SQR123" s="169"/>
      <c r="SQS123" s="169"/>
      <c r="SQT123" s="169"/>
      <c r="SQU123" s="169"/>
      <c r="SQV123" s="169"/>
      <c r="SQW123" s="169"/>
      <c r="SQX123" s="169"/>
      <c r="SQY123" s="169"/>
      <c r="SQZ123" s="169"/>
      <c r="SRA123" s="169"/>
      <c r="SRB123" s="169"/>
      <c r="SRC123" s="169"/>
      <c r="SRD123" s="169"/>
      <c r="SRE123" s="169"/>
      <c r="SRF123" s="169"/>
      <c r="SRG123" s="169"/>
      <c r="SRH123" s="169"/>
      <c r="SRI123" s="169"/>
      <c r="SRJ123" s="169"/>
      <c r="SRK123" s="169"/>
      <c r="SRL123" s="169"/>
      <c r="SRM123" s="169"/>
      <c r="SRN123" s="169"/>
      <c r="SRO123" s="169"/>
      <c r="SRP123" s="169"/>
      <c r="SRQ123" s="169"/>
      <c r="SRR123" s="169"/>
      <c r="SRS123" s="169"/>
      <c r="SRT123" s="169"/>
      <c r="SRU123" s="169"/>
      <c r="SRV123" s="169"/>
      <c r="SRW123" s="169"/>
      <c r="SRX123" s="169"/>
      <c r="SRY123" s="169"/>
      <c r="SRZ123" s="169"/>
      <c r="SSA123" s="169"/>
      <c r="SSB123" s="169"/>
      <c r="SSC123" s="169"/>
      <c r="SSD123" s="169"/>
      <c r="SSE123" s="169"/>
      <c r="SSF123" s="169"/>
      <c r="SSG123" s="169"/>
      <c r="SSH123" s="169"/>
      <c r="SSI123" s="169"/>
      <c r="SSJ123" s="169"/>
      <c r="SSK123" s="169"/>
      <c r="SSL123" s="169"/>
      <c r="SSM123" s="169"/>
      <c r="SSN123" s="169"/>
      <c r="SSO123" s="169"/>
      <c r="SSP123" s="169"/>
      <c r="SSQ123" s="169"/>
      <c r="SSR123" s="169"/>
      <c r="SSS123" s="169"/>
      <c r="SST123" s="169"/>
      <c r="SSU123" s="169"/>
      <c r="SSV123" s="169"/>
      <c r="SSW123" s="169"/>
      <c r="SSX123" s="169"/>
      <c r="SSY123" s="169"/>
      <c r="SSZ123" s="169"/>
      <c r="STA123" s="169"/>
      <c r="STB123" s="169"/>
      <c r="STC123" s="169"/>
      <c r="STD123" s="169"/>
      <c r="STE123" s="169"/>
      <c r="STF123" s="169"/>
      <c r="STG123" s="169"/>
      <c r="STH123" s="169"/>
      <c r="STI123" s="169"/>
      <c r="STJ123" s="169"/>
      <c r="STK123" s="169"/>
      <c r="STL123" s="169"/>
      <c r="STM123" s="169"/>
      <c r="STN123" s="169"/>
      <c r="STO123" s="169"/>
      <c r="STP123" s="169"/>
      <c r="STQ123" s="169"/>
      <c r="STR123" s="169"/>
      <c r="STS123" s="169"/>
      <c r="STT123" s="169"/>
      <c r="STU123" s="169"/>
      <c r="STV123" s="169"/>
      <c r="STW123" s="169"/>
      <c r="STX123" s="169"/>
      <c r="STY123" s="169"/>
      <c r="STZ123" s="169"/>
      <c r="SUA123" s="169"/>
      <c r="SUB123" s="169"/>
      <c r="SUC123" s="169"/>
      <c r="SUD123" s="169"/>
      <c r="SUE123" s="169"/>
      <c r="SUF123" s="169"/>
      <c r="SUG123" s="169"/>
      <c r="SUH123" s="169"/>
      <c r="SUI123" s="169"/>
      <c r="SUJ123" s="169"/>
      <c r="SUK123" s="169"/>
      <c r="SUL123" s="169"/>
      <c r="SUM123" s="169"/>
      <c r="SUN123" s="169"/>
      <c r="SUO123" s="169"/>
      <c r="SUP123" s="169"/>
      <c r="SUQ123" s="169"/>
      <c r="SUR123" s="169"/>
      <c r="SUS123" s="169"/>
      <c r="SUT123" s="169"/>
      <c r="SUU123" s="169"/>
      <c r="SUV123" s="169"/>
      <c r="SUW123" s="169"/>
      <c r="SUX123" s="169"/>
      <c r="SUY123" s="169"/>
      <c r="SUZ123" s="169"/>
      <c r="SVA123" s="169"/>
      <c r="SVB123" s="169"/>
      <c r="SVC123" s="169"/>
      <c r="SVD123" s="169"/>
      <c r="SVE123" s="169"/>
      <c r="SVF123" s="169"/>
      <c r="SVG123" s="169"/>
      <c r="SVH123" s="169"/>
      <c r="SVI123" s="169"/>
      <c r="SVJ123" s="169"/>
      <c r="SVK123" s="169"/>
      <c r="SVL123" s="169"/>
      <c r="SVM123" s="169"/>
      <c r="SVN123" s="169"/>
      <c r="SVO123" s="169"/>
      <c r="SVP123" s="169"/>
      <c r="SVQ123" s="169"/>
      <c r="SVR123" s="169"/>
      <c r="SVS123" s="169"/>
      <c r="SVT123" s="169"/>
      <c r="SVU123" s="169"/>
      <c r="SVV123" s="169"/>
      <c r="SVW123" s="169"/>
      <c r="SVX123" s="169"/>
      <c r="SVY123" s="169"/>
      <c r="SVZ123" s="169"/>
      <c r="SWA123" s="169"/>
      <c r="SWB123" s="169"/>
      <c r="SWC123" s="169"/>
      <c r="SWD123" s="169"/>
      <c r="SWE123" s="169"/>
      <c r="SWF123" s="169"/>
      <c r="SWG123" s="169"/>
      <c r="SWH123" s="169"/>
      <c r="SWI123" s="169"/>
      <c r="SWJ123" s="169"/>
      <c r="SWK123" s="169"/>
      <c r="SWL123" s="169"/>
      <c r="SWM123" s="169"/>
      <c r="SWN123" s="169"/>
      <c r="SWO123" s="169"/>
      <c r="SWP123" s="169"/>
      <c r="SWQ123" s="169"/>
      <c r="SWR123" s="169"/>
      <c r="SWS123" s="169"/>
      <c r="SWT123" s="169"/>
      <c r="SWU123" s="169"/>
      <c r="SWV123" s="169"/>
      <c r="SWW123" s="169"/>
      <c r="SWX123" s="169"/>
      <c r="SWY123" s="169"/>
      <c r="SWZ123" s="169"/>
      <c r="SXA123" s="169"/>
      <c r="SXB123" s="169"/>
      <c r="SXC123" s="169"/>
      <c r="SXD123" s="169"/>
      <c r="SXE123" s="169"/>
      <c r="SXF123" s="169"/>
      <c r="SXG123" s="169"/>
      <c r="SXH123" s="169"/>
      <c r="SXI123" s="169"/>
      <c r="SXJ123" s="169"/>
      <c r="SXK123" s="169"/>
      <c r="SXL123" s="169"/>
      <c r="SXM123" s="169"/>
      <c r="SXN123" s="169"/>
      <c r="SXO123" s="169"/>
      <c r="SXP123" s="169"/>
      <c r="SXQ123" s="169"/>
      <c r="SXR123" s="169"/>
      <c r="SXS123" s="169"/>
      <c r="SXT123" s="169"/>
      <c r="SXU123" s="169"/>
      <c r="SXV123" s="169"/>
      <c r="SXW123" s="169"/>
      <c r="SXX123" s="169"/>
      <c r="SXY123" s="169"/>
      <c r="SXZ123" s="169"/>
      <c r="SYA123" s="169"/>
      <c r="SYB123" s="169"/>
      <c r="SYC123" s="169"/>
      <c r="SYD123" s="169"/>
      <c r="SYE123" s="169"/>
      <c r="SYF123" s="169"/>
      <c r="SYG123" s="169"/>
      <c r="SYH123" s="169"/>
      <c r="SYI123" s="169"/>
      <c r="SYJ123" s="169"/>
      <c r="SYK123" s="169"/>
      <c r="SYL123" s="169"/>
      <c r="SYM123" s="169"/>
      <c r="SYN123" s="169"/>
      <c r="SYO123" s="169"/>
      <c r="SYP123" s="169"/>
      <c r="SYQ123" s="169"/>
      <c r="SYR123" s="169"/>
      <c r="SYS123" s="169"/>
      <c r="SYT123" s="169"/>
      <c r="SYU123" s="169"/>
      <c r="SYV123" s="169"/>
      <c r="SYW123" s="169"/>
      <c r="SYX123" s="169"/>
      <c r="SYY123" s="169"/>
      <c r="SYZ123" s="169"/>
      <c r="SZA123" s="169"/>
      <c r="SZB123" s="169"/>
      <c r="SZC123" s="169"/>
      <c r="SZD123" s="169"/>
      <c r="SZE123" s="169"/>
      <c r="SZF123" s="169"/>
      <c r="SZG123" s="169"/>
      <c r="SZH123" s="169"/>
      <c r="SZI123" s="169"/>
      <c r="SZJ123" s="169"/>
      <c r="SZK123" s="169"/>
      <c r="SZL123" s="169"/>
      <c r="SZM123" s="169"/>
      <c r="SZN123" s="169"/>
      <c r="SZO123" s="169"/>
      <c r="SZP123" s="169"/>
      <c r="SZQ123" s="169"/>
      <c r="SZR123" s="169"/>
      <c r="SZS123" s="169"/>
      <c r="SZT123" s="169"/>
      <c r="SZU123" s="169"/>
      <c r="SZV123" s="169"/>
      <c r="SZW123" s="169"/>
      <c r="SZX123" s="169"/>
      <c r="SZY123" s="169"/>
      <c r="SZZ123" s="169"/>
      <c r="TAA123" s="169"/>
      <c r="TAB123" s="169"/>
      <c r="TAC123" s="169"/>
      <c r="TAD123" s="169"/>
      <c r="TAE123" s="169"/>
      <c r="TAF123" s="169"/>
      <c r="TAG123" s="169"/>
      <c r="TAH123" s="169"/>
      <c r="TAI123" s="169"/>
      <c r="TAJ123" s="169"/>
      <c r="TAK123" s="169"/>
      <c r="TAL123" s="169"/>
      <c r="TAM123" s="169"/>
      <c r="TAN123" s="169"/>
      <c r="TAO123" s="169"/>
      <c r="TAP123" s="169"/>
      <c r="TAQ123" s="169"/>
      <c r="TAR123" s="169"/>
      <c r="TAS123" s="169"/>
      <c r="TAT123" s="169"/>
      <c r="TAU123" s="169"/>
      <c r="TAV123" s="169"/>
      <c r="TAW123" s="169"/>
      <c r="TAX123" s="169"/>
      <c r="TAY123" s="169"/>
      <c r="TAZ123" s="169"/>
      <c r="TBA123" s="169"/>
      <c r="TBB123" s="169"/>
      <c r="TBC123" s="169"/>
      <c r="TBD123" s="169"/>
      <c r="TBE123" s="169"/>
      <c r="TBF123" s="169"/>
      <c r="TBG123" s="169"/>
      <c r="TBH123" s="169"/>
      <c r="TBI123" s="169"/>
      <c r="TBJ123" s="169"/>
      <c r="TBK123" s="169"/>
      <c r="TBL123" s="169"/>
      <c r="TBM123" s="169"/>
      <c r="TBN123" s="169"/>
      <c r="TBO123" s="169"/>
      <c r="TBP123" s="169"/>
      <c r="TBQ123" s="169"/>
      <c r="TBR123" s="169"/>
      <c r="TBS123" s="169"/>
      <c r="TBT123" s="169"/>
      <c r="TBU123" s="169"/>
      <c r="TBV123" s="169"/>
      <c r="TBW123" s="169"/>
      <c r="TBX123" s="169"/>
      <c r="TBY123" s="169"/>
      <c r="TBZ123" s="169"/>
      <c r="TCA123" s="169"/>
      <c r="TCB123" s="169"/>
      <c r="TCC123" s="169"/>
      <c r="TCD123" s="169"/>
      <c r="TCE123" s="169"/>
      <c r="TCF123" s="169"/>
      <c r="TCG123" s="169"/>
      <c r="TCH123" s="169"/>
      <c r="TCI123" s="169"/>
      <c r="TCJ123" s="169"/>
      <c r="TCK123" s="169"/>
      <c r="TCL123" s="169"/>
      <c r="TCM123" s="169"/>
      <c r="TCN123" s="169"/>
      <c r="TCO123" s="169"/>
      <c r="TCP123" s="169"/>
      <c r="TCQ123" s="169"/>
      <c r="TCR123" s="169"/>
      <c r="TCS123" s="169"/>
      <c r="TCT123" s="169"/>
      <c r="TCU123" s="169"/>
      <c r="TCV123" s="169"/>
      <c r="TCW123" s="169"/>
      <c r="TCX123" s="169"/>
      <c r="TCY123" s="169"/>
      <c r="TCZ123" s="169"/>
      <c r="TDA123" s="169"/>
      <c r="TDB123" s="169"/>
      <c r="TDC123" s="169"/>
      <c r="TDD123" s="169"/>
      <c r="TDE123" s="169"/>
      <c r="TDF123" s="169"/>
      <c r="TDG123" s="169"/>
      <c r="TDH123" s="169"/>
      <c r="TDI123" s="169"/>
      <c r="TDJ123" s="169"/>
      <c r="TDK123" s="169"/>
      <c r="TDL123" s="169"/>
      <c r="TDM123" s="169"/>
      <c r="TDN123" s="169"/>
      <c r="TDO123" s="169"/>
      <c r="TDP123" s="169"/>
      <c r="TDQ123" s="169"/>
      <c r="TDR123" s="169"/>
      <c r="TDS123" s="169"/>
      <c r="TDT123" s="169"/>
      <c r="TDU123" s="169"/>
      <c r="TDV123" s="169"/>
      <c r="TDW123" s="169"/>
      <c r="TDX123" s="169"/>
      <c r="TDY123" s="169"/>
      <c r="TDZ123" s="169"/>
      <c r="TEA123" s="169"/>
      <c r="TEB123" s="169"/>
      <c r="TEC123" s="169"/>
      <c r="TED123" s="169"/>
      <c r="TEE123" s="169"/>
      <c r="TEF123" s="169"/>
      <c r="TEG123" s="169"/>
      <c r="TEH123" s="169"/>
      <c r="TEI123" s="169"/>
      <c r="TEJ123" s="169"/>
      <c r="TEK123" s="169"/>
      <c r="TEL123" s="169"/>
      <c r="TEM123" s="169"/>
      <c r="TEN123" s="169"/>
      <c r="TEO123" s="169"/>
      <c r="TEP123" s="169"/>
      <c r="TEQ123" s="169"/>
      <c r="TER123" s="169"/>
      <c r="TES123" s="169"/>
      <c r="TET123" s="169"/>
      <c r="TEU123" s="169"/>
      <c r="TEV123" s="169"/>
      <c r="TEW123" s="169"/>
      <c r="TEX123" s="169"/>
      <c r="TEY123" s="169"/>
      <c r="TEZ123" s="169"/>
      <c r="TFA123" s="169"/>
      <c r="TFB123" s="169"/>
      <c r="TFC123" s="169"/>
      <c r="TFD123" s="169"/>
      <c r="TFE123" s="169"/>
      <c r="TFF123" s="169"/>
      <c r="TFG123" s="169"/>
      <c r="TFH123" s="169"/>
      <c r="TFI123" s="169"/>
      <c r="TFJ123" s="169"/>
      <c r="TFK123" s="169"/>
      <c r="TFL123" s="169"/>
      <c r="TFM123" s="169"/>
      <c r="TFN123" s="169"/>
      <c r="TFO123" s="169"/>
      <c r="TFP123" s="169"/>
      <c r="TFQ123" s="169"/>
      <c r="TFR123" s="169"/>
      <c r="TFS123" s="169"/>
      <c r="TFT123" s="169"/>
      <c r="TFU123" s="169"/>
      <c r="TFV123" s="169"/>
      <c r="TFW123" s="169"/>
      <c r="TFX123" s="169"/>
      <c r="TFY123" s="169"/>
      <c r="TFZ123" s="169"/>
      <c r="TGA123" s="169"/>
      <c r="TGB123" s="169"/>
      <c r="TGC123" s="169"/>
      <c r="TGD123" s="169"/>
      <c r="TGE123" s="169"/>
      <c r="TGF123" s="169"/>
      <c r="TGG123" s="169"/>
      <c r="TGH123" s="169"/>
      <c r="TGI123" s="169"/>
      <c r="TGJ123" s="169"/>
      <c r="TGK123" s="169"/>
      <c r="TGL123" s="169"/>
      <c r="TGM123" s="169"/>
      <c r="TGN123" s="169"/>
      <c r="TGO123" s="169"/>
      <c r="TGP123" s="169"/>
      <c r="TGQ123" s="169"/>
      <c r="TGR123" s="169"/>
      <c r="TGS123" s="169"/>
      <c r="TGT123" s="169"/>
      <c r="TGU123" s="169"/>
      <c r="TGV123" s="169"/>
      <c r="TGW123" s="169"/>
      <c r="TGX123" s="169"/>
      <c r="TGY123" s="169"/>
      <c r="TGZ123" s="169"/>
      <c r="THA123" s="169"/>
      <c r="THB123" s="169"/>
      <c r="THC123" s="169"/>
      <c r="THD123" s="169"/>
      <c r="THE123" s="169"/>
      <c r="THF123" s="169"/>
      <c r="THG123" s="169"/>
      <c r="THH123" s="169"/>
      <c r="THI123" s="169"/>
      <c r="THJ123" s="169"/>
      <c r="THK123" s="169"/>
      <c r="THL123" s="169"/>
      <c r="THM123" s="169"/>
      <c r="THN123" s="169"/>
      <c r="THO123" s="169"/>
      <c r="THP123" s="169"/>
      <c r="THQ123" s="169"/>
      <c r="THR123" s="169"/>
      <c r="THS123" s="169"/>
      <c r="THT123" s="169"/>
      <c r="THU123" s="169"/>
      <c r="THV123" s="169"/>
      <c r="THW123" s="169"/>
      <c r="THX123" s="169"/>
      <c r="THY123" s="169"/>
      <c r="THZ123" s="169"/>
      <c r="TIA123" s="169"/>
      <c r="TIB123" s="169"/>
      <c r="TIC123" s="169"/>
      <c r="TID123" s="169"/>
      <c r="TIE123" s="169"/>
      <c r="TIF123" s="169"/>
      <c r="TIG123" s="169"/>
      <c r="TIH123" s="169"/>
      <c r="TII123" s="169"/>
      <c r="TIJ123" s="169"/>
      <c r="TIK123" s="169"/>
      <c r="TIL123" s="169"/>
      <c r="TIM123" s="169"/>
      <c r="TIN123" s="169"/>
      <c r="TIO123" s="169"/>
      <c r="TIP123" s="169"/>
      <c r="TIQ123" s="169"/>
      <c r="TIR123" s="169"/>
      <c r="TIS123" s="169"/>
      <c r="TIT123" s="169"/>
      <c r="TIU123" s="169"/>
      <c r="TIV123" s="169"/>
      <c r="TIW123" s="169"/>
      <c r="TIX123" s="169"/>
      <c r="TIY123" s="169"/>
      <c r="TIZ123" s="169"/>
      <c r="TJA123" s="169"/>
      <c r="TJB123" s="169"/>
      <c r="TJC123" s="169"/>
      <c r="TJD123" s="169"/>
      <c r="TJE123" s="169"/>
      <c r="TJF123" s="169"/>
      <c r="TJG123" s="169"/>
      <c r="TJH123" s="169"/>
      <c r="TJI123" s="169"/>
      <c r="TJJ123" s="169"/>
      <c r="TJK123" s="169"/>
      <c r="TJL123" s="169"/>
      <c r="TJM123" s="169"/>
      <c r="TJN123" s="169"/>
      <c r="TJO123" s="169"/>
      <c r="TJP123" s="169"/>
      <c r="TJQ123" s="169"/>
      <c r="TJR123" s="169"/>
      <c r="TJS123" s="169"/>
      <c r="TJT123" s="169"/>
      <c r="TJU123" s="169"/>
      <c r="TJV123" s="169"/>
      <c r="TJW123" s="169"/>
      <c r="TJX123" s="169"/>
      <c r="TJY123" s="169"/>
      <c r="TJZ123" s="169"/>
      <c r="TKA123" s="169"/>
      <c r="TKB123" s="169"/>
      <c r="TKC123" s="169"/>
      <c r="TKD123" s="169"/>
      <c r="TKE123" s="169"/>
      <c r="TKF123" s="169"/>
      <c r="TKG123" s="169"/>
      <c r="TKH123" s="169"/>
      <c r="TKI123" s="169"/>
      <c r="TKJ123" s="169"/>
      <c r="TKK123" s="169"/>
      <c r="TKL123" s="169"/>
      <c r="TKM123" s="169"/>
      <c r="TKN123" s="169"/>
      <c r="TKO123" s="169"/>
      <c r="TKP123" s="169"/>
      <c r="TKQ123" s="169"/>
      <c r="TKR123" s="169"/>
      <c r="TKS123" s="169"/>
      <c r="TKT123" s="169"/>
      <c r="TKU123" s="169"/>
      <c r="TKV123" s="169"/>
      <c r="TKW123" s="169"/>
      <c r="TKX123" s="169"/>
      <c r="TKY123" s="169"/>
      <c r="TKZ123" s="169"/>
      <c r="TLA123" s="169"/>
      <c r="TLB123" s="169"/>
      <c r="TLC123" s="169"/>
      <c r="TLD123" s="169"/>
      <c r="TLE123" s="169"/>
      <c r="TLF123" s="169"/>
      <c r="TLG123" s="169"/>
      <c r="TLH123" s="169"/>
      <c r="TLI123" s="169"/>
      <c r="TLJ123" s="169"/>
      <c r="TLK123" s="169"/>
      <c r="TLL123" s="169"/>
      <c r="TLM123" s="169"/>
      <c r="TLN123" s="169"/>
      <c r="TLO123" s="169"/>
      <c r="TLP123" s="169"/>
      <c r="TLQ123" s="169"/>
      <c r="TLR123" s="169"/>
      <c r="TLS123" s="169"/>
      <c r="TLT123" s="169"/>
      <c r="TLU123" s="169"/>
      <c r="TLV123" s="169"/>
      <c r="TLW123" s="169"/>
      <c r="TLX123" s="169"/>
      <c r="TLY123" s="169"/>
      <c r="TLZ123" s="169"/>
      <c r="TMA123" s="169"/>
      <c r="TMB123" s="169"/>
      <c r="TMC123" s="169"/>
      <c r="TMD123" s="169"/>
      <c r="TME123" s="169"/>
      <c r="TMF123" s="169"/>
      <c r="TMG123" s="169"/>
      <c r="TMH123" s="169"/>
      <c r="TMI123" s="169"/>
      <c r="TMJ123" s="169"/>
      <c r="TMK123" s="169"/>
      <c r="TML123" s="169"/>
      <c r="TMM123" s="169"/>
      <c r="TMN123" s="169"/>
      <c r="TMO123" s="169"/>
      <c r="TMP123" s="169"/>
      <c r="TMQ123" s="169"/>
      <c r="TMR123" s="169"/>
      <c r="TMS123" s="169"/>
      <c r="TMT123" s="169"/>
      <c r="TMU123" s="169"/>
      <c r="TMV123" s="169"/>
      <c r="TMW123" s="169"/>
      <c r="TMX123" s="169"/>
      <c r="TMY123" s="169"/>
      <c r="TMZ123" s="169"/>
      <c r="TNA123" s="169"/>
      <c r="TNB123" s="169"/>
      <c r="TNC123" s="169"/>
      <c r="TND123" s="169"/>
      <c r="TNE123" s="169"/>
      <c r="TNF123" s="169"/>
      <c r="TNG123" s="169"/>
      <c r="TNH123" s="169"/>
      <c r="TNI123" s="169"/>
      <c r="TNJ123" s="169"/>
      <c r="TNK123" s="169"/>
      <c r="TNL123" s="169"/>
      <c r="TNM123" s="169"/>
      <c r="TNN123" s="169"/>
      <c r="TNO123" s="169"/>
      <c r="TNP123" s="169"/>
      <c r="TNQ123" s="169"/>
      <c r="TNR123" s="169"/>
      <c r="TNS123" s="169"/>
      <c r="TNT123" s="169"/>
      <c r="TNU123" s="169"/>
      <c r="TNV123" s="169"/>
      <c r="TNW123" s="169"/>
      <c r="TNX123" s="169"/>
      <c r="TNY123" s="169"/>
      <c r="TNZ123" s="169"/>
      <c r="TOA123" s="169"/>
      <c r="TOB123" s="169"/>
      <c r="TOC123" s="169"/>
      <c r="TOD123" s="169"/>
      <c r="TOE123" s="169"/>
      <c r="TOF123" s="169"/>
      <c r="TOG123" s="169"/>
      <c r="TOH123" s="169"/>
      <c r="TOI123" s="169"/>
      <c r="TOJ123" s="169"/>
      <c r="TOK123" s="169"/>
      <c r="TOL123" s="169"/>
      <c r="TOM123" s="169"/>
      <c r="TON123" s="169"/>
      <c r="TOO123" s="169"/>
      <c r="TOP123" s="169"/>
      <c r="TOQ123" s="169"/>
      <c r="TOR123" s="169"/>
      <c r="TOS123" s="169"/>
      <c r="TOT123" s="169"/>
      <c r="TOU123" s="169"/>
      <c r="TOV123" s="169"/>
      <c r="TOW123" s="169"/>
      <c r="TOX123" s="169"/>
      <c r="TOY123" s="169"/>
      <c r="TOZ123" s="169"/>
      <c r="TPA123" s="169"/>
      <c r="TPB123" s="169"/>
      <c r="TPC123" s="169"/>
      <c r="TPD123" s="169"/>
      <c r="TPE123" s="169"/>
      <c r="TPF123" s="169"/>
      <c r="TPG123" s="169"/>
      <c r="TPH123" s="169"/>
      <c r="TPI123" s="169"/>
      <c r="TPJ123" s="169"/>
      <c r="TPK123" s="169"/>
      <c r="TPL123" s="169"/>
      <c r="TPM123" s="169"/>
      <c r="TPN123" s="169"/>
      <c r="TPO123" s="169"/>
      <c r="TPP123" s="169"/>
      <c r="TPQ123" s="169"/>
      <c r="TPR123" s="169"/>
      <c r="TPS123" s="169"/>
      <c r="TPT123" s="169"/>
      <c r="TPU123" s="169"/>
      <c r="TPV123" s="169"/>
      <c r="TPW123" s="169"/>
      <c r="TPX123" s="169"/>
      <c r="TPY123" s="169"/>
      <c r="TPZ123" s="169"/>
      <c r="TQA123" s="169"/>
      <c r="TQB123" s="169"/>
      <c r="TQC123" s="169"/>
      <c r="TQD123" s="169"/>
      <c r="TQE123" s="169"/>
      <c r="TQF123" s="169"/>
      <c r="TQG123" s="169"/>
      <c r="TQH123" s="169"/>
      <c r="TQI123" s="169"/>
      <c r="TQJ123" s="169"/>
      <c r="TQK123" s="169"/>
      <c r="TQL123" s="169"/>
      <c r="TQM123" s="169"/>
      <c r="TQN123" s="169"/>
      <c r="TQO123" s="169"/>
      <c r="TQP123" s="169"/>
      <c r="TQQ123" s="169"/>
      <c r="TQR123" s="169"/>
      <c r="TQS123" s="169"/>
      <c r="TQT123" s="169"/>
      <c r="TQU123" s="169"/>
      <c r="TQV123" s="169"/>
      <c r="TQW123" s="169"/>
      <c r="TQX123" s="169"/>
      <c r="TQY123" s="169"/>
      <c r="TQZ123" s="169"/>
      <c r="TRA123" s="169"/>
      <c r="TRB123" s="169"/>
      <c r="TRC123" s="169"/>
      <c r="TRD123" s="169"/>
      <c r="TRE123" s="169"/>
      <c r="TRF123" s="169"/>
      <c r="TRG123" s="169"/>
      <c r="TRH123" s="169"/>
      <c r="TRI123" s="169"/>
      <c r="TRJ123" s="169"/>
      <c r="TRK123" s="169"/>
      <c r="TRL123" s="169"/>
      <c r="TRM123" s="169"/>
      <c r="TRN123" s="169"/>
      <c r="TRO123" s="169"/>
      <c r="TRP123" s="169"/>
      <c r="TRQ123" s="169"/>
      <c r="TRR123" s="169"/>
      <c r="TRS123" s="169"/>
      <c r="TRT123" s="169"/>
      <c r="TRU123" s="169"/>
      <c r="TRV123" s="169"/>
      <c r="TRW123" s="169"/>
      <c r="TRX123" s="169"/>
      <c r="TRY123" s="169"/>
      <c r="TRZ123" s="169"/>
      <c r="TSA123" s="169"/>
      <c r="TSB123" s="169"/>
      <c r="TSC123" s="169"/>
      <c r="TSD123" s="169"/>
      <c r="TSE123" s="169"/>
      <c r="TSF123" s="169"/>
      <c r="TSG123" s="169"/>
      <c r="TSH123" s="169"/>
      <c r="TSI123" s="169"/>
      <c r="TSJ123" s="169"/>
      <c r="TSK123" s="169"/>
      <c r="TSL123" s="169"/>
      <c r="TSM123" s="169"/>
      <c r="TSN123" s="169"/>
      <c r="TSO123" s="169"/>
      <c r="TSP123" s="169"/>
      <c r="TSQ123" s="169"/>
      <c r="TSR123" s="169"/>
      <c r="TSS123" s="169"/>
      <c r="TST123" s="169"/>
      <c r="TSU123" s="169"/>
      <c r="TSV123" s="169"/>
      <c r="TSW123" s="169"/>
      <c r="TSX123" s="169"/>
      <c r="TSY123" s="169"/>
      <c r="TSZ123" s="169"/>
      <c r="TTA123" s="169"/>
      <c r="TTB123" s="169"/>
      <c r="TTC123" s="169"/>
      <c r="TTD123" s="169"/>
      <c r="TTE123" s="169"/>
      <c r="TTF123" s="169"/>
      <c r="TTG123" s="169"/>
      <c r="TTH123" s="169"/>
      <c r="TTI123" s="169"/>
      <c r="TTJ123" s="169"/>
      <c r="TTK123" s="169"/>
      <c r="TTL123" s="169"/>
      <c r="TTM123" s="169"/>
      <c r="TTN123" s="169"/>
      <c r="TTO123" s="169"/>
      <c r="TTP123" s="169"/>
      <c r="TTQ123" s="169"/>
      <c r="TTR123" s="169"/>
      <c r="TTS123" s="169"/>
      <c r="TTT123" s="169"/>
      <c r="TTU123" s="169"/>
      <c r="TTV123" s="169"/>
      <c r="TTW123" s="169"/>
      <c r="TTX123" s="169"/>
      <c r="TTY123" s="169"/>
      <c r="TTZ123" s="169"/>
      <c r="TUA123" s="169"/>
      <c r="TUB123" s="169"/>
      <c r="TUC123" s="169"/>
      <c r="TUD123" s="169"/>
      <c r="TUE123" s="169"/>
      <c r="TUF123" s="169"/>
      <c r="TUG123" s="169"/>
      <c r="TUH123" s="169"/>
      <c r="TUI123" s="169"/>
      <c r="TUJ123" s="169"/>
      <c r="TUK123" s="169"/>
      <c r="TUL123" s="169"/>
      <c r="TUM123" s="169"/>
      <c r="TUN123" s="169"/>
      <c r="TUO123" s="169"/>
      <c r="TUP123" s="169"/>
      <c r="TUQ123" s="169"/>
      <c r="TUR123" s="169"/>
      <c r="TUS123" s="169"/>
      <c r="TUT123" s="169"/>
      <c r="TUU123" s="169"/>
      <c r="TUV123" s="169"/>
      <c r="TUW123" s="169"/>
      <c r="TUX123" s="169"/>
      <c r="TUY123" s="169"/>
      <c r="TUZ123" s="169"/>
      <c r="TVA123" s="169"/>
      <c r="TVB123" s="169"/>
      <c r="TVC123" s="169"/>
      <c r="TVD123" s="169"/>
      <c r="TVE123" s="169"/>
      <c r="TVF123" s="169"/>
      <c r="TVG123" s="169"/>
      <c r="TVH123" s="169"/>
      <c r="TVI123" s="169"/>
      <c r="TVJ123" s="169"/>
      <c r="TVK123" s="169"/>
      <c r="TVL123" s="169"/>
      <c r="TVM123" s="169"/>
      <c r="TVN123" s="169"/>
      <c r="TVO123" s="169"/>
      <c r="TVP123" s="169"/>
      <c r="TVQ123" s="169"/>
      <c r="TVR123" s="169"/>
      <c r="TVS123" s="169"/>
      <c r="TVT123" s="169"/>
      <c r="TVU123" s="169"/>
      <c r="TVV123" s="169"/>
      <c r="TVW123" s="169"/>
      <c r="TVX123" s="169"/>
      <c r="TVY123" s="169"/>
      <c r="TVZ123" s="169"/>
      <c r="TWA123" s="169"/>
      <c r="TWB123" s="169"/>
      <c r="TWC123" s="169"/>
      <c r="TWD123" s="169"/>
      <c r="TWE123" s="169"/>
      <c r="TWF123" s="169"/>
      <c r="TWG123" s="169"/>
      <c r="TWH123" s="169"/>
      <c r="TWI123" s="169"/>
      <c r="TWJ123" s="169"/>
      <c r="TWK123" s="169"/>
      <c r="TWL123" s="169"/>
      <c r="TWM123" s="169"/>
      <c r="TWN123" s="169"/>
      <c r="TWO123" s="169"/>
      <c r="TWP123" s="169"/>
      <c r="TWQ123" s="169"/>
      <c r="TWR123" s="169"/>
      <c r="TWS123" s="169"/>
      <c r="TWT123" s="169"/>
      <c r="TWU123" s="169"/>
      <c r="TWV123" s="169"/>
      <c r="TWW123" s="169"/>
      <c r="TWX123" s="169"/>
      <c r="TWY123" s="169"/>
      <c r="TWZ123" s="169"/>
      <c r="TXA123" s="169"/>
      <c r="TXB123" s="169"/>
      <c r="TXC123" s="169"/>
      <c r="TXD123" s="169"/>
      <c r="TXE123" s="169"/>
      <c r="TXF123" s="169"/>
      <c r="TXG123" s="169"/>
      <c r="TXH123" s="169"/>
      <c r="TXI123" s="169"/>
      <c r="TXJ123" s="169"/>
      <c r="TXK123" s="169"/>
      <c r="TXL123" s="169"/>
      <c r="TXM123" s="169"/>
      <c r="TXN123" s="169"/>
      <c r="TXO123" s="169"/>
      <c r="TXP123" s="169"/>
      <c r="TXQ123" s="169"/>
      <c r="TXR123" s="169"/>
      <c r="TXS123" s="169"/>
      <c r="TXT123" s="169"/>
      <c r="TXU123" s="169"/>
      <c r="TXV123" s="169"/>
      <c r="TXW123" s="169"/>
      <c r="TXX123" s="169"/>
      <c r="TXY123" s="169"/>
      <c r="TXZ123" s="169"/>
      <c r="TYA123" s="169"/>
      <c r="TYB123" s="169"/>
      <c r="TYC123" s="169"/>
      <c r="TYD123" s="169"/>
      <c r="TYE123" s="169"/>
      <c r="TYF123" s="169"/>
      <c r="TYG123" s="169"/>
      <c r="TYH123" s="169"/>
      <c r="TYI123" s="169"/>
      <c r="TYJ123" s="169"/>
      <c r="TYK123" s="169"/>
      <c r="TYL123" s="169"/>
      <c r="TYM123" s="169"/>
      <c r="TYN123" s="169"/>
      <c r="TYO123" s="169"/>
      <c r="TYP123" s="169"/>
      <c r="TYQ123" s="169"/>
      <c r="TYR123" s="169"/>
      <c r="TYS123" s="169"/>
      <c r="TYT123" s="169"/>
      <c r="TYU123" s="169"/>
      <c r="TYV123" s="169"/>
      <c r="TYW123" s="169"/>
      <c r="TYX123" s="169"/>
      <c r="TYY123" s="169"/>
      <c r="TYZ123" s="169"/>
      <c r="TZA123" s="169"/>
      <c r="TZB123" s="169"/>
      <c r="TZC123" s="169"/>
      <c r="TZD123" s="169"/>
      <c r="TZE123" s="169"/>
      <c r="TZF123" s="169"/>
      <c r="TZG123" s="169"/>
      <c r="TZH123" s="169"/>
      <c r="TZI123" s="169"/>
      <c r="TZJ123" s="169"/>
      <c r="TZK123" s="169"/>
      <c r="TZL123" s="169"/>
      <c r="TZM123" s="169"/>
      <c r="TZN123" s="169"/>
      <c r="TZO123" s="169"/>
      <c r="TZP123" s="169"/>
      <c r="TZQ123" s="169"/>
      <c r="TZR123" s="169"/>
      <c r="TZS123" s="169"/>
      <c r="TZT123" s="169"/>
      <c r="TZU123" s="169"/>
      <c r="TZV123" s="169"/>
      <c r="TZW123" s="169"/>
      <c r="TZX123" s="169"/>
      <c r="TZY123" s="169"/>
      <c r="TZZ123" s="169"/>
      <c r="UAA123" s="169"/>
      <c r="UAB123" s="169"/>
      <c r="UAC123" s="169"/>
      <c r="UAD123" s="169"/>
      <c r="UAE123" s="169"/>
      <c r="UAF123" s="169"/>
      <c r="UAG123" s="169"/>
      <c r="UAH123" s="169"/>
      <c r="UAI123" s="169"/>
      <c r="UAJ123" s="169"/>
      <c r="UAK123" s="169"/>
      <c r="UAL123" s="169"/>
      <c r="UAM123" s="169"/>
      <c r="UAN123" s="169"/>
      <c r="UAO123" s="169"/>
      <c r="UAP123" s="169"/>
      <c r="UAQ123" s="169"/>
      <c r="UAR123" s="169"/>
      <c r="UAS123" s="169"/>
      <c r="UAT123" s="169"/>
      <c r="UAU123" s="169"/>
      <c r="UAV123" s="169"/>
      <c r="UAW123" s="169"/>
      <c r="UAX123" s="169"/>
      <c r="UAY123" s="169"/>
      <c r="UAZ123" s="169"/>
      <c r="UBA123" s="169"/>
      <c r="UBB123" s="169"/>
      <c r="UBC123" s="169"/>
      <c r="UBD123" s="169"/>
      <c r="UBE123" s="169"/>
      <c r="UBF123" s="169"/>
      <c r="UBG123" s="169"/>
      <c r="UBH123" s="169"/>
      <c r="UBI123" s="169"/>
      <c r="UBJ123" s="169"/>
      <c r="UBK123" s="169"/>
      <c r="UBL123" s="169"/>
      <c r="UBM123" s="169"/>
      <c r="UBN123" s="169"/>
      <c r="UBO123" s="169"/>
      <c r="UBP123" s="169"/>
      <c r="UBQ123" s="169"/>
      <c r="UBR123" s="169"/>
      <c r="UBS123" s="169"/>
      <c r="UBT123" s="169"/>
      <c r="UBU123" s="169"/>
      <c r="UBV123" s="169"/>
      <c r="UBW123" s="169"/>
      <c r="UBX123" s="169"/>
      <c r="UBY123" s="169"/>
      <c r="UBZ123" s="169"/>
      <c r="UCA123" s="169"/>
      <c r="UCB123" s="169"/>
      <c r="UCC123" s="169"/>
      <c r="UCD123" s="169"/>
      <c r="UCE123" s="169"/>
      <c r="UCF123" s="169"/>
      <c r="UCG123" s="169"/>
      <c r="UCH123" s="169"/>
      <c r="UCI123" s="169"/>
      <c r="UCJ123" s="169"/>
      <c r="UCK123" s="169"/>
      <c r="UCL123" s="169"/>
      <c r="UCM123" s="169"/>
      <c r="UCN123" s="169"/>
      <c r="UCO123" s="169"/>
      <c r="UCP123" s="169"/>
      <c r="UCQ123" s="169"/>
      <c r="UCR123" s="169"/>
      <c r="UCS123" s="169"/>
      <c r="UCT123" s="169"/>
      <c r="UCU123" s="169"/>
      <c r="UCV123" s="169"/>
      <c r="UCW123" s="169"/>
      <c r="UCX123" s="169"/>
      <c r="UCY123" s="169"/>
      <c r="UCZ123" s="169"/>
      <c r="UDA123" s="169"/>
      <c r="UDB123" s="169"/>
      <c r="UDC123" s="169"/>
      <c r="UDD123" s="169"/>
      <c r="UDE123" s="169"/>
      <c r="UDF123" s="169"/>
      <c r="UDG123" s="169"/>
      <c r="UDH123" s="169"/>
      <c r="UDI123" s="169"/>
      <c r="UDJ123" s="169"/>
      <c r="UDK123" s="169"/>
      <c r="UDL123" s="169"/>
      <c r="UDM123" s="169"/>
      <c r="UDN123" s="169"/>
      <c r="UDO123" s="169"/>
      <c r="UDP123" s="169"/>
      <c r="UDQ123" s="169"/>
      <c r="UDR123" s="169"/>
      <c r="UDS123" s="169"/>
      <c r="UDT123" s="169"/>
      <c r="UDU123" s="169"/>
      <c r="UDV123" s="169"/>
      <c r="UDW123" s="169"/>
      <c r="UDX123" s="169"/>
      <c r="UDY123" s="169"/>
      <c r="UDZ123" s="169"/>
      <c r="UEA123" s="169"/>
      <c r="UEB123" s="169"/>
      <c r="UEC123" s="169"/>
      <c r="UED123" s="169"/>
      <c r="UEE123" s="169"/>
      <c r="UEF123" s="169"/>
      <c r="UEG123" s="169"/>
      <c r="UEH123" s="169"/>
      <c r="UEI123" s="169"/>
      <c r="UEJ123" s="169"/>
      <c r="UEK123" s="169"/>
      <c r="UEL123" s="169"/>
      <c r="UEM123" s="169"/>
      <c r="UEN123" s="169"/>
      <c r="UEO123" s="169"/>
      <c r="UEP123" s="169"/>
      <c r="UEQ123" s="169"/>
      <c r="UER123" s="169"/>
      <c r="UES123" s="169"/>
      <c r="UET123" s="169"/>
      <c r="UEU123" s="169"/>
      <c r="UEV123" s="169"/>
      <c r="UEW123" s="169"/>
      <c r="UEX123" s="169"/>
      <c r="UEY123" s="169"/>
      <c r="UEZ123" s="169"/>
      <c r="UFA123" s="169"/>
      <c r="UFB123" s="169"/>
      <c r="UFC123" s="169"/>
      <c r="UFD123" s="169"/>
      <c r="UFE123" s="169"/>
      <c r="UFF123" s="169"/>
      <c r="UFG123" s="169"/>
      <c r="UFH123" s="169"/>
      <c r="UFI123" s="169"/>
      <c r="UFJ123" s="169"/>
      <c r="UFK123" s="169"/>
      <c r="UFL123" s="169"/>
      <c r="UFM123" s="169"/>
      <c r="UFN123" s="169"/>
      <c r="UFO123" s="169"/>
      <c r="UFP123" s="169"/>
      <c r="UFQ123" s="169"/>
      <c r="UFR123" s="169"/>
      <c r="UFS123" s="169"/>
      <c r="UFT123" s="169"/>
      <c r="UFU123" s="169"/>
      <c r="UFV123" s="169"/>
      <c r="UFW123" s="169"/>
      <c r="UFX123" s="169"/>
      <c r="UFY123" s="169"/>
      <c r="UFZ123" s="169"/>
      <c r="UGA123" s="169"/>
      <c r="UGB123" s="169"/>
      <c r="UGC123" s="169"/>
      <c r="UGD123" s="169"/>
      <c r="UGE123" s="169"/>
      <c r="UGF123" s="169"/>
      <c r="UGG123" s="169"/>
      <c r="UGH123" s="169"/>
      <c r="UGI123" s="169"/>
      <c r="UGJ123" s="169"/>
      <c r="UGK123" s="169"/>
      <c r="UGL123" s="169"/>
      <c r="UGM123" s="169"/>
      <c r="UGN123" s="169"/>
      <c r="UGO123" s="169"/>
      <c r="UGP123" s="169"/>
      <c r="UGQ123" s="169"/>
      <c r="UGR123" s="169"/>
      <c r="UGS123" s="169"/>
      <c r="UGT123" s="169"/>
      <c r="UGU123" s="169"/>
      <c r="UGV123" s="169"/>
      <c r="UGW123" s="169"/>
      <c r="UGX123" s="169"/>
      <c r="UGY123" s="169"/>
      <c r="UGZ123" s="169"/>
      <c r="UHA123" s="169"/>
      <c r="UHB123" s="169"/>
      <c r="UHC123" s="169"/>
      <c r="UHD123" s="169"/>
      <c r="UHE123" s="169"/>
      <c r="UHF123" s="169"/>
      <c r="UHG123" s="169"/>
      <c r="UHH123" s="169"/>
      <c r="UHI123" s="169"/>
      <c r="UHJ123" s="169"/>
      <c r="UHK123" s="169"/>
      <c r="UHL123" s="169"/>
      <c r="UHM123" s="169"/>
      <c r="UHN123" s="169"/>
      <c r="UHO123" s="169"/>
      <c r="UHP123" s="169"/>
      <c r="UHQ123" s="169"/>
      <c r="UHR123" s="169"/>
      <c r="UHS123" s="169"/>
      <c r="UHT123" s="169"/>
      <c r="UHU123" s="169"/>
      <c r="UHV123" s="169"/>
      <c r="UHW123" s="169"/>
      <c r="UHX123" s="169"/>
      <c r="UHY123" s="169"/>
      <c r="UHZ123" s="169"/>
      <c r="UIA123" s="169"/>
      <c r="UIB123" s="169"/>
      <c r="UIC123" s="169"/>
      <c r="UID123" s="169"/>
      <c r="UIE123" s="169"/>
      <c r="UIF123" s="169"/>
      <c r="UIG123" s="169"/>
      <c r="UIH123" s="169"/>
      <c r="UII123" s="169"/>
      <c r="UIJ123" s="169"/>
      <c r="UIK123" s="169"/>
      <c r="UIL123" s="169"/>
      <c r="UIM123" s="169"/>
      <c r="UIN123" s="169"/>
      <c r="UIO123" s="169"/>
      <c r="UIP123" s="169"/>
      <c r="UIQ123" s="169"/>
      <c r="UIR123" s="169"/>
      <c r="UIS123" s="169"/>
      <c r="UIT123" s="169"/>
      <c r="UIU123" s="169"/>
      <c r="UIV123" s="169"/>
      <c r="UIW123" s="169"/>
      <c r="UIX123" s="169"/>
      <c r="UIY123" s="169"/>
      <c r="UIZ123" s="169"/>
      <c r="UJA123" s="169"/>
      <c r="UJB123" s="169"/>
      <c r="UJC123" s="169"/>
      <c r="UJD123" s="169"/>
      <c r="UJE123" s="169"/>
      <c r="UJF123" s="169"/>
      <c r="UJG123" s="169"/>
      <c r="UJH123" s="169"/>
      <c r="UJI123" s="169"/>
      <c r="UJJ123" s="169"/>
      <c r="UJK123" s="169"/>
      <c r="UJL123" s="169"/>
      <c r="UJM123" s="169"/>
      <c r="UJN123" s="169"/>
      <c r="UJO123" s="169"/>
      <c r="UJP123" s="169"/>
      <c r="UJQ123" s="169"/>
      <c r="UJR123" s="169"/>
      <c r="UJS123" s="169"/>
      <c r="UJT123" s="169"/>
      <c r="UJU123" s="169"/>
      <c r="UJV123" s="169"/>
      <c r="UJW123" s="169"/>
      <c r="UJX123" s="169"/>
      <c r="UJY123" s="169"/>
      <c r="UJZ123" s="169"/>
      <c r="UKA123" s="169"/>
      <c r="UKB123" s="169"/>
      <c r="UKC123" s="169"/>
      <c r="UKD123" s="169"/>
      <c r="UKE123" s="169"/>
      <c r="UKF123" s="169"/>
      <c r="UKG123" s="169"/>
      <c r="UKH123" s="169"/>
      <c r="UKI123" s="169"/>
      <c r="UKJ123" s="169"/>
      <c r="UKK123" s="169"/>
      <c r="UKL123" s="169"/>
      <c r="UKM123" s="169"/>
      <c r="UKN123" s="169"/>
      <c r="UKO123" s="169"/>
      <c r="UKP123" s="169"/>
      <c r="UKQ123" s="169"/>
      <c r="UKR123" s="169"/>
      <c r="UKS123" s="169"/>
      <c r="UKT123" s="169"/>
      <c r="UKU123" s="169"/>
      <c r="UKV123" s="169"/>
      <c r="UKW123" s="169"/>
      <c r="UKX123" s="169"/>
      <c r="UKY123" s="169"/>
      <c r="UKZ123" s="169"/>
      <c r="ULA123" s="169"/>
      <c r="ULB123" s="169"/>
      <c r="ULC123" s="169"/>
      <c r="ULD123" s="169"/>
      <c r="ULE123" s="169"/>
      <c r="ULF123" s="169"/>
      <c r="ULG123" s="169"/>
      <c r="ULH123" s="169"/>
      <c r="ULI123" s="169"/>
      <c r="ULJ123" s="169"/>
      <c r="ULK123" s="169"/>
      <c r="ULL123" s="169"/>
      <c r="ULM123" s="169"/>
      <c r="ULN123" s="169"/>
      <c r="ULO123" s="169"/>
      <c r="ULP123" s="169"/>
      <c r="ULQ123" s="169"/>
      <c r="ULR123" s="169"/>
      <c r="ULS123" s="169"/>
      <c r="ULT123" s="169"/>
      <c r="ULU123" s="169"/>
      <c r="ULV123" s="169"/>
      <c r="ULW123" s="169"/>
      <c r="ULX123" s="169"/>
      <c r="ULY123" s="169"/>
      <c r="ULZ123" s="169"/>
      <c r="UMA123" s="169"/>
      <c r="UMB123" s="169"/>
      <c r="UMC123" s="169"/>
      <c r="UMD123" s="169"/>
      <c r="UME123" s="169"/>
      <c r="UMF123" s="169"/>
      <c r="UMG123" s="169"/>
      <c r="UMH123" s="169"/>
      <c r="UMI123" s="169"/>
      <c r="UMJ123" s="169"/>
      <c r="UMK123" s="169"/>
      <c r="UML123" s="169"/>
      <c r="UMM123" s="169"/>
      <c r="UMN123" s="169"/>
      <c r="UMO123" s="169"/>
      <c r="UMP123" s="169"/>
      <c r="UMQ123" s="169"/>
      <c r="UMR123" s="169"/>
      <c r="UMS123" s="169"/>
      <c r="UMT123" s="169"/>
      <c r="UMU123" s="169"/>
      <c r="UMV123" s="169"/>
      <c r="UMW123" s="169"/>
      <c r="UMX123" s="169"/>
      <c r="UMY123" s="169"/>
      <c r="UMZ123" s="169"/>
      <c r="UNA123" s="169"/>
      <c r="UNB123" s="169"/>
      <c r="UNC123" s="169"/>
      <c r="UND123" s="169"/>
      <c r="UNE123" s="169"/>
      <c r="UNF123" s="169"/>
      <c r="UNG123" s="169"/>
      <c r="UNH123" s="169"/>
      <c r="UNI123" s="169"/>
      <c r="UNJ123" s="169"/>
      <c r="UNK123" s="169"/>
      <c r="UNL123" s="169"/>
      <c r="UNM123" s="169"/>
      <c r="UNN123" s="169"/>
      <c r="UNO123" s="169"/>
      <c r="UNP123" s="169"/>
      <c r="UNQ123" s="169"/>
      <c r="UNR123" s="169"/>
      <c r="UNS123" s="169"/>
      <c r="UNT123" s="169"/>
      <c r="UNU123" s="169"/>
      <c r="UNV123" s="169"/>
      <c r="UNW123" s="169"/>
      <c r="UNX123" s="169"/>
      <c r="UNY123" s="169"/>
      <c r="UNZ123" s="169"/>
      <c r="UOA123" s="169"/>
      <c r="UOB123" s="169"/>
      <c r="UOC123" s="169"/>
      <c r="UOD123" s="169"/>
      <c r="UOE123" s="169"/>
      <c r="UOF123" s="169"/>
      <c r="UOG123" s="169"/>
      <c r="UOH123" s="169"/>
      <c r="UOI123" s="169"/>
      <c r="UOJ123" s="169"/>
      <c r="UOK123" s="169"/>
      <c r="UOL123" s="169"/>
      <c r="UOM123" s="169"/>
      <c r="UON123" s="169"/>
      <c r="UOO123" s="169"/>
      <c r="UOP123" s="169"/>
      <c r="UOQ123" s="169"/>
      <c r="UOR123" s="169"/>
      <c r="UOS123" s="169"/>
      <c r="UOT123" s="169"/>
      <c r="UOU123" s="169"/>
      <c r="UOV123" s="169"/>
      <c r="UOW123" s="169"/>
      <c r="UOX123" s="169"/>
      <c r="UOY123" s="169"/>
      <c r="UOZ123" s="169"/>
      <c r="UPA123" s="169"/>
      <c r="UPB123" s="169"/>
      <c r="UPC123" s="169"/>
      <c r="UPD123" s="169"/>
      <c r="UPE123" s="169"/>
      <c r="UPF123" s="169"/>
      <c r="UPG123" s="169"/>
      <c r="UPH123" s="169"/>
      <c r="UPI123" s="169"/>
      <c r="UPJ123" s="169"/>
      <c r="UPK123" s="169"/>
      <c r="UPL123" s="169"/>
      <c r="UPM123" s="169"/>
      <c r="UPN123" s="169"/>
      <c r="UPO123" s="169"/>
      <c r="UPP123" s="169"/>
      <c r="UPQ123" s="169"/>
      <c r="UPR123" s="169"/>
      <c r="UPS123" s="169"/>
      <c r="UPT123" s="169"/>
      <c r="UPU123" s="169"/>
      <c r="UPV123" s="169"/>
      <c r="UPW123" s="169"/>
      <c r="UPX123" s="169"/>
      <c r="UPY123" s="169"/>
      <c r="UPZ123" s="169"/>
      <c r="UQA123" s="169"/>
      <c r="UQB123" s="169"/>
      <c r="UQC123" s="169"/>
      <c r="UQD123" s="169"/>
      <c r="UQE123" s="169"/>
      <c r="UQF123" s="169"/>
      <c r="UQG123" s="169"/>
      <c r="UQH123" s="169"/>
      <c r="UQI123" s="169"/>
      <c r="UQJ123" s="169"/>
      <c r="UQK123" s="169"/>
      <c r="UQL123" s="169"/>
      <c r="UQM123" s="169"/>
      <c r="UQN123" s="169"/>
      <c r="UQO123" s="169"/>
      <c r="UQP123" s="169"/>
      <c r="UQQ123" s="169"/>
      <c r="UQR123" s="169"/>
      <c r="UQS123" s="169"/>
      <c r="UQT123" s="169"/>
      <c r="UQU123" s="169"/>
      <c r="UQV123" s="169"/>
      <c r="UQW123" s="169"/>
      <c r="UQX123" s="169"/>
      <c r="UQY123" s="169"/>
      <c r="UQZ123" s="169"/>
      <c r="URA123" s="169"/>
      <c r="URB123" s="169"/>
      <c r="URC123" s="169"/>
      <c r="URD123" s="169"/>
      <c r="URE123" s="169"/>
      <c r="URF123" s="169"/>
      <c r="URG123" s="169"/>
      <c r="URH123" s="169"/>
      <c r="URI123" s="169"/>
      <c r="URJ123" s="169"/>
      <c r="URK123" s="169"/>
      <c r="URL123" s="169"/>
      <c r="URM123" s="169"/>
      <c r="URN123" s="169"/>
      <c r="URO123" s="169"/>
      <c r="URP123" s="169"/>
      <c r="URQ123" s="169"/>
      <c r="URR123" s="169"/>
      <c r="URS123" s="169"/>
      <c r="URT123" s="169"/>
      <c r="URU123" s="169"/>
      <c r="URV123" s="169"/>
      <c r="URW123" s="169"/>
      <c r="URX123" s="169"/>
      <c r="URY123" s="169"/>
      <c r="URZ123" s="169"/>
      <c r="USA123" s="169"/>
      <c r="USB123" s="169"/>
      <c r="USC123" s="169"/>
      <c r="USD123" s="169"/>
      <c r="USE123" s="169"/>
      <c r="USF123" s="169"/>
      <c r="USG123" s="169"/>
      <c r="USH123" s="169"/>
      <c r="USI123" s="169"/>
      <c r="USJ123" s="169"/>
      <c r="USK123" s="169"/>
      <c r="USL123" s="169"/>
      <c r="USM123" s="169"/>
      <c r="USN123" s="169"/>
      <c r="USO123" s="169"/>
      <c r="USP123" s="169"/>
      <c r="USQ123" s="169"/>
      <c r="USR123" s="169"/>
      <c r="USS123" s="169"/>
      <c r="UST123" s="169"/>
      <c r="USU123" s="169"/>
      <c r="USV123" s="169"/>
      <c r="USW123" s="169"/>
      <c r="USX123" s="169"/>
      <c r="USY123" s="169"/>
      <c r="USZ123" s="169"/>
      <c r="UTA123" s="169"/>
      <c r="UTB123" s="169"/>
      <c r="UTC123" s="169"/>
      <c r="UTD123" s="169"/>
      <c r="UTE123" s="169"/>
      <c r="UTF123" s="169"/>
      <c r="UTG123" s="169"/>
      <c r="UTH123" s="169"/>
      <c r="UTI123" s="169"/>
      <c r="UTJ123" s="169"/>
      <c r="UTK123" s="169"/>
      <c r="UTL123" s="169"/>
      <c r="UTM123" s="169"/>
      <c r="UTN123" s="169"/>
      <c r="UTO123" s="169"/>
      <c r="UTP123" s="169"/>
      <c r="UTQ123" s="169"/>
      <c r="UTR123" s="169"/>
      <c r="UTS123" s="169"/>
      <c r="UTT123" s="169"/>
      <c r="UTU123" s="169"/>
      <c r="UTV123" s="169"/>
      <c r="UTW123" s="169"/>
      <c r="UTX123" s="169"/>
      <c r="UTY123" s="169"/>
      <c r="UTZ123" s="169"/>
      <c r="UUA123" s="169"/>
      <c r="UUB123" s="169"/>
      <c r="UUC123" s="169"/>
      <c r="UUD123" s="169"/>
      <c r="UUE123" s="169"/>
      <c r="UUF123" s="169"/>
      <c r="UUG123" s="169"/>
      <c r="UUH123" s="169"/>
      <c r="UUI123" s="169"/>
      <c r="UUJ123" s="169"/>
      <c r="UUK123" s="169"/>
      <c r="UUL123" s="169"/>
      <c r="UUM123" s="169"/>
      <c r="UUN123" s="169"/>
      <c r="UUO123" s="169"/>
      <c r="UUP123" s="169"/>
      <c r="UUQ123" s="169"/>
      <c r="UUR123" s="169"/>
      <c r="UUS123" s="169"/>
      <c r="UUT123" s="169"/>
      <c r="UUU123" s="169"/>
      <c r="UUV123" s="169"/>
      <c r="UUW123" s="169"/>
      <c r="UUX123" s="169"/>
      <c r="UUY123" s="169"/>
      <c r="UUZ123" s="169"/>
      <c r="UVA123" s="169"/>
      <c r="UVB123" s="169"/>
      <c r="UVC123" s="169"/>
      <c r="UVD123" s="169"/>
      <c r="UVE123" s="169"/>
      <c r="UVF123" s="169"/>
      <c r="UVG123" s="169"/>
      <c r="UVH123" s="169"/>
      <c r="UVI123" s="169"/>
      <c r="UVJ123" s="169"/>
      <c r="UVK123" s="169"/>
      <c r="UVL123" s="169"/>
      <c r="UVM123" s="169"/>
      <c r="UVN123" s="169"/>
      <c r="UVO123" s="169"/>
      <c r="UVP123" s="169"/>
      <c r="UVQ123" s="169"/>
      <c r="UVR123" s="169"/>
      <c r="UVS123" s="169"/>
      <c r="UVT123" s="169"/>
      <c r="UVU123" s="169"/>
      <c r="UVV123" s="169"/>
      <c r="UVW123" s="169"/>
      <c r="UVX123" s="169"/>
      <c r="UVY123" s="169"/>
      <c r="UVZ123" s="169"/>
      <c r="UWA123" s="169"/>
      <c r="UWB123" s="169"/>
      <c r="UWC123" s="169"/>
      <c r="UWD123" s="169"/>
      <c r="UWE123" s="169"/>
      <c r="UWF123" s="169"/>
      <c r="UWG123" s="169"/>
      <c r="UWH123" s="169"/>
      <c r="UWI123" s="169"/>
      <c r="UWJ123" s="169"/>
      <c r="UWK123" s="169"/>
      <c r="UWL123" s="169"/>
      <c r="UWM123" s="169"/>
      <c r="UWN123" s="169"/>
      <c r="UWO123" s="169"/>
      <c r="UWP123" s="169"/>
      <c r="UWQ123" s="169"/>
      <c r="UWR123" s="169"/>
      <c r="UWS123" s="169"/>
      <c r="UWT123" s="169"/>
      <c r="UWU123" s="169"/>
      <c r="UWV123" s="169"/>
      <c r="UWW123" s="169"/>
      <c r="UWX123" s="169"/>
      <c r="UWY123" s="169"/>
      <c r="UWZ123" s="169"/>
      <c r="UXA123" s="169"/>
      <c r="UXB123" s="169"/>
      <c r="UXC123" s="169"/>
      <c r="UXD123" s="169"/>
      <c r="UXE123" s="169"/>
      <c r="UXF123" s="169"/>
      <c r="UXG123" s="169"/>
      <c r="UXH123" s="169"/>
      <c r="UXI123" s="169"/>
      <c r="UXJ123" s="169"/>
      <c r="UXK123" s="169"/>
      <c r="UXL123" s="169"/>
      <c r="UXM123" s="169"/>
      <c r="UXN123" s="169"/>
      <c r="UXO123" s="169"/>
      <c r="UXP123" s="169"/>
      <c r="UXQ123" s="169"/>
      <c r="UXR123" s="169"/>
      <c r="UXS123" s="169"/>
      <c r="UXT123" s="169"/>
      <c r="UXU123" s="169"/>
      <c r="UXV123" s="169"/>
      <c r="UXW123" s="169"/>
      <c r="UXX123" s="169"/>
      <c r="UXY123" s="169"/>
      <c r="UXZ123" s="169"/>
      <c r="UYA123" s="169"/>
      <c r="UYB123" s="169"/>
      <c r="UYC123" s="169"/>
      <c r="UYD123" s="169"/>
      <c r="UYE123" s="169"/>
      <c r="UYF123" s="169"/>
      <c r="UYG123" s="169"/>
      <c r="UYH123" s="169"/>
      <c r="UYI123" s="169"/>
      <c r="UYJ123" s="169"/>
      <c r="UYK123" s="169"/>
      <c r="UYL123" s="169"/>
      <c r="UYM123" s="169"/>
      <c r="UYN123" s="169"/>
      <c r="UYO123" s="169"/>
      <c r="UYP123" s="169"/>
      <c r="UYQ123" s="169"/>
      <c r="UYR123" s="169"/>
      <c r="UYS123" s="169"/>
      <c r="UYT123" s="169"/>
      <c r="UYU123" s="169"/>
      <c r="UYV123" s="169"/>
      <c r="UYW123" s="169"/>
      <c r="UYX123" s="169"/>
      <c r="UYY123" s="169"/>
      <c r="UYZ123" s="169"/>
      <c r="UZA123" s="169"/>
      <c r="UZB123" s="169"/>
      <c r="UZC123" s="169"/>
      <c r="UZD123" s="169"/>
      <c r="UZE123" s="169"/>
      <c r="UZF123" s="169"/>
      <c r="UZG123" s="169"/>
      <c r="UZH123" s="169"/>
      <c r="UZI123" s="169"/>
      <c r="UZJ123" s="169"/>
      <c r="UZK123" s="169"/>
      <c r="UZL123" s="169"/>
      <c r="UZM123" s="169"/>
      <c r="UZN123" s="169"/>
      <c r="UZO123" s="169"/>
      <c r="UZP123" s="169"/>
      <c r="UZQ123" s="169"/>
      <c r="UZR123" s="169"/>
      <c r="UZS123" s="169"/>
      <c r="UZT123" s="169"/>
      <c r="UZU123" s="169"/>
      <c r="UZV123" s="169"/>
      <c r="UZW123" s="169"/>
      <c r="UZX123" s="169"/>
      <c r="UZY123" s="169"/>
      <c r="UZZ123" s="169"/>
      <c r="VAA123" s="169"/>
      <c r="VAB123" s="169"/>
      <c r="VAC123" s="169"/>
      <c r="VAD123" s="169"/>
      <c r="VAE123" s="169"/>
      <c r="VAF123" s="169"/>
      <c r="VAG123" s="169"/>
      <c r="VAH123" s="169"/>
      <c r="VAI123" s="169"/>
      <c r="VAJ123" s="169"/>
      <c r="VAK123" s="169"/>
      <c r="VAL123" s="169"/>
      <c r="VAM123" s="169"/>
      <c r="VAN123" s="169"/>
      <c r="VAO123" s="169"/>
      <c r="VAP123" s="169"/>
      <c r="VAQ123" s="169"/>
      <c r="VAR123" s="169"/>
      <c r="VAS123" s="169"/>
      <c r="VAT123" s="169"/>
      <c r="VAU123" s="169"/>
      <c r="VAV123" s="169"/>
      <c r="VAW123" s="169"/>
      <c r="VAX123" s="169"/>
      <c r="VAY123" s="169"/>
      <c r="VAZ123" s="169"/>
      <c r="VBA123" s="169"/>
      <c r="VBB123" s="169"/>
      <c r="VBC123" s="169"/>
      <c r="VBD123" s="169"/>
      <c r="VBE123" s="169"/>
      <c r="VBF123" s="169"/>
      <c r="VBG123" s="169"/>
      <c r="VBH123" s="169"/>
      <c r="VBI123" s="169"/>
      <c r="VBJ123" s="169"/>
      <c r="VBK123" s="169"/>
      <c r="VBL123" s="169"/>
      <c r="VBM123" s="169"/>
      <c r="VBN123" s="169"/>
      <c r="VBO123" s="169"/>
      <c r="VBP123" s="169"/>
      <c r="VBQ123" s="169"/>
      <c r="VBR123" s="169"/>
      <c r="VBS123" s="169"/>
      <c r="VBT123" s="169"/>
      <c r="VBU123" s="169"/>
      <c r="VBV123" s="169"/>
      <c r="VBW123" s="169"/>
      <c r="VBX123" s="169"/>
      <c r="VBY123" s="169"/>
      <c r="VBZ123" s="169"/>
      <c r="VCA123" s="169"/>
      <c r="VCB123" s="169"/>
      <c r="VCC123" s="169"/>
      <c r="VCD123" s="169"/>
      <c r="VCE123" s="169"/>
      <c r="VCF123" s="169"/>
      <c r="VCG123" s="169"/>
      <c r="VCH123" s="169"/>
      <c r="VCI123" s="169"/>
      <c r="VCJ123" s="169"/>
      <c r="VCK123" s="169"/>
      <c r="VCL123" s="169"/>
      <c r="VCM123" s="169"/>
      <c r="VCN123" s="169"/>
      <c r="VCO123" s="169"/>
      <c r="VCP123" s="169"/>
      <c r="VCQ123" s="169"/>
      <c r="VCR123" s="169"/>
      <c r="VCS123" s="169"/>
      <c r="VCT123" s="169"/>
      <c r="VCU123" s="169"/>
      <c r="VCV123" s="169"/>
      <c r="VCW123" s="169"/>
      <c r="VCX123" s="169"/>
      <c r="VCY123" s="169"/>
      <c r="VCZ123" s="169"/>
      <c r="VDA123" s="169"/>
      <c r="VDB123" s="169"/>
      <c r="VDC123" s="169"/>
      <c r="VDD123" s="169"/>
      <c r="VDE123" s="169"/>
      <c r="VDF123" s="169"/>
      <c r="VDG123" s="169"/>
      <c r="VDH123" s="169"/>
      <c r="VDI123" s="169"/>
      <c r="VDJ123" s="169"/>
      <c r="VDK123" s="169"/>
      <c r="VDL123" s="169"/>
      <c r="VDM123" s="169"/>
      <c r="VDN123" s="169"/>
      <c r="VDO123" s="169"/>
      <c r="VDP123" s="169"/>
      <c r="VDQ123" s="169"/>
      <c r="VDR123" s="169"/>
      <c r="VDS123" s="169"/>
      <c r="VDT123" s="169"/>
      <c r="VDU123" s="169"/>
      <c r="VDV123" s="169"/>
      <c r="VDW123" s="169"/>
      <c r="VDX123" s="169"/>
      <c r="VDY123" s="169"/>
      <c r="VDZ123" s="169"/>
      <c r="VEA123" s="169"/>
      <c r="VEB123" s="169"/>
      <c r="VEC123" s="169"/>
      <c r="VED123" s="169"/>
      <c r="VEE123" s="169"/>
      <c r="VEF123" s="169"/>
      <c r="VEG123" s="169"/>
      <c r="VEH123" s="169"/>
      <c r="VEI123" s="169"/>
      <c r="VEJ123" s="169"/>
      <c r="VEK123" s="169"/>
      <c r="VEL123" s="169"/>
      <c r="VEM123" s="169"/>
      <c r="VEN123" s="169"/>
      <c r="VEO123" s="169"/>
      <c r="VEP123" s="169"/>
      <c r="VEQ123" s="169"/>
      <c r="VER123" s="169"/>
      <c r="VES123" s="169"/>
      <c r="VET123" s="169"/>
      <c r="VEU123" s="169"/>
      <c r="VEV123" s="169"/>
      <c r="VEW123" s="169"/>
      <c r="VEX123" s="169"/>
      <c r="VEY123" s="169"/>
      <c r="VEZ123" s="169"/>
      <c r="VFA123" s="169"/>
      <c r="VFB123" s="169"/>
      <c r="VFC123" s="169"/>
      <c r="VFD123" s="169"/>
      <c r="VFE123" s="169"/>
      <c r="VFF123" s="169"/>
      <c r="VFG123" s="169"/>
      <c r="VFH123" s="169"/>
      <c r="VFI123" s="169"/>
      <c r="VFJ123" s="169"/>
      <c r="VFK123" s="169"/>
      <c r="VFL123" s="169"/>
      <c r="VFM123" s="169"/>
      <c r="VFN123" s="169"/>
      <c r="VFO123" s="169"/>
      <c r="VFP123" s="169"/>
      <c r="VFQ123" s="169"/>
      <c r="VFR123" s="169"/>
      <c r="VFS123" s="169"/>
      <c r="VFT123" s="169"/>
      <c r="VFU123" s="169"/>
      <c r="VFV123" s="169"/>
      <c r="VFW123" s="169"/>
      <c r="VFX123" s="169"/>
      <c r="VFY123" s="169"/>
      <c r="VFZ123" s="169"/>
      <c r="VGA123" s="169"/>
      <c r="VGB123" s="169"/>
      <c r="VGC123" s="169"/>
      <c r="VGD123" s="169"/>
      <c r="VGE123" s="169"/>
      <c r="VGF123" s="169"/>
      <c r="VGG123" s="169"/>
      <c r="VGH123" s="169"/>
      <c r="VGI123" s="169"/>
      <c r="VGJ123" s="169"/>
      <c r="VGK123" s="169"/>
      <c r="VGL123" s="169"/>
      <c r="VGM123" s="169"/>
      <c r="VGN123" s="169"/>
      <c r="VGO123" s="169"/>
      <c r="VGP123" s="169"/>
      <c r="VGQ123" s="169"/>
      <c r="VGR123" s="169"/>
      <c r="VGS123" s="169"/>
      <c r="VGT123" s="169"/>
      <c r="VGU123" s="169"/>
      <c r="VGV123" s="169"/>
      <c r="VGW123" s="169"/>
      <c r="VGX123" s="169"/>
      <c r="VGY123" s="169"/>
      <c r="VGZ123" s="169"/>
      <c r="VHA123" s="169"/>
      <c r="VHB123" s="169"/>
      <c r="VHC123" s="169"/>
      <c r="VHD123" s="169"/>
      <c r="VHE123" s="169"/>
      <c r="VHF123" s="169"/>
      <c r="VHG123" s="169"/>
      <c r="VHH123" s="169"/>
      <c r="VHI123" s="169"/>
      <c r="VHJ123" s="169"/>
      <c r="VHK123" s="169"/>
      <c r="VHL123" s="169"/>
      <c r="VHM123" s="169"/>
      <c r="VHN123" s="169"/>
      <c r="VHO123" s="169"/>
      <c r="VHP123" s="169"/>
      <c r="VHQ123" s="169"/>
      <c r="VHR123" s="169"/>
      <c r="VHS123" s="169"/>
      <c r="VHT123" s="169"/>
      <c r="VHU123" s="169"/>
      <c r="VHV123" s="169"/>
      <c r="VHW123" s="169"/>
      <c r="VHX123" s="169"/>
      <c r="VHY123" s="169"/>
      <c r="VHZ123" s="169"/>
      <c r="VIA123" s="169"/>
      <c r="VIB123" s="169"/>
      <c r="VIC123" s="169"/>
      <c r="VID123" s="169"/>
      <c r="VIE123" s="169"/>
      <c r="VIF123" s="169"/>
      <c r="VIG123" s="169"/>
      <c r="VIH123" s="169"/>
      <c r="VII123" s="169"/>
      <c r="VIJ123" s="169"/>
      <c r="VIK123" s="169"/>
      <c r="VIL123" s="169"/>
      <c r="VIM123" s="169"/>
      <c r="VIN123" s="169"/>
      <c r="VIO123" s="169"/>
      <c r="VIP123" s="169"/>
      <c r="VIQ123" s="169"/>
      <c r="VIR123" s="169"/>
      <c r="VIS123" s="169"/>
      <c r="VIT123" s="169"/>
      <c r="VIU123" s="169"/>
      <c r="VIV123" s="169"/>
      <c r="VIW123" s="169"/>
      <c r="VIX123" s="169"/>
      <c r="VIY123" s="169"/>
      <c r="VIZ123" s="169"/>
      <c r="VJA123" s="169"/>
      <c r="VJB123" s="169"/>
      <c r="VJC123" s="169"/>
      <c r="VJD123" s="169"/>
      <c r="VJE123" s="169"/>
      <c r="VJF123" s="169"/>
      <c r="VJG123" s="169"/>
      <c r="VJH123" s="169"/>
      <c r="VJI123" s="169"/>
      <c r="VJJ123" s="169"/>
      <c r="VJK123" s="169"/>
      <c r="VJL123" s="169"/>
      <c r="VJM123" s="169"/>
      <c r="VJN123" s="169"/>
      <c r="VJO123" s="169"/>
      <c r="VJP123" s="169"/>
      <c r="VJQ123" s="169"/>
      <c r="VJR123" s="169"/>
      <c r="VJS123" s="169"/>
      <c r="VJT123" s="169"/>
      <c r="VJU123" s="169"/>
      <c r="VJV123" s="169"/>
      <c r="VJW123" s="169"/>
      <c r="VJX123" s="169"/>
      <c r="VJY123" s="169"/>
      <c r="VJZ123" s="169"/>
      <c r="VKA123" s="169"/>
      <c r="VKB123" s="169"/>
      <c r="VKC123" s="169"/>
      <c r="VKD123" s="169"/>
      <c r="VKE123" s="169"/>
      <c r="VKF123" s="169"/>
      <c r="VKG123" s="169"/>
      <c r="VKH123" s="169"/>
      <c r="VKI123" s="169"/>
      <c r="VKJ123" s="169"/>
      <c r="VKK123" s="169"/>
      <c r="VKL123" s="169"/>
      <c r="VKM123" s="169"/>
      <c r="VKN123" s="169"/>
      <c r="VKO123" s="169"/>
      <c r="VKP123" s="169"/>
      <c r="VKQ123" s="169"/>
      <c r="VKR123" s="169"/>
      <c r="VKS123" s="169"/>
      <c r="VKT123" s="169"/>
      <c r="VKU123" s="169"/>
      <c r="VKV123" s="169"/>
      <c r="VKW123" s="169"/>
      <c r="VKX123" s="169"/>
      <c r="VKY123" s="169"/>
      <c r="VKZ123" s="169"/>
      <c r="VLA123" s="169"/>
      <c r="VLB123" s="169"/>
      <c r="VLC123" s="169"/>
      <c r="VLD123" s="169"/>
      <c r="VLE123" s="169"/>
      <c r="VLF123" s="169"/>
      <c r="VLG123" s="169"/>
      <c r="VLH123" s="169"/>
      <c r="VLI123" s="169"/>
      <c r="VLJ123" s="169"/>
      <c r="VLK123" s="169"/>
      <c r="VLL123" s="169"/>
      <c r="VLM123" s="169"/>
      <c r="VLN123" s="169"/>
      <c r="VLO123" s="169"/>
      <c r="VLP123" s="169"/>
      <c r="VLQ123" s="169"/>
      <c r="VLR123" s="169"/>
      <c r="VLS123" s="169"/>
      <c r="VLT123" s="169"/>
      <c r="VLU123" s="169"/>
      <c r="VLV123" s="169"/>
      <c r="VLW123" s="169"/>
      <c r="VLX123" s="169"/>
      <c r="VLY123" s="169"/>
      <c r="VLZ123" s="169"/>
      <c r="VMA123" s="169"/>
      <c r="VMB123" s="169"/>
      <c r="VMC123" s="169"/>
      <c r="VMD123" s="169"/>
      <c r="VME123" s="169"/>
      <c r="VMF123" s="169"/>
      <c r="VMG123" s="169"/>
      <c r="VMH123" s="169"/>
      <c r="VMI123" s="169"/>
      <c r="VMJ123" s="169"/>
      <c r="VMK123" s="169"/>
      <c r="VML123" s="169"/>
      <c r="VMM123" s="169"/>
      <c r="VMN123" s="169"/>
      <c r="VMO123" s="169"/>
      <c r="VMP123" s="169"/>
      <c r="VMQ123" s="169"/>
      <c r="VMR123" s="169"/>
      <c r="VMS123" s="169"/>
      <c r="VMT123" s="169"/>
      <c r="VMU123" s="169"/>
      <c r="VMV123" s="169"/>
      <c r="VMW123" s="169"/>
      <c r="VMX123" s="169"/>
      <c r="VMY123" s="169"/>
      <c r="VMZ123" s="169"/>
      <c r="VNA123" s="169"/>
      <c r="VNB123" s="169"/>
      <c r="VNC123" s="169"/>
      <c r="VND123" s="169"/>
      <c r="VNE123" s="169"/>
      <c r="VNF123" s="169"/>
      <c r="VNG123" s="169"/>
      <c r="VNH123" s="169"/>
      <c r="VNI123" s="169"/>
      <c r="VNJ123" s="169"/>
      <c r="VNK123" s="169"/>
      <c r="VNL123" s="169"/>
      <c r="VNM123" s="169"/>
      <c r="VNN123" s="169"/>
      <c r="VNO123" s="169"/>
      <c r="VNP123" s="169"/>
      <c r="VNQ123" s="169"/>
      <c r="VNR123" s="169"/>
      <c r="VNS123" s="169"/>
      <c r="VNT123" s="169"/>
      <c r="VNU123" s="169"/>
      <c r="VNV123" s="169"/>
      <c r="VNW123" s="169"/>
      <c r="VNX123" s="169"/>
      <c r="VNY123" s="169"/>
      <c r="VNZ123" s="169"/>
      <c r="VOA123" s="169"/>
      <c r="VOB123" s="169"/>
      <c r="VOC123" s="169"/>
      <c r="VOD123" s="169"/>
      <c r="VOE123" s="169"/>
      <c r="VOF123" s="169"/>
      <c r="VOG123" s="169"/>
      <c r="VOH123" s="169"/>
      <c r="VOI123" s="169"/>
      <c r="VOJ123" s="169"/>
      <c r="VOK123" s="169"/>
      <c r="VOL123" s="169"/>
      <c r="VOM123" s="169"/>
      <c r="VON123" s="169"/>
      <c r="VOO123" s="169"/>
      <c r="VOP123" s="169"/>
      <c r="VOQ123" s="169"/>
      <c r="VOR123" s="169"/>
      <c r="VOS123" s="169"/>
      <c r="VOT123" s="169"/>
      <c r="VOU123" s="169"/>
      <c r="VOV123" s="169"/>
      <c r="VOW123" s="169"/>
      <c r="VOX123" s="169"/>
      <c r="VOY123" s="169"/>
      <c r="VOZ123" s="169"/>
      <c r="VPA123" s="169"/>
      <c r="VPB123" s="169"/>
      <c r="VPC123" s="169"/>
      <c r="VPD123" s="169"/>
      <c r="VPE123" s="169"/>
      <c r="VPF123" s="169"/>
      <c r="VPG123" s="169"/>
      <c r="VPH123" s="169"/>
      <c r="VPI123" s="169"/>
      <c r="VPJ123" s="169"/>
      <c r="VPK123" s="169"/>
      <c r="VPL123" s="169"/>
      <c r="VPM123" s="169"/>
      <c r="VPN123" s="169"/>
      <c r="VPO123" s="169"/>
      <c r="VPP123" s="169"/>
      <c r="VPQ123" s="169"/>
      <c r="VPR123" s="169"/>
      <c r="VPS123" s="169"/>
      <c r="VPT123" s="169"/>
      <c r="VPU123" s="169"/>
      <c r="VPV123" s="169"/>
      <c r="VPW123" s="169"/>
      <c r="VPX123" s="169"/>
      <c r="VPY123" s="169"/>
      <c r="VPZ123" s="169"/>
      <c r="VQA123" s="169"/>
      <c r="VQB123" s="169"/>
      <c r="VQC123" s="169"/>
      <c r="VQD123" s="169"/>
      <c r="VQE123" s="169"/>
      <c r="VQF123" s="169"/>
      <c r="VQG123" s="169"/>
      <c r="VQH123" s="169"/>
      <c r="VQI123" s="169"/>
      <c r="VQJ123" s="169"/>
      <c r="VQK123" s="169"/>
      <c r="VQL123" s="169"/>
      <c r="VQM123" s="169"/>
      <c r="VQN123" s="169"/>
      <c r="VQO123" s="169"/>
      <c r="VQP123" s="169"/>
      <c r="VQQ123" s="169"/>
      <c r="VQR123" s="169"/>
      <c r="VQS123" s="169"/>
      <c r="VQT123" s="169"/>
      <c r="VQU123" s="169"/>
      <c r="VQV123" s="169"/>
      <c r="VQW123" s="169"/>
      <c r="VQX123" s="169"/>
      <c r="VQY123" s="169"/>
      <c r="VQZ123" s="169"/>
      <c r="VRA123" s="169"/>
      <c r="VRB123" s="169"/>
      <c r="VRC123" s="169"/>
      <c r="VRD123" s="169"/>
      <c r="VRE123" s="169"/>
      <c r="VRF123" s="169"/>
      <c r="VRG123" s="169"/>
      <c r="VRH123" s="169"/>
      <c r="VRI123" s="169"/>
      <c r="VRJ123" s="169"/>
      <c r="VRK123" s="169"/>
      <c r="VRL123" s="169"/>
      <c r="VRM123" s="169"/>
      <c r="VRN123" s="169"/>
      <c r="VRO123" s="169"/>
      <c r="VRP123" s="169"/>
      <c r="VRQ123" s="169"/>
      <c r="VRR123" s="169"/>
      <c r="VRS123" s="169"/>
      <c r="VRT123" s="169"/>
      <c r="VRU123" s="169"/>
      <c r="VRV123" s="169"/>
      <c r="VRW123" s="169"/>
      <c r="VRX123" s="169"/>
      <c r="VRY123" s="169"/>
      <c r="VRZ123" s="169"/>
      <c r="VSA123" s="169"/>
      <c r="VSB123" s="169"/>
      <c r="VSC123" s="169"/>
      <c r="VSD123" s="169"/>
      <c r="VSE123" s="169"/>
      <c r="VSF123" s="169"/>
      <c r="VSG123" s="169"/>
      <c r="VSH123" s="169"/>
      <c r="VSI123" s="169"/>
      <c r="VSJ123" s="169"/>
      <c r="VSK123" s="169"/>
      <c r="VSL123" s="169"/>
      <c r="VSM123" s="169"/>
      <c r="VSN123" s="169"/>
      <c r="VSO123" s="169"/>
      <c r="VSP123" s="169"/>
      <c r="VSQ123" s="169"/>
      <c r="VSR123" s="169"/>
      <c r="VSS123" s="169"/>
      <c r="VST123" s="169"/>
      <c r="VSU123" s="169"/>
      <c r="VSV123" s="169"/>
      <c r="VSW123" s="169"/>
      <c r="VSX123" s="169"/>
      <c r="VSY123" s="169"/>
      <c r="VSZ123" s="169"/>
      <c r="VTA123" s="169"/>
      <c r="VTB123" s="169"/>
      <c r="VTC123" s="169"/>
      <c r="VTD123" s="169"/>
      <c r="VTE123" s="169"/>
      <c r="VTF123" s="169"/>
      <c r="VTG123" s="169"/>
      <c r="VTH123" s="169"/>
      <c r="VTI123" s="169"/>
      <c r="VTJ123" s="169"/>
      <c r="VTK123" s="169"/>
      <c r="VTL123" s="169"/>
      <c r="VTM123" s="169"/>
      <c r="VTN123" s="169"/>
      <c r="VTO123" s="169"/>
      <c r="VTP123" s="169"/>
      <c r="VTQ123" s="169"/>
      <c r="VTR123" s="169"/>
      <c r="VTS123" s="169"/>
      <c r="VTT123" s="169"/>
      <c r="VTU123" s="169"/>
      <c r="VTV123" s="169"/>
      <c r="VTW123" s="169"/>
      <c r="VTX123" s="169"/>
      <c r="VTY123" s="169"/>
      <c r="VTZ123" s="169"/>
      <c r="VUA123" s="169"/>
      <c r="VUB123" s="169"/>
      <c r="VUC123" s="169"/>
      <c r="VUD123" s="169"/>
      <c r="VUE123" s="169"/>
      <c r="VUF123" s="169"/>
      <c r="VUG123" s="169"/>
      <c r="VUH123" s="169"/>
      <c r="VUI123" s="169"/>
      <c r="VUJ123" s="169"/>
      <c r="VUK123" s="169"/>
      <c r="VUL123" s="169"/>
      <c r="VUM123" s="169"/>
      <c r="VUN123" s="169"/>
      <c r="VUO123" s="169"/>
      <c r="VUP123" s="169"/>
      <c r="VUQ123" s="169"/>
      <c r="VUR123" s="169"/>
      <c r="VUS123" s="169"/>
      <c r="VUT123" s="169"/>
      <c r="VUU123" s="169"/>
      <c r="VUV123" s="169"/>
      <c r="VUW123" s="169"/>
      <c r="VUX123" s="169"/>
      <c r="VUY123" s="169"/>
      <c r="VUZ123" s="169"/>
      <c r="VVA123" s="169"/>
      <c r="VVB123" s="169"/>
      <c r="VVC123" s="169"/>
      <c r="VVD123" s="169"/>
      <c r="VVE123" s="169"/>
      <c r="VVF123" s="169"/>
      <c r="VVG123" s="169"/>
      <c r="VVH123" s="169"/>
      <c r="VVI123" s="169"/>
      <c r="VVJ123" s="169"/>
      <c r="VVK123" s="169"/>
      <c r="VVL123" s="169"/>
      <c r="VVM123" s="169"/>
      <c r="VVN123" s="169"/>
      <c r="VVO123" s="169"/>
      <c r="VVP123" s="169"/>
      <c r="VVQ123" s="169"/>
      <c r="VVR123" s="169"/>
      <c r="VVS123" s="169"/>
      <c r="VVT123" s="169"/>
      <c r="VVU123" s="169"/>
      <c r="VVV123" s="169"/>
      <c r="VVW123" s="169"/>
      <c r="VVX123" s="169"/>
      <c r="VVY123" s="169"/>
      <c r="VVZ123" s="169"/>
      <c r="VWA123" s="169"/>
      <c r="VWB123" s="169"/>
      <c r="VWC123" s="169"/>
      <c r="VWD123" s="169"/>
      <c r="VWE123" s="169"/>
      <c r="VWF123" s="169"/>
      <c r="VWG123" s="169"/>
      <c r="VWH123" s="169"/>
      <c r="VWI123" s="169"/>
      <c r="VWJ123" s="169"/>
      <c r="VWK123" s="169"/>
      <c r="VWL123" s="169"/>
      <c r="VWM123" s="169"/>
      <c r="VWN123" s="169"/>
      <c r="VWO123" s="169"/>
      <c r="VWP123" s="169"/>
      <c r="VWQ123" s="169"/>
      <c r="VWR123" s="169"/>
      <c r="VWS123" s="169"/>
      <c r="VWT123" s="169"/>
      <c r="VWU123" s="169"/>
      <c r="VWV123" s="169"/>
      <c r="VWW123" s="169"/>
      <c r="VWX123" s="169"/>
      <c r="VWY123" s="169"/>
      <c r="VWZ123" s="169"/>
      <c r="VXA123" s="169"/>
      <c r="VXB123" s="169"/>
      <c r="VXC123" s="169"/>
      <c r="VXD123" s="169"/>
      <c r="VXE123" s="169"/>
      <c r="VXF123" s="169"/>
      <c r="VXG123" s="169"/>
      <c r="VXH123" s="169"/>
      <c r="VXI123" s="169"/>
      <c r="VXJ123" s="169"/>
      <c r="VXK123" s="169"/>
      <c r="VXL123" s="169"/>
      <c r="VXM123" s="169"/>
      <c r="VXN123" s="169"/>
      <c r="VXO123" s="169"/>
      <c r="VXP123" s="169"/>
      <c r="VXQ123" s="169"/>
      <c r="VXR123" s="169"/>
      <c r="VXS123" s="169"/>
      <c r="VXT123" s="169"/>
      <c r="VXU123" s="169"/>
      <c r="VXV123" s="169"/>
      <c r="VXW123" s="169"/>
      <c r="VXX123" s="169"/>
      <c r="VXY123" s="169"/>
      <c r="VXZ123" s="169"/>
      <c r="VYA123" s="169"/>
      <c r="VYB123" s="169"/>
      <c r="VYC123" s="169"/>
      <c r="VYD123" s="169"/>
      <c r="VYE123" s="169"/>
      <c r="VYF123" s="169"/>
      <c r="VYG123" s="169"/>
      <c r="VYH123" s="169"/>
      <c r="VYI123" s="169"/>
      <c r="VYJ123" s="169"/>
      <c r="VYK123" s="169"/>
      <c r="VYL123" s="169"/>
      <c r="VYM123" s="169"/>
      <c r="VYN123" s="169"/>
      <c r="VYO123" s="169"/>
      <c r="VYP123" s="169"/>
      <c r="VYQ123" s="169"/>
      <c r="VYR123" s="169"/>
      <c r="VYS123" s="169"/>
      <c r="VYT123" s="169"/>
      <c r="VYU123" s="169"/>
      <c r="VYV123" s="169"/>
      <c r="VYW123" s="169"/>
      <c r="VYX123" s="169"/>
      <c r="VYY123" s="169"/>
      <c r="VYZ123" s="169"/>
      <c r="VZA123" s="169"/>
      <c r="VZB123" s="169"/>
      <c r="VZC123" s="169"/>
      <c r="VZD123" s="169"/>
      <c r="VZE123" s="169"/>
      <c r="VZF123" s="169"/>
      <c r="VZG123" s="169"/>
      <c r="VZH123" s="169"/>
      <c r="VZI123" s="169"/>
      <c r="VZJ123" s="169"/>
      <c r="VZK123" s="169"/>
      <c r="VZL123" s="169"/>
      <c r="VZM123" s="169"/>
      <c r="VZN123" s="169"/>
      <c r="VZO123" s="169"/>
      <c r="VZP123" s="169"/>
      <c r="VZQ123" s="169"/>
      <c r="VZR123" s="169"/>
      <c r="VZS123" s="169"/>
      <c r="VZT123" s="169"/>
      <c r="VZU123" s="169"/>
      <c r="VZV123" s="169"/>
      <c r="VZW123" s="169"/>
      <c r="VZX123" s="169"/>
      <c r="VZY123" s="169"/>
      <c r="VZZ123" s="169"/>
      <c r="WAA123" s="169"/>
      <c r="WAB123" s="169"/>
      <c r="WAC123" s="169"/>
      <c r="WAD123" s="169"/>
      <c r="WAE123" s="169"/>
      <c r="WAF123" s="169"/>
      <c r="WAG123" s="169"/>
      <c r="WAH123" s="169"/>
      <c r="WAI123" s="169"/>
      <c r="WAJ123" s="169"/>
      <c r="WAK123" s="169"/>
      <c r="WAL123" s="169"/>
      <c r="WAM123" s="169"/>
      <c r="WAN123" s="169"/>
      <c r="WAO123" s="169"/>
      <c r="WAP123" s="169"/>
      <c r="WAQ123" s="169"/>
      <c r="WAR123" s="169"/>
      <c r="WAS123" s="169"/>
      <c r="WAT123" s="169"/>
      <c r="WAU123" s="169"/>
      <c r="WAV123" s="169"/>
      <c r="WAW123" s="169"/>
      <c r="WAX123" s="169"/>
      <c r="WAY123" s="169"/>
      <c r="WAZ123" s="169"/>
      <c r="WBA123" s="169"/>
      <c r="WBB123" s="169"/>
      <c r="WBC123" s="169"/>
      <c r="WBD123" s="169"/>
      <c r="WBE123" s="169"/>
      <c r="WBF123" s="169"/>
      <c r="WBG123" s="169"/>
      <c r="WBH123" s="169"/>
      <c r="WBI123" s="169"/>
      <c r="WBJ123" s="169"/>
      <c r="WBK123" s="169"/>
      <c r="WBL123" s="169"/>
      <c r="WBM123" s="169"/>
      <c r="WBN123" s="169"/>
      <c r="WBO123" s="169"/>
      <c r="WBP123" s="169"/>
      <c r="WBQ123" s="169"/>
      <c r="WBR123" s="169"/>
      <c r="WBS123" s="169"/>
      <c r="WBT123" s="169"/>
      <c r="WBU123" s="169"/>
      <c r="WBV123" s="169"/>
      <c r="WBW123" s="169"/>
      <c r="WBX123" s="169"/>
      <c r="WBY123" s="169"/>
      <c r="WBZ123" s="169"/>
      <c r="WCA123" s="169"/>
      <c r="WCB123" s="169"/>
      <c r="WCC123" s="169"/>
      <c r="WCD123" s="169"/>
      <c r="WCE123" s="169"/>
      <c r="WCF123" s="169"/>
      <c r="WCG123" s="169"/>
      <c r="WCH123" s="169"/>
      <c r="WCI123" s="169"/>
      <c r="WCJ123" s="169"/>
      <c r="WCK123" s="169"/>
      <c r="WCL123" s="169"/>
      <c r="WCM123" s="169"/>
      <c r="WCN123" s="169"/>
      <c r="WCO123" s="169"/>
      <c r="WCP123" s="169"/>
      <c r="WCQ123" s="169"/>
      <c r="WCR123" s="169"/>
      <c r="WCS123" s="169"/>
      <c r="WCT123" s="169"/>
      <c r="WCU123" s="169"/>
      <c r="WCV123" s="169"/>
      <c r="WCW123" s="169"/>
      <c r="WCX123" s="169"/>
      <c r="WCY123" s="169"/>
      <c r="WCZ123" s="169"/>
      <c r="WDA123" s="169"/>
      <c r="WDB123" s="169"/>
      <c r="WDC123" s="169"/>
      <c r="WDD123" s="169"/>
      <c r="WDE123" s="169"/>
      <c r="WDF123" s="169"/>
      <c r="WDG123" s="169"/>
      <c r="WDH123" s="169"/>
      <c r="WDI123" s="169"/>
      <c r="WDJ123" s="169"/>
      <c r="WDK123" s="169"/>
      <c r="WDL123" s="169"/>
      <c r="WDM123" s="169"/>
      <c r="WDN123" s="169"/>
      <c r="WDO123" s="169"/>
      <c r="WDP123" s="169"/>
      <c r="WDQ123" s="169"/>
      <c r="WDR123" s="169"/>
      <c r="WDS123" s="169"/>
      <c r="WDT123" s="169"/>
      <c r="WDU123" s="169"/>
      <c r="WDV123" s="169"/>
      <c r="WDW123" s="169"/>
      <c r="WDX123" s="169"/>
      <c r="WDY123" s="169"/>
      <c r="WDZ123" s="169"/>
      <c r="WEA123" s="169"/>
      <c r="WEB123" s="169"/>
      <c r="WEC123" s="169"/>
      <c r="WED123" s="169"/>
      <c r="WEE123" s="169"/>
      <c r="WEF123" s="169"/>
      <c r="WEG123" s="169"/>
      <c r="WEH123" s="169"/>
      <c r="WEI123" s="169"/>
      <c r="WEJ123" s="169"/>
      <c r="WEK123" s="169"/>
      <c r="WEL123" s="169"/>
      <c r="WEM123" s="169"/>
      <c r="WEN123" s="169"/>
      <c r="WEO123" s="169"/>
      <c r="WEP123" s="169"/>
      <c r="WEQ123" s="169"/>
      <c r="WER123" s="169"/>
      <c r="WES123" s="169"/>
      <c r="WET123" s="169"/>
      <c r="WEU123" s="169"/>
      <c r="WEV123" s="169"/>
      <c r="WEW123" s="169"/>
      <c r="WEX123" s="169"/>
      <c r="WEY123" s="169"/>
      <c r="WEZ123" s="169"/>
      <c r="WFA123" s="169"/>
      <c r="WFB123" s="169"/>
      <c r="WFC123" s="169"/>
      <c r="WFD123" s="169"/>
      <c r="WFE123" s="169"/>
      <c r="WFF123" s="169"/>
      <c r="WFG123" s="169"/>
      <c r="WFH123" s="169"/>
      <c r="WFI123" s="169"/>
      <c r="WFJ123" s="169"/>
      <c r="WFK123" s="169"/>
      <c r="WFL123" s="169"/>
      <c r="WFM123" s="169"/>
      <c r="WFN123" s="169"/>
      <c r="WFO123" s="169"/>
      <c r="WFP123" s="169"/>
      <c r="WFQ123" s="169"/>
      <c r="WFR123" s="169"/>
      <c r="WFS123" s="169"/>
      <c r="WFT123" s="169"/>
      <c r="WFU123" s="169"/>
      <c r="WFV123" s="169"/>
      <c r="WFW123" s="169"/>
      <c r="WFX123" s="169"/>
      <c r="WFY123" s="169"/>
      <c r="WFZ123" s="169"/>
      <c r="WGA123" s="169"/>
      <c r="WGB123" s="169"/>
      <c r="WGC123" s="169"/>
      <c r="WGD123" s="169"/>
      <c r="WGE123" s="169"/>
      <c r="WGF123" s="169"/>
      <c r="WGG123" s="169"/>
      <c r="WGH123" s="169"/>
      <c r="WGI123" s="169"/>
      <c r="WGJ123" s="169"/>
      <c r="WGK123" s="169"/>
      <c r="WGL123" s="169"/>
      <c r="WGM123" s="169"/>
      <c r="WGN123" s="169"/>
      <c r="WGO123" s="169"/>
      <c r="WGP123" s="169"/>
      <c r="WGQ123" s="169"/>
      <c r="WGR123" s="169"/>
      <c r="WGS123" s="169"/>
      <c r="WGT123" s="169"/>
      <c r="WGU123" s="169"/>
      <c r="WGV123" s="169"/>
      <c r="WGW123" s="169"/>
      <c r="WGX123" s="169"/>
      <c r="WGY123" s="169"/>
      <c r="WGZ123" s="169"/>
      <c r="WHA123" s="169"/>
      <c r="WHB123" s="169"/>
      <c r="WHC123" s="169"/>
      <c r="WHD123" s="169"/>
      <c r="WHE123" s="169"/>
      <c r="WHF123" s="169"/>
      <c r="WHG123" s="169"/>
      <c r="WHH123" s="169"/>
      <c r="WHI123" s="169"/>
      <c r="WHJ123" s="169"/>
      <c r="WHK123" s="169"/>
      <c r="WHL123" s="169"/>
      <c r="WHM123" s="169"/>
      <c r="WHN123" s="169"/>
      <c r="WHO123" s="169"/>
      <c r="WHP123" s="169"/>
      <c r="WHQ123" s="169"/>
      <c r="WHR123" s="169"/>
      <c r="WHS123" s="169"/>
      <c r="WHT123" s="169"/>
      <c r="WHU123" s="169"/>
      <c r="WHV123" s="169"/>
      <c r="WHW123" s="169"/>
      <c r="WHX123" s="169"/>
      <c r="WHY123" s="169"/>
      <c r="WHZ123" s="169"/>
      <c r="WIA123" s="169"/>
      <c r="WIB123" s="169"/>
      <c r="WIC123" s="169"/>
      <c r="WID123" s="169"/>
      <c r="WIE123" s="169"/>
      <c r="WIF123" s="169"/>
      <c r="WIG123" s="169"/>
      <c r="WIH123" s="169"/>
      <c r="WII123" s="169"/>
      <c r="WIJ123" s="169"/>
      <c r="WIK123" s="169"/>
      <c r="WIL123" s="169"/>
      <c r="WIM123" s="169"/>
      <c r="WIN123" s="169"/>
      <c r="WIO123" s="169"/>
      <c r="WIP123" s="169"/>
      <c r="WIQ123" s="169"/>
      <c r="WIR123" s="169"/>
      <c r="WIS123" s="169"/>
      <c r="WIT123" s="169"/>
      <c r="WIU123" s="169"/>
      <c r="WIV123" s="169"/>
      <c r="WIW123" s="169"/>
      <c r="WIX123" s="169"/>
      <c r="WIY123" s="169"/>
      <c r="WIZ123" s="169"/>
      <c r="WJA123" s="169"/>
      <c r="WJB123" s="169"/>
      <c r="WJC123" s="169"/>
      <c r="WJD123" s="169"/>
      <c r="WJE123" s="169"/>
      <c r="WJF123" s="169"/>
      <c r="WJG123" s="169"/>
      <c r="WJH123" s="169"/>
      <c r="WJI123" s="169"/>
      <c r="WJJ123" s="169"/>
      <c r="WJK123" s="169"/>
      <c r="WJL123" s="169"/>
      <c r="WJM123" s="169"/>
      <c r="WJN123" s="169"/>
      <c r="WJO123" s="169"/>
      <c r="WJP123" s="169"/>
      <c r="WJQ123" s="169"/>
      <c r="WJR123" s="169"/>
      <c r="WJS123" s="169"/>
      <c r="WJT123" s="169"/>
      <c r="WJU123" s="169"/>
      <c r="WJV123" s="169"/>
      <c r="WJW123" s="169"/>
      <c r="WJX123" s="169"/>
      <c r="WJY123" s="169"/>
      <c r="WJZ123" s="169"/>
      <c r="WKA123" s="169"/>
      <c r="WKB123" s="169"/>
      <c r="WKC123" s="169"/>
      <c r="WKD123" s="169"/>
      <c r="WKE123" s="169"/>
      <c r="WKF123" s="169"/>
      <c r="WKG123" s="169"/>
      <c r="WKH123" s="169"/>
      <c r="WKI123" s="169"/>
      <c r="WKJ123" s="169"/>
      <c r="WKK123" s="169"/>
      <c r="WKL123" s="169"/>
      <c r="WKM123" s="169"/>
      <c r="WKN123" s="169"/>
      <c r="WKO123" s="169"/>
      <c r="WKP123" s="169"/>
      <c r="WKQ123" s="169"/>
      <c r="WKR123" s="169"/>
      <c r="WKS123" s="169"/>
      <c r="WKT123" s="169"/>
      <c r="WKU123" s="169"/>
      <c r="WKV123" s="169"/>
      <c r="WKW123" s="169"/>
      <c r="WKX123" s="169"/>
      <c r="WKY123" s="169"/>
      <c r="WKZ123" s="169"/>
      <c r="WLA123" s="169"/>
      <c r="WLB123" s="169"/>
      <c r="WLC123" s="169"/>
      <c r="WLD123" s="169"/>
      <c r="WLE123" s="169"/>
      <c r="WLF123" s="169"/>
      <c r="WLG123" s="169"/>
      <c r="WLH123" s="169"/>
      <c r="WLI123" s="169"/>
      <c r="WLJ123" s="169"/>
      <c r="WLK123" s="169"/>
      <c r="WLL123" s="169"/>
      <c r="WLM123" s="169"/>
      <c r="WLN123" s="169"/>
      <c r="WLO123" s="169"/>
      <c r="WLP123" s="169"/>
      <c r="WLQ123" s="169"/>
      <c r="WLR123" s="169"/>
      <c r="WLS123" s="169"/>
      <c r="WLT123" s="169"/>
      <c r="WLU123" s="169"/>
      <c r="WLV123" s="169"/>
      <c r="WLW123" s="169"/>
      <c r="WLX123" s="169"/>
      <c r="WLY123" s="169"/>
      <c r="WLZ123" s="169"/>
      <c r="WMA123" s="169"/>
      <c r="WMB123" s="169"/>
      <c r="WMC123" s="169"/>
      <c r="WMD123" s="169"/>
      <c r="WME123" s="169"/>
      <c r="WMF123" s="169"/>
      <c r="WMG123" s="169"/>
      <c r="WMH123" s="169"/>
      <c r="WMI123" s="169"/>
      <c r="WMJ123" s="169"/>
      <c r="WMK123" s="169"/>
      <c r="WML123" s="169"/>
      <c r="WMM123" s="169"/>
      <c r="WMN123" s="169"/>
      <c r="WMO123" s="169"/>
      <c r="WMP123" s="169"/>
      <c r="WMQ123" s="169"/>
      <c r="WMR123" s="169"/>
      <c r="WMS123" s="169"/>
      <c r="WMT123" s="169"/>
      <c r="WMU123" s="169"/>
      <c r="WMV123" s="169"/>
      <c r="WMW123" s="169"/>
      <c r="WMX123" s="169"/>
      <c r="WMY123" s="169"/>
      <c r="WMZ123" s="169"/>
      <c r="WNA123" s="169"/>
      <c r="WNB123" s="169"/>
      <c r="WNC123" s="169"/>
      <c r="WND123" s="169"/>
      <c r="WNE123" s="169"/>
      <c r="WNF123" s="169"/>
      <c r="WNG123" s="169"/>
      <c r="WNH123" s="169"/>
      <c r="WNI123" s="169"/>
      <c r="WNJ123" s="169"/>
      <c r="WNK123" s="169"/>
      <c r="WNL123" s="169"/>
      <c r="WNM123" s="169"/>
      <c r="WNN123" s="169"/>
      <c r="WNO123" s="169"/>
      <c r="WNP123" s="169"/>
      <c r="WNQ123" s="169"/>
      <c r="WNR123" s="169"/>
      <c r="WNS123" s="169"/>
      <c r="WNT123" s="169"/>
      <c r="WNU123" s="169"/>
      <c r="WNV123" s="169"/>
      <c r="WNW123" s="169"/>
      <c r="WNX123" s="169"/>
      <c r="WNY123" s="169"/>
      <c r="WNZ123" s="169"/>
      <c r="WOA123" s="169"/>
      <c r="WOB123" s="169"/>
      <c r="WOC123" s="169"/>
      <c r="WOD123" s="169"/>
      <c r="WOE123" s="169"/>
      <c r="WOF123" s="169"/>
      <c r="WOG123" s="169"/>
      <c r="WOH123" s="169"/>
      <c r="WOI123" s="169"/>
      <c r="WOJ123" s="169"/>
      <c r="WOK123" s="169"/>
      <c r="WOL123" s="169"/>
      <c r="WOM123" s="169"/>
      <c r="WON123" s="169"/>
      <c r="WOO123" s="169"/>
      <c r="WOP123" s="169"/>
      <c r="WOQ123" s="169"/>
      <c r="WOR123" s="169"/>
      <c r="WOS123" s="169"/>
      <c r="WOT123" s="169"/>
      <c r="WOU123" s="169"/>
      <c r="WOV123" s="169"/>
      <c r="WOW123" s="169"/>
      <c r="WOX123" s="169"/>
      <c r="WOY123" s="169"/>
      <c r="WOZ123" s="169"/>
      <c r="WPA123" s="169"/>
      <c r="WPB123" s="169"/>
      <c r="WPC123" s="169"/>
      <c r="WPD123" s="169"/>
      <c r="WPE123" s="169"/>
      <c r="WPF123" s="169"/>
      <c r="WPG123" s="169"/>
      <c r="WPH123" s="169"/>
      <c r="WPI123" s="169"/>
      <c r="WPJ123" s="169"/>
      <c r="WPK123" s="169"/>
      <c r="WPL123" s="169"/>
      <c r="WPM123" s="169"/>
      <c r="WPN123" s="169"/>
      <c r="WPO123" s="169"/>
      <c r="WPP123" s="169"/>
      <c r="WPQ123" s="169"/>
      <c r="WPR123" s="169"/>
      <c r="WPS123" s="169"/>
      <c r="WPT123" s="169"/>
      <c r="WPU123" s="169"/>
      <c r="WPV123" s="169"/>
      <c r="WPW123" s="169"/>
      <c r="WPX123" s="169"/>
      <c r="WPY123" s="169"/>
      <c r="WPZ123" s="169"/>
      <c r="WQA123" s="169"/>
      <c r="WQB123" s="169"/>
      <c r="WQC123" s="169"/>
      <c r="WQD123" s="169"/>
      <c r="WQE123" s="169"/>
      <c r="WQF123" s="169"/>
      <c r="WQG123" s="169"/>
      <c r="WQH123" s="169"/>
      <c r="WQI123" s="169"/>
      <c r="WQJ123" s="169"/>
      <c r="WQK123" s="169"/>
      <c r="WQL123" s="169"/>
      <c r="WQM123" s="169"/>
      <c r="WQN123" s="169"/>
      <c r="WQO123" s="169"/>
      <c r="WQP123" s="169"/>
      <c r="WQQ123" s="169"/>
      <c r="WQR123" s="169"/>
      <c r="WQS123" s="169"/>
      <c r="WQT123" s="169"/>
      <c r="WQU123" s="169"/>
      <c r="WQV123" s="169"/>
      <c r="WQW123" s="169"/>
      <c r="WQX123" s="169"/>
      <c r="WQY123" s="169"/>
      <c r="WQZ123" s="169"/>
      <c r="WRA123" s="169"/>
      <c r="WRB123" s="169"/>
      <c r="WRC123" s="169"/>
      <c r="WRD123" s="169"/>
      <c r="WRE123" s="169"/>
      <c r="WRF123" s="169"/>
      <c r="WRG123" s="169"/>
      <c r="WRH123" s="169"/>
      <c r="WRI123" s="169"/>
      <c r="WRJ123" s="169"/>
      <c r="WRK123" s="169"/>
      <c r="WRL123" s="169"/>
      <c r="WRM123" s="169"/>
      <c r="WRN123" s="169"/>
      <c r="WRO123" s="169"/>
      <c r="WRP123" s="169"/>
      <c r="WRQ123" s="169"/>
      <c r="WRR123" s="169"/>
      <c r="WRS123" s="169"/>
      <c r="WRT123" s="169"/>
      <c r="WRU123" s="169"/>
      <c r="WRV123" s="169"/>
      <c r="WRW123" s="169"/>
      <c r="WRX123" s="169"/>
      <c r="WRY123" s="169"/>
      <c r="WRZ123" s="169"/>
      <c r="WSA123" s="169"/>
      <c r="WSB123" s="169"/>
      <c r="WSC123" s="169"/>
      <c r="WSD123" s="169"/>
      <c r="WSE123" s="169"/>
      <c r="WSF123" s="169"/>
      <c r="WSG123" s="169"/>
      <c r="WSH123" s="169"/>
      <c r="WSI123" s="169"/>
      <c r="WSJ123" s="169"/>
      <c r="WSK123" s="169"/>
      <c r="WSL123" s="169"/>
      <c r="WSM123" s="169"/>
      <c r="WSN123" s="169"/>
      <c r="WSO123" s="169"/>
      <c r="WSP123" s="169"/>
      <c r="WSQ123" s="169"/>
      <c r="WSR123" s="169"/>
      <c r="WSS123" s="169"/>
      <c r="WST123" s="169"/>
      <c r="WSU123" s="169"/>
      <c r="WSV123" s="169"/>
      <c r="WSW123" s="169"/>
      <c r="WSX123" s="169"/>
      <c r="WSY123" s="169"/>
      <c r="WSZ123" s="169"/>
      <c r="WTA123" s="169"/>
      <c r="WTB123" s="169"/>
      <c r="WTC123" s="169"/>
      <c r="WTD123" s="169"/>
      <c r="WTE123" s="169"/>
      <c r="WTF123" s="169"/>
      <c r="WTG123" s="169"/>
      <c r="WTH123" s="169"/>
      <c r="WTI123" s="169"/>
      <c r="WTJ123" s="169"/>
      <c r="WTK123" s="169"/>
      <c r="WTL123" s="169"/>
      <c r="WTM123" s="169"/>
      <c r="WTN123" s="169"/>
      <c r="WTO123" s="169"/>
      <c r="WTP123" s="169"/>
      <c r="WTQ123" s="169"/>
      <c r="WTR123" s="169"/>
      <c r="WTS123" s="169"/>
      <c r="WTT123" s="169"/>
      <c r="WTU123" s="169"/>
      <c r="WTV123" s="169"/>
      <c r="WTW123" s="169"/>
      <c r="WTX123" s="169"/>
      <c r="WTY123" s="169"/>
      <c r="WTZ123" s="169"/>
      <c r="WUA123" s="169"/>
      <c r="WUB123" s="169"/>
      <c r="WUC123" s="169"/>
      <c r="WUD123" s="169"/>
      <c r="WUE123" s="169"/>
      <c r="WUF123" s="169"/>
      <c r="WUG123" s="169"/>
      <c r="WUH123" s="169"/>
      <c r="WUI123" s="169"/>
      <c r="WUJ123" s="169"/>
      <c r="WUK123" s="169"/>
      <c r="WUL123" s="169"/>
      <c r="WUM123" s="169"/>
      <c r="WUN123" s="169"/>
      <c r="WUO123" s="169"/>
      <c r="WUP123" s="169"/>
      <c r="WUQ123" s="169"/>
      <c r="WUR123" s="169"/>
      <c r="WUS123" s="169"/>
      <c r="WUT123" s="169"/>
      <c r="WUU123" s="169"/>
      <c r="WUV123" s="169"/>
      <c r="WUW123" s="169"/>
      <c r="WUX123" s="169"/>
      <c r="WUY123" s="169"/>
      <c r="WUZ123" s="169"/>
      <c r="WVA123" s="169"/>
      <c r="WVB123" s="169"/>
      <c r="WVC123" s="169"/>
      <c r="WVD123" s="169"/>
      <c r="WVE123" s="169"/>
      <c r="WVF123" s="169"/>
      <c r="WVG123" s="169"/>
      <c r="WVH123" s="169"/>
      <c r="WVI123" s="169"/>
      <c r="WVJ123" s="169"/>
      <c r="WVK123" s="169"/>
      <c r="WVL123" s="169"/>
      <c r="WVM123" s="169"/>
      <c r="WVN123" s="169"/>
      <c r="WVO123" s="169"/>
      <c r="WVP123" s="169"/>
      <c r="WVQ123" s="169"/>
      <c r="WVR123" s="169"/>
      <c r="WVS123" s="169"/>
      <c r="WVT123" s="169"/>
      <c r="WVU123" s="169"/>
      <c r="WVV123" s="169"/>
      <c r="WVW123" s="169"/>
      <c r="WVX123" s="169"/>
      <c r="WVY123" s="169"/>
      <c r="WVZ123" s="169"/>
      <c r="WWA123" s="169"/>
      <c r="WWB123" s="169"/>
      <c r="WWC123" s="169"/>
      <c r="WWD123" s="169"/>
      <c r="WWE123" s="169"/>
      <c r="WWF123" s="169"/>
      <c r="WWG123" s="169"/>
      <c r="WWH123" s="169"/>
      <c r="WWI123" s="169"/>
      <c r="WWJ123" s="169"/>
      <c r="WWK123" s="169"/>
      <c r="WWL123" s="169"/>
      <c r="WWM123" s="169"/>
      <c r="WWN123" s="169"/>
      <c r="WWO123" s="169"/>
      <c r="WWP123" s="169"/>
      <c r="WWQ123" s="169"/>
      <c r="WWR123" s="169"/>
      <c r="WWS123" s="169"/>
      <c r="WWT123" s="169"/>
      <c r="WWU123" s="169"/>
      <c r="WWV123" s="169"/>
      <c r="WWW123" s="169"/>
      <c r="WWX123" s="169"/>
      <c r="WWY123" s="169"/>
      <c r="WWZ123" s="169"/>
      <c r="WXA123" s="169"/>
      <c r="WXB123" s="169"/>
      <c r="WXC123" s="169"/>
      <c r="WXD123" s="169"/>
      <c r="WXE123" s="169"/>
      <c r="WXF123" s="169"/>
      <c r="WXG123" s="169"/>
      <c r="WXH123" s="169"/>
      <c r="WXI123" s="169"/>
      <c r="WXJ123" s="169"/>
      <c r="WXK123" s="169"/>
      <c r="WXL123" s="169"/>
      <c r="WXM123" s="169"/>
      <c r="WXN123" s="169"/>
      <c r="WXO123" s="169"/>
      <c r="WXP123" s="169"/>
      <c r="WXQ123" s="169"/>
      <c r="WXR123" s="169"/>
      <c r="WXS123" s="169"/>
      <c r="WXT123" s="169"/>
      <c r="WXU123" s="169"/>
      <c r="WXV123" s="169"/>
      <c r="WXW123" s="169"/>
      <c r="WXX123" s="169"/>
      <c r="WXY123" s="169"/>
      <c r="WXZ123" s="169"/>
      <c r="WYA123" s="169"/>
      <c r="WYB123" s="169"/>
      <c r="WYC123" s="169"/>
      <c r="WYD123" s="169"/>
      <c r="WYE123" s="169"/>
      <c r="WYF123" s="169"/>
      <c r="WYG123" s="169"/>
      <c r="WYH123" s="169"/>
      <c r="WYI123" s="169"/>
      <c r="WYJ123" s="169"/>
      <c r="WYK123" s="169"/>
      <c r="WYL123" s="169"/>
      <c r="WYM123" s="169"/>
      <c r="WYN123" s="169"/>
      <c r="WYO123" s="169"/>
      <c r="WYP123" s="169"/>
      <c r="WYQ123" s="169"/>
      <c r="WYR123" s="169"/>
      <c r="WYS123" s="169"/>
      <c r="WYT123" s="169"/>
      <c r="WYU123" s="169"/>
      <c r="WYV123" s="169"/>
      <c r="WYW123" s="169"/>
      <c r="WYX123" s="169"/>
      <c r="WYY123" s="169"/>
      <c r="WYZ123" s="169"/>
      <c r="WZA123" s="169"/>
      <c r="WZB123" s="169"/>
      <c r="WZC123" s="169"/>
      <c r="WZD123" s="169"/>
      <c r="WZE123" s="169"/>
      <c r="WZF123" s="169"/>
      <c r="WZG123" s="169"/>
      <c r="WZH123" s="169"/>
      <c r="WZI123" s="169"/>
      <c r="WZJ123" s="169"/>
      <c r="WZK123" s="169"/>
      <c r="WZL123" s="169"/>
      <c r="WZM123" s="169"/>
      <c r="WZN123" s="169"/>
      <c r="WZO123" s="169"/>
      <c r="WZP123" s="169"/>
      <c r="WZQ123" s="169"/>
      <c r="WZR123" s="169"/>
      <c r="WZS123" s="169"/>
      <c r="WZT123" s="169"/>
      <c r="WZU123" s="169"/>
      <c r="WZV123" s="169"/>
      <c r="WZW123" s="169"/>
      <c r="WZX123" s="169"/>
      <c r="WZY123" s="169"/>
      <c r="WZZ123" s="169"/>
      <c r="XAA123" s="169"/>
      <c r="XAB123" s="169"/>
      <c r="XAC123" s="169"/>
      <c r="XAD123" s="169"/>
      <c r="XAE123" s="169"/>
      <c r="XAF123" s="169"/>
      <c r="XAG123" s="169"/>
      <c r="XAH123" s="169"/>
      <c r="XAI123" s="169"/>
      <c r="XAJ123" s="169"/>
      <c r="XAK123" s="169"/>
      <c r="XAL123" s="169"/>
      <c r="XAM123" s="169"/>
      <c r="XAN123" s="169"/>
      <c r="XAO123" s="169"/>
      <c r="XAP123" s="169"/>
      <c r="XAQ123" s="169"/>
      <c r="XAR123" s="169"/>
      <c r="XAS123" s="169"/>
      <c r="XAT123" s="169"/>
      <c r="XAU123" s="169"/>
      <c r="XAV123" s="169"/>
      <c r="XAW123" s="169"/>
      <c r="XAX123" s="169"/>
      <c r="XAY123" s="169"/>
      <c r="XAZ123" s="169"/>
      <c r="XBA123" s="169"/>
      <c r="XBB123" s="169"/>
      <c r="XBC123" s="169"/>
      <c r="XBD123" s="169"/>
      <c r="XBE123" s="169"/>
      <c r="XBF123" s="169"/>
      <c r="XBG123" s="169"/>
      <c r="XBH123" s="169"/>
      <c r="XBI123" s="169"/>
      <c r="XBJ123" s="169"/>
      <c r="XBK123" s="169"/>
      <c r="XBL123" s="169"/>
      <c r="XBM123" s="169"/>
      <c r="XBN123" s="169"/>
      <c r="XBO123" s="169"/>
      <c r="XBP123" s="169"/>
      <c r="XBQ123" s="169"/>
      <c r="XBR123" s="169"/>
      <c r="XBS123" s="169"/>
      <c r="XBT123" s="169"/>
      <c r="XBU123" s="169"/>
      <c r="XBV123" s="169"/>
      <c r="XBW123" s="169"/>
      <c r="XBX123" s="169"/>
      <c r="XBY123" s="169"/>
      <c r="XBZ123" s="169"/>
      <c r="XCA123" s="169"/>
      <c r="XCB123" s="169"/>
      <c r="XCC123" s="169"/>
      <c r="XCD123" s="169"/>
      <c r="XCE123" s="169"/>
      <c r="XCF123" s="169"/>
      <c r="XCG123" s="169"/>
      <c r="XCH123" s="169"/>
      <c r="XCI123" s="169"/>
      <c r="XCJ123" s="169"/>
      <c r="XCK123" s="169"/>
      <c r="XCL123" s="169"/>
      <c r="XCM123" s="169"/>
      <c r="XCN123" s="169"/>
      <c r="XCO123" s="169"/>
      <c r="XCP123" s="169"/>
      <c r="XCQ123" s="169"/>
      <c r="XCR123" s="169"/>
      <c r="XCS123" s="169"/>
      <c r="XCT123" s="169"/>
      <c r="XCU123" s="169"/>
      <c r="XCV123" s="169"/>
      <c r="XCW123" s="169"/>
      <c r="XCX123" s="169"/>
      <c r="XCY123" s="169"/>
      <c r="XCZ123" s="169"/>
      <c r="XDA123" s="169"/>
      <c r="XDB123" s="169"/>
      <c r="XDC123" s="169"/>
      <c r="XDD123" s="169"/>
      <c r="XDE123" s="169"/>
      <c r="XDF123" s="169"/>
      <c r="XDG123" s="169"/>
      <c r="XDH123" s="169"/>
      <c r="XDI123" s="169"/>
      <c r="XDJ123" s="169"/>
      <c r="XDK123" s="169"/>
      <c r="XDL123" s="169"/>
      <c r="XDM123" s="169"/>
      <c r="XDN123" s="169"/>
      <c r="XDO123" s="169"/>
      <c r="XDP123" s="169"/>
      <c r="XDQ123" s="169"/>
      <c r="XDR123" s="169"/>
      <c r="XDS123" s="169"/>
      <c r="XDT123" s="169"/>
      <c r="XDU123" s="169"/>
      <c r="XDV123" s="169"/>
      <c r="XDW123" s="169"/>
      <c r="XDX123" s="169"/>
      <c r="XDY123" s="169"/>
      <c r="XDZ123" s="169"/>
      <c r="XEA123" s="169"/>
      <c r="XEB123" s="169"/>
      <c r="XEC123" s="169"/>
      <c r="XED123" s="169"/>
      <c r="XEE123" s="169"/>
      <c r="XEF123" s="169"/>
      <c r="XEG123" s="169"/>
      <c r="XEH123" s="169"/>
      <c r="XEI123" s="169"/>
      <c r="XEJ123" s="169"/>
      <c r="XEK123" s="169"/>
      <c r="XEL123" s="169"/>
      <c r="XEM123" s="169"/>
      <c r="XEN123" s="169"/>
      <c r="XEO123" s="169"/>
      <c r="XEP123" s="169"/>
      <c r="XEQ123" s="169"/>
      <c r="XER123" s="169"/>
      <c r="XES123" s="169"/>
      <c r="XET123" s="169"/>
      <c r="XEU123" s="169"/>
      <c r="XEV123" s="169"/>
      <c r="XEW123" s="169"/>
      <c r="XEX123" s="169"/>
      <c r="XEY123" s="169"/>
      <c r="XEZ123" s="169"/>
      <c r="XFA123" s="169"/>
      <c r="XFB123" s="169"/>
      <c r="XFC123" s="169"/>
    </row>
    <row r="124" spans="1:16383" s="28" customFormat="1" ht="159.75" customHeight="1" x14ac:dyDescent="0.15">
      <c r="A124" s="121">
        <v>104</v>
      </c>
      <c r="B124" s="77" t="s">
        <v>203</v>
      </c>
      <c r="C124" s="122" t="s">
        <v>584</v>
      </c>
      <c r="D124" s="122" t="s">
        <v>585</v>
      </c>
      <c r="E124" s="120">
        <v>98.037999999999997</v>
      </c>
      <c r="F124" s="119">
        <v>52</v>
      </c>
      <c r="G124" s="120">
        <v>52</v>
      </c>
      <c r="H124" s="209" t="s">
        <v>1833</v>
      </c>
      <c r="I124" s="123" t="s">
        <v>1136</v>
      </c>
      <c r="J124" s="218" t="s">
        <v>1834</v>
      </c>
      <c r="K124" s="120">
        <v>57.75</v>
      </c>
      <c r="L124" s="233">
        <v>0</v>
      </c>
      <c r="M124" s="262">
        <f>L124-K124</f>
        <v>-57.75</v>
      </c>
      <c r="N124" s="125">
        <v>0</v>
      </c>
      <c r="O124" s="236" t="s">
        <v>1334</v>
      </c>
      <c r="P124" s="237" t="s">
        <v>1835</v>
      </c>
      <c r="Q124" s="274"/>
      <c r="R124" s="126" t="s">
        <v>202</v>
      </c>
      <c r="S124" s="129" t="s">
        <v>0</v>
      </c>
      <c r="T124" s="130" t="s">
        <v>606</v>
      </c>
      <c r="U124" s="131" t="s">
        <v>618</v>
      </c>
      <c r="V124" s="132"/>
      <c r="W124" s="133" t="s">
        <v>1830</v>
      </c>
      <c r="X124" s="134">
        <v>108</v>
      </c>
      <c r="Y124" s="133"/>
      <c r="Z124" s="135"/>
      <c r="AA124" s="131"/>
      <c r="AB124" s="132"/>
      <c r="AC124" s="133"/>
      <c r="AD124" s="134"/>
      <c r="AE124" s="133"/>
      <c r="AF124" s="135"/>
      <c r="AG124" s="131"/>
      <c r="AH124" s="132"/>
      <c r="AI124" s="133"/>
      <c r="AJ124" s="134"/>
      <c r="AK124" s="133"/>
      <c r="AL124" s="135"/>
      <c r="AM124" s="136"/>
      <c r="AN124" s="76" t="s">
        <v>22</v>
      </c>
      <c r="AO124" s="137"/>
      <c r="AP124" s="137" t="s">
        <v>29</v>
      </c>
      <c r="AQ124" s="138"/>
      <c r="AR124" s="279" t="s">
        <v>1025</v>
      </c>
      <c r="AS124" s="169"/>
      <c r="AT124" s="169"/>
      <c r="AU124" s="169"/>
      <c r="AV124" s="169"/>
      <c r="AW124" s="169"/>
      <c r="AX124" s="169"/>
      <c r="AY124" s="169"/>
      <c r="AZ124" s="169"/>
      <c r="BA124" s="169"/>
      <c r="BB124" s="169"/>
      <c r="BC124" s="169"/>
      <c r="BD124" s="169"/>
      <c r="BE124" s="169"/>
      <c r="BF124" s="169"/>
      <c r="BG124" s="169"/>
      <c r="BH124" s="169"/>
      <c r="BI124" s="169"/>
      <c r="BJ124" s="169"/>
      <c r="BK124" s="169"/>
      <c r="BL124" s="169"/>
      <c r="BM124" s="169"/>
      <c r="BN124" s="169"/>
      <c r="BO124" s="169"/>
      <c r="BP124" s="169"/>
      <c r="BQ124" s="169"/>
      <c r="BR124" s="169"/>
      <c r="BS124" s="169"/>
      <c r="BT124" s="169"/>
      <c r="BU124" s="169"/>
      <c r="BV124" s="169"/>
      <c r="BW124" s="169"/>
      <c r="BX124" s="169"/>
      <c r="BY124" s="169"/>
      <c r="BZ124" s="169"/>
      <c r="CA124" s="169"/>
      <c r="CB124" s="169"/>
      <c r="CC124" s="169"/>
      <c r="CD124" s="169"/>
      <c r="CE124" s="169"/>
      <c r="CF124" s="169"/>
      <c r="CG124" s="169"/>
      <c r="CH124" s="169"/>
      <c r="CI124" s="169"/>
      <c r="CJ124" s="169"/>
      <c r="CK124" s="169"/>
      <c r="CL124" s="169"/>
      <c r="CM124" s="169"/>
      <c r="CN124" s="169"/>
      <c r="CO124" s="169"/>
      <c r="CP124" s="169"/>
      <c r="CQ124" s="169"/>
      <c r="CR124" s="169"/>
      <c r="CS124" s="169"/>
      <c r="CT124" s="169"/>
      <c r="CU124" s="169"/>
      <c r="CV124" s="169"/>
      <c r="CW124" s="169"/>
      <c r="CX124" s="169"/>
      <c r="CY124" s="169"/>
      <c r="CZ124" s="169"/>
      <c r="DA124" s="169"/>
      <c r="DB124" s="169"/>
      <c r="DC124" s="169"/>
      <c r="DD124" s="169"/>
      <c r="DE124" s="169"/>
      <c r="DF124" s="169"/>
      <c r="DG124" s="169"/>
      <c r="DH124" s="169"/>
      <c r="DI124" s="169"/>
      <c r="DJ124" s="169"/>
      <c r="DK124" s="169"/>
      <c r="DL124" s="169"/>
      <c r="DM124" s="169"/>
      <c r="DN124" s="169"/>
      <c r="DO124" s="169"/>
      <c r="DP124" s="169"/>
      <c r="DQ124" s="169"/>
      <c r="DR124" s="169"/>
      <c r="DS124" s="169"/>
      <c r="DT124" s="169"/>
      <c r="DU124" s="169"/>
      <c r="DV124" s="169"/>
      <c r="DW124" s="169"/>
      <c r="DX124" s="169"/>
      <c r="DY124" s="169"/>
      <c r="DZ124" s="169"/>
      <c r="EA124" s="169"/>
      <c r="EB124" s="169"/>
      <c r="EC124" s="169"/>
      <c r="ED124" s="169"/>
      <c r="EE124" s="169"/>
      <c r="EF124" s="169"/>
      <c r="EG124" s="169"/>
      <c r="EH124" s="169"/>
      <c r="EI124" s="169"/>
      <c r="EJ124" s="169"/>
      <c r="EK124" s="169"/>
      <c r="EL124" s="169"/>
      <c r="EM124" s="169"/>
      <c r="EN124" s="169"/>
      <c r="EO124" s="169"/>
      <c r="EP124" s="169"/>
      <c r="EQ124" s="169"/>
      <c r="ER124" s="169"/>
      <c r="ES124" s="169"/>
      <c r="ET124" s="169"/>
      <c r="EU124" s="169"/>
      <c r="EV124" s="169"/>
      <c r="EW124" s="169"/>
      <c r="EX124" s="169"/>
      <c r="EY124" s="169"/>
      <c r="EZ124" s="169"/>
      <c r="FA124" s="169"/>
      <c r="FB124" s="169"/>
      <c r="FC124" s="169"/>
      <c r="FD124" s="169"/>
      <c r="FE124" s="169"/>
      <c r="FF124" s="169"/>
      <c r="FG124" s="169"/>
      <c r="FH124" s="169"/>
      <c r="FI124" s="169"/>
      <c r="FJ124" s="169"/>
      <c r="FK124" s="169"/>
      <c r="FL124" s="169"/>
      <c r="FM124" s="169"/>
      <c r="FN124" s="169"/>
      <c r="FO124" s="169"/>
      <c r="FP124" s="169"/>
      <c r="FQ124" s="169"/>
      <c r="FR124" s="169"/>
      <c r="FS124" s="169"/>
      <c r="FT124" s="169"/>
      <c r="FU124" s="169"/>
      <c r="FV124" s="169"/>
      <c r="FW124" s="169"/>
      <c r="FX124" s="169"/>
      <c r="FY124" s="169"/>
      <c r="FZ124" s="169"/>
      <c r="GA124" s="169"/>
      <c r="GB124" s="169"/>
      <c r="GC124" s="169"/>
      <c r="GD124" s="169"/>
      <c r="GE124" s="169"/>
      <c r="GF124" s="169"/>
      <c r="GG124" s="169"/>
      <c r="GH124" s="169"/>
      <c r="GI124" s="169"/>
      <c r="GJ124" s="169"/>
      <c r="GK124" s="169"/>
      <c r="GL124" s="169"/>
      <c r="GM124" s="169"/>
      <c r="GN124" s="169"/>
      <c r="GO124" s="169"/>
      <c r="GP124" s="169"/>
      <c r="GQ124" s="169"/>
      <c r="GR124" s="169"/>
      <c r="GS124" s="169"/>
      <c r="GT124" s="169"/>
      <c r="GU124" s="169"/>
      <c r="GV124" s="169"/>
      <c r="GW124" s="169"/>
      <c r="GX124" s="169"/>
      <c r="GY124" s="169"/>
      <c r="GZ124" s="169"/>
      <c r="HA124" s="169"/>
      <c r="HB124" s="169"/>
      <c r="HC124" s="169"/>
      <c r="HD124" s="169"/>
      <c r="HE124" s="169"/>
      <c r="HF124" s="169"/>
      <c r="HG124" s="169"/>
      <c r="HH124" s="169"/>
      <c r="HI124" s="169"/>
      <c r="HJ124" s="169"/>
      <c r="HK124" s="169"/>
      <c r="HL124" s="169"/>
      <c r="HM124" s="169"/>
      <c r="HN124" s="169"/>
      <c r="HO124" s="169"/>
      <c r="HP124" s="169"/>
      <c r="HQ124" s="169"/>
      <c r="HR124" s="169"/>
      <c r="HS124" s="169"/>
      <c r="HT124" s="169"/>
      <c r="HU124" s="169"/>
      <c r="HV124" s="169"/>
      <c r="HW124" s="169"/>
      <c r="HX124" s="169"/>
      <c r="HY124" s="169"/>
      <c r="HZ124" s="169"/>
      <c r="IA124" s="169"/>
      <c r="IB124" s="169"/>
      <c r="IC124" s="169"/>
      <c r="ID124" s="169"/>
      <c r="IE124" s="169"/>
      <c r="IF124" s="169"/>
      <c r="IG124" s="169"/>
      <c r="IH124" s="169"/>
      <c r="II124" s="169"/>
      <c r="IJ124" s="169"/>
      <c r="IK124" s="169"/>
      <c r="IL124" s="169"/>
      <c r="IM124" s="169"/>
      <c r="IN124" s="169"/>
      <c r="IO124" s="169"/>
      <c r="IP124" s="169"/>
      <c r="IQ124" s="169"/>
      <c r="IR124" s="169"/>
      <c r="IS124" s="169"/>
      <c r="IT124" s="169"/>
      <c r="IU124" s="169"/>
      <c r="IV124" s="169"/>
      <c r="IW124" s="169"/>
      <c r="IX124" s="169"/>
      <c r="IY124" s="169"/>
      <c r="IZ124" s="169"/>
      <c r="JA124" s="169"/>
      <c r="JB124" s="169"/>
      <c r="JC124" s="169"/>
      <c r="JD124" s="169"/>
      <c r="JE124" s="169"/>
      <c r="JF124" s="169"/>
      <c r="JG124" s="169"/>
      <c r="JH124" s="169"/>
      <c r="JI124" s="169"/>
      <c r="JJ124" s="169"/>
      <c r="JK124" s="169"/>
      <c r="JL124" s="169"/>
      <c r="JM124" s="169"/>
      <c r="JN124" s="169"/>
      <c r="JO124" s="169"/>
      <c r="JP124" s="169"/>
      <c r="JQ124" s="169"/>
      <c r="JR124" s="169"/>
      <c r="JS124" s="169"/>
      <c r="JT124" s="169"/>
      <c r="JU124" s="169"/>
      <c r="JV124" s="169"/>
      <c r="JW124" s="169"/>
      <c r="JX124" s="169"/>
      <c r="JY124" s="169"/>
      <c r="JZ124" s="169"/>
      <c r="KA124" s="169"/>
      <c r="KB124" s="169"/>
      <c r="KC124" s="169"/>
      <c r="KD124" s="169"/>
      <c r="KE124" s="169"/>
      <c r="KF124" s="169"/>
      <c r="KG124" s="169"/>
      <c r="KH124" s="169"/>
      <c r="KI124" s="169"/>
      <c r="KJ124" s="169"/>
      <c r="KK124" s="169"/>
      <c r="KL124" s="169"/>
      <c r="KM124" s="169"/>
      <c r="KN124" s="169"/>
      <c r="KO124" s="169"/>
      <c r="KP124" s="169"/>
      <c r="KQ124" s="169"/>
      <c r="KR124" s="169"/>
      <c r="KS124" s="169"/>
      <c r="KT124" s="169"/>
      <c r="KU124" s="169"/>
      <c r="KV124" s="169"/>
      <c r="KW124" s="169"/>
      <c r="KX124" s="169"/>
      <c r="KY124" s="169"/>
      <c r="KZ124" s="169"/>
      <c r="LA124" s="169"/>
      <c r="LB124" s="169"/>
      <c r="LC124" s="169"/>
      <c r="LD124" s="169"/>
      <c r="LE124" s="169"/>
      <c r="LF124" s="169"/>
      <c r="LG124" s="169"/>
      <c r="LH124" s="169"/>
      <c r="LI124" s="169"/>
      <c r="LJ124" s="169"/>
      <c r="LK124" s="169"/>
      <c r="LL124" s="169"/>
      <c r="LM124" s="169"/>
      <c r="LN124" s="169"/>
      <c r="LO124" s="169"/>
      <c r="LP124" s="169"/>
      <c r="LQ124" s="169"/>
      <c r="LR124" s="169"/>
      <c r="LS124" s="169"/>
      <c r="LT124" s="169"/>
      <c r="LU124" s="169"/>
      <c r="LV124" s="169"/>
      <c r="LW124" s="169"/>
      <c r="LX124" s="169"/>
      <c r="LY124" s="169"/>
      <c r="LZ124" s="169"/>
      <c r="MA124" s="169"/>
      <c r="MB124" s="169"/>
      <c r="MC124" s="169"/>
      <c r="MD124" s="169"/>
      <c r="ME124" s="169"/>
      <c r="MF124" s="169"/>
      <c r="MG124" s="169"/>
      <c r="MH124" s="169"/>
      <c r="MI124" s="169"/>
      <c r="MJ124" s="169"/>
      <c r="MK124" s="169"/>
      <c r="ML124" s="169"/>
      <c r="MM124" s="169"/>
      <c r="MN124" s="169"/>
      <c r="MO124" s="169"/>
      <c r="MP124" s="169"/>
      <c r="MQ124" s="169"/>
      <c r="MR124" s="169"/>
      <c r="MS124" s="169"/>
      <c r="MT124" s="169"/>
      <c r="MU124" s="169"/>
      <c r="MV124" s="169"/>
      <c r="MW124" s="169"/>
      <c r="MX124" s="169"/>
      <c r="MY124" s="169"/>
      <c r="MZ124" s="169"/>
      <c r="NA124" s="169"/>
      <c r="NB124" s="169"/>
      <c r="NC124" s="169"/>
      <c r="ND124" s="169"/>
      <c r="NE124" s="169"/>
      <c r="NF124" s="169"/>
      <c r="NG124" s="169"/>
      <c r="NH124" s="169"/>
      <c r="NI124" s="169"/>
      <c r="NJ124" s="169"/>
      <c r="NK124" s="169"/>
      <c r="NL124" s="169"/>
      <c r="NM124" s="169"/>
      <c r="NN124" s="169"/>
      <c r="NO124" s="169"/>
      <c r="NP124" s="169"/>
      <c r="NQ124" s="169"/>
      <c r="NR124" s="169"/>
      <c r="NS124" s="169"/>
      <c r="NT124" s="169"/>
      <c r="NU124" s="169"/>
      <c r="NV124" s="169"/>
      <c r="NW124" s="169"/>
      <c r="NX124" s="169"/>
      <c r="NY124" s="169"/>
      <c r="NZ124" s="169"/>
      <c r="OA124" s="169"/>
      <c r="OB124" s="169"/>
      <c r="OC124" s="169"/>
      <c r="OD124" s="169"/>
      <c r="OE124" s="169"/>
      <c r="OF124" s="169"/>
      <c r="OG124" s="169"/>
      <c r="OH124" s="169"/>
      <c r="OI124" s="169"/>
      <c r="OJ124" s="169"/>
      <c r="OK124" s="169"/>
      <c r="OL124" s="169"/>
      <c r="OM124" s="169"/>
      <c r="ON124" s="169"/>
      <c r="OO124" s="169"/>
      <c r="OP124" s="169"/>
      <c r="OQ124" s="169"/>
      <c r="OR124" s="169"/>
      <c r="OS124" s="169"/>
      <c r="OT124" s="169"/>
      <c r="OU124" s="169"/>
      <c r="OV124" s="169"/>
      <c r="OW124" s="169"/>
      <c r="OX124" s="169"/>
      <c r="OY124" s="169"/>
      <c r="OZ124" s="169"/>
      <c r="PA124" s="169"/>
      <c r="PB124" s="169"/>
      <c r="PC124" s="169"/>
      <c r="PD124" s="169"/>
      <c r="PE124" s="169"/>
      <c r="PF124" s="169"/>
      <c r="PG124" s="169"/>
      <c r="PH124" s="169"/>
      <c r="PI124" s="169"/>
      <c r="PJ124" s="169"/>
      <c r="PK124" s="169"/>
      <c r="PL124" s="169"/>
      <c r="PM124" s="169"/>
      <c r="PN124" s="169"/>
      <c r="PO124" s="169"/>
      <c r="PP124" s="169"/>
      <c r="PQ124" s="169"/>
      <c r="PR124" s="169"/>
      <c r="PS124" s="169"/>
      <c r="PT124" s="169"/>
      <c r="PU124" s="169"/>
      <c r="PV124" s="169"/>
      <c r="PW124" s="169"/>
      <c r="PX124" s="169"/>
      <c r="PY124" s="169"/>
      <c r="PZ124" s="169"/>
      <c r="QA124" s="169"/>
      <c r="QB124" s="169"/>
      <c r="QC124" s="169"/>
      <c r="QD124" s="169"/>
      <c r="QE124" s="169"/>
      <c r="QF124" s="169"/>
      <c r="QG124" s="169"/>
      <c r="QH124" s="169"/>
      <c r="QI124" s="169"/>
      <c r="QJ124" s="169"/>
      <c r="QK124" s="169"/>
      <c r="QL124" s="169"/>
      <c r="QM124" s="169"/>
      <c r="QN124" s="169"/>
      <c r="QO124" s="169"/>
      <c r="QP124" s="169"/>
      <c r="QQ124" s="169"/>
      <c r="QR124" s="169"/>
      <c r="QS124" s="169"/>
      <c r="QT124" s="169"/>
      <c r="QU124" s="169"/>
      <c r="QV124" s="169"/>
      <c r="QW124" s="169"/>
      <c r="QX124" s="169"/>
      <c r="QY124" s="169"/>
      <c r="QZ124" s="169"/>
      <c r="RA124" s="169"/>
      <c r="RB124" s="169"/>
      <c r="RC124" s="169"/>
      <c r="RD124" s="169"/>
      <c r="RE124" s="169"/>
      <c r="RF124" s="169"/>
      <c r="RG124" s="169"/>
      <c r="RH124" s="169"/>
      <c r="RI124" s="169"/>
      <c r="RJ124" s="169"/>
      <c r="RK124" s="169"/>
      <c r="RL124" s="169"/>
      <c r="RM124" s="169"/>
      <c r="RN124" s="169"/>
      <c r="RO124" s="169"/>
      <c r="RP124" s="169"/>
      <c r="RQ124" s="169"/>
      <c r="RR124" s="169"/>
      <c r="RS124" s="169"/>
      <c r="RT124" s="169"/>
      <c r="RU124" s="169"/>
      <c r="RV124" s="169"/>
      <c r="RW124" s="169"/>
      <c r="RX124" s="169"/>
      <c r="RY124" s="169"/>
      <c r="RZ124" s="169"/>
      <c r="SA124" s="169"/>
      <c r="SB124" s="169"/>
      <c r="SC124" s="169"/>
      <c r="SD124" s="169"/>
      <c r="SE124" s="169"/>
      <c r="SF124" s="169"/>
      <c r="SG124" s="169"/>
      <c r="SH124" s="169"/>
      <c r="SI124" s="169"/>
      <c r="SJ124" s="169"/>
      <c r="SK124" s="169"/>
      <c r="SL124" s="169"/>
      <c r="SM124" s="169"/>
      <c r="SN124" s="169"/>
      <c r="SO124" s="169"/>
      <c r="SP124" s="169"/>
      <c r="SQ124" s="169"/>
      <c r="SR124" s="169"/>
      <c r="SS124" s="169"/>
      <c r="ST124" s="169"/>
      <c r="SU124" s="169"/>
      <c r="SV124" s="169"/>
      <c r="SW124" s="169"/>
      <c r="SX124" s="169"/>
      <c r="SY124" s="169"/>
      <c r="SZ124" s="169"/>
      <c r="TA124" s="169"/>
      <c r="TB124" s="169"/>
      <c r="TC124" s="169"/>
      <c r="TD124" s="169"/>
      <c r="TE124" s="169"/>
      <c r="TF124" s="169"/>
      <c r="TG124" s="169"/>
      <c r="TH124" s="169"/>
      <c r="TI124" s="169"/>
      <c r="TJ124" s="169"/>
      <c r="TK124" s="169"/>
      <c r="TL124" s="169"/>
      <c r="TM124" s="169"/>
      <c r="TN124" s="169"/>
      <c r="TO124" s="169"/>
      <c r="TP124" s="169"/>
      <c r="TQ124" s="169"/>
      <c r="TR124" s="169"/>
      <c r="TS124" s="169"/>
      <c r="TT124" s="169"/>
      <c r="TU124" s="169"/>
      <c r="TV124" s="169"/>
      <c r="TW124" s="169"/>
      <c r="TX124" s="169"/>
      <c r="TY124" s="169"/>
      <c r="TZ124" s="169"/>
      <c r="UA124" s="169"/>
      <c r="UB124" s="169"/>
      <c r="UC124" s="169"/>
      <c r="UD124" s="169"/>
      <c r="UE124" s="169"/>
      <c r="UF124" s="169"/>
      <c r="UG124" s="169"/>
      <c r="UH124" s="169"/>
      <c r="UI124" s="169"/>
      <c r="UJ124" s="169"/>
      <c r="UK124" s="169"/>
      <c r="UL124" s="169"/>
      <c r="UM124" s="169"/>
      <c r="UN124" s="169"/>
      <c r="UO124" s="169"/>
      <c r="UP124" s="169"/>
      <c r="UQ124" s="169"/>
      <c r="UR124" s="169"/>
      <c r="US124" s="169"/>
      <c r="UT124" s="169"/>
      <c r="UU124" s="169"/>
      <c r="UV124" s="169"/>
      <c r="UW124" s="169"/>
      <c r="UX124" s="169"/>
      <c r="UY124" s="169"/>
      <c r="UZ124" s="169"/>
      <c r="VA124" s="169"/>
      <c r="VB124" s="169"/>
      <c r="VC124" s="169"/>
      <c r="VD124" s="169"/>
      <c r="VE124" s="169"/>
      <c r="VF124" s="169"/>
      <c r="VG124" s="169"/>
      <c r="VH124" s="169"/>
      <c r="VI124" s="169"/>
      <c r="VJ124" s="169"/>
      <c r="VK124" s="169"/>
      <c r="VL124" s="169"/>
      <c r="VM124" s="169"/>
      <c r="VN124" s="169"/>
      <c r="VO124" s="169"/>
      <c r="VP124" s="169"/>
      <c r="VQ124" s="169"/>
      <c r="VR124" s="169"/>
      <c r="VS124" s="169"/>
      <c r="VT124" s="169"/>
      <c r="VU124" s="169"/>
      <c r="VV124" s="169"/>
      <c r="VW124" s="169"/>
      <c r="VX124" s="169"/>
      <c r="VY124" s="169"/>
      <c r="VZ124" s="169"/>
      <c r="WA124" s="169"/>
      <c r="WB124" s="169"/>
      <c r="WC124" s="169"/>
      <c r="WD124" s="169"/>
      <c r="WE124" s="169"/>
      <c r="WF124" s="169"/>
      <c r="WG124" s="169"/>
      <c r="WH124" s="169"/>
      <c r="WI124" s="169"/>
      <c r="WJ124" s="169"/>
      <c r="WK124" s="169"/>
      <c r="WL124" s="169"/>
      <c r="WM124" s="169"/>
      <c r="WN124" s="169"/>
      <c r="WO124" s="169"/>
      <c r="WP124" s="169"/>
      <c r="WQ124" s="169"/>
      <c r="WR124" s="169"/>
      <c r="WS124" s="169"/>
      <c r="WT124" s="169"/>
      <c r="WU124" s="169"/>
      <c r="WV124" s="169"/>
      <c r="WW124" s="169"/>
      <c r="WX124" s="169"/>
      <c r="WY124" s="169"/>
      <c r="WZ124" s="169"/>
      <c r="XA124" s="169"/>
      <c r="XB124" s="169"/>
      <c r="XC124" s="169"/>
      <c r="XD124" s="169"/>
      <c r="XE124" s="169"/>
      <c r="XF124" s="169"/>
      <c r="XG124" s="169"/>
      <c r="XH124" s="169"/>
      <c r="XI124" s="169"/>
      <c r="XJ124" s="169"/>
      <c r="XK124" s="169"/>
      <c r="XL124" s="169"/>
      <c r="XM124" s="169"/>
      <c r="XN124" s="169"/>
      <c r="XO124" s="169"/>
      <c r="XP124" s="169"/>
      <c r="XQ124" s="169"/>
      <c r="XR124" s="169"/>
      <c r="XS124" s="169"/>
      <c r="XT124" s="169"/>
      <c r="XU124" s="169"/>
      <c r="XV124" s="169"/>
      <c r="XW124" s="169"/>
      <c r="XX124" s="169"/>
      <c r="XY124" s="169"/>
      <c r="XZ124" s="169"/>
      <c r="YA124" s="169"/>
      <c r="YB124" s="169"/>
      <c r="YC124" s="169"/>
      <c r="YD124" s="169"/>
      <c r="YE124" s="169"/>
      <c r="YF124" s="169"/>
      <c r="YG124" s="169"/>
      <c r="YH124" s="169"/>
      <c r="YI124" s="169"/>
      <c r="YJ124" s="169"/>
      <c r="YK124" s="169"/>
      <c r="YL124" s="169"/>
      <c r="YM124" s="169"/>
      <c r="YN124" s="169"/>
      <c r="YO124" s="169"/>
      <c r="YP124" s="169"/>
      <c r="YQ124" s="169"/>
      <c r="YR124" s="169"/>
      <c r="YS124" s="169"/>
      <c r="YT124" s="169"/>
      <c r="YU124" s="169"/>
      <c r="YV124" s="169"/>
      <c r="YW124" s="169"/>
      <c r="YX124" s="169"/>
      <c r="YY124" s="169"/>
      <c r="YZ124" s="169"/>
      <c r="ZA124" s="169"/>
      <c r="ZB124" s="169"/>
      <c r="ZC124" s="169"/>
      <c r="ZD124" s="169"/>
      <c r="ZE124" s="169"/>
      <c r="ZF124" s="169"/>
      <c r="ZG124" s="169"/>
      <c r="ZH124" s="169"/>
      <c r="ZI124" s="169"/>
      <c r="ZJ124" s="169"/>
      <c r="ZK124" s="169"/>
      <c r="ZL124" s="169"/>
      <c r="ZM124" s="169"/>
      <c r="ZN124" s="169"/>
      <c r="ZO124" s="169"/>
      <c r="ZP124" s="169"/>
      <c r="ZQ124" s="169"/>
      <c r="ZR124" s="169"/>
      <c r="ZS124" s="169"/>
      <c r="ZT124" s="169"/>
      <c r="ZU124" s="169"/>
      <c r="ZV124" s="169"/>
      <c r="ZW124" s="169"/>
      <c r="ZX124" s="169"/>
      <c r="ZY124" s="169"/>
      <c r="ZZ124" s="169"/>
      <c r="AAA124" s="169"/>
      <c r="AAB124" s="169"/>
      <c r="AAC124" s="169"/>
      <c r="AAD124" s="169"/>
      <c r="AAE124" s="169"/>
      <c r="AAF124" s="169"/>
      <c r="AAG124" s="169"/>
      <c r="AAH124" s="169"/>
      <c r="AAI124" s="169"/>
      <c r="AAJ124" s="169"/>
      <c r="AAK124" s="169"/>
      <c r="AAL124" s="169"/>
      <c r="AAM124" s="169"/>
      <c r="AAN124" s="169"/>
      <c r="AAO124" s="169"/>
      <c r="AAP124" s="169"/>
      <c r="AAQ124" s="169"/>
      <c r="AAR124" s="169"/>
      <c r="AAS124" s="169"/>
      <c r="AAT124" s="169"/>
      <c r="AAU124" s="169"/>
      <c r="AAV124" s="169"/>
      <c r="AAW124" s="169"/>
      <c r="AAX124" s="169"/>
      <c r="AAY124" s="169"/>
      <c r="AAZ124" s="169"/>
      <c r="ABA124" s="169"/>
      <c r="ABB124" s="169"/>
      <c r="ABC124" s="169"/>
      <c r="ABD124" s="169"/>
      <c r="ABE124" s="169"/>
      <c r="ABF124" s="169"/>
      <c r="ABG124" s="169"/>
      <c r="ABH124" s="169"/>
      <c r="ABI124" s="169"/>
      <c r="ABJ124" s="169"/>
      <c r="ABK124" s="169"/>
      <c r="ABL124" s="169"/>
      <c r="ABM124" s="169"/>
      <c r="ABN124" s="169"/>
      <c r="ABO124" s="169"/>
      <c r="ABP124" s="169"/>
      <c r="ABQ124" s="169"/>
      <c r="ABR124" s="169"/>
      <c r="ABS124" s="169"/>
      <c r="ABT124" s="169"/>
      <c r="ABU124" s="169"/>
      <c r="ABV124" s="169"/>
      <c r="ABW124" s="169"/>
      <c r="ABX124" s="169"/>
      <c r="ABY124" s="169"/>
      <c r="ABZ124" s="169"/>
      <c r="ACA124" s="169"/>
      <c r="ACB124" s="169"/>
      <c r="ACC124" s="169"/>
      <c r="ACD124" s="169"/>
      <c r="ACE124" s="169"/>
      <c r="ACF124" s="169"/>
      <c r="ACG124" s="169"/>
      <c r="ACH124" s="169"/>
      <c r="ACI124" s="169"/>
      <c r="ACJ124" s="169"/>
      <c r="ACK124" s="169"/>
      <c r="ACL124" s="169"/>
      <c r="ACM124" s="169"/>
      <c r="ACN124" s="169"/>
      <c r="ACO124" s="169"/>
      <c r="ACP124" s="169"/>
      <c r="ACQ124" s="169"/>
      <c r="ACR124" s="169"/>
      <c r="ACS124" s="169"/>
      <c r="ACT124" s="169"/>
      <c r="ACU124" s="169"/>
      <c r="ACV124" s="169"/>
      <c r="ACW124" s="169"/>
      <c r="ACX124" s="169"/>
      <c r="ACY124" s="169"/>
      <c r="ACZ124" s="169"/>
      <c r="ADA124" s="169"/>
      <c r="ADB124" s="169"/>
      <c r="ADC124" s="169"/>
      <c r="ADD124" s="169"/>
      <c r="ADE124" s="169"/>
      <c r="ADF124" s="169"/>
      <c r="ADG124" s="169"/>
      <c r="ADH124" s="169"/>
      <c r="ADI124" s="169"/>
      <c r="ADJ124" s="169"/>
      <c r="ADK124" s="169"/>
      <c r="ADL124" s="169"/>
      <c r="ADM124" s="169"/>
      <c r="ADN124" s="169"/>
      <c r="ADO124" s="169"/>
      <c r="ADP124" s="169"/>
      <c r="ADQ124" s="169"/>
      <c r="ADR124" s="169"/>
      <c r="ADS124" s="169"/>
      <c r="ADT124" s="169"/>
      <c r="ADU124" s="169"/>
      <c r="ADV124" s="169"/>
      <c r="ADW124" s="169"/>
      <c r="ADX124" s="169"/>
      <c r="ADY124" s="169"/>
      <c r="ADZ124" s="169"/>
      <c r="AEA124" s="169"/>
      <c r="AEB124" s="169"/>
      <c r="AEC124" s="169"/>
      <c r="AED124" s="169"/>
      <c r="AEE124" s="169"/>
      <c r="AEF124" s="169"/>
      <c r="AEG124" s="169"/>
      <c r="AEH124" s="169"/>
      <c r="AEI124" s="169"/>
      <c r="AEJ124" s="169"/>
      <c r="AEK124" s="169"/>
      <c r="AEL124" s="169"/>
      <c r="AEM124" s="169"/>
      <c r="AEN124" s="169"/>
      <c r="AEO124" s="169"/>
      <c r="AEP124" s="169"/>
      <c r="AEQ124" s="169"/>
      <c r="AER124" s="169"/>
      <c r="AES124" s="169"/>
      <c r="AET124" s="169"/>
      <c r="AEU124" s="169"/>
      <c r="AEV124" s="169"/>
      <c r="AEW124" s="169"/>
      <c r="AEX124" s="169"/>
      <c r="AEY124" s="169"/>
      <c r="AEZ124" s="169"/>
      <c r="AFA124" s="169"/>
      <c r="AFB124" s="169"/>
      <c r="AFC124" s="169"/>
      <c r="AFD124" s="169"/>
      <c r="AFE124" s="169"/>
      <c r="AFF124" s="169"/>
      <c r="AFG124" s="169"/>
      <c r="AFH124" s="169"/>
      <c r="AFI124" s="169"/>
      <c r="AFJ124" s="169"/>
      <c r="AFK124" s="169"/>
      <c r="AFL124" s="169"/>
      <c r="AFM124" s="169"/>
      <c r="AFN124" s="169"/>
      <c r="AFO124" s="169"/>
      <c r="AFP124" s="169"/>
      <c r="AFQ124" s="169"/>
      <c r="AFR124" s="169"/>
      <c r="AFS124" s="169"/>
      <c r="AFT124" s="169"/>
      <c r="AFU124" s="169"/>
      <c r="AFV124" s="169"/>
      <c r="AFW124" s="169"/>
      <c r="AFX124" s="169"/>
      <c r="AFY124" s="169"/>
      <c r="AFZ124" s="169"/>
      <c r="AGA124" s="169"/>
      <c r="AGB124" s="169"/>
      <c r="AGC124" s="169"/>
      <c r="AGD124" s="169"/>
      <c r="AGE124" s="169"/>
      <c r="AGF124" s="169"/>
      <c r="AGG124" s="169"/>
      <c r="AGH124" s="169"/>
      <c r="AGI124" s="169"/>
      <c r="AGJ124" s="169"/>
      <c r="AGK124" s="169"/>
      <c r="AGL124" s="169"/>
      <c r="AGM124" s="169"/>
      <c r="AGN124" s="169"/>
      <c r="AGO124" s="169"/>
      <c r="AGP124" s="169"/>
      <c r="AGQ124" s="169"/>
      <c r="AGR124" s="169"/>
      <c r="AGS124" s="169"/>
      <c r="AGT124" s="169"/>
      <c r="AGU124" s="169"/>
      <c r="AGV124" s="169"/>
      <c r="AGW124" s="169"/>
      <c r="AGX124" s="169"/>
      <c r="AGY124" s="169"/>
      <c r="AGZ124" s="169"/>
      <c r="AHA124" s="169"/>
      <c r="AHB124" s="169"/>
      <c r="AHC124" s="169"/>
      <c r="AHD124" s="169"/>
      <c r="AHE124" s="169"/>
      <c r="AHF124" s="169"/>
      <c r="AHG124" s="169"/>
      <c r="AHH124" s="169"/>
      <c r="AHI124" s="169"/>
      <c r="AHJ124" s="169"/>
      <c r="AHK124" s="169"/>
      <c r="AHL124" s="169"/>
      <c r="AHM124" s="169"/>
      <c r="AHN124" s="169"/>
      <c r="AHO124" s="169"/>
      <c r="AHP124" s="169"/>
      <c r="AHQ124" s="169"/>
      <c r="AHR124" s="169"/>
      <c r="AHS124" s="169"/>
      <c r="AHT124" s="169"/>
      <c r="AHU124" s="169"/>
      <c r="AHV124" s="169"/>
      <c r="AHW124" s="169"/>
      <c r="AHX124" s="169"/>
      <c r="AHY124" s="169"/>
      <c r="AHZ124" s="169"/>
      <c r="AIA124" s="169"/>
      <c r="AIB124" s="169"/>
      <c r="AIC124" s="169"/>
      <c r="AID124" s="169"/>
      <c r="AIE124" s="169"/>
      <c r="AIF124" s="169"/>
      <c r="AIG124" s="169"/>
      <c r="AIH124" s="169"/>
      <c r="AII124" s="169"/>
      <c r="AIJ124" s="169"/>
      <c r="AIK124" s="169"/>
      <c r="AIL124" s="169"/>
      <c r="AIM124" s="169"/>
      <c r="AIN124" s="169"/>
      <c r="AIO124" s="169"/>
      <c r="AIP124" s="169"/>
      <c r="AIQ124" s="169"/>
      <c r="AIR124" s="169"/>
      <c r="AIS124" s="169"/>
      <c r="AIT124" s="169"/>
      <c r="AIU124" s="169"/>
      <c r="AIV124" s="169"/>
      <c r="AIW124" s="169"/>
      <c r="AIX124" s="169"/>
      <c r="AIY124" s="169"/>
      <c r="AIZ124" s="169"/>
      <c r="AJA124" s="169"/>
      <c r="AJB124" s="169"/>
      <c r="AJC124" s="169"/>
      <c r="AJD124" s="169"/>
      <c r="AJE124" s="169"/>
      <c r="AJF124" s="169"/>
      <c r="AJG124" s="169"/>
      <c r="AJH124" s="169"/>
      <c r="AJI124" s="169"/>
      <c r="AJJ124" s="169"/>
      <c r="AJK124" s="169"/>
      <c r="AJL124" s="169"/>
      <c r="AJM124" s="169"/>
      <c r="AJN124" s="169"/>
      <c r="AJO124" s="169"/>
      <c r="AJP124" s="169"/>
      <c r="AJQ124" s="169"/>
      <c r="AJR124" s="169"/>
      <c r="AJS124" s="169"/>
      <c r="AJT124" s="169"/>
      <c r="AJU124" s="169"/>
      <c r="AJV124" s="169"/>
      <c r="AJW124" s="169"/>
      <c r="AJX124" s="169"/>
      <c r="AJY124" s="169"/>
      <c r="AJZ124" s="169"/>
      <c r="AKA124" s="169"/>
      <c r="AKB124" s="169"/>
      <c r="AKC124" s="169"/>
      <c r="AKD124" s="169"/>
      <c r="AKE124" s="169"/>
      <c r="AKF124" s="169"/>
      <c r="AKG124" s="169"/>
      <c r="AKH124" s="169"/>
      <c r="AKI124" s="169"/>
      <c r="AKJ124" s="169"/>
      <c r="AKK124" s="169"/>
      <c r="AKL124" s="169"/>
      <c r="AKM124" s="169"/>
      <c r="AKN124" s="169"/>
      <c r="AKO124" s="169"/>
      <c r="AKP124" s="169"/>
      <c r="AKQ124" s="169"/>
      <c r="AKR124" s="169"/>
      <c r="AKS124" s="169"/>
      <c r="AKT124" s="169"/>
      <c r="AKU124" s="169"/>
      <c r="AKV124" s="169"/>
      <c r="AKW124" s="169"/>
      <c r="AKX124" s="169"/>
      <c r="AKY124" s="169"/>
      <c r="AKZ124" s="169"/>
      <c r="ALA124" s="169"/>
      <c r="ALB124" s="169"/>
      <c r="ALC124" s="169"/>
      <c r="ALD124" s="169"/>
      <c r="ALE124" s="169"/>
      <c r="ALF124" s="169"/>
      <c r="ALG124" s="169"/>
      <c r="ALH124" s="169"/>
      <c r="ALI124" s="169"/>
      <c r="ALJ124" s="169"/>
      <c r="ALK124" s="169"/>
      <c r="ALL124" s="169"/>
      <c r="ALM124" s="169"/>
      <c r="ALN124" s="169"/>
      <c r="ALO124" s="169"/>
      <c r="ALP124" s="169"/>
      <c r="ALQ124" s="169"/>
      <c r="ALR124" s="169"/>
      <c r="ALS124" s="169"/>
      <c r="ALT124" s="169"/>
      <c r="ALU124" s="169"/>
      <c r="ALV124" s="169"/>
      <c r="ALW124" s="169"/>
      <c r="ALX124" s="169"/>
      <c r="ALY124" s="169"/>
      <c r="ALZ124" s="169"/>
      <c r="AMA124" s="169"/>
      <c r="AMB124" s="169"/>
      <c r="AMC124" s="169"/>
      <c r="AMD124" s="169"/>
      <c r="AME124" s="169"/>
      <c r="AMF124" s="169"/>
      <c r="AMG124" s="169"/>
      <c r="AMH124" s="169"/>
      <c r="AMI124" s="169"/>
      <c r="AMJ124" s="169"/>
      <c r="AMK124" s="169"/>
      <c r="AML124" s="169"/>
      <c r="AMM124" s="169"/>
      <c r="AMN124" s="169"/>
      <c r="AMO124" s="169"/>
      <c r="AMP124" s="169"/>
      <c r="AMQ124" s="169"/>
      <c r="AMR124" s="169"/>
      <c r="AMS124" s="169"/>
      <c r="AMT124" s="169"/>
      <c r="AMU124" s="169"/>
      <c r="AMV124" s="169"/>
      <c r="AMW124" s="169"/>
      <c r="AMX124" s="169"/>
      <c r="AMY124" s="169"/>
      <c r="AMZ124" s="169"/>
      <c r="ANA124" s="169"/>
      <c r="ANB124" s="169"/>
      <c r="ANC124" s="169"/>
      <c r="AND124" s="169"/>
      <c r="ANE124" s="169"/>
      <c r="ANF124" s="169"/>
      <c r="ANG124" s="169"/>
      <c r="ANH124" s="169"/>
      <c r="ANI124" s="169"/>
      <c r="ANJ124" s="169"/>
      <c r="ANK124" s="169"/>
      <c r="ANL124" s="169"/>
      <c r="ANM124" s="169"/>
      <c r="ANN124" s="169"/>
      <c r="ANO124" s="169"/>
      <c r="ANP124" s="169"/>
      <c r="ANQ124" s="169"/>
      <c r="ANR124" s="169"/>
      <c r="ANS124" s="169"/>
      <c r="ANT124" s="169"/>
      <c r="ANU124" s="169"/>
      <c r="ANV124" s="169"/>
      <c r="ANW124" s="169"/>
      <c r="ANX124" s="169"/>
      <c r="ANY124" s="169"/>
      <c r="ANZ124" s="169"/>
      <c r="AOA124" s="169"/>
      <c r="AOB124" s="169"/>
      <c r="AOC124" s="169"/>
      <c r="AOD124" s="169"/>
      <c r="AOE124" s="169"/>
      <c r="AOF124" s="169"/>
      <c r="AOG124" s="169"/>
      <c r="AOH124" s="169"/>
      <c r="AOI124" s="169"/>
      <c r="AOJ124" s="169"/>
      <c r="AOK124" s="169"/>
      <c r="AOL124" s="169"/>
      <c r="AOM124" s="169"/>
      <c r="AON124" s="169"/>
      <c r="AOO124" s="169"/>
      <c r="AOP124" s="169"/>
      <c r="AOQ124" s="169"/>
      <c r="AOR124" s="169"/>
      <c r="AOS124" s="169"/>
      <c r="AOT124" s="169"/>
      <c r="AOU124" s="169"/>
      <c r="AOV124" s="169"/>
      <c r="AOW124" s="169"/>
      <c r="AOX124" s="169"/>
      <c r="AOY124" s="169"/>
      <c r="AOZ124" s="169"/>
      <c r="APA124" s="169"/>
      <c r="APB124" s="169"/>
      <c r="APC124" s="169"/>
      <c r="APD124" s="169"/>
      <c r="APE124" s="169"/>
      <c r="APF124" s="169"/>
      <c r="APG124" s="169"/>
      <c r="APH124" s="169"/>
      <c r="API124" s="169"/>
      <c r="APJ124" s="169"/>
      <c r="APK124" s="169"/>
      <c r="APL124" s="169"/>
      <c r="APM124" s="169"/>
      <c r="APN124" s="169"/>
      <c r="APO124" s="169"/>
      <c r="APP124" s="169"/>
      <c r="APQ124" s="169"/>
      <c r="APR124" s="169"/>
      <c r="APS124" s="169"/>
      <c r="APT124" s="169"/>
      <c r="APU124" s="169"/>
      <c r="APV124" s="169"/>
      <c r="APW124" s="169"/>
      <c r="APX124" s="169"/>
      <c r="APY124" s="169"/>
      <c r="APZ124" s="169"/>
      <c r="AQA124" s="169"/>
      <c r="AQB124" s="169"/>
      <c r="AQC124" s="169"/>
      <c r="AQD124" s="169"/>
      <c r="AQE124" s="169"/>
      <c r="AQF124" s="169"/>
      <c r="AQG124" s="169"/>
      <c r="AQH124" s="169"/>
      <c r="AQI124" s="169"/>
      <c r="AQJ124" s="169"/>
      <c r="AQK124" s="169"/>
      <c r="AQL124" s="169"/>
      <c r="AQM124" s="169"/>
      <c r="AQN124" s="169"/>
      <c r="AQO124" s="169"/>
      <c r="AQP124" s="169"/>
      <c r="AQQ124" s="169"/>
      <c r="AQR124" s="169"/>
      <c r="AQS124" s="169"/>
      <c r="AQT124" s="169"/>
      <c r="AQU124" s="169"/>
      <c r="AQV124" s="169"/>
      <c r="AQW124" s="169"/>
      <c r="AQX124" s="169"/>
      <c r="AQY124" s="169"/>
      <c r="AQZ124" s="169"/>
      <c r="ARA124" s="169"/>
      <c r="ARB124" s="169"/>
      <c r="ARC124" s="169"/>
      <c r="ARD124" s="169"/>
      <c r="ARE124" s="169"/>
      <c r="ARF124" s="169"/>
      <c r="ARG124" s="169"/>
      <c r="ARH124" s="169"/>
      <c r="ARI124" s="169"/>
      <c r="ARJ124" s="169"/>
      <c r="ARK124" s="169"/>
      <c r="ARL124" s="169"/>
      <c r="ARM124" s="169"/>
      <c r="ARN124" s="169"/>
      <c r="ARO124" s="169"/>
      <c r="ARP124" s="169"/>
      <c r="ARQ124" s="169"/>
      <c r="ARR124" s="169"/>
      <c r="ARS124" s="169"/>
      <c r="ART124" s="169"/>
      <c r="ARU124" s="169"/>
      <c r="ARV124" s="169"/>
      <c r="ARW124" s="169"/>
      <c r="ARX124" s="169"/>
      <c r="ARY124" s="169"/>
      <c r="ARZ124" s="169"/>
      <c r="ASA124" s="169"/>
      <c r="ASB124" s="169"/>
      <c r="ASC124" s="169"/>
      <c r="ASD124" s="169"/>
      <c r="ASE124" s="169"/>
      <c r="ASF124" s="169"/>
      <c r="ASG124" s="169"/>
      <c r="ASH124" s="169"/>
      <c r="ASI124" s="169"/>
      <c r="ASJ124" s="169"/>
      <c r="ASK124" s="169"/>
      <c r="ASL124" s="169"/>
      <c r="ASM124" s="169"/>
      <c r="ASN124" s="169"/>
      <c r="ASO124" s="169"/>
      <c r="ASP124" s="169"/>
      <c r="ASQ124" s="169"/>
      <c r="ASR124" s="169"/>
      <c r="ASS124" s="169"/>
      <c r="AST124" s="169"/>
      <c r="ASU124" s="169"/>
      <c r="ASV124" s="169"/>
      <c r="ASW124" s="169"/>
      <c r="ASX124" s="169"/>
      <c r="ASY124" s="169"/>
      <c r="ASZ124" s="169"/>
      <c r="ATA124" s="169"/>
      <c r="ATB124" s="169"/>
      <c r="ATC124" s="169"/>
      <c r="ATD124" s="169"/>
      <c r="ATE124" s="169"/>
      <c r="ATF124" s="169"/>
      <c r="ATG124" s="169"/>
      <c r="ATH124" s="169"/>
      <c r="ATI124" s="169"/>
      <c r="ATJ124" s="169"/>
      <c r="ATK124" s="169"/>
      <c r="ATL124" s="169"/>
      <c r="ATM124" s="169"/>
      <c r="ATN124" s="169"/>
      <c r="ATO124" s="169"/>
      <c r="ATP124" s="169"/>
      <c r="ATQ124" s="169"/>
      <c r="ATR124" s="169"/>
      <c r="ATS124" s="169"/>
      <c r="ATT124" s="169"/>
      <c r="ATU124" s="169"/>
      <c r="ATV124" s="169"/>
      <c r="ATW124" s="169"/>
      <c r="ATX124" s="169"/>
      <c r="ATY124" s="169"/>
      <c r="ATZ124" s="169"/>
      <c r="AUA124" s="169"/>
      <c r="AUB124" s="169"/>
      <c r="AUC124" s="169"/>
      <c r="AUD124" s="169"/>
      <c r="AUE124" s="169"/>
      <c r="AUF124" s="169"/>
      <c r="AUG124" s="169"/>
      <c r="AUH124" s="169"/>
      <c r="AUI124" s="169"/>
      <c r="AUJ124" s="169"/>
      <c r="AUK124" s="169"/>
      <c r="AUL124" s="169"/>
      <c r="AUM124" s="169"/>
      <c r="AUN124" s="169"/>
      <c r="AUO124" s="169"/>
      <c r="AUP124" s="169"/>
      <c r="AUQ124" s="169"/>
      <c r="AUR124" s="169"/>
      <c r="AUS124" s="169"/>
      <c r="AUT124" s="169"/>
      <c r="AUU124" s="169"/>
      <c r="AUV124" s="169"/>
      <c r="AUW124" s="169"/>
      <c r="AUX124" s="169"/>
      <c r="AUY124" s="169"/>
      <c r="AUZ124" s="169"/>
      <c r="AVA124" s="169"/>
      <c r="AVB124" s="169"/>
      <c r="AVC124" s="169"/>
      <c r="AVD124" s="169"/>
      <c r="AVE124" s="169"/>
      <c r="AVF124" s="169"/>
      <c r="AVG124" s="169"/>
      <c r="AVH124" s="169"/>
      <c r="AVI124" s="169"/>
      <c r="AVJ124" s="169"/>
      <c r="AVK124" s="169"/>
      <c r="AVL124" s="169"/>
      <c r="AVM124" s="169"/>
      <c r="AVN124" s="169"/>
      <c r="AVO124" s="169"/>
      <c r="AVP124" s="169"/>
      <c r="AVQ124" s="169"/>
      <c r="AVR124" s="169"/>
      <c r="AVS124" s="169"/>
      <c r="AVT124" s="169"/>
      <c r="AVU124" s="169"/>
      <c r="AVV124" s="169"/>
      <c r="AVW124" s="169"/>
      <c r="AVX124" s="169"/>
      <c r="AVY124" s="169"/>
      <c r="AVZ124" s="169"/>
      <c r="AWA124" s="169"/>
      <c r="AWB124" s="169"/>
      <c r="AWC124" s="169"/>
      <c r="AWD124" s="169"/>
      <c r="AWE124" s="169"/>
      <c r="AWF124" s="169"/>
      <c r="AWG124" s="169"/>
      <c r="AWH124" s="169"/>
      <c r="AWI124" s="169"/>
      <c r="AWJ124" s="169"/>
      <c r="AWK124" s="169"/>
      <c r="AWL124" s="169"/>
      <c r="AWM124" s="169"/>
      <c r="AWN124" s="169"/>
      <c r="AWO124" s="169"/>
      <c r="AWP124" s="169"/>
      <c r="AWQ124" s="169"/>
      <c r="AWR124" s="169"/>
      <c r="AWS124" s="169"/>
      <c r="AWT124" s="169"/>
      <c r="AWU124" s="169"/>
      <c r="AWV124" s="169"/>
      <c r="AWW124" s="169"/>
      <c r="AWX124" s="169"/>
      <c r="AWY124" s="169"/>
      <c r="AWZ124" s="169"/>
      <c r="AXA124" s="169"/>
      <c r="AXB124" s="169"/>
      <c r="AXC124" s="169"/>
      <c r="AXD124" s="169"/>
      <c r="AXE124" s="169"/>
      <c r="AXF124" s="169"/>
      <c r="AXG124" s="169"/>
      <c r="AXH124" s="169"/>
      <c r="AXI124" s="169"/>
      <c r="AXJ124" s="169"/>
      <c r="AXK124" s="169"/>
      <c r="AXL124" s="169"/>
      <c r="AXM124" s="169"/>
      <c r="AXN124" s="169"/>
      <c r="AXO124" s="169"/>
      <c r="AXP124" s="169"/>
      <c r="AXQ124" s="169"/>
      <c r="AXR124" s="169"/>
      <c r="AXS124" s="169"/>
      <c r="AXT124" s="169"/>
      <c r="AXU124" s="169"/>
      <c r="AXV124" s="169"/>
      <c r="AXW124" s="169"/>
      <c r="AXX124" s="169"/>
      <c r="AXY124" s="169"/>
      <c r="AXZ124" s="169"/>
      <c r="AYA124" s="169"/>
      <c r="AYB124" s="169"/>
      <c r="AYC124" s="169"/>
      <c r="AYD124" s="169"/>
      <c r="AYE124" s="169"/>
      <c r="AYF124" s="169"/>
      <c r="AYG124" s="169"/>
      <c r="AYH124" s="169"/>
      <c r="AYI124" s="169"/>
      <c r="AYJ124" s="169"/>
      <c r="AYK124" s="169"/>
      <c r="AYL124" s="169"/>
      <c r="AYM124" s="169"/>
      <c r="AYN124" s="169"/>
      <c r="AYO124" s="169"/>
      <c r="AYP124" s="169"/>
      <c r="AYQ124" s="169"/>
      <c r="AYR124" s="169"/>
      <c r="AYS124" s="169"/>
      <c r="AYT124" s="169"/>
      <c r="AYU124" s="169"/>
      <c r="AYV124" s="169"/>
      <c r="AYW124" s="169"/>
      <c r="AYX124" s="169"/>
      <c r="AYY124" s="169"/>
      <c r="AYZ124" s="169"/>
      <c r="AZA124" s="169"/>
      <c r="AZB124" s="169"/>
      <c r="AZC124" s="169"/>
      <c r="AZD124" s="169"/>
      <c r="AZE124" s="169"/>
      <c r="AZF124" s="169"/>
      <c r="AZG124" s="169"/>
      <c r="AZH124" s="169"/>
      <c r="AZI124" s="169"/>
      <c r="AZJ124" s="169"/>
      <c r="AZK124" s="169"/>
      <c r="AZL124" s="169"/>
      <c r="AZM124" s="169"/>
      <c r="AZN124" s="169"/>
      <c r="AZO124" s="169"/>
      <c r="AZP124" s="169"/>
      <c r="AZQ124" s="169"/>
      <c r="AZR124" s="169"/>
      <c r="AZS124" s="169"/>
      <c r="AZT124" s="169"/>
      <c r="AZU124" s="169"/>
      <c r="AZV124" s="169"/>
      <c r="AZW124" s="169"/>
      <c r="AZX124" s="169"/>
      <c r="AZY124" s="169"/>
      <c r="AZZ124" s="169"/>
      <c r="BAA124" s="169"/>
      <c r="BAB124" s="169"/>
      <c r="BAC124" s="169"/>
      <c r="BAD124" s="169"/>
      <c r="BAE124" s="169"/>
      <c r="BAF124" s="169"/>
      <c r="BAG124" s="169"/>
      <c r="BAH124" s="169"/>
      <c r="BAI124" s="169"/>
      <c r="BAJ124" s="169"/>
      <c r="BAK124" s="169"/>
      <c r="BAL124" s="169"/>
      <c r="BAM124" s="169"/>
      <c r="BAN124" s="169"/>
      <c r="BAO124" s="169"/>
      <c r="BAP124" s="169"/>
      <c r="BAQ124" s="169"/>
      <c r="BAR124" s="169"/>
      <c r="BAS124" s="169"/>
      <c r="BAT124" s="169"/>
      <c r="BAU124" s="169"/>
      <c r="BAV124" s="169"/>
      <c r="BAW124" s="169"/>
      <c r="BAX124" s="169"/>
      <c r="BAY124" s="169"/>
      <c r="BAZ124" s="169"/>
      <c r="BBA124" s="169"/>
      <c r="BBB124" s="169"/>
      <c r="BBC124" s="169"/>
      <c r="BBD124" s="169"/>
      <c r="BBE124" s="169"/>
      <c r="BBF124" s="169"/>
      <c r="BBG124" s="169"/>
      <c r="BBH124" s="169"/>
      <c r="BBI124" s="169"/>
      <c r="BBJ124" s="169"/>
      <c r="BBK124" s="169"/>
      <c r="BBL124" s="169"/>
      <c r="BBM124" s="169"/>
      <c r="BBN124" s="169"/>
      <c r="BBO124" s="169"/>
      <c r="BBP124" s="169"/>
      <c r="BBQ124" s="169"/>
      <c r="BBR124" s="169"/>
      <c r="BBS124" s="169"/>
      <c r="BBT124" s="169"/>
      <c r="BBU124" s="169"/>
      <c r="BBV124" s="169"/>
      <c r="BBW124" s="169"/>
      <c r="BBX124" s="169"/>
      <c r="BBY124" s="169"/>
      <c r="BBZ124" s="169"/>
      <c r="BCA124" s="169"/>
      <c r="BCB124" s="169"/>
      <c r="BCC124" s="169"/>
      <c r="BCD124" s="169"/>
      <c r="BCE124" s="169"/>
      <c r="BCF124" s="169"/>
      <c r="BCG124" s="169"/>
      <c r="BCH124" s="169"/>
      <c r="BCI124" s="169"/>
      <c r="BCJ124" s="169"/>
      <c r="BCK124" s="169"/>
      <c r="BCL124" s="169"/>
      <c r="BCM124" s="169"/>
      <c r="BCN124" s="169"/>
      <c r="BCO124" s="169"/>
      <c r="BCP124" s="169"/>
      <c r="BCQ124" s="169"/>
      <c r="BCR124" s="169"/>
      <c r="BCS124" s="169"/>
      <c r="BCT124" s="169"/>
      <c r="BCU124" s="169"/>
      <c r="BCV124" s="169"/>
      <c r="BCW124" s="169"/>
      <c r="BCX124" s="169"/>
      <c r="BCY124" s="169"/>
      <c r="BCZ124" s="169"/>
      <c r="BDA124" s="169"/>
      <c r="BDB124" s="169"/>
      <c r="BDC124" s="169"/>
      <c r="BDD124" s="169"/>
      <c r="BDE124" s="169"/>
      <c r="BDF124" s="169"/>
      <c r="BDG124" s="169"/>
      <c r="BDH124" s="169"/>
      <c r="BDI124" s="169"/>
      <c r="BDJ124" s="169"/>
      <c r="BDK124" s="169"/>
      <c r="BDL124" s="169"/>
      <c r="BDM124" s="169"/>
      <c r="BDN124" s="169"/>
      <c r="BDO124" s="169"/>
      <c r="BDP124" s="169"/>
      <c r="BDQ124" s="169"/>
      <c r="BDR124" s="169"/>
      <c r="BDS124" s="169"/>
      <c r="BDT124" s="169"/>
      <c r="BDU124" s="169"/>
      <c r="BDV124" s="169"/>
      <c r="BDW124" s="169"/>
      <c r="BDX124" s="169"/>
      <c r="BDY124" s="169"/>
      <c r="BDZ124" s="169"/>
      <c r="BEA124" s="169"/>
      <c r="BEB124" s="169"/>
      <c r="BEC124" s="169"/>
      <c r="BED124" s="169"/>
      <c r="BEE124" s="169"/>
      <c r="BEF124" s="169"/>
      <c r="BEG124" s="169"/>
      <c r="BEH124" s="169"/>
      <c r="BEI124" s="169"/>
      <c r="BEJ124" s="169"/>
      <c r="BEK124" s="169"/>
      <c r="BEL124" s="169"/>
      <c r="BEM124" s="169"/>
      <c r="BEN124" s="169"/>
      <c r="BEO124" s="169"/>
      <c r="BEP124" s="169"/>
      <c r="BEQ124" s="169"/>
      <c r="BER124" s="169"/>
      <c r="BES124" s="169"/>
      <c r="BET124" s="169"/>
      <c r="BEU124" s="169"/>
      <c r="BEV124" s="169"/>
      <c r="BEW124" s="169"/>
      <c r="BEX124" s="169"/>
      <c r="BEY124" s="169"/>
      <c r="BEZ124" s="169"/>
      <c r="BFA124" s="169"/>
      <c r="BFB124" s="169"/>
      <c r="BFC124" s="169"/>
      <c r="BFD124" s="169"/>
      <c r="BFE124" s="169"/>
      <c r="BFF124" s="169"/>
      <c r="BFG124" s="169"/>
      <c r="BFH124" s="169"/>
      <c r="BFI124" s="169"/>
      <c r="BFJ124" s="169"/>
      <c r="BFK124" s="169"/>
      <c r="BFL124" s="169"/>
      <c r="BFM124" s="169"/>
      <c r="BFN124" s="169"/>
      <c r="BFO124" s="169"/>
      <c r="BFP124" s="169"/>
      <c r="BFQ124" s="169"/>
      <c r="BFR124" s="169"/>
      <c r="BFS124" s="169"/>
      <c r="BFT124" s="169"/>
      <c r="BFU124" s="169"/>
      <c r="BFV124" s="169"/>
      <c r="BFW124" s="169"/>
      <c r="BFX124" s="169"/>
      <c r="BFY124" s="169"/>
      <c r="BFZ124" s="169"/>
      <c r="BGA124" s="169"/>
      <c r="BGB124" s="169"/>
      <c r="BGC124" s="169"/>
      <c r="BGD124" s="169"/>
      <c r="BGE124" s="169"/>
      <c r="BGF124" s="169"/>
      <c r="BGG124" s="169"/>
      <c r="BGH124" s="169"/>
      <c r="BGI124" s="169"/>
      <c r="BGJ124" s="169"/>
      <c r="BGK124" s="169"/>
      <c r="BGL124" s="169"/>
      <c r="BGM124" s="169"/>
      <c r="BGN124" s="169"/>
      <c r="BGO124" s="169"/>
      <c r="BGP124" s="169"/>
      <c r="BGQ124" s="169"/>
      <c r="BGR124" s="169"/>
      <c r="BGS124" s="169"/>
      <c r="BGT124" s="169"/>
      <c r="BGU124" s="169"/>
      <c r="BGV124" s="169"/>
      <c r="BGW124" s="169"/>
      <c r="BGX124" s="169"/>
      <c r="BGY124" s="169"/>
      <c r="BGZ124" s="169"/>
      <c r="BHA124" s="169"/>
      <c r="BHB124" s="169"/>
      <c r="BHC124" s="169"/>
      <c r="BHD124" s="169"/>
      <c r="BHE124" s="169"/>
      <c r="BHF124" s="169"/>
      <c r="BHG124" s="169"/>
      <c r="BHH124" s="169"/>
      <c r="BHI124" s="169"/>
      <c r="BHJ124" s="169"/>
      <c r="BHK124" s="169"/>
      <c r="BHL124" s="169"/>
      <c r="BHM124" s="169"/>
      <c r="BHN124" s="169"/>
      <c r="BHO124" s="169"/>
      <c r="BHP124" s="169"/>
      <c r="BHQ124" s="169"/>
      <c r="BHR124" s="169"/>
      <c r="BHS124" s="169"/>
      <c r="BHT124" s="169"/>
      <c r="BHU124" s="169"/>
      <c r="BHV124" s="169"/>
      <c r="BHW124" s="169"/>
      <c r="BHX124" s="169"/>
      <c r="BHY124" s="169"/>
      <c r="BHZ124" s="169"/>
      <c r="BIA124" s="169"/>
      <c r="BIB124" s="169"/>
      <c r="BIC124" s="169"/>
      <c r="BID124" s="169"/>
      <c r="BIE124" s="169"/>
      <c r="BIF124" s="169"/>
      <c r="BIG124" s="169"/>
      <c r="BIH124" s="169"/>
      <c r="BII124" s="169"/>
      <c r="BIJ124" s="169"/>
      <c r="BIK124" s="169"/>
      <c r="BIL124" s="169"/>
      <c r="BIM124" s="169"/>
      <c r="BIN124" s="169"/>
      <c r="BIO124" s="169"/>
      <c r="BIP124" s="169"/>
      <c r="BIQ124" s="169"/>
      <c r="BIR124" s="169"/>
      <c r="BIS124" s="169"/>
      <c r="BIT124" s="169"/>
      <c r="BIU124" s="169"/>
      <c r="BIV124" s="169"/>
      <c r="BIW124" s="169"/>
      <c r="BIX124" s="169"/>
      <c r="BIY124" s="169"/>
      <c r="BIZ124" s="169"/>
      <c r="BJA124" s="169"/>
      <c r="BJB124" s="169"/>
      <c r="BJC124" s="169"/>
      <c r="BJD124" s="169"/>
      <c r="BJE124" s="169"/>
      <c r="BJF124" s="169"/>
      <c r="BJG124" s="169"/>
      <c r="BJH124" s="169"/>
      <c r="BJI124" s="169"/>
      <c r="BJJ124" s="169"/>
      <c r="BJK124" s="169"/>
      <c r="BJL124" s="169"/>
      <c r="BJM124" s="169"/>
      <c r="BJN124" s="169"/>
      <c r="BJO124" s="169"/>
      <c r="BJP124" s="169"/>
      <c r="BJQ124" s="169"/>
      <c r="BJR124" s="169"/>
      <c r="BJS124" s="169"/>
      <c r="BJT124" s="169"/>
      <c r="BJU124" s="169"/>
      <c r="BJV124" s="169"/>
      <c r="BJW124" s="169"/>
      <c r="BJX124" s="169"/>
      <c r="BJY124" s="169"/>
      <c r="BJZ124" s="169"/>
      <c r="BKA124" s="169"/>
      <c r="BKB124" s="169"/>
      <c r="BKC124" s="169"/>
      <c r="BKD124" s="169"/>
      <c r="BKE124" s="169"/>
      <c r="BKF124" s="169"/>
      <c r="BKG124" s="169"/>
      <c r="BKH124" s="169"/>
      <c r="BKI124" s="169"/>
      <c r="BKJ124" s="169"/>
      <c r="BKK124" s="169"/>
      <c r="BKL124" s="169"/>
      <c r="BKM124" s="169"/>
      <c r="BKN124" s="169"/>
      <c r="BKO124" s="169"/>
      <c r="BKP124" s="169"/>
      <c r="BKQ124" s="169"/>
      <c r="BKR124" s="169"/>
      <c r="BKS124" s="169"/>
      <c r="BKT124" s="169"/>
      <c r="BKU124" s="169"/>
      <c r="BKV124" s="169"/>
      <c r="BKW124" s="169"/>
      <c r="BKX124" s="169"/>
      <c r="BKY124" s="169"/>
      <c r="BKZ124" s="169"/>
      <c r="BLA124" s="169"/>
      <c r="BLB124" s="169"/>
      <c r="BLC124" s="169"/>
      <c r="BLD124" s="169"/>
      <c r="BLE124" s="169"/>
      <c r="BLF124" s="169"/>
      <c r="BLG124" s="169"/>
      <c r="BLH124" s="169"/>
      <c r="BLI124" s="169"/>
      <c r="BLJ124" s="169"/>
      <c r="BLK124" s="169"/>
      <c r="BLL124" s="169"/>
      <c r="BLM124" s="169"/>
      <c r="BLN124" s="169"/>
      <c r="BLO124" s="169"/>
      <c r="BLP124" s="169"/>
      <c r="BLQ124" s="169"/>
      <c r="BLR124" s="169"/>
      <c r="BLS124" s="169"/>
      <c r="BLT124" s="169"/>
      <c r="BLU124" s="169"/>
      <c r="BLV124" s="169"/>
      <c r="BLW124" s="169"/>
      <c r="BLX124" s="169"/>
      <c r="BLY124" s="169"/>
      <c r="BLZ124" s="169"/>
      <c r="BMA124" s="169"/>
      <c r="BMB124" s="169"/>
      <c r="BMC124" s="169"/>
      <c r="BMD124" s="169"/>
      <c r="BME124" s="169"/>
      <c r="BMF124" s="169"/>
      <c r="BMG124" s="169"/>
      <c r="BMH124" s="169"/>
      <c r="BMI124" s="169"/>
      <c r="BMJ124" s="169"/>
      <c r="BMK124" s="169"/>
      <c r="BML124" s="169"/>
      <c r="BMM124" s="169"/>
      <c r="BMN124" s="169"/>
      <c r="BMO124" s="169"/>
      <c r="BMP124" s="169"/>
      <c r="BMQ124" s="169"/>
      <c r="BMR124" s="169"/>
      <c r="BMS124" s="169"/>
      <c r="BMT124" s="169"/>
      <c r="BMU124" s="169"/>
      <c r="BMV124" s="169"/>
      <c r="BMW124" s="169"/>
      <c r="BMX124" s="169"/>
      <c r="BMY124" s="169"/>
      <c r="BMZ124" s="169"/>
      <c r="BNA124" s="169"/>
      <c r="BNB124" s="169"/>
      <c r="BNC124" s="169"/>
      <c r="BND124" s="169"/>
      <c r="BNE124" s="169"/>
      <c r="BNF124" s="169"/>
      <c r="BNG124" s="169"/>
      <c r="BNH124" s="169"/>
      <c r="BNI124" s="169"/>
      <c r="BNJ124" s="169"/>
      <c r="BNK124" s="169"/>
      <c r="BNL124" s="169"/>
      <c r="BNM124" s="169"/>
      <c r="BNN124" s="169"/>
      <c r="BNO124" s="169"/>
      <c r="BNP124" s="169"/>
      <c r="BNQ124" s="169"/>
      <c r="BNR124" s="169"/>
      <c r="BNS124" s="169"/>
      <c r="BNT124" s="169"/>
      <c r="BNU124" s="169"/>
      <c r="BNV124" s="169"/>
      <c r="BNW124" s="169"/>
      <c r="BNX124" s="169"/>
      <c r="BNY124" s="169"/>
      <c r="BNZ124" s="169"/>
      <c r="BOA124" s="169"/>
      <c r="BOB124" s="169"/>
      <c r="BOC124" s="169"/>
      <c r="BOD124" s="169"/>
      <c r="BOE124" s="169"/>
      <c r="BOF124" s="169"/>
      <c r="BOG124" s="169"/>
      <c r="BOH124" s="169"/>
      <c r="BOI124" s="169"/>
      <c r="BOJ124" s="169"/>
      <c r="BOK124" s="169"/>
      <c r="BOL124" s="169"/>
      <c r="BOM124" s="169"/>
      <c r="BON124" s="169"/>
      <c r="BOO124" s="169"/>
      <c r="BOP124" s="169"/>
      <c r="BOQ124" s="169"/>
      <c r="BOR124" s="169"/>
      <c r="BOS124" s="169"/>
      <c r="BOT124" s="169"/>
      <c r="BOU124" s="169"/>
      <c r="BOV124" s="169"/>
      <c r="BOW124" s="169"/>
      <c r="BOX124" s="169"/>
      <c r="BOY124" s="169"/>
      <c r="BOZ124" s="169"/>
      <c r="BPA124" s="169"/>
      <c r="BPB124" s="169"/>
      <c r="BPC124" s="169"/>
      <c r="BPD124" s="169"/>
      <c r="BPE124" s="169"/>
      <c r="BPF124" s="169"/>
      <c r="BPG124" s="169"/>
      <c r="BPH124" s="169"/>
      <c r="BPI124" s="169"/>
      <c r="BPJ124" s="169"/>
      <c r="BPK124" s="169"/>
      <c r="BPL124" s="169"/>
      <c r="BPM124" s="169"/>
      <c r="BPN124" s="169"/>
      <c r="BPO124" s="169"/>
      <c r="BPP124" s="169"/>
      <c r="BPQ124" s="169"/>
      <c r="BPR124" s="169"/>
      <c r="BPS124" s="169"/>
      <c r="BPT124" s="169"/>
      <c r="BPU124" s="169"/>
      <c r="BPV124" s="169"/>
      <c r="BPW124" s="169"/>
      <c r="BPX124" s="169"/>
      <c r="BPY124" s="169"/>
      <c r="BPZ124" s="169"/>
      <c r="BQA124" s="169"/>
      <c r="BQB124" s="169"/>
      <c r="BQC124" s="169"/>
      <c r="BQD124" s="169"/>
      <c r="BQE124" s="169"/>
      <c r="BQF124" s="169"/>
      <c r="BQG124" s="169"/>
      <c r="BQH124" s="169"/>
      <c r="BQI124" s="169"/>
      <c r="BQJ124" s="169"/>
      <c r="BQK124" s="169"/>
      <c r="BQL124" s="169"/>
      <c r="BQM124" s="169"/>
      <c r="BQN124" s="169"/>
      <c r="BQO124" s="169"/>
      <c r="BQP124" s="169"/>
      <c r="BQQ124" s="169"/>
      <c r="BQR124" s="169"/>
      <c r="BQS124" s="169"/>
      <c r="BQT124" s="169"/>
      <c r="BQU124" s="169"/>
      <c r="BQV124" s="169"/>
      <c r="BQW124" s="169"/>
      <c r="BQX124" s="169"/>
      <c r="BQY124" s="169"/>
      <c r="BQZ124" s="169"/>
      <c r="BRA124" s="169"/>
      <c r="BRB124" s="169"/>
      <c r="BRC124" s="169"/>
      <c r="BRD124" s="169"/>
      <c r="BRE124" s="169"/>
      <c r="BRF124" s="169"/>
      <c r="BRG124" s="169"/>
      <c r="BRH124" s="169"/>
      <c r="BRI124" s="169"/>
      <c r="BRJ124" s="169"/>
      <c r="BRK124" s="169"/>
      <c r="BRL124" s="169"/>
      <c r="BRM124" s="169"/>
      <c r="BRN124" s="169"/>
      <c r="BRO124" s="169"/>
      <c r="BRP124" s="169"/>
      <c r="BRQ124" s="169"/>
      <c r="BRR124" s="169"/>
      <c r="BRS124" s="169"/>
      <c r="BRT124" s="169"/>
      <c r="BRU124" s="169"/>
      <c r="BRV124" s="169"/>
      <c r="BRW124" s="169"/>
      <c r="BRX124" s="169"/>
      <c r="BRY124" s="169"/>
      <c r="BRZ124" s="169"/>
      <c r="BSA124" s="169"/>
      <c r="BSB124" s="169"/>
      <c r="BSC124" s="169"/>
      <c r="BSD124" s="169"/>
      <c r="BSE124" s="169"/>
      <c r="BSF124" s="169"/>
      <c r="BSG124" s="169"/>
      <c r="BSH124" s="169"/>
      <c r="BSI124" s="169"/>
      <c r="BSJ124" s="169"/>
      <c r="BSK124" s="169"/>
      <c r="BSL124" s="169"/>
      <c r="BSM124" s="169"/>
      <c r="BSN124" s="169"/>
      <c r="BSO124" s="169"/>
      <c r="BSP124" s="169"/>
      <c r="BSQ124" s="169"/>
      <c r="BSR124" s="169"/>
      <c r="BSS124" s="169"/>
      <c r="BST124" s="169"/>
      <c r="BSU124" s="169"/>
      <c r="BSV124" s="169"/>
      <c r="BSW124" s="169"/>
      <c r="BSX124" s="169"/>
      <c r="BSY124" s="169"/>
      <c r="BSZ124" s="169"/>
      <c r="BTA124" s="169"/>
      <c r="BTB124" s="169"/>
      <c r="BTC124" s="169"/>
      <c r="BTD124" s="169"/>
      <c r="BTE124" s="169"/>
      <c r="BTF124" s="169"/>
      <c r="BTG124" s="169"/>
      <c r="BTH124" s="169"/>
      <c r="BTI124" s="169"/>
      <c r="BTJ124" s="169"/>
      <c r="BTK124" s="169"/>
      <c r="BTL124" s="169"/>
      <c r="BTM124" s="169"/>
      <c r="BTN124" s="169"/>
      <c r="BTO124" s="169"/>
      <c r="BTP124" s="169"/>
      <c r="BTQ124" s="169"/>
      <c r="BTR124" s="169"/>
      <c r="BTS124" s="169"/>
      <c r="BTT124" s="169"/>
      <c r="BTU124" s="169"/>
      <c r="BTV124" s="169"/>
      <c r="BTW124" s="169"/>
      <c r="BTX124" s="169"/>
      <c r="BTY124" s="169"/>
      <c r="BTZ124" s="169"/>
      <c r="BUA124" s="169"/>
      <c r="BUB124" s="169"/>
      <c r="BUC124" s="169"/>
      <c r="BUD124" s="169"/>
      <c r="BUE124" s="169"/>
      <c r="BUF124" s="169"/>
      <c r="BUG124" s="169"/>
      <c r="BUH124" s="169"/>
      <c r="BUI124" s="169"/>
      <c r="BUJ124" s="169"/>
      <c r="BUK124" s="169"/>
      <c r="BUL124" s="169"/>
      <c r="BUM124" s="169"/>
      <c r="BUN124" s="169"/>
      <c r="BUO124" s="169"/>
      <c r="BUP124" s="169"/>
      <c r="BUQ124" s="169"/>
      <c r="BUR124" s="169"/>
      <c r="BUS124" s="169"/>
      <c r="BUT124" s="169"/>
      <c r="BUU124" s="169"/>
      <c r="BUV124" s="169"/>
      <c r="BUW124" s="169"/>
      <c r="BUX124" s="169"/>
      <c r="BUY124" s="169"/>
      <c r="BUZ124" s="169"/>
      <c r="BVA124" s="169"/>
      <c r="BVB124" s="169"/>
      <c r="BVC124" s="169"/>
      <c r="BVD124" s="169"/>
      <c r="BVE124" s="169"/>
      <c r="BVF124" s="169"/>
      <c r="BVG124" s="169"/>
      <c r="BVH124" s="169"/>
      <c r="BVI124" s="169"/>
      <c r="BVJ124" s="169"/>
      <c r="BVK124" s="169"/>
      <c r="BVL124" s="169"/>
      <c r="BVM124" s="169"/>
      <c r="BVN124" s="169"/>
      <c r="BVO124" s="169"/>
      <c r="BVP124" s="169"/>
      <c r="BVQ124" s="169"/>
      <c r="BVR124" s="169"/>
      <c r="BVS124" s="169"/>
      <c r="BVT124" s="169"/>
      <c r="BVU124" s="169"/>
      <c r="BVV124" s="169"/>
      <c r="BVW124" s="169"/>
      <c r="BVX124" s="169"/>
      <c r="BVY124" s="169"/>
      <c r="BVZ124" s="169"/>
      <c r="BWA124" s="169"/>
      <c r="BWB124" s="169"/>
      <c r="BWC124" s="169"/>
      <c r="BWD124" s="169"/>
      <c r="BWE124" s="169"/>
      <c r="BWF124" s="169"/>
      <c r="BWG124" s="169"/>
      <c r="BWH124" s="169"/>
      <c r="BWI124" s="169"/>
      <c r="BWJ124" s="169"/>
      <c r="BWK124" s="169"/>
      <c r="BWL124" s="169"/>
      <c r="BWM124" s="169"/>
      <c r="BWN124" s="169"/>
      <c r="BWO124" s="169"/>
      <c r="BWP124" s="169"/>
      <c r="BWQ124" s="169"/>
      <c r="BWR124" s="169"/>
      <c r="BWS124" s="169"/>
      <c r="BWT124" s="169"/>
      <c r="BWU124" s="169"/>
      <c r="BWV124" s="169"/>
      <c r="BWW124" s="169"/>
      <c r="BWX124" s="169"/>
      <c r="BWY124" s="169"/>
      <c r="BWZ124" s="169"/>
      <c r="BXA124" s="169"/>
      <c r="BXB124" s="169"/>
      <c r="BXC124" s="169"/>
      <c r="BXD124" s="169"/>
      <c r="BXE124" s="169"/>
      <c r="BXF124" s="169"/>
      <c r="BXG124" s="169"/>
      <c r="BXH124" s="169"/>
      <c r="BXI124" s="169"/>
      <c r="BXJ124" s="169"/>
      <c r="BXK124" s="169"/>
      <c r="BXL124" s="169"/>
      <c r="BXM124" s="169"/>
      <c r="BXN124" s="169"/>
      <c r="BXO124" s="169"/>
      <c r="BXP124" s="169"/>
      <c r="BXQ124" s="169"/>
      <c r="BXR124" s="169"/>
      <c r="BXS124" s="169"/>
      <c r="BXT124" s="169"/>
      <c r="BXU124" s="169"/>
      <c r="BXV124" s="169"/>
      <c r="BXW124" s="169"/>
      <c r="BXX124" s="169"/>
      <c r="BXY124" s="169"/>
      <c r="BXZ124" s="169"/>
      <c r="BYA124" s="169"/>
      <c r="BYB124" s="169"/>
      <c r="BYC124" s="169"/>
      <c r="BYD124" s="169"/>
      <c r="BYE124" s="169"/>
      <c r="BYF124" s="169"/>
      <c r="BYG124" s="169"/>
      <c r="BYH124" s="169"/>
      <c r="BYI124" s="169"/>
      <c r="BYJ124" s="169"/>
      <c r="BYK124" s="169"/>
      <c r="BYL124" s="169"/>
      <c r="BYM124" s="169"/>
      <c r="BYN124" s="169"/>
      <c r="BYO124" s="169"/>
      <c r="BYP124" s="169"/>
      <c r="BYQ124" s="169"/>
      <c r="BYR124" s="169"/>
      <c r="BYS124" s="169"/>
      <c r="BYT124" s="169"/>
      <c r="BYU124" s="169"/>
      <c r="BYV124" s="169"/>
      <c r="BYW124" s="169"/>
      <c r="BYX124" s="169"/>
      <c r="BYY124" s="169"/>
      <c r="BYZ124" s="169"/>
      <c r="BZA124" s="169"/>
      <c r="BZB124" s="169"/>
      <c r="BZC124" s="169"/>
      <c r="BZD124" s="169"/>
      <c r="BZE124" s="169"/>
      <c r="BZF124" s="169"/>
      <c r="BZG124" s="169"/>
      <c r="BZH124" s="169"/>
      <c r="BZI124" s="169"/>
      <c r="BZJ124" s="169"/>
      <c r="BZK124" s="169"/>
      <c r="BZL124" s="169"/>
      <c r="BZM124" s="169"/>
      <c r="BZN124" s="169"/>
      <c r="BZO124" s="169"/>
      <c r="BZP124" s="169"/>
      <c r="BZQ124" s="169"/>
      <c r="BZR124" s="169"/>
      <c r="BZS124" s="169"/>
      <c r="BZT124" s="169"/>
      <c r="BZU124" s="169"/>
      <c r="BZV124" s="169"/>
      <c r="BZW124" s="169"/>
      <c r="BZX124" s="169"/>
      <c r="BZY124" s="169"/>
      <c r="BZZ124" s="169"/>
      <c r="CAA124" s="169"/>
      <c r="CAB124" s="169"/>
      <c r="CAC124" s="169"/>
      <c r="CAD124" s="169"/>
      <c r="CAE124" s="169"/>
      <c r="CAF124" s="169"/>
      <c r="CAG124" s="169"/>
      <c r="CAH124" s="169"/>
      <c r="CAI124" s="169"/>
      <c r="CAJ124" s="169"/>
      <c r="CAK124" s="169"/>
      <c r="CAL124" s="169"/>
      <c r="CAM124" s="169"/>
      <c r="CAN124" s="169"/>
      <c r="CAO124" s="169"/>
      <c r="CAP124" s="169"/>
      <c r="CAQ124" s="169"/>
      <c r="CAR124" s="169"/>
      <c r="CAS124" s="169"/>
      <c r="CAT124" s="169"/>
      <c r="CAU124" s="169"/>
      <c r="CAV124" s="169"/>
      <c r="CAW124" s="169"/>
      <c r="CAX124" s="169"/>
      <c r="CAY124" s="169"/>
      <c r="CAZ124" s="169"/>
      <c r="CBA124" s="169"/>
      <c r="CBB124" s="169"/>
      <c r="CBC124" s="169"/>
      <c r="CBD124" s="169"/>
      <c r="CBE124" s="169"/>
      <c r="CBF124" s="169"/>
      <c r="CBG124" s="169"/>
      <c r="CBH124" s="169"/>
      <c r="CBI124" s="169"/>
      <c r="CBJ124" s="169"/>
      <c r="CBK124" s="169"/>
      <c r="CBL124" s="169"/>
      <c r="CBM124" s="169"/>
      <c r="CBN124" s="169"/>
      <c r="CBO124" s="169"/>
      <c r="CBP124" s="169"/>
      <c r="CBQ124" s="169"/>
      <c r="CBR124" s="169"/>
      <c r="CBS124" s="169"/>
      <c r="CBT124" s="169"/>
      <c r="CBU124" s="169"/>
      <c r="CBV124" s="169"/>
      <c r="CBW124" s="169"/>
      <c r="CBX124" s="169"/>
      <c r="CBY124" s="169"/>
      <c r="CBZ124" s="169"/>
      <c r="CCA124" s="169"/>
      <c r="CCB124" s="169"/>
      <c r="CCC124" s="169"/>
      <c r="CCD124" s="169"/>
      <c r="CCE124" s="169"/>
      <c r="CCF124" s="169"/>
      <c r="CCG124" s="169"/>
      <c r="CCH124" s="169"/>
      <c r="CCI124" s="169"/>
      <c r="CCJ124" s="169"/>
      <c r="CCK124" s="169"/>
      <c r="CCL124" s="169"/>
      <c r="CCM124" s="169"/>
      <c r="CCN124" s="169"/>
      <c r="CCO124" s="169"/>
      <c r="CCP124" s="169"/>
      <c r="CCQ124" s="169"/>
      <c r="CCR124" s="169"/>
      <c r="CCS124" s="169"/>
      <c r="CCT124" s="169"/>
      <c r="CCU124" s="169"/>
      <c r="CCV124" s="169"/>
      <c r="CCW124" s="169"/>
      <c r="CCX124" s="169"/>
      <c r="CCY124" s="169"/>
      <c r="CCZ124" s="169"/>
      <c r="CDA124" s="169"/>
      <c r="CDB124" s="169"/>
      <c r="CDC124" s="169"/>
      <c r="CDD124" s="169"/>
      <c r="CDE124" s="169"/>
      <c r="CDF124" s="169"/>
      <c r="CDG124" s="169"/>
      <c r="CDH124" s="169"/>
      <c r="CDI124" s="169"/>
      <c r="CDJ124" s="169"/>
      <c r="CDK124" s="169"/>
      <c r="CDL124" s="169"/>
      <c r="CDM124" s="169"/>
      <c r="CDN124" s="169"/>
      <c r="CDO124" s="169"/>
      <c r="CDP124" s="169"/>
      <c r="CDQ124" s="169"/>
      <c r="CDR124" s="169"/>
      <c r="CDS124" s="169"/>
      <c r="CDT124" s="169"/>
      <c r="CDU124" s="169"/>
      <c r="CDV124" s="169"/>
      <c r="CDW124" s="169"/>
      <c r="CDX124" s="169"/>
      <c r="CDY124" s="169"/>
      <c r="CDZ124" s="169"/>
      <c r="CEA124" s="169"/>
      <c r="CEB124" s="169"/>
      <c r="CEC124" s="169"/>
      <c r="CED124" s="169"/>
      <c r="CEE124" s="169"/>
      <c r="CEF124" s="169"/>
      <c r="CEG124" s="169"/>
      <c r="CEH124" s="169"/>
      <c r="CEI124" s="169"/>
      <c r="CEJ124" s="169"/>
      <c r="CEK124" s="169"/>
      <c r="CEL124" s="169"/>
      <c r="CEM124" s="169"/>
      <c r="CEN124" s="169"/>
      <c r="CEO124" s="169"/>
      <c r="CEP124" s="169"/>
      <c r="CEQ124" s="169"/>
      <c r="CER124" s="169"/>
      <c r="CES124" s="169"/>
      <c r="CET124" s="169"/>
      <c r="CEU124" s="169"/>
      <c r="CEV124" s="169"/>
      <c r="CEW124" s="169"/>
      <c r="CEX124" s="169"/>
      <c r="CEY124" s="169"/>
      <c r="CEZ124" s="169"/>
      <c r="CFA124" s="169"/>
      <c r="CFB124" s="169"/>
      <c r="CFC124" s="169"/>
      <c r="CFD124" s="169"/>
      <c r="CFE124" s="169"/>
      <c r="CFF124" s="169"/>
      <c r="CFG124" s="169"/>
      <c r="CFH124" s="169"/>
      <c r="CFI124" s="169"/>
      <c r="CFJ124" s="169"/>
      <c r="CFK124" s="169"/>
      <c r="CFL124" s="169"/>
      <c r="CFM124" s="169"/>
      <c r="CFN124" s="169"/>
      <c r="CFO124" s="169"/>
      <c r="CFP124" s="169"/>
      <c r="CFQ124" s="169"/>
      <c r="CFR124" s="169"/>
      <c r="CFS124" s="169"/>
      <c r="CFT124" s="169"/>
      <c r="CFU124" s="169"/>
      <c r="CFV124" s="169"/>
      <c r="CFW124" s="169"/>
      <c r="CFX124" s="169"/>
      <c r="CFY124" s="169"/>
      <c r="CFZ124" s="169"/>
      <c r="CGA124" s="169"/>
      <c r="CGB124" s="169"/>
      <c r="CGC124" s="169"/>
      <c r="CGD124" s="169"/>
      <c r="CGE124" s="169"/>
      <c r="CGF124" s="169"/>
      <c r="CGG124" s="169"/>
      <c r="CGH124" s="169"/>
      <c r="CGI124" s="169"/>
      <c r="CGJ124" s="169"/>
      <c r="CGK124" s="169"/>
      <c r="CGL124" s="169"/>
      <c r="CGM124" s="169"/>
      <c r="CGN124" s="169"/>
      <c r="CGO124" s="169"/>
      <c r="CGP124" s="169"/>
      <c r="CGQ124" s="169"/>
      <c r="CGR124" s="169"/>
      <c r="CGS124" s="169"/>
      <c r="CGT124" s="169"/>
      <c r="CGU124" s="169"/>
      <c r="CGV124" s="169"/>
      <c r="CGW124" s="169"/>
      <c r="CGX124" s="169"/>
      <c r="CGY124" s="169"/>
      <c r="CGZ124" s="169"/>
      <c r="CHA124" s="169"/>
      <c r="CHB124" s="169"/>
      <c r="CHC124" s="169"/>
      <c r="CHD124" s="169"/>
      <c r="CHE124" s="169"/>
      <c r="CHF124" s="169"/>
      <c r="CHG124" s="169"/>
      <c r="CHH124" s="169"/>
      <c r="CHI124" s="169"/>
      <c r="CHJ124" s="169"/>
      <c r="CHK124" s="169"/>
      <c r="CHL124" s="169"/>
      <c r="CHM124" s="169"/>
      <c r="CHN124" s="169"/>
      <c r="CHO124" s="169"/>
      <c r="CHP124" s="169"/>
      <c r="CHQ124" s="169"/>
      <c r="CHR124" s="169"/>
      <c r="CHS124" s="169"/>
      <c r="CHT124" s="169"/>
      <c r="CHU124" s="169"/>
      <c r="CHV124" s="169"/>
      <c r="CHW124" s="169"/>
      <c r="CHX124" s="169"/>
      <c r="CHY124" s="169"/>
      <c r="CHZ124" s="169"/>
      <c r="CIA124" s="169"/>
      <c r="CIB124" s="169"/>
      <c r="CIC124" s="169"/>
      <c r="CID124" s="169"/>
      <c r="CIE124" s="169"/>
      <c r="CIF124" s="169"/>
      <c r="CIG124" s="169"/>
      <c r="CIH124" s="169"/>
      <c r="CII124" s="169"/>
      <c r="CIJ124" s="169"/>
      <c r="CIK124" s="169"/>
      <c r="CIL124" s="169"/>
      <c r="CIM124" s="169"/>
      <c r="CIN124" s="169"/>
      <c r="CIO124" s="169"/>
      <c r="CIP124" s="169"/>
      <c r="CIQ124" s="169"/>
      <c r="CIR124" s="169"/>
      <c r="CIS124" s="169"/>
      <c r="CIT124" s="169"/>
      <c r="CIU124" s="169"/>
      <c r="CIV124" s="169"/>
      <c r="CIW124" s="169"/>
      <c r="CIX124" s="169"/>
      <c r="CIY124" s="169"/>
      <c r="CIZ124" s="169"/>
      <c r="CJA124" s="169"/>
      <c r="CJB124" s="169"/>
      <c r="CJC124" s="169"/>
      <c r="CJD124" s="169"/>
      <c r="CJE124" s="169"/>
      <c r="CJF124" s="169"/>
      <c r="CJG124" s="169"/>
      <c r="CJH124" s="169"/>
      <c r="CJI124" s="169"/>
      <c r="CJJ124" s="169"/>
      <c r="CJK124" s="169"/>
      <c r="CJL124" s="169"/>
      <c r="CJM124" s="169"/>
      <c r="CJN124" s="169"/>
      <c r="CJO124" s="169"/>
      <c r="CJP124" s="169"/>
      <c r="CJQ124" s="169"/>
      <c r="CJR124" s="169"/>
      <c r="CJS124" s="169"/>
      <c r="CJT124" s="169"/>
      <c r="CJU124" s="169"/>
      <c r="CJV124" s="169"/>
      <c r="CJW124" s="169"/>
      <c r="CJX124" s="169"/>
      <c r="CJY124" s="169"/>
      <c r="CJZ124" s="169"/>
      <c r="CKA124" s="169"/>
      <c r="CKB124" s="169"/>
      <c r="CKC124" s="169"/>
      <c r="CKD124" s="169"/>
      <c r="CKE124" s="169"/>
      <c r="CKF124" s="169"/>
      <c r="CKG124" s="169"/>
      <c r="CKH124" s="169"/>
      <c r="CKI124" s="169"/>
      <c r="CKJ124" s="169"/>
      <c r="CKK124" s="169"/>
      <c r="CKL124" s="169"/>
      <c r="CKM124" s="169"/>
      <c r="CKN124" s="169"/>
      <c r="CKO124" s="169"/>
      <c r="CKP124" s="169"/>
      <c r="CKQ124" s="169"/>
      <c r="CKR124" s="169"/>
      <c r="CKS124" s="169"/>
      <c r="CKT124" s="169"/>
      <c r="CKU124" s="169"/>
      <c r="CKV124" s="169"/>
      <c r="CKW124" s="169"/>
      <c r="CKX124" s="169"/>
      <c r="CKY124" s="169"/>
      <c r="CKZ124" s="169"/>
      <c r="CLA124" s="169"/>
      <c r="CLB124" s="169"/>
      <c r="CLC124" s="169"/>
      <c r="CLD124" s="169"/>
      <c r="CLE124" s="169"/>
      <c r="CLF124" s="169"/>
      <c r="CLG124" s="169"/>
      <c r="CLH124" s="169"/>
      <c r="CLI124" s="169"/>
      <c r="CLJ124" s="169"/>
      <c r="CLK124" s="169"/>
      <c r="CLL124" s="169"/>
      <c r="CLM124" s="169"/>
      <c r="CLN124" s="169"/>
      <c r="CLO124" s="169"/>
      <c r="CLP124" s="169"/>
      <c r="CLQ124" s="169"/>
      <c r="CLR124" s="169"/>
      <c r="CLS124" s="169"/>
      <c r="CLT124" s="169"/>
      <c r="CLU124" s="169"/>
      <c r="CLV124" s="169"/>
      <c r="CLW124" s="169"/>
      <c r="CLX124" s="169"/>
      <c r="CLY124" s="169"/>
      <c r="CLZ124" s="169"/>
      <c r="CMA124" s="169"/>
      <c r="CMB124" s="169"/>
      <c r="CMC124" s="169"/>
      <c r="CMD124" s="169"/>
      <c r="CME124" s="169"/>
      <c r="CMF124" s="169"/>
      <c r="CMG124" s="169"/>
      <c r="CMH124" s="169"/>
      <c r="CMI124" s="169"/>
      <c r="CMJ124" s="169"/>
      <c r="CMK124" s="169"/>
      <c r="CML124" s="169"/>
      <c r="CMM124" s="169"/>
      <c r="CMN124" s="169"/>
      <c r="CMO124" s="169"/>
      <c r="CMP124" s="169"/>
      <c r="CMQ124" s="169"/>
      <c r="CMR124" s="169"/>
      <c r="CMS124" s="169"/>
      <c r="CMT124" s="169"/>
      <c r="CMU124" s="169"/>
      <c r="CMV124" s="169"/>
      <c r="CMW124" s="169"/>
      <c r="CMX124" s="169"/>
      <c r="CMY124" s="169"/>
      <c r="CMZ124" s="169"/>
      <c r="CNA124" s="169"/>
      <c r="CNB124" s="169"/>
      <c r="CNC124" s="169"/>
      <c r="CND124" s="169"/>
      <c r="CNE124" s="169"/>
      <c r="CNF124" s="169"/>
      <c r="CNG124" s="169"/>
      <c r="CNH124" s="169"/>
      <c r="CNI124" s="169"/>
      <c r="CNJ124" s="169"/>
      <c r="CNK124" s="169"/>
      <c r="CNL124" s="169"/>
      <c r="CNM124" s="169"/>
      <c r="CNN124" s="169"/>
      <c r="CNO124" s="169"/>
      <c r="CNP124" s="169"/>
      <c r="CNQ124" s="169"/>
      <c r="CNR124" s="169"/>
      <c r="CNS124" s="169"/>
      <c r="CNT124" s="169"/>
      <c r="CNU124" s="169"/>
      <c r="CNV124" s="169"/>
      <c r="CNW124" s="169"/>
      <c r="CNX124" s="169"/>
      <c r="CNY124" s="169"/>
      <c r="CNZ124" s="169"/>
      <c r="COA124" s="169"/>
      <c r="COB124" s="169"/>
      <c r="COC124" s="169"/>
      <c r="COD124" s="169"/>
      <c r="COE124" s="169"/>
      <c r="COF124" s="169"/>
      <c r="COG124" s="169"/>
      <c r="COH124" s="169"/>
      <c r="COI124" s="169"/>
      <c r="COJ124" s="169"/>
      <c r="COK124" s="169"/>
      <c r="COL124" s="169"/>
      <c r="COM124" s="169"/>
      <c r="CON124" s="169"/>
      <c r="COO124" s="169"/>
      <c r="COP124" s="169"/>
      <c r="COQ124" s="169"/>
      <c r="COR124" s="169"/>
      <c r="COS124" s="169"/>
      <c r="COT124" s="169"/>
      <c r="COU124" s="169"/>
      <c r="COV124" s="169"/>
      <c r="COW124" s="169"/>
      <c r="COX124" s="169"/>
      <c r="COY124" s="169"/>
      <c r="COZ124" s="169"/>
      <c r="CPA124" s="169"/>
      <c r="CPB124" s="169"/>
      <c r="CPC124" s="169"/>
      <c r="CPD124" s="169"/>
      <c r="CPE124" s="169"/>
      <c r="CPF124" s="169"/>
      <c r="CPG124" s="169"/>
      <c r="CPH124" s="169"/>
      <c r="CPI124" s="169"/>
      <c r="CPJ124" s="169"/>
      <c r="CPK124" s="169"/>
      <c r="CPL124" s="169"/>
      <c r="CPM124" s="169"/>
      <c r="CPN124" s="169"/>
      <c r="CPO124" s="169"/>
      <c r="CPP124" s="169"/>
      <c r="CPQ124" s="169"/>
      <c r="CPR124" s="169"/>
      <c r="CPS124" s="169"/>
      <c r="CPT124" s="169"/>
      <c r="CPU124" s="169"/>
      <c r="CPV124" s="169"/>
      <c r="CPW124" s="169"/>
      <c r="CPX124" s="169"/>
      <c r="CPY124" s="169"/>
      <c r="CPZ124" s="169"/>
      <c r="CQA124" s="169"/>
      <c r="CQB124" s="169"/>
      <c r="CQC124" s="169"/>
      <c r="CQD124" s="169"/>
      <c r="CQE124" s="169"/>
      <c r="CQF124" s="169"/>
      <c r="CQG124" s="169"/>
      <c r="CQH124" s="169"/>
      <c r="CQI124" s="169"/>
      <c r="CQJ124" s="169"/>
      <c r="CQK124" s="169"/>
      <c r="CQL124" s="169"/>
      <c r="CQM124" s="169"/>
      <c r="CQN124" s="169"/>
      <c r="CQO124" s="169"/>
      <c r="CQP124" s="169"/>
      <c r="CQQ124" s="169"/>
      <c r="CQR124" s="169"/>
      <c r="CQS124" s="169"/>
      <c r="CQT124" s="169"/>
      <c r="CQU124" s="169"/>
      <c r="CQV124" s="169"/>
      <c r="CQW124" s="169"/>
      <c r="CQX124" s="169"/>
      <c r="CQY124" s="169"/>
      <c r="CQZ124" s="169"/>
      <c r="CRA124" s="169"/>
      <c r="CRB124" s="169"/>
      <c r="CRC124" s="169"/>
      <c r="CRD124" s="169"/>
      <c r="CRE124" s="169"/>
      <c r="CRF124" s="169"/>
      <c r="CRG124" s="169"/>
      <c r="CRH124" s="169"/>
      <c r="CRI124" s="169"/>
      <c r="CRJ124" s="169"/>
      <c r="CRK124" s="169"/>
      <c r="CRL124" s="169"/>
      <c r="CRM124" s="169"/>
      <c r="CRN124" s="169"/>
      <c r="CRO124" s="169"/>
      <c r="CRP124" s="169"/>
      <c r="CRQ124" s="169"/>
      <c r="CRR124" s="169"/>
      <c r="CRS124" s="169"/>
      <c r="CRT124" s="169"/>
      <c r="CRU124" s="169"/>
      <c r="CRV124" s="169"/>
      <c r="CRW124" s="169"/>
      <c r="CRX124" s="169"/>
      <c r="CRY124" s="169"/>
      <c r="CRZ124" s="169"/>
      <c r="CSA124" s="169"/>
      <c r="CSB124" s="169"/>
      <c r="CSC124" s="169"/>
      <c r="CSD124" s="169"/>
      <c r="CSE124" s="169"/>
      <c r="CSF124" s="169"/>
      <c r="CSG124" s="169"/>
      <c r="CSH124" s="169"/>
      <c r="CSI124" s="169"/>
      <c r="CSJ124" s="169"/>
      <c r="CSK124" s="169"/>
      <c r="CSL124" s="169"/>
      <c r="CSM124" s="169"/>
      <c r="CSN124" s="169"/>
      <c r="CSO124" s="169"/>
      <c r="CSP124" s="169"/>
      <c r="CSQ124" s="169"/>
      <c r="CSR124" s="169"/>
      <c r="CSS124" s="169"/>
      <c r="CST124" s="169"/>
      <c r="CSU124" s="169"/>
      <c r="CSV124" s="169"/>
      <c r="CSW124" s="169"/>
      <c r="CSX124" s="169"/>
      <c r="CSY124" s="169"/>
      <c r="CSZ124" s="169"/>
      <c r="CTA124" s="169"/>
      <c r="CTB124" s="169"/>
      <c r="CTC124" s="169"/>
      <c r="CTD124" s="169"/>
      <c r="CTE124" s="169"/>
      <c r="CTF124" s="169"/>
      <c r="CTG124" s="169"/>
      <c r="CTH124" s="169"/>
      <c r="CTI124" s="169"/>
      <c r="CTJ124" s="169"/>
      <c r="CTK124" s="169"/>
      <c r="CTL124" s="169"/>
      <c r="CTM124" s="169"/>
      <c r="CTN124" s="169"/>
      <c r="CTO124" s="169"/>
      <c r="CTP124" s="169"/>
      <c r="CTQ124" s="169"/>
      <c r="CTR124" s="169"/>
      <c r="CTS124" s="169"/>
      <c r="CTT124" s="169"/>
      <c r="CTU124" s="169"/>
      <c r="CTV124" s="169"/>
      <c r="CTW124" s="169"/>
      <c r="CTX124" s="169"/>
      <c r="CTY124" s="169"/>
      <c r="CTZ124" s="169"/>
      <c r="CUA124" s="169"/>
      <c r="CUB124" s="169"/>
      <c r="CUC124" s="169"/>
      <c r="CUD124" s="169"/>
      <c r="CUE124" s="169"/>
      <c r="CUF124" s="169"/>
      <c r="CUG124" s="169"/>
      <c r="CUH124" s="169"/>
      <c r="CUI124" s="169"/>
      <c r="CUJ124" s="169"/>
      <c r="CUK124" s="169"/>
      <c r="CUL124" s="169"/>
      <c r="CUM124" s="169"/>
      <c r="CUN124" s="169"/>
      <c r="CUO124" s="169"/>
      <c r="CUP124" s="169"/>
      <c r="CUQ124" s="169"/>
      <c r="CUR124" s="169"/>
      <c r="CUS124" s="169"/>
      <c r="CUT124" s="169"/>
      <c r="CUU124" s="169"/>
      <c r="CUV124" s="169"/>
      <c r="CUW124" s="169"/>
      <c r="CUX124" s="169"/>
      <c r="CUY124" s="169"/>
      <c r="CUZ124" s="169"/>
      <c r="CVA124" s="169"/>
      <c r="CVB124" s="169"/>
      <c r="CVC124" s="169"/>
      <c r="CVD124" s="169"/>
      <c r="CVE124" s="169"/>
      <c r="CVF124" s="169"/>
      <c r="CVG124" s="169"/>
      <c r="CVH124" s="169"/>
      <c r="CVI124" s="169"/>
      <c r="CVJ124" s="169"/>
      <c r="CVK124" s="169"/>
      <c r="CVL124" s="169"/>
      <c r="CVM124" s="169"/>
      <c r="CVN124" s="169"/>
      <c r="CVO124" s="169"/>
      <c r="CVP124" s="169"/>
      <c r="CVQ124" s="169"/>
      <c r="CVR124" s="169"/>
      <c r="CVS124" s="169"/>
      <c r="CVT124" s="169"/>
      <c r="CVU124" s="169"/>
      <c r="CVV124" s="169"/>
      <c r="CVW124" s="169"/>
      <c r="CVX124" s="169"/>
      <c r="CVY124" s="169"/>
      <c r="CVZ124" s="169"/>
      <c r="CWA124" s="169"/>
      <c r="CWB124" s="169"/>
      <c r="CWC124" s="169"/>
      <c r="CWD124" s="169"/>
      <c r="CWE124" s="169"/>
      <c r="CWF124" s="169"/>
      <c r="CWG124" s="169"/>
      <c r="CWH124" s="169"/>
      <c r="CWI124" s="169"/>
      <c r="CWJ124" s="169"/>
      <c r="CWK124" s="169"/>
      <c r="CWL124" s="169"/>
      <c r="CWM124" s="169"/>
      <c r="CWN124" s="169"/>
      <c r="CWO124" s="169"/>
      <c r="CWP124" s="169"/>
      <c r="CWQ124" s="169"/>
      <c r="CWR124" s="169"/>
      <c r="CWS124" s="169"/>
      <c r="CWT124" s="169"/>
      <c r="CWU124" s="169"/>
      <c r="CWV124" s="169"/>
      <c r="CWW124" s="169"/>
      <c r="CWX124" s="169"/>
      <c r="CWY124" s="169"/>
      <c r="CWZ124" s="169"/>
      <c r="CXA124" s="169"/>
      <c r="CXB124" s="169"/>
      <c r="CXC124" s="169"/>
      <c r="CXD124" s="169"/>
      <c r="CXE124" s="169"/>
      <c r="CXF124" s="169"/>
      <c r="CXG124" s="169"/>
      <c r="CXH124" s="169"/>
      <c r="CXI124" s="169"/>
      <c r="CXJ124" s="169"/>
      <c r="CXK124" s="169"/>
      <c r="CXL124" s="169"/>
      <c r="CXM124" s="169"/>
      <c r="CXN124" s="169"/>
      <c r="CXO124" s="169"/>
      <c r="CXP124" s="169"/>
      <c r="CXQ124" s="169"/>
      <c r="CXR124" s="169"/>
      <c r="CXS124" s="169"/>
      <c r="CXT124" s="169"/>
      <c r="CXU124" s="169"/>
      <c r="CXV124" s="169"/>
      <c r="CXW124" s="169"/>
      <c r="CXX124" s="169"/>
      <c r="CXY124" s="169"/>
      <c r="CXZ124" s="169"/>
      <c r="CYA124" s="169"/>
      <c r="CYB124" s="169"/>
      <c r="CYC124" s="169"/>
      <c r="CYD124" s="169"/>
      <c r="CYE124" s="169"/>
      <c r="CYF124" s="169"/>
      <c r="CYG124" s="169"/>
      <c r="CYH124" s="169"/>
      <c r="CYI124" s="169"/>
      <c r="CYJ124" s="169"/>
      <c r="CYK124" s="169"/>
      <c r="CYL124" s="169"/>
      <c r="CYM124" s="169"/>
      <c r="CYN124" s="169"/>
      <c r="CYO124" s="169"/>
      <c r="CYP124" s="169"/>
      <c r="CYQ124" s="169"/>
      <c r="CYR124" s="169"/>
      <c r="CYS124" s="169"/>
      <c r="CYT124" s="169"/>
      <c r="CYU124" s="169"/>
      <c r="CYV124" s="169"/>
      <c r="CYW124" s="169"/>
      <c r="CYX124" s="169"/>
      <c r="CYY124" s="169"/>
      <c r="CYZ124" s="169"/>
      <c r="CZA124" s="169"/>
      <c r="CZB124" s="169"/>
      <c r="CZC124" s="169"/>
      <c r="CZD124" s="169"/>
      <c r="CZE124" s="169"/>
      <c r="CZF124" s="169"/>
      <c r="CZG124" s="169"/>
      <c r="CZH124" s="169"/>
      <c r="CZI124" s="169"/>
      <c r="CZJ124" s="169"/>
      <c r="CZK124" s="169"/>
      <c r="CZL124" s="169"/>
      <c r="CZM124" s="169"/>
      <c r="CZN124" s="169"/>
      <c r="CZO124" s="169"/>
      <c r="CZP124" s="169"/>
      <c r="CZQ124" s="169"/>
      <c r="CZR124" s="169"/>
      <c r="CZS124" s="169"/>
      <c r="CZT124" s="169"/>
      <c r="CZU124" s="169"/>
      <c r="CZV124" s="169"/>
      <c r="CZW124" s="169"/>
      <c r="CZX124" s="169"/>
      <c r="CZY124" s="169"/>
      <c r="CZZ124" s="169"/>
      <c r="DAA124" s="169"/>
      <c r="DAB124" s="169"/>
      <c r="DAC124" s="169"/>
      <c r="DAD124" s="169"/>
      <c r="DAE124" s="169"/>
      <c r="DAF124" s="169"/>
      <c r="DAG124" s="169"/>
      <c r="DAH124" s="169"/>
      <c r="DAI124" s="169"/>
      <c r="DAJ124" s="169"/>
      <c r="DAK124" s="169"/>
      <c r="DAL124" s="169"/>
      <c r="DAM124" s="169"/>
      <c r="DAN124" s="169"/>
      <c r="DAO124" s="169"/>
      <c r="DAP124" s="169"/>
      <c r="DAQ124" s="169"/>
      <c r="DAR124" s="169"/>
      <c r="DAS124" s="169"/>
      <c r="DAT124" s="169"/>
      <c r="DAU124" s="169"/>
      <c r="DAV124" s="169"/>
      <c r="DAW124" s="169"/>
      <c r="DAX124" s="169"/>
      <c r="DAY124" s="169"/>
      <c r="DAZ124" s="169"/>
      <c r="DBA124" s="169"/>
      <c r="DBB124" s="169"/>
      <c r="DBC124" s="169"/>
      <c r="DBD124" s="169"/>
      <c r="DBE124" s="169"/>
      <c r="DBF124" s="169"/>
      <c r="DBG124" s="169"/>
      <c r="DBH124" s="169"/>
      <c r="DBI124" s="169"/>
      <c r="DBJ124" s="169"/>
      <c r="DBK124" s="169"/>
      <c r="DBL124" s="169"/>
      <c r="DBM124" s="169"/>
      <c r="DBN124" s="169"/>
      <c r="DBO124" s="169"/>
      <c r="DBP124" s="169"/>
      <c r="DBQ124" s="169"/>
      <c r="DBR124" s="169"/>
      <c r="DBS124" s="169"/>
      <c r="DBT124" s="169"/>
      <c r="DBU124" s="169"/>
      <c r="DBV124" s="169"/>
      <c r="DBW124" s="169"/>
      <c r="DBX124" s="169"/>
      <c r="DBY124" s="169"/>
      <c r="DBZ124" s="169"/>
      <c r="DCA124" s="169"/>
      <c r="DCB124" s="169"/>
      <c r="DCC124" s="169"/>
      <c r="DCD124" s="169"/>
      <c r="DCE124" s="169"/>
      <c r="DCF124" s="169"/>
      <c r="DCG124" s="169"/>
      <c r="DCH124" s="169"/>
      <c r="DCI124" s="169"/>
      <c r="DCJ124" s="169"/>
      <c r="DCK124" s="169"/>
      <c r="DCL124" s="169"/>
      <c r="DCM124" s="169"/>
      <c r="DCN124" s="169"/>
      <c r="DCO124" s="169"/>
      <c r="DCP124" s="169"/>
      <c r="DCQ124" s="169"/>
      <c r="DCR124" s="169"/>
      <c r="DCS124" s="169"/>
      <c r="DCT124" s="169"/>
      <c r="DCU124" s="169"/>
      <c r="DCV124" s="169"/>
      <c r="DCW124" s="169"/>
      <c r="DCX124" s="169"/>
      <c r="DCY124" s="169"/>
      <c r="DCZ124" s="169"/>
      <c r="DDA124" s="169"/>
      <c r="DDB124" s="169"/>
      <c r="DDC124" s="169"/>
      <c r="DDD124" s="169"/>
      <c r="DDE124" s="169"/>
      <c r="DDF124" s="169"/>
      <c r="DDG124" s="169"/>
      <c r="DDH124" s="169"/>
      <c r="DDI124" s="169"/>
      <c r="DDJ124" s="169"/>
      <c r="DDK124" s="169"/>
      <c r="DDL124" s="169"/>
      <c r="DDM124" s="169"/>
      <c r="DDN124" s="169"/>
      <c r="DDO124" s="169"/>
      <c r="DDP124" s="169"/>
      <c r="DDQ124" s="169"/>
      <c r="DDR124" s="169"/>
      <c r="DDS124" s="169"/>
      <c r="DDT124" s="169"/>
      <c r="DDU124" s="169"/>
      <c r="DDV124" s="169"/>
      <c r="DDW124" s="169"/>
      <c r="DDX124" s="169"/>
      <c r="DDY124" s="169"/>
      <c r="DDZ124" s="169"/>
      <c r="DEA124" s="169"/>
      <c r="DEB124" s="169"/>
      <c r="DEC124" s="169"/>
      <c r="DED124" s="169"/>
      <c r="DEE124" s="169"/>
      <c r="DEF124" s="169"/>
      <c r="DEG124" s="169"/>
      <c r="DEH124" s="169"/>
      <c r="DEI124" s="169"/>
      <c r="DEJ124" s="169"/>
      <c r="DEK124" s="169"/>
      <c r="DEL124" s="169"/>
      <c r="DEM124" s="169"/>
      <c r="DEN124" s="169"/>
      <c r="DEO124" s="169"/>
      <c r="DEP124" s="169"/>
      <c r="DEQ124" s="169"/>
      <c r="DER124" s="169"/>
      <c r="DES124" s="169"/>
      <c r="DET124" s="169"/>
      <c r="DEU124" s="169"/>
      <c r="DEV124" s="169"/>
      <c r="DEW124" s="169"/>
      <c r="DEX124" s="169"/>
      <c r="DEY124" s="169"/>
      <c r="DEZ124" s="169"/>
      <c r="DFA124" s="169"/>
      <c r="DFB124" s="169"/>
      <c r="DFC124" s="169"/>
      <c r="DFD124" s="169"/>
      <c r="DFE124" s="169"/>
      <c r="DFF124" s="169"/>
      <c r="DFG124" s="169"/>
      <c r="DFH124" s="169"/>
      <c r="DFI124" s="169"/>
      <c r="DFJ124" s="169"/>
      <c r="DFK124" s="169"/>
      <c r="DFL124" s="169"/>
      <c r="DFM124" s="169"/>
      <c r="DFN124" s="169"/>
      <c r="DFO124" s="169"/>
      <c r="DFP124" s="169"/>
      <c r="DFQ124" s="169"/>
      <c r="DFR124" s="169"/>
      <c r="DFS124" s="169"/>
      <c r="DFT124" s="169"/>
      <c r="DFU124" s="169"/>
      <c r="DFV124" s="169"/>
      <c r="DFW124" s="169"/>
      <c r="DFX124" s="169"/>
      <c r="DFY124" s="169"/>
      <c r="DFZ124" s="169"/>
      <c r="DGA124" s="169"/>
      <c r="DGB124" s="169"/>
      <c r="DGC124" s="169"/>
      <c r="DGD124" s="169"/>
      <c r="DGE124" s="169"/>
      <c r="DGF124" s="169"/>
      <c r="DGG124" s="169"/>
      <c r="DGH124" s="169"/>
      <c r="DGI124" s="169"/>
      <c r="DGJ124" s="169"/>
      <c r="DGK124" s="169"/>
      <c r="DGL124" s="169"/>
      <c r="DGM124" s="169"/>
      <c r="DGN124" s="169"/>
      <c r="DGO124" s="169"/>
      <c r="DGP124" s="169"/>
      <c r="DGQ124" s="169"/>
      <c r="DGR124" s="169"/>
      <c r="DGS124" s="169"/>
      <c r="DGT124" s="169"/>
      <c r="DGU124" s="169"/>
      <c r="DGV124" s="169"/>
      <c r="DGW124" s="169"/>
      <c r="DGX124" s="169"/>
      <c r="DGY124" s="169"/>
      <c r="DGZ124" s="169"/>
      <c r="DHA124" s="169"/>
      <c r="DHB124" s="169"/>
      <c r="DHC124" s="169"/>
      <c r="DHD124" s="169"/>
      <c r="DHE124" s="169"/>
      <c r="DHF124" s="169"/>
      <c r="DHG124" s="169"/>
      <c r="DHH124" s="169"/>
      <c r="DHI124" s="169"/>
      <c r="DHJ124" s="169"/>
      <c r="DHK124" s="169"/>
      <c r="DHL124" s="169"/>
      <c r="DHM124" s="169"/>
      <c r="DHN124" s="169"/>
      <c r="DHO124" s="169"/>
      <c r="DHP124" s="169"/>
      <c r="DHQ124" s="169"/>
      <c r="DHR124" s="169"/>
      <c r="DHS124" s="169"/>
      <c r="DHT124" s="169"/>
      <c r="DHU124" s="169"/>
      <c r="DHV124" s="169"/>
      <c r="DHW124" s="169"/>
      <c r="DHX124" s="169"/>
      <c r="DHY124" s="169"/>
      <c r="DHZ124" s="169"/>
      <c r="DIA124" s="169"/>
      <c r="DIB124" s="169"/>
      <c r="DIC124" s="169"/>
      <c r="DID124" s="169"/>
      <c r="DIE124" s="169"/>
      <c r="DIF124" s="169"/>
      <c r="DIG124" s="169"/>
      <c r="DIH124" s="169"/>
      <c r="DII124" s="169"/>
      <c r="DIJ124" s="169"/>
      <c r="DIK124" s="169"/>
      <c r="DIL124" s="169"/>
      <c r="DIM124" s="169"/>
      <c r="DIN124" s="169"/>
      <c r="DIO124" s="169"/>
      <c r="DIP124" s="169"/>
      <c r="DIQ124" s="169"/>
      <c r="DIR124" s="169"/>
      <c r="DIS124" s="169"/>
      <c r="DIT124" s="169"/>
      <c r="DIU124" s="169"/>
      <c r="DIV124" s="169"/>
      <c r="DIW124" s="169"/>
      <c r="DIX124" s="169"/>
      <c r="DIY124" s="169"/>
      <c r="DIZ124" s="169"/>
      <c r="DJA124" s="169"/>
      <c r="DJB124" s="169"/>
      <c r="DJC124" s="169"/>
      <c r="DJD124" s="169"/>
      <c r="DJE124" s="169"/>
      <c r="DJF124" s="169"/>
      <c r="DJG124" s="169"/>
      <c r="DJH124" s="169"/>
      <c r="DJI124" s="169"/>
      <c r="DJJ124" s="169"/>
      <c r="DJK124" s="169"/>
      <c r="DJL124" s="169"/>
      <c r="DJM124" s="169"/>
      <c r="DJN124" s="169"/>
      <c r="DJO124" s="169"/>
      <c r="DJP124" s="169"/>
      <c r="DJQ124" s="169"/>
      <c r="DJR124" s="169"/>
      <c r="DJS124" s="169"/>
      <c r="DJT124" s="169"/>
      <c r="DJU124" s="169"/>
      <c r="DJV124" s="169"/>
      <c r="DJW124" s="169"/>
      <c r="DJX124" s="169"/>
      <c r="DJY124" s="169"/>
      <c r="DJZ124" s="169"/>
      <c r="DKA124" s="169"/>
      <c r="DKB124" s="169"/>
      <c r="DKC124" s="169"/>
      <c r="DKD124" s="169"/>
      <c r="DKE124" s="169"/>
      <c r="DKF124" s="169"/>
      <c r="DKG124" s="169"/>
      <c r="DKH124" s="169"/>
      <c r="DKI124" s="169"/>
      <c r="DKJ124" s="169"/>
      <c r="DKK124" s="169"/>
      <c r="DKL124" s="169"/>
      <c r="DKM124" s="169"/>
      <c r="DKN124" s="169"/>
      <c r="DKO124" s="169"/>
      <c r="DKP124" s="169"/>
      <c r="DKQ124" s="169"/>
      <c r="DKR124" s="169"/>
      <c r="DKS124" s="169"/>
      <c r="DKT124" s="169"/>
      <c r="DKU124" s="169"/>
      <c r="DKV124" s="169"/>
      <c r="DKW124" s="169"/>
      <c r="DKX124" s="169"/>
      <c r="DKY124" s="169"/>
      <c r="DKZ124" s="169"/>
      <c r="DLA124" s="169"/>
      <c r="DLB124" s="169"/>
      <c r="DLC124" s="169"/>
      <c r="DLD124" s="169"/>
      <c r="DLE124" s="169"/>
      <c r="DLF124" s="169"/>
      <c r="DLG124" s="169"/>
      <c r="DLH124" s="169"/>
      <c r="DLI124" s="169"/>
      <c r="DLJ124" s="169"/>
      <c r="DLK124" s="169"/>
      <c r="DLL124" s="169"/>
      <c r="DLM124" s="169"/>
      <c r="DLN124" s="169"/>
      <c r="DLO124" s="169"/>
      <c r="DLP124" s="169"/>
      <c r="DLQ124" s="169"/>
      <c r="DLR124" s="169"/>
      <c r="DLS124" s="169"/>
      <c r="DLT124" s="169"/>
      <c r="DLU124" s="169"/>
      <c r="DLV124" s="169"/>
      <c r="DLW124" s="169"/>
      <c r="DLX124" s="169"/>
      <c r="DLY124" s="169"/>
      <c r="DLZ124" s="169"/>
      <c r="DMA124" s="169"/>
      <c r="DMB124" s="169"/>
      <c r="DMC124" s="169"/>
      <c r="DMD124" s="169"/>
      <c r="DME124" s="169"/>
      <c r="DMF124" s="169"/>
      <c r="DMG124" s="169"/>
      <c r="DMH124" s="169"/>
      <c r="DMI124" s="169"/>
      <c r="DMJ124" s="169"/>
      <c r="DMK124" s="169"/>
      <c r="DML124" s="169"/>
      <c r="DMM124" s="169"/>
      <c r="DMN124" s="169"/>
      <c r="DMO124" s="169"/>
      <c r="DMP124" s="169"/>
      <c r="DMQ124" s="169"/>
      <c r="DMR124" s="169"/>
      <c r="DMS124" s="169"/>
      <c r="DMT124" s="169"/>
      <c r="DMU124" s="169"/>
      <c r="DMV124" s="169"/>
      <c r="DMW124" s="169"/>
      <c r="DMX124" s="169"/>
      <c r="DMY124" s="169"/>
      <c r="DMZ124" s="169"/>
      <c r="DNA124" s="169"/>
      <c r="DNB124" s="169"/>
      <c r="DNC124" s="169"/>
      <c r="DND124" s="169"/>
      <c r="DNE124" s="169"/>
      <c r="DNF124" s="169"/>
      <c r="DNG124" s="169"/>
      <c r="DNH124" s="169"/>
      <c r="DNI124" s="169"/>
      <c r="DNJ124" s="169"/>
      <c r="DNK124" s="169"/>
      <c r="DNL124" s="169"/>
      <c r="DNM124" s="169"/>
      <c r="DNN124" s="169"/>
      <c r="DNO124" s="169"/>
      <c r="DNP124" s="169"/>
      <c r="DNQ124" s="169"/>
      <c r="DNR124" s="169"/>
      <c r="DNS124" s="169"/>
      <c r="DNT124" s="169"/>
      <c r="DNU124" s="169"/>
      <c r="DNV124" s="169"/>
      <c r="DNW124" s="169"/>
      <c r="DNX124" s="169"/>
      <c r="DNY124" s="169"/>
      <c r="DNZ124" s="169"/>
      <c r="DOA124" s="169"/>
      <c r="DOB124" s="169"/>
      <c r="DOC124" s="169"/>
      <c r="DOD124" s="169"/>
      <c r="DOE124" s="169"/>
      <c r="DOF124" s="169"/>
      <c r="DOG124" s="169"/>
      <c r="DOH124" s="169"/>
      <c r="DOI124" s="169"/>
      <c r="DOJ124" s="169"/>
      <c r="DOK124" s="169"/>
      <c r="DOL124" s="169"/>
      <c r="DOM124" s="169"/>
      <c r="DON124" s="169"/>
      <c r="DOO124" s="169"/>
      <c r="DOP124" s="169"/>
      <c r="DOQ124" s="169"/>
      <c r="DOR124" s="169"/>
      <c r="DOS124" s="169"/>
      <c r="DOT124" s="169"/>
      <c r="DOU124" s="169"/>
      <c r="DOV124" s="169"/>
      <c r="DOW124" s="169"/>
      <c r="DOX124" s="169"/>
      <c r="DOY124" s="169"/>
      <c r="DOZ124" s="169"/>
      <c r="DPA124" s="169"/>
      <c r="DPB124" s="169"/>
      <c r="DPC124" s="169"/>
      <c r="DPD124" s="169"/>
      <c r="DPE124" s="169"/>
      <c r="DPF124" s="169"/>
      <c r="DPG124" s="169"/>
      <c r="DPH124" s="169"/>
      <c r="DPI124" s="169"/>
      <c r="DPJ124" s="169"/>
      <c r="DPK124" s="169"/>
      <c r="DPL124" s="169"/>
      <c r="DPM124" s="169"/>
      <c r="DPN124" s="169"/>
      <c r="DPO124" s="169"/>
      <c r="DPP124" s="169"/>
      <c r="DPQ124" s="169"/>
      <c r="DPR124" s="169"/>
      <c r="DPS124" s="169"/>
      <c r="DPT124" s="169"/>
      <c r="DPU124" s="169"/>
      <c r="DPV124" s="169"/>
      <c r="DPW124" s="169"/>
      <c r="DPX124" s="169"/>
      <c r="DPY124" s="169"/>
      <c r="DPZ124" s="169"/>
      <c r="DQA124" s="169"/>
      <c r="DQB124" s="169"/>
      <c r="DQC124" s="169"/>
      <c r="DQD124" s="169"/>
      <c r="DQE124" s="169"/>
      <c r="DQF124" s="169"/>
      <c r="DQG124" s="169"/>
      <c r="DQH124" s="169"/>
      <c r="DQI124" s="169"/>
      <c r="DQJ124" s="169"/>
      <c r="DQK124" s="169"/>
      <c r="DQL124" s="169"/>
      <c r="DQM124" s="169"/>
      <c r="DQN124" s="169"/>
      <c r="DQO124" s="169"/>
      <c r="DQP124" s="169"/>
      <c r="DQQ124" s="169"/>
      <c r="DQR124" s="169"/>
      <c r="DQS124" s="169"/>
      <c r="DQT124" s="169"/>
      <c r="DQU124" s="169"/>
      <c r="DQV124" s="169"/>
      <c r="DQW124" s="169"/>
      <c r="DQX124" s="169"/>
      <c r="DQY124" s="169"/>
      <c r="DQZ124" s="169"/>
      <c r="DRA124" s="169"/>
      <c r="DRB124" s="169"/>
      <c r="DRC124" s="169"/>
      <c r="DRD124" s="169"/>
      <c r="DRE124" s="169"/>
      <c r="DRF124" s="169"/>
      <c r="DRG124" s="169"/>
      <c r="DRH124" s="169"/>
      <c r="DRI124" s="169"/>
      <c r="DRJ124" s="169"/>
      <c r="DRK124" s="169"/>
      <c r="DRL124" s="169"/>
      <c r="DRM124" s="169"/>
      <c r="DRN124" s="169"/>
      <c r="DRO124" s="169"/>
      <c r="DRP124" s="169"/>
      <c r="DRQ124" s="169"/>
      <c r="DRR124" s="169"/>
      <c r="DRS124" s="169"/>
      <c r="DRT124" s="169"/>
      <c r="DRU124" s="169"/>
      <c r="DRV124" s="169"/>
      <c r="DRW124" s="169"/>
      <c r="DRX124" s="169"/>
      <c r="DRY124" s="169"/>
      <c r="DRZ124" s="169"/>
      <c r="DSA124" s="169"/>
      <c r="DSB124" s="169"/>
      <c r="DSC124" s="169"/>
      <c r="DSD124" s="169"/>
      <c r="DSE124" s="169"/>
      <c r="DSF124" s="169"/>
      <c r="DSG124" s="169"/>
      <c r="DSH124" s="169"/>
      <c r="DSI124" s="169"/>
      <c r="DSJ124" s="169"/>
      <c r="DSK124" s="169"/>
      <c r="DSL124" s="169"/>
      <c r="DSM124" s="169"/>
      <c r="DSN124" s="169"/>
      <c r="DSO124" s="169"/>
      <c r="DSP124" s="169"/>
      <c r="DSQ124" s="169"/>
      <c r="DSR124" s="169"/>
      <c r="DSS124" s="169"/>
      <c r="DST124" s="169"/>
      <c r="DSU124" s="169"/>
      <c r="DSV124" s="169"/>
      <c r="DSW124" s="169"/>
      <c r="DSX124" s="169"/>
      <c r="DSY124" s="169"/>
      <c r="DSZ124" s="169"/>
      <c r="DTA124" s="169"/>
      <c r="DTB124" s="169"/>
      <c r="DTC124" s="169"/>
      <c r="DTD124" s="169"/>
      <c r="DTE124" s="169"/>
      <c r="DTF124" s="169"/>
      <c r="DTG124" s="169"/>
      <c r="DTH124" s="169"/>
      <c r="DTI124" s="169"/>
      <c r="DTJ124" s="169"/>
      <c r="DTK124" s="169"/>
      <c r="DTL124" s="169"/>
      <c r="DTM124" s="169"/>
      <c r="DTN124" s="169"/>
      <c r="DTO124" s="169"/>
      <c r="DTP124" s="169"/>
      <c r="DTQ124" s="169"/>
      <c r="DTR124" s="169"/>
      <c r="DTS124" s="169"/>
      <c r="DTT124" s="169"/>
      <c r="DTU124" s="169"/>
      <c r="DTV124" s="169"/>
      <c r="DTW124" s="169"/>
      <c r="DTX124" s="169"/>
      <c r="DTY124" s="169"/>
      <c r="DTZ124" s="169"/>
      <c r="DUA124" s="169"/>
      <c r="DUB124" s="169"/>
      <c r="DUC124" s="169"/>
      <c r="DUD124" s="169"/>
      <c r="DUE124" s="169"/>
      <c r="DUF124" s="169"/>
      <c r="DUG124" s="169"/>
      <c r="DUH124" s="169"/>
      <c r="DUI124" s="169"/>
      <c r="DUJ124" s="169"/>
      <c r="DUK124" s="169"/>
      <c r="DUL124" s="169"/>
      <c r="DUM124" s="169"/>
      <c r="DUN124" s="169"/>
      <c r="DUO124" s="169"/>
      <c r="DUP124" s="169"/>
      <c r="DUQ124" s="169"/>
      <c r="DUR124" s="169"/>
      <c r="DUS124" s="169"/>
      <c r="DUT124" s="169"/>
      <c r="DUU124" s="169"/>
      <c r="DUV124" s="169"/>
      <c r="DUW124" s="169"/>
      <c r="DUX124" s="169"/>
      <c r="DUY124" s="169"/>
      <c r="DUZ124" s="169"/>
      <c r="DVA124" s="169"/>
      <c r="DVB124" s="169"/>
      <c r="DVC124" s="169"/>
      <c r="DVD124" s="169"/>
      <c r="DVE124" s="169"/>
      <c r="DVF124" s="169"/>
      <c r="DVG124" s="169"/>
      <c r="DVH124" s="169"/>
      <c r="DVI124" s="169"/>
      <c r="DVJ124" s="169"/>
      <c r="DVK124" s="169"/>
      <c r="DVL124" s="169"/>
      <c r="DVM124" s="169"/>
      <c r="DVN124" s="169"/>
      <c r="DVO124" s="169"/>
      <c r="DVP124" s="169"/>
      <c r="DVQ124" s="169"/>
      <c r="DVR124" s="169"/>
      <c r="DVS124" s="169"/>
      <c r="DVT124" s="169"/>
      <c r="DVU124" s="169"/>
      <c r="DVV124" s="169"/>
      <c r="DVW124" s="169"/>
      <c r="DVX124" s="169"/>
      <c r="DVY124" s="169"/>
      <c r="DVZ124" s="169"/>
      <c r="DWA124" s="169"/>
      <c r="DWB124" s="169"/>
      <c r="DWC124" s="169"/>
      <c r="DWD124" s="169"/>
      <c r="DWE124" s="169"/>
      <c r="DWF124" s="169"/>
      <c r="DWG124" s="169"/>
      <c r="DWH124" s="169"/>
      <c r="DWI124" s="169"/>
      <c r="DWJ124" s="169"/>
      <c r="DWK124" s="169"/>
      <c r="DWL124" s="169"/>
      <c r="DWM124" s="169"/>
      <c r="DWN124" s="169"/>
      <c r="DWO124" s="169"/>
      <c r="DWP124" s="169"/>
      <c r="DWQ124" s="169"/>
      <c r="DWR124" s="169"/>
      <c r="DWS124" s="169"/>
      <c r="DWT124" s="169"/>
      <c r="DWU124" s="169"/>
      <c r="DWV124" s="169"/>
      <c r="DWW124" s="169"/>
      <c r="DWX124" s="169"/>
      <c r="DWY124" s="169"/>
      <c r="DWZ124" s="169"/>
      <c r="DXA124" s="169"/>
      <c r="DXB124" s="169"/>
      <c r="DXC124" s="169"/>
      <c r="DXD124" s="169"/>
      <c r="DXE124" s="169"/>
      <c r="DXF124" s="169"/>
      <c r="DXG124" s="169"/>
      <c r="DXH124" s="169"/>
      <c r="DXI124" s="169"/>
      <c r="DXJ124" s="169"/>
      <c r="DXK124" s="169"/>
      <c r="DXL124" s="169"/>
      <c r="DXM124" s="169"/>
      <c r="DXN124" s="169"/>
      <c r="DXO124" s="169"/>
      <c r="DXP124" s="169"/>
      <c r="DXQ124" s="169"/>
      <c r="DXR124" s="169"/>
      <c r="DXS124" s="169"/>
      <c r="DXT124" s="169"/>
      <c r="DXU124" s="169"/>
      <c r="DXV124" s="169"/>
      <c r="DXW124" s="169"/>
      <c r="DXX124" s="169"/>
      <c r="DXY124" s="169"/>
      <c r="DXZ124" s="169"/>
      <c r="DYA124" s="169"/>
      <c r="DYB124" s="169"/>
      <c r="DYC124" s="169"/>
      <c r="DYD124" s="169"/>
      <c r="DYE124" s="169"/>
      <c r="DYF124" s="169"/>
      <c r="DYG124" s="169"/>
      <c r="DYH124" s="169"/>
      <c r="DYI124" s="169"/>
      <c r="DYJ124" s="169"/>
      <c r="DYK124" s="169"/>
      <c r="DYL124" s="169"/>
      <c r="DYM124" s="169"/>
      <c r="DYN124" s="169"/>
      <c r="DYO124" s="169"/>
      <c r="DYP124" s="169"/>
      <c r="DYQ124" s="169"/>
      <c r="DYR124" s="169"/>
      <c r="DYS124" s="169"/>
      <c r="DYT124" s="169"/>
      <c r="DYU124" s="169"/>
      <c r="DYV124" s="169"/>
      <c r="DYW124" s="169"/>
      <c r="DYX124" s="169"/>
      <c r="DYY124" s="169"/>
      <c r="DYZ124" s="169"/>
      <c r="DZA124" s="169"/>
      <c r="DZB124" s="169"/>
      <c r="DZC124" s="169"/>
      <c r="DZD124" s="169"/>
      <c r="DZE124" s="169"/>
      <c r="DZF124" s="169"/>
      <c r="DZG124" s="169"/>
      <c r="DZH124" s="169"/>
      <c r="DZI124" s="169"/>
      <c r="DZJ124" s="169"/>
      <c r="DZK124" s="169"/>
      <c r="DZL124" s="169"/>
      <c r="DZM124" s="169"/>
      <c r="DZN124" s="169"/>
      <c r="DZO124" s="169"/>
      <c r="DZP124" s="169"/>
      <c r="DZQ124" s="169"/>
      <c r="DZR124" s="169"/>
      <c r="DZS124" s="169"/>
      <c r="DZT124" s="169"/>
      <c r="DZU124" s="169"/>
      <c r="DZV124" s="169"/>
      <c r="DZW124" s="169"/>
      <c r="DZX124" s="169"/>
      <c r="DZY124" s="169"/>
      <c r="DZZ124" s="169"/>
      <c r="EAA124" s="169"/>
      <c r="EAB124" s="169"/>
      <c r="EAC124" s="169"/>
      <c r="EAD124" s="169"/>
      <c r="EAE124" s="169"/>
      <c r="EAF124" s="169"/>
      <c r="EAG124" s="169"/>
      <c r="EAH124" s="169"/>
      <c r="EAI124" s="169"/>
      <c r="EAJ124" s="169"/>
      <c r="EAK124" s="169"/>
      <c r="EAL124" s="169"/>
      <c r="EAM124" s="169"/>
      <c r="EAN124" s="169"/>
      <c r="EAO124" s="169"/>
      <c r="EAP124" s="169"/>
      <c r="EAQ124" s="169"/>
      <c r="EAR124" s="169"/>
      <c r="EAS124" s="169"/>
      <c r="EAT124" s="169"/>
      <c r="EAU124" s="169"/>
      <c r="EAV124" s="169"/>
      <c r="EAW124" s="169"/>
      <c r="EAX124" s="169"/>
      <c r="EAY124" s="169"/>
      <c r="EAZ124" s="169"/>
      <c r="EBA124" s="169"/>
      <c r="EBB124" s="169"/>
      <c r="EBC124" s="169"/>
      <c r="EBD124" s="169"/>
      <c r="EBE124" s="169"/>
      <c r="EBF124" s="169"/>
      <c r="EBG124" s="169"/>
      <c r="EBH124" s="169"/>
      <c r="EBI124" s="169"/>
      <c r="EBJ124" s="169"/>
      <c r="EBK124" s="169"/>
      <c r="EBL124" s="169"/>
      <c r="EBM124" s="169"/>
      <c r="EBN124" s="169"/>
      <c r="EBO124" s="169"/>
      <c r="EBP124" s="169"/>
      <c r="EBQ124" s="169"/>
      <c r="EBR124" s="169"/>
      <c r="EBS124" s="169"/>
      <c r="EBT124" s="169"/>
      <c r="EBU124" s="169"/>
      <c r="EBV124" s="169"/>
      <c r="EBW124" s="169"/>
      <c r="EBX124" s="169"/>
      <c r="EBY124" s="169"/>
      <c r="EBZ124" s="169"/>
      <c r="ECA124" s="169"/>
      <c r="ECB124" s="169"/>
      <c r="ECC124" s="169"/>
      <c r="ECD124" s="169"/>
      <c r="ECE124" s="169"/>
      <c r="ECF124" s="169"/>
      <c r="ECG124" s="169"/>
      <c r="ECH124" s="169"/>
      <c r="ECI124" s="169"/>
      <c r="ECJ124" s="169"/>
      <c r="ECK124" s="169"/>
      <c r="ECL124" s="169"/>
      <c r="ECM124" s="169"/>
      <c r="ECN124" s="169"/>
      <c r="ECO124" s="169"/>
      <c r="ECP124" s="169"/>
      <c r="ECQ124" s="169"/>
      <c r="ECR124" s="169"/>
      <c r="ECS124" s="169"/>
      <c r="ECT124" s="169"/>
      <c r="ECU124" s="169"/>
      <c r="ECV124" s="169"/>
      <c r="ECW124" s="169"/>
      <c r="ECX124" s="169"/>
      <c r="ECY124" s="169"/>
      <c r="ECZ124" s="169"/>
      <c r="EDA124" s="169"/>
      <c r="EDB124" s="169"/>
      <c r="EDC124" s="169"/>
      <c r="EDD124" s="169"/>
      <c r="EDE124" s="169"/>
      <c r="EDF124" s="169"/>
      <c r="EDG124" s="169"/>
      <c r="EDH124" s="169"/>
      <c r="EDI124" s="169"/>
      <c r="EDJ124" s="169"/>
      <c r="EDK124" s="169"/>
      <c r="EDL124" s="169"/>
      <c r="EDM124" s="169"/>
      <c r="EDN124" s="169"/>
      <c r="EDO124" s="169"/>
      <c r="EDP124" s="169"/>
      <c r="EDQ124" s="169"/>
      <c r="EDR124" s="169"/>
      <c r="EDS124" s="169"/>
      <c r="EDT124" s="169"/>
      <c r="EDU124" s="169"/>
      <c r="EDV124" s="169"/>
      <c r="EDW124" s="169"/>
      <c r="EDX124" s="169"/>
      <c r="EDY124" s="169"/>
      <c r="EDZ124" s="169"/>
      <c r="EEA124" s="169"/>
      <c r="EEB124" s="169"/>
      <c r="EEC124" s="169"/>
      <c r="EED124" s="169"/>
      <c r="EEE124" s="169"/>
      <c r="EEF124" s="169"/>
      <c r="EEG124" s="169"/>
      <c r="EEH124" s="169"/>
      <c r="EEI124" s="169"/>
      <c r="EEJ124" s="169"/>
      <c r="EEK124" s="169"/>
      <c r="EEL124" s="169"/>
      <c r="EEM124" s="169"/>
      <c r="EEN124" s="169"/>
      <c r="EEO124" s="169"/>
      <c r="EEP124" s="169"/>
      <c r="EEQ124" s="169"/>
      <c r="EER124" s="169"/>
      <c r="EES124" s="169"/>
      <c r="EET124" s="169"/>
      <c r="EEU124" s="169"/>
      <c r="EEV124" s="169"/>
      <c r="EEW124" s="169"/>
      <c r="EEX124" s="169"/>
      <c r="EEY124" s="169"/>
      <c r="EEZ124" s="169"/>
      <c r="EFA124" s="169"/>
      <c r="EFB124" s="169"/>
      <c r="EFC124" s="169"/>
      <c r="EFD124" s="169"/>
      <c r="EFE124" s="169"/>
      <c r="EFF124" s="169"/>
      <c r="EFG124" s="169"/>
      <c r="EFH124" s="169"/>
      <c r="EFI124" s="169"/>
      <c r="EFJ124" s="169"/>
      <c r="EFK124" s="169"/>
      <c r="EFL124" s="169"/>
      <c r="EFM124" s="169"/>
      <c r="EFN124" s="169"/>
      <c r="EFO124" s="169"/>
      <c r="EFP124" s="169"/>
      <c r="EFQ124" s="169"/>
      <c r="EFR124" s="169"/>
      <c r="EFS124" s="169"/>
      <c r="EFT124" s="169"/>
      <c r="EFU124" s="169"/>
      <c r="EFV124" s="169"/>
      <c r="EFW124" s="169"/>
      <c r="EFX124" s="169"/>
      <c r="EFY124" s="169"/>
      <c r="EFZ124" s="169"/>
      <c r="EGA124" s="169"/>
      <c r="EGB124" s="169"/>
      <c r="EGC124" s="169"/>
      <c r="EGD124" s="169"/>
      <c r="EGE124" s="169"/>
      <c r="EGF124" s="169"/>
      <c r="EGG124" s="169"/>
      <c r="EGH124" s="169"/>
      <c r="EGI124" s="169"/>
      <c r="EGJ124" s="169"/>
      <c r="EGK124" s="169"/>
      <c r="EGL124" s="169"/>
      <c r="EGM124" s="169"/>
      <c r="EGN124" s="169"/>
      <c r="EGO124" s="169"/>
      <c r="EGP124" s="169"/>
      <c r="EGQ124" s="169"/>
      <c r="EGR124" s="169"/>
      <c r="EGS124" s="169"/>
      <c r="EGT124" s="169"/>
      <c r="EGU124" s="169"/>
      <c r="EGV124" s="169"/>
      <c r="EGW124" s="169"/>
      <c r="EGX124" s="169"/>
      <c r="EGY124" s="169"/>
      <c r="EGZ124" s="169"/>
      <c r="EHA124" s="169"/>
      <c r="EHB124" s="169"/>
      <c r="EHC124" s="169"/>
      <c r="EHD124" s="169"/>
      <c r="EHE124" s="169"/>
      <c r="EHF124" s="169"/>
      <c r="EHG124" s="169"/>
      <c r="EHH124" s="169"/>
      <c r="EHI124" s="169"/>
      <c r="EHJ124" s="169"/>
      <c r="EHK124" s="169"/>
      <c r="EHL124" s="169"/>
      <c r="EHM124" s="169"/>
      <c r="EHN124" s="169"/>
      <c r="EHO124" s="169"/>
      <c r="EHP124" s="169"/>
      <c r="EHQ124" s="169"/>
      <c r="EHR124" s="169"/>
      <c r="EHS124" s="169"/>
      <c r="EHT124" s="169"/>
      <c r="EHU124" s="169"/>
      <c r="EHV124" s="169"/>
      <c r="EHW124" s="169"/>
      <c r="EHX124" s="169"/>
      <c r="EHY124" s="169"/>
      <c r="EHZ124" s="169"/>
      <c r="EIA124" s="169"/>
      <c r="EIB124" s="169"/>
      <c r="EIC124" s="169"/>
      <c r="EID124" s="169"/>
      <c r="EIE124" s="169"/>
      <c r="EIF124" s="169"/>
      <c r="EIG124" s="169"/>
      <c r="EIH124" s="169"/>
      <c r="EII124" s="169"/>
      <c r="EIJ124" s="169"/>
      <c r="EIK124" s="169"/>
      <c r="EIL124" s="169"/>
      <c r="EIM124" s="169"/>
      <c r="EIN124" s="169"/>
      <c r="EIO124" s="169"/>
      <c r="EIP124" s="169"/>
      <c r="EIQ124" s="169"/>
      <c r="EIR124" s="169"/>
      <c r="EIS124" s="169"/>
      <c r="EIT124" s="169"/>
      <c r="EIU124" s="169"/>
      <c r="EIV124" s="169"/>
      <c r="EIW124" s="169"/>
      <c r="EIX124" s="169"/>
      <c r="EIY124" s="169"/>
      <c r="EIZ124" s="169"/>
      <c r="EJA124" s="169"/>
      <c r="EJB124" s="169"/>
      <c r="EJC124" s="169"/>
      <c r="EJD124" s="169"/>
      <c r="EJE124" s="169"/>
      <c r="EJF124" s="169"/>
      <c r="EJG124" s="169"/>
      <c r="EJH124" s="169"/>
      <c r="EJI124" s="169"/>
      <c r="EJJ124" s="169"/>
      <c r="EJK124" s="169"/>
      <c r="EJL124" s="169"/>
      <c r="EJM124" s="169"/>
      <c r="EJN124" s="169"/>
      <c r="EJO124" s="169"/>
      <c r="EJP124" s="169"/>
      <c r="EJQ124" s="169"/>
      <c r="EJR124" s="169"/>
      <c r="EJS124" s="169"/>
      <c r="EJT124" s="169"/>
      <c r="EJU124" s="169"/>
      <c r="EJV124" s="169"/>
      <c r="EJW124" s="169"/>
      <c r="EJX124" s="169"/>
      <c r="EJY124" s="169"/>
      <c r="EJZ124" s="169"/>
      <c r="EKA124" s="169"/>
      <c r="EKB124" s="169"/>
      <c r="EKC124" s="169"/>
      <c r="EKD124" s="169"/>
      <c r="EKE124" s="169"/>
      <c r="EKF124" s="169"/>
      <c r="EKG124" s="169"/>
      <c r="EKH124" s="169"/>
      <c r="EKI124" s="169"/>
      <c r="EKJ124" s="169"/>
      <c r="EKK124" s="169"/>
      <c r="EKL124" s="169"/>
      <c r="EKM124" s="169"/>
      <c r="EKN124" s="169"/>
      <c r="EKO124" s="169"/>
      <c r="EKP124" s="169"/>
      <c r="EKQ124" s="169"/>
      <c r="EKR124" s="169"/>
      <c r="EKS124" s="169"/>
      <c r="EKT124" s="169"/>
      <c r="EKU124" s="169"/>
      <c r="EKV124" s="169"/>
      <c r="EKW124" s="169"/>
      <c r="EKX124" s="169"/>
      <c r="EKY124" s="169"/>
      <c r="EKZ124" s="169"/>
      <c r="ELA124" s="169"/>
      <c r="ELB124" s="169"/>
      <c r="ELC124" s="169"/>
      <c r="ELD124" s="169"/>
      <c r="ELE124" s="169"/>
      <c r="ELF124" s="169"/>
      <c r="ELG124" s="169"/>
      <c r="ELH124" s="169"/>
      <c r="ELI124" s="169"/>
      <c r="ELJ124" s="169"/>
      <c r="ELK124" s="169"/>
      <c r="ELL124" s="169"/>
      <c r="ELM124" s="169"/>
      <c r="ELN124" s="169"/>
      <c r="ELO124" s="169"/>
      <c r="ELP124" s="169"/>
      <c r="ELQ124" s="169"/>
      <c r="ELR124" s="169"/>
      <c r="ELS124" s="169"/>
      <c r="ELT124" s="169"/>
      <c r="ELU124" s="169"/>
      <c r="ELV124" s="169"/>
      <c r="ELW124" s="169"/>
      <c r="ELX124" s="169"/>
      <c r="ELY124" s="169"/>
      <c r="ELZ124" s="169"/>
      <c r="EMA124" s="169"/>
      <c r="EMB124" s="169"/>
      <c r="EMC124" s="169"/>
      <c r="EMD124" s="169"/>
      <c r="EME124" s="169"/>
      <c r="EMF124" s="169"/>
      <c r="EMG124" s="169"/>
      <c r="EMH124" s="169"/>
      <c r="EMI124" s="169"/>
      <c r="EMJ124" s="169"/>
      <c r="EMK124" s="169"/>
      <c r="EML124" s="169"/>
      <c r="EMM124" s="169"/>
      <c r="EMN124" s="169"/>
      <c r="EMO124" s="169"/>
      <c r="EMP124" s="169"/>
      <c r="EMQ124" s="169"/>
      <c r="EMR124" s="169"/>
      <c r="EMS124" s="169"/>
      <c r="EMT124" s="169"/>
      <c r="EMU124" s="169"/>
      <c r="EMV124" s="169"/>
      <c r="EMW124" s="169"/>
      <c r="EMX124" s="169"/>
      <c r="EMY124" s="169"/>
      <c r="EMZ124" s="169"/>
      <c r="ENA124" s="169"/>
      <c r="ENB124" s="169"/>
      <c r="ENC124" s="169"/>
      <c r="END124" s="169"/>
      <c r="ENE124" s="169"/>
      <c r="ENF124" s="169"/>
      <c r="ENG124" s="169"/>
      <c r="ENH124" s="169"/>
      <c r="ENI124" s="169"/>
      <c r="ENJ124" s="169"/>
      <c r="ENK124" s="169"/>
      <c r="ENL124" s="169"/>
      <c r="ENM124" s="169"/>
      <c r="ENN124" s="169"/>
      <c r="ENO124" s="169"/>
      <c r="ENP124" s="169"/>
      <c r="ENQ124" s="169"/>
      <c r="ENR124" s="169"/>
      <c r="ENS124" s="169"/>
      <c r="ENT124" s="169"/>
      <c r="ENU124" s="169"/>
      <c r="ENV124" s="169"/>
      <c r="ENW124" s="169"/>
      <c r="ENX124" s="169"/>
      <c r="ENY124" s="169"/>
      <c r="ENZ124" s="169"/>
      <c r="EOA124" s="169"/>
      <c r="EOB124" s="169"/>
      <c r="EOC124" s="169"/>
      <c r="EOD124" s="169"/>
      <c r="EOE124" s="169"/>
      <c r="EOF124" s="169"/>
      <c r="EOG124" s="169"/>
      <c r="EOH124" s="169"/>
      <c r="EOI124" s="169"/>
      <c r="EOJ124" s="169"/>
      <c r="EOK124" s="169"/>
      <c r="EOL124" s="169"/>
      <c r="EOM124" s="169"/>
      <c r="EON124" s="169"/>
      <c r="EOO124" s="169"/>
      <c r="EOP124" s="169"/>
      <c r="EOQ124" s="169"/>
      <c r="EOR124" s="169"/>
      <c r="EOS124" s="169"/>
      <c r="EOT124" s="169"/>
      <c r="EOU124" s="169"/>
      <c r="EOV124" s="169"/>
      <c r="EOW124" s="169"/>
      <c r="EOX124" s="169"/>
      <c r="EOY124" s="169"/>
      <c r="EOZ124" s="169"/>
      <c r="EPA124" s="169"/>
      <c r="EPB124" s="169"/>
      <c r="EPC124" s="169"/>
      <c r="EPD124" s="169"/>
      <c r="EPE124" s="169"/>
      <c r="EPF124" s="169"/>
      <c r="EPG124" s="169"/>
      <c r="EPH124" s="169"/>
      <c r="EPI124" s="169"/>
      <c r="EPJ124" s="169"/>
      <c r="EPK124" s="169"/>
      <c r="EPL124" s="169"/>
      <c r="EPM124" s="169"/>
      <c r="EPN124" s="169"/>
      <c r="EPO124" s="169"/>
      <c r="EPP124" s="169"/>
      <c r="EPQ124" s="169"/>
      <c r="EPR124" s="169"/>
      <c r="EPS124" s="169"/>
      <c r="EPT124" s="169"/>
      <c r="EPU124" s="169"/>
      <c r="EPV124" s="169"/>
      <c r="EPW124" s="169"/>
      <c r="EPX124" s="169"/>
      <c r="EPY124" s="169"/>
      <c r="EPZ124" s="169"/>
      <c r="EQA124" s="169"/>
      <c r="EQB124" s="169"/>
      <c r="EQC124" s="169"/>
      <c r="EQD124" s="169"/>
      <c r="EQE124" s="169"/>
      <c r="EQF124" s="169"/>
      <c r="EQG124" s="169"/>
      <c r="EQH124" s="169"/>
      <c r="EQI124" s="169"/>
      <c r="EQJ124" s="169"/>
      <c r="EQK124" s="169"/>
      <c r="EQL124" s="169"/>
      <c r="EQM124" s="169"/>
      <c r="EQN124" s="169"/>
      <c r="EQO124" s="169"/>
      <c r="EQP124" s="169"/>
      <c r="EQQ124" s="169"/>
      <c r="EQR124" s="169"/>
      <c r="EQS124" s="169"/>
      <c r="EQT124" s="169"/>
      <c r="EQU124" s="169"/>
      <c r="EQV124" s="169"/>
      <c r="EQW124" s="169"/>
      <c r="EQX124" s="169"/>
      <c r="EQY124" s="169"/>
      <c r="EQZ124" s="169"/>
      <c r="ERA124" s="169"/>
      <c r="ERB124" s="169"/>
      <c r="ERC124" s="169"/>
      <c r="ERD124" s="169"/>
      <c r="ERE124" s="169"/>
      <c r="ERF124" s="169"/>
      <c r="ERG124" s="169"/>
      <c r="ERH124" s="169"/>
      <c r="ERI124" s="169"/>
      <c r="ERJ124" s="169"/>
      <c r="ERK124" s="169"/>
      <c r="ERL124" s="169"/>
      <c r="ERM124" s="169"/>
      <c r="ERN124" s="169"/>
      <c r="ERO124" s="169"/>
      <c r="ERP124" s="169"/>
      <c r="ERQ124" s="169"/>
      <c r="ERR124" s="169"/>
      <c r="ERS124" s="169"/>
      <c r="ERT124" s="169"/>
      <c r="ERU124" s="169"/>
      <c r="ERV124" s="169"/>
      <c r="ERW124" s="169"/>
      <c r="ERX124" s="169"/>
      <c r="ERY124" s="169"/>
      <c r="ERZ124" s="169"/>
      <c r="ESA124" s="169"/>
      <c r="ESB124" s="169"/>
      <c r="ESC124" s="169"/>
      <c r="ESD124" s="169"/>
      <c r="ESE124" s="169"/>
      <c r="ESF124" s="169"/>
      <c r="ESG124" s="169"/>
      <c r="ESH124" s="169"/>
      <c r="ESI124" s="169"/>
      <c r="ESJ124" s="169"/>
      <c r="ESK124" s="169"/>
      <c r="ESL124" s="169"/>
      <c r="ESM124" s="169"/>
      <c r="ESN124" s="169"/>
      <c r="ESO124" s="169"/>
      <c r="ESP124" s="169"/>
      <c r="ESQ124" s="169"/>
      <c r="ESR124" s="169"/>
      <c r="ESS124" s="169"/>
      <c r="EST124" s="169"/>
      <c r="ESU124" s="169"/>
      <c r="ESV124" s="169"/>
      <c r="ESW124" s="169"/>
      <c r="ESX124" s="169"/>
      <c r="ESY124" s="169"/>
      <c r="ESZ124" s="169"/>
      <c r="ETA124" s="169"/>
      <c r="ETB124" s="169"/>
      <c r="ETC124" s="169"/>
      <c r="ETD124" s="169"/>
      <c r="ETE124" s="169"/>
      <c r="ETF124" s="169"/>
      <c r="ETG124" s="169"/>
      <c r="ETH124" s="169"/>
      <c r="ETI124" s="169"/>
      <c r="ETJ124" s="169"/>
      <c r="ETK124" s="169"/>
      <c r="ETL124" s="169"/>
      <c r="ETM124" s="169"/>
      <c r="ETN124" s="169"/>
      <c r="ETO124" s="169"/>
      <c r="ETP124" s="169"/>
      <c r="ETQ124" s="169"/>
      <c r="ETR124" s="169"/>
      <c r="ETS124" s="169"/>
      <c r="ETT124" s="169"/>
      <c r="ETU124" s="169"/>
      <c r="ETV124" s="169"/>
      <c r="ETW124" s="169"/>
      <c r="ETX124" s="169"/>
      <c r="ETY124" s="169"/>
      <c r="ETZ124" s="169"/>
      <c r="EUA124" s="169"/>
      <c r="EUB124" s="169"/>
      <c r="EUC124" s="169"/>
      <c r="EUD124" s="169"/>
      <c r="EUE124" s="169"/>
      <c r="EUF124" s="169"/>
      <c r="EUG124" s="169"/>
      <c r="EUH124" s="169"/>
      <c r="EUI124" s="169"/>
      <c r="EUJ124" s="169"/>
      <c r="EUK124" s="169"/>
      <c r="EUL124" s="169"/>
      <c r="EUM124" s="169"/>
      <c r="EUN124" s="169"/>
      <c r="EUO124" s="169"/>
      <c r="EUP124" s="169"/>
      <c r="EUQ124" s="169"/>
      <c r="EUR124" s="169"/>
      <c r="EUS124" s="169"/>
      <c r="EUT124" s="169"/>
      <c r="EUU124" s="169"/>
      <c r="EUV124" s="169"/>
      <c r="EUW124" s="169"/>
      <c r="EUX124" s="169"/>
      <c r="EUY124" s="169"/>
      <c r="EUZ124" s="169"/>
      <c r="EVA124" s="169"/>
      <c r="EVB124" s="169"/>
      <c r="EVC124" s="169"/>
      <c r="EVD124" s="169"/>
      <c r="EVE124" s="169"/>
      <c r="EVF124" s="169"/>
      <c r="EVG124" s="169"/>
      <c r="EVH124" s="169"/>
      <c r="EVI124" s="169"/>
      <c r="EVJ124" s="169"/>
      <c r="EVK124" s="169"/>
      <c r="EVL124" s="169"/>
      <c r="EVM124" s="169"/>
      <c r="EVN124" s="169"/>
      <c r="EVO124" s="169"/>
      <c r="EVP124" s="169"/>
      <c r="EVQ124" s="169"/>
      <c r="EVR124" s="169"/>
      <c r="EVS124" s="169"/>
      <c r="EVT124" s="169"/>
      <c r="EVU124" s="169"/>
      <c r="EVV124" s="169"/>
      <c r="EVW124" s="169"/>
      <c r="EVX124" s="169"/>
      <c r="EVY124" s="169"/>
      <c r="EVZ124" s="169"/>
      <c r="EWA124" s="169"/>
      <c r="EWB124" s="169"/>
      <c r="EWC124" s="169"/>
      <c r="EWD124" s="169"/>
      <c r="EWE124" s="169"/>
      <c r="EWF124" s="169"/>
      <c r="EWG124" s="169"/>
      <c r="EWH124" s="169"/>
      <c r="EWI124" s="169"/>
      <c r="EWJ124" s="169"/>
      <c r="EWK124" s="169"/>
      <c r="EWL124" s="169"/>
      <c r="EWM124" s="169"/>
      <c r="EWN124" s="169"/>
      <c r="EWO124" s="169"/>
      <c r="EWP124" s="169"/>
      <c r="EWQ124" s="169"/>
      <c r="EWR124" s="169"/>
      <c r="EWS124" s="169"/>
      <c r="EWT124" s="169"/>
      <c r="EWU124" s="169"/>
      <c r="EWV124" s="169"/>
      <c r="EWW124" s="169"/>
      <c r="EWX124" s="169"/>
      <c r="EWY124" s="169"/>
      <c r="EWZ124" s="169"/>
      <c r="EXA124" s="169"/>
      <c r="EXB124" s="169"/>
      <c r="EXC124" s="169"/>
      <c r="EXD124" s="169"/>
      <c r="EXE124" s="169"/>
      <c r="EXF124" s="169"/>
      <c r="EXG124" s="169"/>
      <c r="EXH124" s="169"/>
      <c r="EXI124" s="169"/>
      <c r="EXJ124" s="169"/>
      <c r="EXK124" s="169"/>
      <c r="EXL124" s="169"/>
      <c r="EXM124" s="169"/>
      <c r="EXN124" s="169"/>
      <c r="EXO124" s="169"/>
      <c r="EXP124" s="169"/>
      <c r="EXQ124" s="169"/>
      <c r="EXR124" s="169"/>
      <c r="EXS124" s="169"/>
      <c r="EXT124" s="169"/>
      <c r="EXU124" s="169"/>
      <c r="EXV124" s="169"/>
      <c r="EXW124" s="169"/>
      <c r="EXX124" s="169"/>
      <c r="EXY124" s="169"/>
      <c r="EXZ124" s="169"/>
      <c r="EYA124" s="169"/>
      <c r="EYB124" s="169"/>
      <c r="EYC124" s="169"/>
      <c r="EYD124" s="169"/>
      <c r="EYE124" s="169"/>
      <c r="EYF124" s="169"/>
      <c r="EYG124" s="169"/>
      <c r="EYH124" s="169"/>
      <c r="EYI124" s="169"/>
      <c r="EYJ124" s="169"/>
      <c r="EYK124" s="169"/>
      <c r="EYL124" s="169"/>
      <c r="EYM124" s="169"/>
      <c r="EYN124" s="169"/>
      <c r="EYO124" s="169"/>
      <c r="EYP124" s="169"/>
      <c r="EYQ124" s="169"/>
      <c r="EYR124" s="169"/>
      <c r="EYS124" s="169"/>
      <c r="EYT124" s="169"/>
      <c r="EYU124" s="169"/>
      <c r="EYV124" s="169"/>
      <c r="EYW124" s="169"/>
      <c r="EYX124" s="169"/>
      <c r="EYY124" s="169"/>
      <c r="EYZ124" s="169"/>
      <c r="EZA124" s="169"/>
      <c r="EZB124" s="169"/>
      <c r="EZC124" s="169"/>
      <c r="EZD124" s="169"/>
      <c r="EZE124" s="169"/>
      <c r="EZF124" s="169"/>
      <c r="EZG124" s="169"/>
      <c r="EZH124" s="169"/>
      <c r="EZI124" s="169"/>
      <c r="EZJ124" s="169"/>
      <c r="EZK124" s="169"/>
      <c r="EZL124" s="169"/>
      <c r="EZM124" s="169"/>
      <c r="EZN124" s="169"/>
      <c r="EZO124" s="169"/>
      <c r="EZP124" s="169"/>
      <c r="EZQ124" s="169"/>
      <c r="EZR124" s="169"/>
      <c r="EZS124" s="169"/>
      <c r="EZT124" s="169"/>
      <c r="EZU124" s="169"/>
      <c r="EZV124" s="169"/>
      <c r="EZW124" s="169"/>
      <c r="EZX124" s="169"/>
      <c r="EZY124" s="169"/>
      <c r="EZZ124" s="169"/>
      <c r="FAA124" s="169"/>
      <c r="FAB124" s="169"/>
      <c r="FAC124" s="169"/>
      <c r="FAD124" s="169"/>
      <c r="FAE124" s="169"/>
      <c r="FAF124" s="169"/>
      <c r="FAG124" s="169"/>
      <c r="FAH124" s="169"/>
      <c r="FAI124" s="169"/>
      <c r="FAJ124" s="169"/>
      <c r="FAK124" s="169"/>
      <c r="FAL124" s="169"/>
      <c r="FAM124" s="169"/>
      <c r="FAN124" s="169"/>
      <c r="FAO124" s="169"/>
      <c r="FAP124" s="169"/>
      <c r="FAQ124" s="169"/>
      <c r="FAR124" s="169"/>
      <c r="FAS124" s="169"/>
      <c r="FAT124" s="169"/>
      <c r="FAU124" s="169"/>
      <c r="FAV124" s="169"/>
      <c r="FAW124" s="169"/>
      <c r="FAX124" s="169"/>
      <c r="FAY124" s="169"/>
      <c r="FAZ124" s="169"/>
      <c r="FBA124" s="169"/>
      <c r="FBB124" s="169"/>
      <c r="FBC124" s="169"/>
      <c r="FBD124" s="169"/>
      <c r="FBE124" s="169"/>
      <c r="FBF124" s="169"/>
      <c r="FBG124" s="169"/>
      <c r="FBH124" s="169"/>
      <c r="FBI124" s="169"/>
      <c r="FBJ124" s="169"/>
      <c r="FBK124" s="169"/>
      <c r="FBL124" s="169"/>
      <c r="FBM124" s="169"/>
      <c r="FBN124" s="169"/>
      <c r="FBO124" s="169"/>
      <c r="FBP124" s="169"/>
      <c r="FBQ124" s="169"/>
      <c r="FBR124" s="169"/>
      <c r="FBS124" s="169"/>
      <c r="FBT124" s="169"/>
      <c r="FBU124" s="169"/>
      <c r="FBV124" s="169"/>
      <c r="FBW124" s="169"/>
      <c r="FBX124" s="169"/>
      <c r="FBY124" s="169"/>
      <c r="FBZ124" s="169"/>
      <c r="FCA124" s="169"/>
      <c r="FCB124" s="169"/>
      <c r="FCC124" s="169"/>
      <c r="FCD124" s="169"/>
      <c r="FCE124" s="169"/>
      <c r="FCF124" s="169"/>
      <c r="FCG124" s="169"/>
      <c r="FCH124" s="169"/>
      <c r="FCI124" s="169"/>
      <c r="FCJ124" s="169"/>
      <c r="FCK124" s="169"/>
      <c r="FCL124" s="169"/>
      <c r="FCM124" s="169"/>
      <c r="FCN124" s="169"/>
      <c r="FCO124" s="169"/>
      <c r="FCP124" s="169"/>
      <c r="FCQ124" s="169"/>
      <c r="FCR124" s="169"/>
      <c r="FCS124" s="169"/>
      <c r="FCT124" s="169"/>
      <c r="FCU124" s="169"/>
      <c r="FCV124" s="169"/>
      <c r="FCW124" s="169"/>
      <c r="FCX124" s="169"/>
      <c r="FCY124" s="169"/>
      <c r="FCZ124" s="169"/>
      <c r="FDA124" s="169"/>
      <c r="FDB124" s="169"/>
      <c r="FDC124" s="169"/>
      <c r="FDD124" s="169"/>
      <c r="FDE124" s="169"/>
      <c r="FDF124" s="169"/>
      <c r="FDG124" s="169"/>
      <c r="FDH124" s="169"/>
      <c r="FDI124" s="169"/>
      <c r="FDJ124" s="169"/>
      <c r="FDK124" s="169"/>
      <c r="FDL124" s="169"/>
      <c r="FDM124" s="169"/>
      <c r="FDN124" s="169"/>
      <c r="FDO124" s="169"/>
      <c r="FDP124" s="169"/>
      <c r="FDQ124" s="169"/>
      <c r="FDR124" s="169"/>
      <c r="FDS124" s="169"/>
      <c r="FDT124" s="169"/>
      <c r="FDU124" s="169"/>
      <c r="FDV124" s="169"/>
      <c r="FDW124" s="169"/>
      <c r="FDX124" s="169"/>
      <c r="FDY124" s="169"/>
      <c r="FDZ124" s="169"/>
      <c r="FEA124" s="169"/>
      <c r="FEB124" s="169"/>
      <c r="FEC124" s="169"/>
      <c r="FED124" s="169"/>
      <c r="FEE124" s="169"/>
      <c r="FEF124" s="169"/>
      <c r="FEG124" s="169"/>
      <c r="FEH124" s="169"/>
      <c r="FEI124" s="169"/>
      <c r="FEJ124" s="169"/>
      <c r="FEK124" s="169"/>
      <c r="FEL124" s="169"/>
      <c r="FEM124" s="169"/>
      <c r="FEN124" s="169"/>
      <c r="FEO124" s="169"/>
      <c r="FEP124" s="169"/>
      <c r="FEQ124" s="169"/>
      <c r="FER124" s="169"/>
      <c r="FES124" s="169"/>
      <c r="FET124" s="169"/>
      <c r="FEU124" s="169"/>
      <c r="FEV124" s="169"/>
      <c r="FEW124" s="169"/>
      <c r="FEX124" s="169"/>
      <c r="FEY124" s="169"/>
      <c r="FEZ124" s="169"/>
      <c r="FFA124" s="169"/>
      <c r="FFB124" s="169"/>
      <c r="FFC124" s="169"/>
      <c r="FFD124" s="169"/>
      <c r="FFE124" s="169"/>
      <c r="FFF124" s="169"/>
      <c r="FFG124" s="169"/>
      <c r="FFH124" s="169"/>
      <c r="FFI124" s="169"/>
      <c r="FFJ124" s="169"/>
      <c r="FFK124" s="169"/>
      <c r="FFL124" s="169"/>
      <c r="FFM124" s="169"/>
      <c r="FFN124" s="169"/>
      <c r="FFO124" s="169"/>
      <c r="FFP124" s="169"/>
      <c r="FFQ124" s="169"/>
      <c r="FFR124" s="169"/>
      <c r="FFS124" s="169"/>
      <c r="FFT124" s="169"/>
      <c r="FFU124" s="169"/>
      <c r="FFV124" s="169"/>
      <c r="FFW124" s="169"/>
      <c r="FFX124" s="169"/>
      <c r="FFY124" s="169"/>
      <c r="FFZ124" s="169"/>
      <c r="FGA124" s="169"/>
      <c r="FGB124" s="169"/>
      <c r="FGC124" s="169"/>
      <c r="FGD124" s="169"/>
      <c r="FGE124" s="169"/>
      <c r="FGF124" s="169"/>
      <c r="FGG124" s="169"/>
      <c r="FGH124" s="169"/>
      <c r="FGI124" s="169"/>
      <c r="FGJ124" s="169"/>
      <c r="FGK124" s="169"/>
      <c r="FGL124" s="169"/>
      <c r="FGM124" s="169"/>
      <c r="FGN124" s="169"/>
      <c r="FGO124" s="169"/>
      <c r="FGP124" s="169"/>
      <c r="FGQ124" s="169"/>
      <c r="FGR124" s="169"/>
      <c r="FGS124" s="169"/>
      <c r="FGT124" s="169"/>
      <c r="FGU124" s="169"/>
      <c r="FGV124" s="169"/>
      <c r="FGW124" s="169"/>
      <c r="FGX124" s="169"/>
      <c r="FGY124" s="169"/>
      <c r="FGZ124" s="169"/>
      <c r="FHA124" s="169"/>
      <c r="FHB124" s="169"/>
      <c r="FHC124" s="169"/>
      <c r="FHD124" s="169"/>
      <c r="FHE124" s="169"/>
      <c r="FHF124" s="169"/>
      <c r="FHG124" s="169"/>
      <c r="FHH124" s="169"/>
      <c r="FHI124" s="169"/>
      <c r="FHJ124" s="169"/>
      <c r="FHK124" s="169"/>
      <c r="FHL124" s="169"/>
      <c r="FHM124" s="169"/>
      <c r="FHN124" s="169"/>
      <c r="FHO124" s="169"/>
      <c r="FHP124" s="169"/>
      <c r="FHQ124" s="169"/>
      <c r="FHR124" s="169"/>
      <c r="FHS124" s="169"/>
      <c r="FHT124" s="169"/>
      <c r="FHU124" s="169"/>
      <c r="FHV124" s="169"/>
      <c r="FHW124" s="169"/>
      <c r="FHX124" s="169"/>
      <c r="FHY124" s="169"/>
      <c r="FHZ124" s="169"/>
      <c r="FIA124" s="169"/>
      <c r="FIB124" s="169"/>
      <c r="FIC124" s="169"/>
      <c r="FID124" s="169"/>
      <c r="FIE124" s="169"/>
      <c r="FIF124" s="169"/>
      <c r="FIG124" s="169"/>
      <c r="FIH124" s="169"/>
      <c r="FII124" s="169"/>
      <c r="FIJ124" s="169"/>
      <c r="FIK124" s="169"/>
      <c r="FIL124" s="169"/>
      <c r="FIM124" s="169"/>
      <c r="FIN124" s="169"/>
      <c r="FIO124" s="169"/>
      <c r="FIP124" s="169"/>
      <c r="FIQ124" s="169"/>
      <c r="FIR124" s="169"/>
      <c r="FIS124" s="169"/>
      <c r="FIT124" s="169"/>
      <c r="FIU124" s="169"/>
      <c r="FIV124" s="169"/>
      <c r="FIW124" s="169"/>
      <c r="FIX124" s="169"/>
      <c r="FIY124" s="169"/>
      <c r="FIZ124" s="169"/>
      <c r="FJA124" s="169"/>
      <c r="FJB124" s="169"/>
      <c r="FJC124" s="169"/>
      <c r="FJD124" s="169"/>
      <c r="FJE124" s="169"/>
      <c r="FJF124" s="169"/>
      <c r="FJG124" s="169"/>
      <c r="FJH124" s="169"/>
      <c r="FJI124" s="169"/>
      <c r="FJJ124" s="169"/>
      <c r="FJK124" s="169"/>
      <c r="FJL124" s="169"/>
      <c r="FJM124" s="169"/>
      <c r="FJN124" s="169"/>
      <c r="FJO124" s="169"/>
      <c r="FJP124" s="169"/>
      <c r="FJQ124" s="169"/>
      <c r="FJR124" s="169"/>
      <c r="FJS124" s="169"/>
      <c r="FJT124" s="169"/>
      <c r="FJU124" s="169"/>
      <c r="FJV124" s="169"/>
      <c r="FJW124" s="169"/>
      <c r="FJX124" s="169"/>
      <c r="FJY124" s="169"/>
      <c r="FJZ124" s="169"/>
      <c r="FKA124" s="169"/>
      <c r="FKB124" s="169"/>
      <c r="FKC124" s="169"/>
      <c r="FKD124" s="169"/>
      <c r="FKE124" s="169"/>
      <c r="FKF124" s="169"/>
      <c r="FKG124" s="169"/>
      <c r="FKH124" s="169"/>
      <c r="FKI124" s="169"/>
      <c r="FKJ124" s="169"/>
      <c r="FKK124" s="169"/>
      <c r="FKL124" s="169"/>
      <c r="FKM124" s="169"/>
      <c r="FKN124" s="169"/>
      <c r="FKO124" s="169"/>
      <c r="FKP124" s="169"/>
      <c r="FKQ124" s="169"/>
      <c r="FKR124" s="169"/>
      <c r="FKS124" s="169"/>
      <c r="FKT124" s="169"/>
      <c r="FKU124" s="169"/>
      <c r="FKV124" s="169"/>
      <c r="FKW124" s="169"/>
      <c r="FKX124" s="169"/>
      <c r="FKY124" s="169"/>
      <c r="FKZ124" s="169"/>
      <c r="FLA124" s="169"/>
      <c r="FLB124" s="169"/>
      <c r="FLC124" s="169"/>
      <c r="FLD124" s="169"/>
      <c r="FLE124" s="169"/>
      <c r="FLF124" s="169"/>
      <c r="FLG124" s="169"/>
      <c r="FLH124" s="169"/>
      <c r="FLI124" s="169"/>
      <c r="FLJ124" s="169"/>
      <c r="FLK124" s="169"/>
      <c r="FLL124" s="169"/>
      <c r="FLM124" s="169"/>
      <c r="FLN124" s="169"/>
      <c r="FLO124" s="169"/>
      <c r="FLP124" s="169"/>
      <c r="FLQ124" s="169"/>
      <c r="FLR124" s="169"/>
      <c r="FLS124" s="169"/>
      <c r="FLT124" s="169"/>
      <c r="FLU124" s="169"/>
      <c r="FLV124" s="169"/>
      <c r="FLW124" s="169"/>
      <c r="FLX124" s="169"/>
      <c r="FLY124" s="169"/>
      <c r="FLZ124" s="169"/>
      <c r="FMA124" s="169"/>
      <c r="FMB124" s="169"/>
      <c r="FMC124" s="169"/>
      <c r="FMD124" s="169"/>
      <c r="FME124" s="169"/>
      <c r="FMF124" s="169"/>
      <c r="FMG124" s="169"/>
      <c r="FMH124" s="169"/>
      <c r="FMI124" s="169"/>
      <c r="FMJ124" s="169"/>
      <c r="FMK124" s="169"/>
      <c r="FML124" s="169"/>
      <c r="FMM124" s="169"/>
      <c r="FMN124" s="169"/>
      <c r="FMO124" s="169"/>
      <c r="FMP124" s="169"/>
      <c r="FMQ124" s="169"/>
      <c r="FMR124" s="169"/>
      <c r="FMS124" s="169"/>
      <c r="FMT124" s="169"/>
      <c r="FMU124" s="169"/>
      <c r="FMV124" s="169"/>
      <c r="FMW124" s="169"/>
      <c r="FMX124" s="169"/>
      <c r="FMY124" s="169"/>
      <c r="FMZ124" s="169"/>
      <c r="FNA124" s="169"/>
      <c r="FNB124" s="169"/>
      <c r="FNC124" s="169"/>
      <c r="FND124" s="169"/>
      <c r="FNE124" s="169"/>
      <c r="FNF124" s="169"/>
      <c r="FNG124" s="169"/>
      <c r="FNH124" s="169"/>
      <c r="FNI124" s="169"/>
      <c r="FNJ124" s="169"/>
      <c r="FNK124" s="169"/>
      <c r="FNL124" s="169"/>
      <c r="FNM124" s="169"/>
      <c r="FNN124" s="169"/>
      <c r="FNO124" s="169"/>
      <c r="FNP124" s="169"/>
      <c r="FNQ124" s="169"/>
      <c r="FNR124" s="169"/>
      <c r="FNS124" s="169"/>
      <c r="FNT124" s="169"/>
      <c r="FNU124" s="169"/>
      <c r="FNV124" s="169"/>
      <c r="FNW124" s="169"/>
      <c r="FNX124" s="169"/>
      <c r="FNY124" s="169"/>
      <c r="FNZ124" s="169"/>
      <c r="FOA124" s="169"/>
      <c r="FOB124" s="169"/>
      <c r="FOC124" s="169"/>
      <c r="FOD124" s="169"/>
      <c r="FOE124" s="169"/>
      <c r="FOF124" s="169"/>
      <c r="FOG124" s="169"/>
      <c r="FOH124" s="169"/>
      <c r="FOI124" s="169"/>
      <c r="FOJ124" s="169"/>
      <c r="FOK124" s="169"/>
      <c r="FOL124" s="169"/>
      <c r="FOM124" s="169"/>
      <c r="FON124" s="169"/>
      <c r="FOO124" s="169"/>
      <c r="FOP124" s="169"/>
      <c r="FOQ124" s="169"/>
      <c r="FOR124" s="169"/>
      <c r="FOS124" s="169"/>
      <c r="FOT124" s="169"/>
      <c r="FOU124" s="169"/>
      <c r="FOV124" s="169"/>
      <c r="FOW124" s="169"/>
      <c r="FOX124" s="169"/>
      <c r="FOY124" s="169"/>
      <c r="FOZ124" s="169"/>
      <c r="FPA124" s="169"/>
      <c r="FPB124" s="169"/>
      <c r="FPC124" s="169"/>
      <c r="FPD124" s="169"/>
      <c r="FPE124" s="169"/>
      <c r="FPF124" s="169"/>
      <c r="FPG124" s="169"/>
      <c r="FPH124" s="169"/>
      <c r="FPI124" s="169"/>
      <c r="FPJ124" s="169"/>
      <c r="FPK124" s="169"/>
      <c r="FPL124" s="169"/>
      <c r="FPM124" s="169"/>
      <c r="FPN124" s="169"/>
      <c r="FPO124" s="169"/>
      <c r="FPP124" s="169"/>
      <c r="FPQ124" s="169"/>
      <c r="FPR124" s="169"/>
      <c r="FPS124" s="169"/>
      <c r="FPT124" s="169"/>
      <c r="FPU124" s="169"/>
      <c r="FPV124" s="169"/>
      <c r="FPW124" s="169"/>
      <c r="FPX124" s="169"/>
      <c r="FPY124" s="169"/>
      <c r="FPZ124" s="169"/>
      <c r="FQA124" s="169"/>
      <c r="FQB124" s="169"/>
      <c r="FQC124" s="169"/>
      <c r="FQD124" s="169"/>
      <c r="FQE124" s="169"/>
      <c r="FQF124" s="169"/>
      <c r="FQG124" s="169"/>
      <c r="FQH124" s="169"/>
      <c r="FQI124" s="169"/>
      <c r="FQJ124" s="169"/>
      <c r="FQK124" s="169"/>
      <c r="FQL124" s="169"/>
      <c r="FQM124" s="169"/>
      <c r="FQN124" s="169"/>
      <c r="FQO124" s="169"/>
      <c r="FQP124" s="169"/>
      <c r="FQQ124" s="169"/>
      <c r="FQR124" s="169"/>
      <c r="FQS124" s="169"/>
      <c r="FQT124" s="169"/>
      <c r="FQU124" s="169"/>
      <c r="FQV124" s="169"/>
      <c r="FQW124" s="169"/>
      <c r="FQX124" s="169"/>
      <c r="FQY124" s="169"/>
      <c r="FQZ124" s="169"/>
      <c r="FRA124" s="169"/>
      <c r="FRB124" s="169"/>
      <c r="FRC124" s="169"/>
      <c r="FRD124" s="169"/>
      <c r="FRE124" s="169"/>
      <c r="FRF124" s="169"/>
      <c r="FRG124" s="169"/>
      <c r="FRH124" s="169"/>
      <c r="FRI124" s="169"/>
      <c r="FRJ124" s="169"/>
      <c r="FRK124" s="169"/>
      <c r="FRL124" s="169"/>
      <c r="FRM124" s="169"/>
      <c r="FRN124" s="169"/>
      <c r="FRO124" s="169"/>
      <c r="FRP124" s="169"/>
      <c r="FRQ124" s="169"/>
      <c r="FRR124" s="169"/>
      <c r="FRS124" s="169"/>
      <c r="FRT124" s="169"/>
      <c r="FRU124" s="169"/>
      <c r="FRV124" s="169"/>
      <c r="FRW124" s="169"/>
      <c r="FRX124" s="169"/>
      <c r="FRY124" s="169"/>
      <c r="FRZ124" s="169"/>
      <c r="FSA124" s="169"/>
      <c r="FSB124" s="169"/>
      <c r="FSC124" s="169"/>
      <c r="FSD124" s="169"/>
      <c r="FSE124" s="169"/>
      <c r="FSF124" s="169"/>
      <c r="FSG124" s="169"/>
      <c r="FSH124" s="169"/>
      <c r="FSI124" s="169"/>
      <c r="FSJ124" s="169"/>
      <c r="FSK124" s="169"/>
      <c r="FSL124" s="169"/>
      <c r="FSM124" s="169"/>
      <c r="FSN124" s="169"/>
      <c r="FSO124" s="169"/>
      <c r="FSP124" s="169"/>
      <c r="FSQ124" s="169"/>
      <c r="FSR124" s="169"/>
      <c r="FSS124" s="169"/>
      <c r="FST124" s="169"/>
      <c r="FSU124" s="169"/>
      <c r="FSV124" s="169"/>
      <c r="FSW124" s="169"/>
      <c r="FSX124" s="169"/>
      <c r="FSY124" s="169"/>
      <c r="FSZ124" s="169"/>
      <c r="FTA124" s="169"/>
      <c r="FTB124" s="169"/>
      <c r="FTC124" s="169"/>
      <c r="FTD124" s="169"/>
      <c r="FTE124" s="169"/>
      <c r="FTF124" s="169"/>
      <c r="FTG124" s="169"/>
      <c r="FTH124" s="169"/>
      <c r="FTI124" s="169"/>
      <c r="FTJ124" s="169"/>
      <c r="FTK124" s="169"/>
      <c r="FTL124" s="169"/>
      <c r="FTM124" s="169"/>
      <c r="FTN124" s="169"/>
      <c r="FTO124" s="169"/>
      <c r="FTP124" s="169"/>
      <c r="FTQ124" s="169"/>
      <c r="FTR124" s="169"/>
      <c r="FTS124" s="169"/>
      <c r="FTT124" s="169"/>
      <c r="FTU124" s="169"/>
      <c r="FTV124" s="169"/>
      <c r="FTW124" s="169"/>
      <c r="FTX124" s="169"/>
      <c r="FTY124" s="169"/>
      <c r="FTZ124" s="169"/>
      <c r="FUA124" s="169"/>
      <c r="FUB124" s="169"/>
      <c r="FUC124" s="169"/>
      <c r="FUD124" s="169"/>
      <c r="FUE124" s="169"/>
      <c r="FUF124" s="169"/>
      <c r="FUG124" s="169"/>
      <c r="FUH124" s="169"/>
      <c r="FUI124" s="169"/>
      <c r="FUJ124" s="169"/>
      <c r="FUK124" s="169"/>
      <c r="FUL124" s="169"/>
      <c r="FUM124" s="169"/>
      <c r="FUN124" s="169"/>
      <c r="FUO124" s="169"/>
      <c r="FUP124" s="169"/>
      <c r="FUQ124" s="169"/>
      <c r="FUR124" s="169"/>
      <c r="FUS124" s="169"/>
      <c r="FUT124" s="169"/>
      <c r="FUU124" s="169"/>
      <c r="FUV124" s="169"/>
      <c r="FUW124" s="169"/>
      <c r="FUX124" s="169"/>
      <c r="FUY124" s="169"/>
      <c r="FUZ124" s="169"/>
      <c r="FVA124" s="169"/>
      <c r="FVB124" s="169"/>
      <c r="FVC124" s="169"/>
      <c r="FVD124" s="169"/>
      <c r="FVE124" s="169"/>
      <c r="FVF124" s="169"/>
      <c r="FVG124" s="169"/>
      <c r="FVH124" s="169"/>
      <c r="FVI124" s="169"/>
      <c r="FVJ124" s="169"/>
      <c r="FVK124" s="169"/>
      <c r="FVL124" s="169"/>
      <c r="FVM124" s="169"/>
      <c r="FVN124" s="169"/>
      <c r="FVO124" s="169"/>
      <c r="FVP124" s="169"/>
      <c r="FVQ124" s="169"/>
      <c r="FVR124" s="169"/>
      <c r="FVS124" s="169"/>
      <c r="FVT124" s="169"/>
      <c r="FVU124" s="169"/>
      <c r="FVV124" s="169"/>
      <c r="FVW124" s="169"/>
      <c r="FVX124" s="169"/>
      <c r="FVY124" s="169"/>
      <c r="FVZ124" s="169"/>
      <c r="FWA124" s="169"/>
      <c r="FWB124" s="169"/>
      <c r="FWC124" s="169"/>
      <c r="FWD124" s="169"/>
      <c r="FWE124" s="169"/>
      <c r="FWF124" s="169"/>
      <c r="FWG124" s="169"/>
      <c r="FWH124" s="169"/>
      <c r="FWI124" s="169"/>
      <c r="FWJ124" s="169"/>
      <c r="FWK124" s="169"/>
      <c r="FWL124" s="169"/>
      <c r="FWM124" s="169"/>
      <c r="FWN124" s="169"/>
      <c r="FWO124" s="169"/>
      <c r="FWP124" s="169"/>
      <c r="FWQ124" s="169"/>
      <c r="FWR124" s="169"/>
      <c r="FWS124" s="169"/>
      <c r="FWT124" s="169"/>
      <c r="FWU124" s="169"/>
      <c r="FWV124" s="169"/>
      <c r="FWW124" s="169"/>
      <c r="FWX124" s="169"/>
      <c r="FWY124" s="169"/>
      <c r="FWZ124" s="169"/>
      <c r="FXA124" s="169"/>
      <c r="FXB124" s="169"/>
      <c r="FXC124" s="169"/>
      <c r="FXD124" s="169"/>
      <c r="FXE124" s="169"/>
      <c r="FXF124" s="169"/>
      <c r="FXG124" s="169"/>
      <c r="FXH124" s="169"/>
      <c r="FXI124" s="169"/>
      <c r="FXJ124" s="169"/>
      <c r="FXK124" s="169"/>
      <c r="FXL124" s="169"/>
      <c r="FXM124" s="169"/>
      <c r="FXN124" s="169"/>
      <c r="FXO124" s="169"/>
      <c r="FXP124" s="169"/>
      <c r="FXQ124" s="169"/>
      <c r="FXR124" s="169"/>
      <c r="FXS124" s="169"/>
      <c r="FXT124" s="169"/>
      <c r="FXU124" s="169"/>
      <c r="FXV124" s="169"/>
      <c r="FXW124" s="169"/>
      <c r="FXX124" s="169"/>
      <c r="FXY124" s="169"/>
      <c r="FXZ124" s="169"/>
      <c r="FYA124" s="169"/>
      <c r="FYB124" s="169"/>
      <c r="FYC124" s="169"/>
      <c r="FYD124" s="169"/>
      <c r="FYE124" s="169"/>
      <c r="FYF124" s="169"/>
      <c r="FYG124" s="169"/>
      <c r="FYH124" s="169"/>
      <c r="FYI124" s="169"/>
      <c r="FYJ124" s="169"/>
      <c r="FYK124" s="169"/>
      <c r="FYL124" s="169"/>
      <c r="FYM124" s="169"/>
      <c r="FYN124" s="169"/>
      <c r="FYO124" s="169"/>
      <c r="FYP124" s="169"/>
      <c r="FYQ124" s="169"/>
      <c r="FYR124" s="169"/>
      <c r="FYS124" s="169"/>
      <c r="FYT124" s="169"/>
      <c r="FYU124" s="169"/>
      <c r="FYV124" s="169"/>
      <c r="FYW124" s="169"/>
      <c r="FYX124" s="169"/>
      <c r="FYY124" s="169"/>
      <c r="FYZ124" s="169"/>
      <c r="FZA124" s="169"/>
      <c r="FZB124" s="169"/>
      <c r="FZC124" s="169"/>
      <c r="FZD124" s="169"/>
      <c r="FZE124" s="169"/>
      <c r="FZF124" s="169"/>
      <c r="FZG124" s="169"/>
      <c r="FZH124" s="169"/>
      <c r="FZI124" s="169"/>
      <c r="FZJ124" s="169"/>
      <c r="FZK124" s="169"/>
      <c r="FZL124" s="169"/>
      <c r="FZM124" s="169"/>
      <c r="FZN124" s="169"/>
      <c r="FZO124" s="169"/>
      <c r="FZP124" s="169"/>
      <c r="FZQ124" s="169"/>
      <c r="FZR124" s="169"/>
      <c r="FZS124" s="169"/>
      <c r="FZT124" s="169"/>
      <c r="FZU124" s="169"/>
      <c r="FZV124" s="169"/>
      <c r="FZW124" s="169"/>
      <c r="FZX124" s="169"/>
      <c r="FZY124" s="169"/>
      <c r="FZZ124" s="169"/>
      <c r="GAA124" s="169"/>
      <c r="GAB124" s="169"/>
      <c r="GAC124" s="169"/>
      <c r="GAD124" s="169"/>
      <c r="GAE124" s="169"/>
      <c r="GAF124" s="169"/>
      <c r="GAG124" s="169"/>
      <c r="GAH124" s="169"/>
      <c r="GAI124" s="169"/>
      <c r="GAJ124" s="169"/>
      <c r="GAK124" s="169"/>
      <c r="GAL124" s="169"/>
      <c r="GAM124" s="169"/>
      <c r="GAN124" s="169"/>
      <c r="GAO124" s="169"/>
      <c r="GAP124" s="169"/>
      <c r="GAQ124" s="169"/>
      <c r="GAR124" s="169"/>
      <c r="GAS124" s="169"/>
      <c r="GAT124" s="169"/>
      <c r="GAU124" s="169"/>
      <c r="GAV124" s="169"/>
      <c r="GAW124" s="169"/>
      <c r="GAX124" s="169"/>
      <c r="GAY124" s="169"/>
      <c r="GAZ124" s="169"/>
      <c r="GBA124" s="169"/>
      <c r="GBB124" s="169"/>
      <c r="GBC124" s="169"/>
      <c r="GBD124" s="169"/>
      <c r="GBE124" s="169"/>
      <c r="GBF124" s="169"/>
      <c r="GBG124" s="169"/>
      <c r="GBH124" s="169"/>
      <c r="GBI124" s="169"/>
      <c r="GBJ124" s="169"/>
      <c r="GBK124" s="169"/>
      <c r="GBL124" s="169"/>
      <c r="GBM124" s="169"/>
      <c r="GBN124" s="169"/>
      <c r="GBO124" s="169"/>
      <c r="GBP124" s="169"/>
      <c r="GBQ124" s="169"/>
      <c r="GBR124" s="169"/>
      <c r="GBS124" s="169"/>
      <c r="GBT124" s="169"/>
      <c r="GBU124" s="169"/>
      <c r="GBV124" s="169"/>
      <c r="GBW124" s="169"/>
      <c r="GBX124" s="169"/>
      <c r="GBY124" s="169"/>
      <c r="GBZ124" s="169"/>
      <c r="GCA124" s="169"/>
      <c r="GCB124" s="169"/>
      <c r="GCC124" s="169"/>
      <c r="GCD124" s="169"/>
      <c r="GCE124" s="169"/>
      <c r="GCF124" s="169"/>
      <c r="GCG124" s="169"/>
      <c r="GCH124" s="169"/>
      <c r="GCI124" s="169"/>
      <c r="GCJ124" s="169"/>
      <c r="GCK124" s="169"/>
      <c r="GCL124" s="169"/>
      <c r="GCM124" s="169"/>
      <c r="GCN124" s="169"/>
      <c r="GCO124" s="169"/>
      <c r="GCP124" s="169"/>
      <c r="GCQ124" s="169"/>
      <c r="GCR124" s="169"/>
      <c r="GCS124" s="169"/>
      <c r="GCT124" s="169"/>
      <c r="GCU124" s="169"/>
      <c r="GCV124" s="169"/>
      <c r="GCW124" s="169"/>
      <c r="GCX124" s="169"/>
      <c r="GCY124" s="169"/>
      <c r="GCZ124" s="169"/>
      <c r="GDA124" s="169"/>
      <c r="GDB124" s="169"/>
      <c r="GDC124" s="169"/>
      <c r="GDD124" s="169"/>
      <c r="GDE124" s="169"/>
      <c r="GDF124" s="169"/>
      <c r="GDG124" s="169"/>
      <c r="GDH124" s="169"/>
      <c r="GDI124" s="169"/>
      <c r="GDJ124" s="169"/>
      <c r="GDK124" s="169"/>
      <c r="GDL124" s="169"/>
      <c r="GDM124" s="169"/>
      <c r="GDN124" s="169"/>
      <c r="GDO124" s="169"/>
      <c r="GDP124" s="169"/>
      <c r="GDQ124" s="169"/>
      <c r="GDR124" s="169"/>
      <c r="GDS124" s="169"/>
      <c r="GDT124" s="169"/>
      <c r="GDU124" s="169"/>
      <c r="GDV124" s="169"/>
      <c r="GDW124" s="169"/>
      <c r="GDX124" s="169"/>
      <c r="GDY124" s="169"/>
      <c r="GDZ124" s="169"/>
      <c r="GEA124" s="169"/>
      <c r="GEB124" s="169"/>
      <c r="GEC124" s="169"/>
      <c r="GED124" s="169"/>
      <c r="GEE124" s="169"/>
      <c r="GEF124" s="169"/>
      <c r="GEG124" s="169"/>
      <c r="GEH124" s="169"/>
      <c r="GEI124" s="169"/>
      <c r="GEJ124" s="169"/>
      <c r="GEK124" s="169"/>
      <c r="GEL124" s="169"/>
      <c r="GEM124" s="169"/>
      <c r="GEN124" s="169"/>
      <c r="GEO124" s="169"/>
      <c r="GEP124" s="169"/>
      <c r="GEQ124" s="169"/>
      <c r="GER124" s="169"/>
      <c r="GES124" s="169"/>
      <c r="GET124" s="169"/>
      <c r="GEU124" s="169"/>
      <c r="GEV124" s="169"/>
      <c r="GEW124" s="169"/>
      <c r="GEX124" s="169"/>
      <c r="GEY124" s="169"/>
      <c r="GEZ124" s="169"/>
      <c r="GFA124" s="169"/>
      <c r="GFB124" s="169"/>
      <c r="GFC124" s="169"/>
      <c r="GFD124" s="169"/>
      <c r="GFE124" s="169"/>
      <c r="GFF124" s="169"/>
      <c r="GFG124" s="169"/>
      <c r="GFH124" s="169"/>
      <c r="GFI124" s="169"/>
      <c r="GFJ124" s="169"/>
      <c r="GFK124" s="169"/>
      <c r="GFL124" s="169"/>
      <c r="GFM124" s="169"/>
      <c r="GFN124" s="169"/>
      <c r="GFO124" s="169"/>
      <c r="GFP124" s="169"/>
      <c r="GFQ124" s="169"/>
      <c r="GFR124" s="169"/>
      <c r="GFS124" s="169"/>
      <c r="GFT124" s="169"/>
      <c r="GFU124" s="169"/>
      <c r="GFV124" s="169"/>
      <c r="GFW124" s="169"/>
      <c r="GFX124" s="169"/>
      <c r="GFY124" s="169"/>
      <c r="GFZ124" s="169"/>
      <c r="GGA124" s="169"/>
      <c r="GGB124" s="169"/>
      <c r="GGC124" s="169"/>
      <c r="GGD124" s="169"/>
      <c r="GGE124" s="169"/>
      <c r="GGF124" s="169"/>
      <c r="GGG124" s="169"/>
      <c r="GGH124" s="169"/>
      <c r="GGI124" s="169"/>
      <c r="GGJ124" s="169"/>
      <c r="GGK124" s="169"/>
      <c r="GGL124" s="169"/>
      <c r="GGM124" s="169"/>
      <c r="GGN124" s="169"/>
      <c r="GGO124" s="169"/>
      <c r="GGP124" s="169"/>
      <c r="GGQ124" s="169"/>
      <c r="GGR124" s="169"/>
      <c r="GGS124" s="169"/>
      <c r="GGT124" s="169"/>
      <c r="GGU124" s="169"/>
      <c r="GGV124" s="169"/>
      <c r="GGW124" s="169"/>
      <c r="GGX124" s="169"/>
      <c r="GGY124" s="169"/>
      <c r="GGZ124" s="169"/>
      <c r="GHA124" s="169"/>
      <c r="GHB124" s="169"/>
      <c r="GHC124" s="169"/>
      <c r="GHD124" s="169"/>
      <c r="GHE124" s="169"/>
      <c r="GHF124" s="169"/>
      <c r="GHG124" s="169"/>
      <c r="GHH124" s="169"/>
      <c r="GHI124" s="169"/>
      <c r="GHJ124" s="169"/>
      <c r="GHK124" s="169"/>
      <c r="GHL124" s="169"/>
      <c r="GHM124" s="169"/>
      <c r="GHN124" s="169"/>
      <c r="GHO124" s="169"/>
      <c r="GHP124" s="169"/>
      <c r="GHQ124" s="169"/>
      <c r="GHR124" s="169"/>
      <c r="GHS124" s="169"/>
      <c r="GHT124" s="169"/>
      <c r="GHU124" s="169"/>
      <c r="GHV124" s="169"/>
      <c r="GHW124" s="169"/>
      <c r="GHX124" s="169"/>
      <c r="GHY124" s="169"/>
      <c r="GHZ124" s="169"/>
      <c r="GIA124" s="169"/>
      <c r="GIB124" s="169"/>
      <c r="GIC124" s="169"/>
      <c r="GID124" s="169"/>
      <c r="GIE124" s="169"/>
      <c r="GIF124" s="169"/>
      <c r="GIG124" s="169"/>
      <c r="GIH124" s="169"/>
      <c r="GII124" s="169"/>
      <c r="GIJ124" s="169"/>
      <c r="GIK124" s="169"/>
      <c r="GIL124" s="169"/>
      <c r="GIM124" s="169"/>
      <c r="GIN124" s="169"/>
      <c r="GIO124" s="169"/>
      <c r="GIP124" s="169"/>
      <c r="GIQ124" s="169"/>
      <c r="GIR124" s="169"/>
      <c r="GIS124" s="169"/>
      <c r="GIT124" s="169"/>
      <c r="GIU124" s="169"/>
      <c r="GIV124" s="169"/>
      <c r="GIW124" s="169"/>
      <c r="GIX124" s="169"/>
      <c r="GIY124" s="169"/>
      <c r="GIZ124" s="169"/>
      <c r="GJA124" s="169"/>
      <c r="GJB124" s="169"/>
      <c r="GJC124" s="169"/>
      <c r="GJD124" s="169"/>
      <c r="GJE124" s="169"/>
      <c r="GJF124" s="169"/>
      <c r="GJG124" s="169"/>
      <c r="GJH124" s="169"/>
      <c r="GJI124" s="169"/>
      <c r="GJJ124" s="169"/>
      <c r="GJK124" s="169"/>
      <c r="GJL124" s="169"/>
      <c r="GJM124" s="169"/>
      <c r="GJN124" s="169"/>
      <c r="GJO124" s="169"/>
      <c r="GJP124" s="169"/>
      <c r="GJQ124" s="169"/>
      <c r="GJR124" s="169"/>
      <c r="GJS124" s="169"/>
      <c r="GJT124" s="169"/>
      <c r="GJU124" s="169"/>
      <c r="GJV124" s="169"/>
      <c r="GJW124" s="169"/>
      <c r="GJX124" s="169"/>
      <c r="GJY124" s="169"/>
      <c r="GJZ124" s="169"/>
      <c r="GKA124" s="169"/>
      <c r="GKB124" s="169"/>
      <c r="GKC124" s="169"/>
      <c r="GKD124" s="169"/>
      <c r="GKE124" s="169"/>
      <c r="GKF124" s="169"/>
      <c r="GKG124" s="169"/>
      <c r="GKH124" s="169"/>
      <c r="GKI124" s="169"/>
      <c r="GKJ124" s="169"/>
      <c r="GKK124" s="169"/>
      <c r="GKL124" s="169"/>
      <c r="GKM124" s="169"/>
      <c r="GKN124" s="169"/>
      <c r="GKO124" s="169"/>
      <c r="GKP124" s="169"/>
      <c r="GKQ124" s="169"/>
      <c r="GKR124" s="169"/>
      <c r="GKS124" s="169"/>
      <c r="GKT124" s="169"/>
      <c r="GKU124" s="169"/>
      <c r="GKV124" s="169"/>
      <c r="GKW124" s="169"/>
      <c r="GKX124" s="169"/>
      <c r="GKY124" s="169"/>
      <c r="GKZ124" s="169"/>
      <c r="GLA124" s="169"/>
      <c r="GLB124" s="169"/>
      <c r="GLC124" s="169"/>
      <c r="GLD124" s="169"/>
      <c r="GLE124" s="169"/>
      <c r="GLF124" s="169"/>
      <c r="GLG124" s="169"/>
      <c r="GLH124" s="169"/>
      <c r="GLI124" s="169"/>
      <c r="GLJ124" s="169"/>
      <c r="GLK124" s="169"/>
      <c r="GLL124" s="169"/>
      <c r="GLM124" s="169"/>
      <c r="GLN124" s="169"/>
      <c r="GLO124" s="169"/>
      <c r="GLP124" s="169"/>
      <c r="GLQ124" s="169"/>
      <c r="GLR124" s="169"/>
      <c r="GLS124" s="169"/>
      <c r="GLT124" s="169"/>
      <c r="GLU124" s="169"/>
      <c r="GLV124" s="169"/>
      <c r="GLW124" s="169"/>
      <c r="GLX124" s="169"/>
      <c r="GLY124" s="169"/>
      <c r="GLZ124" s="169"/>
      <c r="GMA124" s="169"/>
      <c r="GMB124" s="169"/>
      <c r="GMC124" s="169"/>
      <c r="GMD124" s="169"/>
      <c r="GME124" s="169"/>
      <c r="GMF124" s="169"/>
      <c r="GMG124" s="169"/>
      <c r="GMH124" s="169"/>
      <c r="GMI124" s="169"/>
      <c r="GMJ124" s="169"/>
      <c r="GMK124" s="169"/>
      <c r="GML124" s="169"/>
      <c r="GMM124" s="169"/>
      <c r="GMN124" s="169"/>
      <c r="GMO124" s="169"/>
      <c r="GMP124" s="169"/>
      <c r="GMQ124" s="169"/>
      <c r="GMR124" s="169"/>
      <c r="GMS124" s="169"/>
      <c r="GMT124" s="169"/>
      <c r="GMU124" s="169"/>
      <c r="GMV124" s="169"/>
      <c r="GMW124" s="169"/>
      <c r="GMX124" s="169"/>
      <c r="GMY124" s="169"/>
      <c r="GMZ124" s="169"/>
      <c r="GNA124" s="169"/>
      <c r="GNB124" s="169"/>
      <c r="GNC124" s="169"/>
      <c r="GND124" s="169"/>
      <c r="GNE124" s="169"/>
      <c r="GNF124" s="169"/>
      <c r="GNG124" s="169"/>
      <c r="GNH124" s="169"/>
      <c r="GNI124" s="169"/>
      <c r="GNJ124" s="169"/>
      <c r="GNK124" s="169"/>
      <c r="GNL124" s="169"/>
      <c r="GNM124" s="169"/>
      <c r="GNN124" s="169"/>
      <c r="GNO124" s="169"/>
      <c r="GNP124" s="169"/>
      <c r="GNQ124" s="169"/>
      <c r="GNR124" s="169"/>
      <c r="GNS124" s="169"/>
      <c r="GNT124" s="169"/>
      <c r="GNU124" s="169"/>
      <c r="GNV124" s="169"/>
      <c r="GNW124" s="169"/>
      <c r="GNX124" s="169"/>
      <c r="GNY124" s="169"/>
      <c r="GNZ124" s="169"/>
      <c r="GOA124" s="169"/>
      <c r="GOB124" s="169"/>
      <c r="GOC124" s="169"/>
      <c r="GOD124" s="169"/>
      <c r="GOE124" s="169"/>
      <c r="GOF124" s="169"/>
      <c r="GOG124" s="169"/>
      <c r="GOH124" s="169"/>
      <c r="GOI124" s="169"/>
      <c r="GOJ124" s="169"/>
      <c r="GOK124" s="169"/>
      <c r="GOL124" s="169"/>
      <c r="GOM124" s="169"/>
      <c r="GON124" s="169"/>
      <c r="GOO124" s="169"/>
      <c r="GOP124" s="169"/>
      <c r="GOQ124" s="169"/>
      <c r="GOR124" s="169"/>
      <c r="GOS124" s="169"/>
      <c r="GOT124" s="169"/>
      <c r="GOU124" s="169"/>
      <c r="GOV124" s="169"/>
      <c r="GOW124" s="169"/>
      <c r="GOX124" s="169"/>
      <c r="GOY124" s="169"/>
      <c r="GOZ124" s="169"/>
      <c r="GPA124" s="169"/>
      <c r="GPB124" s="169"/>
      <c r="GPC124" s="169"/>
      <c r="GPD124" s="169"/>
      <c r="GPE124" s="169"/>
      <c r="GPF124" s="169"/>
      <c r="GPG124" s="169"/>
      <c r="GPH124" s="169"/>
      <c r="GPI124" s="169"/>
      <c r="GPJ124" s="169"/>
      <c r="GPK124" s="169"/>
      <c r="GPL124" s="169"/>
      <c r="GPM124" s="169"/>
      <c r="GPN124" s="169"/>
      <c r="GPO124" s="169"/>
      <c r="GPP124" s="169"/>
      <c r="GPQ124" s="169"/>
      <c r="GPR124" s="169"/>
      <c r="GPS124" s="169"/>
      <c r="GPT124" s="169"/>
      <c r="GPU124" s="169"/>
      <c r="GPV124" s="169"/>
      <c r="GPW124" s="169"/>
      <c r="GPX124" s="169"/>
      <c r="GPY124" s="169"/>
      <c r="GPZ124" s="169"/>
      <c r="GQA124" s="169"/>
      <c r="GQB124" s="169"/>
      <c r="GQC124" s="169"/>
      <c r="GQD124" s="169"/>
      <c r="GQE124" s="169"/>
      <c r="GQF124" s="169"/>
      <c r="GQG124" s="169"/>
      <c r="GQH124" s="169"/>
      <c r="GQI124" s="169"/>
      <c r="GQJ124" s="169"/>
      <c r="GQK124" s="169"/>
      <c r="GQL124" s="169"/>
      <c r="GQM124" s="169"/>
      <c r="GQN124" s="169"/>
      <c r="GQO124" s="169"/>
      <c r="GQP124" s="169"/>
      <c r="GQQ124" s="169"/>
      <c r="GQR124" s="169"/>
      <c r="GQS124" s="169"/>
      <c r="GQT124" s="169"/>
      <c r="GQU124" s="169"/>
      <c r="GQV124" s="169"/>
      <c r="GQW124" s="169"/>
      <c r="GQX124" s="169"/>
      <c r="GQY124" s="169"/>
      <c r="GQZ124" s="169"/>
      <c r="GRA124" s="169"/>
      <c r="GRB124" s="169"/>
      <c r="GRC124" s="169"/>
      <c r="GRD124" s="169"/>
      <c r="GRE124" s="169"/>
      <c r="GRF124" s="169"/>
      <c r="GRG124" s="169"/>
      <c r="GRH124" s="169"/>
      <c r="GRI124" s="169"/>
      <c r="GRJ124" s="169"/>
      <c r="GRK124" s="169"/>
      <c r="GRL124" s="169"/>
      <c r="GRM124" s="169"/>
      <c r="GRN124" s="169"/>
      <c r="GRO124" s="169"/>
      <c r="GRP124" s="169"/>
      <c r="GRQ124" s="169"/>
      <c r="GRR124" s="169"/>
      <c r="GRS124" s="169"/>
      <c r="GRT124" s="169"/>
      <c r="GRU124" s="169"/>
      <c r="GRV124" s="169"/>
      <c r="GRW124" s="169"/>
      <c r="GRX124" s="169"/>
      <c r="GRY124" s="169"/>
      <c r="GRZ124" s="169"/>
      <c r="GSA124" s="169"/>
      <c r="GSB124" s="169"/>
      <c r="GSC124" s="169"/>
      <c r="GSD124" s="169"/>
      <c r="GSE124" s="169"/>
      <c r="GSF124" s="169"/>
      <c r="GSG124" s="169"/>
      <c r="GSH124" s="169"/>
      <c r="GSI124" s="169"/>
      <c r="GSJ124" s="169"/>
      <c r="GSK124" s="169"/>
      <c r="GSL124" s="169"/>
      <c r="GSM124" s="169"/>
      <c r="GSN124" s="169"/>
      <c r="GSO124" s="169"/>
      <c r="GSP124" s="169"/>
      <c r="GSQ124" s="169"/>
      <c r="GSR124" s="169"/>
      <c r="GSS124" s="169"/>
      <c r="GST124" s="169"/>
      <c r="GSU124" s="169"/>
      <c r="GSV124" s="169"/>
      <c r="GSW124" s="169"/>
      <c r="GSX124" s="169"/>
      <c r="GSY124" s="169"/>
      <c r="GSZ124" s="169"/>
      <c r="GTA124" s="169"/>
      <c r="GTB124" s="169"/>
      <c r="GTC124" s="169"/>
      <c r="GTD124" s="169"/>
      <c r="GTE124" s="169"/>
      <c r="GTF124" s="169"/>
      <c r="GTG124" s="169"/>
      <c r="GTH124" s="169"/>
      <c r="GTI124" s="169"/>
      <c r="GTJ124" s="169"/>
      <c r="GTK124" s="169"/>
      <c r="GTL124" s="169"/>
      <c r="GTM124" s="169"/>
      <c r="GTN124" s="169"/>
      <c r="GTO124" s="169"/>
      <c r="GTP124" s="169"/>
      <c r="GTQ124" s="169"/>
      <c r="GTR124" s="169"/>
      <c r="GTS124" s="169"/>
      <c r="GTT124" s="169"/>
      <c r="GTU124" s="169"/>
      <c r="GTV124" s="169"/>
      <c r="GTW124" s="169"/>
      <c r="GTX124" s="169"/>
      <c r="GTY124" s="169"/>
      <c r="GTZ124" s="169"/>
      <c r="GUA124" s="169"/>
      <c r="GUB124" s="169"/>
      <c r="GUC124" s="169"/>
      <c r="GUD124" s="169"/>
      <c r="GUE124" s="169"/>
      <c r="GUF124" s="169"/>
      <c r="GUG124" s="169"/>
      <c r="GUH124" s="169"/>
      <c r="GUI124" s="169"/>
      <c r="GUJ124" s="169"/>
      <c r="GUK124" s="169"/>
      <c r="GUL124" s="169"/>
      <c r="GUM124" s="169"/>
      <c r="GUN124" s="169"/>
      <c r="GUO124" s="169"/>
      <c r="GUP124" s="169"/>
      <c r="GUQ124" s="169"/>
      <c r="GUR124" s="169"/>
      <c r="GUS124" s="169"/>
      <c r="GUT124" s="169"/>
      <c r="GUU124" s="169"/>
      <c r="GUV124" s="169"/>
      <c r="GUW124" s="169"/>
      <c r="GUX124" s="169"/>
      <c r="GUY124" s="169"/>
      <c r="GUZ124" s="169"/>
      <c r="GVA124" s="169"/>
      <c r="GVB124" s="169"/>
      <c r="GVC124" s="169"/>
      <c r="GVD124" s="169"/>
      <c r="GVE124" s="169"/>
      <c r="GVF124" s="169"/>
      <c r="GVG124" s="169"/>
      <c r="GVH124" s="169"/>
      <c r="GVI124" s="169"/>
      <c r="GVJ124" s="169"/>
      <c r="GVK124" s="169"/>
      <c r="GVL124" s="169"/>
      <c r="GVM124" s="169"/>
      <c r="GVN124" s="169"/>
      <c r="GVO124" s="169"/>
      <c r="GVP124" s="169"/>
      <c r="GVQ124" s="169"/>
      <c r="GVR124" s="169"/>
      <c r="GVS124" s="169"/>
      <c r="GVT124" s="169"/>
      <c r="GVU124" s="169"/>
      <c r="GVV124" s="169"/>
      <c r="GVW124" s="169"/>
      <c r="GVX124" s="169"/>
      <c r="GVY124" s="169"/>
      <c r="GVZ124" s="169"/>
      <c r="GWA124" s="169"/>
      <c r="GWB124" s="169"/>
      <c r="GWC124" s="169"/>
      <c r="GWD124" s="169"/>
      <c r="GWE124" s="169"/>
      <c r="GWF124" s="169"/>
      <c r="GWG124" s="169"/>
      <c r="GWH124" s="169"/>
      <c r="GWI124" s="169"/>
      <c r="GWJ124" s="169"/>
      <c r="GWK124" s="169"/>
      <c r="GWL124" s="169"/>
      <c r="GWM124" s="169"/>
      <c r="GWN124" s="169"/>
      <c r="GWO124" s="169"/>
      <c r="GWP124" s="169"/>
      <c r="GWQ124" s="169"/>
      <c r="GWR124" s="169"/>
      <c r="GWS124" s="169"/>
      <c r="GWT124" s="169"/>
      <c r="GWU124" s="169"/>
      <c r="GWV124" s="169"/>
      <c r="GWW124" s="169"/>
      <c r="GWX124" s="169"/>
      <c r="GWY124" s="169"/>
      <c r="GWZ124" s="169"/>
      <c r="GXA124" s="169"/>
      <c r="GXB124" s="169"/>
      <c r="GXC124" s="169"/>
      <c r="GXD124" s="169"/>
      <c r="GXE124" s="169"/>
      <c r="GXF124" s="169"/>
      <c r="GXG124" s="169"/>
      <c r="GXH124" s="169"/>
      <c r="GXI124" s="169"/>
      <c r="GXJ124" s="169"/>
      <c r="GXK124" s="169"/>
      <c r="GXL124" s="169"/>
      <c r="GXM124" s="169"/>
      <c r="GXN124" s="169"/>
      <c r="GXO124" s="169"/>
      <c r="GXP124" s="169"/>
      <c r="GXQ124" s="169"/>
      <c r="GXR124" s="169"/>
      <c r="GXS124" s="169"/>
      <c r="GXT124" s="169"/>
      <c r="GXU124" s="169"/>
      <c r="GXV124" s="169"/>
      <c r="GXW124" s="169"/>
      <c r="GXX124" s="169"/>
      <c r="GXY124" s="169"/>
      <c r="GXZ124" s="169"/>
      <c r="GYA124" s="169"/>
      <c r="GYB124" s="169"/>
      <c r="GYC124" s="169"/>
      <c r="GYD124" s="169"/>
      <c r="GYE124" s="169"/>
      <c r="GYF124" s="169"/>
      <c r="GYG124" s="169"/>
      <c r="GYH124" s="169"/>
      <c r="GYI124" s="169"/>
      <c r="GYJ124" s="169"/>
      <c r="GYK124" s="169"/>
      <c r="GYL124" s="169"/>
      <c r="GYM124" s="169"/>
      <c r="GYN124" s="169"/>
      <c r="GYO124" s="169"/>
      <c r="GYP124" s="169"/>
      <c r="GYQ124" s="169"/>
      <c r="GYR124" s="169"/>
      <c r="GYS124" s="169"/>
      <c r="GYT124" s="169"/>
      <c r="GYU124" s="169"/>
      <c r="GYV124" s="169"/>
      <c r="GYW124" s="169"/>
      <c r="GYX124" s="169"/>
      <c r="GYY124" s="169"/>
      <c r="GYZ124" s="169"/>
      <c r="GZA124" s="169"/>
      <c r="GZB124" s="169"/>
      <c r="GZC124" s="169"/>
      <c r="GZD124" s="169"/>
      <c r="GZE124" s="169"/>
      <c r="GZF124" s="169"/>
      <c r="GZG124" s="169"/>
      <c r="GZH124" s="169"/>
      <c r="GZI124" s="169"/>
      <c r="GZJ124" s="169"/>
      <c r="GZK124" s="169"/>
      <c r="GZL124" s="169"/>
      <c r="GZM124" s="169"/>
      <c r="GZN124" s="169"/>
      <c r="GZO124" s="169"/>
      <c r="GZP124" s="169"/>
      <c r="GZQ124" s="169"/>
      <c r="GZR124" s="169"/>
      <c r="GZS124" s="169"/>
      <c r="GZT124" s="169"/>
      <c r="GZU124" s="169"/>
      <c r="GZV124" s="169"/>
      <c r="GZW124" s="169"/>
      <c r="GZX124" s="169"/>
      <c r="GZY124" s="169"/>
      <c r="GZZ124" s="169"/>
      <c r="HAA124" s="169"/>
      <c r="HAB124" s="169"/>
      <c r="HAC124" s="169"/>
      <c r="HAD124" s="169"/>
      <c r="HAE124" s="169"/>
      <c r="HAF124" s="169"/>
      <c r="HAG124" s="169"/>
      <c r="HAH124" s="169"/>
      <c r="HAI124" s="169"/>
      <c r="HAJ124" s="169"/>
      <c r="HAK124" s="169"/>
      <c r="HAL124" s="169"/>
      <c r="HAM124" s="169"/>
      <c r="HAN124" s="169"/>
      <c r="HAO124" s="169"/>
      <c r="HAP124" s="169"/>
      <c r="HAQ124" s="169"/>
      <c r="HAR124" s="169"/>
      <c r="HAS124" s="169"/>
      <c r="HAT124" s="169"/>
      <c r="HAU124" s="169"/>
      <c r="HAV124" s="169"/>
      <c r="HAW124" s="169"/>
      <c r="HAX124" s="169"/>
      <c r="HAY124" s="169"/>
      <c r="HAZ124" s="169"/>
      <c r="HBA124" s="169"/>
      <c r="HBB124" s="169"/>
      <c r="HBC124" s="169"/>
      <c r="HBD124" s="169"/>
      <c r="HBE124" s="169"/>
      <c r="HBF124" s="169"/>
      <c r="HBG124" s="169"/>
      <c r="HBH124" s="169"/>
      <c r="HBI124" s="169"/>
      <c r="HBJ124" s="169"/>
      <c r="HBK124" s="169"/>
      <c r="HBL124" s="169"/>
      <c r="HBM124" s="169"/>
      <c r="HBN124" s="169"/>
      <c r="HBO124" s="169"/>
      <c r="HBP124" s="169"/>
      <c r="HBQ124" s="169"/>
      <c r="HBR124" s="169"/>
      <c r="HBS124" s="169"/>
      <c r="HBT124" s="169"/>
      <c r="HBU124" s="169"/>
      <c r="HBV124" s="169"/>
      <c r="HBW124" s="169"/>
      <c r="HBX124" s="169"/>
      <c r="HBY124" s="169"/>
      <c r="HBZ124" s="169"/>
      <c r="HCA124" s="169"/>
      <c r="HCB124" s="169"/>
      <c r="HCC124" s="169"/>
      <c r="HCD124" s="169"/>
      <c r="HCE124" s="169"/>
      <c r="HCF124" s="169"/>
      <c r="HCG124" s="169"/>
      <c r="HCH124" s="169"/>
      <c r="HCI124" s="169"/>
      <c r="HCJ124" s="169"/>
      <c r="HCK124" s="169"/>
      <c r="HCL124" s="169"/>
      <c r="HCM124" s="169"/>
      <c r="HCN124" s="169"/>
      <c r="HCO124" s="169"/>
      <c r="HCP124" s="169"/>
      <c r="HCQ124" s="169"/>
      <c r="HCR124" s="169"/>
      <c r="HCS124" s="169"/>
      <c r="HCT124" s="169"/>
      <c r="HCU124" s="169"/>
      <c r="HCV124" s="169"/>
      <c r="HCW124" s="169"/>
      <c r="HCX124" s="169"/>
      <c r="HCY124" s="169"/>
      <c r="HCZ124" s="169"/>
      <c r="HDA124" s="169"/>
      <c r="HDB124" s="169"/>
      <c r="HDC124" s="169"/>
      <c r="HDD124" s="169"/>
      <c r="HDE124" s="169"/>
      <c r="HDF124" s="169"/>
      <c r="HDG124" s="169"/>
      <c r="HDH124" s="169"/>
      <c r="HDI124" s="169"/>
      <c r="HDJ124" s="169"/>
      <c r="HDK124" s="169"/>
      <c r="HDL124" s="169"/>
      <c r="HDM124" s="169"/>
      <c r="HDN124" s="169"/>
      <c r="HDO124" s="169"/>
      <c r="HDP124" s="169"/>
      <c r="HDQ124" s="169"/>
      <c r="HDR124" s="169"/>
      <c r="HDS124" s="169"/>
      <c r="HDT124" s="169"/>
      <c r="HDU124" s="169"/>
      <c r="HDV124" s="169"/>
      <c r="HDW124" s="169"/>
      <c r="HDX124" s="169"/>
      <c r="HDY124" s="169"/>
      <c r="HDZ124" s="169"/>
      <c r="HEA124" s="169"/>
      <c r="HEB124" s="169"/>
      <c r="HEC124" s="169"/>
      <c r="HED124" s="169"/>
      <c r="HEE124" s="169"/>
      <c r="HEF124" s="169"/>
      <c r="HEG124" s="169"/>
      <c r="HEH124" s="169"/>
      <c r="HEI124" s="169"/>
      <c r="HEJ124" s="169"/>
      <c r="HEK124" s="169"/>
      <c r="HEL124" s="169"/>
      <c r="HEM124" s="169"/>
      <c r="HEN124" s="169"/>
      <c r="HEO124" s="169"/>
      <c r="HEP124" s="169"/>
      <c r="HEQ124" s="169"/>
      <c r="HER124" s="169"/>
      <c r="HES124" s="169"/>
      <c r="HET124" s="169"/>
      <c r="HEU124" s="169"/>
      <c r="HEV124" s="169"/>
      <c r="HEW124" s="169"/>
      <c r="HEX124" s="169"/>
      <c r="HEY124" s="169"/>
      <c r="HEZ124" s="169"/>
      <c r="HFA124" s="169"/>
      <c r="HFB124" s="169"/>
      <c r="HFC124" s="169"/>
      <c r="HFD124" s="169"/>
      <c r="HFE124" s="169"/>
      <c r="HFF124" s="169"/>
      <c r="HFG124" s="169"/>
      <c r="HFH124" s="169"/>
      <c r="HFI124" s="169"/>
      <c r="HFJ124" s="169"/>
      <c r="HFK124" s="169"/>
      <c r="HFL124" s="169"/>
      <c r="HFM124" s="169"/>
      <c r="HFN124" s="169"/>
      <c r="HFO124" s="169"/>
      <c r="HFP124" s="169"/>
      <c r="HFQ124" s="169"/>
      <c r="HFR124" s="169"/>
      <c r="HFS124" s="169"/>
      <c r="HFT124" s="169"/>
      <c r="HFU124" s="169"/>
      <c r="HFV124" s="169"/>
      <c r="HFW124" s="169"/>
      <c r="HFX124" s="169"/>
      <c r="HFY124" s="169"/>
      <c r="HFZ124" s="169"/>
      <c r="HGA124" s="169"/>
      <c r="HGB124" s="169"/>
      <c r="HGC124" s="169"/>
      <c r="HGD124" s="169"/>
      <c r="HGE124" s="169"/>
      <c r="HGF124" s="169"/>
      <c r="HGG124" s="169"/>
      <c r="HGH124" s="169"/>
      <c r="HGI124" s="169"/>
      <c r="HGJ124" s="169"/>
      <c r="HGK124" s="169"/>
      <c r="HGL124" s="169"/>
      <c r="HGM124" s="169"/>
      <c r="HGN124" s="169"/>
      <c r="HGO124" s="169"/>
      <c r="HGP124" s="169"/>
      <c r="HGQ124" s="169"/>
      <c r="HGR124" s="169"/>
      <c r="HGS124" s="169"/>
      <c r="HGT124" s="169"/>
      <c r="HGU124" s="169"/>
      <c r="HGV124" s="169"/>
      <c r="HGW124" s="169"/>
      <c r="HGX124" s="169"/>
      <c r="HGY124" s="169"/>
      <c r="HGZ124" s="169"/>
      <c r="HHA124" s="169"/>
      <c r="HHB124" s="169"/>
      <c r="HHC124" s="169"/>
      <c r="HHD124" s="169"/>
      <c r="HHE124" s="169"/>
      <c r="HHF124" s="169"/>
      <c r="HHG124" s="169"/>
      <c r="HHH124" s="169"/>
      <c r="HHI124" s="169"/>
      <c r="HHJ124" s="169"/>
      <c r="HHK124" s="169"/>
      <c r="HHL124" s="169"/>
      <c r="HHM124" s="169"/>
      <c r="HHN124" s="169"/>
      <c r="HHO124" s="169"/>
      <c r="HHP124" s="169"/>
      <c r="HHQ124" s="169"/>
      <c r="HHR124" s="169"/>
      <c r="HHS124" s="169"/>
      <c r="HHT124" s="169"/>
      <c r="HHU124" s="169"/>
      <c r="HHV124" s="169"/>
      <c r="HHW124" s="169"/>
      <c r="HHX124" s="169"/>
      <c r="HHY124" s="169"/>
      <c r="HHZ124" s="169"/>
      <c r="HIA124" s="169"/>
      <c r="HIB124" s="169"/>
      <c r="HIC124" s="169"/>
      <c r="HID124" s="169"/>
      <c r="HIE124" s="169"/>
      <c r="HIF124" s="169"/>
      <c r="HIG124" s="169"/>
      <c r="HIH124" s="169"/>
      <c r="HII124" s="169"/>
      <c r="HIJ124" s="169"/>
      <c r="HIK124" s="169"/>
      <c r="HIL124" s="169"/>
      <c r="HIM124" s="169"/>
      <c r="HIN124" s="169"/>
      <c r="HIO124" s="169"/>
      <c r="HIP124" s="169"/>
      <c r="HIQ124" s="169"/>
      <c r="HIR124" s="169"/>
      <c r="HIS124" s="169"/>
      <c r="HIT124" s="169"/>
      <c r="HIU124" s="169"/>
      <c r="HIV124" s="169"/>
      <c r="HIW124" s="169"/>
      <c r="HIX124" s="169"/>
      <c r="HIY124" s="169"/>
      <c r="HIZ124" s="169"/>
      <c r="HJA124" s="169"/>
      <c r="HJB124" s="169"/>
      <c r="HJC124" s="169"/>
      <c r="HJD124" s="169"/>
      <c r="HJE124" s="169"/>
      <c r="HJF124" s="169"/>
      <c r="HJG124" s="169"/>
      <c r="HJH124" s="169"/>
      <c r="HJI124" s="169"/>
      <c r="HJJ124" s="169"/>
      <c r="HJK124" s="169"/>
      <c r="HJL124" s="169"/>
      <c r="HJM124" s="169"/>
      <c r="HJN124" s="169"/>
      <c r="HJO124" s="169"/>
      <c r="HJP124" s="169"/>
      <c r="HJQ124" s="169"/>
      <c r="HJR124" s="169"/>
      <c r="HJS124" s="169"/>
      <c r="HJT124" s="169"/>
      <c r="HJU124" s="169"/>
      <c r="HJV124" s="169"/>
      <c r="HJW124" s="169"/>
      <c r="HJX124" s="169"/>
      <c r="HJY124" s="169"/>
      <c r="HJZ124" s="169"/>
      <c r="HKA124" s="169"/>
      <c r="HKB124" s="169"/>
      <c r="HKC124" s="169"/>
      <c r="HKD124" s="169"/>
      <c r="HKE124" s="169"/>
      <c r="HKF124" s="169"/>
      <c r="HKG124" s="169"/>
      <c r="HKH124" s="169"/>
      <c r="HKI124" s="169"/>
      <c r="HKJ124" s="169"/>
      <c r="HKK124" s="169"/>
      <c r="HKL124" s="169"/>
      <c r="HKM124" s="169"/>
      <c r="HKN124" s="169"/>
      <c r="HKO124" s="169"/>
      <c r="HKP124" s="169"/>
      <c r="HKQ124" s="169"/>
      <c r="HKR124" s="169"/>
      <c r="HKS124" s="169"/>
      <c r="HKT124" s="169"/>
      <c r="HKU124" s="169"/>
      <c r="HKV124" s="169"/>
      <c r="HKW124" s="169"/>
      <c r="HKX124" s="169"/>
      <c r="HKY124" s="169"/>
      <c r="HKZ124" s="169"/>
      <c r="HLA124" s="169"/>
      <c r="HLB124" s="169"/>
      <c r="HLC124" s="169"/>
      <c r="HLD124" s="169"/>
      <c r="HLE124" s="169"/>
      <c r="HLF124" s="169"/>
      <c r="HLG124" s="169"/>
      <c r="HLH124" s="169"/>
      <c r="HLI124" s="169"/>
      <c r="HLJ124" s="169"/>
      <c r="HLK124" s="169"/>
      <c r="HLL124" s="169"/>
      <c r="HLM124" s="169"/>
      <c r="HLN124" s="169"/>
      <c r="HLO124" s="169"/>
      <c r="HLP124" s="169"/>
      <c r="HLQ124" s="169"/>
      <c r="HLR124" s="169"/>
      <c r="HLS124" s="169"/>
      <c r="HLT124" s="169"/>
      <c r="HLU124" s="169"/>
      <c r="HLV124" s="169"/>
      <c r="HLW124" s="169"/>
      <c r="HLX124" s="169"/>
      <c r="HLY124" s="169"/>
      <c r="HLZ124" s="169"/>
      <c r="HMA124" s="169"/>
      <c r="HMB124" s="169"/>
      <c r="HMC124" s="169"/>
      <c r="HMD124" s="169"/>
      <c r="HME124" s="169"/>
      <c r="HMF124" s="169"/>
      <c r="HMG124" s="169"/>
      <c r="HMH124" s="169"/>
      <c r="HMI124" s="169"/>
      <c r="HMJ124" s="169"/>
      <c r="HMK124" s="169"/>
      <c r="HML124" s="169"/>
      <c r="HMM124" s="169"/>
      <c r="HMN124" s="169"/>
      <c r="HMO124" s="169"/>
      <c r="HMP124" s="169"/>
      <c r="HMQ124" s="169"/>
      <c r="HMR124" s="169"/>
      <c r="HMS124" s="169"/>
      <c r="HMT124" s="169"/>
      <c r="HMU124" s="169"/>
      <c r="HMV124" s="169"/>
      <c r="HMW124" s="169"/>
      <c r="HMX124" s="169"/>
      <c r="HMY124" s="169"/>
      <c r="HMZ124" s="169"/>
      <c r="HNA124" s="169"/>
      <c r="HNB124" s="169"/>
      <c r="HNC124" s="169"/>
      <c r="HND124" s="169"/>
      <c r="HNE124" s="169"/>
      <c r="HNF124" s="169"/>
      <c r="HNG124" s="169"/>
      <c r="HNH124" s="169"/>
      <c r="HNI124" s="169"/>
      <c r="HNJ124" s="169"/>
      <c r="HNK124" s="169"/>
      <c r="HNL124" s="169"/>
      <c r="HNM124" s="169"/>
      <c r="HNN124" s="169"/>
      <c r="HNO124" s="169"/>
      <c r="HNP124" s="169"/>
      <c r="HNQ124" s="169"/>
      <c r="HNR124" s="169"/>
      <c r="HNS124" s="169"/>
      <c r="HNT124" s="169"/>
      <c r="HNU124" s="169"/>
      <c r="HNV124" s="169"/>
      <c r="HNW124" s="169"/>
      <c r="HNX124" s="169"/>
      <c r="HNY124" s="169"/>
      <c r="HNZ124" s="169"/>
      <c r="HOA124" s="169"/>
      <c r="HOB124" s="169"/>
      <c r="HOC124" s="169"/>
      <c r="HOD124" s="169"/>
      <c r="HOE124" s="169"/>
      <c r="HOF124" s="169"/>
      <c r="HOG124" s="169"/>
      <c r="HOH124" s="169"/>
      <c r="HOI124" s="169"/>
      <c r="HOJ124" s="169"/>
      <c r="HOK124" s="169"/>
      <c r="HOL124" s="169"/>
      <c r="HOM124" s="169"/>
      <c r="HON124" s="169"/>
      <c r="HOO124" s="169"/>
      <c r="HOP124" s="169"/>
      <c r="HOQ124" s="169"/>
      <c r="HOR124" s="169"/>
      <c r="HOS124" s="169"/>
      <c r="HOT124" s="169"/>
      <c r="HOU124" s="169"/>
      <c r="HOV124" s="169"/>
      <c r="HOW124" s="169"/>
      <c r="HOX124" s="169"/>
      <c r="HOY124" s="169"/>
      <c r="HOZ124" s="169"/>
      <c r="HPA124" s="169"/>
      <c r="HPB124" s="169"/>
      <c r="HPC124" s="169"/>
      <c r="HPD124" s="169"/>
      <c r="HPE124" s="169"/>
      <c r="HPF124" s="169"/>
      <c r="HPG124" s="169"/>
      <c r="HPH124" s="169"/>
      <c r="HPI124" s="169"/>
      <c r="HPJ124" s="169"/>
      <c r="HPK124" s="169"/>
      <c r="HPL124" s="169"/>
      <c r="HPM124" s="169"/>
      <c r="HPN124" s="169"/>
      <c r="HPO124" s="169"/>
      <c r="HPP124" s="169"/>
      <c r="HPQ124" s="169"/>
      <c r="HPR124" s="169"/>
      <c r="HPS124" s="169"/>
      <c r="HPT124" s="169"/>
      <c r="HPU124" s="169"/>
      <c r="HPV124" s="169"/>
      <c r="HPW124" s="169"/>
      <c r="HPX124" s="169"/>
      <c r="HPY124" s="169"/>
      <c r="HPZ124" s="169"/>
      <c r="HQA124" s="169"/>
      <c r="HQB124" s="169"/>
      <c r="HQC124" s="169"/>
      <c r="HQD124" s="169"/>
      <c r="HQE124" s="169"/>
      <c r="HQF124" s="169"/>
      <c r="HQG124" s="169"/>
      <c r="HQH124" s="169"/>
      <c r="HQI124" s="169"/>
      <c r="HQJ124" s="169"/>
      <c r="HQK124" s="169"/>
      <c r="HQL124" s="169"/>
      <c r="HQM124" s="169"/>
      <c r="HQN124" s="169"/>
      <c r="HQO124" s="169"/>
      <c r="HQP124" s="169"/>
      <c r="HQQ124" s="169"/>
      <c r="HQR124" s="169"/>
      <c r="HQS124" s="169"/>
      <c r="HQT124" s="169"/>
      <c r="HQU124" s="169"/>
      <c r="HQV124" s="169"/>
      <c r="HQW124" s="169"/>
      <c r="HQX124" s="169"/>
      <c r="HQY124" s="169"/>
      <c r="HQZ124" s="169"/>
      <c r="HRA124" s="169"/>
      <c r="HRB124" s="169"/>
      <c r="HRC124" s="169"/>
      <c r="HRD124" s="169"/>
      <c r="HRE124" s="169"/>
      <c r="HRF124" s="169"/>
      <c r="HRG124" s="169"/>
      <c r="HRH124" s="169"/>
      <c r="HRI124" s="169"/>
      <c r="HRJ124" s="169"/>
      <c r="HRK124" s="169"/>
      <c r="HRL124" s="169"/>
      <c r="HRM124" s="169"/>
      <c r="HRN124" s="169"/>
      <c r="HRO124" s="169"/>
      <c r="HRP124" s="169"/>
      <c r="HRQ124" s="169"/>
      <c r="HRR124" s="169"/>
      <c r="HRS124" s="169"/>
      <c r="HRT124" s="169"/>
      <c r="HRU124" s="169"/>
      <c r="HRV124" s="169"/>
      <c r="HRW124" s="169"/>
      <c r="HRX124" s="169"/>
      <c r="HRY124" s="169"/>
      <c r="HRZ124" s="169"/>
      <c r="HSA124" s="169"/>
      <c r="HSB124" s="169"/>
      <c r="HSC124" s="169"/>
      <c r="HSD124" s="169"/>
      <c r="HSE124" s="169"/>
      <c r="HSF124" s="169"/>
      <c r="HSG124" s="169"/>
      <c r="HSH124" s="169"/>
      <c r="HSI124" s="169"/>
      <c r="HSJ124" s="169"/>
      <c r="HSK124" s="169"/>
      <c r="HSL124" s="169"/>
      <c r="HSM124" s="169"/>
      <c r="HSN124" s="169"/>
      <c r="HSO124" s="169"/>
      <c r="HSP124" s="169"/>
      <c r="HSQ124" s="169"/>
      <c r="HSR124" s="169"/>
      <c r="HSS124" s="169"/>
      <c r="HST124" s="169"/>
      <c r="HSU124" s="169"/>
      <c r="HSV124" s="169"/>
      <c r="HSW124" s="169"/>
      <c r="HSX124" s="169"/>
      <c r="HSY124" s="169"/>
      <c r="HSZ124" s="169"/>
      <c r="HTA124" s="169"/>
      <c r="HTB124" s="169"/>
      <c r="HTC124" s="169"/>
      <c r="HTD124" s="169"/>
      <c r="HTE124" s="169"/>
      <c r="HTF124" s="169"/>
      <c r="HTG124" s="169"/>
      <c r="HTH124" s="169"/>
      <c r="HTI124" s="169"/>
      <c r="HTJ124" s="169"/>
      <c r="HTK124" s="169"/>
      <c r="HTL124" s="169"/>
      <c r="HTM124" s="169"/>
      <c r="HTN124" s="169"/>
      <c r="HTO124" s="169"/>
      <c r="HTP124" s="169"/>
      <c r="HTQ124" s="169"/>
      <c r="HTR124" s="169"/>
      <c r="HTS124" s="169"/>
      <c r="HTT124" s="169"/>
      <c r="HTU124" s="169"/>
      <c r="HTV124" s="169"/>
      <c r="HTW124" s="169"/>
      <c r="HTX124" s="169"/>
      <c r="HTY124" s="169"/>
      <c r="HTZ124" s="169"/>
      <c r="HUA124" s="169"/>
      <c r="HUB124" s="169"/>
      <c r="HUC124" s="169"/>
      <c r="HUD124" s="169"/>
      <c r="HUE124" s="169"/>
      <c r="HUF124" s="169"/>
      <c r="HUG124" s="169"/>
      <c r="HUH124" s="169"/>
      <c r="HUI124" s="169"/>
      <c r="HUJ124" s="169"/>
      <c r="HUK124" s="169"/>
      <c r="HUL124" s="169"/>
      <c r="HUM124" s="169"/>
      <c r="HUN124" s="169"/>
      <c r="HUO124" s="169"/>
      <c r="HUP124" s="169"/>
      <c r="HUQ124" s="169"/>
      <c r="HUR124" s="169"/>
      <c r="HUS124" s="169"/>
      <c r="HUT124" s="169"/>
      <c r="HUU124" s="169"/>
      <c r="HUV124" s="169"/>
      <c r="HUW124" s="169"/>
      <c r="HUX124" s="169"/>
      <c r="HUY124" s="169"/>
      <c r="HUZ124" s="169"/>
      <c r="HVA124" s="169"/>
      <c r="HVB124" s="169"/>
      <c r="HVC124" s="169"/>
      <c r="HVD124" s="169"/>
      <c r="HVE124" s="169"/>
      <c r="HVF124" s="169"/>
      <c r="HVG124" s="169"/>
      <c r="HVH124" s="169"/>
      <c r="HVI124" s="169"/>
      <c r="HVJ124" s="169"/>
      <c r="HVK124" s="169"/>
      <c r="HVL124" s="169"/>
      <c r="HVM124" s="169"/>
      <c r="HVN124" s="169"/>
      <c r="HVO124" s="169"/>
      <c r="HVP124" s="169"/>
      <c r="HVQ124" s="169"/>
      <c r="HVR124" s="169"/>
      <c r="HVS124" s="169"/>
      <c r="HVT124" s="169"/>
      <c r="HVU124" s="169"/>
      <c r="HVV124" s="169"/>
      <c r="HVW124" s="169"/>
      <c r="HVX124" s="169"/>
      <c r="HVY124" s="169"/>
      <c r="HVZ124" s="169"/>
      <c r="HWA124" s="169"/>
      <c r="HWB124" s="169"/>
      <c r="HWC124" s="169"/>
      <c r="HWD124" s="169"/>
      <c r="HWE124" s="169"/>
      <c r="HWF124" s="169"/>
      <c r="HWG124" s="169"/>
      <c r="HWH124" s="169"/>
      <c r="HWI124" s="169"/>
      <c r="HWJ124" s="169"/>
      <c r="HWK124" s="169"/>
      <c r="HWL124" s="169"/>
      <c r="HWM124" s="169"/>
      <c r="HWN124" s="169"/>
      <c r="HWO124" s="169"/>
      <c r="HWP124" s="169"/>
      <c r="HWQ124" s="169"/>
      <c r="HWR124" s="169"/>
      <c r="HWS124" s="169"/>
      <c r="HWT124" s="169"/>
      <c r="HWU124" s="169"/>
      <c r="HWV124" s="169"/>
      <c r="HWW124" s="169"/>
      <c r="HWX124" s="169"/>
      <c r="HWY124" s="169"/>
      <c r="HWZ124" s="169"/>
      <c r="HXA124" s="169"/>
      <c r="HXB124" s="169"/>
      <c r="HXC124" s="169"/>
      <c r="HXD124" s="169"/>
      <c r="HXE124" s="169"/>
      <c r="HXF124" s="169"/>
      <c r="HXG124" s="169"/>
      <c r="HXH124" s="169"/>
      <c r="HXI124" s="169"/>
      <c r="HXJ124" s="169"/>
      <c r="HXK124" s="169"/>
      <c r="HXL124" s="169"/>
      <c r="HXM124" s="169"/>
      <c r="HXN124" s="169"/>
      <c r="HXO124" s="169"/>
      <c r="HXP124" s="169"/>
      <c r="HXQ124" s="169"/>
      <c r="HXR124" s="169"/>
      <c r="HXS124" s="169"/>
      <c r="HXT124" s="169"/>
      <c r="HXU124" s="169"/>
      <c r="HXV124" s="169"/>
      <c r="HXW124" s="169"/>
      <c r="HXX124" s="169"/>
      <c r="HXY124" s="169"/>
      <c r="HXZ124" s="169"/>
      <c r="HYA124" s="169"/>
      <c r="HYB124" s="169"/>
      <c r="HYC124" s="169"/>
      <c r="HYD124" s="169"/>
      <c r="HYE124" s="169"/>
      <c r="HYF124" s="169"/>
      <c r="HYG124" s="169"/>
      <c r="HYH124" s="169"/>
      <c r="HYI124" s="169"/>
      <c r="HYJ124" s="169"/>
      <c r="HYK124" s="169"/>
      <c r="HYL124" s="169"/>
      <c r="HYM124" s="169"/>
      <c r="HYN124" s="169"/>
      <c r="HYO124" s="169"/>
      <c r="HYP124" s="169"/>
      <c r="HYQ124" s="169"/>
      <c r="HYR124" s="169"/>
      <c r="HYS124" s="169"/>
      <c r="HYT124" s="169"/>
      <c r="HYU124" s="169"/>
      <c r="HYV124" s="169"/>
      <c r="HYW124" s="169"/>
      <c r="HYX124" s="169"/>
      <c r="HYY124" s="169"/>
      <c r="HYZ124" s="169"/>
      <c r="HZA124" s="169"/>
      <c r="HZB124" s="169"/>
      <c r="HZC124" s="169"/>
      <c r="HZD124" s="169"/>
      <c r="HZE124" s="169"/>
      <c r="HZF124" s="169"/>
      <c r="HZG124" s="169"/>
      <c r="HZH124" s="169"/>
      <c r="HZI124" s="169"/>
      <c r="HZJ124" s="169"/>
      <c r="HZK124" s="169"/>
      <c r="HZL124" s="169"/>
      <c r="HZM124" s="169"/>
      <c r="HZN124" s="169"/>
      <c r="HZO124" s="169"/>
      <c r="HZP124" s="169"/>
      <c r="HZQ124" s="169"/>
      <c r="HZR124" s="169"/>
      <c r="HZS124" s="169"/>
      <c r="HZT124" s="169"/>
      <c r="HZU124" s="169"/>
      <c r="HZV124" s="169"/>
      <c r="HZW124" s="169"/>
      <c r="HZX124" s="169"/>
      <c r="HZY124" s="169"/>
      <c r="HZZ124" s="169"/>
      <c r="IAA124" s="169"/>
      <c r="IAB124" s="169"/>
      <c r="IAC124" s="169"/>
      <c r="IAD124" s="169"/>
      <c r="IAE124" s="169"/>
      <c r="IAF124" s="169"/>
      <c r="IAG124" s="169"/>
      <c r="IAH124" s="169"/>
      <c r="IAI124" s="169"/>
      <c r="IAJ124" s="169"/>
      <c r="IAK124" s="169"/>
      <c r="IAL124" s="169"/>
      <c r="IAM124" s="169"/>
      <c r="IAN124" s="169"/>
      <c r="IAO124" s="169"/>
      <c r="IAP124" s="169"/>
      <c r="IAQ124" s="169"/>
      <c r="IAR124" s="169"/>
      <c r="IAS124" s="169"/>
      <c r="IAT124" s="169"/>
      <c r="IAU124" s="169"/>
      <c r="IAV124" s="169"/>
      <c r="IAW124" s="169"/>
      <c r="IAX124" s="169"/>
      <c r="IAY124" s="169"/>
      <c r="IAZ124" s="169"/>
      <c r="IBA124" s="169"/>
      <c r="IBB124" s="169"/>
      <c r="IBC124" s="169"/>
      <c r="IBD124" s="169"/>
      <c r="IBE124" s="169"/>
      <c r="IBF124" s="169"/>
      <c r="IBG124" s="169"/>
      <c r="IBH124" s="169"/>
      <c r="IBI124" s="169"/>
      <c r="IBJ124" s="169"/>
      <c r="IBK124" s="169"/>
      <c r="IBL124" s="169"/>
      <c r="IBM124" s="169"/>
      <c r="IBN124" s="169"/>
      <c r="IBO124" s="169"/>
      <c r="IBP124" s="169"/>
      <c r="IBQ124" s="169"/>
      <c r="IBR124" s="169"/>
      <c r="IBS124" s="169"/>
      <c r="IBT124" s="169"/>
      <c r="IBU124" s="169"/>
      <c r="IBV124" s="169"/>
      <c r="IBW124" s="169"/>
      <c r="IBX124" s="169"/>
      <c r="IBY124" s="169"/>
      <c r="IBZ124" s="169"/>
      <c r="ICA124" s="169"/>
      <c r="ICB124" s="169"/>
      <c r="ICC124" s="169"/>
      <c r="ICD124" s="169"/>
      <c r="ICE124" s="169"/>
      <c r="ICF124" s="169"/>
      <c r="ICG124" s="169"/>
      <c r="ICH124" s="169"/>
      <c r="ICI124" s="169"/>
      <c r="ICJ124" s="169"/>
      <c r="ICK124" s="169"/>
      <c r="ICL124" s="169"/>
      <c r="ICM124" s="169"/>
      <c r="ICN124" s="169"/>
      <c r="ICO124" s="169"/>
      <c r="ICP124" s="169"/>
      <c r="ICQ124" s="169"/>
      <c r="ICR124" s="169"/>
      <c r="ICS124" s="169"/>
      <c r="ICT124" s="169"/>
      <c r="ICU124" s="169"/>
      <c r="ICV124" s="169"/>
      <c r="ICW124" s="169"/>
      <c r="ICX124" s="169"/>
      <c r="ICY124" s="169"/>
      <c r="ICZ124" s="169"/>
      <c r="IDA124" s="169"/>
      <c r="IDB124" s="169"/>
      <c r="IDC124" s="169"/>
      <c r="IDD124" s="169"/>
      <c r="IDE124" s="169"/>
      <c r="IDF124" s="169"/>
      <c r="IDG124" s="169"/>
      <c r="IDH124" s="169"/>
      <c r="IDI124" s="169"/>
      <c r="IDJ124" s="169"/>
      <c r="IDK124" s="169"/>
      <c r="IDL124" s="169"/>
      <c r="IDM124" s="169"/>
      <c r="IDN124" s="169"/>
      <c r="IDO124" s="169"/>
      <c r="IDP124" s="169"/>
      <c r="IDQ124" s="169"/>
      <c r="IDR124" s="169"/>
      <c r="IDS124" s="169"/>
      <c r="IDT124" s="169"/>
      <c r="IDU124" s="169"/>
      <c r="IDV124" s="169"/>
      <c r="IDW124" s="169"/>
      <c r="IDX124" s="169"/>
      <c r="IDY124" s="169"/>
      <c r="IDZ124" s="169"/>
      <c r="IEA124" s="169"/>
      <c r="IEB124" s="169"/>
      <c r="IEC124" s="169"/>
      <c r="IED124" s="169"/>
      <c r="IEE124" s="169"/>
      <c r="IEF124" s="169"/>
      <c r="IEG124" s="169"/>
      <c r="IEH124" s="169"/>
      <c r="IEI124" s="169"/>
      <c r="IEJ124" s="169"/>
      <c r="IEK124" s="169"/>
      <c r="IEL124" s="169"/>
      <c r="IEM124" s="169"/>
      <c r="IEN124" s="169"/>
      <c r="IEO124" s="169"/>
      <c r="IEP124" s="169"/>
      <c r="IEQ124" s="169"/>
      <c r="IER124" s="169"/>
      <c r="IES124" s="169"/>
      <c r="IET124" s="169"/>
      <c r="IEU124" s="169"/>
      <c r="IEV124" s="169"/>
      <c r="IEW124" s="169"/>
      <c r="IEX124" s="169"/>
      <c r="IEY124" s="169"/>
      <c r="IEZ124" s="169"/>
      <c r="IFA124" s="169"/>
      <c r="IFB124" s="169"/>
      <c r="IFC124" s="169"/>
      <c r="IFD124" s="169"/>
      <c r="IFE124" s="169"/>
      <c r="IFF124" s="169"/>
      <c r="IFG124" s="169"/>
      <c r="IFH124" s="169"/>
      <c r="IFI124" s="169"/>
      <c r="IFJ124" s="169"/>
      <c r="IFK124" s="169"/>
      <c r="IFL124" s="169"/>
      <c r="IFM124" s="169"/>
      <c r="IFN124" s="169"/>
      <c r="IFO124" s="169"/>
      <c r="IFP124" s="169"/>
      <c r="IFQ124" s="169"/>
      <c r="IFR124" s="169"/>
      <c r="IFS124" s="169"/>
      <c r="IFT124" s="169"/>
      <c r="IFU124" s="169"/>
      <c r="IFV124" s="169"/>
      <c r="IFW124" s="169"/>
      <c r="IFX124" s="169"/>
      <c r="IFY124" s="169"/>
      <c r="IFZ124" s="169"/>
      <c r="IGA124" s="169"/>
      <c r="IGB124" s="169"/>
      <c r="IGC124" s="169"/>
      <c r="IGD124" s="169"/>
      <c r="IGE124" s="169"/>
      <c r="IGF124" s="169"/>
      <c r="IGG124" s="169"/>
      <c r="IGH124" s="169"/>
      <c r="IGI124" s="169"/>
      <c r="IGJ124" s="169"/>
      <c r="IGK124" s="169"/>
      <c r="IGL124" s="169"/>
      <c r="IGM124" s="169"/>
      <c r="IGN124" s="169"/>
      <c r="IGO124" s="169"/>
      <c r="IGP124" s="169"/>
      <c r="IGQ124" s="169"/>
      <c r="IGR124" s="169"/>
      <c r="IGS124" s="169"/>
      <c r="IGT124" s="169"/>
      <c r="IGU124" s="169"/>
      <c r="IGV124" s="169"/>
      <c r="IGW124" s="169"/>
      <c r="IGX124" s="169"/>
      <c r="IGY124" s="169"/>
      <c r="IGZ124" s="169"/>
      <c r="IHA124" s="169"/>
      <c r="IHB124" s="169"/>
      <c r="IHC124" s="169"/>
      <c r="IHD124" s="169"/>
      <c r="IHE124" s="169"/>
      <c r="IHF124" s="169"/>
      <c r="IHG124" s="169"/>
      <c r="IHH124" s="169"/>
      <c r="IHI124" s="169"/>
      <c r="IHJ124" s="169"/>
      <c r="IHK124" s="169"/>
      <c r="IHL124" s="169"/>
      <c r="IHM124" s="169"/>
      <c r="IHN124" s="169"/>
      <c r="IHO124" s="169"/>
      <c r="IHP124" s="169"/>
      <c r="IHQ124" s="169"/>
      <c r="IHR124" s="169"/>
      <c r="IHS124" s="169"/>
      <c r="IHT124" s="169"/>
      <c r="IHU124" s="169"/>
      <c r="IHV124" s="169"/>
      <c r="IHW124" s="169"/>
      <c r="IHX124" s="169"/>
      <c r="IHY124" s="169"/>
      <c r="IHZ124" s="169"/>
      <c r="IIA124" s="169"/>
      <c r="IIB124" s="169"/>
      <c r="IIC124" s="169"/>
      <c r="IID124" s="169"/>
      <c r="IIE124" s="169"/>
      <c r="IIF124" s="169"/>
      <c r="IIG124" s="169"/>
      <c r="IIH124" s="169"/>
      <c r="III124" s="169"/>
      <c r="IIJ124" s="169"/>
      <c r="IIK124" s="169"/>
      <c r="IIL124" s="169"/>
      <c r="IIM124" s="169"/>
      <c r="IIN124" s="169"/>
      <c r="IIO124" s="169"/>
      <c r="IIP124" s="169"/>
      <c r="IIQ124" s="169"/>
      <c r="IIR124" s="169"/>
      <c r="IIS124" s="169"/>
      <c r="IIT124" s="169"/>
      <c r="IIU124" s="169"/>
      <c r="IIV124" s="169"/>
      <c r="IIW124" s="169"/>
      <c r="IIX124" s="169"/>
      <c r="IIY124" s="169"/>
      <c r="IIZ124" s="169"/>
      <c r="IJA124" s="169"/>
      <c r="IJB124" s="169"/>
      <c r="IJC124" s="169"/>
      <c r="IJD124" s="169"/>
      <c r="IJE124" s="169"/>
      <c r="IJF124" s="169"/>
      <c r="IJG124" s="169"/>
      <c r="IJH124" s="169"/>
      <c r="IJI124" s="169"/>
      <c r="IJJ124" s="169"/>
      <c r="IJK124" s="169"/>
      <c r="IJL124" s="169"/>
      <c r="IJM124" s="169"/>
      <c r="IJN124" s="169"/>
      <c r="IJO124" s="169"/>
      <c r="IJP124" s="169"/>
      <c r="IJQ124" s="169"/>
      <c r="IJR124" s="169"/>
      <c r="IJS124" s="169"/>
      <c r="IJT124" s="169"/>
      <c r="IJU124" s="169"/>
      <c r="IJV124" s="169"/>
      <c r="IJW124" s="169"/>
      <c r="IJX124" s="169"/>
      <c r="IJY124" s="169"/>
      <c r="IJZ124" s="169"/>
      <c r="IKA124" s="169"/>
      <c r="IKB124" s="169"/>
      <c r="IKC124" s="169"/>
      <c r="IKD124" s="169"/>
      <c r="IKE124" s="169"/>
      <c r="IKF124" s="169"/>
      <c r="IKG124" s="169"/>
      <c r="IKH124" s="169"/>
      <c r="IKI124" s="169"/>
      <c r="IKJ124" s="169"/>
      <c r="IKK124" s="169"/>
      <c r="IKL124" s="169"/>
      <c r="IKM124" s="169"/>
      <c r="IKN124" s="169"/>
      <c r="IKO124" s="169"/>
      <c r="IKP124" s="169"/>
      <c r="IKQ124" s="169"/>
      <c r="IKR124" s="169"/>
      <c r="IKS124" s="169"/>
      <c r="IKT124" s="169"/>
      <c r="IKU124" s="169"/>
      <c r="IKV124" s="169"/>
      <c r="IKW124" s="169"/>
      <c r="IKX124" s="169"/>
      <c r="IKY124" s="169"/>
      <c r="IKZ124" s="169"/>
      <c r="ILA124" s="169"/>
      <c r="ILB124" s="169"/>
      <c r="ILC124" s="169"/>
      <c r="ILD124" s="169"/>
      <c r="ILE124" s="169"/>
      <c r="ILF124" s="169"/>
      <c r="ILG124" s="169"/>
      <c r="ILH124" s="169"/>
      <c r="ILI124" s="169"/>
      <c r="ILJ124" s="169"/>
      <c r="ILK124" s="169"/>
      <c r="ILL124" s="169"/>
      <c r="ILM124" s="169"/>
      <c r="ILN124" s="169"/>
      <c r="ILO124" s="169"/>
      <c r="ILP124" s="169"/>
      <c r="ILQ124" s="169"/>
      <c r="ILR124" s="169"/>
      <c r="ILS124" s="169"/>
      <c r="ILT124" s="169"/>
      <c r="ILU124" s="169"/>
      <c r="ILV124" s="169"/>
      <c r="ILW124" s="169"/>
      <c r="ILX124" s="169"/>
      <c r="ILY124" s="169"/>
      <c r="ILZ124" s="169"/>
      <c r="IMA124" s="169"/>
      <c r="IMB124" s="169"/>
      <c r="IMC124" s="169"/>
      <c r="IMD124" s="169"/>
      <c r="IME124" s="169"/>
      <c r="IMF124" s="169"/>
      <c r="IMG124" s="169"/>
      <c r="IMH124" s="169"/>
      <c r="IMI124" s="169"/>
      <c r="IMJ124" s="169"/>
      <c r="IMK124" s="169"/>
      <c r="IML124" s="169"/>
      <c r="IMM124" s="169"/>
      <c r="IMN124" s="169"/>
      <c r="IMO124" s="169"/>
      <c r="IMP124" s="169"/>
      <c r="IMQ124" s="169"/>
      <c r="IMR124" s="169"/>
      <c r="IMS124" s="169"/>
      <c r="IMT124" s="169"/>
      <c r="IMU124" s="169"/>
      <c r="IMV124" s="169"/>
      <c r="IMW124" s="169"/>
      <c r="IMX124" s="169"/>
      <c r="IMY124" s="169"/>
      <c r="IMZ124" s="169"/>
      <c r="INA124" s="169"/>
      <c r="INB124" s="169"/>
      <c r="INC124" s="169"/>
      <c r="IND124" s="169"/>
      <c r="INE124" s="169"/>
      <c r="INF124" s="169"/>
      <c r="ING124" s="169"/>
      <c r="INH124" s="169"/>
      <c r="INI124" s="169"/>
      <c r="INJ124" s="169"/>
      <c r="INK124" s="169"/>
      <c r="INL124" s="169"/>
      <c r="INM124" s="169"/>
      <c r="INN124" s="169"/>
      <c r="INO124" s="169"/>
      <c r="INP124" s="169"/>
      <c r="INQ124" s="169"/>
      <c r="INR124" s="169"/>
      <c r="INS124" s="169"/>
      <c r="INT124" s="169"/>
      <c r="INU124" s="169"/>
      <c r="INV124" s="169"/>
      <c r="INW124" s="169"/>
      <c r="INX124" s="169"/>
      <c r="INY124" s="169"/>
      <c r="INZ124" s="169"/>
      <c r="IOA124" s="169"/>
      <c r="IOB124" s="169"/>
      <c r="IOC124" s="169"/>
      <c r="IOD124" s="169"/>
      <c r="IOE124" s="169"/>
      <c r="IOF124" s="169"/>
      <c r="IOG124" s="169"/>
      <c r="IOH124" s="169"/>
      <c r="IOI124" s="169"/>
      <c r="IOJ124" s="169"/>
      <c r="IOK124" s="169"/>
      <c r="IOL124" s="169"/>
      <c r="IOM124" s="169"/>
      <c r="ION124" s="169"/>
      <c r="IOO124" s="169"/>
      <c r="IOP124" s="169"/>
      <c r="IOQ124" s="169"/>
      <c r="IOR124" s="169"/>
      <c r="IOS124" s="169"/>
      <c r="IOT124" s="169"/>
      <c r="IOU124" s="169"/>
      <c r="IOV124" s="169"/>
      <c r="IOW124" s="169"/>
      <c r="IOX124" s="169"/>
      <c r="IOY124" s="169"/>
      <c r="IOZ124" s="169"/>
      <c r="IPA124" s="169"/>
      <c r="IPB124" s="169"/>
      <c r="IPC124" s="169"/>
      <c r="IPD124" s="169"/>
      <c r="IPE124" s="169"/>
      <c r="IPF124" s="169"/>
      <c r="IPG124" s="169"/>
      <c r="IPH124" s="169"/>
      <c r="IPI124" s="169"/>
      <c r="IPJ124" s="169"/>
      <c r="IPK124" s="169"/>
      <c r="IPL124" s="169"/>
      <c r="IPM124" s="169"/>
      <c r="IPN124" s="169"/>
      <c r="IPO124" s="169"/>
      <c r="IPP124" s="169"/>
      <c r="IPQ124" s="169"/>
      <c r="IPR124" s="169"/>
      <c r="IPS124" s="169"/>
      <c r="IPT124" s="169"/>
      <c r="IPU124" s="169"/>
      <c r="IPV124" s="169"/>
      <c r="IPW124" s="169"/>
      <c r="IPX124" s="169"/>
      <c r="IPY124" s="169"/>
      <c r="IPZ124" s="169"/>
      <c r="IQA124" s="169"/>
      <c r="IQB124" s="169"/>
      <c r="IQC124" s="169"/>
      <c r="IQD124" s="169"/>
      <c r="IQE124" s="169"/>
      <c r="IQF124" s="169"/>
      <c r="IQG124" s="169"/>
      <c r="IQH124" s="169"/>
      <c r="IQI124" s="169"/>
      <c r="IQJ124" s="169"/>
      <c r="IQK124" s="169"/>
      <c r="IQL124" s="169"/>
      <c r="IQM124" s="169"/>
      <c r="IQN124" s="169"/>
      <c r="IQO124" s="169"/>
      <c r="IQP124" s="169"/>
      <c r="IQQ124" s="169"/>
      <c r="IQR124" s="169"/>
      <c r="IQS124" s="169"/>
      <c r="IQT124" s="169"/>
      <c r="IQU124" s="169"/>
      <c r="IQV124" s="169"/>
      <c r="IQW124" s="169"/>
      <c r="IQX124" s="169"/>
      <c r="IQY124" s="169"/>
      <c r="IQZ124" s="169"/>
      <c r="IRA124" s="169"/>
      <c r="IRB124" s="169"/>
      <c r="IRC124" s="169"/>
      <c r="IRD124" s="169"/>
      <c r="IRE124" s="169"/>
      <c r="IRF124" s="169"/>
      <c r="IRG124" s="169"/>
      <c r="IRH124" s="169"/>
      <c r="IRI124" s="169"/>
      <c r="IRJ124" s="169"/>
      <c r="IRK124" s="169"/>
      <c r="IRL124" s="169"/>
      <c r="IRM124" s="169"/>
      <c r="IRN124" s="169"/>
      <c r="IRO124" s="169"/>
      <c r="IRP124" s="169"/>
      <c r="IRQ124" s="169"/>
      <c r="IRR124" s="169"/>
      <c r="IRS124" s="169"/>
      <c r="IRT124" s="169"/>
      <c r="IRU124" s="169"/>
      <c r="IRV124" s="169"/>
      <c r="IRW124" s="169"/>
      <c r="IRX124" s="169"/>
      <c r="IRY124" s="169"/>
      <c r="IRZ124" s="169"/>
      <c r="ISA124" s="169"/>
      <c r="ISB124" s="169"/>
      <c r="ISC124" s="169"/>
      <c r="ISD124" s="169"/>
      <c r="ISE124" s="169"/>
      <c r="ISF124" s="169"/>
      <c r="ISG124" s="169"/>
      <c r="ISH124" s="169"/>
      <c r="ISI124" s="169"/>
      <c r="ISJ124" s="169"/>
      <c r="ISK124" s="169"/>
      <c r="ISL124" s="169"/>
      <c r="ISM124" s="169"/>
      <c r="ISN124" s="169"/>
      <c r="ISO124" s="169"/>
      <c r="ISP124" s="169"/>
      <c r="ISQ124" s="169"/>
      <c r="ISR124" s="169"/>
      <c r="ISS124" s="169"/>
      <c r="IST124" s="169"/>
      <c r="ISU124" s="169"/>
      <c r="ISV124" s="169"/>
      <c r="ISW124" s="169"/>
      <c r="ISX124" s="169"/>
      <c r="ISY124" s="169"/>
      <c r="ISZ124" s="169"/>
      <c r="ITA124" s="169"/>
      <c r="ITB124" s="169"/>
      <c r="ITC124" s="169"/>
      <c r="ITD124" s="169"/>
      <c r="ITE124" s="169"/>
      <c r="ITF124" s="169"/>
      <c r="ITG124" s="169"/>
      <c r="ITH124" s="169"/>
      <c r="ITI124" s="169"/>
      <c r="ITJ124" s="169"/>
      <c r="ITK124" s="169"/>
      <c r="ITL124" s="169"/>
      <c r="ITM124" s="169"/>
      <c r="ITN124" s="169"/>
      <c r="ITO124" s="169"/>
      <c r="ITP124" s="169"/>
      <c r="ITQ124" s="169"/>
      <c r="ITR124" s="169"/>
      <c r="ITS124" s="169"/>
      <c r="ITT124" s="169"/>
      <c r="ITU124" s="169"/>
      <c r="ITV124" s="169"/>
      <c r="ITW124" s="169"/>
      <c r="ITX124" s="169"/>
      <c r="ITY124" s="169"/>
      <c r="ITZ124" s="169"/>
      <c r="IUA124" s="169"/>
      <c r="IUB124" s="169"/>
      <c r="IUC124" s="169"/>
      <c r="IUD124" s="169"/>
      <c r="IUE124" s="169"/>
      <c r="IUF124" s="169"/>
      <c r="IUG124" s="169"/>
      <c r="IUH124" s="169"/>
      <c r="IUI124" s="169"/>
      <c r="IUJ124" s="169"/>
      <c r="IUK124" s="169"/>
      <c r="IUL124" s="169"/>
      <c r="IUM124" s="169"/>
      <c r="IUN124" s="169"/>
      <c r="IUO124" s="169"/>
      <c r="IUP124" s="169"/>
      <c r="IUQ124" s="169"/>
      <c r="IUR124" s="169"/>
      <c r="IUS124" s="169"/>
      <c r="IUT124" s="169"/>
      <c r="IUU124" s="169"/>
      <c r="IUV124" s="169"/>
      <c r="IUW124" s="169"/>
      <c r="IUX124" s="169"/>
      <c r="IUY124" s="169"/>
      <c r="IUZ124" s="169"/>
      <c r="IVA124" s="169"/>
      <c r="IVB124" s="169"/>
      <c r="IVC124" s="169"/>
      <c r="IVD124" s="169"/>
      <c r="IVE124" s="169"/>
      <c r="IVF124" s="169"/>
      <c r="IVG124" s="169"/>
      <c r="IVH124" s="169"/>
      <c r="IVI124" s="169"/>
      <c r="IVJ124" s="169"/>
      <c r="IVK124" s="169"/>
      <c r="IVL124" s="169"/>
      <c r="IVM124" s="169"/>
      <c r="IVN124" s="169"/>
      <c r="IVO124" s="169"/>
      <c r="IVP124" s="169"/>
      <c r="IVQ124" s="169"/>
      <c r="IVR124" s="169"/>
      <c r="IVS124" s="169"/>
      <c r="IVT124" s="169"/>
      <c r="IVU124" s="169"/>
      <c r="IVV124" s="169"/>
      <c r="IVW124" s="169"/>
      <c r="IVX124" s="169"/>
      <c r="IVY124" s="169"/>
      <c r="IVZ124" s="169"/>
      <c r="IWA124" s="169"/>
      <c r="IWB124" s="169"/>
      <c r="IWC124" s="169"/>
      <c r="IWD124" s="169"/>
      <c r="IWE124" s="169"/>
      <c r="IWF124" s="169"/>
      <c r="IWG124" s="169"/>
      <c r="IWH124" s="169"/>
      <c r="IWI124" s="169"/>
      <c r="IWJ124" s="169"/>
      <c r="IWK124" s="169"/>
      <c r="IWL124" s="169"/>
      <c r="IWM124" s="169"/>
      <c r="IWN124" s="169"/>
      <c r="IWO124" s="169"/>
      <c r="IWP124" s="169"/>
      <c r="IWQ124" s="169"/>
      <c r="IWR124" s="169"/>
      <c r="IWS124" s="169"/>
      <c r="IWT124" s="169"/>
      <c r="IWU124" s="169"/>
      <c r="IWV124" s="169"/>
      <c r="IWW124" s="169"/>
      <c r="IWX124" s="169"/>
      <c r="IWY124" s="169"/>
      <c r="IWZ124" s="169"/>
      <c r="IXA124" s="169"/>
      <c r="IXB124" s="169"/>
      <c r="IXC124" s="169"/>
      <c r="IXD124" s="169"/>
      <c r="IXE124" s="169"/>
      <c r="IXF124" s="169"/>
      <c r="IXG124" s="169"/>
      <c r="IXH124" s="169"/>
      <c r="IXI124" s="169"/>
      <c r="IXJ124" s="169"/>
      <c r="IXK124" s="169"/>
      <c r="IXL124" s="169"/>
      <c r="IXM124" s="169"/>
      <c r="IXN124" s="169"/>
      <c r="IXO124" s="169"/>
      <c r="IXP124" s="169"/>
      <c r="IXQ124" s="169"/>
      <c r="IXR124" s="169"/>
      <c r="IXS124" s="169"/>
      <c r="IXT124" s="169"/>
      <c r="IXU124" s="169"/>
      <c r="IXV124" s="169"/>
      <c r="IXW124" s="169"/>
      <c r="IXX124" s="169"/>
      <c r="IXY124" s="169"/>
      <c r="IXZ124" s="169"/>
      <c r="IYA124" s="169"/>
      <c r="IYB124" s="169"/>
      <c r="IYC124" s="169"/>
      <c r="IYD124" s="169"/>
      <c r="IYE124" s="169"/>
      <c r="IYF124" s="169"/>
      <c r="IYG124" s="169"/>
      <c r="IYH124" s="169"/>
      <c r="IYI124" s="169"/>
      <c r="IYJ124" s="169"/>
      <c r="IYK124" s="169"/>
      <c r="IYL124" s="169"/>
      <c r="IYM124" s="169"/>
      <c r="IYN124" s="169"/>
      <c r="IYO124" s="169"/>
      <c r="IYP124" s="169"/>
      <c r="IYQ124" s="169"/>
      <c r="IYR124" s="169"/>
      <c r="IYS124" s="169"/>
      <c r="IYT124" s="169"/>
      <c r="IYU124" s="169"/>
      <c r="IYV124" s="169"/>
      <c r="IYW124" s="169"/>
      <c r="IYX124" s="169"/>
      <c r="IYY124" s="169"/>
      <c r="IYZ124" s="169"/>
      <c r="IZA124" s="169"/>
      <c r="IZB124" s="169"/>
      <c r="IZC124" s="169"/>
      <c r="IZD124" s="169"/>
      <c r="IZE124" s="169"/>
      <c r="IZF124" s="169"/>
      <c r="IZG124" s="169"/>
      <c r="IZH124" s="169"/>
      <c r="IZI124" s="169"/>
      <c r="IZJ124" s="169"/>
      <c r="IZK124" s="169"/>
      <c r="IZL124" s="169"/>
      <c r="IZM124" s="169"/>
      <c r="IZN124" s="169"/>
      <c r="IZO124" s="169"/>
      <c r="IZP124" s="169"/>
      <c r="IZQ124" s="169"/>
      <c r="IZR124" s="169"/>
      <c r="IZS124" s="169"/>
      <c r="IZT124" s="169"/>
      <c r="IZU124" s="169"/>
      <c r="IZV124" s="169"/>
      <c r="IZW124" s="169"/>
      <c r="IZX124" s="169"/>
      <c r="IZY124" s="169"/>
      <c r="IZZ124" s="169"/>
      <c r="JAA124" s="169"/>
      <c r="JAB124" s="169"/>
      <c r="JAC124" s="169"/>
      <c r="JAD124" s="169"/>
      <c r="JAE124" s="169"/>
      <c r="JAF124" s="169"/>
      <c r="JAG124" s="169"/>
      <c r="JAH124" s="169"/>
      <c r="JAI124" s="169"/>
      <c r="JAJ124" s="169"/>
      <c r="JAK124" s="169"/>
      <c r="JAL124" s="169"/>
      <c r="JAM124" s="169"/>
      <c r="JAN124" s="169"/>
      <c r="JAO124" s="169"/>
      <c r="JAP124" s="169"/>
      <c r="JAQ124" s="169"/>
      <c r="JAR124" s="169"/>
      <c r="JAS124" s="169"/>
      <c r="JAT124" s="169"/>
      <c r="JAU124" s="169"/>
      <c r="JAV124" s="169"/>
      <c r="JAW124" s="169"/>
      <c r="JAX124" s="169"/>
      <c r="JAY124" s="169"/>
      <c r="JAZ124" s="169"/>
      <c r="JBA124" s="169"/>
      <c r="JBB124" s="169"/>
      <c r="JBC124" s="169"/>
      <c r="JBD124" s="169"/>
      <c r="JBE124" s="169"/>
      <c r="JBF124" s="169"/>
      <c r="JBG124" s="169"/>
      <c r="JBH124" s="169"/>
      <c r="JBI124" s="169"/>
      <c r="JBJ124" s="169"/>
      <c r="JBK124" s="169"/>
      <c r="JBL124" s="169"/>
      <c r="JBM124" s="169"/>
      <c r="JBN124" s="169"/>
      <c r="JBO124" s="169"/>
      <c r="JBP124" s="169"/>
      <c r="JBQ124" s="169"/>
      <c r="JBR124" s="169"/>
      <c r="JBS124" s="169"/>
      <c r="JBT124" s="169"/>
      <c r="JBU124" s="169"/>
      <c r="JBV124" s="169"/>
      <c r="JBW124" s="169"/>
      <c r="JBX124" s="169"/>
      <c r="JBY124" s="169"/>
      <c r="JBZ124" s="169"/>
      <c r="JCA124" s="169"/>
      <c r="JCB124" s="169"/>
      <c r="JCC124" s="169"/>
      <c r="JCD124" s="169"/>
      <c r="JCE124" s="169"/>
      <c r="JCF124" s="169"/>
      <c r="JCG124" s="169"/>
      <c r="JCH124" s="169"/>
      <c r="JCI124" s="169"/>
      <c r="JCJ124" s="169"/>
      <c r="JCK124" s="169"/>
      <c r="JCL124" s="169"/>
      <c r="JCM124" s="169"/>
      <c r="JCN124" s="169"/>
      <c r="JCO124" s="169"/>
      <c r="JCP124" s="169"/>
      <c r="JCQ124" s="169"/>
      <c r="JCR124" s="169"/>
      <c r="JCS124" s="169"/>
      <c r="JCT124" s="169"/>
      <c r="JCU124" s="169"/>
      <c r="JCV124" s="169"/>
      <c r="JCW124" s="169"/>
      <c r="JCX124" s="169"/>
      <c r="JCY124" s="169"/>
      <c r="JCZ124" s="169"/>
      <c r="JDA124" s="169"/>
      <c r="JDB124" s="169"/>
      <c r="JDC124" s="169"/>
      <c r="JDD124" s="169"/>
      <c r="JDE124" s="169"/>
      <c r="JDF124" s="169"/>
      <c r="JDG124" s="169"/>
      <c r="JDH124" s="169"/>
      <c r="JDI124" s="169"/>
      <c r="JDJ124" s="169"/>
      <c r="JDK124" s="169"/>
      <c r="JDL124" s="169"/>
      <c r="JDM124" s="169"/>
      <c r="JDN124" s="169"/>
      <c r="JDO124" s="169"/>
      <c r="JDP124" s="169"/>
      <c r="JDQ124" s="169"/>
      <c r="JDR124" s="169"/>
      <c r="JDS124" s="169"/>
      <c r="JDT124" s="169"/>
      <c r="JDU124" s="169"/>
      <c r="JDV124" s="169"/>
      <c r="JDW124" s="169"/>
      <c r="JDX124" s="169"/>
      <c r="JDY124" s="169"/>
      <c r="JDZ124" s="169"/>
      <c r="JEA124" s="169"/>
      <c r="JEB124" s="169"/>
      <c r="JEC124" s="169"/>
      <c r="JED124" s="169"/>
      <c r="JEE124" s="169"/>
      <c r="JEF124" s="169"/>
      <c r="JEG124" s="169"/>
      <c r="JEH124" s="169"/>
      <c r="JEI124" s="169"/>
      <c r="JEJ124" s="169"/>
      <c r="JEK124" s="169"/>
      <c r="JEL124" s="169"/>
      <c r="JEM124" s="169"/>
      <c r="JEN124" s="169"/>
      <c r="JEO124" s="169"/>
      <c r="JEP124" s="169"/>
      <c r="JEQ124" s="169"/>
      <c r="JER124" s="169"/>
      <c r="JES124" s="169"/>
      <c r="JET124" s="169"/>
      <c r="JEU124" s="169"/>
      <c r="JEV124" s="169"/>
      <c r="JEW124" s="169"/>
      <c r="JEX124" s="169"/>
      <c r="JEY124" s="169"/>
      <c r="JEZ124" s="169"/>
      <c r="JFA124" s="169"/>
      <c r="JFB124" s="169"/>
      <c r="JFC124" s="169"/>
      <c r="JFD124" s="169"/>
      <c r="JFE124" s="169"/>
      <c r="JFF124" s="169"/>
      <c r="JFG124" s="169"/>
      <c r="JFH124" s="169"/>
      <c r="JFI124" s="169"/>
      <c r="JFJ124" s="169"/>
      <c r="JFK124" s="169"/>
      <c r="JFL124" s="169"/>
      <c r="JFM124" s="169"/>
      <c r="JFN124" s="169"/>
      <c r="JFO124" s="169"/>
      <c r="JFP124" s="169"/>
      <c r="JFQ124" s="169"/>
      <c r="JFR124" s="169"/>
      <c r="JFS124" s="169"/>
      <c r="JFT124" s="169"/>
      <c r="JFU124" s="169"/>
      <c r="JFV124" s="169"/>
      <c r="JFW124" s="169"/>
      <c r="JFX124" s="169"/>
      <c r="JFY124" s="169"/>
      <c r="JFZ124" s="169"/>
      <c r="JGA124" s="169"/>
      <c r="JGB124" s="169"/>
      <c r="JGC124" s="169"/>
      <c r="JGD124" s="169"/>
      <c r="JGE124" s="169"/>
      <c r="JGF124" s="169"/>
      <c r="JGG124" s="169"/>
      <c r="JGH124" s="169"/>
      <c r="JGI124" s="169"/>
      <c r="JGJ124" s="169"/>
      <c r="JGK124" s="169"/>
      <c r="JGL124" s="169"/>
      <c r="JGM124" s="169"/>
      <c r="JGN124" s="169"/>
      <c r="JGO124" s="169"/>
      <c r="JGP124" s="169"/>
      <c r="JGQ124" s="169"/>
      <c r="JGR124" s="169"/>
      <c r="JGS124" s="169"/>
      <c r="JGT124" s="169"/>
      <c r="JGU124" s="169"/>
      <c r="JGV124" s="169"/>
      <c r="JGW124" s="169"/>
      <c r="JGX124" s="169"/>
      <c r="JGY124" s="169"/>
      <c r="JGZ124" s="169"/>
      <c r="JHA124" s="169"/>
      <c r="JHB124" s="169"/>
      <c r="JHC124" s="169"/>
      <c r="JHD124" s="169"/>
      <c r="JHE124" s="169"/>
      <c r="JHF124" s="169"/>
      <c r="JHG124" s="169"/>
      <c r="JHH124" s="169"/>
      <c r="JHI124" s="169"/>
      <c r="JHJ124" s="169"/>
      <c r="JHK124" s="169"/>
      <c r="JHL124" s="169"/>
      <c r="JHM124" s="169"/>
      <c r="JHN124" s="169"/>
      <c r="JHO124" s="169"/>
      <c r="JHP124" s="169"/>
      <c r="JHQ124" s="169"/>
      <c r="JHR124" s="169"/>
      <c r="JHS124" s="169"/>
      <c r="JHT124" s="169"/>
      <c r="JHU124" s="169"/>
      <c r="JHV124" s="169"/>
      <c r="JHW124" s="169"/>
      <c r="JHX124" s="169"/>
      <c r="JHY124" s="169"/>
      <c r="JHZ124" s="169"/>
      <c r="JIA124" s="169"/>
      <c r="JIB124" s="169"/>
      <c r="JIC124" s="169"/>
      <c r="JID124" s="169"/>
      <c r="JIE124" s="169"/>
      <c r="JIF124" s="169"/>
      <c r="JIG124" s="169"/>
      <c r="JIH124" s="169"/>
      <c r="JII124" s="169"/>
      <c r="JIJ124" s="169"/>
      <c r="JIK124" s="169"/>
      <c r="JIL124" s="169"/>
      <c r="JIM124" s="169"/>
      <c r="JIN124" s="169"/>
      <c r="JIO124" s="169"/>
      <c r="JIP124" s="169"/>
      <c r="JIQ124" s="169"/>
      <c r="JIR124" s="169"/>
      <c r="JIS124" s="169"/>
      <c r="JIT124" s="169"/>
      <c r="JIU124" s="169"/>
      <c r="JIV124" s="169"/>
      <c r="JIW124" s="169"/>
      <c r="JIX124" s="169"/>
      <c r="JIY124" s="169"/>
      <c r="JIZ124" s="169"/>
      <c r="JJA124" s="169"/>
      <c r="JJB124" s="169"/>
      <c r="JJC124" s="169"/>
      <c r="JJD124" s="169"/>
      <c r="JJE124" s="169"/>
      <c r="JJF124" s="169"/>
      <c r="JJG124" s="169"/>
      <c r="JJH124" s="169"/>
      <c r="JJI124" s="169"/>
      <c r="JJJ124" s="169"/>
      <c r="JJK124" s="169"/>
      <c r="JJL124" s="169"/>
      <c r="JJM124" s="169"/>
      <c r="JJN124" s="169"/>
      <c r="JJO124" s="169"/>
      <c r="JJP124" s="169"/>
      <c r="JJQ124" s="169"/>
      <c r="JJR124" s="169"/>
      <c r="JJS124" s="169"/>
      <c r="JJT124" s="169"/>
      <c r="JJU124" s="169"/>
      <c r="JJV124" s="169"/>
      <c r="JJW124" s="169"/>
      <c r="JJX124" s="169"/>
      <c r="JJY124" s="169"/>
      <c r="JJZ124" s="169"/>
      <c r="JKA124" s="169"/>
      <c r="JKB124" s="169"/>
      <c r="JKC124" s="169"/>
      <c r="JKD124" s="169"/>
      <c r="JKE124" s="169"/>
      <c r="JKF124" s="169"/>
      <c r="JKG124" s="169"/>
      <c r="JKH124" s="169"/>
      <c r="JKI124" s="169"/>
      <c r="JKJ124" s="169"/>
      <c r="JKK124" s="169"/>
      <c r="JKL124" s="169"/>
      <c r="JKM124" s="169"/>
      <c r="JKN124" s="169"/>
      <c r="JKO124" s="169"/>
      <c r="JKP124" s="169"/>
      <c r="JKQ124" s="169"/>
      <c r="JKR124" s="169"/>
      <c r="JKS124" s="169"/>
      <c r="JKT124" s="169"/>
      <c r="JKU124" s="169"/>
      <c r="JKV124" s="169"/>
      <c r="JKW124" s="169"/>
      <c r="JKX124" s="169"/>
      <c r="JKY124" s="169"/>
      <c r="JKZ124" s="169"/>
      <c r="JLA124" s="169"/>
      <c r="JLB124" s="169"/>
      <c r="JLC124" s="169"/>
      <c r="JLD124" s="169"/>
      <c r="JLE124" s="169"/>
      <c r="JLF124" s="169"/>
      <c r="JLG124" s="169"/>
      <c r="JLH124" s="169"/>
      <c r="JLI124" s="169"/>
      <c r="JLJ124" s="169"/>
      <c r="JLK124" s="169"/>
      <c r="JLL124" s="169"/>
      <c r="JLM124" s="169"/>
      <c r="JLN124" s="169"/>
      <c r="JLO124" s="169"/>
      <c r="JLP124" s="169"/>
      <c r="JLQ124" s="169"/>
      <c r="JLR124" s="169"/>
      <c r="JLS124" s="169"/>
      <c r="JLT124" s="169"/>
      <c r="JLU124" s="169"/>
      <c r="JLV124" s="169"/>
      <c r="JLW124" s="169"/>
      <c r="JLX124" s="169"/>
      <c r="JLY124" s="169"/>
      <c r="JLZ124" s="169"/>
      <c r="JMA124" s="169"/>
      <c r="JMB124" s="169"/>
      <c r="JMC124" s="169"/>
      <c r="JMD124" s="169"/>
      <c r="JME124" s="169"/>
      <c r="JMF124" s="169"/>
      <c r="JMG124" s="169"/>
      <c r="JMH124" s="169"/>
      <c r="JMI124" s="169"/>
      <c r="JMJ124" s="169"/>
      <c r="JMK124" s="169"/>
      <c r="JML124" s="169"/>
      <c r="JMM124" s="169"/>
      <c r="JMN124" s="169"/>
      <c r="JMO124" s="169"/>
      <c r="JMP124" s="169"/>
      <c r="JMQ124" s="169"/>
      <c r="JMR124" s="169"/>
      <c r="JMS124" s="169"/>
      <c r="JMT124" s="169"/>
      <c r="JMU124" s="169"/>
      <c r="JMV124" s="169"/>
      <c r="JMW124" s="169"/>
      <c r="JMX124" s="169"/>
      <c r="JMY124" s="169"/>
      <c r="JMZ124" s="169"/>
      <c r="JNA124" s="169"/>
      <c r="JNB124" s="169"/>
      <c r="JNC124" s="169"/>
      <c r="JND124" s="169"/>
      <c r="JNE124" s="169"/>
      <c r="JNF124" s="169"/>
      <c r="JNG124" s="169"/>
      <c r="JNH124" s="169"/>
      <c r="JNI124" s="169"/>
      <c r="JNJ124" s="169"/>
      <c r="JNK124" s="169"/>
      <c r="JNL124" s="169"/>
      <c r="JNM124" s="169"/>
      <c r="JNN124" s="169"/>
      <c r="JNO124" s="169"/>
      <c r="JNP124" s="169"/>
      <c r="JNQ124" s="169"/>
      <c r="JNR124" s="169"/>
      <c r="JNS124" s="169"/>
      <c r="JNT124" s="169"/>
      <c r="JNU124" s="169"/>
      <c r="JNV124" s="169"/>
      <c r="JNW124" s="169"/>
      <c r="JNX124" s="169"/>
      <c r="JNY124" s="169"/>
      <c r="JNZ124" s="169"/>
      <c r="JOA124" s="169"/>
      <c r="JOB124" s="169"/>
      <c r="JOC124" s="169"/>
      <c r="JOD124" s="169"/>
      <c r="JOE124" s="169"/>
      <c r="JOF124" s="169"/>
      <c r="JOG124" s="169"/>
      <c r="JOH124" s="169"/>
      <c r="JOI124" s="169"/>
      <c r="JOJ124" s="169"/>
      <c r="JOK124" s="169"/>
      <c r="JOL124" s="169"/>
      <c r="JOM124" s="169"/>
      <c r="JON124" s="169"/>
      <c r="JOO124" s="169"/>
      <c r="JOP124" s="169"/>
      <c r="JOQ124" s="169"/>
      <c r="JOR124" s="169"/>
      <c r="JOS124" s="169"/>
      <c r="JOT124" s="169"/>
      <c r="JOU124" s="169"/>
      <c r="JOV124" s="169"/>
      <c r="JOW124" s="169"/>
      <c r="JOX124" s="169"/>
      <c r="JOY124" s="169"/>
      <c r="JOZ124" s="169"/>
      <c r="JPA124" s="169"/>
      <c r="JPB124" s="169"/>
      <c r="JPC124" s="169"/>
      <c r="JPD124" s="169"/>
      <c r="JPE124" s="169"/>
      <c r="JPF124" s="169"/>
      <c r="JPG124" s="169"/>
      <c r="JPH124" s="169"/>
      <c r="JPI124" s="169"/>
      <c r="JPJ124" s="169"/>
      <c r="JPK124" s="169"/>
      <c r="JPL124" s="169"/>
      <c r="JPM124" s="169"/>
      <c r="JPN124" s="169"/>
      <c r="JPO124" s="169"/>
      <c r="JPP124" s="169"/>
      <c r="JPQ124" s="169"/>
      <c r="JPR124" s="169"/>
      <c r="JPS124" s="169"/>
      <c r="JPT124" s="169"/>
      <c r="JPU124" s="169"/>
      <c r="JPV124" s="169"/>
      <c r="JPW124" s="169"/>
      <c r="JPX124" s="169"/>
      <c r="JPY124" s="169"/>
      <c r="JPZ124" s="169"/>
      <c r="JQA124" s="169"/>
      <c r="JQB124" s="169"/>
      <c r="JQC124" s="169"/>
      <c r="JQD124" s="169"/>
      <c r="JQE124" s="169"/>
      <c r="JQF124" s="169"/>
      <c r="JQG124" s="169"/>
      <c r="JQH124" s="169"/>
      <c r="JQI124" s="169"/>
      <c r="JQJ124" s="169"/>
      <c r="JQK124" s="169"/>
      <c r="JQL124" s="169"/>
      <c r="JQM124" s="169"/>
      <c r="JQN124" s="169"/>
      <c r="JQO124" s="169"/>
      <c r="JQP124" s="169"/>
      <c r="JQQ124" s="169"/>
      <c r="JQR124" s="169"/>
      <c r="JQS124" s="169"/>
      <c r="JQT124" s="169"/>
      <c r="JQU124" s="169"/>
      <c r="JQV124" s="169"/>
      <c r="JQW124" s="169"/>
      <c r="JQX124" s="169"/>
      <c r="JQY124" s="169"/>
      <c r="JQZ124" s="169"/>
      <c r="JRA124" s="169"/>
      <c r="JRB124" s="169"/>
      <c r="JRC124" s="169"/>
      <c r="JRD124" s="169"/>
      <c r="JRE124" s="169"/>
      <c r="JRF124" s="169"/>
      <c r="JRG124" s="169"/>
      <c r="JRH124" s="169"/>
      <c r="JRI124" s="169"/>
      <c r="JRJ124" s="169"/>
      <c r="JRK124" s="169"/>
      <c r="JRL124" s="169"/>
      <c r="JRM124" s="169"/>
      <c r="JRN124" s="169"/>
      <c r="JRO124" s="169"/>
      <c r="JRP124" s="169"/>
      <c r="JRQ124" s="169"/>
      <c r="JRR124" s="169"/>
      <c r="JRS124" s="169"/>
      <c r="JRT124" s="169"/>
      <c r="JRU124" s="169"/>
      <c r="JRV124" s="169"/>
      <c r="JRW124" s="169"/>
      <c r="JRX124" s="169"/>
      <c r="JRY124" s="169"/>
      <c r="JRZ124" s="169"/>
      <c r="JSA124" s="169"/>
      <c r="JSB124" s="169"/>
      <c r="JSC124" s="169"/>
      <c r="JSD124" s="169"/>
      <c r="JSE124" s="169"/>
      <c r="JSF124" s="169"/>
      <c r="JSG124" s="169"/>
      <c r="JSH124" s="169"/>
      <c r="JSI124" s="169"/>
      <c r="JSJ124" s="169"/>
      <c r="JSK124" s="169"/>
      <c r="JSL124" s="169"/>
      <c r="JSM124" s="169"/>
      <c r="JSN124" s="169"/>
      <c r="JSO124" s="169"/>
      <c r="JSP124" s="169"/>
      <c r="JSQ124" s="169"/>
      <c r="JSR124" s="169"/>
      <c r="JSS124" s="169"/>
      <c r="JST124" s="169"/>
      <c r="JSU124" s="169"/>
      <c r="JSV124" s="169"/>
      <c r="JSW124" s="169"/>
      <c r="JSX124" s="169"/>
      <c r="JSY124" s="169"/>
      <c r="JSZ124" s="169"/>
      <c r="JTA124" s="169"/>
      <c r="JTB124" s="169"/>
      <c r="JTC124" s="169"/>
      <c r="JTD124" s="169"/>
      <c r="JTE124" s="169"/>
      <c r="JTF124" s="169"/>
      <c r="JTG124" s="169"/>
      <c r="JTH124" s="169"/>
      <c r="JTI124" s="169"/>
      <c r="JTJ124" s="169"/>
      <c r="JTK124" s="169"/>
      <c r="JTL124" s="169"/>
      <c r="JTM124" s="169"/>
      <c r="JTN124" s="169"/>
      <c r="JTO124" s="169"/>
      <c r="JTP124" s="169"/>
      <c r="JTQ124" s="169"/>
      <c r="JTR124" s="169"/>
      <c r="JTS124" s="169"/>
      <c r="JTT124" s="169"/>
      <c r="JTU124" s="169"/>
      <c r="JTV124" s="169"/>
      <c r="JTW124" s="169"/>
      <c r="JTX124" s="169"/>
      <c r="JTY124" s="169"/>
      <c r="JTZ124" s="169"/>
      <c r="JUA124" s="169"/>
      <c r="JUB124" s="169"/>
      <c r="JUC124" s="169"/>
      <c r="JUD124" s="169"/>
      <c r="JUE124" s="169"/>
      <c r="JUF124" s="169"/>
      <c r="JUG124" s="169"/>
      <c r="JUH124" s="169"/>
      <c r="JUI124" s="169"/>
      <c r="JUJ124" s="169"/>
      <c r="JUK124" s="169"/>
      <c r="JUL124" s="169"/>
      <c r="JUM124" s="169"/>
      <c r="JUN124" s="169"/>
      <c r="JUO124" s="169"/>
      <c r="JUP124" s="169"/>
      <c r="JUQ124" s="169"/>
      <c r="JUR124" s="169"/>
      <c r="JUS124" s="169"/>
      <c r="JUT124" s="169"/>
      <c r="JUU124" s="169"/>
      <c r="JUV124" s="169"/>
      <c r="JUW124" s="169"/>
      <c r="JUX124" s="169"/>
      <c r="JUY124" s="169"/>
      <c r="JUZ124" s="169"/>
      <c r="JVA124" s="169"/>
      <c r="JVB124" s="169"/>
      <c r="JVC124" s="169"/>
      <c r="JVD124" s="169"/>
      <c r="JVE124" s="169"/>
      <c r="JVF124" s="169"/>
      <c r="JVG124" s="169"/>
      <c r="JVH124" s="169"/>
      <c r="JVI124" s="169"/>
      <c r="JVJ124" s="169"/>
      <c r="JVK124" s="169"/>
      <c r="JVL124" s="169"/>
      <c r="JVM124" s="169"/>
      <c r="JVN124" s="169"/>
      <c r="JVO124" s="169"/>
      <c r="JVP124" s="169"/>
      <c r="JVQ124" s="169"/>
      <c r="JVR124" s="169"/>
      <c r="JVS124" s="169"/>
      <c r="JVT124" s="169"/>
      <c r="JVU124" s="169"/>
      <c r="JVV124" s="169"/>
      <c r="JVW124" s="169"/>
      <c r="JVX124" s="169"/>
      <c r="JVY124" s="169"/>
      <c r="JVZ124" s="169"/>
      <c r="JWA124" s="169"/>
      <c r="JWB124" s="169"/>
      <c r="JWC124" s="169"/>
      <c r="JWD124" s="169"/>
      <c r="JWE124" s="169"/>
      <c r="JWF124" s="169"/>
      <c r="JWG124" s="169"/>
      <c r="JWH124" s="169"/>
      <c r="JWI124" s="169"/>
      <c r="JWJ124" s="169"/>
      <c r="JWK124" s="169"/>
      <c r="JWL124" s="169"/>
      <c r="JWM124" s="169"/>
      <c r="JWN124" s="169"/>
      <c r="JWO124" s="169"/>
      <c r="JWP124" s="169"/>
      <c r="JWQ124" s="169"/>
      <c r="JWR124" s="169"/>
      <c r="JWS124" s="169"/>
      <c r="JWT124" s="169"/>
      <c r="JWU124" s="169"/>
      <c r="JWV124" s="169"/>
      <c r="JWW124" s="169"/>
      <c r="JWX124" s="169"/>
      <c r="JWY124" s="169"/>
      <c r="JWZ124" s="169"/>
      <c r="JXA124" s="169"/>
      <c r="JXB124" s="169"/>
      <c r="JXC124" s="169"/>
      <c r="JXD124" s="169"/>
      <c r="JXE124" s="169"/>
      <c r="JXF124" s="169"/>
      <c r="JXG124" s="169"/>
      <c r="JXH124" s="169"/>
      <c r="JXI124" s="169"/>
      <c r="JXJ124" s="169"/>
      <c r="JXK124" s="169"/>
      <c r="JXL124" s="169"/>
      <c r="JXM124" s="169"/>
      <c r="JXN124" s="169"/>
      <c r="JXO124" s="169"/>
      <c r="JXP124" s="169"/>
      <c r="JXQ124" s="169"/>
      <c r="JXR124" s="169"/>
      <c r="JXS124" s="169"/>
      <c r="JXT124" s="169"/>
      <c r="JXU124" s="169"/>
      <c r="JXV124" s="169"/>
      <c r="JXW124" s="169"/>
      <c r="JXX124" s="169"/>
      <c r="JXY124" s="169"/>
      <c r="JXZ124" s="169"/>
      <c r="JYA124" s="169"/>
      <c r="JYB124" s="169"/>
      <c r="JYC124" s="169"/>
      <c r="JYD124" s="169"/>
      <c r="JYE124" s="169"/>
      <c r="JYF124" s="169"/>
      <c r="JYG124" s="169"/>
      <c r="JYH124" s="169"/>
      <c r="JYI124" s="169"/>
      <c r="JYJ124" s="169"/>
      <c r="JYK124" s="169"/>
      <c r="JYL124" s="169"/>
      <c r="JYM124" s="169"/>
      <c r="JYN124" s="169"/>
      <c r="JYO124" s="169"/>
      <c r="JYP124" s="169"/>
      <c r="JYQ124" s="169"/>
      <c r="JYR124" s="169"/>
      <c r="JYS124" s="169"/>
      <c r="JYT124" s="169"/>
      <c r="JYU124" s="169"/>
      <c r="JYV124" s="169"/>
      <c r="JYW124" s="169"/>
      <c r="JYX124" s="169"/>
      <c r="JYY124" s="169"/>
      <c r="JYZ124" s="169"/>
      <c r="JZA124" s="169"/>
      <c r="JZB124" s="169"/>
      <c r="JZC124" s="169"/>
      <c r="JZD124" s="169"/>
      <c r="JZE124" s="169"/>
      <c r="JZF124" s="169"/>
      <c r="JZG124" s="169"/>
      <c r="JZH124" s="169"/>
      <c r="JZI124" s="169"/>
      <c r="JZJ124" s="169"/>
      <c r="JZK124" s="169"/>
      <c r="JZL124" s="169"/>
      <c r="JZM124" s="169"/>
      <c r="JZN124" s="169"/>
      <c r="JZO124" s="169"/>
      <c r="JZP124" s="169"/>
      <c r="JZQ124" s="169"/>
      <c r="JZR124" s="169"/>
      <c r="JZS124" s="169"/>
      <c r="JZT124" s="169"/>
      <c r="JZU124" s="169"/>
      <c r="JZV124" s="169"/>
      <c r="JZW124" s="169"/>
      <c r="JZX124" s="169"/>
      <c r="JZY124" s="169"/>
      <c r="JZZ124" s="169"/>
      <c r="KAA124" s="169"/>
      <c r="KAB124" s="169"/>
      <c r="KAC124" s="169"/>
      <c r="KAD124" s="169"/>
      <c r="KAE124" s="169"/>
      <c r="KAF124" s="169"/>
      <c r="KAG124" s="169"/>
      <c r="KAH124" s="169"/>
      <c r="KAI124" s="169"/>
      <c r="KAJ124" s="169"/>
      <c r="KAK124" s="169"/>
      <c r="KAL124" s="169"/>
      <c r="KAM124" s="169"/>
      <c r="KAN124" s="169"/>
      <c r="KAO124" s="169"/>
      <c r="KAP124" s="169"/>
      <c r="KAQ124" s="169"/>
      <c r="KAR124" s="169"/>
      <c r="KAS124" s="169"/>
      <c r="KAT124" s="169"/>
      <c r="KAU124" s="169"/>
      <c r="KAV124" s="169"/>
      <c r="KAW124" s="169"/>
      <c r="KAX124" s="169"/>
      <c r="KAY124" s="169"/>
      <c r="KAZ124" s="169"/>
      <c r="KBA124" s="169"/>
      <c r="KBB124" s="169"/>
      <c r="KBC124" s="169"/>
      <c r="KBD124" s="169"/>
      <c r="KBE124" s="169"/>
      <c r="KBF124" s="169"/>
      <c r="KBG124" s="169"/>
      <c r="KBH124" s="169"/>
      <c r="KBI124" s="169"/>
      <c r="KBJ124" s="169"/>
      <c r="KBK124" s="169"/>
      <c r="KBL124" s="169"/>
      <c r="KBM124" s="169"/>
      <c r="KBN124" s="169"/>
      <c r="KBO124" s="169"/>
      <c r="KBP124" s="169"/>
      <c r="KBQ124" s="169"/>
      <c r="KBR124" s="169"/>
      <c r="KBS124" s="169"/>
      <c r="KBT124" s="169"/>
      <c r="KBU124" s="169"/>
      <c r="KBV124" s="169"/>
      <c r="KBW124" s="169"/>
      <c r="KBX124" s="169"/>
      <c r="KBY124" s="169"/>
      <c r="KBZ124" s="169"/>
      <c r="KCA124" s="169"/>
      <c r="KCB124" s="169"/>
      <c r="KCC124" s="169"/>
      <c r="KCD124" s="169"/>
      <c r="KCE124" s="169"/>
      <c r="KCF124" s="169"/>
      <c r="KCG124" s="169"/>
      <c r="KCH124" s="169"/>
      <c r="KCI124" s="169"/>
      <c r="KCJ124" s="169"/>
      <c r="KCK124" s="169"/>
      <c r="KCL124" s="169"/>
      <c r="KCM124" s="169"/>
      <c r="KCN124" s="169"/>
      <c r="KCO124" s="169"/>
      <c r="KCP124" s="169"/>
      <c r="KCQ124" s="169"/>
      <c r="KCR124" s="169"/>
      <c r="KCS124" s="169"/>
      <c r="KCT124" s="169"/>
      <c r="KCU124" s="169"/>
      <c r="KCV124" s="169"/>
      <c r="KCW124" s="169"/>
      <c r="KCX124" s="169"/>
      <c r="KCY124" s="169"/>
      <c r="KCZ124" s="169"/>
      <c r="KDA124" s="169"/>
      <c r="KDB124" s="169"/>
      <c r="KDC124" s="169"/>
      <c r="KDD124" s="169"/>
      <c r="KDE124" s="169"/>
      <c r="KDF124" s="169"/>
      <c r="KDG124" s="169"/>
      <c r="KDH124" s="169"/>
      <c r="KDI124" s="169"/>
      <c r="KDJ124" s="169"/>
      <c r="KDK124" s="169"/>
      <c r="KDL124" s="169"/>
      <c r="KDM124" s="169"/>
      <c r="KDN124" s="169"/>
      <c r="KDO124" s="169"/>
      <c r="KDP124" s="169"/>
      <c r="KDQ124" s="169"/>
      <c r="KDR124" s="169"/>
      <c r="KDS124" s="169"/>
      <c r="KDT124" s="169"/>
      <c r="KDU124" s="169"/>
      <c r="KDV124" s="169"/>
      <c r="KDW124" s="169"/>
      <c r="KDX124" s="169"/>
      <c r="KDY124" s="169"/>
      <c r="KDZ124" s="169"/>
      <c r="KEA124" s="169"/>
      <c r="KEB124" s="169"/>
      <c r="KEC124" s="169"/>
      <c r="KED124" s="169"/>
      <c r="KEE124" s="169"/>
      <c r="KEF124" s="169"/>
      <c r="KEG124" s="169"/>
      <c r="KEH124" s="169"/>
      <c r="KEI124" s="169"/>
      <c r="KEJ124" s="169"/>
      <c r="KEK124" s="169"/>
      <c r="KEL124" s="169"/>
      <c r="KEM124" s="169"/>
      <c r="KEN124" s="169"/>
      <c r="KEO124" s="169"/>
      <c r="KEP124" s="169"/>
      <c r="KEQ124" s="169"/>
      <c r="KER124" s="169"/>
      <c r="KES124" s="169"/>
      <c r="KET124" s="169"/>
      <c r="KEU124" s="169"/>
      <c r="KEV124" s="169"/>
      <c r="KEW124" s="169"/>
      <c r="KEX124" s="169"/>
      <c r="KEY124" s="169"/>
      <c r="KEZ124" s="169"/>
      <c r="KFA124" s="169"/>
      <c r="KFB124" s="169"/>
      <c r="KFC124" s="169"/>
      <c r="KFD124" s="169"/>
      <c r="KFE124" s="169"/>
      <c r="KFF124" s="169"/>
      <c r="KFG124" s="169"/>
      <c r="KFH124" s="169"/>
      <c r="KFI124" s="169"/>
      <c r="KFJ124" s="169"/>
      <c r="KFK124" s="169"/>
      <c r="KFL124" s="169"/>
      <c r="KFM124" s="169"/>
      <c r="KFN124" s="169"/>
      <c r="KFO124" s="169"/>
      <c r="KFP124" s="169"/>
      <c r="KFQ124" s="169"/>
      <c r="KFR124" s="169"/>
      <c r="KFS124" s="169"/>
      <c r="KFT124" s="169"/>
      <c r="KFU124" s="169"/>
      <c r="KFV124" s="169"/>
      <c r="KFW124" s="169"/>
      <c r="KFX124" s="169"/>
      <c r="KFY124" s="169"/>
      <c r="KFZ124" s="169"/>
      <c r="KGA124" s="169"/>
      <c r="KGB124" s="169"/>
      <c r="KGC124" s="169"/>
      <c r="KGD124" s="169"/>
      <c r="KGE124" s="169"/>
      <c r="KGF124" s="169"/>
      <c r="KGG124" s="169"/>
      <c r="KGH124" s="169"/>
      <c r="KGI124" s="169"/>
      <c r="KGJ124" s="169"/>
      <c r="KGK124" s="169"/>
      <c r="KGL124" s="169"/>
      <c r="KGM124" s="169"/>
      <c r="KGN124" s="169"/>
      <c r="KGO124" s="169"/>
      <c r="KGP124" s="169"/>
      <c r="KGQ124" s="169"/>
      <c r="KGR124" s="169"/>
      <c r="KGS124" s="169"/>
      <c r="KGT124" s="169"/>
      <c r="KGU124" s="169"/>
      <c r="KGV124" s="169"/>
      <c r="KGW124" s="169"/>
      <c r="KGX124" s="169"/>
      <c r="KGY124" s="169"/>
      <c r="KGZ124" s="169"/>
      <c r="KHA124" s="169"/>
      <c r="KHB124" s="169"/>
      <c r="KHC124" s="169"/>
      <c r="KHD124" s="169"/>
      <c r="KHE124" s="169"/>
      <c r="KHF124" s="169"/>
      <c r="KHG124" s="169"/>
      <c r="KHH124" s="169"/>
      <c r="KHI124" s="169"/>
      <c r="KHJ124" s="169"/>
      <c r="KHK124" s="169"/>
      <c r="KHL124" s="169"/>
      <c r="KHM124" s="169"/>
      <c r="KHN124" s="169"/>
      <c r="KHO124" s="169"/>
      <c r="KHP124" s="169"/>
      <c r="KHQ124" s="169"/>
      <c r="KHR124" s="169"/>
      <c r="KHS124" s="169"/>
      <c r="KHT124" s="169"/>
      <c r="KHU124" s="169"/>
      <c r="KHV124" s="169"/>
      <c r="KHW124" s="169"/>
      <c r="KHX124" s="169"/>
      <c r="KHY124" s="169"/>
      <c r="KHZ124" s="169"/>
      <c r="KIA124" s="169"/>
      <c r="KIB124" s="169"/>
      <c r="KIC124" s="169"/>
      <c r="KID124" s="169"/>
      <c r="KIE124" s="169"/>
      <c r="KIF124" s="169"/>
      <c r="KIG124" s="169"/>
      <c r="KIH124" s="169"/>
      <c r="KII124" s="169"/>
      <c r="KIJ124" s="169"/>
      <c r="KIK124" s="169"/>
      <c r="KIL124" s="169"/>
      <c r="KIM124" s="169"/>
      <c r="KIN124" s="169"/>
      <c r="KIO124" s="169"/>
      <c r="KIP124" s="169"/>
      <c r="KIQ124" s="169"/>
      <c r="KIR124" s="169"/>
      <c r="KIS124" s="169"/>
      <c r="KIT124" s="169"/>
      <c r="KIU124" s="169"/>
      <c r="KIV124" s="169"/>
      <c r="KIW124" s="169"/>
      <c r="KIX124" s="169"/>
      <c r="KIY124" s="169"/>
      <c r="KIZ124" s="169"/>
      <c r="KJA124" s="169"/>
      <c r="KJB124" s="169"/>
      <c r="KJC124" s="169"/>
      <c r="KJD124" s="169"/>
      <c r="KJE124" s="169"/>
      <c r="KJF124" s="169"/>
      <c r="KJG124" s="169"/>
      <c r="KJH124" s="169"/>
      <c r="KJI124" s="169"/>
      <c r="KJJ124" s="169"/>
      <c r="KJK124" s="169"/>
      <c r="KJL124" s="169"/>
      <c r="KJM124" s="169"/>
      <c r="KJN124" s="169"/>
      <c r="KJO124" s="169"/>
      <c r="KJP124" s="169"/>
      <c r="KJQ124" s="169"/>
      <c r="KJR124" s="169"/>
      <c r="KJS124" s="169"/>
      <c r="KJT124" s="169"/>
      <c r="KJU124" s="169"/>
      <c r="KJV124" s="169"/>
      <c r="KJW124" s="169"/>
      <c r="KJX124" s="169"/>
      <c r="KJY124" s="169"/>
      <c r="KJZ124" s="169"/>
      <c r="KKA124" s="169"/>
      <c r="KKB124" s="169"/>
      <c r="KKC124" s="169"/>
      <c r="KKD124" s="169"/>
      <c r="KKE124" s="169"/>
      <c r="KKF124" s="169"/>
      <c r="KKG124" s="169"/>
      <c r="KKH124" s="169"/>
      <c r="KKI124" s="169"/>
      <c r="KKJ124" s="169"/>
      <c r="KKK124" s="169"/>
      <c r="KKL124" s="169"/>
      <c r="KKM124" s="169"/>
      <c r="KKN124" s="169"/>
      <c r="KKO124" s="169"/>
      <c r="KKP124" s="169"/>
      <c r="KKQ124" s="169"/>
      <c r="KKR124" s="169"/>
      <c r="KKS124" s="169"/>
      <c r="KKT124" s="169"/>
      <c r="KKU124" s="169"/>
      <c r="KKV124" s="169"/>
      <c r="KKW124" s="169"/>
      <c r="KKX124" s="169"/>
      <c r="KKY124" s="169"/>
      <c r="KKZ124" s="169"/>
      <c r="KLA124" s="169"/>
      <c r="KLB124" s="169"/>
      <c r="KLC124" s="169"/>
      <c r="KLD124" s="169"/>
      <c r="KLE124" s="169"/>
      <c r="KLF124" s="169"/>
      <c r="KLG124" s="169"/>
      <c r="KLH124" s="169"/>
      <c r="KLI124" s="169"/>
      <c r="KLJ124" s="169"/>
      <c r="KLK124" s="169"/>
      <c r="KLL124" s="169"/>
      <c r="KLM124" s="169"/>
      <c r="KLN124" s="169"/>
      <c r="KLO124" s="169"/>
      <c r="KLP124" s="169"/>
      <c r="KLQ124" s="169"/>
      <c r="KLR124" s="169"/>
      <c r="KLS124" s="169"/>
      <c r="KLT124" s="169"/>
      <c r="KLU124" s="169"/>
      <c r="KLV124" s="169"/>
      <c r="KLW124" s="169"/>
      <c r="KLX124" s="169"/>
      <c r="KLY124" s="169"/>
      <c r="KLZ124" s="169"/>
      <c r="KMA124" s="169"/>
      <c r="KMB124" s="169"/>
      <c r="KMC124" s="169"/>
      <c r="KMD124" s="169"/>
      <c r="KME124" s="169"/>
      <c r="KMF124" s="169"/>
      <c r="KMG124" s="169"/>
      <c r="KMH124" s="169"/>
      <c r="KMI124" s="169"/>
      <c r="KMJ124" s="169"/>
      <c r="KMK124" s="169"/>
      <c r="KML124" s="169"/>
      <c r="KMM124" s="169"/>
      <c r="KMN124" s="169"/>
      <c r="KMO124" s="169"/>
      <c r="KMP124" s="169"/>
      <c r="KMQ124" s="169"/>
      <c r="KMR124" s="169"/>
      <c r="KMS124" s="169"/>
      <c r="KMT124" s="169"/>
      <c r="KMU124" s="169"/>
      <c r="KMV124" s="169"/>
      <c r="KMW124" s="169"/>
      <c r="KMX124" s="169"/>
      <c r="KMY124" s="169"/>
      <c r="KMZ124" s="169"/>
      <c r="KNA124" s="169"/>
      <c r="KNB124" s="169"/>
      <c r="KNC124" s="169"/>
      <c r="KND124" s="169"/>
      <c r="KNE124" s="169"/>
      <c r="KNF124" s="169"/>
      <c r="KNG124" s="169"/>
      <c r="KNH124" s="169"/>
      <c r="KNI124" s="169"/>
      <c r="KNJ124" s="169"/>
      <c r="KNK124" s="169"/>
      <c r="KNL124" s="169"/>
      <c r="KNM124" s="169"/>
      <c r="KNN124" s="169"/>
      <c r="KNO124" s="169"/>
      <c r="KNP124" s="169"/>
      <c r="KNQ124" s="169"/>
      <c r="KNR124" s="169"/>
      <c r="KNS124" s="169"/>
      <c r="KNT124" s="169"/>
      <c r="KNU124" s="169"/>
      <c r="KNV124" s="169"/>
      <c r="KNW124" s="169"/>
      <c r="KNX124" s="169"/>
      <c r="KNY124" s="169"/>
      <c r="KNZ124" s="169"/>
      <c r="KOA124" s="169"/>
      <c r="KOB124" s="169"/>
      <c r="KOC124" s="169"/>
      <c r="KOD124" s="169"/>
      <c r="KOE124" s="169"/>
      <c r="KOF124" s="169"/>
      <c r="KOG124" s="169"/>
      <c r="KOH124" s="169"/>
      <c r="KOI124" s="169"/>
      <c r="KOJ124" s="169"/>
      <c r="KOK124" s="169"/>
      <c r="KOL124" s="169"/>
      <c r="KOM124" s="169"/>
      <c r="KON124" s="169"/>
      <c r="KOO124" s="169"/>
      <c r="KOP124" s="169"/>
      <c r="KOQ124" s="169"/>
      <c r="KOR124" s="169"/>
      <c r="KOS124" s="169"/>
      <c r="KOT124" s="169"/>
      <c r="KOU124" s="169"/>
      <c r="KOV124" s="169"/>
      <c r="KOW124" s="169"/>
      <c r="KOX124" s="169"/>
      <c r="KOY124" s="169"/>
      <c r="KOZ124" s="169"/>
      <c r="KPA124" s="169"/>
      <c r="KPB124" s="169"/>
      <c r="KPC124" s="169"/>
      <c r="KPD124" s="169"/>
      <c r="KPE124" s="169"/>
      <c r="KPF124" s="169"/>
      <c r="KPG124" s="169"/>
      <c r="KPH124" s="169"/>
      <c r="KPI124" s="169"/>
      <c r="KPJ124" s="169"/>
      <c r="KPK124" s="169"/>
      <c r="KPL124" s="169"/>
      <c r="KPM124" s="169"/>
      <c r="KPN124" s="169"/>
      <c r="KPO124" s="169"/>
      <c r="KPP124" s="169"/>
      <c r="KPQ124" s="169"/>
      <c r="KPR124" s="169"/>
      <c r="KPS124" s="169"/>
      <c r="KPT124" s="169"/>
      <c r="KPU124" s="169"/>
      <c r="KPV124" s="169"/>
      <c r="KPW124" s="169"/>
      <c r="KPX124" s="169"/>
      <c r="KPY124" s="169"/>
      <c r="KPZ124" s="169"/>
      <c r="KQA124" s="169"/>
      <c r="KQB124" s="169"/>
      <c r="KQC124" s="169"/>
      <c r="KQD124" s="169"/>
      <c r="KQE124" s="169"/>
      <c r="KQF124" s="169"/>
      <c r="KQG124" s="169"/>
      <c r="KQH124" s="169"/>
      <c r="KQI124" s="169"/>
      <c r="KQJ124" s="169"/>
      <c r="KQK124" s="169"/>
      <c r="KQL124" s="169"/>
      <c r="KQM124" s="169"/>
      <c r="KQN124" s="169"/>
      <c r="KQO124" s="169"/>
      <c r="KQP124" s="169"/>
      <c r="KQQ124" s="169"/>
      <c r="KQR124" s="169"/>
      <c r="KQS124" s="169"/>
      <c r="KQT124" s="169"/>
      <c r="KQU124" s="169"/>
      <c r="KQV124" s="169"/>
      <c r="KQW124" s="169"/>
      <c r="KQX124" s="169"/>
      <c r="KQY124" s="169"/>
      <c r="KQZ124" s="169"/>
      <c r="KRA124" s="169"/>
      <c r="KRB124" s="169"/>
      <c r="KRC124" s="169"/>
      <c r="KRD124" s="169"/>
      <c r="KRE124" s="169"/>
      <c r="KRF124" s="169"/>
      <c r="KRG124" s="169"/>
      <c r="KRH124" s="169"/>
      <c r="KRI124" s="169"/>
      <c r="KRJ124" s="169"/>
      <c r="KRK124" s="169"/>
      <c r="KRL124" s="169"/>
      <c r="KRM124" s="169"/>
      <c r="KRN124" s="169"/>
      <c r="KRO124" s="169"/>
      <c r="KRP124" s="169"/>
      <c r="KRQ124" s="169"/>
      <c r="KRR124" s="169"/>
      <c r="KRS124" s="169"/>
      <c r="KRT124" s="169"/>
      <c r="KRU124" s="169"/>
      <c r="KRV124" s="169"/>
      <c r="KRW124" s="169"/>
      <c r="KRX124" s="169"/>
      <c r="KRY124" s="169"/>
      <c r="KRZ124" s="169"/>
      <c r="KSA124" s="169"/>
      <c r="KSB124" s="169"/>
      <c r="KSC124" s="169"/>
      <c r="KSD124" s="169"/>
      <c r="KSE124" s="169"/>
      <c r="KSF124" s="169"/>
      <c r="KSG124" s="169"/>
      <c r="KSH124" s="169"/>
      <c r="KSI124" s="169"/>
      <c r="KSJ124" s="169"/>
      <c r="KSK124" s="169"/>
      <c r="KSL124" s="169"/>
      <c r="KSM124" s="169"/>
      <c r="KSN124" s="169"/>
      <c r="KSO124" s="169"/>
      <c r="KSP124" s="169"/>
      <c r="KSQ124" s="169"/>
      <c r="KSR124" s="169"/>
      <c r="KSS124" s="169"/>
      <c r="KST124" s="169"/>
      <c r="KSU124" s="169"/>
      <c r="KSV124" s="169"/>
      <c r="KSW124" s="169"/>
      <c r="KSX124" s="169"/>
      <c r="KSY124" s="169"/>
      <c r="KSZ124" s="169"/>
      <c r="KTA124" s="169"/>
      <c r="KTB124" s="169"/>
      <c r="KTC124" s="169"/>
      <c r="KTD124" s="169"/>
      <c r="KTE124" s="169"/>
      <c r="KTF124" s="169"/>
      <c r="KTG124" s="169"/>
      <c r="KTH124" s="169"/>
      <c r="KTI124" s="169"/>
      <c r="KTJ124" s="169"/>
      <c r="KTK124" s="169"/>
      <c r="KTL124" s="169"/>
      <c r="KTM124" s="169"/>
      <c r="KTN124" s="169"/>
      <c r="KTO124" s="169"/>
      <c r="KTP124" s="169"/>
      <c r="KTQ124" s="169"/>
      <c r="KTR124" s="169"/>
      <c r="KTS124" s="169"/>
      <c r="KTT124" s="169"/>
      <c r="KTU124" s="169"/>
      <c r="KTV124" s="169"/>
      <c r="KTW124" s="169"/>
      <c r="KTX124" s="169"/>
      <c r="KTY124" s="169"/>
      <c r="KTZ124" s="169"/>
      <c r="KUA124" s="169"/>
      <c r="KUB124" s="169"/>
      <c r="KUC124" s="169"/>
      <c r="KUD124" s="169"/>
      <c r="KUE124" s="169"/>
      <c r="KUF124" s="169"/>
      <c r="KUG124" s="169"/>
      <c r="KUH124" s="169"/>
      <c r="KUI124" s="169"/>
      <c r="KUJ124" s="169"/>
      <c r="KUK124" s="169"/>
      <c r="KUL124" s="169"/>
      <c r="KUM124" s="169"/>
      <c r="KUN124" s="169"/>
      <c r="KUO124" s="169"/>
      <c r="KUP124" s="169"/>
      <c r="KUQ124" s="169"/>
      <c r="KUR124" s="169"/>
      <c r="KUS124" s="169"/>
      <c r="KUT124" s="169"/>
      <c r="KUU124" s="169"/>
      <c r="KUV124" s="169"/>
      <c r="KUW124" s="169"/>
      <c r="KUX124" s="169"/>
      <c r="KUY124" s="169"/>
      <c r="KUZ124" s="169"/>
      <c r="KVA124" s="169"/>
      <c r="KVB124" s="169"/>
      <c r="KVC124" s="169"/>
      <c r="KVD124" s="169"/>
      <c r="KVE124" s="169"/>
      <c r="KVF124" s="169"/>
      <c r="KVG124" s="169"/>
      <c r="KVH124" s="169"/>
      <c r="KVI124" s="169"/>
      <c r="KVJ124" s="169"/>
      <c r="KVK124" s="169"/>
      <c r="KVL124" s="169"/>
      <c r="KVM124" s="169"/>
      <c r="KVN124" s="169"/>
      <c r="KVO124" s="169"/>
      <c r="KVP124" s="169"/>
      <c r="KVQ124" s="169"/>
      <c r="KVR124" s="169"/>
      <c r="KVS124" s="169"/>
      <c r="KVT124" s="169"/>
      <c r="KVU124" s="169"/>
      <c r="KVV124" s="169"/>
      <c r="KVW124" s="169"/>
      <c r="KVX124" s="169"/>
      <c r="KVY124" s="169"/>
      <c r="KVZ124" s="169"/>
      <c r="KWA124" s="169"/>
      <c r="KWB124" s="169"/>
      <c r="KWC124" s="169"/>
      <c r="KWD124" s="169"/>
      <c r="KWE124" s="169"/>
      <c r="KWF124" s="169"/>
      <c r="KWG124" s="169"/>
      <c r="KWH124" s="169"/>
      <c r="KWI124" s="169"/>
      <c r="KWJ124" s="169"/>
      <c r="KWK124" s="169"/>
      <c r="KWL124" s="169"/>
      <c r="KWM124" s="169"/>
      <c r="KWN124" s="169"/>
      <c r="KWO124" s="169"/>
      <c r="KWP124" s="169"/>
      <c r="KWQ124" s="169"/>
      <c r="KWR124" s="169"/>
      <c r="KWS124" s="169"/>
      <c r="KWT124" s="169"/>
      <c r="KWU124" s="169"/>
      <c r="KWV124" s="169"/>
      <c r="KWW124" s="169"/>
      <c r="KWX124" s="169"/>
      <c r="KWY124" s="169"/>
      <c r="KWZ124" s="169"/>
      <c r="KXA124" s="169"/>
      <c r="KXB124" s="169"/>
      <c r="KXC124" s="169"/>
      <c r="KXD124" s="169"/>
      <c r="KXE124" s="169"/>
      <c r="KXF124" s="169"/>
      <c r="KXG124" s="169"/>
      <c r="KXH124" s="169"/>
      <c r="KXI124" s="169"/>
      <c r="KXJ124" s="169"/>
      <c r="KXK124" s="169"/>
      <c r="KXL124" s="169"/>
      <c r="KXM124" s="169"/>
      <c r="KXN124" s="169"/>
      <c r="KXO124" s="169"/>
      <c r="KXP124" s="169"/>
      <c r="KXQ124" s="169"/>
      <c r="KXR124" s="169"/>
      <c r="KXS124" s="169"/>
      <c r="KXT124" s="169"/>
      <c r="KXU124" s="169"/>
      <c r="KXV124" s="169"/>
      <c r="KXW124" s="169"/>
      <c r="KXX124" s="169"/>
      <c r="KXY124" s="169"/>
      <c r="KXZ124" s="169"/>
      <c r="KYA124" s="169"/>
      <c r="KYB124" s="169"/>
      <c r="KYC124" s="169"/>
      <c r="KYD124" s="169"/>
      <c r="KYE124" s="169"/>
      <c r="KYF124" s="169"/>
      <c r="KYG124" s="169"/>
      <c r="KYH124" s="169"/>
      <c r="KYI124" s="169"/>
      <c r="KYJ124" s="169"/>
      <c r="KYK124" s="169"/>
      <c r="KYL124" s="169"/>
      <c r="KYM124" s="169"/>
      <c r="KYN124" s="169"/>
      <c r="KYO124" s="169"/>
      <c r="KYP124" s="169"/>
      <c r="KYQ124" s="169"/>
      <c r="KYR124" s="169"/>
      <c r="KYS124" s="169"/>
      <c r="KYT124" s="169"/>
      <c r="KYU124" s="169"/>
      <c r="KYV124" s="169"/>
      <c r="KYW124" s="169"/>
      <c r="KYX124" s="169"/>
      <c r="KYY124" s="169"/>
      <c r="KYZ124" s="169"/>
      <c r="KZA124" s="169"/>
      <c r="KZB124" s="169"/>
      <c r="KZC124" s="169"/>
      <c r="KZD124" s="169"/>
      <c r="KZE124" s="169"/>
      <c r="KZF124" s="169"/>
      <c r="KZG124" s="169"/>
      <c r="KZH124" s="169"/>
      <c r="KZI124" s="169"/>
      <c r="KZJ124" s="169"/>
      <c r="KZK124" s="169"/>
      <c r="KZL124" s="169"/>
      <c r="KZM124" s="169"/>
      <c r="KZN124" s="169"/>
      <c r="KZO124" s="169"/>
      <c r="KZP124" s="169"/>
      <c r="KZQ124" s="169"/>
      <c r="KZR124" s="169"/>
      <c r="KZS124" s="169"/>
      <c r="KZT124" s="169"/>
      <c r="KZU124" s="169"/>
      <c r="KZV124" s="169"/>
      <c r="KZW124" s="169"/>
      <c r="KZX124" s="169"/>
      <c r="KZY124" s="169"/>
      <c r="KZZ124" s="169"/>
      <c r="LAA124" s="169"/>
      <c r="LAB124" s="169"/>
      <c r="LAC124" s="169"/>
      <c r="LAD124" s="169"/>
      <c r="LAE124" s="169"/>
      <c r="LAF124" s="169"/>
      <c r="LAG124" s="169"/>
      <c r="LAH124" s="169"/>
      <c r="LAI124" s="169"/>
      <c r="LAJ124" s="169"/>
      <c r="LAK124" s="169"/>
      <c r="LAL124" s="169"/>
      <c r="LAM124" s="169"/>
      <c r="LAN124" s="169"/>
      <c r="LAO124" s="169"/>
      <c r="LAP124" s="169"/>
      <c r="LAQ124" s="169"/>
      <c r="LAR124" s="169"/>
      <c r="LAS124" s="169"/>
      <c r="LAT124" s="169"/>
      <c r="LAU124" s="169"/>
      <c r="LAV124" s="169"/>
      <c r="LAW124" s="169"/>
      <c r="LAX124" s="169"/>
      <c r="LAY124" s="169"/>
      <c r="LAZ124" s="169"/>
      <c r="LBA124" s="169"/>
      <c r="LBB124" s="169"/>
      <c r="LBC124" s="169"/>
      <c r="LBD124" s="169"/>
      <c r="LBE124" s="169"/>
      <c r="LBF124" s="169"/>
      <c r="LBG124" s="169"/>
      <c r="LBH124" s="169"/>
      <c r="LBI124" s="169"/>
      <c r="LBJ124" s="169"/>
      <c r="LBK124" s="169"/>
      <c r="LBL124" s="169"/>
      <c r="LBM124" s="169"/>
      <c r="LBN124" s="169"/>
      <c r="LBO124" s="169"/>
      <c r="LBP124" s="169"/>
      <c r="LBQ124" s="169"/>
      <c r="LBR124" s="169"/>
      <c r="LBS124" s="169"/>
      <c r="LBT124" s="169"/>
      <c r="LBU124" s="169"/>
      <c r="LBV124" s="169"/>
      <c r="LBW124" s="169"/>
      <c r="LBX124" s="169"/>
      <c r="LBY124" s="169"/>
      <c r="LBZ124" s="169"/>
      <c r="LCA124" s="169"/>
      <c r="LCB124" s="169"/>
      <c r="LCC124" s="169"/>
      <c r="LCD124" s="169"/>
      <c r="LCE124" s="169"/>
      <c r="LCF124" s="169"/>
      <c r="LCG124" s="169"/>
      <c r="LCH124" s="169"/>
      <c r="LCI124" s="169"/>
      <c r="LCJ124" s="169"/>
      <c r="LCK124" s="169"/>
      <c r="LCL124" s="169"/>
      <c r="LCM124" s="169"/>
      <c r="LCN124" s="169"/>
      <c r="LCO124" s="169"/>
      <c r="LCP124" s="169"/>
      <c r="LCQ124" s="169"/>
      <c r="LCR124" s="169"/>
      <c r="LCS124" s="169"/>
      <c r="LCT124" s="169"/>
      <c r="LCU124" s="169"/>
      <c r="LCV124" s="169"/>
      <c r="LCW124" s="169"/>
      <c r="LCX124" s="169"/>
      <c r="LCY124" s="169"/>
      <c r="LCZ124" s="169"/>
      <c r="LDA124" s="169"/>
      <c r="LDB124" s="169"/>
      <c r="LDC124" s="169"/>
      <c r="LDD124" s="169"/>
      <c r="LDE124" s="169"/>
      <c r="LDF124" s="169"/>
      <c r="LDG124" s="169"/>
      <c r="LDH124" s="169"/>
      <c r="LDI124" s="169"/>
      <c r="LDJ124" s="169"/>
      <c r="LDK124" s="169"/>
      <c r="LDL124" s="169"/>
      <c r="LDM124" s="169"/>
      <c r="LDN124" s="169"/>
      <c r="LDO124" s="169"/>
      <c r="LDP124" s="169"/>
      <c r="LDQ124" s="169"/>
      <c r="LDR124" s="169"/>
      <c r="LDS124" s="169"/>
      <c r="LDT124" s="169"/>
      <c r="LDU124" s="169"/>
      <c r="LDV124" s="169"/>
      <c r="LDW124" s="169"/>
      <c r="LDX124" s="169"/>
      <c r="LDY124" s="169"/>
      <c r="LDZ124" s="169"/>
      <c r="LEA124" s="169"/>
      <c r="LEB124" s="169"/>
      <c r="LEC124" s="169"/>
      <c r="LED124" s="169"/>
      <c r="LEE124" s="169"/>
      <c r="LEF124" s="169"/>
      <c r="LEG124" s="169"/>
      <c r="LEH124" s="169"/>
      <c r="LEI124" s="169"/>
      <c r="LEJ124" s="169"/>
      <c r="LEK124" s="169"/>
      <c r="LEL124" s="169"/>
      <c r="LEM124" s="169"/>
      <c r="LEN124" s="169"/>
      <c r="LEO124" s="169"/>
      <c r="LEP124" s="169"/>
      <c r="LEQ124" s="169"/>
      <c r="LER124" s="169"/>
      <c r="LES124" s="169"/>
      <c r="LET124" s="169"/>
      <c r="LEU124" s="169"/>
      <c r="LEV124" s="169"/>
      <c r="LEW124" s="169"/>
      <c r="LEX124" s="169"/>
      <c r="LEY124" s="169"/>
      <c r="LEZ124" s="169"/>
      <c r="LFA124" s="169"/>
      <c r="LFB124" s="169"/>
      <c r="LFC124" s="169"/>
      <c r="LFD124" s="169"/>
      <c r="LFE124" s="169"/>
      <c r="LFF124" s="169"/>
      <c r="LFG124" s="169"/>
      <c r="LFH124" s="169"/>
      <c r="LFI124" s="169"/>
      <c r="LFJ124" s="169"/>
      <c r="LFK124" s="169"/>
      <c r="LFL124" s="169"/>
      <c r="LFM124" s="169"/>
      <c r="LFN124" s="169"/>
      <c r="LFO124" s="169"/>
      <c r="LFP124" s="169"/>
      <c r="LFQ124" s="169"/>
      <c r="LFR124" s="169"/>
      <c r="LFS124" s="169"/>
      <c r="LFT124" s="169"/>
      <c r="LFU124" s="169"/>
      <c r="LFV124" s="169"/>
      <c r="LFW124" s="169"/>
      <c r="LFX124" s="169"/>
      <c r="LFY124" s="169"/>
      <c r="LFZ124" s="169"/>
      <c r="LGA124" s="169"/>
      <c r="LGB124" s="169"/>
      <c r="LGC124" s="169"/>
      <c r="LGD124" s="169"/>
      <c r="LGE124" s="169"/>
      <c r="LGF124" s="169"/>
      <c r="LGG124" s="169"/>
      <c r="LGH124" s="169"/>
      <c r="LGI124" s="169"/>
      <c r="LGJ124" s="169"/>
      <c r="LGK124" s="169"/>
      <c r="LGL124" s="169"/>
      <c r="LGM124" s="169"/>
      <c r="LGN124" s="169"/>
      <c r="LGO124" s="169"/>
      <c r="LGP124" s="169"/>
      <c r="LGQ124" s="169"/>
      <c r="LGR124" s="169"/>
      <c r="LGS124" s="169"/>
      <c r="LGT124" s="169"/>
      <c r="LGU124" s="169"/>
      <c r="LGV124" s="169"/>
      <c r="LGW124" s="169"/>
      <c r="LGX124" s="169"/>
      <c r="LGY124" s="169"/>
      <c r="LGZ124" s="169"/>
      <c r="LHA124" s="169"/>
      <c r="LHB124" s="169"/>
      <c r="LHC124" s="169"/>
      <c r="LHD124" s="169"/>
      <c r="LHE124" s="169"/>
      <c r="LHF124" s="169"/>
      <c r="LHG124" s="169"/>
      <c r="LHH124" s="169"/>
      <c r="LHI124" s="169"/>
      <c r="LHJ124" s="169"/>
      <c r="LHK124" s="169"/>
      <c r="LHL124" s="169"/>
      <c r="LHM124" s="169"/>
      <c r="LHN124" s="169"/>
      <c r="LHO124" s="169"/>
      <c r="LHP124" s="169"/>
      <c r="LHQ124" s="169"/>
      <c r="LHR124" s="169"/>
      <c r="LHS124" s="169"/>
      <c r="LHT124" s="169"/>
      <c r="LHU124" s="169"/>
      <c r="LHV124" s="169"/>
      <c r="LHW124" s="169"/>
      <c r="LHX124" s="169"/>
      <c r="LHY124" s="169"/>
      <c r="LHZ124" s="169"/>
      <c r="LIA124" s="169"/>
      <c r="LIB124" s="169"/>
      <c r="LIC124" s="169"/>
      <c r="LID124" s="169"/>
      <c r="LIE124" s="169"/>
      <c r="LIF124" s="169"/>
      <c r="LIG124" s="169"/>
      <c r="LIH124" s="169"/>
      <c r="LII124" s="169"/>
      <c r="LIJ124" s="169"/>
      <c r="LIK124" s="169"/>
      <c r="LIL124" s="169"/>
      <c r="LIM124" s="169"/>
      <c r="LIN124" s="169"/>
      <c r="LIO124" s="169"/>
      <c r="LIP124" s="169"/>
      <c r="LIQ124" s="169"/>
      <c r="LIR124" s="169"/>
      <c r="LIS124" s="169"/>
      <c r="LIT124" s="169"/>
      <c r="LIU124" s="169"/>
      <c r="LIV124" s="169"/>
      <c r="LIW124" s="169"/>
      <c r="LIX124" s="169"/>
      <c r="LIY124" s="169"/>
      <c r="LIZ124" s="169"/>
      <c r="LJA124" s="169"/>
      <c r="LJB124" s="169"/>
      <c r="LJC124" s="169"/>
      <c r="LJD124" s="169"/>
      <c r="LJE124" s="169"/>
      <c r="LJF124" s="169"/>
      <c r="LJG124" s="169"/>
      <c r="LJH124" s="169"/>
      <c r="LJI124" s="169"/>
      <c r="LJJ124" s="169"/>
      <c r="LJK124" s="169"/>
      <c r="LJL124" s="169"/>
      <c r="LJM124" s="169"/>
      <c r="LJN124" s="169"/>
      <c r="LJO124" s="169"/>
      <c r="LJP124" s="169"/>
      <c r="LJQ124" s="169"/>
      <c r="LJR124" s="169"/>
      <c r="LJS124" s="169"/>
      <c r="LJT124" s="169"/>
      <c r="LJU124" s="169"/>
      <c r="LJV124" s="169"/>
      <c r="LJW124" s="169"/>
      <c r="LJX124" s="169"/>
      <c r="LJY124" s="169"/>
      <c r="LJZ124" s="169"/>
      <c r="LKA124" s="169"/>
      <c r="LKB124" s="169"/>
      <c r="LKC124" s="169"/>
      <c r="LKD124" s="169"/>
      <c r="LKE124" s="169"/>
      <c r="LKF124" s="169"/>
      <c r="LKG124" s="169"/>
      <c r="LKH124" s="169"/>
      <c r="LKI124" s="169"/>
      <c r="LKJ124" s="169"/>
      <c r="LKK124" s="169"/>
      <c r="LKL124" s="169"/>
      <c r="LKM124" s="169"/>
      <c r="LKN124" s="169"/>
      <c r="LKO124" s="169"/>
      <c r="LKP124" s="169"/>
      <c r="LKQ124" s="169"/>
      <c r="LKR124" s="169"/>
      <c r="LKS124" s="169"/>
      <c r="LKT124" s="169"/>
      <c r="LKU124" s="169"/>
      <c r="LKV124" s="169"/>
      <c r="LKW124" s="169"/>
      <c r="LKX124" s="169"/>
      <c r="LKY124" s="169"/>
      <c r="LKZ124" s="169"/>
      <c r="LLA124" s="169"/>
      <c r="LLB124" s="169"/>
      <c r="LLC124" s="169"/>
      <c r="LLD124" s="169"/>
      <c r="LLE124" s="169"/>
      <c r="LLF124" s="169"/>
      <c r="LLG124" s="169"/>
      <c r="LLH124" s="169"/>
      <c r="LLI124" s="169"/>
      <c r="LLJ124" s="169"/>
      <c r="LLK124" s="169"/>
      <c r="LLL124" s="169"/>
      <c r="LLM124" s="169"/>
      <c r="LLN124" s="169"/>
      <c r="LLO124" s="169"/>
      <c r="LLP124" s="169"/>
      <c r="LLQ124" s="169"/>
      <c r="LLR124" s="169"/>
      <c r="LLS124" s="169"/>
      <c r="LLT124" s="169"/>
      <c r="LLU124" s="169"/>
      <c r="LLV124" s="169"/>
      <c r="LLW124" s="169"/>
      <c r="LLX124" s="169"/>
      <c r="LLY124" s="169"/>
      <c r="LLZ124" s="169"/>
      <c r="LMA124" s="169"/>
      <c r="LMB124" s="169"/>
      <c r="LMC124" s="169"/>
      <c r="LMD124" s="169"/>
      <c r="LME124" s="169"/>
      <c r="LMF124" s="169"/>
      <c r="LMG124" s="169"/>
      <c r="LMH124" s="169"/>
      <c r="LMI124" s="169"/>
      <c r="LMJ124" s="169"/>
      <c r="LMK124" s="169"/>
      <c r="LML124" s="169"/>
      <c r="LMM124" s="169"/>
      <c r="LMN124" s="169"/>
      <c r="LMO124" s="169"/>
      <c r="LMP124" s="169"/>
      <c r="LMQ124" s="169"/>
      <c r="LMR124" s="169"/>
      <c r="LMS124" s="169"/>
      <c r="LMT124" s="169"/>
      <c r="LMU124" s="169"/>
      <c r="LMV124" s="169"/>
      <c r="LMW124" s="169"/>
      <c r="LMX124" s="169"/>
      <c r="LMY124" s="169"/>
      <c r="LMZ124" s="169"/>
      <c r="LNA124" s="169"/>
      <c r="LNB124" s="169"/>
      <c r="LNC124" s="169"/>
      <c r="LND124" s="169"/>
      <c r="LNE124" s="169"/>
      <c r="LNF124" s="169"/>
      <c r="LNG124" s="169"/>
      <c r="LNH124" s="169"/>
      <c r="LNI124" s="169"/>
      <c r="LNJ124" s="169"/>
      <c r="LNK124" s="169"/>
      <c r="LNL124" s="169"/>
      <c r="LNM124" s="169"/>
      <c r="LNN124" s="169"/>
      <c r="LNO124" s="169"/>
      <c r="LNP124" s="169"/>
      <c r="LNQ124" s="169"/>
      <c r="LNR124" s="169"/>
      <c r="LNS124" s="169"/>
      <c r="LNT124" s="169"/>
      <c r="LNU124" s="169"/>
      <c r="LNV124" s="169"/>
      <c r="LNW124" s="169"/>
      <c r="LNX124" s="169"/>
      <c r="LNY124" s="169"/>
      <c r="LNZ124" s="169"/>
      <c r="LOA124" s="169"/>
      <c r="LOB124" s="169"/>
      <c r="LOC124" s="169"/>
      <c r="LOD124" s="169"/>
      <c r="LOE124" s="169"/>
      <c r="LOF124" s="169"/>
      <c r="LOG124" s="169"/>
      <c r="LOH124" s="169"/>
      <c r="LOI124" s="169"/>
      <c r="LOJ124" s="169"/>
      <c r="LOK124" s="169"/>
      <c r="LOL124" s="169"/>
      <c r="LOM124" s="169"/>
      <c r="LON124" s="169"/>
      <c r="LOO124" s="169"/>
      <c r="LOP124" s="169"/>
      <c r="LOQ124" s="169"/>
      <c r="LOR124" s="169"/>
      <c r="LOS124" s="169"/>
      <c r="LOT124" s="169"/>
      <c r="LOU124" s="169"/>
      <c r="LOV124" s="169"/>
      <c r="LOW124" s="169"/>
      <c r="LOX124" s="169"/>
      <c r="LOY124" s="169"/>
      <c r="LOZ124" s="169"/>
      <c r="LPA124" s="169"/>
      <c r="LPB124" s="169"/>
      <c r="LPC124" s="169"/>
      <c r="LPD124" s="169"/>
      <c r="LPE124" s="169"/>
      <c r="LPF124" s="169"/>
      <c r="LPG124" s="169"/>
      <c r="LPH124" s="169"/>
      <c r="LPI124" s="169"/>
      <c r="LPJ124" s="169"/>
      <c r="LPK124" s="169"/>
      <c r="LPL124" s="169"/>
      <c r="LPM124" s="169"/>
      <c r="LPN124" s="169"/>
      <c r="LPO124" s="169"/>
      <c r="LPP124" s="169"/>
      <c r="LPQ124" s="169"/>
      <c r="LPR124" s="169"/>
      <c r="LPS124" s="169"/>
      <c r="LPT124" s="169"/>
      <c r="LPU124" s="169"/>
      <c r="LPV124" s="169"/>
      <c r="LPW124" s="169"/>
      <c r="LPX124" s="169"/>
      <c r="LPY124" s="169"/>
      <c r="LPZ124" s="169"/>
      <c r="LQA124" s="169"/>
      <c r="LQB124" s="169"/>
      <c r="LQC124" s="169"/>
      <c r="LQD124" s="169"/>
      <c r="LQE124" s="169"/>
      <c r="LQF124" s="169"/>
      <c r="LQG124" s="169"/>
      <c r="LQH124" s="169"/>
      <c r="LQI124" s="169"/>
      <c r="LQJ124" s="169"/>
      <c r="LQK124" s="169"/>
      <c r="LQL124" s="169"/>
      <c r="LQM124" s="169"/>
      <c r="LQN124" s="169"/>
      <c r="LQO124" s="169"/>
      <c r="LQP124" s="169"/>
      <c r="LQQ124" s="169"/>
      <c r="LQR124" s="169"/>
      <c r="LQS124" s="169"/>
      <c r="LQT124" s="169"/>
      <c r="LQU124" s="169"/>
      <c r="LQV124" s="169"/>
      <c r="LQW124" s="169"/>
      <c r="LQX124" s="169"/>
      <c r="LQY124" s="169"/>
      <c r="LQZ124" s="169"/>
      <c r="LRA124" s="169"/>
      <c r="LRB124" s="169"/>
      <c r="LRC124" s="169"/>
      <c r="LRD124" s="169"/>
      <c r="LRE124" s="169"/>
      <c r="LRF124" s="169"/>
      <c r="LRG124" s="169"/>
      <c r="LRH124" s="169"/>
      <c r="LRI124" s="169"/>
      <c r="LRJ124" s="169"/>
      <c r="LRK124" s="169"/>
      <c r="LRL124" s="169"/>
      <c r="LRM124" s="169"/>
      <c r="LRN124" s="169"/>
      <c r="LRO124" s="169"/>
      <c r="LRP124" s="169"/>
      <c r="LRQ124" s="169"/>
      <c r="LRR124" s="169"/>
      <c r="LRS124" s="169"/>
      <c r="LRT124" s="169"/>
      <c r="LRU124" s="169"/>
      <c r="LRV124" s="169"/>
      <c r="LRW124" s="169"/>
      <c r="LRX124" s="169"/>
      <c r="LRY124" s="169"/>
      <c r="LRZ124" s="169"/>
      <c r="LSA124" s="169"/>
      <c r="LSB124" s="169"/>
      <c r="LSC124" s="169"/>
      <c r="LSD124" s="169"/>
      <c r="LSE124" s="169"/>
      <c r="LSF124" s="169"/>
      <c r="LSG124" s="169"/>
      <c r="LSH124" s="169"/>
      <c r="LSI124" s="169"/>
      <c r="LSJ124" s="169"/>
      <c r="LSK124" s="169"/>
      <c r="LSL124" s="169"/>
      <c r="LSM124" s="169"/>
      <c r="LSN124" s="169"/>
      <c r="LSO124" s="169"/>
      <c r="LSP124" s="169"/>
      <c r="LSQ124" s="169"/>
      <c r="LSR124" s="169"/>
      <c r="LSS124" s="169"/>
      <c r="LST124" s="169"/>
      <c r="LSU124" s="169"/>
      <c r="LSV124" s="169"/>
      <c r="LSW124" s="169"/>
      <c r="LSX124" s="169"/>
      <c r="LSY124" s="169"/>
      <c r="LSZ124" s="169"/>
      <c r="LTA124" s="169"/>
      <c r="LTB124" s="169"/>
      <c r="LTC124" s="169"/>
      <c r="LTD124" s="169"/>
      <c r="LTE124" s="169"/>
      <c r="LTF124" s="169"/>
      <c r="LTG124" s="169"/>
      <c r="LTH124" s="169"/>
      <c r="LTI124" s="169"/>
      <c r="LTJ124" s="169"/>
      <c r="LTK124" s="169"/>
      <c r="LTL124" s="169"/>
      <c r="LTM124" s="169"/>
      <c r="LTN124" s="169"/>
      <c r="LTO124" s="169"/>
      <c r="LTP124" s="169"/>
      <c r="LTQ124" s="169"/>
      <c r="LTR124" s="169"/>
      <c r="LTS124" s="169"/>
      <c r="LTT124" s="169"/>
      <c r="LTU124" s="169"/>
      <c r="LTV124" s="169"/>
      <c r="LTW124" s="169"/>
      <c r="LTX124" s="169"/>
      <c r="LTY124" s="169"/>
      <c r="LTZ124" s="169"/>
      <c r="LUA124" s="169"/>
      <c r="LUB124" s="169"/>
      <c r="LUC124" s="169"/>
      <c r="LUD124" s="169"/>
      <c r="LUE124" s="169"/>
      <c r="LUF124" s="169"/>
      <c r="LUG124" s="169"/>
      <c r="LUH124" s="169"/>
      <c r="LUI124" s="169"/>
      <c r="LUJ124" s="169"/>
      <c r="LUK124" s="169"/>
      <c r="LUL124" s="169"/>
      <c r="LUM124" s="169"/>
      <c r="LUN124" s="169"/>
      <c r="LUO124" s="169"/>
      <c r="LUP124" s="169"/>
      <c r="LUQ124" s="169"/>
      <c r="LUR124" s="169"/>
      <c r="LUS124" s="169"/>
      <c r="LUT124" s="169"/>
      <c r="LUU124" s="169"/>
      <c r="LUV124" s="169"/>
      <c r="LUW124" s="169"/>
      <c r="LUX124" s="169"/>
      <c r="LUY124" s="169"/>
      <c r="LUZ124" s="169"/>
      <c r="LVA124" s="169"/>
      <c r="LVB124" s="169"/>
      <c r="LVC124" s="169"/>
      <c r="LVD124" s="169"/>
      <c r="LVE124" s="169"/>
      <c r="LVF124" s="169"/>
      <c r="LVG124" s="169"/>
      <c r="LVH124" s="169"/>
      <c r="LVI124" s="169"/>
      <c r="LVJ124" s="169"/>
      <c r="LVK124" s="169"/>
      <c r="LVL124" s="169"/>
      <c r="LVM124" s="169"/>
      <c r="LVN124" s="169"/>
      <c r="LVO124" s="169"/>
      <c r="LVP124" s="169"/>
      <c r="LVQ124" s="169"/>
      <c r="LVR124" s="169"/>
      <c r="LVS124" s="169"/>
      <c r="LVT124" s="169"/>
      <c r="LVU124" s="169"/>
      <c r="LVV124" s="169"/>
      <c r="LVW124" s="169"/>
      <c r="LVX124" s="169"/>
      <c r="LVY124" s="169"/>
      <c r="LVZ124" s="169"/>
      <c r="LWA124" s="169"/>
      <c r="LWB124" s="169"/>
      <c r="LWC124" s="169"/>
      <c r="LWD124" s="169"/>
      <c r="LWE124" s="169"/>
      <c r="LWF124" s="169"/>
      <c r="LWG124" s="169"/>
      <c r="LWH124" s="169"/>
      <c r="LWI124" s="169"/>
      <c r="LWJ124" s="169"/>
      <c r="LWK124" s="169"/>
      <c r="LWL124" s="169"/>
      <c r="LWM124" s="169"/>
      <c r="LWN124" s="169"/>
      <c r="LWO124" s="169"/>
      <c r="LWP124" s="169"/>
      <c r="LWQ124" s="169"/>
      <c r="LWR124" s="169"/>
      <c r="LWS124" s="169"/>
      <c r="LWT124" s="169"/>
      <c r="LWU124" s="169"/>
      <c r="LWV124" s="169"/>
      <c r="LWW124" s="169"/>
      <c r="LWX124" s="169"/>
      <c r="LWY124" s="169"/>
      <c r="LWZ124" s="169"/>
      <c r="LXA124" s="169"/>
      <c r="LXB124" s="169"/>
      <c r="LXC124" s="169"/>
      <c r="LXD124" s="169"/>
      <c r="LXE124" s="169"/>
      <c r="LXF124" s="169"/>
      <c r="LXG124" s="169"/>
      <c r="LXH124" s="169"/>
      <c r="LXI124" s="169"/>
      <c r="LXJ124" s="169"/>
      <c r="LXK124" s="169"/>
      <c r="LXL124" s="169"/>
      <c r="LXM124" s="169"/>
      <c r="LXN124" s="169"/>
      <c r="LXO124" s="169"/>
      <c r="LXP124" s="169"/>
      <c r="LXQ124" s="169"/>
      <c r="LXR124" s="169"/>
      <c r="LXS124" s="169"/>
      <c r="LXT124" s="169"/>
      <c r="LXU124" s="169"/>
      <c r="LXV124" s="169"/>
      <c r="LXW124" s="169"/>
      <c r="LXX124" s="169"/>
      <c r="LXY124" s="169"/>
      <c r="LXZ124" s="169"/>
      <c r="LYA124" s="169"/>
      <c r="LYB124" s="169"/>
      <c r="LYC124" s="169"/>
      <c r="LYD124" s="169"/>
      <c r="LYE124" s="169"/>
      <c r="LYF124" s="169"/>
      <c r="LYG124" s="169"/>
      <c r="LYH124" s="169"/>
      <c r="LYI124" s="169"/>
      <c r="LYJ124" s="169"/>
      <c r="LYK124" s="169"/>
      <c r="LYL124" s="169"/>
      <c r="LYM124" s="169"/>
      <c r="LYN124" s="169"/>
      <c r="LYO124" s="169"/>
      <c r="LYP124" s="169"/>
      <c r="LYQ124" s="169"/>
      <c r="LYR124" s="169"/>
      <c r="LYS124" s="169"/>
      <c r="LYT124" s="169"/>
      <c r="LYU124" s="169"/>
      <c r="LYV124" s="169"/>
      <c r="LYW124" s="169"/>
      <c r="LYX124" s="169"/>
      <c r="LYY124" s="169"/>
      <c r="LYZ124" s="169"/>
      <c r="LZA124" s="169"/>
      <c r="LZB124" s="169"/>
      <c r="LZC124" s="169"/>
      <c r="LZD124" s="169"/>
      <c r="LZE124" s="169"/>
      <c r="LZF124" s="169"/>
      <c r="LZG124" s="169"/>
      <c r="LZH124" s="169"/>
      <c r="LZI124" s="169"/>
      <c r="LZJ124" s="169"/>
      <c r="LZK124" s="169"/>
      <c r="LZL124" s="169"/>
      <c r="LZM124" s="169"/>
      <c r="LZN124" s="169"/>
      <c r="LZO124" s="169"/>
      <c r="LZP124" s="169"/>
      <c r="LZQ124" s="169"/>
      <c r="LZR124" s="169"/>
      <c r="LZS124" s="169"/>
      <c r="LZT124" s="169"/>
      <c r="LZU124" s="169"/>
      <c r="LZV124" s="169"/>
      <c r="LZW124" s="169"/>
      <c r="LZX124" s="169"/>
      <c r="LZY124" s="169"/>
      <c r="LZZ124" s="169"/>
      <c r="MAA124" s="169"/>
      <c r="MAB124" s="169"/>
      <c r="MAC124" s="169"/>
      <c r="MAD124" s="169"/>
      <c r="MAE124" s="169"/>
      <c r="MAF124" s="169"/>
      <c r="MAG124" s="169"/>
      <c r="MAH124" s="169"/>
      <c r="MAI124" s="169"/>
      <c r="MAJ124" s="169"/>
      <c r="MAK124" s="169"/>
      <c r="MAL124" s="169"/>
      <c r="MAM124" s="169"/>
      <c r="MAN124" s="169"/>
      <c r="MAO124" s="169"/>
      <c r="MAP124" s="169"/>
      <c r="MAQ124" s="169"/>
      <c r="MAR124" s="169"/>
      <c r="MAS124" s="169"/>
      <c r="MAT124" s="169"/>
      <c r="MAU124" s="169"/>
      <c r="MAV124" s="169"/>
      <c r="MAW124" s="169"/>
      <c r="MAX124" s="169"/>
      <c r="MAY124" s="169"/>
      <c r="MAZ124" s="169"/>
      <c r="MBA124" s="169"/>
      <c r="MBB124" s="169"/>
      <c r="MBC124" s="169"/>
      <c r="MBD124" s="169"/>
      <c r="MBE124" s="169"/>
      <c r="MBF124" s="169"/>
      <c r="MBG124" s="169"/>
      <c r="MBH124" s="169"/>
      <c r="MBI124" s="169"/>
      <c r="MBJ124" s="169"/>
      <c r="MBK124" s="169"/>
      <c r="MBL124" s="169"/>
      <c r="MBM124" s="169"/>
      <c r="MBN124" s="169"/>
      <c r="MBO124" s="169"/>
      <c r="MBP124" s="169"/>
      <c r="MBQ124" s="169"/>
      <c r="MBR124" s="169"/>
      <c r="MBS124" s="169"/>
      <c r="MBT124" s="169"/>
      <c r="MBU124" s="169"/>
      <c r="MBV124" s="169"/>
      <c r="MBW124" s="169"/>
      <c r="MBX124" s="169"/>
      <c r="MBY124" s="169"/>
      <c r="MBZ124" s="169"/>
      <c r="MCA124" s="169"/>
      <c r="MCB124" s="169"/>
      <c r="MCC124" s="169"/>
      <c r="MCD124" s="169"/>
      <c r="MCE124" s="169"/>
      <c r="MCF124" s="169"/>
      <c r="MCG124" s="169"/>
      <c r="MCH124" s="169"/>
      <c r="MCI124" s="169"/>
      <c r="MCJ124" s="169"/>
      <c r="MCK124" s="169"/>
      <c r="MCL124" s="169"/>
      <c r="MCM124" s="169"/>
      <c r="MCN124" s="169"/>
      <c r="MCO124" s="169"/>
      <c r="MCP124" s="169"/>
      <c r="MCQ124" s="169"/>
      <c r="MCR124" s="169"/>
      <c r="MCS124" s="169"/>
      <c r="MCT124" s="169"/>
      <c r="MCU124" s="169"/>
      <c r="MCV124" s="169"/>
      <c r="MCW124" s="169"/>
      <c r="MCX124" s="169"/>
      <c r="MCY124" s="169"/>
      <c r="MCZ124" s="169"/>
      <c r="MDA124" s="169"/>
      <c r="MDB124" s="169"/>
      <c r="MDC124" s="169"/>
      <c r="MDD124" s="169"/>
      <c r="MDE124" s="169"/>
      <c r="MDF124" s="169"/>
      <c r="MDG124" s="169"/>
      <c r="MDH124" s="169"/>
      <c r="MDI124" s="169"/>
      <c r="MDJ124" s="169"/>
      <c r="MDK124" s="169"/>
      <c r="MDL124" s="169"/>
      <c r="MDM124" s="169"/>
      <c r="MDN124" s="169"/>
      <c r="MDO124" s="169"/>
      <c r="MDP124" s="169"/>
      <c r="MDQ124" s="169"/>
      <c r="MDR124" s="169"/>
      <c r="MDS124" s="169"/>
      <c r="MDT124" s="169"/>
      <c r="MDU124" s="169"/>
      <c r="MDV124" s="169"/>
      <c r="MDW124" s="169"/>
      <c r="MDX124" s="169"/>
      <c r="MDY124" s="169"/>
      <c r="MDZ124" s="169"/>
      <c r="MEA124" s="169"/>
      <c r="MEB124" s="169"/>
      <c r="MEC124" s="169"/>
      <c r="MED124" s="169"/>
      <c r="MEE124" s="169"/>
      <c r="MEF124" s="169"/>
      <c r="MEG124" s="169"/>
      <c r="MEH124" s="169"/>
      <c r="MEI124" s="169"/>
      <c r="MEJ124" s="169"/>
      <c r="MEK124" s="169"/>
      <c r="MEL124" s="169"/>
      <c r="MEM124" s="169"/>
      <c r="MEN124" s="169"/>
      <c r="MEO124" s="169"/>
      <c r="MEP124" s="169"/>
      <c r="MEQ124" s="169"/>
      <c r="MER124" s="169"/>
      <c r="MES124" s="169"/>
      <c r="MET124" s="169"/>
      <c r="MEU124" s="169"/>
      <c r="MEV124" s="169"/>
      <c r="MEW124" s="169"/>
      <c r="MEX124" s="169"/>
      <c r="MEY124" s="169"/>
      <c r="MEZ124" s="169"/>
      <c r="MFA124" s="169"/>
      <c r="MFB124" s="169"/>
      <c r="MFC124" s="169"/>
      <c r="MFD124" s="169"/>
      <c r="MFE124" s="169"/>
      <c r="MFF124" s="169"/>
      <c r="MFG124" s="169"/>
      <c r="MFH124" s="169"/>
      <c r="MFI124" s="169"/>
      <c r="MFJ124" s="169"/>
      <c r="MFK124" s="169"/>
      <c r="MFL124" s="169"/>
      <c r="MFM124" s="169"/>
      <c r="MFN124" s="169"/>
      <c r="MFO124" s="169"/>
      <c r="MFP124" s="169"/>
      <c r="MFQ124" s="169"/>
      <c r="MFR124" s="169"/>
      <c r="MFS124" s="169"/>
      <c r="MFT124" s="169"/>
      <c r="MFU124" s="169"/>
      <c r="MFV124" s="169"/>
      <c r="MFW124" s="169"/>
      <c r="MFX124" s="169"/>
      <c r="MFY124" s="169"/>
      <c r="MFZ124" s="169"/>
      <c r="MGA124" s="169"/>
      <c r="MGB124" s="169"/>
      <c r="MGC124" s="169"/>
      <c r="MGD124" s="169"/>
      <c r="MGE124" s="169"/>
      <c r="MGF124" s="169"/>
      <c r="MGG124" s="169"/>
      <c r="MGH124" s="169"/>
      <c r="MGI124" s="169"/>
      <c r="MGJ124" s="169"/>
      <c r="MGK124" s="169"/>
      <c r="MGL124" s="169"/>
      <c r="MGM124" s="169"/>
      <c r="MGN124" s="169"/>
      <c r="MGO124" s="169"/>
      <c r="MGP124" s="169"/>
      <c r="MGQ124" s="169"/>
      <c r="MGR124" s="169"/>
      <c r="MGS124" s="169"/>
      <c r="MGT124" s="169"/>
      <c r="MGU124" s="169"/>
      <c r="MGV124" s="169"/>
      <c r="MGW124" s="169"/>
      <c r="MGX124" s="169"/>
      <c r="MGY124" s="169"/>
      <c r="MGZ124" s="169"/>
      <c r="MHA124" s="169"/>
      <c r="MHB124" s="169"/>
      <c r="MHC124" s="169"/>
      <c r="MHD124" s="169"/>
      <c r="MHE124" s="169"/>
      <c r="MHF124" s="169"/>
      <c r="MHG124" s="169"/>
      <c r="MHH124" s="169"/>
      <c r="MHI124" s="169"/>
      <c r="MHJ124" s="169"/>
      <c r="MHK124" s="169"/>
      <c r="MHL124" s="169"/>
      <c r="MHM124" s="169"/>
      <c r="MHN124" s="169"/>
      <c r="MHO124" s="169"/>
      <c r="MHP124" s="169"/>
      <c r="MHQ124" s="169"/>
      <c r="MHR124" s="169"/>
      <c r="MHS124" s="169"/>
      <c r="MHT124" s="169"/>
      <c r="MHU124" s="169"/>
      <c r="MHV124" s="169"/>
      <c r="MHW124" s="169"/>
      <c r="MHX124" s="169"/>
      <c r="MHY124" s="169"/>
      <c r="MHZ124" s="169"/>
      <c r="MIA124" s="169"/>
      <c r="MIB124" s="169"/>
      <c r="MIC124" s="169"/>
      <c r="MID124" s="169"/>
      <c r="MIE124" s="169"/>
      <c r="MIF124" s="169"/>
      <c r="MIG124" s="169"/>
      <c r="MIH124" s="169"/>
      <c r="MII124" s="169"/>
      <c r="MIJ124" s="169"/>
      <c r="MIK124" s="169"/>
      <c r="MIL124" s="169"/>
      <c r="MIM124" s="169"/>
      <c r="MIN124" s="169"/>
      <c r="MIO124" s="169"/>
      <c r="MIP124" s="169"/>
      <c r="MIQ124" s="169"/>
      <c r="MIR124" s="169"/>
      <c r="MIS124" s="169"/>
      <c r="MIT124" s="169"/>
      <c r="MIU124" s="169"/>
      <c r="MIV124" s="169"/>
      <c r="MIW124" s="169"/>
      <c r="MIX124" s="169"/>
      <c r="MIY124" s="169"/>
      <c r="MIZ124" s="169"/>
      <c r="MJA124" s="169"/>
      <c r="MJB124" s="169"/>
      <c r="MJC124" s="169"/>
      <c r="MJD124" s="169"/>
      <c r="MJE124" s="169"/>
      <c r="MJF124" s="169"/>
      <c r="MJG124" s="169"/>
      <c r="MJH124" s="169"/>
      <c r="MJI124" s="169"/>
      <c r="MJJ124" s="169"/>
      <c r="MJK124" s="169"/>
      <c r="MJL124" s="169"/>
      <c r="MJM124" s="169"/>
      <c r="MJN124" s="169"/>
      <c r="MJO124" s="169"/>
      <c r="MJP124" s="169"/>
      <c r="MJQ124" s="169"/>
      <c r="MJR124" s="169"/>
      <c r="MJS124" s="169"/>
      <c r="MJT124" s="169"/>
      <c r="MJU124" s="169"/>
      <c r="MJV124" s="169"/>
      <c r="MJW124" s="169"/>
      <c r="MJX124" s="169"/>
      <c r="MJY124" s="169"/>
      <c r="MJZ124" s="169"/>
      <c r="MKA124" s="169"/>
      <c r="MKB124" s="169"/>
      <c r="MKC124" s="169"/>
      <c r="MKD124" s="169"/>
      <c r="MKE124" s="169"/>
      <c r="MKF124" s="169"/>
      <c r="MKG124" s="169"/>
      <c r="MKH124" s="169"/>
      <c r="MKI124" s="169"/>
      <c r="MKJ124" s="169"/>
      <c r="MKK124" s="169"/>
      <c r="MKL124" s="169"/>
      <c r="MKM124" s="169"/>
      <c r="MKN124" s="169"/>
      <c r="MKO124" s="169"/>
      <c r="MKP124" s="169"/>
      <c r="MKQ124" s="169"/>
      <c r="MKR124" s="169"/>
      <c r="MKS124" s="169"/>
      <c r="MKT124" s="169"/>
      <c r="MKU124" s="169"/>
      <c r="MKV124" s="169"/>
      <c r="MKW124" s="169"/>
      <c r="MKX124" s="169"/>
      <c r="MKY124" s="169"/>
      <c r="MKZ124" s="169"/>
      <c r="MLA124" s="169"/>
      <c r="MLB124" s="169"/>
      <c r="MLC124" s="169"/>
      <c r="MLD124" s="169"/>
      <c r="MLE124" s="169"/>
      <c r="MLF124" s="169"/>
      <c r="MLG124" s="169"/>
      <c r="MLH124" s="169"/>
      <c r="MLI124" s="169"/>
      <c r="MLJ124" s="169"/>
      <c r="MLK124" s="169"/>
      <c r="MLL124" s="169"/>
      <c r="MLM124" s="169"/>
      <c r="MLN124" s="169"/>
      <c r="MLO124" s="169"/>
      <c r="MLP124" s="169"/>
      <c r="MLQ124" s="169"/>
      <c r="MLR124" s="169"/>
      <c r="MLS124" s="169"/>
      <c r="MLT124" s="169"/>
      <c r="MLU124" s="169"/>
      <c r="MLV124" s="169"/>
      <c r="MLW124" s="169"/>
      <c r="MLX124" s="169"/>
      <c r="MLY124" s="169"/>
      <c r="MLZ124" s="169"/>
      <c r="MMA124" s="169"/>
      <c r="MMB124" s="169"/>
      <c r="MMC124" s="169"/>
      <c r="MMD124" s="169"/>
      <c r="MME124" s="169"/>
      <c r="MMF124" s="169"/>
      <c r="MMG124" s="169"/>
      <c r="MMH124" s="169"/>
      <c r="MMI124" s="169"/>
      <c r="MMJ124" s="169"/>
      <c r="MMK124" s="169"/>
      <c r="MML124" s="169"/>
      <c r="MMM124" s="169"/>
      <c r="MMN124" s="169"/>
      <c r="MMO124" s="169"/>
      <c r="MMP124" s="169"/>
      <c r="MMQ124" s="169"/>
      <c r="MMR124" s="169"/>
      <c r="MMS124" s="169"/>
      <c r="MMT124" s="169"/>
      <c r="MMU124" s="169"/>
      <c r="MMV124" s="169"/>
      <c r="MMW124" s="169"/>
      <c r="MMX124" s="169"/>
      <c r="MMY124" s="169"/>
      <c r="MMZ124" s="169"/>
      <c r="MNA124" s="169"/>
      <c r="MNB124" s="169"/>
      <c r="MNC124" s="169"/>
      <c r="MND124" s="169"/>
      <c r="MNE124" s="169"/>
      <c r="MNF124" s="169"/>
      <c r="MNG124" s="169"/>
      <c r="MNH124" s="169"/>
      <c r="MNI124" s="169"/>
      <c r="MNJ124" s="169"/>
      <c r="MNK124" s="169"/>
      <c r="MNL124" s="169"/>
      <c r="MNM124" s="169"/>
      <c r="MNN124" s="169"/>
      <c r="MNO124" s="169"/>
      <c r="MNP124" s="169"/>
      <c r="MNQ124" s="169"/>
      <c r="MNR124" s="169"/>
      <c r="MNS124" s="169"/>
      <c r="MNT124" s="169"/>
      <c r="MNU124" s="169"/>
      <c r="MNV124" s="169"/>
      <c r="MNW124" s="169"/>
      <c r="MNX124" s="169"/>
      <c r="MNY124" s="169"/>
      <c r="MNZ124" s="169"/>
      <c r="MOA124" s="169"/>
      <c r="MOB124" s="169"/>
      <c r="MOC124" s="169"/>
      <c r="MOD124" s="169"/>
      <c r="MOE124" s="169"/>
      <c r="MOF124" s="169"/>
      <c r="MOG124" s="169"/>
      <c r="MOH124" s="169"/>
      <c r="MOI124" s="169"/>
      <c r="MOJ124" s="169"/>
      <c r="MOK124" s="169"/>
      <c r="MOL124" s="169"/>
      <c r="MOM124" s="169"/>
      <c r="MON124" s="169"/>
      <c r="MOO124" s="169"/>
      <c r="MOP124" s="169"/>
      <c r="MOQ124" s="169"/>
      <c r="MOR124" s="169"/>
      <c r="MOS124" s="169"/>
      <c r="MOT124" s="169"/>
      <c r="MOU124" s="169"/>
      <c r="MOV124" s="169"/>
      <c r="MOW124" s="169"/>
      <c r="MOX124" s="169"/>
      <c r="MOY124" s="169"/>
      <c r="MOZ124" s="169"/>
      <c r="MPA124" s="169"/>
      <c r="MPB124" s="169"/>
      <c r="MPC124" s="169"/>
      <c r="MPD124" s="169"/>
      <c r="MPE124" s="169"/>
      <c r="MPF124" s="169"/>
      <c r="MPG124" s="169"/>
      <c r="MPH124" s="169"/>
      <c r="MPI124" s="169"/>
      <c r="MPJ124" s="169"/>
      <c r="MPK124" s="169"/>
      <c r="MPL124" s="169"/>
      <c r="MPM124" s="169"/>
      <c r="MPN124" s="169"/>
      <c r="MPO124" s="169"/>
      <c r="MPP124" s="169"/>
      <c r="MPQ124" s="169"/>
      <c r="MPR124" s="169"/>
      <c r="MPS124" s="169"/>
      <c r="MPT124" s="169"/>
      <c r="MPU124" s="169"/>
      <c r="MPV124" s="169"/>
      <c r="MPW124" s="169"/>
      <c r="MPX124" s="169"/>
      <c r="MPY124" s="169"/>
      <c r="MPZ124" s="169"/>
      <c r="MQA124" s="169"/>
      <c r="MQB124" s="169"/>
      <c r="MQC124" s="169"/>
      <c r="MQD124" s="169"/>
      <c r="MQE124" s="169"/>
      <c r="MQF124" s="169"/>
      <c r="MQG124" s="169"/>
      <c r="MQH124" s="169"/>
      <c r="MQI124" s="169"/>
      <c r="MQJ124" s="169"/>
      <c r="MQK124" s="169"/>
      <c r="MQL124" s="169"/>
      <c r="MQM124" s="169"/>
      <c r="MQN124" s="169"/>
      <c r="MQO124" s="169"/>
      <c r="MQP124" s="169"/>
      <c r="MQQ124" s="169"/>
      <c r="MQR124" s="169"/>
      <c r="MQS124" s="169"/>
      <c r="MQT124" s="169"/>
      <c r="MQU124" s="169"/>
      <c r="MQV124" s="169"/>
      <c r="MQW124" s="169"/>
      <c r="MQX124" s="169"/>
      <c r="MQY124" s="169"/>
      <c r="MQZ124" s="169"/>
      <c r="MRA124" s="169"/>
      <c r="MRB124" s="169"/>
      <c r="MRC124" s="169"/>
      <c r="MRD124" s="169"/>
      <c r="MRE124" s="169"/>
      <c r="MRF124" s="169"/>
      <c r="MRG124" s="169"/>
      <c r="MRH124" s="169"/>
      <c r="MRI124" s="169"/>
      <c r="MRJ124" s="169"/>
      <c r="MRK124" s="169"/>
      <c r="MRL124" s="169"/>
      <c r="MRM124" s="169"/>
      <c r="MRN124" s="169"/>
      <c r="MRO124" s="169"/>
      <c r="MRP124" s="169"/>
      <c r="MRQ124" s="169"/>
      <c r="MRR124" s="169"/>
      <c r="MRS124" s="169"/>
      <c r="MRT124" s="169"/>
      <c r="MRU124" s="169"/>
      <c r="MRV124" s="169"/>
      <c r="MRW124" s="169"/>
      <c r="MRX124" s="169"/>
      <c r="MRY124" s="169"/>
      <c r="MRZ124" s="169"/>
      <c r="MSA124" s="169"/>
      <c r="MSB124" s="169"/>
      <c r="MSC124" s="169"/>
      <c r="MSD124" s="169"/>
      <c r="MSE124" s="169"/>
      <c r="MSF124" s="169"/>
      <c r="MSG124" s="169"/>
      <c r="MSH124" s="169"/>
      <c r="MSI124" s="169"/>
      <c r="MSJ124" s="169"/>
      <c r="MSK124" s="169"/>
      <c r="MSL124" s="169"/>
      <c r="MSM124" s="169"/>
      <c r="MSN124" s="169"/>
      <c r="MSO124" s="169"/>
      <c r="MSP124" s="169"/>
      <c r="MSQ124" s="169"/>
      <c r="MSR124" s="169"/>
      <c r="MSS124" s="169"/>
      <c r="MST124" s="169"/>
      <c r="MSU124" s="169"/>
      <c r="MSV124" s="169"/>
      <c r="MSW124" s="169"/>
      <c r="MSX124" s="169"/>
      <c r="MSY124" s="169"/>
      <c r="MSZ124" s="169"/>
      <c r="MTA124" s="169"/>
      <c r="MTB124" s="169"/>
      <c r="MTC124" s="169"/>
      <c r="MTD124" s="169"/>
      <c r="MTE124" s="169"/>
      <c r="MTF124" s="169"/>
      <c r="MTG124" s="169"/>
      <c r="MTH124" s="169"/>
      <c r="MTI124" s="169"/>
      <c r="MTJ124" s="169"/>
      <c r="MTK124" s="169"/>
      <c r="MTL124" s="169"/>
      <c r="MTM124" s="169"/>
      <c r="MTN124" s="169"/>
      <c r="MTO124" s="169"/>
      <c r="MTP124" s="169"/>
      <c r="MTQ124" s="169"/>
      <c r="MTR124" s="169"/>
      <c r="MTS124" s="169"/>
      <c r="MTT124" s="169"/>
      <c r="MTU124" s="169"/>
      <c r="MTV124" s="169"/>
      <c r="MTW124" s="169"/>
      <c r="MTX124" s="169"/>
      <c r="MTY124" s="169"/>
      <c r="MTZ124" s="169"/>
      <c r="MUA124" s="169"/>
      <c r="MUB124" s="169"/>
      <c r="MUC124" s="169"/>
      <c r="MUD124" s="169"/>
      <c r="MUE124" s="169"/>
      <c r="MUF124" s="169"/>
      <c r="MUG124" s="169"/>
      <c r="MUH124" s="169"/>
      <c r="MUI124" s="169"/>
      <c r="MUJ124" s="169"/>
      <c r="MUK124" s="169"/>
      <c r="MUL124" s="169"/>
      <c r="MUM124" s="169"/>
      <c r="MUN124" s="169"/>
      <c r="MUO124" s="169"/>
      <c r="MUP124" s="169"/>
      <c r="MUQ124" s="169"/>
      <c r="MUR124" s="169"/>
      <c r="MUS124" s="169"/>
      <c r="MUT124" s="169"/>
      <c r="MUU124" s="169"/>
      <c r="MUV124" s="169"/>
      <c r="MUW124" s="169"/>
      <c r="MUX124" s="169"/>
      <c r="MUY124" s="169"/>
      <c r="MUZ124" s="169"/>
      <c r="MVA124" s="169"/>
      <c r="MVB124" s="169"/>
      <c r="MVC124" s="169"/>
      <c r="MVD124" s="169"/>
      <c r="MVE124" s="169"/>
      <c r="MVF124" s="169"/>
      <c r="MVG124" s="169"/>
      <c r="MVH124" s="169"/>
      <c r="MVI124" s="169"/>
      <c r="MVJ124" s="169"/>
      <c r="MVK124" s="169"/>
      <c r="MVL124" s="169"/>
      <c r="MVM124" s="169"/>
      <c r="MVN124" s="169"/>
      <c r="MVO124" s="169"/>
      <c r="MVP124" s="169"/>
      <c r="MVQ124" s="169"/>
      <c r="MVR124" s="169"/>
      <c r="MVS124" s="169"/>
      <c r="MVT124" s="169"/>
      <c r="MVU124" s="169"/>
      <c r="MVV124" s="169"/>
      <c r="MVW124" s="169"/>
      <c r="MVX124" s="169"/>
      <c r="MVY124" s="169"/>
      <c r="MVZ124" s="169"/>
      <c r="MWA124" s="169"/>
      <c r="MWB124" s="169"/>
      <c r="MWC124" s="169"/>
      <c r="MWD124" s="169"/>
      <c r="MWE124" s="169"/>
      <c r="MWF124" s="169"/>
      <c r="MWG124" s="169"/>
      <c r="MWH124" s="169"/>
      <c r="MWI124" s="169"/>
      <c r="MWJ124" s="169"/>
      <c r="MWK124" s="169"/>
      <c r="MWL124" s="169"/>
      <c r="MWM124" s="169"/>
      <c r="MWN124" s="169"/>
      <c r="MWO124" s="169"/>
      <c r="MWP124" s="169"/>
      <c r="MWQ124" s="169"/>
      <c r="MWR124" s="169"/>
      <c r="MWS124" s="169"/>
      <c r="MWT124" s="169"/>
      <c r="MWU124" s="169"/>
      <c r="MWV124" s="169"/>
      <c r="MWW124" s="169"/>
      <c r="MWX124" s="169"/>
      <c r="MWY124" s="169"/>
      <c r="MWZ124" s="169"/>
      <c r="MXA124" s="169"/>
      <c r="MXB124" s="169"/>
      <c r="MXC124" s="169"/>
      <c r="MXD124" s="169"/>
      <c r="MXE124" s="169"/>
      <c r="MXF124" s="169"/>
      <c r="MXG124" s="169"/>
      <c r="MXH124" s="169"/>
      <c r="MXI124" s="169"/>
      <c r="MXJ124" s="169"/>
      <c r="MXK124" s="169"/>
      <c r="MXL124" s="169"/>
      <c r="MXM124" s="169"/>
      <c r="MXN124" s="169"/>
      <c r="MXO124" s="169"/>
      <c r="MXP124" s="169"/>
      <c r="MXQ124" s="169"/>
      <c r="MXR124" s="169"/>
      <c r="MXS124" s="169"/>
      <c r="MXT124" s="169"/>
      <c r="MXU124" s="169"/>
      <c r="MXV124" s="169"/>
      <c r="MXW124" s="169"/>
      <c r="MXX124" s="169"/>
      <c r="MXY124" s="169"/>
      <c r="MXZ124" s="169"/>
      <c r="MYA124" s="169"/>
      <c r="MYB124" s="169"/>
      <c r="MYC124" s="169"/>
      <c r="MYD124" s="169"/>
      <c r="MYE124" s="169"/>
      <c r="MYF124" s="169"/>
      <c r="MYG124" s="169"/>
      <c r="MYH124" s="169"/>
      <c r="MYI124" s="169"/>
      <c r="MYJ124" s="169"/>
      <c r="MYK124" s="169"/>
      <c r="MYL124" s="169"/>
      <c r="MYM124" s="169"/>
      <c r="MYN124" s="169"/>
      <c r="MYO124" s="169"/>
      <c r="MYP124" s="169"/>
      <c r="MYQ124" s="169"/>
      <c r="MYR124" s="169"/>
      <c r="MYS124" s="169"/>
      <c r="MYT124" s="169"/>
      <c r="MYU124" s="169"/>
      <c r="MYV124" s="169"/>
      <c r="MYW124" s="169"/>
      <c r="MYX124" s="169"/>
      <c r="MYY124" s="169"/>
      <c r="MYZ124" s="169"/>
      <c r="MZA124" s="169"/>
      <c r="MZB124" s="169"/>
      <c r="MZC124" s="169"/>
      <c r="MZD124" s="169"/>
      <c r="MZE124" s="169"/>
      <c r="MZF124" s="169"/>
      <c r="MZG124" s="169"/>
      <c r="MZH124" s="169"/>
      <c r="MZI124" s="169"/>
      <c r="MZJ124" s="169"/>
      <c r="MZK124" s="169"/>
      <c r="MZL124" s="169"/>
      <c r="MZM124" s="169"/>
      <c r="MZN124" s="169"/>
      <c r="MZO124" s="169"/>
      <c r="MZP124" s="169"/>
      <c r="MZQ124" s="169"/>
      <c r="MZR124" s="169"/>
      <c r="MZS124" s="169"/>
      <c r="MZT124" s="169"/>
      <c r="MZU124" s="169"/>
      <c r="MZV124" s="169"/>
      <c r="MZW124" s="169"/>
      <c r="MZX124" s="169"/>
      <c r="MZY124" s="169"/>
      <c r="MZZ124" s="169"/>
      <c r="NAA124" s="169"/>
      <c r="NAB124" s="169"/>
      <c r="NAC124" s="169"/>
      <c r="NAD124" s="169"/>
      <c r="NAE124" s="169"/>
      <c r="NAF124" s="169"/>
      <c r="NAG124" s="169"/>
      <c r="NAH124" s="169"/>
      <c r="NAI124" s="169"/>
      <c r="NAJ124" s="169"/>
      <c r="NAK124" s="169"/>
      <c r="NAL124" s="169"/>
      <c r="NAM124" s="169"/>
      <c r="NAN124" s="169"/>
      <c r="NAO124" s="169"/>
      <c r="NAP124" s="169"/>
      <c r="NAQ124" s="169"/>
      <c r="NAR124" s="169"/>
      <c r="NAS124" s="169"/>
      <c r="NAT124" s="169"/>
      <c r="NAU124" s="169"/>
      <c r="NAV124" s="169"/>
      <c r="NAW124" s="169"/>
      <c r="NAX124" s="169"/>
      <c r="NAY124" s="169"/>
      <c r="NAZ124" s="169"/>
      <c r="NBA124" s="169"/>
      <c r="NBB124" s="169"/>
      <c r="NBC124" s="169"/>
      <c r="NBD124" s="169"/>
      <c r="NBE124" s="169"/>
      <c r="NBF124" s="169"/>
      <c r="NBG124" s="169"/>
      <c r="NBH124" s="169"/>
      <c r="NBI124" s="169"/>
      <c r="NBJ124" s="169"/>
      <c r="NBK124" s="169"/>
      <c r="NBL124" s="169"/>
      <c r="NBM124" s="169"/>
      <c r="NBN124" s="169"/>
      <c r="NBO124" s="169"/>
      <c r="NBP124" s="169"/>
      <c r="NBQ124" s="169"/>
      <c r="NBR124" s="169"/>
      <c r="NBS124" s="169"/>
      <c r="NBT124" s="169"/>
      <c r="NBU124" s="169"/>
      <c r="NBV124" s="169"/>
      <c r="NBW124" s="169"/>
      <c r="NBX124" s="169"/>
      <c r="NBY124" s="169"/>
      <c r="NBZ124" s="169"/>
      <c r="NCA124" s="169"/>
      <c r="NCB124" s="169"/>
      <c r="NCC124" s="169"/>
      <c r="NCD124" s="169"/>
      <c r="NCE124" s="169"/>
      <c r="NCF124" s="169"/>
      <c r="NCG124" s="169"/>
      <c r="NCH124" s="169"/>
      <c r="NCI124" s="169"/>
      <c r="NCJ124" s="169"/>
      <c r="NCK124" s="169"/>
      <c r="NCL124" s="169"/>
      <c r="NCM124" s="169"/>
      <c r="NCN124" s="169"/>
      <c r="NCO124" s="169"/>
      <c r="NCP124" s="169"/>
      <c r="NCQ124" s="169"/>
      <c r="NCR124" s="169"/>
      <c r="NCS124" s="169"/>
      <c r="NCT124" s="169"/>
      <c r="NCU124" s="169"/>
      <c r="NCV124" s="169"/>
      <c r="NCW124" s="169"/>
      <c r="NCX124" s="169"/>
      <c r="NCY124" s="169"/>
      <c r="NCZ124" s="169"/>
      <c r="NDA124" s="169"/>
      <c r="NDB124" s="169"/>
      <c r="NDC124" s="169"/>
      <c r="NDD124" s="169"/>
      <c r="NDE124" s="169"/>
      <c r="NDF124" s="169"/>
      <c r="NDG124" s="169"/>
      <c r="NDH124" s="169"/>
      <c r="NDI124" s="169"/>
      <c r="NDJ124" s="169"/>
      <c r="NDK124" s="169"/>
      <c r="NDL124" s="169"/>
      <c r="NDM124" s="169"/>
      <c r="NDN124" s="169"/>
      <c r="NDO124" s="169"/>
      <c r="NDP124" s="169"/>
      <c r="NDQ124" s="169"/>
      <c r="NDR124" s="169"/>
      <c r="NDS124" s="169"/>
      <c r="NDT124" s="169"/>
      <c r="NDU124" s="169"/>
      <c r="NDV124" s="169"/>
      <c r="NDW124" s="169"/>
      <c r="NDX124" s="169"/>
      <c r="NDY124" s="169"/>
      <c r="NDZ124" s="169"/>
      <c r="NEA124" s="169"/>
      <c r="NEB124" s="169"/>
      <c r="NEC124" s="169"/>
      <c r="NED124" s="169"/>
      <c r="NEE124" s="169"/>
      <c r="NEF124" s="169"/>
      <c r="NEG124" s="169"/>
      <c r="NEH124" s="169"/>
      <c r="NEI124" s="169"/>
      <c r="NEJ124" s="169"/>
      <c r="NEK124" s="169"/>
      <c r="NEL124" s="169"/>
      <c r="NEM124" s="169"/>
      <c r="NEN124" s="169"/>
      <c r="NEO124" s="169"/>
      <c r="NEP124" s="169"/>
      <c r="NEQ124" s="169"/>
      <c r="NER124" s="169"/>
      <c r="NES124" s="169"/>
      <c r="NET124" s="169"/>
      <c r="NEU124" s="169"/>
      <c r="NEV124" s="169"/>
      <c r="NEW124" s="169"/>
      <c r="NEX124" s="169"/>
      <c r="NEY124" s="169"/>
      <c r="NEZ124" s="169"/>
      <c r="NFA124" s="169"/>
      <c r="NFB124" s="169"/>
      <c r="NFC124" s="169"/>
      <c r="NFD124" s="169"/>
      <c r="NFE124" s="169"/>
      <c r="NFF124" s="169"/>
      <c r="NFG124" s="169"/>
      <c r="NFH124" s="169"/>
      <c r="NFI124" s="169"/>
      <c r="NFJ124" s="169"/>
      <c r="NFK124" s="169"/>
      <c r="NFL124" s="169"/>
      <c r="NFM124" s="169"/>
      <c r="NFN124" s="169"/>
      <c r="NFO124" s="169"/>
      <c r="NFP124" s="169"/>
      <c r="NFQ124" s="169"/>
      <c r="NFR124" s="169"/>
      <c r="NFS124" s="169"/>
      <c r="NFT124" s="169"/>
      <c r="NFU124" s="169"/>
      <c r="NFV124" s="169"/>
      <c r="NFW124" s="169"/>
      <c r="NFX124" s="169"/>
      <c r="NFY124" s="169"/>
      <c r="NFZ124" s="169"/>
      <c r="NGA124" s="169"/>
      <c r="NGB124" s="169"/>
      <c r="NGC124" s="169"/>
      <c r="NGD124" s="169"/>
      <c r="NGE124" s="169"/>
      <c r="NGF124" s="169"/>
      <c r="NGG124" s="169"/>
      <c r="NGH124" s="169"/>
      <c r="NGI124" s="169"/>
      <c r="NGJ124" s="169"/>
      <c r="NGK124" s="169"/>
      <c r="NGL124" s="169"/>
      <c r="NGM124" s="169"/>
      <c r="NGN124" s="169"/>
      <c r="NGO124" s="169"/>
      <c r="NGP124" s="169"/>
      <c r="NGQ124" s="169"/>
      <c r="NGR124" s="169"/>
      <c r="NGS124" s="169"/>
      <c r="NGT124" s="169"/>
      <c r="NGU124" s="169"/>
      <c r="NGV124" s="169"/>
      <c r="NGW124" s="169"/>
      <c r="NGX124" s="169"/>
      <c r="NGY124" s="169"/>
      <c r="NGZ124" s="169"/>
      <c r="NHA124" s="169"/>
      <c r="NHB124" s="169"/>
      <c r="NHC124" s="169"/>
      <c r="NHD124" s="169"/>
      <c r="NHE124" s="169"/>
      <c r="NHF124" s="169"/>
      <c r="NHG124" s="169"/>
      <c r="NHH124" s="169"/>
      <c r="NHI124" s="169"/>
      <c r="NHJ124" s="169"/>
      <c r="NHK124" s="169"/>
      <c r="NHL124" s="169"/>
      <c r="NHM124" s="169"/>
      <c r="NHN124" s="169"/>
      <c r="NHO124" s="169"/>
      <c r="NHP124" s="169"/>
      <c r="NHQ124" s="169"/>
      <c r="NHR124" s="169"/>
      <c r="NHS124" s="169"/>
      <c r="NHT124" s="169"/>
      <c r="NHU124" s="169"/>
      <c r="NHV124" s="169"/>
      <c r="NHW124" s="169"/>
      <c r="NHX124" s="169"/>
      <c r="NHY124" s="169"/>
      <c r="NHZ124" s="169"/>
      <c r="NIA124" s="169"/>
      <c r="NIB124" s="169"/>
      <c r="NIC124" s="169"/>
      <c r="NID124" s="169"/>
      <c r="NIE124" s="169"/>
      <c r="NIF124" s="169"/>
      <c r="NIG124" s="169"/>
      <c r="NIH124" s="169"/>
      <c r="NII124" s="169"/>
      <c r="NIJ124" s="169"/>
      <c r="NIK124" s="169"/>
      <c r="NIL124" s="169"/>
      <c r="NIM124" s="169"/>
      <c r="NIN124" s="169"/>
      <c r="NIO124" s="169"/>
      <c r="NIP124" s="169"/>
      <c r="NIQ124" s="169"/>
      <c r="NIR124" s="169"/>
      <c r="NIS124" s="169"/>
      <c r="NIT124" s="169"/>
      <c r="NIU124" s="169"/>
      <c r="NIV124" s="169"/>
      <c r="NIW124" s="169"/>
      <c r="NIX124" s="169"/>
      <c r="NIY124" s="169"/>
      <c r="NIZ124" s="169"/>
      <c r="NJA124" s="169"/>
      <c r="NJB124" s="169"/>
      <c r="NJC124" s="169"/>
      <c r="NJD124" s="169"/>
      <c r="NJE124" s="169"/>
      <c r="NJF124" s="169"/>
      <c r="NJG124" s="169"/>
      <c r="NJH124" s="169"/>
      <c r="NJI124" s="169"/>
      <c r="NJJ124" s="169"/>
      <c r="NJK124" s="169"/>
      <c r="NJL124" s="169"/>
      <c r="NJM124" s="169"/>
      <c r="NJN124" s="169"/>
      <c r="NJO124" s="169"/>
      <c r="NJP124" s="169"/>
      <c r="NJQ124" s="169"/>
      <c r="NJR124" s="169"/>
      <c r="NJS124" s="169"/>
      <c r="NJT124" s="169"/>
      <c r="NJU124" s="169"/>
      <c r="NJV124" s="169"/>
      <c r="NJW124" s="169"/>
      <c r="NJX124" s="169"/>
      <c r="NJY124" s="169"/>
      <c r="NJZ124" s="169"/>
      <c r="NKA124" s="169"/>
      <c r="NKB124" s="169"/>
      <c r="NKC124" s="169"/>
      <c r="NKD124" s="169"/>
      <c r="NKE124" s="169"/>
      <c r="NKF124" s="169"/>
      <c r="NKG124" s="169"/>
      <c r="NKH124" s="169"/>
      <c r="NKI124" s="169"/>
      <c r="NKJ124" s="169"/>
      <c r="NKK124" s="169"/>
      <c r="NKL124" s="169"/>
      <c r="NKM124" s="169"/>
      <c r="NKN124" s="169"/>
      <c r="NKO124" s="169"/>
      <c r="NKP124" s="169"/>
      <c r="NKQ124" s="169"/>
      <c r="NKR124" s="169"/>
      <c r="NKS124" s="169"/>
      <c r="NKT124" s="169"/>
      <c r="NKU124" s="169"/>
      <c r="NKV124" s="169"/>
      <c r="NKW124" s="169"/>
      <c r="NKX124" s="169"/>
      <c r="NKY124" s="169"/>
      <c r="NKZ124" s="169"/>
      <c r="NLA124" s="169"/>
      <c r="NLB124" s="169"/>
      <c r="NLC124" s="169"/>
      <c r="NLD124" s="169"/>
      <c r="NLE124" s="169"/>
      <c r="NLF124" s="169"/>
      <c r="NLG124" s="169"/>
      <c r="NLH124" s="169"/>
      <c r="NLI124" s="169"/>
      <c r="NLJ124" s="169"/>
      <c r="NLK124" s="169"/>
      <c r="NLL124" s="169"/>
      <c r="NLM124" s="169"/>
      <c r="NLN124" s="169"/>
      <c r="NLO124" s="169"/>
      <c r="NLP124" s="169"/>
      <c r="NLQ124" s="169"/>
      <c r="NLR124" s="169"/>
      <c r="NLS124" s="169"/>
      <c r="NLT124" s="169"/>
      <c r="NLU124" s="169"/>
      <c r="NLV124" s="169"/>
      <c r="NLW124" s="169"/>
      <c r="NLX124" s="169"/>
      <c r="NLY124" s="169"/>
      <c r="NLZ124" s="169"/>
      <c r="NMA124" s="169"/>
      <c r="NMB124" s="169"/>
      <c r="NMC124" s="169"/>
      <c r="NMD124" s="169"/>
      <c r="NME124" s="169"/>
      <c r="NMF124" s="169"/>
      <c r="NMG124" s="169"/>
      <c r="NMH124" s="169"/>
      <c r="NMI124" s="169"/>
      <c r="NMJ124" s="169"/>
      <c r="NMK124" s="169"/>
      <c r="NML124" s="169"/>
      <c r="NMM124" s="169"/>
      <c r="NMN124" s="169"/>
      <c r="NMO124" s="169"/>
      <c r="NMP124" s="169"/>
      <c r="NMQ124" s="169"/>
      <c r="NMR124" s="169"/>
      <c r="NMS124" s="169"/>
      <c r="NMT124" s="169"/>
      <c r="NMU124" s="169"/>
      <c r="NMV124" s="169"/>
      <c r="NMW124" s="169"/>
      <c r="NMX124" s="169"/>
      <c r="NMY124" s="169"/>
      <c r="NMZ124" s="169"/>
      <c r="NNA124" s="169"/>
      <c r="NNB124" s="169"/>
      <c r="NNC124" s="169"/>
      <c r="NND124" s="169"/>
      <c r="NNE124" s="169"/>
      <c r="NNF124" s="169"/>
      <c r="NNG124" s="169"/>
      <c r="NNH124" s="169"/>
      <c r="NNI124" s="169"/>
      <c r="NNJ124" s="169"/>
      <c r="NNK124" s="169"/>
      <c r="NNL124" s="169"/>
      <c r="NNM124" s="169"/>
      <c r="NNN124" s="169"/>
      <c r="NNO124" s="169"/>
      <c r="NNP124" s="169"/>
      <c r="NNQ124" s="169"/>
      <c r="NNR124" s="169"/>
      <c r="NNS124" s="169"/>
      <c r="NNT124" s="169"/>
      <c r="NNU124" s="169"/>
      <c r="NNV124" s="169"/>
      <c r="NNW124" s="169"/>
      <c r="NNX124" s="169"/>
      <c r="NNY124" s="169"/>
      <c r="NNZ124" s="169"/>
      <c r="NOA124" s="169"/>
      <c r="NOB124" s="169"/>
      <c r="NOC124" s="169"/>
      <c r="NOD124" s="169"/>
      <c r="NOE124" s="169"/>
      <c r="NOF124" s="169"/>
      <c r="NOG124" s="169"/>
      <c r="NOH124" s="169"/>
      <c r="NOI124" s="169"/>
      <c r="NOJ124" s="169"/>
      <c r="NOK124" s="169"/>
      <c r="NOL124" s="169"/>
      <c r="NOM124" s="169"/>
      <c r="NON124" s="169"/>
      <c r="NOO124" s="169"/>
      <c r="NOP124" s="169"/>
      <c r="NOQ124" s="169"/>
      <c r="NOR124" s="169"/>
      <c r="NOS124" s="169"/>
      <c r="NOT124" s="169"/>
      <c r="NOU124" s="169"/>
      <c r="NOV124" s="169"/>
      <c r="NOW124" s="169"/>
      <c r="NOX124" s="169"/>
      <c r="NOY124" s="169"/>
      <c r="NOZ124" s="169"/>
      <c r="NPA124" s="169"/>
      <c r="NPB124" s="169"/>
      <c r="NPC124" s="169"/>
      <c r="NPD124" s="169"/>
      <c r="NPE124" s="169"/>
      <c r="NPF124" s="169"/>
      <c r="NPG124" s="169"/>
      <c r="NPH124" s="169"/>
      <c r="NPI124" s="169"/>
      <c r="NPJ124" s="169"/>
      <c r="NPK124" s="169"/>
      <c r="NPL124" s="169"/>
      <c r="NPM124" s="169"/>
      <c r="NPN124" s="169"/>
      <c r="NPO124" s="169"/>
      <c r="NPP124" s="169"/>
      <c r="NPQ124" s="169"/>
      <c r="NPR124" s="169"/>
      <c r="NPS124" s="169"/>
      <c r="NPT124" s="169"/>
      <c r="NPU124" s="169"/>
      <c r="NPV124" s="169"/>
      <c r="NPW124" s="169"/>
      <c r="NPX124" s="169"/>
      <c r="NPY124" s="169"/>
      <c r="NPZ124" s="169"/>
      <c r="NQA124" s="169"/>
      <c r="NQB124" s="169"/>
      <c r="NQC124" s="169"/>
      <c r="NQD124" s="169"/>
      <c r="NQE124" s="169"/>
      <c r="NQF124" s="169"/>
      <c r="NQG124" s="169"/>
      <c r="NQH124" s="169"/>
      <c r="NQI124" s="169"/>
      <c r="NQJ124" s="169"/>
      <c r="NQK124" s="169"/>
      <c r="NQL124" s="169"/>
      <c r="NQM124" s="169"/>
      <c r="NQN124" s="169"/>
      <c r="NQO124" s="169"/>
      <c r="NQP124" s="169"/>
      <c r="NQQ124" s="169"/>
      <c r="NQR124" s="169"/>
      <c r="NQS124" s="169"/>
      <c r="NQT124" s="169"/>
      <c r="NQU124" s="169"/>
      <c r="NQV124" s="169"/>
      <c r="NQW124" s="169"/>
      <c r="NQX124" s="169"/>
      <c r="NQY124" s="169"/>
      <c r="NQZ124" s="169"/>
      <c r="NRA124" s="169"/>
      <c r="NRB124" s="169"/>
      <c r="NRC124" s="169"/>
      <c r="NRD124" s="169"/>
      <c r="NRE124" s="169"/>
      <c r="NRF124" s="169"/>
      <c r="NRG124" s="169"/>
      <c r="NRH124" s="169"/>
      <c r="NRI124" s="169"/>
      <c r="NRJ124" s="169"/>
      <c r="NRK124" s="169"/>
      <c r="NRL124" s="169"/>
      <c r="NRM124" s="169"/>
      <c r="NRN124" s="169"/>
      <c r="NRO124" s="169"/>
      <c r="NRP124" s="169"/>
      <c r="NRQ124" s="169"/>
      <c r="NRR124" s="169"/>
      <c r="NRS124" s="169"/>
      <c r="NRT124" s="169"/>
      <c r="NRU124" s="169"/>
      <c r="NRV124" s="169"/>
      <c r="NRW124" s="169"/>
      <c r="NRX124" s="169"/>
      <c r="NRY124" s="169"/>
      <c r="NRZ124" s="169"/>
      <c r="NSA124" s="169"/>
      <c r="NSB124" s="169"/>
      <c r="NSC124" s="169"/>
      <c r="NSD124" s="169"/>
      <c r="NSE124" s="169"/>
      <c r="NSF124" s="169"/>
      <c r="NSG124" s="169"/>
      <c r="NSH124" s="169"/>
      <c r="NSI124" s="169"/>
      <c r="NSJ124" s="169"/>
      <c r="NSK124" s="169"/>
      <c r="NSL124" s="169"/>
      <c r="NSM124" s="169"/>
      <c r="NSN124" s="169"/>
      <c r="NSO124" s="169"/>
      <c r="NSP124" s="169"/>
      <c r="NSQ124" s="169"/>
      <c r="NSR124" s="169"/>
      <c r="NSS124" s="169"/>
      <c r="NST124" s="169"/>
      <c r="NSU124" s="169"/>
      <c r="NSV124" s="169"/>
      <c r="NSW124" s="169"/>
      <c r="NSX124" s="169"/>
      <c r="NSY124" s="169"/>
      <c r="NSZ124" s="169"/>
      <c r="NTA124" s="169"/>
      <c r="NTB124" s="169"/>
      <c r="NTC124" s="169"/>
      <c r="NTD124" s="169"/>
      <c r="NTE124" s="169"/>
      <c r="NTF124" s="169"/>
      <c r="NTG124" s="169"/>
      <c r="NTH124" s="169"/>
      <c r="NTI124" s="169"/>
      <c r="NTJ124" s="169"/>
      <c r="NTK124" s="169"/>
      <c r="NTL124" s="169"/>
      <c r="NTM124" s="169"/>
      <c r="NTN124" s="169"/>
      <c r="NTO124" s="169"/>
      <c r="NTP124" s="169"/>
      <c r="NTQ124" s="169"/>
      <c r="NTR124" s="169"/>
      <c r="NTS124" s="169"/>
      <c r="NTT124" s="169"/>
      <c r="NTU124" s="169"/>
      <c r="NTV124" s="169"/>
      <c r="NTW124" s="169"/>
      <c r="NTX124" s="169"/>
      <c r="NTY124" s="169"/>
      <c r="NTZ124" s="169"/>
      <c r="NUA124" s="169"/>
      <c r="NUB124" s="169"/>
      <c r="NUC124" s="169"/>
      <c r="NUD124" s="169"/>
      <c r="NUE124" s="169"/>
      <c r="NUF124" s="169"/>
      <c r="NUG124" s="169"/>
      <c r="NUH124" s="169"/>
      <c r="NUI124" s="169"/>
      <c r="NUJ124" s="169"/>
      <c r="NUK124" s="169"/>
      <c r="NUL124" s="169"/>
      <c r="NUM124" s="169"/>
      <c r="NUN124" s="169"/>
      <c r="NUO124" s="169"/>
      <c r="NUP124" s="169"/>
      <c r="NUQ124" s="169"/>
      <c r="NUR124" s="169"/>
      <c r="NUS124" s="169"/>
      <c r="NUT124" s="169"/>
      <c r="NUU124" s="169"/>
      <c r="NUV124" s="169"/>
      <c r="NUW124" s="169"/>
      <c r="NUX124" s="169"/>
      <c r="NUY124" s="169"/>
      <c r="NUZ124" s="169"/>
      <c r="NVA124" s="169"/>
      <c r="NVB124" s="169"/>
      <c r="NVC124" s="169"/>
      <c r="NVD124" s="169"/>
      <c r="NVE124" s="169"/>
      <c r="NVF124" s="169"/>
      <c r="NVG124" s="169"/>
      <c r="NVH124" s="169"/>
      <c r="NVI124" s="169"/>
      <c r="NVJ124" s="169"/>
      <c r="NVK124" s="169"/>
      <c r="NVL124" s="169"/>
      <c r="NVM124" s="169"/>
      <c r="NVN124" s="169"/>
      <c r="NVO124" s="169"/>
      <c r="NVP124" s="169"/>
      <c r="NVQ124" s="169"/>
      <c r="NVR124" s="169"/>
      <c r="NVS124" s="169"/>
      <c r="NVT124" s="169"/>
      <c r="NVU124" s="169"/>
      <c r="NVV124" s="169"/>
      <c r="NVW124" s="169"/>
      <c r="NVX124" s="169"/>
      <c r="NVY124" s="169"/>
      <c r="NVZ124" s="169"/>
      <c r="NWA124" s="169"/>
      <c r="NWB124" s="169"/>
      <c r="NWC124" s="169"/>
      <c r="NWD124" s="169"/>
      <c r="NWE124" s="169"/>
      <c r="NWF124" s="169"/>
      <c r="NWG124" s="169"/>
      <c r="NWH124" s="169"/>
      <c r="NWI124" s="169"/>
      <c r="NWJ124" s="169"/>
      <c r="NWK124" s="169"/>
      <c r="NWL124" s="169"/>
      <c r="NWM124" s="169"/>
      <c r="NWN124" s="169"/>
      <c r="NWO124" s="169"/>
      <c r="NWP124" s="169"/>
      <c r="NWQ124" s="169"/>
      <c r="NWR124" s="169"/>
      <c r="NWS124" s="169"/>
      <c r="NWT124" s="169"/>
      <c r="NWU124" s="169"/>
      <c r="NWV124" s="169"/>
      <c r="NWW124" s="169"/>
      <c r="NWX124" s="169"/>
      <c r="NWY124" s="169"/>
      <c r="NWZ124" s="169"/>
      <c r="NXA124" s="169"/>
      <c r="NXB124" s="169"/>
      <c r="NXC124" s="169"/>
      <c r="NXD124" s="169"/>
      <c r="NXE124" s="169"/>
      <c r="NXF124" s="169"/>
      <c r="NXG124" s="169"/>
      <c r="NXH124" s="169"/>
      <c r="NXI124" s="169"/>
      <c r="NXJ124" s="169"/>
      <c r="NXK124" s="169"/>
      <c r="NXL124" s="169"/>
      <c r="NXM124" s="169"/>
      <c r="NXN124" s="169"/>
      <c r="NXO124" s="169"/>
      <c r="NXP124" s="169"/>
      <c r="NXQ124" s="169"/>
      <c r="NXR124" s="169"/>
      <c r="NXS124" s="169"/>
      <c r="NXT124" s="169"/>
      <c r="NXU124" s="169"/>
      <c r="NXV124" s="169"/>
      <c r="NXW124" s="169"/>
      <c r="NXX124" s="169"/>
      <c r="NXY124" s="169"/>
      <c r="NXZ124" s="169"/>
      <c r="NYA124" s="169"/>
      <c r="NYB124" s="169"/>
      <c r="NYC124" s="169"/>
      <c r="NYD124" s="169"/>
      <c r="NYE124" s="169"/>
      <c r="NYF124" s="169"/>
      <c r="NYG124" s="169"/>
      <c r="NYH124" s="169"/>
      <c r="NYI124" s="169"/>
      <c r="NYJ124" s="169"/>
      <c r="NYK124" s="169"/>
      <c r="NYL124" s="169"/>
      <c r="NYM124" s="169"/>
      <c r="NYN124" s="169"/>
      <c r="NYO124" s="169"/>
      <c r="NYP124" s="169"/>
      <c r="NYQ124" s="169"/>
      <c r="NYR124" s="169"/>
      <c r="NYS124" s="169"/>
      <c r="NYT124" s="169"/>
      <c r="NYU124" s="169"/>
      <c r="NYV124" s="169"/>
      <c r="NYW124" s="169"/>
      <c r="NYX124" s="169"/>
      <c r="NYY124" s="169"/>
      <c r="NYZ124" s="169"/>
      <c r="NZA124" s="169"/>
      <c r="NZB124" s="169"/>
      <c r="NZC124" s="169"/>
      <c r="NZD124" s="169"/>
      <c r="NZE124" s="169"/>
      <c r="NZF124" s="169"/>
      <c r="NZG124" s="169"/>
      <c r="NZH124" s="169"/>
      <c r="NZI124" s="169"/>
      <c r="NZJ124" s="169"/>
      <c r="NZK124" s="169"/>
      <c r="NZL124" s="169"/>
      <c r="NZM124" s="169"/>
      <c r="NZN124" s="169"/>
      <c r="NZO124" s="169"/>
      <c r="NZP124" s="169"/>
      <c r="NZQ124" s="169"/>
      <c r="NZR124" s="169"/>
      <c r="NZS124" s="169"/>
      <c r="NZT124" s="169"/>
      <c r="NZU124" s="169"/>
      <c r="NZV124" s="169"/>
      <c r="NZW124" s="169"/>
      <c r="NZX124" s="169"/>
      <c r="NZY124" s="169"/>
      <c r="NZZ124" s="169"/>
      <c r="OAA124" s="169"/>
      <c r="OAB124" s="169"/>
      <c r="OAC124" s="169"/>
      <c r="OAD124" s="169"/>
      <c r="OAE124" s="169"/>
      <c r="OAF124" s="169"/>
      <c r="OAG124" s="169"/>
      <c r="OAH124" s="169"/>
      <c r="OAI124" s="169"/>
      <c r="OAJ124" s="169"/>
      <c r="OAK124" s="169"/>
      <c r="OAL124" s="169"/>
      <c r="OAM124" s="169"/>
      <c r="OAN124" s="169"/>
      <c r="OAO124" s="169"/>
      <c r="OAP124" s="169"/>
      <c r="OAQ124" s="169"/>
      <c r="OAR124" s="169"/>
      <c r="OAS124" s="169"/>
      <c r="OAT124" s="169"/>
      <c r="OAU124" s="169"/>
      <c r="OAV124" s="169"/>
      <c r="OAW124" s="169"/>
      <c r="OAX124" s="169"/>
      <c r="OAY124" s="169"/>
      <c r="OAZ124" s="169"/>
      <c r="OBA124" s="169"/>
      <c r="OBB124" s="169"/>
      <c r="OBC124" s="169"/>
      <c r="OBD124" s="169"/>
      <c r="OBE124" s="169"/>
      <c r="OBF124" s="169"/>
      <c r="OBG124" s="169"/>
      <c r="OBH124" s="169"/>
      <c r="OBI124" s="169"/>
      <c r="OBJ124" s="169"/>
      <c r="OBK124" s="169"/>
      <c r="OBL124" s="169"/>
      <c r="OBM124" s="169"/>
      <c r="OBN124" s="169"/>
      <c r="OBO124" s="169"/>
      <c r="OBP124" s="169"/>
      <c r="OBQ124" s="169"/>
      <c r="OBR124" s="169"/>
      <c r="OBS124" s="169"/>
      <c r="OBT124" s="169"/>
      <c r="OBU124" s="169"/>
      <c r="OBV124" s="169"/>
      <c r="OBW124" s="169"/>
      <c r="OBX124" s="169"/>
      <c r="OBY124" s="169"/>
      <c r="OBZ124" s="169"/>
      <c r="OCA124" s="169"/>
      <c r="OCB124" s="169"/>
      <c r="OCC124" s="169"/>
      <c r="OCD124" s="169"/>
      <c r="OCE124" s="169"/>
      <c r="OCF124" s="169"/>
      <c r="OCG124" s="169"/>
      <c r="OCH124" s="169"/>
      <c r="OCI124" s="169"/>
      <c r="OCJ124" s="169"/>
      <c r="OCK124" s="169"/>
      <c r="OCL124" s="169"/>
      <c r="OCM124" s="169"/>
      <c r="OCN124" s="169"/>
      <c r="OCO124" s="169"/>
      <c r="OCP124" s="169"/>
      <c r="OCQ124" s="169"/>
      <c r="OCR124" s="169"/>
      <c r="OCS124" s="169"/>
      <c r="OCT124" s="169"/>
      <c r="OCU124" s="169"/>
      <c r="OCV124" s="169"/>
      <c r="OCW124" s="169"/>
      <c r="OCX124" s="169"/>
      <c r="OCY124" s="169"/>
      <c r="OCZ124" s="169"/>
      <c r="ODA124" s="169"/>
      <c r="ODB124" s="169"/>
      <c r="ODC124" s="169"/>
      <c r="ODD124" s="169"/>
      <c r="ODE124" s="169"/>
      <c r="ODF124" s="169"/>
      <c r="ODG124" s="169"/>
      <c r="ODH124" s="169"/>
      <c r="ODI124" s="169"/>
      <c r="ODJ124" s="169"/>
      <c r="ODK124" s="169"/>
      <c r="ODL124" s="169"/>
      <c r="ODM124" s="169"/>
      <c r="ODN124" s="169"/>
      <c r="ODO124" s="169"/>
      <c r="ODP124" s="169"/>
      <c r="ODQ124" s="169"/>
      <c r="ODR124" s="169"/>
      <c r="ODS124" s="169"/>
      <c r="ODT124" s="169"/>
      <c r="ODU124" s="169"/>
      <c r="ODV124" s="169"/>
      <c r="ODW124" s="169"/>
      <c r="ODX124" s="169"/>
      <c r="ODY124" s="169"/>
      <c r="ODZ124" s="169"/>
      <c r="OEA124" s="169"/>
      <c r="OEB124" s="169"/>
      <c r="OEC124" s="169"/>
      <c r="OED124" s="169"/>
      <c r="OEE124" s="169"/>
      <c r="OEF124" s="169"/>
      <c r="OEG124" s="169"/>
      <c r="OEH124" s="169"/>
      <c r="OEI124" s="169"/>
      <c r="OEJ124" s="169"/>
      <c r="OEK124" s="169"/>
      <c r="OEL124" s="169"/>
      <c r="OEM124" s="169"/>
      <c r="OEN124" s="169"/>
      <c r="OEO124" s="169"/>
      <c r="OEP124" s="169"/>
      <c r="OEQ124" s="169"/>
      <c r="OER124" s="169"/>
      <c r="OES124" s="169"/>
      <c r="OET124" s="169"/>
      <c r="OEU124" s="169"/>
      <c r="OEV124" s="169"/>
      <c r="OEW124" s="169"/>
      <c r="OEX124" s="169"/>
      <c r="OEY124" s="169"/>
      <c r="OEZ124" s="169"/>
      <c r="OFA124" s="169"/>
      <c r="OFB124" s="169"/>
      <c r="OFC124" s="169"/>
      <c r="OFD124" s="169"/>
      <c r="OFE124" s="169"/>
      <c r="OFF124" s="169"/>
      <c r="OFG124" s="169"/>
      <c r="OFH124" s="169"/>
      <c r="OFI124" s="169"/>
      <c r="OFJ124" s="169"/>
      <c r="OFK124" s="169"/>
      <c r="OFL124" s="169"/>
      <c r="OFM124" s="169"/>
      <c r="OFN124" s="169"/>
      <c r="OFO124" s="169"/>
      <c r="OFP124" s="169"/>
      <c r="OFQ124" s="169"/>
      <c r="OFR124" s="169"/>
      <c r="OFS124" s="169"/>
      <c r="OFT124" s="169"/>
      <c r="OFU124" s="169"/>
      <c r="OFV124" s="169"/>
      <c r="OFW124" s="169"/>
      <c r="OFX124" s="169"/>
      <c r="OFY124" s="169"/>
      <c r="OFZ124" s="169"/>
      <c r="OGA124" s="169"/>
      <c r="OGB124" s="169"/>
      <c r="OGC124" s="169"/>
      <c r="OGD124" s="169"/>
      <c r="OGE124" s="169"/>
      <c r="OGF124" s="169"/>
      <c r="OGG124" s="169"/>
      <c r="OGH124" s="169"/>
      <c r="OGI124" s="169"/>
      <c r="OGJ124" s="169"/>
      <c r="OGK124" s="169"/>
      <c r="OGL124" s="169"/>
      <c r="OGM124" s="169"/>
      <c r="OGN124" s="169"/>
      <c r="OGO124" s="169"/>
      <c r="OGP124" s="169"/>
      <c r="OGQ124" s="169"/>
      <c r="OGR124" s="169"/>
      <c r="OGS124" s="169"/>
      <c r="OGT124" s="169"/>
      <c r="OGU124" s="169"/>
      <c r="OGV124" s="169"/>
      <c r="OGW124" s="169"/>
      <c r="OGX124" s="169"/>
      <c r="OGY124" s="169"/>
      <c r="OGZ124" s="169"/>
      <c r="OHA124" s="169"/>
      <c r="OHB124" s="169"/>
      <c r="OHC124" s="169"/>
      <c r="OHD124" s="169"/>
      <c r="OHE124" s="169"/>
      <c r="OHF124" s="169"/>
      <c r="OHG124" s="169"/>
      <c r="OHH124" s="169"/>
      <c r="OHI124" s="169"/>
      <c r="OHJ124" s="169"/>
      <c r="OHK124" s="169"/>
      <c r="OHL124" s="169"/>
      <c r="OHM124" s="169"/>
      <c r="OHN124" s="169"/>
      <c r="OHO124" s="169"/>
      <c r="OHP124" s="169"/>
      <c r="OHQ124" s="169"/>
      <c r="OHR124" s="169"/>
      <c r="OHS124" s="169"/>
      <c r="OHT124" s="169"/>
      <c r="OHU124" s="169"/>
      <c r="OHV124" s="169"/>
      <c r="OHW124" s="169"/>
      <c r="OHX124" s="169"/>
      <c r="OHY124" s="169"/>
      <c r="OHZ124" s="169"/>
      <c r="OIA124" s="169"/>
      <c r="OIB124" s="169"/>
      <c r="OIC124" s="169"/>
      <c r="OID124" s="169"/>
      <c r="OIE124" s="169"/>
      <c r="OIF124" s="169"/>
      <c r="OIG124" s="169"/>
      <c r="OIH124" s="169"/>
      <c r="OII124" s="169"/>
      <c r="OIJ124" s="169"/>
      <c r="OIK124" s="169"/>
      <c r="OIL124" s="169"/>
      <c r="OIM124" s="169"/>
      <c r="OIN124" s="169"/>
      <c r="OIO124" s="169"/>
      <c r="OIP124" s="169"/>
      <c r="OIQ124" s="169"/>
      <c r="OIR124" s="169"/>
      <c r="OIS124" s="169"/>
      <c r="OIT124" s="169"/>
      <c r="OIU124" s="169"/>
      <c r="OIV124" s="169"/>
      <c r="OIW124" s="169"/>
      <c r="OIX124" s="169"/>
      <c r="OIY124" s="169"/>
      <c r="OIZ124" s="169"/>
      <c r="OJA124" s="169"/>
      <c r="OJB124" s="169"/>
      <c r="OJC124" s="169"/>
      <c r="OJD124" s="169"/>
      <c r="OJE124" s="169"/>
      <c r="OJF124" s="169"/>
      <c r="OJG124" s="169"/>
      <c r="OJH124" s="169"/>
      <c r="OJI124" s="169"/>
      <c r="OJJ124" s="169"/>
      <c r="OJK124" s="169"/>
      <c r="OJL124" s="169"/>
      <c r="OJM124" s="169"/>
      <c r="OJN124" s="169"/>
      <c r="OJO124" s="169"/>
      <c r="OJP124" s="169"/>
      <c r="OJQ124" s="169"/>
      <c r="OJR124" s="169"/>
      <c r="OJS124" s="169"/>
      <c r="OJT124" s="169"/>
      <c r="OJU124" s="169"/>
      <c r="OJV124" s="169"/>
      <c r="OJW124" s="169"/>
      <c r="OJX124" s="169"/>
      <c r="OJY124" s="169"/>
      <c r="OJZ124" s="169"/>
      <c r="OKA124" s="169"/>
      <c r="OKB124" s="169"/>
      <c r="OKC124" s="169"/>
      <c r="OKD124" s="169"/>
      <c r="OKE124" s="169"/>
      <c r="OKF124" s="169"/>
      <c r="OKG124" s="169"/>
      <c r="OKH124" s="169"/>
      <c r="OKI124" s="169"/>
      <c r="OKJ124" s="169"/>
      <c r="OKK124" s="169"/>
      <c r="OKL124" s="169"/>
      <c r="OKM124" s="169"/>
      <c r="OKN124" s="169"/>
      <c r="OKO124" s="169"/>
      <c r="OKP124" s="169"/>
      <c r="OKQ124" s="169"/>
      <c r="OKR124" s="169"/>
      <c r="OKS124" s="169"/>
      <c r="OKT124" s="169"/>
      <c r="OKU124" s="169"/>
      <c r="OKV124" s="169"/>
      <c r="OKW124" s="169"/>
      <c r="OKX124" s="169"/>
      <c r="OKY124" s="169"/>
      <c r="OKZ124" s="169"/>
      <c r="OLA124" s="169"/>
      <c r="OLB124" s="169"/>
      <c r="OLC124" s="169"/>
      <c r="OLD124" s="169"/>
      <c r="OLE124" s="169"/>
      <c r="OLF124" s="169"/>
      <c r="OLG124" s="169"/>
      <c r="OLH124" s="169"/>
      <c r="OLI124" s="169"/>
      <c r="OLJ124" s="169"/>
      <c r="OLK124" s="169"/>
      <c r="OLL124" s="169"/>
      <c r="OLM124" s="169"/>
      <c r="OLN124" s="169"/>
      <c r="OLO124" s="169"/>
      <c r="OLP124" s="169"/>
      <c r="OLQ124" s="169"/>
      <c r="OLR124" s="169"/>
      <c r="OLS124" s="169"/>
      <c r="OLT124" s="169"/>
      <c r="OLU124" s="169"/>
      <c r="OLV124" s="169"/>
      <c r="OLW124" s="169"/>
      <c r="OLX124" s="169"/>
      <c r="OLY124" s="169"/>
      <c r="OLZ124" s="169"/>
      <c r="OMA124" s="169"/>
      <c r="OMB124" s="169"/>
      <c r="OMC124" s="169"/>
      <c r="OMD124" s="169"/>
      <c r="OME124" s="169"/>
      <c r="OMF124" s="169"/>
      <c r="OMG124" s="169"/>
      <c r="OMH124" s="169"/>
      <c r="OMI124" s="169"/>
      <c r="OMJ124" s="169"/>
      <c r="OMK124" s="169"/>
      <c r="OML124" s="169"/>
      <c r="OMM124" s="169"/>
      <c r="OMN124" s="169"/>
      <c r="OMO124" s="169"/>
      <c r="OMP124" s="169"/>
      <c r="OMQ124" s="169"/>
      <c r="OMR124" s="169"/>
      <c r="OMS124" s="169"/>
      <c r="OMT124" s="169"/>
      <c r="OMU124" s="169"/>
      <c r="OMV124" s="169"/>
      <c r="OMW124" s="169"/>
      <c r="OMX124" s="169"/>
      <c r="OMY124" s="169"/>
      <c r="OMZ124" s="169"/>
      <c r="ONA124" s="169"/>
      <c r="ONB124" s="169"/>
      <c r="ONC124" s="169"/>
      <c r="OND124" s="169"/>
      <c r="ONE124" s="169"/>
      <c r="ONF124" s="169"/>
      <c r="ONG124" s="169"/>
      <c r="ONH124" s="169"/>
      <c r="ONI124" s="169"/>
      <c r="ONJ124" s="169"/>
      <c r="ONK124" s="169"/>
      <c r="ONL124" s="169"/>
      <c r="ONM124" s="169"/>
      <c r="ONN124" s="169"/>
      <c r="ONO124" s="169"/>
      <c r="ONP124" s="169"/>
      <c r="ONQ124" s="169"/>
      <c r="ONR124" s="169"/>
      <c r="ONS124" s="169"/>
      <c r="ONT124" s="169"/>
      <c r="ONU124" s="169"/>
      <c r="ONV124" s="169"/>
      <c r="ONW124" s="169"/>
      <c r="ONX124" s="169"/>
      <c r="ONY124" s="169"/>
      <c r="ONZ124" s="169"/>
      <c r="OOA124" s="169"/>
      <c r="OOB124" s="169"/>
      <c r="OOC124" s="169"/>
      <c r="OOD124" s="169"/>
      <c r="OOE124" s="169"/>
      <c r="OOF124" s="169"/>
      <c r="OOG124" s="169"/>
      <c r="OOH124" s="169"/>
      <c r="OOI124" s="169"/>
      <c r="OOJ124" s="169"/>
      <c r="OOK124" s="169"/>
      <c r="OOL124" s="169"/>
      <c r="OOM124" s="169"/>
      <c r="OON124" s="169"/>
      <c r="OOO124" s="169"/>
      <c r="OOP124" s="169"/>
      <c r="OOQ124" s="169"/>
      <c r="OOR124" s="169"/>
      <c r="OOS124" s="169"/>
      <c r="OOT124" s="169"/>
      <c r="OOU124" s="169"/>
      <c r="OOV124" s="169"/>
      <c r="OOW124" s="169"/>
      <c r="OOX124" s="169"/>
      <c r="OOY124" s="169"/>
      <c r="OOZ124" s="169"/>
      <c r="OPA124" s="169"/>
      <c r="OPB124" s="169"/>
      <c r="OPC124" s="169"/>
      <c r="OPD124" s="169"/>
      <c r="OPE124" s="169"/>
      <c r="OPF124" s="169"/>
      <c r="OPG124" s="169"/>
      <c r="OPH124" s="169"/>
      <c r="OPI124" s="169"/>
      <c r="OPJ124" s="169"/>
      <c r="OPK124" s="169"/>
      <c r="OPL124" s="169"/>
      <c r="OPM124" s="169"/>
      <c r="OPN124" s="169"/>
      <c r="OPO124" s="169"/>
      <c r="OPP124" s="169"/>
      <c r="OPQ124" s="169"/>
      <c r="OPR124" s="169"/>
      <c r="OPS124" s="169"/>
      <c r="OPT124" s="169"/>
      <c r="OPU124" s="169"/>
      <c r="OPV124" s="169"/>
      <c r="OPW124" s="169"/>
      <c r="OPX124" s="169"/>
      <c r="OPY124" s="169"/>
      <c r="OPZ124" s="169"/>
      <c r="OQA124" s="169"/>
      <c r="OQB124" s="169"/>
      <c r="OQC124" s="169"/>
      <c r="OQD124" s="169"/>
      <c r="OQE124" s="169"/>
      <c r="OQF124" s="169"/>
      <c r="OQG124" s="169"/>
      <c r="OQH124" s="169"/>
      <c r="OQI124" s="169"/>
      <c r="OQJ124" s="169"/>
      <c r="OQK124" s="169"/>
      <c r="OQL124" s="169"/>
      <c r="OQM124" s="169"/>
      <c r="OQN124" s="169"/>
      <c r="OQO124" s="169"/>
      <c r="OQP124" s="169"/>
      <c r="OQQ124" s="169"/>
      <c r="OQR124" s="169"/>
      <c r="OQS124" s="169"/>
      <c r="OQT124" s="169"/>
      <c r="OQU124" s="169"/>
      <c r="OQV124" s="169"/>
      <c r="OQW124" s="169"/>
      <c r="OQX124" s="169"/>
      <c r="OQY124" s="169"/>
      <c r="OQZ124" s="169"/>
      <c r="ORA124" s="169"/>
      <c r="ORB124" s="169"/>
      <c r="ORC124" s="169"/>
      <c r="ORD124" s="169"/>
      <c r="ORE124" s="169"/>
      <c r="ORF124" s="169"/>
      <c r="ORG124" s="169"/>
      <c r="ORH124" s="169"/>
      <c r="ORI124" s="169"/>
      <c r="ORJ124" s="169"/>
      <c r="ORK124" s="169"/>
      <c r="ORL124" s="169"/>
      <c r="ORM124" s="169"/>
      <c r="ORN124" s="169"/>
      <c r="ORO124" s="169"/>
      <c r="ORP124" s="169"/>
      <c r="ORQ124" s="169"/>
      <c r="ORR124" s="169"/>
      <c r="ORS124" s="169"/>
      <c r="ORT124" s="169"/>
      <c r="ORU124" s="169"/>
      <c r="ORV124" s="169"/>
      <c r="ORW124" s="169"/>
      <c r="ORX124" s="169"/>
      <c r="ORY124" s="169"/>
      <c r="ORZ124" s="169"/>
      <c r="OSA124" s="169"/>
      <c r="OSB124" s="169"/>
      <c r="OSC124" s="169"/>
      <c r="OSD124" s="169"/>
      <c r="OSE124" s="169"/>
      <c r="OSF124" s="169"/>
      <c r="OSG124" s="169"/>
      <c r="OSH124" s="169"/>
      <c r="OSI124" s="169"/>
      <c r="OSJ124" s="169"/>
      <c r="OSK124" s="169"/>
      <c r="OSL124" s="169"/>
      <c r="OSM124" s="169"/>
      <c r="OSN124" s="169"/>
      <c r="OSO124" s="169"/>
      <c r="OSP124" s="169"/>
      <c r="OSQ124" s="169"/>
      <c r="OSR124" s="169"/>
      <c r="OSS124" s="169"/>
      <c r="OST124" s="169"/>
      <c r="OSU124" s="169"/>
      <c r="OSV124" s="169"/>
      <c r="OSW124" s="169"/>
      <c r="OSX124" s="169"/>
      <c r="OSY124" s="169"/>
      <c r="OSZ124" s="169"/>
      <c r="OTA124" s="169"/>
      <c r="OTB124" s="169"/>
      <c r="OTC124" s="169"/>
      <c r="OTD124" s="169"/>
      <c r="OTE124" s="169"/>
      <c r="OTF124" s="169"/>
      <c r="OTG124" s="169"/>
      <c r="OTH124" s="169"/>
      <c r="OTI124" s="169"/>
      <c r="OTJ124" s="169"/>
      <c r="OTK124" s="169"/>
      <c r="OTL124" s="169"/>
      <c r="OTM124" s="169"/>
      <c r="OTN124" s="169"/>
      <c r="OTO124" s="169"/>
      <c r="OTP124" s="169"/>
      <c r="OTQ124" s="169"/>
      <c r="OTR124" s="169"/>
      <c r="OTS124" s="169"/>
      <c r="OTT124" s="169"/>
      <c r="OTU124" s="169"/>
      <c r="OTV124" s="169"/>
      <c r="OTW124" s="169"/>
      <c r="OTX124" s="169"/>
      <c r="OTY124" s="169"/>
      <c r="OTZ124" s="169"/>
      <c r="OUA124" s="169"/>
      <c r="OUB124" s="169"/>
      <c r="OUC124" s="169"/>
      <c r="OUD124" s="169"/>
      <c r="OUE124" s="169"/>
      <c r="OUF124" s="169"/>
      <c r="OUG124" s="169"/>
      <c r="OUH124" s="169"/>
      <c r="OUI124" s="169"/>
      <c r="OUJ124" s="169"/>
      <c r="OUK124" s="169"/>
      <c r="OUL124" s="169"/>
      <c r="OUM124" s="169"/>
      <c r="OUN124" s="169"/>
      <c r="OUO124" s="169"/>
      <c r="OUP124" s="169"/>
      <c r="OUQ124" s="169"/>
      <c r="OUR124" s="169"/>
      <c r="OUS124" s="169"/>
      <c r="OUT124" s="169"/>
      <c r="OUU124" s="169"/>
      <c r="OUV124" s="169"/>
      <c r="OUW124" s="169"/>
      <c r="OUX124" s="169"/>
      <c r="OUY124" s="169"/>
      <c r="OUZ124" s="169"/>
      <c r="OVA124" s="169"/>
      <c r="OVB124" s="169"/>
      <c r="OVC124" s="169"/>
      <c r="OVD124" s="169"/>
      <c r="OVE124" s="169"/>
      <c r="OVF124" s="169"/>
      <c r="OVG124" s="169"/>
      <c r="OVH124" s="169"/>
      <c r="OVI124" s="169"/>
      <c r="OVJ124" s="169"/>
      <c r="OVK124" s="169"/>
      <c r="OVL124" s="169"/>
      <c r="OVM124" s="169"/>
      <c r="OVN124" s="169"/>
      <c r="OVO124" s="169"/>
      <c r="OVP124" s="169"/>
      <c r="OVQ124" s="169"/>
      <c r="OVR124" s="169"/>
      <c r="OVS124" s="169"/>
      <c r="OVT124" s="169"/>
      <c r="OVU124" s="169"/>
      <c r="OVV124" s="169"/>
      <c r="OVW124" s="169"/>
      <c r="OVX124" s="169"/>
      <c r="OVY124" s="169"/>
      <c r="OVZ124" s="169"/>
      <c r="OWA124" s="169"/>
      <c r="OWB124" s="169"/>
      <c r="OWC124" s="169"/>
      <c r="OWD124" s="169"/>
      <c r="OWE124" s="169"/>
      <c r="OWF124" s="169"/>
      <c r="OWG124" s="169"/>
      <c r="OWH124" s="169"/>
      <c r="OWI124" s="169"/>
      <c r="OWJ124" s="169"/>
      <c r="OWK124" s="169"/>
      <c r="OWL124" s="169"/>
      <c r="OWM124" s="169"/>
      <c r="OWN124" s="169"/>
      <c r="OWO124" s="169"/>
      <c r="OWP124" s="169"/>
      <c r="OWQ124" s="169"/>
      <c r="OWR124" s="169"/>
      <c r="OWS124" s="169"/>
      <c r="OWT124" s="169"/>
      <c r="OWU124" s="169"/>
      <c r="OWV124" s="169"/>
      <c r="OWW124" s="169"/>
      <c r="OWX124" s="169"/>
      <c r="OWY124" s="169"/>
      <c r="OWZ124" s="169"/>
      <c r="OXA124" s="169"/>
      <c r="OXB124" s="169"/>
      <c r="OXC124" s="169"/>
      <c r="OXD124" s="169"/>
      <c r="OXE124" s="169"/>
      <c r="OXF124" s="169"/>
      <c r="OXG124" s="169"/>
      <c r="OXH124" s="169"/>
      <c r="OXI124" s="169"/>
      <c r="OXJ124" s="169"/>
      <c r="OXK124" s="169"/>
      <c r="OXL124" s="169"/>
      <c r="OXM124" s="169"/>
      <c r="OXN124" s="169"/>
      <c r="OXO124" s="169"/>
      <c r="OXP124" s="169"/>
      <c r="OXQ124" s="169"/>
      <c r="OXR124" s="169"/>
      <c r="OXS124" s="169"/>
      <c r="OXT124" s="169"/>
      <c r="OXU124" s="169"/>
      <c r="OXV124" s="169"/>
      <c r="OXW124" s="169"/>
      <c r="OXX124" s="169"/>
      <c r="OXY124" s="169"/>
      <c r="OXZ124" s="169"/>
      <c r="OYA124" s="169"/>
      <c r="OYB124" s="169"/>
      <c r="OYC124" s="169"/>
      <c r="OYD124" s="169"/>
      <c r="OYE124" s="169"/>
      <c r="OYF124" s="169"/>
      <c r="OYG124" s="169"/>
      <c r="OYH124" s="169"/>
      <c r="OYI124" s="169"/>
      <c r="OYJ124" s="169"/>
      <c r="OYK124" s="169"/>
      <c r="OYL124" s="169"/>
      <c r="OYM124" s="169"/>
      <c r="OYN124" s="169"/>
      <c r="OYO124" s="169"/>
      <c r="OYP124" s="169"/>
      <c r="OYQ124" s="169"/>
      <c r="OYR124" s="169"/>
      <c r="OYS124" s="169"/>
      <c r="OYT124" s="169"/>
      <c r="OYU124" s="169"/>
      <c r="OYV124" s="169"/>
      <c r="OYW124" s="169"/>
      <c r="OYX124" s="169"/>
      <c r="OYY124" s="169"/>
      <c r="OYZ124" s="169"/>
      <c r="OZA124" s="169"/>
      <c r="OZB124" s="169"/>
      <c r="OZC124" s="169"/>
      <c r="OZD124" s="169"/>
      <c r="OZE124" s="169"/>
      <c r="OZF124" s="169"/>
      <c r="OZG124" s="169"/>
      <c r="OZH124" s="169"/>
      <c r="OZI124" s="169"/>
      <c r="OZJ124" s="169"/>
      <c r="OZK124" s="169"/>
      <c r="OZL124" s="169"/>
      <c r="OZM124" s="169"/>
      <c r="OZN124" s="169"/>
      <c r="OZO124" s="169"/>
      <c r="OZP124" s="169"/>
      <c r="OZQ124" s="169"/>
      <c r="OZR124" s="169"/>
      <c r="OZS124" s="169"/>
      <c r="OZT124" s="169"/>
      <c r="OZU124" s="169"/>
      <c r="OZV124" s="169"/>
      <c r="OZW124" s="169"/>
      <c r="OZX124" s="169"/>
      <c r="OZY124" s="169"/>
      <c r="OZZ124" s="169"/>
      <c r="PAA124" s="169"/>
      <c r="PAB124" s="169"/>
      <c r="PAC124" s="169"/>
      <c r="PAD124" s="169"/>
      <c r="PAE124" s="169"/>
      <c r="PAF124" s="169"/>
      <c r="PAG124" s="169"/>
      <c r="PAH124" s="169"/>
      <c r="PAI124" s="169"/>
      <c r="PAJ124" s="169"/>
      <c r="PAK124" s="169"/>
      <c r="PAL124" s="169"/>
      <c r="PAM124" s="169"/>
      <c r="PAN124" s="169"/>
      <c r="PAO124" s="169"/>
      <c r="PAP124" s="169"/>
      <c r="PAQ124" s="169"/>
      <c r="PAR124" s="169"/>
      <c r="PAS124" s="169"/>
      <c r="PAT124" s="169"/>
      <c r="PAU124" s="169"/>
      <c r="PAV124" s="169"/>
      <c r="PAW124" s="169"/>
      <c r="PAX124" s="169"/>
      <c r="PAY124" s="169"/>
      <c r="PAZ124" s="169"/>
      <c r="PBA124" s="169"/>
      <c r="PBB124" s="169"/>
      <c r="PBC124" s="169"/>
      <c r="PBD124" s="169"/>
      <c r="PBE124" s="169"/>
      <c r="PBF124" s="169"/>
      <c r="PBG124" s="169"/>
      <c r="PBH124" s="169"/>
      <c r="PBI124" s="169"/>
      <c r="PBJ124" s="169"/>
      <c r="PBK124" s="169"/>
      <c r="PBL124" s="169"/>
      <c r="PBM124" s="169"/>
      <c r="PBN124" s="169"/>
      <c r="PBO124" s="169"/>
      <c r="PBP124" s="169"/>
      <c r="PBQ124" s="169"/>
      <c r="PBR124" s="169"/>
      <c r="PBS124" s="169"/>
      <c r="PBT124" s="169"/>
      <c r="PBU124" s="169"/>
      <c r="PBV124" s="169"/>
      <c r="PBW124" s="169"/>
      <c r="PBX124" s="169"/>
      <c r="PBY124" s="169"/>
      <c r="PBZ124" s="169"/>
      <c r="PCA124" s="169"/>
      <c r="PCB124" s="169"/>
      <c r="PCC124" s="169"/>
      <c r="PCD124" s="169"/>
      <c r="PCE124" s="169"/>
      <c r="PCF124" s="169"/>
      <c r="PCG124" s="169"/>
      <c r="PCH124" s="169"/>
      <c r="PCI124" s="169"/>
      <c r="PCJ124" s="169"/>
      <c r="PCK124" s="169"/>
      <c r="PCL124" s="169"/>
      <c r="PCM124" s="169"/>
      <c r="PCN124" s="169"/>
      <c r="PCO124" s="169"/>
      <c r="PCP124" s="169"/>
      <c r="PCQ124" s="169"/>
      <c r="PCR124" s="169"/>
      <c r="PCS124" s="169"/>
      <c r="PCT124" s="169"/>
      <c r="PCU124" s="169"/>
      <c r="PCV124" s="169"/>
      <c r="PCW124" s="169"/>
      <c r="PCX124" s="169"/>
      <c r="PCY124" s="169"/>
      <c r="PCZ124" s="169"/>
      <c r="PDA124" s="169"/>
      <c r="PDB124" s="169"/>
      <c r="PDC124" s="169"/>
      <c r="PDD124" s="169"/>
      <c r="PDE124" s="169"/>
      <c r="PDF124" s="169"/>
      <c r="PDG124" s="169"/>
      <c r="PDH124" s="169"/>
      <c r="PDI124" s="169"/>
      <c r="PDJ124" s="169"/>
      <c r="PDK124" s="169"/>
      <c r="PDL124" s="169"/>
      <c r="PDM124" s="169"/>
      <c r="PDN124" s="169"/>
      <c r="PDO124" s="169"/>
      <c r="PDP124" s="169"/>
      <c r="PDQ124" s="169"/>
      <c r="PDR124" s="169"/>
      <c r="PDS124" s="169"/>
      <c r="PDT124" s="169"/>
      <c r="PDU124" s="169"/>
      <c r="PDV124" s="169"/>
      <c r="PDW124" s="169"/>
      <c r="PDX124" s="169"/>
      <c r="PDY124" s="169"/>
      <c r="PDZ124" s="169"/>
      <c r="PEA124" s="169"/>
      <c r="PEB124" s="169"/>
      <c r="PEC124" s="169"/>
      <c r="PED124" s="169"/>
      <c r="PEE124" s="169"/>
      <c r="PEF124" s="169"/>
      <c r="PEG124" s="169"/>
      <c r="PEH124" s="169"/>
      <c r="PEI124" s="169"/>
      <c r="PEJ124" s="169"/>
      <c r="PEK124" s="169"/>
      <c r="PEL124" s="169"/>
      <c r="PEM124" s="169"/>
      <c r="PEN124" s="169"/>
      <c r="PEO124" s="169"/>
      <c r="PEP124" s="169"/>
      <c r="PEQ124" s="169"/>
      <c r="PER124" s="169"/>
      <c r="PES124" s="169"/>
      <c r="PET124" s="169"/>
      <c r="PEU124" s="169"/>
      <c r="PEV124" s="169"/>
      <c r="PEW124" s="169"/>
      <c r="PEX124" s="169"/>
      <c r="PEY124" s="169"/>
      <c r="PEZ124" s="169"/>
      <c r="PFA124" s="169"/>
      <c r="PFB124" s="169"/>
      <c r="PFC124" s="169"/>
      <c r="PFD124" s="169"/>
      <c r="PFE124" s="169"/>
      <c r="PFF124" s="169"/>
      <c r="PFG124" s="169"/>
      <c r="PFH124" s="169"/>
      <c r="PFI124" s="169"/>
      <c r="PFJ124" s="169"/>
      <c r="PFK124" s="169"/>
      <c r="PFL124" s="169"/>
      <c r="PFM124" s="169"/>
      <c r="PFN124" s="169"/>
      <c r="PFO124" s="169"/>
      <c r="PFP124" s="169"/>
      <c r="PFQ124" s="169"/>
      <c r="PFR124" s="169"/>
      <c r="PFS124" s="169"/>
      <c r="PFT124" s="169"/>
      <c r="PFU124" s="169"/>
      <c r="PFV124" s="169"/>
      <c r="PFW124" s="169"/>
      <c r="PFX124" s="169"/>
      <c r="PFY124" s="169"/>
      <c r="PFZ124" s="169"/>
      <c r="PGA124" s="169"/>
      <c r="PGB124" s="169"/>
      <c r="PGC124" s="169"/>
      <c r="PGD124" s="169"/>
      <c r="PGE124" s="169"/>
      <c r="PGF124" s="169"/>
      <c r="PGG124" s="169"/>
      <c r="PGH124" s="169"/>
      <c r="PGI124" s="169"/>
      <c r="PGJ124" s="169"/>
      <c r="PGK124" s="169"/>
      <c r="PGL124" s="169"/>
      <c r="PGM124" s="169"/>
      <c r="PGN124" s="169"/>
      <c r="PGO124" s="169"/>
      <c r="PGP124" s="169"/>
      <c r="PGQ124" s="169"/>
      <c r="PGR124" s="169"/>
      <c r="PGS124" s="169"/>
      <c r="PGT124" s="169"/>
      <c r="PGU124" s="169"/>
      <c r="PGV124" s="169"/>
      <c r="PGW124" s="169"/>
      <c r="PGX124" s="169"/>
      <c r="PGY124" s="169"/>
      <c r="PGZ124" s="169"/>
      <c r="PHA124" s="169"/>
      <c r="PHB124" s="169"/>
      <c r="PHC124" s="169"/>
      <c r="PHD124" s="169"/>
      <c r="PHE124" s="169"/>
      <c r="PHF124" s="169"/>
      <c r="PHG124" s="169"/>
      <c r="PHH124" s="169"/>
      <c r="PHI124" s="169"/>
      <c r="PHJ124" s="169"/>
      <c r="PHK124" s="169"/>
      <c r="PHL124" s="169"/>
      <c r="PHM124" s="169"/>
      <c r="PHN124" s="169"/>
      <c r="PHO124" s="169"/>
      <c r="PHP124" s="169"/>
      <c r="PHQ124" s="169"/>
      <c r="PHR124" s="169"/>
      <c r="PHS124" s="169"/>
      <c r="PHT124" s="169"/>
      <c r="PHU124" s="169"/>
      <c r="PHV124" s="169"/>
      <c r="PHW124" s="169"/>
      <c r="PHX124" s="169"/>
      <c r="PHY124" s="169"/>
      <c r="PHZ124" s="169"/>
      <c r="PIA124" s="169"/>
      <c r="PIB124" s="169"/>
      <c r="PIC124" s="169"/>
      <c r="PID124" s="169"/>
      <c r="PIE124" s="169"/>
      <c r="PIF124" s="169"/>
      <c r="PIG124" s="169"/>
      <c r="PIH124" s="169"/>
      <c r="PII124" s="169"/>
      <c r="PIJ124" s="169"/>
      <c r="PIK124" s="169"/>
      <c r="PIL124" s="169"/>
      <c r="PIM124" s="169"/>
      <c r="PIN124" s="169"/>
      <c r="PIO124" s="169"/>
      <c r="PIP124" s="169"/>
      <c r="PIQ124" s="169"/>
      <c r="PIR124" s="169"/>
      <c r="PIS124" s="169"/>
      <c r="PIT124" s="169"/>
      <c r="PIU124" s="169"/>
      <c r="PIV124" s="169"/>
      <c r="PIW124" s="169"/>
      <c r="PIX124" s="169"/>
      <c r="PIY124" s="169"/>
      <c r="PIZ124" s="169"/>
      <c r="PJA124" s="169"/>
      <c r="PJB124" s="169"/>
      <c r="PJC124" s="169"/>
      <c r="PJD124" s="169"/>
      <c r="PJE124" s="169"/>
      <c r="PJF124" s="169"/>
      <c r="PJG124" s="169"/>
      <c r="PJH124" s="169"/>
      <c r="PJI124" s="169"/>
      <c r="PJJ124" s="169"/>
      <c r="PJK124" s="169"/>
      <c r="PJL124" s="169"/>
      <c r="PJM124" s="169"/>
      <c r="PJN124" s="169"/>
      <c r="PJO124" s="169"/>
      <c r="PJP124" s="169"/>
      <c r="PJQ124" s="169"/>
      <c r="PJR124" s="169"/>
      <c r="PJS124" s="169"/>
      <c r="PJT124" s="169"/>
      <c r="PJU124" s="169"/>
      <c r="PJV124" s="169"/>
      <c r="PJW124" s="169"/>
      <c r="PJX124" s="169"/>
      <c r="PJY124" s="169"/>
      <c r="PJZ124" s="169"/>
      <c r="PKA124" s="169"/>
      <c r="PKB124" s="169"/>
      <c r="PKC124" s="169"/>
      <c r="PKD124" s="169"/>
      <c r="PKE124" s="169"/>
      <c r="PKF124" s="169"/>
      <c r="PKG124" s="169"/>
      <c r="PKH124" s="169"/>
      <c r="PKI124" s="169"/>
      <c r="PKJ124" s="169"/>
      <c r="PKK124" s="169"/>
      <c r="PKL124" s="169"/>
      <c r="PKM124" s="169"/>
      <c r="PKN124" s="169"/>
      <c r="PKO124" s="169"/>
      <c r="PKP124" s="169"/>
      <c r="PKQ124" s="169"/>
      <c r="PKR124" s="169"/>
      <c r="PKS124" s="169"/>
      <c r="PKT124" s="169"/>
      <c r="PKU124" s="169"/>
      <c r="PKV124" s="169"/>
      <c r="PKW124" s="169"/>
      <c r="PKX124" s="169"/>
      <c r="PKY124" s="169"/>
      <c r="PKZ124" s="169"/>
      <c r="PLA124" s="169"/>
      <c r="PLB124" s="169"/>
      <c r="PLC124" s="169"/>
      <c r="PLD124" s="169"/>
      <c r="PLE124" s="169"/>
      <c r="PLF124" s="169"/>
      <c r="PLG124" s="169"/>
      <c r="PLH124" s="169"/>
      <c r="PLI124" s="169"/>
      <c r="PLJ124" s="169"/>
      <c r="PLK124" s="169"/>
      <c r="PLL124" s="169"/>
      <c r="PLM124" s="169"/>
      <c r="PLN124" s="169"/>
      <c r="PLO124" s="169"/>
      <c r="PLP124" s="169"/>
      <c r="PLQ124" s="169"/>
      <c r="PLR124" s="169"/>
      <c r="PLS124" s="169"/>
      <c r="PLT124" s="169"/>
      <c r="PLU124" s="169"/>
      <c r="PLV124" s="169"/>
      <c r="PLW124" s="169"/>
      <c r="PLX124" s="169"/>
      <c r="PLY124" s="169"/>
      <c r="PLZ124" s="169"/>
      <c r="PMA124" s="169"/>
      <c r="PMB124" s="169"/>
      <c r="PMC124" s="169"/>
      <c r="PMD124" s="169"/>
      <c r="PME124" s="169"/>
      <c r="PMF124" s="169"/>
      <c r="PMG124" s="169"/>
      <c r="PMH124" s="169"/>
      <c r="PMI124" s="169"/>
      <c r="PMJ124" s="169"/>
      <c r="PMK124" s="169"/>
      <c r="PML124" s="169"/>
      <c r="PMM124" s="169"/>
      <c r="PMN124" s="169"/>
      <c r="PMO124" s="169"/>
      <c r="PMP124" s="169"/>
      <c r="PMQ124" s="169"/>
      <c r="PMR124" s="169"/>
      <c r="PMS124" s="169"/>
      <c r="PMT124" s="169"/>
      <c r="PMU124" s="169"/>
      <c r="PMV124" s="169"/>
      <c r="PMW124" s="169"/>
      <c r="PMX124" s="169"/>
      <c r="PMY124" s="169"/>
      <c r="PMZ124" s="169"/>
      <c r="PNA124" s="169"/>
      <c r="PNB124" s="169"/>
      <c r="PNC124" s="169"/>
      <c r="PND124" s="169"/>
      <c r="PNE124" s="169"/>
      <c r="PNF124" s="169"/>
      <c r="PNG124" s="169"/>
      <c r="PNH124" s="169"/>
      <c r="PNI124" s="169"/>
      <c r="PNJ124" s="169"/>
      <c r="PNK124" s="169"/>
      <c r="PNL124" s="169"/>
      <c r="PNM124" s="169"/>
      <c r="PNN124" s="169"/>
      <c r="PNO124" s="169"/>
      <c r="PNP124" s="169"/>
      <c r="PNQ124" s="169"/>
      <c r="PNR124" s="169"/>
      <c r="PNS124" s="169"/>
      <c r="PNT124" s="169"/>
      <c r="PNU124" s="169"/>
      <c r="PNV124" s="169"/>
      <c r="PNW124" s="169"/>
      <c r="PNX124" s="169"/>
      <c r="PNY124" s="169"/>
      <c r="PNZ124" s="169"/>
      <c r="POA124" s="169"/>
      <c r="POB124" s="169"/>
      <c r="POC124" s="169"/>
      <c r="POD124" s="169"/>
      <c r="POE124" s="169"/>
      <c r="POF124" s="169"/>
      <c r="POG124" s="169"/>
      <c r="POH124" s="169"/>
      <c r="POI124" s="169"/>
      <c r="POJ124" s="169"/>
      <c r="POK124" s="169"/>
      <c r="POL124" s="169"/>
      <c r="POM124" s="169"/>
      <c r="PON124" s="169"/>
      <c r="POO124" s="169"/>
      <c r="POP124" s="169"/>
      <c r="POQ124" s="169"/>
      <c r="POR124" s="169"/>
      <c r="POS124" s="169"/>
      <c r="POT124" s="169"/>
      <c r="POU124" s="169"/>
      <c r="POV124" s="169"/>
      <c r="POW124" s="169"/>
      <c r="POX124" s="169"/>
      <c r="POY124" s="169"/>
      <c r="POZ124" s="169"/>
      <c r="PPA124" s="169"/>
      <c r="PPB124" s="169"/>
      <c r="PPC124" s="169"/>
      <c r="PPD124" s="169"/>
      <c r="PPE124" s="169"/>
      <c r="PPF124" s="169"/>
      <c r="PPG124" s="169"/>
      <c r="PPH124" s="169"/>
      <c r="PPI124" s="169"/>
      <c r="PPJ124" s="169"/>
      <c r="PPK124" s="169"/>
      <c r="PPL124" s="169"/>
      <c r="PPM124" s="169"/>
      <c r="PPN124" s="169"/>
      <c r="PPO124" s="169"/>
      <c r="PPP124" s="169"/>
      <c r="PPQ124" s="169"/>
      <c r="PPR124" s="169"/>
      <c r="PPS124" s="169"/>
      <c r="PPT124" s="169"/>
      <c r="PPU124" s="169"/>
      <c r="PPV124" s="169"/>
      <c r="PPW124" s="169"/>
      <c r="PPX124" s="169"/>
      <c r="PPY124" s="169"/>
      <c r="PPZ124" s="169"/>
      <c r="PQA124" s="169"/>
      <c r="PQB124" s="169"/>
      <c r="PQC124" s="169"/>
      <c r="PQD124" s="169"/>
      <c r="PQE124" s="169"/>
      <c r="PQF124" s="169"/>
      <c r="PQG124" s="169"/>
      <c r="PQH124" s="169"/>
      <c r="PQI124" s="169"/>
      <c r="PQJ124" s="169"/>
      <c r="PQK124" s="169"/>
      <c r="PQL124" s="169"/>
      <c r="PQM124" s="169"/>
      <c r="PQN124" s="169"/>
      <c r="PQO124" s="169"/>
      <c r="PQP124" s="169"/>
      <c r="PQQ124" s="169"/>
      <c r="PQR124" s="169"/>
      <c r="PQS124" s="169"/>
      <c r="PQT124" s="169"/>
      <c r="PQU124" s="169"/>
      <c r="PQV124" s="169"/>
      <c r="PQW124" s="169"/>
      <c r="PQX124" s="169"/>
      <c r="PQY124" s="169"/>
      <c r="PQZ124" s="169"/>
      <c r="PRA124" s="169"/>
      <c r="PRB124" s="169"/>
      <c r="PRC124" s="169"/>
      <c r="PRD124" s="169"/>
      <c r="PRE124" s="169"/>
      <c r="PRF124" s="169"/>
      <c r="PRG124" s="169"/>
      <c r="PRH124" s="169"/>
      <c r="PRI124" s="169"/>
      <c r="PRJ124" s="169"/>
      <c r="PRK124" s="169"/>
      <c r="PRL124" s="169"/>
      <c r="PRM124" s="169"/>
      <c r="PRN124" s="169"/>
      <c r="PRO124" s="169"/>
      <c r="PRP124" s="169"/>
      <c r="PRQ124" s="169"/>
      <c r="PRR124" s="169"/>
      <c r="PRS124" s="169"/>
      <c r="PRT124" s="169"/>
      <c r="PRU124" s="169"/>
      <c r="PRV124" s="169"/>
      <c r="PRW124" s="169"/>
      <c r="PRX124" s="169"/>
      <c r="PRY124" s="169"/>
      <c r="PRZ124" s="169"/>
      <c r="PSA124" s="169"/>
      <c r="PSB124" s="169"/>
      <c r="PSC124" s="169"/>
      <c r="PSD124" s="169"/>
      <c r="PSE124" s="169"/>
      <c r="PSF124" s="169"/>
      <c r="PSG124" s="169"/>
      <c r="PSH124" s="169"/>
      <c r="PSI124" s="169"/>
      <c r="PSJ124" s="169"/>
      <c r="PSK124" s="169"/>
      <c r="PSL124" s="169"/>
      <c r="PSM124" s="169"/>
      <c r="PSN124" s="169"/>
      <c r="PSO124" s="169"/>
      <c r="PSP124" s="169"/>
      <c r="PSQ124" s="169"/>
      <c r="PSR124" s="169"/>
      <c r="PSS124" s="169"/>
      <c r="PST124" s="169"/>
      <c r="PSU124" s="169"/>
      <c r="PSV124" s="169"/>
      <c r="PSW124" s="169"/>
      <c r="PSX124" s="169"/>
      <c r="PSY124" s="169"/>
      <c r="PSZ124" s="169"/>
      <c r="PTA124" s="169"/>
      <c r="PTB124" s="169"/>
      <c r="PTC124" s="169"/>
      <c r="PTD124" s="169"/>
      <c r="PTE124" s="169"/>
      <c r="PTF124" s="169"/>
      <c r="PTG124" s="169"/>
      <c r="PTH124" s="169"/>
      <c r="PTI124" s="169"/>
      <c r="PTJ124" s="169"/>
      <c r="PTK124" s="169"/>
      <c r="PTL124" s="169"/>
      <c r="PTM124" s="169"/>
      <c r="PTN124" s="169"/>
      <c r="PTO124" s="169"/>
      <c r="PTP124" s="169"/>
      <c r="PTQ124" s="169"/>
      <c r="PTR124" s="169"/>
      <c r="PTS124" s="169"/>
      <c r="PTT124" s="169"/>
      <c r="PTU124" s="169"/>
      <c r="PTV124" s="169"/>
      <c r="PTW124" s="169"/>
      <c r="PTX124" s="169"/>
      <c r="PTY124" s="169"/>
      <c r="PTZ124" s="169"/>
      <c r="PUA124" s="169"/>
      <c r="PUB124" s="169"/>
      <c r="PUC124" s="169"/>
      <c r="PUD124" s="169"/>
      <c r="PUE124" s="169"/>
      <c r="PUF124" s="169"/>
      <c r="PUG124" s="169"/>
      <c r="PUH124" s="169"/>
      <c r="PUI124" s="169"/>
      <c r="PUJ124" s="169"/>
      <c r="PUK124" s="169"/>
      <c r="PUL124" s="169"/>
      <c r="PUM124" s="169"/>
      <c r="PUN124" s="169"/>
      <c r="PUO124" s="169"/>
      <c r="PUP124" s="169"/>
      <c r="PUQ124" s="169"/>
      <c r="PUR124" s="169"/>
      <c r="PUS124" s="169"/>
      <c r="PUT124" s="169"/>
      <c r="PUU124" s="169"/>
      <c r="PUV124" s="169"/>
      <c r="PUW124" s="169"/>
      <c r="PUX124" s="169"/>
      <c r="PUY124" s="169"/>
      <c r="PUZ124" s="169"/>
      <c r="PVA124" s="169"/>
      <c r="PVB124" s="169"/>
      <c r="PVC124" s="169"/>
      <c r="PVD124" s="169"/>
      <c r="PVE124" s="169"/>
      <c r="PVF124" s="169"/>
      <c r="PVG124" s="169"/>
      <c r="PVH124" s="169"/>
      <c r="PVI124" s="169"/>
      <c r="PVJ124" s="169"/>
      <c r="PVK124" s="169"/>
      <c r="PVL124" s="169"/>
      <c r="PVM124" s="169"/>
      <c r="PVN124" s="169"/>
      <c r="PVO124" s="169"/>
      <c r="PVP124" s="169"/>
      <c r="PVQ124" s="169"/>
      <c r="PVR124" s="169"/>
      <c r="PVS124" s="169"/>
      <c r="PVT124" s="169"/>
      <c r="PVU124" s="169"/>
      <c r="PVV124" s="169"/>
      <c r="PVW124" s="169"/>
      <c r="PVX124" s="169"/>
      <c r="PVY124" s="169"/>
      <c r="PVZ124" s="169"/>
      <c r="PWA124" s="169"/>
      <c r="PWB124" s="169"/>
      <c r="PWC124" s="169"/>
      <c r="PWD124" s="169"/>
      <c r="PWE124" s="169"/>
      <c r="PWF124" s="169"/>
      <c r="PWG124" s="169"/>
      <c r="PWH124" s="169"/>
      <c r="PWI124" s="169"/>
      <c r="PWJ124" s="169"/>
      <c r="PWK124" s="169"/>
      <c r="PWL124" s="169"/>
      <c r="PWM124" s="169"/>
      <c r="PWN124" s="169"/>
      <c r="PWO124" s="169"/>
      <c r="PWP124" s="169"/>
      <c r="PWQ124" s="169"/>
      <c r="PWR124" s="169"/>
      <c r="PWS124" s="169"/>
      <c r="PWT124" s="169"/>
      <c r="PWU124" s="169"/>
      <c r="PWV124" s="169"/>
      <c r="PWW124" s="169"/>
      <c r="PWX124" s="169"/>
      <c r="PWY124" s="169"/>
      <c r="PWZ124" s="169"/>
      <c r="PXA124" s="169"/>
      <c r="PXB124" s="169"/>
      <c r="PXC124" s="169"/>
      <c r="PXD124" s="169"/>
      <c r="PXE124" s="169"/>
      <c r="PXF124" s="169"/>
      <c r="PXG124" s="169"/>
      <c r="PXH124" s="169"/>
      <c r="PXI124" s="169"/>
      <c r="PXJ124" s="169"/>
      <c r="PXK124" s="169"/>
      <c r="PXL124" s="169"/>
      <c r="PXM124" s="169"/>
      <c r="PXN124" s="169"/>
      <c r="PXO124" s="169"/>
      <c r="PXP124" s="169"/>
      <c r="PXQ124" s="169"/>
      <c r="PXR124" s="169"/>
      <c r="PXS124" s="169"/>
      <c r="PXT124" s="169"/>
      <c r="PXU124" s="169"/>
      <c r="PXV124" s="169"/>
      <c r="PXW124" s="169"/>
      <c r="PXX124" s="169"/>
      <c r="PXY124" s="169"/>
      <c r="PXZ124" s="169"/>
      <c r="PYA124" s="169"/>
      <c r="PYB124" s="169"/>
      <c r="PYC124" s="169"/>
      <c r="PYD124" s="169"/>
      <c r="PYE124" s="169"/>
      <c r="PYF124" s="169"/>
      <c r="PYG124" s="169"/>
      <c r="PYH124" s="169"/>
      <c r="PYI124" s="169"/>
      <c r="PYJ124" s="169"/>
      <c r="PYK124" s="169"/>
      <c r="PYL124" s="169"/>
      <c r="PYM124" s="169"/>
      <c r="PYN124" s="169"/>
      <c r="PYO124" s="169"/>
      <c r="PYP124" s="169"/>
      <c r="PYQ124" s="169"/>
      <c r="PYR124" s="169"/>
      <c r="PYS124" s="169"/>
      <c r="PYT124" s="169"/>
      <c r="PYU124" s="169"/>
      <c r="PYV124" s="169"/>
      <c r="PYW124" s="169"/>
      <c r="PYX124" s="169"/>
      <c r="PYY124" s="169"/>
      <c r="PYZ124" s="169"/>
      <c r="PZA124" s="169"/>
      <c r="PZB124" s="169"/>
      <c r="PZC124" s="169"/>
      <c r="PZD124" s="169"/>
      <c r="PZE124" s="169"/>
      <c r="PZF124" s="169"/>
      <c r="PZG124" s="169"/>
      <c r="PZH124" s="169"/>
      <c r="PZI124" s="169"/>
      <c r="PZJ124" s="169"/>
      <c r="PZK124" s="169"/>
      <c r="PZL124" s="169"/>
      <c r="PZM124" s="169"/>
      <c r="PZN124" s="169"/>
      <c r="PZO124" s="169"/>
      <c r="PZP124" s="169"/>
      <c r="PZQ124" s="169"/>
      <c r="PZR124" s="169"/>
      <c r="PZS124" s="169"/>
      <c r="PZT124" s="169"/>
      <c r="PZU124" s="169"/>
      <c r="PZV124" s="169"/>
      <c r="PZW124" s="169"/>
      <c r="PZX124" s="169"/>
      <c r="PZY124" s="169"/>
      <c r="PZZ124" s="169"/>
      <c r="QAA124" s="169"/>
      <c r="QAB124" s="169"/>
      <c r="QAC124" s="169"/>
      <c r="QAD124" s="169"/>
      <c r="QAE124" s="169"/>
      <c r="QAF124" s="169"/>
      <c r="QAG124" s="169"/>
      <c r="QAH124" s="169"/>
      <c r="QAI124" s="169"/>
      <c r="QAJ124" s="169"/>
      <c r="QAK124" s="169"/>
      <c r="QAL124" s="169"/>
      <c r="QAM124" s="169"/>
      <c r="QAN124" s="169"/>
      <c r="QAO124" s="169"/>
      <c r="QAP124" s="169"/>
      <c r="QAQ124" s="169"/>
      <c r="QAR124" s="169"/>
      <c r="QAS124" s="169"/>
      <c r="QAT124" s="169"/>
      <c r="QAU124" s="169"/>
      <c r="QAV124" s="169"/>
      <c r="QAW124" s="169"/>
      <c r="QAX124" s="169"/>
      <c r="QAY124" s="169"/>
      <c r="QAZ124" s="169"/>
      <c r="QBA124" s="169"/>
      <c r="QBB124" s="169"/>
      <c r="QBC124" s="169"/>
      <c r="QBD124" s="169"/>
      <c r="QBE124" s="169"/>
      <c r="QBF124" s="169"/>
      <c r="QBG124" s="169"/>
      <c r="QBH124" s="169"/>
      <c r="QBI124" s="169"/>
      <c r="QBJ124" s="169"/>
      <c r="QBK124" s="169"/>
      <c r="QBL124" s="169"/>
      <c r="QBM124" s="169"/>
      <c r="QBN124" s="169"/>
      <c r="QBO124" s="169"/>
      <c r="QBP124" s="169"/>
      <c r="QBQ124" s="169"/>
      <c r="QBR124" s="169"/>
      <c r="QBS124" s="169"/>
      <c r="QBT124" s="169"/>
      <c r="QBU124" s="169"/>
      <c r="QBV124" s="169"/>
      <c r="QBW124" s="169"/>
      <c r="QBX124" s="169"/>
      <c r="QBY124" s="169"/>
      <c r="QBZ124" s="169"/>
      <c r="QCA124" s="169"/>
      <c r="QCB124" s="169"/>
      <c r="QCC124" s="169"/>
      <c r="QCD124" s="169"/>
      <c r="QCE124" s="169"/>
      <c r="QCF124" s="169"/>
      <c r="QCG124" s="169"/>
      <c r="QCH124" s="169"/>
      <c r="QCI124" s="169"/>
      <c r="QCJ124" s="169"/>
      <c r="QCK124" s="169"/>
      <c r="QCL124" s="169"/>
      <c r="QCM124" s="169"/>
      <c r="QCN124" s="169"/>
      <c r="QCO124" s="169"/>
      <c r="QCP124" s="169"/>
      <c r="QCQ124" s="169"/>
      <c r="QCR124" s="169"/>
      <c r="QCS124" s="169"/>
      <c r="QCT124" s="169"/>
      <c r="QCU124" s="169"/>
      <c r="QCV124" s="169"/>
      <c r="QCW124" s="169"/>
      <c r="QCX124" s="169"/>
      <c r="QCY124" s="169"/>
      <c r="QCZ124" s="169"/>
      <c r="QDA124" s="169"/>
      <c r="QDB124" s="169"/>
      <c r="QDC124" s="169"/>
      <c r="QDD124" s="169"/>
      <c r="QDE124" s="169"/>
      <c r="QDF124" s="169"/>
      <c r="QDG124" s="169"/>
      <c r="QDH124" s="169"/>
      <c r="QDI124" s="169"/>
      <c r="QDJ124" s="169"/>
      <c r="QDK124" s="169"/>
      <c r="QDL124" s="169"/>
      <c r="QDM124" s="169"/>
      <c r="QDN124" s="169"/>
      <c r="QDO124" s="169"/>
      <c r="QDP124" s="169"/>
      <c r="QDQ124" s="169"/>
      <c r="QDR124" s="169"/>
      <c r="QDS124" s="169"/>
      <c r="QDT124" s="169"/>
      <c r="QDU124" s="169"/>
      <c r="QDV124" s="169"/>
      <c r="QDW124" s="169"/>
      <c r="QDX124" s="169"/>
      <c r="QDY124" s="169"/>
      <c r="QDZ124" s="169"/>
      <c r="QEA124" s="169"/>
      <c r="QEB124" s="169"/>
      <c r="QEC124" s="169"/>
      <c r="QED124" s="169"/>
      <c r="QEE124" s="169"/>
      <c r="QEF124" s="169"/>
      <c r="QEG124" s="169"/>
      <c r="QEH124" s="169"/>
      <c r="QEI124" s="169"/>
      <c r="QEJ124" s="169"/>
      <c r="QEK124" s="169"/>
      <c r="QEL124" s="169"/>
      <c r="QEM124" s="169"/>
      <c r="QEN124" s="169"/>
      <c r="QEO124" s="169"/>
      <c r="QEP124" s="169"/>
      <c r="QEQ124" s="169"/>
      <c r="QER124" s="169"/>
      <c r="QES124" s="169"/>
      <c r="QET124" s="169"/>
      <c r="QEU124" s="169"/>
      <c r="QEV124" s="169"/>
      <c r="QEW124" s="169"/>
      <c r="QEX124" s="169"/>
      <c r="QEY124" s="169"/>
      <c r="QEZ124" s="169"/>
      <c r="QFA124" s="169"/>
      <c r="QFB124" s="169"/>
      <c r="QFC124" s="169"/>
      <c r="QFD124" s="169"/>
      <c r="QFE124" s="169"/>
      <c r="QFF124" s="169"/>
      <c r="QFG124" s="169"/>
      <c r="QFH124" s="169"/>
      <c r="QFI124" s="169"/>
      <c r="QFJ124" s="169"/>
      <c r="QFK124" s="169"/>
      <c r="QFL124" s="169"/>
      <c r="QFM124" s="169"/>
      <c r="QFN124" s="169"/>
      <c r="QFO124" s="169"/>
      <c r="QFP124" s="169"/>
      <c r="QFQ124" s="169"/>
      <c r="QFR124" s="169"/>
      <c r="QFS124" s="169"/>
      <c r="QFT124" s="169"/>
      <c r="QFU124" s="169"/>
      <c r="QFV124" s="169"/>
      <c r="QFW124" s="169"/>
      <c r="QFX124" s="169"/>
      <c r="QFY124" s="169"/>
      <c r="QFZ124" s="169"/>
      <c r="QGA124" s="169"/>
      <c r="QGB124" s="169"/>
      <c r="QGC124" s="169"/>
      <c r="QGD124" s="169"/>
      <c r="QGE124" s="169"/>
      <c r="QGF124" s="169"/>
      <c r="QGG124" s="169"/>
      <c r="QGH124" s="169"/>
      <c r="QGI124" s="169"/>
      <c r="QGJ124" s="169"/>
      <c r="QGK124" s="169"/>
      <c r="QGL124" s="169"/>
      <c r="QGM124" s="169"/>
      <c r="QGN124" s="169"/>
      <c r="QGO124" s="169"/>
      <c r="QGP124" s="169"/>
      <c r="QGQ124" s="169"/>
      <c r="QGR124" s="169"/>
      <c r="QGS124" s="169"/>
      <c r="QGT124" s="169"/>
      <c r="QGU124" s="169"/>
      <c r="QGV124" s="169"/>
      <c r="QGW124" s="169"/>
      <c r="QGX124" s="169"/>
      <c r="QGY124" s="169"/>
      <c r="QGZ124" s="169"/>
      <c r="QHA124" s="169"/>
      <c r="QHB124" s="169"/>
      <c r="QHC124" s="169"/>
      <c r="QHD124" s="169"/>
      <c r="QHE124" s="169"/>
      <c r="QHF124" s="169"/>
      <c r="QHG124" s="169"/>
      <c r="QHH124" s="169"/>
      <c r="QHI124" s="169"/>
      <c r="QHJ124" s="169"/>
      <c r="QHK124" s="169"/>
      <c r="QHL124" s="169"/>
      <c r="QHM124" s="169"/>
      <c r="QHN124" s="169"/>
      <c r="QHO124" s="169"/>
      <c r="QHP124" s="169"/>
      <c r="QHQ124" s="169"/>
      <c r="QHR124" s="169"/>
      <c r="QHS124" s="169"/>
      <c r="QHT124" s="169"/>
      <c r="QHU124" s="169"/>
      <c r="QHV124" s="169"/>
      <c r="QHW124" s="169"/>
      <c r="QHX124" s="169"/>
      <c r="QHY124" s="169"/>
      <c r="QHZ124" s="169"/>
      <c r="QIA124" s="169"/>
      <c r="QIB124" s="169"/>
      <c r="QIC124" s="169"/>
      <c r="QID124" s="169"/>
      <c r="QIE124" s="169"/>
      <c r="QIF124" s="169"/>
      <c r="QIG124" s="169"/>
      <c r="QIH124" s="169"/>
      <c r="QII124" s="169"/>
      <c r="QIJ124" s="169"/>
      <c r="QIK124" s="169"/>
      <c r="QIL124" s="169"/>
      <c r="QIM124" s="169"/>
      <c r="QIN124" s="169"/>
      <c r="QIO124" s="169"/>
      <c r="QIP124" s="169"/>
      <c r="QIQ124" s="169"/>
      <c r="QIR124" s="169"/>
      <c r="QIS124" s="169"/>
      <c r="QIT124" s="169"/>
      <c r="QIU124" s="169"/>
      <c r="QIV124" s="169"/>
      <c r="QIW124" s="169"/>
      <c r="QIX124" s="169"/>
      <c r="QIY124" s="169"/>
      <c r="QIZ124" s="169"/>
      <c r="QJA124" s="169"/>
      <c r="QJB124" s="169"/>
      <c r="QJC124" s="169"/>
      <c r="QJD124" s="169"/>
      <c r="QJE124" s="169"/>
      <c r="QJF124" s="169"/>
      <c r="QJG124" s="169"/>
      <c r="QJH124" s="169"/>
      <c r="QJI124" s="169"/>
      <c r="QJJ124" s="169"/>
      <c r="QJK124" s="169"/>
      <c r="QJL124" s="169"/>
      <c r="QJM124" s="169"/>
      <c r="QJN124" s="169"/>
      <c r="QJO124" s="169"/>
      <c r="QJP124" s="169"/>
      <c r="QJQ124" s="169"/>
      <c r="QJR124" s="169"/>
      <c r="QJS124" s="169"/>
      <c r="QJT124" s="169"/>
      <c r="QJU124" s="169"/>
      <c r="QJV124" s="169"/>
      <c r="QJW124" s="169"/>
      <c r="QJX124" s="169"/>
      <c r="QJY124" s="169"/>
      <c r="QJZ124" s="169"/>
      <c r="QKA124" s="169"/>
      <c r="QKB124" s="169"/>
      <c r="QKC124" s="169"/>
      <c r="QKD124" s="169"/>
      <c r="QKE124" s="169"/>
      <c r="QKF124" s="169"/>
      <c r="QKG124" s="169"/>
      <c r="QKH124" s="169"/>
      <c r="QKI124" s="169"/>
      <c r="QKJ124" s="169"/>
      <c r="QKK124" s="169"/>
      <c r="QKL124" s="169"/>
      <c r="QKM124" s="169"/>
      <c r="QKN124" s="169"/>
      <c r="QKO124" s="169"/>
      <c r="QKP124" s="169"/>
      <c r="QKQ124" s="169"/>
      <c r="QKR124" s="169"/>
      <c r="QKS124" s="169"/>
      <c r="QKT124" s="169"/>
      <c r="QKU124" s="169"/>
      <c r="QKV124" s="169"/>
      <c r="QKW124" s="169"/>
      <c r="QKX124" s="169"/>
      <c r="QKY124" s="169"/>
      <c r="QKZ124" s="169"/>
      <c r="QLA124" s="169"/>
      <c r="QLB124" s="169"/>
      <c r="QLC124" s="169"/>
      <c r="QLD124" s="169"/>
      <c r="QLE124" s="169"/>
      <c r="QLF124" s="169"/>
      <c r="QLG124" s="169"/>
      <c r="QLH124" s="169"/>
      <c r="QLI124" s="169"/>
      <c r="QLJ124" s="169"/>
      <c r="QLK124" s="169"/>
      <c r="QLL124" s="169"/>
      <c r="QLM124" s="169"/>
      <c r="QLN124" s="169"/>
      <c r="QLO124" s="169"/>
      <c r="QLP124" s="169"/>
      <c r="QLQ124" s="169"/>
      <c r="QLR124" s="169"/>
      <c r="QLS124" s="169"/>
      <c r="QLT124" s="169"/>
      <c r="QLU124" s="169"/>
      <c r="QLV124" s="169"/>
      <c r="QLW124" s="169"/>
      <c r="QLX124" s="169"/>
      <c r="QLY124" s="169"/>
      <c r="QLZ124" s="169"/>
      <c r="QMA124" s="169"/>
      <c r="QMB124" s="169"/>
      <c r="QMC124" s="169"/>
      <c r="QMD124" s="169"/>
      <c r="QME124" s="169"/>
      <c r="QMF124" s="169"/>
      <c r="QMG124" s="169"/>
      <c r="QMH124" s="169"/>
      <c r="QMI124" s="169"/>
      <c r="QMJ124" s="169"/>
      <c r="QMK124" s="169"/>
      <c r="QML124" s="169"/>
      <c r="QMM124" s="169"/>
      <c r="QMN124" s="169"/>
      <c r="QMO124" s="169"/>
      <c r="QMP124" s="169"/>
      <c r="QMQ124" s="169"/>
      <c r="QMR124" s="169"/>
      <c r="QMS124" s="169"/>
      <c r="QMT124" s="169"/>
      <c r="QMU124" s="169"/>
      <c r="QMV124" s="169"/>
      <c r="QMW124" s="169"/>
      <c r="QMX124" s="169"/>
      <c r="QMY124" s="169"/>
      <c r="QMZ124" s="169"/>
      <c r="QNA124" s="169"/>
      <c r="QNB124" s="169"/>
      <c r="QNC124" s="169"/>
      <c r="QND124" s="169"/>
      <c r="QNE124" s="169"/>
      <c r="QNF124" s="169"/>
      <c r="QNG124" s="169"/>
      <c r="QNH124" s="169"/>
      <c r="QNI124" s="169"/>
      <c r="QNJ124" s="169"/>
      <c r="QNK124" s="169"/>
      <c r="QNL124" s="169"/>
      <c r="QNM124" s="169"/>
      <c r="QNN124" s="169"/>
      <c r="QNO124" s="169"/>
      <c r="QNP124" s="169"/>
      <c r="QNQ124" s="169"/>
      <c r="QNR124" s="169"/>
      <c r="QNS124" s="169"/>
      <c r="QNT124" s="169"/>
      <c r="QNU124" s="169"/>
      <c r="QNV124" s="169"/>
      <c r="QNW124" s="169"/>
      <c r="QNX124" s="169"/>
      <c r="QNY124" s="169"/>
      <c r="QNZ124" s="169"/>
      <c r="QOA124" s="169"/>
      <c r="QOB124" s="169"/>
      <c r="QOC124" s="169"/>
      <c r="QOD124" s="169"/>
      <c r="QOE124" s="169"/>
      <c r="QOF124" s="169"/>
      <c r="QOG124" s="169"/>
      <c r="QOH124" s="169"/>
      <c r="QOI124" s="169"/>
      <c r="QOJ124" s="169"/>
      <c r="QOK124" s="169"/>
      <c r="QOL124" s="169"/>
      <c r="QOM124" s="169"/>
      <c r="QON124" s="169"/>
      <c r="QOO124" s="169"/>
      <c r="QOP124" s="169"/>
      <c r="QOQ124" s="169"/>
      <c r="QOR124" s="169"/>
      <c r="QOS124" s="169"/>
      <c r="QOT124" s="169"/>
      <c r="QOU124" s="169"/>
      <c r="QOV124" s="169"/>
      <c r="QOW124" s="169"/>
      <c r="QOX124" s="169"/>
      <c r="QOY124" s="169"/>
      <c r="QOZ124" s="169"/>
      <c r="QPA124" s="169"/>
      <c r="QPB124" s="169"/>
      <c r="QPC124" s="169"/>
      <c r="QPD124" s="169"/>
      <c r="QPE124" s="169"/>
      <c r="QPF124" s="169"/>
      <c r="QPG124" s="169"/>
      <c r="QPH124" s="169"/>
      <c r="QPI124" s="169"/>
      <c r="QPJ124" s="169"/>
      <c r="QPK124" s="169"/>
      <c r="QPL124" s="169"/>
      <c r="QPM124" s="169"/>
      <c r="QPN124" s="169"/>
      <c r="QPO124" s="169"/>
      <c r="QPP124" s="169"/>
      <c r="QPQ124" s="169"/>
      <c r="QPR124" s="169"/>
      <c r="QPS124" s="169"/>
      <c r="QPT124" s="169"/>
      <c r="QPU124" s="169"/>
      <c r="QPV124" s="169"/>
      <c r="QPW124" s="169"/>
      <c r="QPX124" s="169"/>
      <c r="QPY124" s="169"/>
      <c r="QPZ124" s="169"/>
      <c r="QQA124" s="169"/>
      <c r="QQB124" s="169"/>
      <c r="QQC124" s="169"/>
      <c r="QQD124" s="169"/>
      <c r="QQE124" s="169"/>
      <c r="QQF124" s="169"/>
      <c r="QQG124" s="169"/>
      <c r="QQH124" s="169"/>
      <c r="QQI124" s="169"/>
      <c r="QQJ124" s="169"/>
      <c r="QQK124" s="169"/>
      <c r="QQL124" s="169"/>
      <c r="QQM124" s="169"/>
      <c r="QQN124" s="169"/>
      <c r="QQO124" s="169"/>
      <c r="QQP124" s="169"/>
      <c r="QQQ124" s="169"/>
      <c r="QQR124" s="169"/>
      <c r="QQS124" s="169"/>
      <c r="QQT124" s="169"/>
      <c r="QQU124" s="169"/>
      <c r="QQV124" s="169"/>
      <c r="QQW124" s="169"/>
      <c r="QQX124" s="169"/>
      <c r="QQY124" s="169"/>
      <c r="QQZ124" s="169"/>
      <c r="QRA124" s="169"/>
      <c r="QRB124" s="169"/>
      <c r="QRC124" s="169"/>
      <c r="QRD124" s="169"/>
      <c r="QRE124" s="169"/>
      <c r="QRF124" s="169"/>
      <c r="QRG124" s="169"/>
      <c r="QRH124" s="169"/>
      <c r="QRI124" s="169"/>
      <c r="QRJ124" s="169"/>
      <c r="QRK124" s="169"/>
      <c r="QRL124" s="169"/>
      <c r="QRM124" s="169"/>
      <c r="QRN124" s="169"/>
      <c r="QRO124" s="169"/>
      <c r="QRP124" s="169"/>
      <c r="QRQ124" s="169"/>
      <c r="QRR124" s="169"/>
      <c r="QRS124" s="169"/>
      <c r="QRT124" s="169"/>
      <c r="QRU124" s="169"/>
      <c r="QRV124" s="169"/>
      <c r="QRW124" s="169"/>
      <c r="QRX124" s="169"/>
      <c r="QRY124" s="169"/>
      <c r="QRZ124" s="169"/>
      <c r="QSA124" s="169"/>
      <c r="QSB124" s="169"/>
      <c r="QSC124" s="169"/>
      <c r="QSD124" s="169"/>
      <c r="QSE124" s="169"/>
      <c r="QSF124" s="169"/>
      <c r="QSG124" s="169"/>
      <c r="QSH124" s="169"/>
      <c r="QSI124" s="169"/>
      <c r="QSJ124" s="169"/>
      <c r="QSK124" s="169"/>
      <c r="QSL124" s="169"/>
      <c r="QSM124" s="169"/>
      <c r="QSN124" s="169"/>
      <c r="QSO124" s="169"/>
      <c r="QSP124" s="169"/>
      <c r="QSQ124" s="169"/>
      <c r="QSR124" s="169"/>
      <c r="QSS124" s="169"/>
      <c r="QST124" s="169"/>
      <c r="QSU124" s="169"/>
      <c r="QSV124" s="169"/>
      <c r="QSW124" s="169"/>
      <c r="QSX124" s="169"/>
      <c r="QSY124" s="169"/>
      <c r="QSZ124" s="169"/>
      <c r="QTA124" s="169"/>
      <c r="QTB124" s="169"/>
      <c r="QTC124" s="169"/>
      <c r="QTD124" s="169"/>
      <c r="QTE124" s="169"/>
      <c r="QTF124" s="169"/>
      <c r="QTG124" s="169"/>
      <c r="QTH124" s="169"/>
      <c r="QTI124" s="169"/>
      <c r="QTJ124" s="169"/>
      <c r="QTK124" s="169"/>
      <c r="QTL124" s="169"/>
      <c r="QTM124" s="169"/>
      <c r="QTN124" s="169"/>
      <c r="QTO124" s="169"/>
      <c r="QTP124" s="169"/>
      <c r="QTQ124" s="169"/>
      <c r="QTR124" s="169"/>
      <c r="QTS124" s="169"/>
      <c r="QTT124" s="169"/>
      <c r="QTU124" s="169"/>
      <c r="QTV124" s="169"/>
      <c r="QTW124" s="169"/>
      <c r="QTX124" s="169"/>
      <c r="QTY124" s="169"/>
      <c r="QTZ124" s="169"/>
      <c r="QUA124" s="169"/>
      <c r="QUB124" s="169"/>
      <c r="QUC124" s="169"/>
      <c r="QUD124" s="169"/>
      <c r="QUE124" s="169"/>
      <c r="QUF124" s="169"/>
      <c r="QUG124" s="169"/>
      <c r="QUH124" s="169"/>
      <c r="QUI124" s="169"/>
      <c r="QUJ124" s="169"/>
      <c r="QUK124" s="169"/>
      <c r="QUL124" s="169"/>
      <c r="QUM124" s="169"/>
      <c r="QUN124" s="169"/>
      <c r="QUO124" s="169"/>
      <c r="QUP124" s="169"/>
      <c r="QUQ124" s="169"/>
      <c r="QUR124" s="169"/>
      <c r="QUS124" s="169"/>
      <c r="QUT124" s="169"/>
      <c r="QUU124" s="169"/>
      <c r="QUV124" s="169"/>
      <c r="QUW124" s="169"/>
      <c r="QUX124" s="169"/>
      <c r="QUY124" s="169"/>
      <c r="QUZ124" s="169"/>
      <c r="QVA124" s="169"/>
      <c r="QVB124" s="169"/>
      <c r="QVC124" s="169"/>
      <c r="QVD124" s="169"/>
      <c r="QVE124" s="169"/>
      <c r="QVF124" s="169"/>
      <c r="QVG124" s="169"/>
      <c r="QVH124" s="169"/>
      <c r="QVI124" s="169"/>
      <c r="QVJ124" s="169"/>
      <c r="QVK124" s="169"/>
      <c r="QVL124" s="169"/>
      <c r="QVM124" s="169"/>
      <c r="QVN124" s="169"/>
      <c r="QVO124" s="169"/>
      <c r="QVP124" s="169"/>
      <c r="QVQ124" s="169"/>
      <c r="QVR124" s="169"/>
      <c r="QVS124" s="169"/>
      <c r="QVT124" s="169"/>
      <c r="QVU124" s="169"/>
      <c r="QVV124" s="169"/>
      <c r="QVW124" s="169"/>
      <c r="QVX124" s="169"/>
      <c r="QVY124" s="169"/>
      <c r="QVZ124" s="169"/>
      <c r="QWA124" s="169"/>
      <c r="QWB124" s="169"/>
      <c r="QWC124" s="169"/>
      <c r="QWD124" s="169"/>
      <c r="QWE124" s="169"/>
      <c r="QWF124" s="169"/>
      <c r="QWG124" s="169"/>
      <c r="QWH124" s="169"/>
      <c r="QWI124" s="169"/>
      <c r="QWJ124" s="169"/>
      <c r="QWK124" s="169"/>
      <c r="QWL124" s="169"/>
      <c r="QWM124" s="169"/>
      <c r="QWN124" s="169"/>
      <c r="QWO124" s="169"/>
      <c r="QWP124" s="169"/>
      <c r="QWQ124" s="169"/>
      <c r="QWR124" s="169"/>
      <c r="QWS124" s="169"/>
      <c r="QWT124" s="169"/>
      <c r="QWU124" s="169"/>
      <c r="QWV124" s="169"/>
      <c r="QWW124" s="169"/>
      <c r="QWX124" s="169"/>
      <c r="QWY124" s="169"/>
      <c r="QWZ124" s="169"/>
      <c r="QXA124" s="169"/>
      <c r="QXB124" s="169"/>
      <c r="QXC124" s="169"/>
      <c r="QXD124" s="169"/>
      <c r="QXE124" s="169"/>
      <c r="QXF124" s="169"/>
      <c r="QXG124" s="169"/>
      <c r="QXH124" s="169"/>
      <c r="QXI124" s="169"/>
      <c r="QXJ124" s="169"/>
      <c r="QXK124" s="169"/>
      <c r="QXL124" s="169"/>
      <c r="QXM124" s="169"/>
      <c r="QXN124" s="169"/>
      <c r="QXO124" s="169"/>
      <c r="QXP124" s="169"/>
      <c r="QXQ124" s="169"/>
      <c r="QXR124" s="169"/>
      <c r="QXS124" s="169"/>
      <c r="QXT124" s="169"/>
      <c r="QXU124" s="169"/>
      <c r="QXV124" s="169"/>
      <c r="QXW124" s="169"/>
      <c r="QXX124" s="169"/>
      <c r="QXY124" s="169"/>
      <c r="QXZ124" s="169"/>
      <c r="QYA124" s="169"/>
      <c r="QYB124" s="169"/>
      <c r="QYC124" s="169"/>
      <c r="QYD124" s="169"/>
      <c r="QYE124" s="169"/>
      <c r="QYF124" s="169"/>
      <c r="QYG124" s="169"/>
      <c r="QYH124" s="169"/>
      <c r="QYI124" s="169"/>
      <c r="QYJ124" s="169"/>
      <c r="QYK124" s="169"/>
      <c r="QYL124" s="169"/>
      <c r="QYM124" s="169"/>
      <c r="QYN124" s="169"/>
      <c r="QYO124" s="169"/>
      <c r="QYP124" s="169"/>
      <c r="QYQ124" s="169"/>
      <c r="QYR124" s="169"/>
      <c r="QYS124" s="169"/>
      <c r="QYT124" s="169"/>
      <c r="QYU124" s="169"/>
      <c r="QYV124" s="169"/>
      <c r="QYW124" s="169"/>
      <c r="QYX124" s="169"/>
      <c r="QYY124" s="169"/>
      <c r="QYZ124" s="169"/>
      <c r="QZA124" s="169"/>
      <c r="QZB124" s="169"/>
      <c r="QZC124" s="169"/>
      <c r="QZD124" s="169"/>
      <c r="QZE124" s="169"/>
      <c r="QZF124" s="169"/>
      <c r="QZG124" s="169"/>
      <c r="QZH124" s="169"/>
      <c r="QZI124" s="169"/>
      <c r="QZJ124" s="169"/>
      <c r="QZK124" s="169"/>
      <c r="QZL124" s="169"/>
      <c r="QZM124" s="169"/>
      <c r="QZN124" s="169"/>
      <c r="QZO124" s="169"/>
      <c r="QZP124" s="169"/>
      <c r="QZQ124" s="169"/>
      <c r="QZR124" s="169"/>
      <c r="QZS124" s="169"/>
      <c r="QZT124" s="169"/>
      <c r="QZU124" s="169"/>
      <c r="QZV124" s="169"/>
      <c r="QZW124" s="169"/>
      <c r="QZX124" s="169"/>
      <c r="QZY124" s="169"/>
      <c r="QZZ124" s="169"/>
      <c r="RAA124" s="169"/>
      <c r="RAB124" s="169"/>
      <c r="RAC124" s="169"/>
      <c r="RAD124" s="169"/>
      <c r="RAE124" s="169"/>
      <c r="RAF124" s="169"/>
      <c r="RAG124" s="169"/>
      <c r="RAH124" s="169"/>
      <c r="RAI124" s="169"/>
      <c r="RAJ124" s="169"/>
      <c r="RAK124" s="169"/>
      <c r="RAL124" s="169"/>
      <c r="RAM124" s="169"/>
      <c r="RAN124" s="169"/>
      <c r="RAO124" s="169"/>
      <c r="RAP124" s="169"/>
      <c r="RAQ124" s="169"/>
      <c r="RAR124" s="169"/>
      <c r="RAS124" s="169"/>
      <c r="RAT124" s="169"/>
      <c r="RAU124" s="169"/>
      <c r="RAV124" s="169"/>
      <c r="RAW124" s="169"/>
      <c r="RAX124" s="169"/>
      <c r="RAY124" s="169"/>
      <c r="RAZ124" s="169"/>
      <c r="RBA124" s="169"/>
      <c r="RBB124" s="169"/>
      <c r="RBC124" s="169"/>
      <c r="RBD124" s="169"/>
      <c r="RBE124" s="169"/>
      <c r="RBF124" s="169"/>
      <c r="RBG124" s="169"/>
      <c r="RBH124" s="169"/>
      <c r="RBI124" s="169"/>
      <c r="RBJ124" s="169"/>
      <c r="RBK124" s="169"/>
      <c r="RBL124" s="169"/>
      <c r="RBM124" s="169"/>
      <c r="RBN124" s="169"/>
      <c r="RBO124" s="169"/>
      <c r="RBP124" s="169"/>
      <c r="RBQ124" s="169"/>
      <c r="RBR124" s="169"/>
      <c r="RBS124" s="169"/>
      <c r="RBT124" s="169"/>
      <c r="RBU124" s="169"/>
      <c r="RBV124" s="169"/>
      <c r="RBW124" s="169"/>
      <c r="RBX124" s="169"/>
      <c r="RBY124" s="169"/>
      <c r="RBZ124" s="169"/>
      <c r="RCA124" s="169"/>
      <c r="RCB124" s="169"/>
      <c r="RCC124" s="169"/>
      <c r="RCD124" s="169"/>
      <c r="RCE124" s="169"/>
      <c r="RCF124" s="169"/>
      <c r="RCG124" s="169"/>
      <c r="RCH124" s="169"/>
      <c r="RCI124" s="169"/>
      <c r="RCJ124" s="169"/>
      <c r="RCK124" s="169"/>
      <c r="RCL124" s="169"/>
      <c r="RCM124" s="169"/>
      <c r="RCN124" s="169"/>
      <c r="RCO124" s="169"/>
      <c r="RCP124" s="169"/>
      <c r="RCQ124" s="169"/>
      <c r="RCR124" s="169"/>
      <c r="RCS124" s="169"/>
      <c r="RCT124" s="169"/>
      <c r="RCU124" s="169"/>
      <c r="RCV124" s="169"/>
      <c r="RCW124" s="169"/>
      <c r="RCX124" s="169"/>
      <c r="RCY124" s="169"/>
      <c r="RCZ124" s="169"/>
      <c r="RDA124" s="169"/>
      <c r="RDB124" s="169"/>
      <c r="RDC124" s="169"/>
      <c r="RDD124" s="169"/>
      <c r="RDE124" s="169"/>
      <c r="RDF124" s="169"/>
      <c r="RDG124" s="169"/>
      <c r="RDH124" s="169"/>
      <c r="RDI124" s="169"/>
      <c r="RDJ124" s="169"/>
      <c r="RDK124" s="169"/>
      <c r="RDL124" s="169"/>
      <c r="RDM124" s="169"/>
      <c r="RDN124" s="169"/>
      <c r="RDO124" s="169"/>
      <c r="RDP124" s="169"/>
      <c r="RDQ124" s="169"/>
      <c r="RDR124" s="169"/>
      <c r="RDS124" s="169"/>
      <c r="RDT124" s="169"/>
      <c r="RDU124" s="169"/>
      <c r="RDV124" s="169"/>
      <c r="RDW124" s="169"/>
      <c r="RDX124" s="169"/>
      <c r="RDY124" s="169"/>
      <c r="RDZ124" s="169"/>
      <c r="REA124" s="169"/>
      <c r="REB124" s="169"/>
      <c r="REC124" s="169"/>
      <c r="RED124" s="169"/>
      <c r="REE124" s="169"/>
      <c r="REF124" s="169"/>
      <c r="REG124" s="169"/>
      <c r="REH124" s="169"/>
      <c r="REI124" s="169"/>
      <c r="REJ124" s="169"/>
      <c r="REK124" s="169"/>
      <c r="REL124" s="169"/>
      <c r="REM124" s="169"/>
      <c r="REN124" s="169"/>
      <c r="REO124" s="169"/>
      <c r="REP124" s="169"/>
      <c r="REQ124" s="169"/>
      <c r="RER124" s="169"/>
      <c r="RES124" s="169"/>
      <c r="RET124" s="169"/>
      <c r="REU124" s="169"/>
      <c r="REV124" s="169"/>
      <c r="REW124" s="169"/>
      <c r="REX124" s="169"/>
      <c r="REY124" s="169"/>
      <c r="REZ124" s="169"/>
      <c r="RFA124" s="169"/>
      <c r="RFB124" s="169"/>
      <c r="RFC124" s="169"/>
      <c r="RFD124" s="169"/>
      <c r="RFE124" s="169"/>
      <c r="RFF124" s="169"/>
      <c r="RFG124" s="169"/>
      <c r="RFH124" s="169"/>
      <c r="RFI124" s="169"/>
      <c r="RFJ124" s="169"/>
      <c r="RFK124" s="169"/>
      <c r="RFL124" s="169"/>
      <c r="RFM124" s="169"/>
      <c r="RFN124" s="169"/>
      <c r="RFO124" s="169"/>
      <c r="RFP124" s="169"/>
      <c r="RFQ124" s="169"/>
      <c r="RFR124" s="169"/>
      <c r="RFS124" s="169"/>
      <c r="RFT124" s="169"/>
      <c r="RFU124" s="169"/>
      <c r="RFV124" s="169"/>
      <c r="RFW124" s="169"/>
      <c r="RFX124" s="169"/>
      <c r="RFY124" s="169"/>
      <c r="RFZ124" s="169"/>
      <c r="RGA124" s="169"/>
      <c r="RGB124" s="169"/>
      <c r="RGC124" s="169"/>
      <c r="RGD124" s="169"/>
      <c r="RGE124" s="169"/>
      <c r="RGF124" s="169"/>
      <c r="RGG124" s="169"/>
      <c r="RGH124" s="169"/>
      <c r="RGI124" s="169"/>
      <c r="RGJ124" s="169"/>
      <c r="RGK124" s="169"/>
      <c r="RGL124" s="169"/>
      <c r="RGM124" s="169"/>
      <c r="RGN124" s="169"/>
      <c r="RGO124" s="169"/>
      <c r="RGP124" s="169"/>
      <c r="RGQ124" s="169"/>
      <c r="RGR124" s="169"/>
      <c r="RGS124" s="169"/>
      <c r="RGT124" s="169"/>
      <c r="RGU124" s="169"/>
      <c r="RGV124" s="169"/>
      <c r="RGW124" s="169"/>
      <c r="RGX124" s="169"/>
      <c r="RGY124" s="169"/>
      <c r="RGZ124" s="169"/>
      <c r="RHA124" s="169"/>
      <c r="RHB124" s="169"/>
      <c r="RHC124" s="169"/>
      <c r="RHD124" s="169"/>
      <c r="RHE124" s="169"/>
      <c r="RHF124" s="169"/>
      <c r="RHG124" s="169"/>
      <c r="RHH124" s="169"/>
      <c r="RHI124" s="169"/>
      <c r="RHJ124" s="169"/>
      <c r="RHK124" s="169"/>
      <c r="RHL124" s="169"/>
      <c r="RHM124" s="169"/>
      <c r="RHN124" s="169"/>
      <c r="RHO124" s="169"/>
      <c r="RHP124" s="169"/>
      <c r="RHQ124" s="169"/>
      <c r="RHR124" s="169"/>
      <c r="RHS124" s="169"/>
      <c r="RHT124" s="169"/>
      <c r="RHU124" s="169"/>
      <c r="RHV124" s="169"/>
      <c r="RHW124" s="169"/>
      <c r="RHX124" s="169"/>
      <c r="RHY124" s="169"/>
      <c r="RHZ124" s="169"/>
      <c r="RIA124" s="169"/>
      <c r="RIB124" s="169"/>
      <c r="RIC124" s="169"/>
      <c r="RID124" s="169"/>
      <c r="RIE124" s="169"/>
      <c r="RIF124" s="169"/>
      <c r="RIG124" s="169"/>
      <c r="RIH124" s="169"/>
      <c r="RII124" s="169"/>
      <c r="RIJ124" s="169"/>
      <c r="RIK124" s="169"/>
      <c r="RIL124" s="169"/>
      <c r="RIM124" s="169"/>
      <c r="RIN124" s="169"/>
      <c r="RIO124" s="169"/>
      <c r="RIP124" s="169"/>
      <c r="RIQ124" s="169"/>
      <c r="RIR124" s="169"/>
      <c r="RIS124" s="169"/>
      <c r="RIT124" s="169"/>
      <c r="RIU124" s="169"/>
      <c r="RIV124" s="169"/>
      <c r="RIW124" s="169"/>
      <c r="RIX124" s="169"/>
      <c r="RIY124" s="169"/>
      <c r="RIZ124" s="169"/>
      <c r="RJA124" s="169"/>
      <c r="RJB124" s="169"/>
      <c r="RJC124" s="169"/>
      <c r="RJD124" s="169"/>
      <c r="RJE124" s="169"/>
      <c r="RJF124" s="169"/>
      <c r="RJG124" s="169"/>
      <c r="RJH124" s="169"/>
      <c r="RJI124" s="169"/>
      <c r="RJJ124" s="169"/>
      <c r="RJK124" s="169"/>
      <c r="RJL124" s="169"/>
      <c r="RJM124" s="169"/>
      <c r="RJN124" s="169"/>
      <c r="RJO124" s="169"/>
      <c r="RJP124" s="169"/>
      <c r="RJQ124" s="169"/>
      <c r="RJR124" s="169"/>
      <c r="RJS124" s="169"/>
      <c r="RJT124" s="169"/>
      <c r="RJU124" s="169"/>
      <c r="RJV124" s="169"/>
      <c r="RJW124" s="169"/>
      <c r="RJX124" s="169"/>
      <c r="RJY124" s="169"/>
      <c r="RJZ124" s="169"/>
      <c r="RKA124" s="169"/>
      <c r="RKB124" s="169"/>
      <c r="RKC124" s="169"/>
      <c r="RKD124" s="169"/>
      <c r="RKE124" s="169"/>
      <c r="RKF124" s="169"/>
      <c r="RKG124" s="169"/>
      <c r="RKH124" s="169"/>
      <c r="RKI124" s="169"/>
      <c r="RKJ124" s="169"/>
      <c r="RKK124" s="169"/>
      <c r="RKL124" s="169"/>
      <c r="RKM124" s="169"/>
      <c r="RKN124" s="169"/>
      <c r="RKO124" s="169"/>
      <c r="RKP124" s="169"/>
      <c r="RKQ124" s="169"/>
      <c r="RKR124" s="169"/>
      <c r="RKS124" s="169"/>
      <c r="RKT124" s="169"/>
      <c r="RKU124" s="169"/>
      <c r="RKV124" s="169"/>
      <c r="RKW124" s="169"/>
      <c r="RKX124" s="169"/>
      <c r="RKY124" s="169"/>
      <c r="RKZ124" s="169"/>
      <c r="RLA124" s="169"/>
      <c r="RLB124" s="169"/>
      <c r="RLC124" s="169"/>
      <c r="RLD124" s="169"/>
      <c r="RLE124" s="169"/>
      <c r="RLF124" s="169"/>
      <c r="RLG124" s="169"/>
      <c r="RLH124" s="169"/>
      <c r="RLI124" s="169"/>
      <c r="RLJ124" s="169"/>
      <c r="RLK124" s="169"/>
      <c r="RLL124" s="169"/>
      <c r="RLM124" s="169"/>
      <c r="RLN124" s="169"/>
      <c r="RLO124" s="169"/>
      <c r="RLP124" s="169"/>
      <c r="RLQ124" s="169"/>
      <c r="RLR124" s="169"/>
      <c r="RLS124" s="169"/>
      <c r="RLT124" s="169"/>
      <c r="RLU124" s="169"/>
      <c r="RLV124" s="169"/>
      <c r="RLW124" s="169"/>
      <c r="RLX124" s="169"/>
      <c r="RLY124" s="169"/>
      <c r="RLZ124" s="169"/>
      <c r="RMA124" s="169"/>
      <c r="RMB124" s="169"/>
      <c r="RMC124" s="169"/>
      <c r="RMD124" s="169"/>
      <c r="RME124" s="169"/>
      <c r="RMF124" s="169"/>
      <c r="RMG124" s="169"/>
      <c r="RMH124" s="169"/>
      <c r="RMI124" s="169"/>
      <c r="RMJ124" s="169"/>
      <c r="RMK124" s="169"/>
      <c r="RML124" s="169"/>
      <c r="RMM124" s="169"/>
      <c r="RMN124" s="169"/>
      <c r="RMO124" s="169"/>
      <c r="RMP124" s="169"/>
      <c r="RMQ124" s="169"/>
      <c r="RMR124" s="169"/>
      <c r="RMS124" s="169"/>
      <c r="RMT124" s="169"/>
      <c r="RMU124" s="169"/>
      <c r="RMV124" s="169"/>
      <c r="RMW124" s="169"/>
      <c r="RMX124" s="169"/>
      <c r="RMY124" s="169"/>
      <c r="RMZ124" s="169"/>
      <c r="RNA124" s="169"/>
      <c r="RNB124" s="169"/>
      <c r="RNC124" s="169"/>
      <c r="RND124" s="169"/>
      <c r="RNE124" s="169"/>
      <c r="RNF124" s="169"/>
      <c r="RNG124" s="169"/>
      <c r="RNH124" s="169"/>
      <c r="RNI124" s="169"/>
      <c r="RNJ124" s="169"/>
      <c r="RNK124" s="169"/>
      <c r="RNL124" s="169"/>
      <c r="RNM124" s="169"/>
      <c r="RNN124" s="169"/>
      <c r="RNO124" s="169"/>
      <c r="RNP124" s="169"/>
      <c r="RNQ124" s="169"/>
      <c r="RNR124" s="169"/>
      <c r="RNS124" s="169"/>
      <c r="RNT124" s="169"/>
      <c r="RNU124" s="169"/>
      <c r="RNV124" s="169"/>
      <c r="RNW124" s="169"/>
      <c r="RNX124" s="169"/>
      <c r="RNY124" s="169"/>
      <c r="RNZ124" s="169"/>
      <c r="ROA124" s="169"/>
      <c r="ROB124" s="169"/>
      <c r="ROC124" s="169"/>
      <c r="ROD124" s="169"/>
      <c r="ROE124" s="169"/>
      <c r="ROF124" s="169"/>
      <c r="ROG124" s="169"/>
      <c r="ROH124" s="169"/>
      <c r="ROI124" s="169"/>
      <c r="ROJ124" s="169"/>
      <c r="ROK124" s="169"/>
      <c r="ROL124" s="169"/>
      <c r="ROM124" s="169"/>
      <c r="RON124" s="169"/>
      <c r="ROO124" s="169"/>
      <c r="ROP124" s="169"/>
      <c r="ROQ124" s="169"/>
      <c r="ROR124" s="169"/>
      <c r="ROS124" s="169"/>
      <c r="ROT124" s="169"/>
      <c r="ROU124" s="169"/>
      <c r="ROV124" s="169"/>
      <c r="ROW124" s="169"/>
      <c r="ROX124" s="169"/>
      <c r="ROY124" s="169"/>
      <c r="ROZ124" s="169"/>
      <c r="RPA124" s="169"/>
      <c r="RPB124" s="169"/>
      <c r="RPC124" s="169"/>
      <c r="RPD124" s="169"/>
      <c r="RPE124" s="169"/>
      <c r="RPF124" s="169"/>
      <c r="RPG124" s="169"/>
      <c r="RPH124" s="169"/>
      <c r="RPI124" s="169"/>
      <c r="RPJ124" s="169"/>
      <c r="RPK124" s="169"/>
      <c r="RPL124" s="169"/>
      <c r="RPM124" s="169"/>
      <c r="RPN124" s="169"/>
      <c r="RPO124" s="169"/>
      <c r="RPP124" s="169"/>
      <c r="RPQ124" s="169"/>
      <c r="RPR124" s="169"/>
      <c r="RPS124" s="169"/>
      <c r="RPT124" s="169"/>
      <c r="RPU124" s="169"/>
      <c r="RPV124" s="169"/>
      <c r="RPW124" s="169"/>
      <c r="RPX124" s="169"/>
      <c r="RPY124" s="169"/>
      <c r="RPZ124" s="169"/>
      <c r="RQA124" s="169"/>
      <c r="RQB124" s="169"/>
      <c r="RQC124" s="169"/>
      <c r="RQD124" s="169"/>
      <c r="RQE124" s="169"/>
      <c r="RQF124" s="169"/>
      <c r="RQG124" s="169"/>
      <c r="RQH124" s="169"/>
      <c r="RQI124" s="169"/>
      <c r="RQJ124" s="169"/>
      <c r="RQK124" s="169"/>
      <c r="RQL124" s="169"/>
      <c r="RQM124" s="169"/>
      <c r="RQN124" s="169"/>
      <c r="RQO124" s="169"/>
      <c r="RQP124" s="169"/>
      <c r="RQQ124" s="169"/>
      <c r="RQR124" s="169"/>
      <c r="RQS124" s="169"/>
      <c r="RQT124" s="169"/>
      <c r="RQU124" s="169"/>
      <c r="RQV124" s="169"/>
      <c r="RQW124" s="169"/>
      <c r="RQX124" s="169"/>
      <c r="RQY124" s="169"/>
      <c r="RQZ124" s="169"/>
      <c r="RRA124" s="169"/>
      <c r="RRB124" s="169"/>
      <c r="RRC124" s="169"/>
      <c r="RRD124" s="169"/>
      <c r="RRE124" s="169"/>
      <c r="RRF124" s="169"/>
      <c r="RRG124" s="169"/>
      <c r="RRH124" s="169"/>
      <c r="RRI124" s="169"/>
      <c r="RRJ124" s="169"/>
      <c r="RRK124" s="169"/>
      <c r="RRL124" s="169"/>
      <c r="RRM124" s="169"/>
      <c r="RRN124" s="169"/>
      <c r="RRO124" s="169"/>
      <c r="RRP124" s="169"/>
      <c r="RRQ124" s="169"/>
      <c r="RRR124" s="169"/>
      <c r="RRS124" s="169"/>
      <c r="RRT124" s="169"/>
      <c r="RRU124" s="169"/>
      <c r="RRV124" s="169"/>
      <c r="RRW124" s="169"/>
      <c r="RRX124" s="169"/>
      <c r="RRY124" s="169"/>
      <c r="RRZ124" s="169"/>
      <c r="RSA124" s="169"/>
      <c r="RSB124" s="169"/>
      <c r="RSC124" s="169"/>
      <c r="RSD124" s="169"/>
      <c r="RSE124" s="169"/>
      <c r="RSF124" s="169"/>
      <c r="RSG124" s="169"/>
      <c r="RSH124" s="169"/>
      <c r="RSI124" s="169"/>
      <c r="RSJ124" s="169"/>
      <c r="RSK124" s="169"/>
      <c r="RSL124" s="169"/>
      <c r="RSM124" s="169"/>
      <c r="RSN124" s="169"/>
      <c r="RSO124" s="169"/>
      <c r="RSP124" s="169"/>
      <c r="RSQ124" s="169"/>
      <c r="RSR124" s="169"/>
      <c r="RSS124" s="169"/>
      <c r="RST124" s="169"/>
      <c r="RSU124" s="169"/>
      <c r="RSV124" s="169"/>
      <c r="RSW124" s="169"/>
      <c r="RSX124" s="169"/>
      <c r="RSY124" s="169"/>
      <c r="RSZ124" s="169"/>
      <c r="RTA124" s="169"/>
      <c r="RTB124" s="169"/>
      <c r="RTC124" s="169"/>
      <c r="RTD124" s="169"/>
      <c r="RTE124" s="169"/>
      <c r="RTF124" s="169"/>
      <c r="RTG124" s="169"/>
      <c r="RTH124" s="169"/>
      <c r="RTI124" s="169"/>
      <c r="RTJ124" s="169"/>
      <c r="RTK124" s="169"/>
      <c r="RTL124" s="169"/>
      <c r="RTM124" s="169"/>
      <c r="RTN124" s="169"/>
      <c r="RTO124" s="169"/>
      <c r="RTP124" s="169"/>
      <c r="RTQ124" s="169"/>
      <c r="RTR124" s="169"/>
      <c r="RTS124" s="169"/>
      <c r="RTT124" s="169"/>
      <c r="RTU124" s="169"/>
      <c r="RTV124" s="169"/>
      <c r="RTW124" s="169"/>
      <c r="RTX124" s="169"/>
      <c r="RTY124" s="169"/>
      <c r="RTZ124" s="169"/>
      <c r="RUA124" s="169"/>
      <c r="RUB124" s="169"/>
      <c r="RUC124" s="169"/>
      <c r="RUD124" s="169"/>
      <c r="RUE124" s="169"/>
      <c r="RUF124" s="169"/>
      <c r="RUG124" s="169"/>
      <c r="RUH124" s="169"/>
      <c r="RUI124" s="169"/>
      <c r="RUJ124" s="169"/>
      <c r="RUK124" s="169"/>
      <c r="RUL124" s="169"/>
      <c r="RUM124" s="169"/>
      <c r="RUN124" s="169"/>
      <c r="RUO124" s="169"/>
      <c r="RUP124" s="169"/>
      <c r="RUQ124" s="169"/>
      <c r="RUR124" s="169"/>
      <c r="RUS124" s="169"/>
      <c r="RUT124" s="169"/>
      <c r="RUU124" s="169"/>
      <c r="RUV124" s="169"/>
      <c r="RUW124" s="169"/>
      <c r="RUX124" s="169"/>
      <c r="RUY124" s="169"/>
      <c r="RUZ124" s="169"/>
      <c r="RVA124" s="169"/>
      <c r="RVB124" s="169"/>
      <c r="RVC124" s="169"/>
      <c r="RVD124" s="169"/>
      <c r="RVE124" s="169"/>
      <c r="RVF124" s="169"/>
      <c r="RVG124" s="169"/>
      <c r="RVH124" s="169"/>
      <c r="RVI124" s="169"/>
      <c r="RVJ124" s="169"/>
      <c r="RVK124" s="169"/>
      <c r="RVL124" s="169"/>
      <c r="RVM124" s="169"/>
      <c r="RVN124" s="169"/>
      <c r="RVO124" s="169"/>
      <c r="RVP124" s="169"/>
      <c r="RVQ124" s="169"/>
      <c r="RVR124" s="169"/>
      <c r="RVS124" s="169"/>
      <c r="RVT124" s="169"/>
      <c r="RVU124" s="169"/>
      <c r="RVV124" s="169"/>
      <c r="RVW124" s="169"/>
      <c r="RVX124" s="169"/>
      <c r="RVY124" s="169"/>
      <c r="RVZ124" s="169"/>
      <c r="RWA124" s="169"/>
      <c r="RWB124" s="169"/>
      <c r="RWC124" s="169"/>
      <c r="RWD124" s="169"/>
      <c r="RWE124" s="169"/>
      <c r="RWF124" s="169"/>
      <c r="RWG124" s="169"/>
      <c r="RWH124" s="169"/>
      <c r="RWI124" s="169"/>
      <c r="RWJ124" s="169"/>
      <c r="RWK124" s="169"/>
      <c r="RWL124" s="169"/>
      <c r="RWM124" s="169"/>
      <c r="RWN124" s="169"/>
      <c r="RWO124" s="169"/>
      <c r="RWP124" s="169"/>
      <c r="RWQ124" s="169"/>
      <c r="RWR124" s="169"/>
      <c r="RWS124" s="169"/>
      <c r="RWT124" s="169"/>
      <c r="RWU124" s="169"/>
      <c r="RWV124" s="169"/>
      <c r="RWW124" s="169"/>
      <c r="RWX124" s="169"/>
      <c r="RWY124" s="169"/>
      <c r="RWZ124" s="169"/>
      <c r="RXA124" s="169"/>
      <c r="RXB124" s="169"/>
      <c r="RXC124" s="169"/>
      <c r="RXD124" s="169"/>
      <c r="RXE124" s="169"/>
      <c r="RXF124" s="169"/>
      <c r="RXG124" s="169"/>
      <c r="RXH124" s="169"/>
      <c r="RXI124" s="169"/>
      <c r="RXJ124" s="169"/>
      <c r="RXK124" s="169"/>
      <c r="RXL124" s="169"/>
      <c r="RXM124" s="169"/>
      <c r="RXN124" s="169"/>
      <c r="RXO124" s="169"/>
      <c r="RXP124" s="169"/>
      <c r="RXQ124" s="169"/>
      <c r="RXR124" s="169"/>
      <c r="RXS124" s="169"/>
      <c r="RXT124" s="169"/>
      <c r="RXU124" s="169"/>
      <c r="RXV124" s="169"/>
      <c r="RXW124" s="169"/>
      <c r="RXX124" s="169"/>
      <c r="RXY124" s="169"/>
      <c r="RXZ124" s="169"/>
      <c r="RYA124" s="169"/>
      <c r="RYB124" s="169"/>
      <c r="RYC124" s="169"/>
      <c r="RYD124" s="169"/>
      <c r="RYE124" s="169"/>
      <c r="RYF124" s="169"/>
      <c r="RYG124" s="169"/>
      <c r="RYH124" s="169"/>
      <c r="RYI124" s="169"/>
      <c r="RYJ124" s="169"/>
      <c r="RYK124" s="169"/>
      <c r="RYL124" s="169"/>
      <c r="RYM124" s="169"/>
      <c r="RYN124" s="169"/>
      <c r="RYO124" s="169"/>
      <c r="RYP124" s="169"/>
      <c r="RYQ124" s="169"/>
      <c r="RYR124" s="169"/>
      <c r="RYS124" s="169"/>
      <c r="RYT124" s="169"/>
      <c r="RYU124" s="169"/>
      <c r="RYV124" s="169"/>
      <c r="RYW124" s="169"/>
      <c r="RYX124" s="169"/>
      <c r="RYY124" s="169"/>
      <c r="RYZ124" s="169"/>
      <c r="RZA124" s="169"/>
      <c r="RZB124" s="169"/>
      <c r="RZC124" s="169"/>
      <c r="RZD124" s="169"/>
      <c r="RZE124" s="169"/>
      <c r="RZF124" s="169"/>
      <c r="RZG124" s="169"/>
      <c r="RZH124" s="169"/>
      <c r="RZI124" s="169"/>
      <c r="RZJ124" s="169"/>
      <c r="RZK124" s="169"/>
      <c r="RZL124" s="169"/>
      <c r="RZM124" s="169"/>
      <c r="RZN124" s="169"/>
      <c r="RZO124" s="169"/>
      <c r="RZP124" s="169"/>
      <c r="RZQ124" s="169"/>
      <c r="RZR124" s="169"/>
      <c r="RZS124" s="169"/>
      <c r="RZT124" s="169"/>
      <c r="RZU124" s="169"/>
      <c r="RZV124" s="169"/>
      <c r="RZW124" s="169"/>
      <c r="RZX124" s="169"/>
      <c r="RZY124" s="169"/>
      <c r="RZZ124" s="169"/>
      <c r="SAA124" s="169"/>
      <c r="SAB124" s="169"/>
      <c r="SAC124" s="169"/>
      <c r="SAD124" s="169"/>
      <c r="SAE124" s="169"/>
      <c r="SAF124" s="169"/>
      <c r="SAG124" s="169"/>
      <c r="SAH124" s="169"/>
      <c r="SAI124" s="169"/>
      <c r="SAJ124" s="169"/>
      <c r="SAK124" s="169"/>
      <c r="SAL124" s="169"/>
      <c r="SAM124" s="169"/>
      <c r="SAN124" s="169"/>
      <c r="SAO124" s="169"/>
      <c r="SAP124" s="169"/>
      <c r="SAQ124" s="169"/>
      <c r="SAR124" s="169"/>
      <c r="SAS124" s="169"/>
      <c r="SAT124" s="169"/>
      <c r="SAU124" s="169"/>
      <c r="SAV124" s="169"/>
      <c r="SAW124" s="169"/>
      <c r="SAX124" s="169"/>
      <c r="SAY124" s="169"/>
      <c r="SAZ124" s="169"/>
      <c r="SBA124" s="169"/>
      <c r="SBB124" s="169"/>
      <c r="SBC124" s="169"/>
      <c r="SBD124" s="169"/>
      <c r="SBE124" s="169"/>
      <c r="SBF124" s="169"/>
      <c r="SBG124" s="169"/>
      <c r="SBH124" s="169"/>
      <c r="SBI124" s="169"/>
      <c r="SBJ124" s="169"/>
      <c r="SBK124" s="169"/>
      <c r="SBL124" s="169"/>
      <c r="SBM124" s="169"/>
      <c r="SBN124" s="169"/>
      <c r="SBO124" s="169"/>
      <c r="SBP124" s="169"/>
      <c r="SBQ124" s="169"/>
      <c r="SBR124" s="169"/>
      <c r="SBS124" s="169"/>
      <c r="SBT124" s="169"/>
      <c r="SBU124" s="169"/>
      <c r="SBV124" s="169"/>
      <c r="SBW124" s="169"/>
      <c r="SBX124" s="169"/>
      <c r="SBY124" s="169"/>
      <c r="SBZ124" s="169"/>
      <c r="SCA124" s="169"/>
      <c r="SCB124" s="169"/>
      <c r="SCC124" s="169"/>
      <c r="SCD124" s="169"/>
      <c r="SCE124" s="169"/>
      <c r="SCF124" s="169"/>
      <c r="SCG124" s="169"/>
      <c r="SCH124" s="169"/>
      <c r="SCI124" s="169"/>
      <c r="SCJ124" s="169"/>
      <c r="SCK124" s="169"/>
      <c r="SCL124" s="169"/>
      <c r="SCM124" s="169"/>
      <c r="SCN124" s="169"/>
      <c r="SCO124" s="169"/>
      <c r="SCP124" s="169"/>
      <c r="SCQ124" s="169"/>
      <c r="SCR124" s="169"/>
      <c r="SCS124" s="169"/>
      <c r="SCT124" s="169"/>
      <c r="SCU124" s="169"/>
      <c r="SCV124" s="169"/>
      <c r="SCW124" s="169"/>
      <c r="SCX124" s="169"/>
      <c r="SCY124" s="169"/>
      <c r="SCZ124" s="169"/>
      <c r="SDA124" s="169"/>
      <c r="SDB124" s="169"/>
      <c r="SDC124" s="169"/>
      <c r="SDD124" s="169"/>
      <c r="SDE124" s="169"/>
      <c r="SDF124" s="169"/>
      <c r="SDG124" s="169"/>
      <c r="SDH124" s="169"/>
      <c r="SDI124" s="169"/>
      <c r="SDJ124" s="169"/>
      <c r="SDK124" s="169"/>
      <c r="SDL124" s="169"/>
      <c r="SDM124" s="169"/>
      <c r="SDN124" s="169"/>
      <c r="SDO124" s="169"/>
      <c r="SDP124" s="169"/>
      <c r="SDQ124" s="169"/>
      <c r="SDR124" s="169"/>
      <c r="SDS124" s="169"/>
      <c r="SDT124" s="169"/>
      <c r="SDU124" s="169"/>
      <c r="SDV124" s="169"/>
      <c r="SDW124" s="169"/>
      <c r="SDX124" s="169"/>
      <c r="SDY124" s="169"/>
      <c r="SDZ124" s="169"/>
      <c r="SEA124" s="169"/>
      <c r="SEB124" s="169"/>
      <c r="SEC124" s="169"/>
      <c r="SED124" s="169"/>
      <c r="SEE124" s="169"/>
      <c r="SEF124" s="169"/>
      <c r="SEG124" s="169"/>
      <c r="SEH124" s="169"/>
      <c r="SEI124" s="169"/>
      <c r="SEJ124" s="169"/>
      <c r="SEK124" s="169"/>
      <c r="SEL124" s="169"/>
      <c r="SEM124" s="169"/>
      <c r="SEN124" s="169"/>
      <c r="SEO124" s="169"/>
      <c r="SEP124" s="169"/>
      <c r="SEQ124" s="169"/>
      <c r="SER124" s="169"/>
      <c r="SES124" s="169"/>
      <c r="SET124" s="169"/>
      <c r="SEU124" s="169"/>
      <c r="SEV124" s="169"/>
      <c r="SEW124" s="169"/>
      <c r="SEX124" s="169"/>
      <c r="SEY124" s="169"/>
      <c r="SEZ124" s="169"/>
      <c r="SFA124" s="169"/>
      <c r="SFB124" s="169"/>
      <c r="SFC124" s="169"/>
      <c r="SFD124" s="169"/>
      <c r="SFE124" s="169"/>
      <c r="SFF124" s="169"/>
      <c r="SFG124" s="169"/>
      <c r="SFH124" s="169"/>
      <c r="SFI124" s="169"/>
      <c r="SFJ124" s="169"/>
      <c r="SFK124" s="169"/>
      <c r="SFL124" s="169"/>
      <c r="SFM124" s="169"/>
      <c r="SFN124" s="169"/>
      <c r="SFO124" s="169"/>
      <c r="SFP124" s="169"/>
      <c r="SFQ124" s="169"/>
      <c r="SFR124" s="169"/>
      <c r="SFS124" s="169"/>
      <c r="SFT124" s="169"/>
      <c r="SFU124" s="169"/>
      <c r="SFV124" s="169"/>
      <c r="SFW124" s="169"/>
      <c r="SFX124" s="169"/>
      <c r="SFY124" s="169"/>
      <c r="SFZ124" s="169"/>
      <c r="SGA124" s="169"/>
      <c r="SGB124" s="169"/>
      <c r="SGC124" s="169"/>
      <c r="SGD124" s="169"/>
      <c r="SGE124" s="169"/>
      <c r="SGF124" s="169"/>
      <c r="SGG124" s="169"/>
      <c r="SGH124" s="169"/>
      <c r="SGI124" s="169"/>
      <c r="SGJ124" s="169"/>
      <c r="SGK124" s="169"/>
      <c r="SGL124" s="169"/>
      <c r="SGM124" s="169"/>
      <c r="SGN124" s="169"/>
      <c r="SGO124" s="169"/>
      <c r="SGP124" s="169"/>
      <c r="SGQ124" s="169"/>
      <c r="SGR124" s="169"/>
      <c r="SGS124" s="169"/>
      <c r="SGT124" s="169"/>
      <c r="SGU124" s="169"/>
      <c r="SGV124" s="169"/>
      <c r="SGW124" s="169"/>
      <c r="SGX124" s="169"/>
      <c r="SGY124" s="169"/>
      <c r="SGZ124" s="169"/>
      <c r="SHA124" s="169"/>
      <c r="SHB124" s="169"/>
      <c r="SHC124" s="169"/>
      <c r="SHD124" s="169"/>
      <c r="SHE124" s="169"/>
      <c r="SHF124" s="169"/>
      <c r="SHG124" s="169"/>
      <c r="SHH124" s="169"/>
      <c r="SHI124" s="169"/>
      <c r="SHJ124" s="169"/>
      <c r="SHK124" s="169"/>
      <c r="SHL124" s="169"/>
      <c r="SHM124" s="169"/>
      <c r="SHN124" s="169"/>
      <c r="SHO124" s="169"/>
      <c r="SHP124" s="169"/>
      <c r="SHQ124" s="169"/>
      <c r="SHR124" s="169"/>
      <c r="SHS124" s="169"/>
      <c r="SHT124" s="169"/>
      <c r="SHU124" s="169"/>
      <c r="SHV124" s="169"/>
      <c r="SHW124" s="169"/>
      <c r="SHX124" s="169"/>
      <c r="SHY124" s="169"/>
      <c r="SHZ124" s="169"/>
      <c r="SIA124" s="169"/>
      <c r="SIB124" s="169"/>
      <c r="SIC124" s="169"/>
      <c r="SID124" s="169"/>
      <c r="SIE124" s="169"/>
      <c r="SIF124" s="169"/>
      <c r="SIG124" s="169"/>
      <c r="SIH124" s="169"/>
      <c r="SII124" s="169"/>
      <c r="SIJ124" s="169"/>
      <c r="SIK124" s="169"/>
      <c r="SIL124" s="169"/>
      <c r="SIM124" s="169"/>
      <c r="SIN124" s="169"/>
      <c r="SIO124" s="169"/>
      <c r="SIP124" s="169"/>
      <c r="SIQ124" s="169"/>
      <c r="SIR124" s="169"/>
      <c r="SIS124" s="169"/>
      <c r="SIT124" s="169"/>
      <c r="SIU124" s="169"/>
      <c r="SIV124" s="169"/>
      <c r="SIW124" s="169"/>
      <c r="SIX124" s="169"/>
      <c r="SIY124" s="169"/>
      <c r="SIZ124" s="169"/>
      <c r="SJA124" s="169"/>
      <c r="SJB124" s="169"/>
      <c r="SJC124" s="169"/>
      <c r="SJD124" s="169"/>
      <c r="SJE124" s="169"/>
      <c r="SJF124" s="169"/>
      <c r="SJG124" s="169"/>
      <c r="SJH124" s="169"/>
      <c r="SJI124" s="169"/>
      <c r="SJJ124" s="169"/>
      <c r="SJK124" s="169"/>
      <c r="SJL124" s="169"/>
      <c r="SJM124" s="169"/>
      <c r="SJN124" s="169"/>
      <c r="SJO124" s="169"/>
      <c r="SJP124" s="169"/>
      <c r="SJQ124" s="169"/>
      <c r="SJR124" s="169"/>
      <c r="SJS124" s="169"/>
      <c r="SJT124" s="169"/>
      <c r="SJU124" s="169"/>
      <c r="SJV124" s="169"/>
      <c r="SJW124" s="169"/>
      <c r="SJX124" s="169"/>
      <c r="SJY124" s="169"/>
      <c r="SJZ124" s="169"/>
      <c r="SKA124" s="169"/>
      <c r="SKB124" s="169"/>
      <c r="SKC124" s="169"/>
      <c r="SKD124" s="169"/>
      <c r="SKE124" s="169"/>
      <c r="SKF124" s="169"/>
      <c r="SKG124" s="169"/>
      <c r="SKH124" s="169"/>
      <c r="SKI124" s="169"/>
      <c r="SKJ124" s="169"/>
      <c r="SKK124" s="169"/>
      <c r="SKL124" s="169"/>
      <c r="SKM124" s="169"/>
      <c r="SKN124" s="169"/>
      <c r="SKO124" s="169"/>
      <c r="SKP124" s="169"/>
      <c r="SKQ124" s="169"/>
      <c r="SKR124" s="169"/>
      <c r="SKS124" s="169"/>
      <c r="SKT124" s="169"/>
      <c r="SKU124" s="169"/>
      <c r="SKV124" s="169"/>
      <c r="SKW124" s="169"/>
      <c r="SKX124" s="169"/>
      <c r="SKY124" s="169"/>
      <c r="SKZ124" s="169"/>
      <c r="SLA124" s="169"/>
      <c r="SLB124" s="169"/>
      <c r="SLC124" s="169"/>
      <c r="SLD124" s="169"/>
      <c r="SLE124" s="169"/>
      <c r="SLF124" s="169"/>
      <c r="SLG124" s="169"/>
      <c r="SLH124" s="169"/>
      <c r="SLI124" s="169"/>
      <c r="SLJ124" s="169"/>
      <c r="SLK124" s="169"/>
      <c r="SLL124" s="169"/>
      <c r="SLM124" s="169"/>
      <c r="SLN124" s="169"/>
      <c r="SLO124" s="169"/>
      <c r="SLP124" s="169"/>
      <c r="SLQ124" s="169"/>
      <c r="SLR124" s="169"/>
      <c r="SLS124" s="169"/>
      <c r="SLT124" s="169"/>
      <c r="SLU124" s="169"/>
      <c r="SLV124" s="169"/>
      <c r="SLW124" s="169"/>
      <c r="SLX124" s="169"/>
      <c r="SLY124" s="169"/>
      <c r="SLZ124" s="169"/>
      <c r="SMA124" s="169"/>
      <c r="SMB124" s="169"/>
      <c r="SMC124" s="169"/>
      <c r="SMD124" s="169"/>
      <c r="SME124" s="169"/>
      <c r="SMF124" s="169"/>
      <c r="SMG124" s="169"/>
      <c r="SMH124" s="169"/>
      <c r="SMI124" s="169"/>
      <c r="SMJ124" s="169"/>
      <c r="SMK124" s="169"/>
      <c r="SML124" s="169"/>
      <c r="SMM124" s="169"/>
      <c r="SMN124" s="169"/>
      <c r="SMO124" s="169"/>
      <c r="SMP124" s="169"/>
      <c r="SMQ124" s="169"/>
      <c r="SMR124" s="169"/>
      <c r="SMS124" s="169"/>
      <c r="SMT124" s="169"/>
      <c r="SMU124" s="169"/>
      <c r="SMV124" s="169"/>
      <c r="SMW124" s="169"/>
      <c r="SMX124" s="169"/>
      <c r="SMY124" s="169"/>
      <c r="SMZ124" s="169"/>
      <c r="SNA124" s="169"/>
      <c r="SNB124" s="169"/>
      <c r="SNC124" s="169"/>
      <c r="SND124" s="169"/>
      <c r="SNE124" s="169"/>
      <c r="SNF124" s="169"/>
      <c r="SNG124" s="169"/>
      <c r="SNH124" s="169"/>
      <c r="SNI124" s="169"/>
      <c r="SNJ124" s="169"/>
      <c r="SNK124" s="169"/>
      <c r="SNL124" s="169"/>
      <c r="SNM124" s="169"/>
      <c r="SNN124" s="169"/>
      <c r="SNO124" s="169"/>
      <c r="SNP124" s="169"/>
      <c r="SNQ124" s="169"/>
      <c r="SNR124" s="169"/>
      <c r="SNS124" s="169"/>
      <c r="SNT124" s="169"/>
      <c r="SNU124" s="169"/>
      <c r="SNV124" s="169"/>
      <c r="SNW124" s="169"/>
      <c r="SNX124" s="169"/>
      <c r="SNY124" s="169"/>
      <c r="SNZ124" s="169"/>
      <c r="SOA124" s="169"/>
      <c r="SOB124" s="169"/>
      <c r="SOC124" s="169"/>
      <c r="SOD124" s="169"/>
      <c r="SOE124" s="169"/>
      <c r="SOF124" s="169"/>
      <c r="SOG124" s="169"/>
      <c r="SOH124" s="169"/>
      <c r="SOI124" s="169"/>
      <c r="SOJ124" s="169"/>
      <c r="SOK124" s="169"/>
      <c r="SOL124" s="169"/>
      <c r="SOM124" s="169"/>
      <c r="SON124" s="169"/>
      <c r="SOO124" s="169"/>
      <c r="SOP124" s="169"/>
      <c r="SOQ124" s="169"/>
      <c r="SOR124" s="169"/>
      <c r="SOS124" s="169"/>
      <c r="SOT124" s="169"/>
      <c r="SOU124" s="169"/>
      <c r="SOV124" s="169"/>
      <c r="SOW124" s="169"/>
      <c r="SOX124" s="169"/>
      <c r="SOY124" s="169"/>
      <c r="SOZ124" s="169"/>
      <c r="SPA124" s="169"/>
      <c r="SPB124" s="169"/>
      <c r="SPC124" s="169"/>
      <c r="SPD124" s="169"/>
      <c r="SPE124" s="169"/>
      <c r="SPF124" s="169"/>
      <c r="SPG124" s="169"/>
      <c r="SPH124" s="169"/>
      <c r="SPI124" s="169"/>
      <c r="SPJ124" s="169"/>
      <c r="SPK124" s="169"/>
      <c r="SPL124" s="169"/>
      <c r="SPM124" s="169"/>
      <c r="SPN124" s="169"/>
      <c r="SPO124" s="169"/>
      <c r="SPP124" s="169"/>
      <c r="SPQ124" s="169"/>
      <c r="SPR124" s="169"/>
      <c r="SPS124" s="169"/>
      <c r="SPT124" s="169"/>
      <c r="SPU124" s="169"/>
      <c r="SPV124" s="169"/>
      <c r="SPW124" s="169"/>
      <c r="SPX124" s="169"/>
      <c r="SPY124" s="169"/>
      <c r="SPZ124" s="169"/>
      <c r="SQA124" s="169"/>
      <c r="SQB124" s="169"/>
      <c r="SQC124" s="169"/>
      <c r="SQD124" s="169"/>
      <c r="SQE124" s="169"/>
      <c r="SQF124" s="169"/>
      <c r="SQG124" s="169"/>
      <c r="SQH124" s="169"/>
      <c r="SQI124" s="169"/>
      <c r="SQJ124" s="169"/>
      <c r="SQK124" s="169"/>
      <c r="SQL124" s="169"/>
      <c r="SQM124" s="169"/>
      <c r="SQN124" s="169"/>
      <c r="SQO124" s="169"/>
      <c r="SQP124" s="169"/>
      <c r="SQQ124" s="169"/>
      <c r="SQR124" s="169"/>
      <c r="SQS124" s="169"/>
      <c r="SQT124" s="169"/>
      <c r="SQU124" s="169"/>
      <c r="SQV124" s="169"/>
      <c r="SQW124" s="169"/>
      <c r="SQX124" s="169"/>
      <c r="SQY124" s="169"/>
      <c r="SQZ124" s="169"/>
      <c r="SRA124" s="169"/>
      <c r="SRB124" s="169"/>
      <c r="SRC124" s="169"/>
      <c r="SRD124" s="169"/>
      <c r="SRE124" s="169"/>
      <c r="SRF124" s="169"/>
      <c r="SRG124" s="169"/>
      <c r="SRH124" s="169"/>
      <c r="SRI124" s="169"/>
      <c r="SRJ124" s="169"/>
      <c r="SRK124" s="169"/>
      <c r="SRL124" s="169"/>
      <c r="SRM124" s="169"/>
      <c r="SRN124" s="169"/>
      <c r="SRO124" s="169"/>
      <c r="SRP124" s="169"/>
      <c r="SRQ124" s="169"/>
      <c r="SRR124" s="169"/>
      <c r="SRS124" s="169"/>
      <c r="SRT124" s="169"/>
      <c r="SRU124" s="169"/>
      <c r="SRV124" s="169"/>
      <c r="SRW124" s="169"/>
      <c r="SRX124" s="169"/>
      <c r="SRY124" s="169"/>
      <c r="SRZ124" s="169"/>
      <c r="SSA124" s="169"/>
      <c r="SSB124" s="169"/>
      <c r="SSC124" s="169"/>
      <c r="SSD124" s="169"/>
      <c r="SSE124" s="169"/>
      <c r="SSF124" s="169"/>
      <c r="SSG124" s="169"/>
      <c r="SSH124" s="169"/>
      <c r="SSI124" s="169"/>
      <c r="SSJ124" s="169"/>
      <c r="SSK124" s="169"/>
      <c r="SSL124" s="169"/>
      <c r="SSM124" s="169"/>
      <c r="SSN124" s="169"/>
      <c r="SSO124" s="169"/>
      <c r="SSP124" s="169"/>
      <c r="SSQ124" s="169"/>
      <c r="SSR124" s="169"/>
      <c r="SSS124" s="169"/>
      <c r="SST124" s="169"/>
      <c r="SSU124" s="169"/>
      <c r="SSV124" s="169"/>
      <c r="SSW124" s="169"/>
      <c r="SSX124" s="169"/>
      <c r="SSY124" s="169"/>
      <c r="SSZ124" s="169"/>
      <c r="STA124" s="169"/>
      <c r="STB124" s="169"/>
      <c r="STC124" s="169"/>
      <c r="STD124" s="169"/>
      <c r="STE124" s="169"/>
      <c r="STF124" s="169"/>
      <c r="STG124" s="169"/>
      <c r="STH124" s="169"/>
      <c r="STI124" s="169"/>
      <c r="STJ124" s="169"/>
      <c r="STK124" s="169"/>
      <c r="STL124" s="169"/>
      <c r="STM124" s="169"/>
      <c r="STN124" s="169"/>
      <c r="STO124" s="169"/>
      <c r="STP124" s="169"/>
      <c r="STQ124" s="169"/>
      <c r="STR124" s="169"/>
      <c r="STS124" s="169"/>
      <c r="STT124" s="169"/>
      <c r="STU124" s="169"/>
      <c r="STV124" s="169"/>
      <c r="STW124" s="169"/>
      <c r="STX124" s="169"/>
      <c r="STY124" s="169"/>
      <c r="STZ124" s="169"/>
      <c r="SUA124" s="169"/>
      <c r="SUB124" s="169"/>
      <c r="SUC124" s="169"/>
      <c r="SUD124" s="169"/>
      <c r="SUE124" s="169"/>
      <c r="SUF124" s="169"/>
      <c r="SUG124" s="169"/>
      <c r="SUH124" s="169"/>
      <c r="SUI124" s="169"/>
      <c r="SUJ124" s="169"/>
      <c r="SUK124" s="169"/>
      <c r="SUL124" s="169"/>
      <c r="SUM124" s="169"/>
      <c r="SUN124" s="169"/>
      <c r="SUO124" s="169"/>
      <c r="SUP124" s="169"/>
      <c r="SUQ124" s="169"/>
      <c r="SUR124" s="169"/>
      <c r="SUS124" s="169"/>
      <c r="SUT124" s="169"/>
      <c r="SUU124" s="169"/>
      <c r="SUV124" s="169"/>
      <c r="SUW124" s="169"/>
      <c r="SUX124" s="169"/>
      <c r="SUY124" s="169"/>
      <c r="SUZ124" s="169"/>
      <c r="SVA124" s="169"/>
      <c r="SVB124" s="169"/>
      <c r="SVC124" s="169"/>
      <c r="SVD124" s="169"/>
      <c r="SVE124" s="169"/>
      <c r="SVF124" s="169"/>
      <c r="SVG124" s="169"/>
      <c r="SVH124" s="169"/>
      <c r="SVI124" s="169"/>
      <c r="SVJ124" s="169"/>
      <c r="SVK124" s="169"/>
      <c r="SVL124" s="169"/>
      <c r="SVM124" s="169"/>
      <c r="SVN124" s="169"/>
      <c r="SVO124" s="169"/>
      <c r="SVP124" s="169"/>
      <c r="SVQ124" s="169"/>
      <c r="SVR124" s="169"/>
      <c r="SVS124" s="169"/>
      <c r="SVT124" s="169"/>
      <c r="SVU124" s="169"/>
      <c r="SVV124" s="169"/>
      <c r="SVW124" s="169"/>
      <c r="SVX124" s="169"/>
      <c r="SVY124" s="169"/>
      <c r="SVZ124" s="169"/>
      <c r="SWA124" s="169"/>
      <c r="SWB124" s="169"/>
      <c r="SWC124" s="169"/>
      <c r="SWD124" s="169"/>
      <c r="SWE124" s="169"/>
      <c r="SWF124" s="169"/>
      <c r="SWG124" s="169"/>
      <c r="SWH124" s="169"/>
      <c r="SWI124" s="169"/>
      <c r="SWJ124" s="169"/>
      <c r="SWK124" s="169"/>
      <c r="SWL124" s="169"/>
      <c r="SWM124" s="169"/>
      <c r="SWN124" s="169"/>
      <c r="SWO124" s="169"/>
      <c r="SWP124" s="169"/>
      <c r="SWQ124" s="169"/>
      <c r="SWR124" s="169"/>
      <c r="SWS124" s="169"/>
      <c r="SWT124" s="169"/>
      <c r="SWU124" s="169"/>
      <c r="SWV124" s="169"/>
      <c r="SWW124" s="169"/>
      <c r="SWX124" s="169"/>
      <c r="SWY124" s="169"/>
      <c r="SWZ124" s="169"/>
      <c r="SXA124" s="169"/>
      <c r="SXB124" s="169"/>
      <c r="SXC124" s="169"/>
      <c r="SXD124" s="169"/>
      <c r="SXE124" s="169"/>
      <c r="SXF124" s="169"/>
      <c r="SXG124" s="169"/>
      <c r="SXH124" s="169"/>
      <c r="SXI124" s="169"/>
      <c r="SXJ124" s="169"/>
      <c r="SXK124" s="169"/>
      <c r="SXL124" s="169"/>
      <c r="SXM124" s="169"/>
      <c r="SXN124" s="169"/>
      <c r="SXO124" s="169"/>
      <c r="SXP124" s="169"/>
      <c r="SXQ124" s="169"/>
      <c r="SXR124" s="169"/>
      <c r="SXS124" s="169"/>
      <c r="SXT124" s="169"/>
      <c r="SXU124" s="169"/>
      <c r="SXV124" s="169"/>
      <c r="SXW124" s="169"/>
      <c r="SXX124" s="169"/>
      <c r="SXY124" s="169"/>
      <c r="SXZ124" s="169"/>
      <c r="SYA124" s="169"/>
      <c r="SYB124" s="169"/>
      <c r="SYC124" s="169"/>
      <c r="SYD124" s="169"/>
      <c r="SYE124" s="169"/>
      <c r="SYF124" s="169"/>
      <c r="SYG124" s="169"/>
      <c r="SYH124" s="169"/>
      <c r="SYI124" s="169"/>
      <c r="SYJ124" s="169"/>
      <c r="SYK124" s="169"/>
      <c r="SYL124" s="169"/>
      <c r="SYM124" s="169"/>
      <c r="SYN124" s="169"/>
      <c r="SYO124" s="169"/>
      <c r="SYP124" s="169"/>
      <c r="SYQ124" s="169"/>
      <c r="SYR124" s="169"/>
      <c r="SYS124" s="169"/>
      <c r="SYT124" s="169"/>
      <c r="SYU124" s="169"/>
      <c r="SYV124" s="169"/>
      <c r="SYW124" s="169"/>
      <c r="SYX124" s="169"/>
      <c r="SYY124" s="169"/>
      <c r="SYZ124" s="169"/>
      <c r="SZA124" s="169"/>
      <c r="SZB124" s="169"/>
      <c r="SZC124" s="169"/>
      <c r="SZD124" s="169"/>
      <c r="SZE124" s="169"/>
      <c r="SZF124" s="169"/>
      <c r="SZG124" s="169"/>
      <c r="SZH124" s="169"/>
      <c r="SZI124" s="169"/>
      <c r="SZJ124" s="169"/>
      <c r="SZK124" s="169"/>
      <c r="SZL124" s="169"/>
      <c r="SZM124" s="169"/>
      <c r="SZN124" s="169"/>
      <c r="SZO124" s="169"/>
      <c r="SZP124" s="169"/>
      <c r="SZQ124" s="169"/>
      <c r="SZR124" s="169"/>
      <c r="SZS124" s="169"/>
      <c r="SZT124" s="169"/>
      <c r="SZU124" s="169"/>
      <c r="SZV124" s="169"/>
      <c r="SZW124" s="169"/>
      <c r="SZX124" s="169"/>
      <c r="SZY124" s="169"/>
      <c r="SZZ124" s="169"/>
      <c r="TAA124" s="169"/>
      <c r="TAB124" s="169"/>
      <c r="TAC124" s="169"/>
      <c r="TAD124" s="169"/>
      <c r="TAE124" s="169"/>
      <c r="TAF124" s="169"/>
      <c r="TAG124" s="169"/>
      <c r="TAH124" s="169"/>
      <c r="TAI124" s="169"/>
      <c r="TAJ124" s="169"/>
      <c r="TAK124" s="169"/>
      <c r="TAL124" s="169"/>
      <c r="TAM124" s="169"/>
      <c r="TAN124" s="169"/>
      <c r="TAO124" s="169"/>
      <c r="TAP124" s="169"/>
      <c r="TAQ124" s="169"/>
      <c r="TAR124" s="169"/>
      <c r="TAS124" s="169"/>
      <c r="TAT124" s="169"/>
      <c r="TAU124" s="169"/>
      <c r="TAV124" s="169"/>
      <c r="TAW124" s="169"/>
      <c r="TAX124" s="169"/>
      <c r="TAY124" s="169"/>
      <c r="TAZ124" s="169"/>
      <c r="TBA124" s="169"/>
      <c r="TBB124" s="169"/>
      <c r="TBC124" s="169"/>
      <c r="TBD124" s="169"/>
      <c r="TBE124" s="169"/>
      <c r="TBF124" s="169"/>
      <c r="TBG124" s="169"/>
      <c r="TBH124" s="169"/>
      <c r="TBI124" s="169"/>
      <c r="TBJ124" s="169"/>
      <c r="TBK124" s="169"/>
      <c r="TBL124" s="169"/>
      <c r="TBM124" s="169"/>
      <c r="TBN124" s="169"/>
      <c r="TBO124" s="169"/>
      <c r="TBP124" s="169"/>
      <c r="TBQ124" s="169"/>
      <c r="TBR124" s="169"/>
      <c r="TBS124" s="169"/>
      <c r="TBT124" s="169"/>
      <c r="TBU124" s="169"/>
      <c r="TBV124" s="169"/>
      <c r="TBW124" s="169"/>
      <c r="TBX124" s="169"/>
      <c r="TBY124" s="169"/>
      <c r="TBZ124" s="169"/>
      <c r="TCA124" s="169"/>
      <c r="TCB124" s="169"/>
      <c r="TCC124" s="169"/>
      <c r="TCD124" s="169"/>
      <c r="TCE124" s="169"/>
      <c r="TCF124" s="169"/>
      <c r="TCG124" s="169"/>
      <c r="TCH124" s="169"/>
      <c r="TCI124" s="169"/>
      <c r="TCJ124" s="169"/>
      <c r="TCK124" s="169"/>
      <c r="TCL124" s="169"/>
      <c r="TCM124" s="169"/>
      <c r="TCN124" s="169"/>
      <c r="TCO124" s="169"/>
      <c r="TCP124" s="169"/>
      <c r="TCQ124" s="169"/>
      <c r="TCR124" s="169"/>
      <c r="TCS124" s="169"/>
      <c r="TCT124" s="169"/>
      <c r="TCU124" s="169"/>
      <c r="TCV124" s="169"/>
      <c r="TCW124" s="169"/>
      <c r="TCX124" s="169"/>
      <c r="TCY124" s="169"/>
      <c r="TCZ124" s="169"/>
      <c r="TDA124" s="169"/>
      <c r="TDB124" s="169"/>
      <c r="TDC124" s="169"/>
      <c r="TDD124" s="169"/>
      <c r="TDE124" s="169"/>
      <c r="TDF124" s="169"/>
      <c r="TDG124" s="169"/>
      <c r="TDH124" s="169"/>
      <c r="TDI124" s="169"/>
      <c r="TDJ124" s="169"/>
      <c r="TDK124" s="169"/>
      <c r="TDL124" s="169"/>
      <c r="TDM124" s="169"/>
      <c r="TDN124" s="169"/>
      <c r="TDO124" s="169"/>
      <c r="TDP124" s="169"/>
      <c r="TDQ124" s="169"/>
      <c r="TDR124" s="169"/>
      <c r="TDS124" s="169"/>
      <c r="TDT124" s="169"/>
      <c r="TDU124" s="169"/>
      <c r="TDV124" s="169"/>
      <c r="TDW124" s="169"/>
      <c r="TDX124" s="169"/>
      <c r="TDY124" s="169"/>
      <c r="TDZ124" s="169"/>
      <c r="TEA124" s="169"/>
      <c r="TEB124" s="169"/>
      <c r="TEC124" s="169"/>
      <c r="TED124" s="169"/>
      <c r="TEE124" s="169"/>
      <c r="TEF124" s="169"/>
      <c r="TEG124" s="169"/>
      <c r="TEH124" s="169"/>
      <c r="TEI124" s="169"/>
      <c r="TEJ124" s="169"/>
      <c r="TEK124" s="169"/>
      <c r="TEL124" s="169"/>
      <c r="TEM124" s="169"/>
      <c r="TEN124" s="169"/>
      <c r="TEO124" s="169"/>
      <c r="TEP124" s="169"/>
      <c r="TEQ124" s="169"/>
      <c r="TER124" s="169"/>
      <c r="TES124" s="169"/>
      <c r="TET124" s="169"/>
      <c r="TEU124" s="169"/>
      <c r="TEV124" s="169"/>
      <c r="TEW124" s="169"/>
      <c r="TEX124" s="169"/>
      <c r="TEY124" s="169"/>
      <c r="TEZ124" s="169"/>
      <c r="TFA124" s="169"/>
      <c r="TFB124" s="169"/>
      <c r="TFC124" s="169"/>
      <c r="TFD124" s="169"/>
      <c r="TFE124" s="169"/>
      <c r="TFF124" s="169"/>
      <c r="TFG124" s="169"/>
      <c r="TFH124" s="169"/>
      <c r="TFI124" s="169"/>
      <c r="TFJ124" s="169"/>
      <c r="TFK124" s="169"/>
      <c r="TFL124" s="169"/>
      <c r="TFM124" s="169"/>
      <c r="TFN124" s="169"/>
      <c r="TFO124" s="169"/>
      <c r="TFP124" s="169"/>
      <c r="TFQ124" s="169"/>
      <c r="TFR124" s="169"/>
      <c r="TFS124" s="169"/>
      <c r="TFT124" s="169"/>
      <c r="TFU124" s="169"/>
      <c r="TFV124" s="169"/>
      <c r="TFW124" s="169"/>
      <c r="TFX124" s="169"/>
      <c r="TFY124" s="169"/>
      <c r="TFZ124" s="169"/>
      <c r="TGA124" s="169"/>
      <c r="TGB124" s="169"/>
      <c r="TGC124" s="169"/>
      <c r="TGD124" s="169"/>
      <c r="TGE124" s="169"/>
      <c r="TGF124" s="169"/>
      <c r="TGG124" s="169"/>
      <c r="TGH124" s="169"/>
      <c r="TGI124" s="169"/>
      <c r="TGJ124" s="169"/>
      <c r="TGK124" s="169"/>
      <c r="TGL124" s="169"/>
      <c r="TGM124" s="169"/>
      <c r="TGN124" s="169"/>
      <c r="TGO124" s="169"/>
      <c r="TGP124" s="169"/>
      <c r="TGQ124" s="169"/>
      <c r="TGR124" s="169"/>
      <c r="TGS124" s="169"/>
      <c r="TGT124" s="169"/>
      <c r="TGU124" s="169"/>
      <c r="TGV124" s="169"/>
      <c r="TGW124" s="169"/>
      <c r="TGX124" s="169"/>
      <c r="TGY124" s="169"/>
      <c r="TGZ124" s="169"/>
      <c r="THA124" s="169"/>
      <c r="THB124" s="169"/>
      <c r="THC124" s="169"/>
      <c r="THD124" s="169"/>
      <c r="THE124" s="169"/>
      <c r="THF124" s="169"/>
      <c r="THG124" s="169"/>
      <c r="THH124" s="169"/>
      <c r="THI124" s="169"/>
      <c r="THJ124" s="169"/>
      <c r="THK124" s="169"/>
      <c r="THL124" s="169"/>
      <c r="THM124" s="169"/>
      <c r="THN124" s="169"/>
      <c r="THO124" s="169"/>
      <c r="THP124" s="169"/>
      <c r="THQ124" s="169"/>
      <c r="THR124" s="169"/>
      <c r="THS124" s="169"/>
      <c r="THT124" s="169"/>
      <c r="THU124" s="169"/>
      <c r="THV124" s="169"/>
      <c r="THW124" s="169"/>
      <c r="THX124" s="169"/>
      <c r="THY124" s="169"/>
      <c r="THZ124" s="169"/>
      <c r="TIA124" s="169"/>
      <c r="TIB124" s="169"/>
      <c r="TIC124" s="169"/>
      <c r="TID124" s="169"/>
      <c r="TIE124" s="169"/>
      <c r="TIF124" s="169"/>
      <c r="TIG124" s="169"/>
      <c r="TIH124" s="169"/>
      <c r="TII124" s="169"/>
      <c r="TIJ124" s="169"/>
      <c r="TIK124" s="169"/>
      <c r="TIL124" s="169"/>
      <c r="TIM124" s="169"/>
      <c r="TIN124" s="169"/>
      <c r="TIO124" s="169"/>
      <c r="TIP124" s="169"/>
      <c r="TIQ124" s="169"/>
      <c r="TIR124" s="169"/>
      <c r="TIS124" s="169"/>
      <c r="TIT124" s="169"/>
      <c r="TIU124" s="169"/>
      <c r="TIV124" s="169"/>
      <c r="TIW124" s="169"/>
      <c r="TIX124" s="169"/>
      <c r="TIY124" s="169"/>
      <c r="TIZ124" s="169"/>
      <c r="TJA124" s="169"/>
      <c r="TJB124" s="169"/>
      <c r="TJC124" s="169"/>
      <c r="TJD124" s="169"/>
      <c r="TJE124" s="169"/>
      <c r="TJF124" s="169"/>
      <c r="TJG124" s="169"/>
      <c r="TJH124" s="169"/>
      <c r="TJI124" s="169"/>
      <c r="TJJ124" s="169"/>
      <c r="TJK124" s="169"/>
      <c r="TJL124" s="169"/>
      <c r="TJM124" s="169"/>
      <c r="TJN124" s="169"/>
      <c r="TJO124" s="169"/>
      <c r="TJP124" s="169"/>
      <c r="TJQ124" s="169"/>
      <c r="TJR124" s="169"/>
      <c r="TJS124" s="169"/>
      <c r="TJT124" s="169"/>
      <c r="TJU124" s="169"/>
      <c r="TJV124" s="169"/>
      <c r="TJW124" s="169"/>
      <c r="TJX124" s="169"/>
      <c r="TJY124" s="169"/>
      <c r="TJZ124" s="169"/>
      <c r="TKA124" s="169"/>
      <c r="TKB124" s="169"/>
      <c r="TKC124" s="169"/>
      <c r="TKD124" s="169"/>
      <c r="TKE124" s="169"/>
      <c r="TKF124" s="169"/>
      <c r="TKG124" s="169"/>
      <c r="TKH124" s="169"/>
      <c r="TKI124" s="169"/>
      <c r="TKJ124" s="169"/>
      <c r="TKK124" s="169"/>
      <c r="TKL124" s="169"/>
      <c r="TKM124" s="169"/>
      <c r="TKN124" s="169"/>
      <c r="TKO124" s="169"/>
      <c r="TKP124" s="169"/>
      <c r="TKQ124" s="169"/>
      <c r="TKR124" s="169"/>
      <c r="TKS124" s="169"/>
      <c r="TKT124" s="169"/>
      <c r="TKU124" s="169"/>
      <c r="TKV124" s="169"/>
      <c r="TKW124" s="169"/>
      <c r="TKX124" s="169"/>
      <c r="TKY124" s="169"/>
      <c r="TKZ124" s="169"/>
      <c r="TLA124" s="169"/>
      <c r="TLB124" s="169"/>
      <c r="TLC124" s="169"/>
      <c r="TLD124" s="169"/>
      <c r="TLE124" s="169"/>
      <c r="TLF124" s="169"/>
      <c r="TLG124" s="169"/>
      <c r="TLH124" s="169"/>
      <c r="TLI124" s="169"/>
      <c r="TLJ124" s="169"/>
      <c r="TLK124" s="169"/>
      <c r="TLL124" s="169"/>
      <c r="TLM124" s="169"/>
      <c r="TLN124" s="169"/>
      <c r="TLO124" s="169"/>
      <c r="TLP124" s="169"/>
      <c r="TLQ124" s="169"/>
      <c r="TLR124" s="169"/>
      <c r="TLS124" s="169"/>
      <c r="TLT124" s="169"/>
      <c r="TLU124" s="169"/>
      <c r="TLV124" s="169"/>
      <c r="TLW124" s="169"/>
      <c r="TLX124" s="169"/>
      <c r="TLY124" s="169"/>
      <c r="TLZ124" s="169"/>
      <c r="TMA124" s="169"/>
      <c r="TMB124" s="169"/>
      <c r="TMC124" s="169"/>
      <c r="TMD124" s="169"/>
      <c r="TME124" s="169"/>
      <c r="TMF124" s="169"/>
      <c r="TMG124" s="169"/>
      <c r="TMH124" s="169"/>
      <c r="TMI124" s="169"/>
      <c r="TMJ124" s="169"/>
      <c r="TMK124" s="169"/>
      <c r="TML124" s="169"/>
      <c r="TMM124" s="169"/>
      <c r="TMN124" s="169"/>
      <c r="TMO124" s="169"/>
      <c r="TMP124" s="169"/>
      <c r="TMQ124" s="169"/>
      <c r="TMR124" s="169"/>
      <c r="TMS124" s="169"/>
      <c r="TMT124" s="169"/>
      <c r="TMU124" s="169"/>
      <c r="TMV124" s="169"/>
      <c r="TMW124" s="169"/>
      <c r="TMX124" s="169"/>
      <c r="TMY124" s="169"/>
      <c r="TMZ124" s="169"/>
      <c r="TNA124" s="169"/>
      <c r="TNB124" s="169"/>
      <c r="TNC124" s="169"/>
      <c r="TND124" s="169"/>
      <c r="TNE124" s="169"/>
      <c r="TNF124" s="169"/>
      <c r="TNG124" s="169"/>
      <c r="TNH124" s="169"/>
      <c r="TNI124" s="169"/>
      <c r="TNJ124" s="169"/>
      <c r="TNK124" s="169"/>
      <c r="TNL124" s="169"/>
      <c r="TNM124" s="169"/>
      <c r="TNN124" s="169"/>
      <c r="TNO124" s="169"/>
      <c r="TNP124" s="169"/>
      <c r="TNQ124" s="169"/>
      <c r="TNR124" s="169"/>
      <c r="TNS124" s="169"/>
      <c r="TNT124" s="169"/>
      <c r="TNU124" s="169"/>
      <c r="TNV124" s="169"/>
      <c r="TNW124" s="169"/>
      <c r="TNX124" s="169"/>
      <c r="TNY124" s="169"/>
      <c r="TNZ124" s="169"/>
      <c r="TOA124" s="169"/>
      <c r="TOB124" s="169"/>
      <c r="TOC124" s="169"/>
      <c r="TOD124" s="169"/>
      <c r="TOE124" s="169"/>
      <c r="TOF124" s="169"/>
      <c r="TOG124" s="169"/>
      <c r="TOH124" s="169"/>
      <c r="TOI124" s="169"/>
      <c r="TOJ124" s="169"/>
      <c r="TOK124" s="169"/>
      <c r="TOL124" s="169"/>
      <c r="TOM124" s="169"/>
      <c r="TON124" s="169"/>
      <c r="TOO124" s="169"/>
      <c r="TOP124" s="169"/>
      <c r="TOQ124" s="169"/>
      <c r="TOR124" s="169"/>
      <c r="TOS124" s="169"/>
      <c r="TOT124" s="169"/>
      <c r="TOU124" s="169"/>
      <c r="TOV124" s="169"/>
      <c r="TOW124" s="169"/>
      <c r="TOX124" s="169"/>
      <c r="TOY124" s="169"/>
      <c r="TOZ124" s="169"/>
      <c r="TPA124" s="169"/>
      <c r="TPB124" s="169"/>
      <c r="TPC124" s="169"/>
      <c r="TPD124" s="169"/>
      <c r="TPE124" s="169"/>
      <c r="TPF124" s="169"/>
      <c r="TPG124" s="169"/>
      <c r="TPH124" s="169"/>
      <c r="TPI124" s="169"/>
      <c r="TPJ124" s="169"/>
      <c r="TPK124" s="169"/>
      <c r="TPL124" s="169"/>
      <c r="TPM124" s="169"/>
      <c r="TPN124" s="169"/>
      <c r="TPO124" s="169"/>
      <c r="TPP124" s="169"/>
      <c r="TPQ124" s="169"/>
      <c r="TPR124" s="169"/>
      <c r="TPS124" s="169"/>
      <c r="TPT124" s="169"/>
      <c r="TPU124" s="169"/>
      <c r="TPV124" s="169"/>
      <c r="TPW124" s="169"/>
      <c r="TPX124" s="169"/>
      <c r="TPY124" s="169"/>
      <c r="TPZ124" s="169"/>
      <c r="TQA124" s="169"/>
      <c r="TQB124" s="169"/>
      <c r="TQC124" s="169"/>
      <c r="TQD124" s="169"/>
      <c r="TQE124" s="169"/>
      <c r="TQF124" s="169"/>
      <c r="TQG124" s="169"/>
      <c r="TQH124" s="169"/>
      <c r="TQI124" s="169"/>
      <c r="TQJ124" s="169"/>
      <c r="TQK124" s="169"/>
      <c r="TQL124" s="169"/>
      <c r="TQM124" s="169"/>
      <c r="TQN124" s="169"/>
      <c r="TQO124" s="169"/>
      <c r="TQP124" s="169"/>
      <c r="TQQ124" s="169"/>
      <c r="TQR124" s="169"/>
      <c r="TQS124" s="169"/>
      <c r="TQT124" s="169"/>
      <c r="TQU124" s="169"/>
      <c r="TQV124" s="169"/>
      <c r="TQW124" s="169"/>
      <c r="TQX124" s="169"/>
      <c r="TQY124" s="169"/>
      <c r="TQZ124" s="169"/>
      <c r="TRA124" s="169"/>
      <c r="TRB124" s="169"/>
      <c r="TRC124" s="169"/>
      <c r="TRD124" s="169"/>
      <c r="TRE124" s="169"/>
      <c r="TRF124" s="169"/>
      <c r="TRG124" s="169"/>
      <c r="TRH124" s="169"/>
      <c r="TRI124" s="169"/>
      <c r="TRJ124" s="169"/>
      <c r="TRK124" s="169"/>
      <c r="TRL124" s="169"/>
      <c r="TRM124" s="169"/>
      <c r="TRN124" s="169"/>
      <c r="TRO124" s="169"/>
      <c r="TRP124" s="169"/>
      <c r="TRQ124" s="169"/>
      <c r="TRR124" s="169"/>
      <c r="TRS124" s="169"/>
      <c r="TRT124" s="169"/>
      <c r="TRU124" s="169"/>
      <c r="TRV124" s="169"/>
      <c r="TRW124" s="169"/>
      <c r="TRX124" s="169"/>
      <c r="TRY124" s="169"/>
      <c r="TRZ124" s="169"/>
      <c r="TSA124" s="169"/>
      <c r="TSB124" s="169"/>
      <c r="TSC124" s="169"/>
      <c r="TSD124" s="169"/>
      <c r="TSE124" s="169"/>
      <c r="TSF124" s="169"/>
      <c r="TSG124" s="169"/>
      <c r="TSH124" s="169"/>
      <c r="TSI124" s="169"/>
      <c r="TSJ124" s="169"/>
      <c r="TSK124" s="169"/>
      <c r="TSL124" s="169"/>
      <c r="TSM124" s="169"/>
      <c r="TSN124" s="169"/>
      <c r="TSO124" s="169"/>
      <c r="TSP124" s="169"/>
      <c r="TSQ124" s="169"/>
      <c r="TSR124" s="169"/>
      <c r="TSS124" s="169"/>
      <c r="TST124" s="169"/>
      <c r="TSU124" s="169"/>
      <c r="TSV124" s="169"/>
      <c r="TSW124" s="169"/>
      <c r="TSX124" s="169"/>
      <c r="TSY124" s="169"/>
      <c r="TSZ124" s="169"/>
      <c r="TTA124" s="169"/>
      <c r="TTB124" s="169"/>
      <c r="TTC124" s="169"/>
      <c r="TTD124" s="169"/>
      <c r="TTE124" s="169"/>
      <c r="TTF124" s="169"/>
      <c r="TTG124" s="169"/>
      <c r="TTH124" s="169"/>
      <c r="TTI124" s="169"/>
      <c r="TTJ124" s="169"/>
      <c r="TTK124" s="169"/>
      <c r="TTL124" s="169"/>
      <c r="TTM124" s="169"/>
      <c r="TTN124" s="169"/>
      <c r="TTO124" s="169"/>
      <c r="TTP124" s="169"/>
      <c r="TTQ124" s="169"/>
      <c r="TTR124" s="169"/>
      <c r="TTS124" s="169"/>
      <c r="TTT124" s="169"/>
      <c r="TTU124" s="169"/>
      <c r="TTV124" s="169"/>
      <c r="TTW124" s="169"/>
      <c r="TTX124" s="169"/>
      <c r="TTY124" s="169"/>
      <c r="TTZ124" s="169"/>
      <c r="TUA124" s="169"/>
      <c r="TUB124" s="169"/>
      <c r="TUC124" s="169"/>
      <c r="TUD124" s="169"/>
      <c r="TUE124" s="169"/>
      <c r="TUF124" s="169"/>
      <c r="TUG124" s="169"/>
      <c r="TUH124" s="169"/>
      <c r="TUI124" s="169"/>
      <c r="TUJ124" s="169"/>
      <c r="TUK124" s="169"/>
      <c r="TUL124" s="169"/>
      <c r="TUM124" s="169"/>
      <c r="TUN124" s="169"/>
      <c r="TUO124" s="169"/>
      <c r="TUP124" s="169"/>
      <c r="TUQ124" s="169"/>
      <c r="TUR124" s="169"/>
      <c r="TUS124" s="169"/>
      <c r="TUT124" s="169"/>
      <c r="TUU124" s="169"/>
      <c r="TUV124" s="169"/>
      <c r="TUW124" s="169"/>
      <c r="TUX124" s="169"/>
      <c r="TUY124" s="169"/>
      <c r="TUZ124" s="169"/>
      <c r="TVA124" s="169"/>
      <c r="TVB124" s="169"/>
      <c r="TVC124" s="169"/>
      <c r="TVD124" s="169"/>
      <c r="TVE124" s="169"/>
      <c r="TVF124" s="169"/>
      <c r="TVG124" s="169"/>
      <c r="TVH124" s="169"/>
      <c r="TVI124" s="169"/>
      <c r="TVJ124" s="169"/>
      <c r="TVK124" s="169"/>
      <c r="TVL124" s="169"/>
      <c r="TVM124" s="169"/>
      <c r="TVN124" s="169"/>
      <c r="TVO124" s="169"/>
      <c r="TVP124" s="169"/>
      <c r="TVQ124" s="169"/>
      <c r="TVR124" s="169"/>
      <c r="TVS124" s="169"/>
      <c r="TVT124" s="169"/>
      <c r="TVU124" s="169"/>
      <c r="TVV124" s="169"/>
      <c r="TVW124" s="169"/>
      <c r="TVX124" s="169"/>
      <c r="TVY124" s="169"/>
      <c r="TVZ124" s="169"/>
      <c r="TWA124" s="169"/>
      <c r="TWB124" s="169"/>
      <c r="TWC124" s="169"/>
      <c r="TWD124" s="169"/>
      <c r="TWE124" s="169"/>
      <c r="TWF124" s="169"/>
      <c r="TWG124" s="169"/>
      <c r="TWH124" s="169"/>
      <c r="TWI124" s="169"/>
      <c r="TWJ124" s="169"/>
      <c r="TWK124" s="169"/>
      <c r="TWL124" s="169"/>
      <c r="TWM124" s="169"/>
      <c r="TWN124" s="169"/>
      <c r="TWO124" s="169"/>
      <c r="TWP124" s="169"/>
      <c r="TWQ124" s="169"/>
      <c r="TWR124" s="169"/>
      <c r="TWS124" s="169"/>
      <c r="TWT124" s="169"/>
      <c r="TWU124" s="169"/>
      <c r="TWV124" s="169"/>
      <c r="TWW124" s="169"/>
      <c r="TWX124" s="169"/>
      <c r="TWY124" s="169"/>
      <c r="TWZ124" s="169"/>
      <c r="TXA124" s="169"/>
      <c r="TXB124" s="169"/>
      <c r="TXC124" s="169"/>
      <c r="TXD124" s="169"/>
      <c r="TXE124" s="169"/>
      <c r="TXF124" s="169"/>
      <c r="TXG124" s="169"/>
      <c r="TXH124" s="169"/>
      <c r="TXI124" s="169"/>
      <c r="TXJ124" s="169"/>
      <c r="TXK124" s="169"/>
      <c r="TXL124" s="169"/>
      <c r="TXM124" s="169"/>
      <c r="TXN124" s="169"/>
      <c r="TXO124" s="169"/>
      <c r="TXP124" s="169"/>
      <c r="TXQ124" s="169"/>
      <c r="TXR124" s="169"/>
      <c r="TXS124" s="169"/>
      <c r="TXT124" s="169"/>
      <c r="TXU124" s="169"/>
      <c r="TXV124" s="169"/>
      <c r="TXW124" s="169"/>
      <c r="TXX124" s="169"/>
      <c r="TXY124" s="169"/>
      <c r="TXZ124" s="169"/>
      <c r="TYA124" s="169"/>
      <c r="TYB124" s="169"/>
      <c r="TYC124" s="169"/>
      <c r="TYD124" s="169"/>
      <c r="TYE124" s="169"/>
      <c r="TYF124" s="169"/>
      <c r="TYG124" s="169"/>
      <c r="TYH124" s="169"/>
      <c r="TYI124" s="169"/>
      <c r="TYJ124" s="169"/>
      <c r="TYK124" s="169"/>
      <c r="TYL124" s="169"/>
      <c r="TYM124" s="169"/>
      <c r="TYN124" s="169"/>
      <c r="TYO124" s="169"/>
      <c r="TYP124" s="169"/>
      <c r="TYQ124" s="169"/>
      <c r="TYR124" s="169"/>
      <c r="TYS124" s="169"/>
      <c r="TYT124" s="169"/>
      <c r="TYU124" s="169"/>
      <c r="TYV124" s="169"/>
      <c r="TYW124" s="169"/>
      <c r="TYX124" s="169"/>
      <c r="TYY124" s="169"/>
      <c r="TYZ124" s="169"/>
      <c r="TZA124" s="169"/>
      <c r="TZB124" s="169"/>
      <c r="TZC124" s="169"/>
      <c r="TZD124" s="169"/>
      <c r="TZE124" s="169"/>
      <c r="TZF124" s="169"/>
      <c r="TZG124" s="169"/>
      <c r="TZH124" s="169"/>
      <c r="TZI124" s="169"/>
      <c r="TZJ124" s="169"/>
      <c r="TZK124" s="169"/>
      <c r="TZL124" s="169"/>
      <c r="TZM124" s="169"/>
      <c r="TZN124" s="169"/>
      <c r="TZO124" s="169"/>
      <c r="TZP124" s="169"/>
      <c r="TZQ124" s="169"/>
      <c r="TZR124" s="169"/>
      <c r="TZS124" s="169"/>
      <c r="TZT124" s="169"/>
      <c r="TZU124" s="169"/>
      <c r="TZV124" s="169"/>
      <c r="TZW124" s="169"/>
      <c r="TZX124" s="169"/>
      <c r="TZY124" s="169"/>
      <c r="TZZ124" s="169"/>
      <c r="UAA124" s="169"/>
      <c r="UAB124" s="169"/>
      <c r="UAC124" s="169"/>
      <c r="UAD124" s="169"/>
      <c r="UAE124" s="169"/>
      <c r="UAF124" s="169"/>
      <c r="UAG124" s="169"/>
      <c r="UAH124" s="169"/>
      <c r="UAI124" s="169"/>
      <c r="UAJ124" s="169"/>
      <c r="UAK124" s="169"/>
      <c r="UAL124" s="169"/>
      <c r="UAM124" s="169"/>
      <c r="UAN124" s="169"/>
      <c r="UAO124" s="169"/>
      <c r="UAP124" s="169"/>
      <c r="UAQ124" s="169"/>
      <c r="UAR124" s="169"/>
      <c r="UAS124" s="169"/>
      <c r="UAT124" s="169"/>
      <c r="UAU124" s="169"/>
      <c r="UAV124" s="169"/>
      <c r="UAW124" s="169"/>
      <c r="UAX124" s="169"/>
      <c r="UAY124" s="169"/>
      <c r="UAZ124" s="169"/>
      <c r="UBA124" s="169"/>
      <c r="UBB124" s="169"/>
      <c r="UBC124" s="169"/>
      <c r="UBD124" s="169"/>
      <c r="UBE124" s="169"/>
      <c r="UBF124" s="169"/>
      <c r="UBG124" s="169"/>
      <c r="UBH124" s="169"/>
      <c r="UBI124" s="169"/>
      <c r="UBJ124" s="169"/>
      <c r="UBK124" s="169"/>
      <c r="UBL124" s="169"/>
      <c r="UBM124" s="169"/>
      <c r="UBN124" s="169"/>
      <c r="UBO124" s="169"/>
      <c r="UBP124" s="169"/>
      <c r="UBQ124" s="169"/>
      <c r="UBR124" s="169"/>
      <c r="UBS124" s="169"/>
      <c r="UBT124" s="169"/>
      <c r="UBU124" s="169"/>
      <c r="UBV124" s="169"/>
      <c r="UBW124" s="169"/>
      <c r="UBX124" s="169"/>
      <c r="UBY124" s="169"/>
      <c r="UBZ124" s="169"/>
      <c r="UCA124" s="169"/>
      <c r="UCB124" s="169"/>
      <c r="UCC124" s="169"/>
      <c r="UCD124" s="169"/>
      <c r="UCE124" s="169"/>
      <c r="UCF124" s="169"/>
      <c r="UCG124" s="169"/>
      <c r="UCH124" s="169"/>
      <c r="UCI124" s="169"/>
      <c r="UCJ124" s="169"/>
      <c r="UCK124" s="169"/>
      <c r="UCL124" s="169"/>
      <c r="UCM124" s="169"/>
      <c r="UCN124" s="169"/>
      <c r="UCO124" s="169"/>
      <c r="UCP124" s="169"/>
      <c r="UCQ124" s="169"/>
      <c r="UCR124" s="169"/>
      <c r="UCS124" s="169"/>
      <c r="UCT124" s="169"/>
      <c r="UCU124" s="169"/>
      <c r="UCV124" s="169"/>
      <c r="UCW124" s="169"/>
      <c r="UCX124" s="169"/>
      <c r="UCY124" s="169"/>
      <c r="UCZ124" s="169"/>
      <c r="UDA124" s="169"/>
      <c r="UDB124" s="169"/>
      <c r="UDC124" s="169"/>
      <c r="UDD124" s="169"/>
      <c r="UDE124" s="169"/>
      <c r="UDF124" s="169"/>
      <c r="UDG124" s="169"/>
      <c r="UDH124" s="169"/>
      <c r="UDI124" s="169"/>
      <c r="UDJ124" s="169"/>
      <c r="UDK124" s="169"/>
      <c r="UDL124" s="169"/>
      <c r="UDM124" s="169"/>
      <c r="UDN124" s="169"/>
      <c r="UDO124" s="169"/>
      <c r="UDP124" s="169"/>
      <c r="UDQ124" s="169"/>
      <c r="UDR124" s="169"/>
      <c r="UDS124" s="169"/>
      <c r="UDT124" s="169"/>
      <c r="UDU124" s="169"/>
      <c r="UDV124" s="169"/>
      <c r="UDW124" s="169"/>
      <c r="UDX124" s="169"/>
      <c r="UDY124" s="169"/>
      <c r="UDZ124" s="169"/>
      <c r="UEA124" s="169"/>
      <c r="UEB124" s="169"/>
      <c r="UEC124" s="169"/>
      <c r="UED124" s="169"/>
      <c r="UEE124" s="169"/>
      <c r="UEF124" s="169"/>
      <c r="UEG124" s="169"/>
      <c r="UEH124" s="169"/>
      <c r="UEI124" s="169"/>
      <c r="UEJ124" s="169"/>
      <c r="UEK124" s="169"/>
      <c r="UEL124" s="169"/>
      <c r="UEM124" s="169"/>
      <c r="UEN124" s="169"/>
      <c r="UEO124" s="169"/>
      <c r="UEP124" s="169"/>
      <c r="UEQ124" s="169"/>
      <c r="UER124" s="169"/>
      <c r="UES124" s="169"/>
      <c r="UET124" s="169"/>
      <c r="UEU124" s="169"/>
      <c r="UEV124" s="169"/>
      <c r="UEW124" s="169"/>
      <c r="UEX124" s="169"/>
      <c r="UEY124" s="169"/>
      <c r="UEZ124" s="169"/>
      <c r="UFA124" s="169"/>
      <c r="UFB124" s="169"/>
      <c r="UFC124" s="169"/>
      <c r="UFD124" s="169"/>
      <c r="UFE124" s="169"/>
      <c r="UFF124" s="169"/>
      <c r="UFG124" s="169"/>
      <c r="UFH124" s="169"/>
      <c r="UFI124" s="169"/>
      <c r="UFJ124" s="169"/>
      <c r="UFK124" s="169"/>
      <c r="UFL124" s="169"/>
      <c r="UFM124" s="169"/>
      <c r="UFN124" s="169"/>
      <c r="UFO124" s="169"/>
      <c r="UFP124" s="169"/>
      <c r="UFQ124" s="169"/>
      <c r="UFR124" s="169"/>
      <c r="UFS124" s="169"/>
      <c r="UFT124" s="169"/>
      <c r="UFU124" s="169"/>
      <c r="UFV124" s="169"/>
      <c r="UFW124" s="169"/>
      <c r="UFX124" s="169"/>
      <c r="UFY124" s="169"/>
      <c r="UFZ124" s="169"/>
      <c r="UGA124" s="169"/>
      <c r="UGB124" s="169"/>
      <c r="UGC124" s="169"/>
      <c r="UGD124" s="169"/>
      <c r="UGE124" s="169"/>
      <c r="UGF124" s="169"/>
      <c r="UGG124" s="169"/>
      <c r="UGH124" s="169"/>
      <c r="UGI124" s="169"/>
      <c r="UGJ124" s="169"/>
      <c r="UGK124" s="169"/>
      <c r="UGL124" s="169"/>
      <c r="UGM124" s="169"/>
      <c r="UGN124" s="169"/>
      <c r="UGO124" s="169"/>
      <c r="UGP124" s="169"/>
      <c r="UGQ124" s="169"/>
      <c r="UGR124" s="169"/>
      <c r="UGS124" s="169"/>
      <c r="UGT124" s="169"/>
      <c r="UGU124" s="169"/>
      <c r="UGV124" s="169"/>
      <c r="UGW124" s="169"/>
      <c r="UGX124" s="169"/>
      <c r="UGY124" s="169"/>
      <c r="UGZ124" s="169"/>
      <c r="UHA124" s="169"/>
      <c r="UHB124" s="169"/>
      <c r="UHC124" s="169"/>
      <c r="UHD124" s="169"/>
      <c r="UHE124" s="169"/>
      <c r="UHF124" s="169"/>
      <c r="UHG124" s="169"/>
      <c r="UHH124" s="169"/>
      <c r="UHI124" s="169"/>
      <c r="UHJ124" s="169"/>
      <c r="UHK124" s="169"/>
      <c r="UHL124" s="169"/>
      <c r="UHM124" s="169"/>
      <c r="UHN124" s="169"/>
      <c r="UHO124" s="169"/>
      <c r="UHP124" s="169"/>
      <c r="UHQ124" s="169"/>
      <c r="UHR124" s="169"/>
      <c r="UHS124" s="169"/>
      <c r="UHT124" s="169"/>
      <c r="UHU124" s="169"/>
      <c r="UHV124" s="169"/>
      <c r="UHW124" s="169"/>
      <c r="UHX124" s="169"/>
      <c r="UHY124" s="169"/>
      <c r="UHZ124" s="169"/>
      <c r="UIA124" s="169"/>
      <c r="UIB124" s="169"/>
      <c r="UIC124" s="169"/>
      <c r="UID124" s="169"/>
      <c r="UIE124" s="169"/>
      <c r="UIF124" s="169"/>
      <c r="UIG124" s="169"/>
      <c r="UIH124" s="169"/>
      <c r="UII124" s="169"/>
      <c r="UIJ124" s="169"/>
      <c r="UIK124" s="169"/>
      <c r="UIL124" s="169"/>
      <c r="UIM124" s="169"/>
      <c r="UIN124" s="169"/>
      <c r="UIO124" s="169"/>
      <c r="UIP124" s="169"/>
      <c r="UIQ124" s="169"/>
      <c r="UIR124" s="169"/>
      <c r="UIS124" s="169"/>
      <c r="UIT124" s="169"/>
      <c r="UIU124" s="169"/>
      <c r="UIV124" s="169"/>
      <c r="UIW124" s="169"/>
      <c r="UIX124" s="169"/>
      <c r="UIY124" s="169"/>
      <c r="UIZ124" s="169"/>
      <c r="UJA124" s="169"/>
      <c r="UJB124" s="169"/>
      <c r="UJC124" s="169"/>
      <c r="UJD124" s="169"/>
      <c r="UJE124" s="169"/>
      <c r="UJF124" s="169"/>
      <c r="UJG124" s="169"/>
      <c r="UJH124" s="169"/>
      <c r="UJI124" s="169"/>
      <c r="UJJ124" s="169"/>
      <c r="UJK124" s="169"/>
      <c r="UJL124" s="169"/>
      <c r="UJM124" s="169"/>
      <c r="UJN124" s="169"/>
      <c r="UJO124" s="169"/>
      <c r="UJP124" s="169"/>
      <c r="UJQ124" s="169"/>
      <c r="UJR124" s="169"/>
      <c r="UJS124" s="169"/>
      <c r="UJT124" s="169"/>
      <c r="UJU124" s="169"/>
      <c r="UJV124" s="169"/>
      <c r="UJW124" s="169"/>
      <c r="UJX124" s="169"/>
      <c r="UJY124" s="169"/>
      <c r="UJZ124" s="169"/>
      <c r="UKA124" s="169"/>
      <c r="UKB124" s="169"/>
      <c r="UKC124" s="169"/>
      <c r="UKD124" s="169"/>
      <c r="UKE124" s="169"/>
      <c r="UKF124" s="169"/>
      <c r="UKG124" s="169"/>
      <c r="UKH124" s="169"/>
      <c r="UKI124" s="169"/>
      <c r="UKJ124" s="169"/>
      <c r="UKK124" s="169"/>
      <c r="UKL124" s="169"/>
      <c r="UKM124" s="169"/>
      <c r="UKN124" s="169"/>
      <c r="UKO124" s="169"/>
      <c r="UKP124" s="169"/>
      <c r="UKQ124" s="169"/>
      <c r="UKR124" s="169"/>
      <c r="UKS124" s="169"/>
      <c r="UKT124" s="169"/>
      <c r="UKU124" s="169"/>
      <c r="UKV124" s="169"/>
      <c r="UKW124" s="169"/>
      <c r="UKX124" s="169"/>
      <c r="UKY124" s="169"/>
      <c r="UKZ124" s="169"/>
      <c r="ULA124" s="169"/>
      <c r="ULB124" s="169"/>
      <c r="ULC124" s="169"/>
      <c r="ULD124" s="169"/>
      <c r="ULE124" s="169"/>
      <c r="ULF124" s="169"/>
      <c r="ULG124" s="169"/>
      <c r="ULH124" s="169"/>
      <c r="ULI124" s="169"/>
      <c r="ULJ124" s="169"/>
      <c r="ULK124" s="169"/>
      <c r="ULL124" s="169"/>
      <c r="ULM124" s="169"/>
      <c r="ULN124" s="169"/>
      <c r="ULO124" s="169"/>
      <c r="ULP124" s="169"/>
      <c r="ULQ124" s="169"/>
      <c r="ULR124" s="169"/>
      <c r="ULS124" s="169"/>
      <c r="ULT124" s="169"/>
      <c r="ULU124" s="169"/>
      <c r="ULV124" s="169"/>
      <c r="ULW124" s="169"/>
      <c r="ULX124" s="169"/>
      <c r="ULY124" s="169"/>
      <c r="ULZ124" s="169"/>
      <c r="UMA124" s="169"/>
      <c r="UMB124" s="169"/>
      <c r="UMC124" s="169"/>
      <c r="UMD124" s="169"/>
      <c r="UME124" s="169"/>
      <c r="UMF124" s="169"/>
      <c r="UMG124" s="169"/>
      <c r="UMH124" s="169"/>
      <c r="UMI124" s="169"/>
      <c r="UMJ124" s="169"/>
      <c r="UMK124" s="169"/>
      <c r="UML124" s="169"/>
      <c r="UMM124" s="169"/>
      <c r="UMN124" s="169"/>
      <c r="UMO124" s="169"/>
      <c r="UMP124" s="169"/>
      <c r="UMQ124" s="169"/>
      <c r="UMR124" s="169"/>
      <c r="UMS124" s="169"/>
      <c r="UMT124" s="169"/>
      <c r="UMU124" s="169"/>
      <c r="UMV124" s="169"/>
      <c r="UMW124" s="169"/>
      <c r="UMX124" s="169"/>
      <c r="UMY124" s="169"/>
      <c r="UMZ124" s="169"/>
      <c r="UNA124" s="169"/>
      <c r="UNB124" s="169"/>
      <c r="UNC124" s="169"/>
      <c r="UND124" s="169"/>
      <c r="UNE124" s="169"/>
      <c r="UNF124" s="169"/>
      <c r="UNG124" s="169"/>
      <c r="UNH124" s="169"/>
      <c r="UNI124" s="169"/>
      <c r="UNJ124" s="169"/>
      <c r="UNK124" s="169"/>
      <c r="UNL124" s="169"/>
      <c r="UNM124" s="169"/>
      <c r="UNN124" s="169"/>
      <c r="UNO124" s="169"/>
      <c r="UNP124" s="169"/>
      <c r="UNQ124" s="169"/>
      <c r="UNR124" s="169"/>
      <c r="UNS124" s="169"/>
      <c r="UNT124" s="169"/>
      <c r="UNU124" s="169"/>
      <c r="UNV124" s="169"/>
      <c r="UNW124" s="169"/>
      <c r="UNX124" s="169"/>
      <c r="UNY124" s="169"/>
      <c r="UNZ124" s="169"/>
      <c r="UOA124" s="169"/>
      <c r="UOB124" s="169"/>
      <c r="UOC124" s="169"/>
      <c r="UOD124" s="169"/>
      <c r="UOE124" s="169"/>
      <c r="UOF124" s="169"/>
      <c r="UOG124" s="169"/>
      <c r="UOH124" s="169"/>
      <c r="UOI124" s="169"/>
      <c r="UOJ124" s="169"/>
      <c r="UOK124" s="169"/>
      <c r="UOL124" s="169"/>
      <c r="UOM124" s="169"/>
      <c r="UON124" s="169"/>
      <c r="UOO124" s="169"/>
      <c r="UOP124" s="169"/>
      <c r="UOQ124" s="169"/>
      <c r="UOR124" s="169"/>
      <c r="UOS124" s="169"/>
      <c r="UOT124" s="169"/>
      <c r="UOU124" s="169"/>
      <c r="UOV124" s="169"/>
      <c r="UOW124" s="169"/>
      <c r="UOX124" s="169"/>
      <c r="UOY124" s="169"/>
      <c r="UOZ124" s="169"/>
      <c r="UPA124" s="169"/>
      <c r="UPB124" s="169"/>
      <c r="UPC124" s="169"/>
      <c r="UPD124" s="169"/>
      <c r="UPE124" s="169"/>
      <c r="UPF124" s="169"/>
      <c r="UPG124" s="169"/>
      <c r="UPH124" s="169"/>
      <c r="UPI124" s="169"/>
      <c r="UPJ124" s="169"/>
      <c r="UPK124" s="169"/>
      <c r="UPL124" s="169"/>
      <c r="UPM124" s="169"/>
      <c r="UPN124" s="169"/>
      <c r="UPO124" s="169"/>
      <c r="UPP124" s="169"/>
      <c r="UPQ124" s="169"/>
      <c r="UPR124" s="169"/>
      <c r="UPS124" s="169"/>
      <c r="UPT124" s="169"/>
      <c r="UPU124" s="169"/>
      <c r="UPV124" s="169"/>
      <c r="UPW124" s="169"/>
      <c r="UPX124" s="169"/>
      <c r="UPY124" s="169"/>
      <c r="UPZ124" s="169"/>
      <c r="UQA124" s="169"/>
      <c r="UQB124" s="169"/>
      <c r="UQC124" s="169"/>
      <c r="UQD124" s="169"/>
      <c r="UQE124" s="169"/>
      <c r="UQF124" s="169"/>
      <c r="UQG124" s="169"/>
      <c r="UQH124" s="169"/>
      <c r="UQI124" s="169"/>
      <c r="UQJ124" s="169"/>
      <c r="UQK124" s="169"/>
      <c r="UQL124" s="169"/>
      <c r="UQM124" s="169"/>
      <c r="UQN124" s="169"/>
      <c r="UQO124" s="169"/>
      <c r="UQP124" s="169"/>
      <c r="UQQ124" s="169"/>
      <c r="UQR124" s="169"/>
      <c r="UQS124" s="169"/>
      <c r="UQT124" s="169"/>
      <c r="UQU124" s="169"/>
      <c r="UQV124" s="169"/>
      <c r="UQW124" s="169"/>
      <c r="UQX124" s="169"/>
      <c r="UQY124" s="169"/>
      <c r="UQZ124" s="169"/>
      <c r="URA124" s="169"/>
      <c r="URB124" s="169"/>
      <c r="URC124" s="169"/>
      <c r="URD124" s="169"/>
      <c r="URE124" s="169"/>
      <c r="URF124" s="169"/>
      <c r="URG124" s="169"/>
      <c r="URH124" s="169"/>
      <c r="URI124" s="169"/>
      <c r="URJ124" s="169"/>
      <c r="URK124" s="169"/>
      <c r="URL124" s="169"/>
      <c r="URM124" s="169"/>
      <c r="URN124" s="169"/>
      <c r="URO124" s="169"/>
      <c r="URP124" s="169"/>
      <c r="URQ124" s="169"/>
      <c r="URR124" s="169"/>
      <c r="URS124" s="169"/>
      <c r="URT124" s="169"/>
      <c r="URU124" s="169"/>
      <c r="URV124" s="169"/>
      <c r="URW124" s="169"/>
      <c r="URX124" s="169"/>
      <c r="URY124" s="169"/>
      <c r="URZ124" s="169"/>
      <c r="USA124" s="169"/>
      <c r="USB124" s="169"/>
      <c r="USC124" s="169"/>
      <c r="USD124" s="169"/>
      <c r="USE124" s="169"/>
      <c r="USF124" s="169"/>
      <c r="USG124" s="169"/>
      <c r="USH124" s="169"/>
      <c r="USI124" s="169"/>
      <c r="USJ124" s="169"/>
      <c r="USK124" s="169"/>
      <c r="USL124" s="169"/>
      <c r="USM124" s="169"/>
      <c r="USN124" s="169"/>
      <c r="USO124" s="169"/>
      <c r="USP124" s="169"/>
      <c r="USQ124" s="169"/>
      <c r="USR124" s="169"/>
      <c r="USS124" s="169"/>
      <c r="UST124" s="169"/>
      <c r="USU124" s="169"/>
      <c r="USV124" s="169"/>
      <c r="USW124" s="169"/>
      <c r="USX124" s="169"/>
      <c r="USY124" s="169"/>
      <c r="USZ124" s="169"/>
      <c r="UTA124" s="169"/>
      <c r="UTB124" s="169"/>
      <c r="UTC124" s="169"/>
      <c r="UTD124" s="169"/>
      <c r="UTE124" s="169"/>
      <c r="UTF124" s="169"/>
      <c r="UTG124" s="169"/>
      <c r="UTH124" s="169"/>
      <c r="UTI124" s="169"/>
      <c r="UTJ124" s="169"/>
      <c r="UTK124" s="169"/>
      <c r="UTL124" s="169"/>
      <c r="UTM124" s="169"/>
      <c r="UTN124" s="169"/>
      <c r="UTO124" s="169"/>
      <c r="UTP124" s="169"/>
      <c r="UTQ124" s="169"/>
      <c r="UTR124" s="169"/>
      <c r="UTS124" s="169"/>
      <c r="UTT124" s="169"/>
      <c r="UTU124" s="169"/>
      <c r="UTV124" s="169"/>
      <c r="UTW124" s="169"/>
      <c r="UTX124" s="169"/>
      <c r="UTY124" s="169"/>
      <c r="UTZ124" s="169"/>
      <c r="UUA124" s="169"/>
      <c r="UUB124" s="169"/>
      <c r="UUC124" s="169"/>
      <c r="UUD124" s="169"/>
      <c r="UUE124" s="169"/>
      <c r="UUF124" s="169"/>
      <c r="UUG124" s="169"/>
      <c r="UUH124" s="169"/>
      <c r="UUI124" s="169"/>
      <c r="UUJ124" s="169"/>
      <c r="UUK124" s="169"/>
      <c r="UUL124" s="169"/>
      <c r="UUM124" s="169"/>
      <c r="UUN124" s="169"/>
      <c r="UUO124" s="169"/>
      <c r="UUP124" s="169"/>
      <c r="UUQ124" s="169"/>
      <c r="UUR124" s="169"/>
      <c r="UUS124" s="169"/>
      <c r="UUT124" s="169"/>
      <c r="UUU124" s="169"/>
      <c r="UUV124" s="169"/>
      <c r="UUW124" s="169"/>
      <c r="UUX124" s="169"/>
      <c r="UUY124" s="169"/>
      <c r="UUZ124" s="169"/>
      <c r="UVA124" s="169"/>
      <c r="UVB124" s="169"/>
      <c r="UVC124" s="169"/>
      <c r="UVD124" s="169"/>
      <c r="UVE124" s="169"/>
      <c r="UVF124" s="169"/>
      <c r="UVG124" s="169"/>
      <c r="UVH124" s="169"/>
      <c r="UVI124" s="169"/>
      <c r="UVJ124" s="169"/>
      <c r="UVK124" s="169"/>
      <c r="UVL124" s="169"/>
      <c r="UVM124" s="169"/>
      <c r="UVN124" s="169"/>
      <c r="UVO124" s="169"/>
      <c r="UVP124" s="169"/>
      <c r="UVQ124" s="169"/>
      <c r="UVR124" s="169"/>
      <c r="UVS124" s="169"/>
      <c r="UVT124" s="169"/>
      <c r="UVU124" s="169"/>
      <c r="UVV124" s="169"/>
      <c r="UVW124" s="169"/>
      <c r="UVX124" s="169"/>
      <c r="UVY124" s="169"/>
      <c r="UVZ124" s="169"/>
      <c r="UWA124" s="169"/>
      <c r="UWB124" s="169"/>
      <c r="UWC124" s="169"/>
      <c r="UWD124" s="169"/>
      <c r="UWE124" s="169"/>
      <c r="UWF124" s="169"/>
      <c r="UWG124" s="169"/>
      <c r="UWH124" s="169"/>
      <c r="UWI124" s="169"/>
      <c r="UWJ124" s="169"/>
      <c r="UWK124" s="169"/>
      <c r="UWL124" s="169"/>
      <c r="UWM124" s="169"/>
      <c r="UWN124" s="169"/>
      <c r="UWO124" s="169"/>
      <c r="UWP124" s="169"/>
      <c r="UWQ124" s="169"/>
      <c r="UWR124" s="169"/>
      <c r="UWS124" s="169"/>
      <c r="UWT124" s="169"/>
      <c r="UWU124" s="169"/>
      <c r="UWV124" s="169"/>
      <c r="UWW124" s="169"/>
      <c r="UWX124" s="169"/>
      <c r="UWY124" s="169"/>
      <c r="UWZ124" s="169"/>
      <c r="UXA124" s="169"/>
      <c r="UXB124" s="169"/>
      <c r="UXC124" s="169"/>
      <c r="UXD124" s="169"/>
      <c r="UXE124" s="169"/>
      <c r="UXF124" s="169"/>
      <c r="UXG124" s="169"/>
      <c r="UXH124" s="169"/>
      <c r="UXI124" s="169"/>
      <c r="UXJ124" s="169"/>
      <c r="UXK124" s="169"/>
      <c r="UXL124" s="169"/>
      <c r="UXM124" s="169"/>
      <c r="UXN124" s="169"/>
      <c r="UXO124" s="169"/>
      <c r="UXP124" s="169"/>
      <c r="UXQ124" s="169"/>
      <c r="UXR124" s="169"/>
      <c r="UXS124" s="169"/>
      <c r="UXT124" s="169"/>
      <c r="UXU124" s="169"/>
      <c r="UXV124" s="169"/>
      <c r="UXW124" s="169"/>
      <c r="UXX124" s="169"/>
      <c r="UXY124" s="169"/>
      <c r="UXZ124" s="169"/>
      <c r="UYA124" s="169"/>
      <c r="UYB124" s="169"/>
      <c r="UYC124" s="169"/>
      <c r="UYD124" s="169"/>
      <c r="UYE124" s="169"/>
      <c r="UYF124" s="169"/>
      <c r="UYG124" s="169"/>
      <c r="UYH124" s="169"/>
      <c r="UYI124" s="169"/>
      <c r="UYJ124" s="169"/>
      <c r="UYK124" s="169"/>
      <c r="UYL124" s="169"/>
      <c r="UYM124" s="169"/>
      <c r="UYN124" s="169"/>
      <c r="UYO124" s="169"/>
      <c r="UYP124" s="169"/>
      <c r="UYQ124" s="169"/>
      <c r="UYR124" s="169"/>
      <c r="UYS124" s="169"/>
      <c r="UYT124" s="169"/>
      <c r="UYU124" s="169"/>
      <c r="UYV124" s="169"/>
      <c r="UYW124" s="169"/>
      <c r="UYX124" s="169"/>
      <c r="UYY124" s="169"/>
      <c r="UYZ124" s="169"/>
      <c r="UZA124" s="169"/>
      <c r="UZB124" s="169"/>
      <c r="UZC124" s="169"/>
      <c r="UZD124" s="169"/>
      <c r="UZE124" s="169"/>
      <c r="UZF124" s="169"/>
      <c r="UZG124" s="169"/>
      <c r="UZH124" s="169"/>
      <c r="UZI124" s="169"/>
      <c r="UZJ124" s="169"/>
      <c r="UZK124" s="169"/>
      <c r="UZL124" s="169"/>
      <c r="UZM124" s="169"/>
      <c r="UZN124" s="169"/>
      <c r="UZO124" s="169"/>
      <c r="UZP124" s="169"/>
      <c r="UZQ124" s="169"/>
      <c r="UZR124" s="169"/>
      <c r="UZS124" s="169"/>
      <c r="UZT124" s="169"/>
      <c r="UZU124" s="169"/>
      <c r="UZV124" s="169"/>
      <c r="UZW124" s="169"/>
      <c r="UZX124" s="169"/>
      <c r="UZY124" s="169"/>
      <c r="UZZ124" s="169"/>
      <c r="VAA124" s="169"/>
      <c r="VAB124" s="169"/>
      <c r="VAC124" s="169"/>
      <c r="VAD124" s="169"/>
      <c r="VAE124" s="169"/>
      <c r="VAF124" s="169"/>
      <c r="VAG124" s="169"/>
      <c r="VAH124" s="169"/>
      <c r="VAI124" s="169"/>
      <c r="VAJ124" s="169"/>
      <c r="VAK124" s="169"/>
      <c r="VAL124" s="169"/>
      <c r="VAM124" s="169"/>
      <c r="VAN124" s="169"/>
      <c r="VAO124" s="169"/>
      <c r="VAP124" s="169"/>
      <c r="VAQ124" s="169"/>
      <c r="VAR124" s="169"/>
      <c r="VAS124" s="169"/>
      <c r="VAT124" s="169"/>
      <c r="VAU124" s="169"/>
      <c r="VAV124" s="169"/>
      <c r="VAW124" s="169"/>
      <c r="VAX124" s="169"/>
      <c r="VAY124" s="169"/>
      <c r="VAZ124" s="169"/>
      <c r="VBA124" s="169"/>
      <c r="VBB124" s="169"/>
      <c r="VBC124" s="169"/>
      <c r="VBD124" s="169"/>
      <c r="VBE124" s="169"/>
      <c r="VBF124" s="169"/>
      <c r="VBG124" s="169"/>
      <c r="VBH124" s="169"/>
      <c r="VBI124" s="169"/>
      <c r="VBJ124" s="169"/>
      <c r="VBK124" s="169"/>
      <c r="VBL124" s="169"/>
      <c r="VBM124" s="169"/>
      <c r="VBN124" s="169"/>
      <c r="VBO124" s="169"/>
      <c r="VBP124" s="169"/>
      <c r="VBQ124" s="169"/>
      <c r="VBR124" s="169"/>
      <c r="VBS124" s="169"/>
      <c r="VBT124" s="169"/>
      <c r="VBU124" s="169"/>
      <c r="VBV124" s="169"/>
      <c r="VBW124" s="169"/>
      <c r="VBX124" s="169"/>
      <c r="VBY124" s="169"/>
      <c r="VBZ124" s="169"/>
      <c r="VCA124" s="169"/>
      <c r="VCB124" s="169"/>
      <c r="VCC124" s="169"/>
      <c r="VCD124" s="169"/>
      <c r="VCE124" s="169"/>
      <c r="VCF124" s="169"/>
      <c r="VCG124" s="169"/>
      <c r="VCH124" s="169"/>
      <c r="VCI124" s="169"/>
      <c r="VCJ124" s="169"/>
      <c r="VCK124" s="169"/>
      <c r="VCL124" s="169"/>
      <c r="VCM124" s="169"/>
      <c r="VCN124" s="169"/>
      <c r="VCO124" s="169"/>
      <c r="VCP124" s="169"/>
      <c r="VCQ124" s="169"/>
      <c r="VCR124" s="169"/>
      <c r="VCS124" s="169"/>
      <c r="VCT124" s="169"/>
      <c r="VCU124" s="169"/>
      <c r="VCV124" s="169"/>
      <c r="VCW124" s="169"/>
      <c r="VCX124" s="169"/>
      <c r="VCY124" s="169"/>
      <c r="VCZ124" s="169"/>
      <c r="VDA124" s="169"/>
      <c r="VDB124" s="169"/>
      <c r="VDC124" s="169"/>
      <c r="VDD124" s="169"/>
      <c r="VDE124" s="169"/>
      <c r="VDF124" s="169"/>
      <c r="VDG124" s="169"/>
      <c r="VDH124" s="169"/>
      <c r="VDI124" s="169"/>
      <c r="VDJ124" s="169"/>
      <c r="VDK124" s="169"/>
      <c r="VDL124" s="169"/>
      <c r="VDM124" s="169"/>
      <c r="VDN124" s="169"/>
      <c r="VDO124" s="169"/>
      <c r="VDP124" s="169"/>
      <c r="VDQ124" s="169"/>
      <c r="VDR124" s="169"/>
      <c r="VDS124" s="169"/>
      <c r="VDT124" s="169"/>
      <c r="VDU124" s="169"/>
      <c r="VDV124" s="169"/>
      <c r="VDW124" s="169"/>
      <c r="VDX124" s="169"/>
      <c r="VDY124" s="169"/>
      <c r="VDZ124" s="169"/>
      <c r="VEA124" s="169"/>
      <c r="VEB124" s="169"/>
      <c r="VEC124" s="169"/>
      <c r="VED124" s="169"/>
      <c r="VEE124" s="169"/>
      <c r="VEF124" s="169"/>
      <c r="VEG124" s="169"/>
      <c r="VEH124" s="169"/>
      <c r="VEI124" s="169"/>
      <c r="VEJ124" s="169"/>
      <c r="VEK124" s="169"/>
      <c r="VEL124" s="169"/>
      <c r="VEM124" s="169"/>
      <c r="VEN124" s="169"/>
      <c r="VEO124" s="169"/>
      <c r="VEP124" s="169"/>
      <c r="VEQ124" s="169"/>
      <c r="VER124" s="169"/>
      <c r="VES124" s="169"/>
      <c r="VET124" s="169"/>
      <c r="VEU124" s="169"/>
      <c r="VEV124" s="169"/>
      <c r="VEW124" s="169"/>
      <c r="VEX124" s="169"/>
      <c r="VEY124" s="169"/>
      <c r="VEZ124" s="169"/>
      <c r="VFA124" s="169"/>
      <c r="VFB124" s="169"/>
      <c r="VFC124" s="169"/>
      <c r="VFD124" s="169"/>
      <c r="VFE124" s="169"/>
      <c r="VFF124" s="169"/>
      <c r="VFG124" s="169"/>
      <c r="VFH124" s="169"/>
      <c r="VFI124" s="169"/>
      <c r="VFJ124" s="169"/>
      <c r="VFK124" s="169"/>
      <c r="VFL124" s="169"/>
      <c r="VFM124" s="169"/>
      <c r="VFN124" s="169"/>
      <c r="VFO124" s="169"/>
      <c r="VFP124" s="169"/>
      <c r="VFQ124" s="169"/>
      <c r="VFR124" s="169"/>
      <c r="VFS124" s="169"/>
      <c r="VFT124" s="169"/>
      <c r="VFU124" s="169"/>
      <c r="VFV124" s="169"/>
      <c r="VFW124" s="169"/>
      <c r="VFX124" s="169"/>
      <c r="VFY124" s="169"/>
      <c r="VFZ124" s="169"/>
      <c r="VGA124" s="169"/>
      <c r="VGB124" s="169"/>
      <c r="VGC124" s="169"/>
      <c r="VGD124" s="169"/>
      <c r="VGE124" s="169"/>
      <c r="VGF124" s="169"/>
      <c r="VGG124" s="169"/>
      <c r="VGH124" s="169"/>
      <c r="VGI124" s="169"/>
      <c r="VGJ124" s="169"/>
      <c r="VGK124" s="169"/>
      <c r="VGL124" s="169"/>
      <c r="VGM124" s="169"/>
      <c r="VGN124" s="169"/>
      <c r="VGO124" s="169"/>
      <c r="VGP124" s="169"/>
      <c r="VGQ124" s="169"/>
      <c r="VGR124" s="169"/>
      <c r="VGS124" s="169"/>
      <c r="VGT124" s="169"/>
      <c r="VGU124" s="169"/>
      <c r="VGV124" s="169"/>
      <c r="VGW124" s="169"/>
      <c r="VGX124" s="169"/>
      <c r="VGY124" s="169"/>
      <c r="VGZ124" s="169"/>
      <c r="VHA124" s="169"/>
      <c r="VHB124" s="169"/>
      <c r="VHC124" s="169"/>
      <c r="VHD124" s="169"/>
      <c r="VHE124" s="169"/>
      <c r="VHF124" s="169"/>
      <c r="VHG124" s="169"/>
      <c r="VHH124" s="169"/>
      <c r="VHI124" s="169"/>
      <c r="VHJ124" s="169"/>
      <c r="VHK124" s="169"/>
      <c r="VHL124" s="169"/>
      <c r="VHM124" s="169"/>
      <c r="VHN124" s="169"/>
      <c r="VHO124" s="169"/>
      <c r="VHP124" s="169"/>
      <c r="VHQ124" s="169"/>
      <c r="VHR124" s="169"/>
      <c r="VHS124" s="169"/>
      <c r="VHT124" s="169"/>
      <c r="VHU124" s="169"/>
      <c r="VHV124" s="169"/>
      <c r="VHW124" s="169"/>
      <c r="VHX124" s="169"/>
      <c r="VHY124" s="169"/>
      <c r="VHZ124" s="169"/>
      <c r="VIA124" s="169"/>
      <c r="VIB124" s="169"/>
      <c r="VIC124" s="169"/>
      <c r="VID124" s="169"/>
      <c r="VIE124" s="169"/>
      <c r="VIF124" s="169"/>
      <c r="VIG124" s="169"/>
      <c r="VIH124" s="169"/>
      <c r="VII124" s="169"/>
      <c r="VIJ124" s="169"/>
      <c r="VIK124" s="169"/>
      <c r="VIL124" s="169"/>
      <c r="VIM124" s="169"/>
      <c r="VIN124" s="169"/>
      <c r="VIO124" s="169"/>
      <c r="VIP124" s="169"/>
      <c r="VIQ124" s="169"/>
      <c r="VIR124" s="169"/>
      <c r="VIS124" s="169"/>
      <c r="VIT124" s="169"/>
      <c r="VIU124" s="169"/>
      <c r="VIV124" s="169"/>
      <c r="VIW124" s="169"/>
      <c r="VIX124" s="169"/>
      <c r="VIY124" s="169"/>
      <c r="VIZ124" s="169"/>
      <c r="VJA124" s="169"/>
      <c r="VJB124" s="169"/>
      <c r="VJC124" s="169"/>
      <c r="VJD124" s="169"/>
      <c r="VJE124" s="169"/>
      <c r="VJF124" s="169"/>
      <c r="VJG124" s="169"/>
      <c r="VJH124" s="169"/>
      <c r="VJI124" s="169"/>
      <c r="VJJ124" s="169"/>
      <c r="VJK124" s="169"/>
      <c r="VJL124" s="169"/>
      <c r="VJM124" s="169"/>
      <c r="VJN124" s="169"/>
      <c r="VJO124" s="169"/>
      <c r="VJP124" s="169"/>
      <c r="VJQ124" s="169"/>
      <c r="VJR124" s="169"/>
      <c r="VJS124" s="169"/>
      <c r="VJT124" s="169"/>
      <c r="VJU124" s="169"/>
      <c r="VJV124" s="169"/>
      <c r="VJW124" s="169"/>
      <c r="VJX124" s="169"/>
      <c r="VJY124" s="169"/>
      <c r="VJZ124" s="169"/>
      <c r="VKA124" s="169"/>
      <c r="VKB124" s="169"/>
      <c r="VKC124" s="169"/>
      <c r="VKD124" s="169"/>
      <c r="VKE124" s="169"/>
      <c r="VKF124" s="169"/>
      <c r="VKG124" s="169"/>
      <c r="VKH124" s="169"/>
      <c r="VKI124" s="169"/>
      <c r="VKJ124" s="169"/>
      <c r="VKK124" s="169"/>
      <c r="VKL124" s="169"/>
      <c r="VKM124" s="169"/>
      <c r="VKN124" s="169"/>
      <c r="VKO124" s="169"/>
      <c r="VKP124" s="169"/>
      <c r="VKQ124" s="169"/>
      <c r="VKR124" s="169"/>
      <c r="VKS124" s="169"/>
      <c r="VKT124" s="169"/>
      <c r="VKU124" s="169"/>
      <c r="VKV124" s="169"/>
      <c r="VKW124" s="169"/>
      <c r="VKX124" s="169"/>
      <c r="VKY124" s="169"/>
      <c r="VKZ124" s="169"/>
      <c r="VLA124" s="169"/>
      <c r="VLB124" s="169"/>
      <c r="VLC124" s="169"/>
      <c r="VLD124" s="169"/>
      <c r="VLE124" s="169"/>
      <c r="VLF124" s="169"/>
      <c r="VLG124" s="169"/>
      <c r="VLH124" s="169"/>
      <c r="VLI124" s="169"/>
      <c r="VLJ124" s="169"/>
      <c r="VLK124" s="169"/>
      <c r="VLL124" s="169"/>
      <c r="VLM124" s="169"/>
      <c r="VLN124" s="169"/>
      <c r="VLO124" s="169"/>
      <c r="VLP124" s="169"/>
      <c r="VLQ124" s="169"/>
      <c r="VLR124" s="169"/>
      <c r="VLS124" s="169"/>
      <c r="VLT124" s="169"/>
      <c r="VLU124" s="169"/>
      <c r="VLV124" s="169"/>
      <c r="VLW124" s="169"/>
      <c r="VLX124" s="169"/>
      <c r="VLY124" s="169"/>
      <c r="VLZ124" s="169"/>
      <c r="VMA124" s="169"/>
      <c r="VMB124" s="169"/>
      <c r="VMC124" s="169"/>
      <c r="VMD124" s="169"/>
      <c r="VME124" s="169"/>
      <c r="VMF124" s="169"/>
      <c r="VMG124" s="169"/>
      <c r="VMH124" s="169"/>
      <c r="VMI124" s="169"/>
      <c r="VMJ124" s="169"/>
      <c r="VMK124" s="169"/>
      <c r="VML124" s="169"/>
      <c r="VMM124" s="169"/>
      <c r="VMN124" s="169"/>
      <c r="VMO124" s="169"/>
      <c r="VMP124" s="169"/>
      <c r="VMQ124" s="169"/>
      <c r="VMR124" s="169"/>
      <c r="VMS124" s="169"/>
      <c r="VMT124" s="169"/>
      <c r="VMU124" s="169"/>
      <c r="VMV124" s="169"/>
      <c r="VMW124" s="169"/>
      <c r="VMX124" s="169"/>
      <c r="VMY124" s="169"/>
      <c r="VMZ124" s="169"/>
      <c r="VNA124" s="169"/>
      <c r="VNB124" s="169"/>
      <c r="VNC124" s="169"/>
      <c r="VND124" s="169"/>
      <c r="VNE124" s="169"/>
      <c r="VNF124" s="169"/>
      <c r="VNG124" s="169"/>
      <c r="VNH124" s="169"/>
      <c r="VNI124" s="169"/>
      <c r="VNJ124" s="169"/>
      <c r="VNK124" s="169"/>
      <c r="VNL124" s="169"/>
      <c r="VNM124" s="169"/>
      <c r="VNN124" s="169"/>
      <c r="VNO124" s="169"/>
      <c r="VNP124" s="169"/>
      <c r="VNQ124" s="169"/>
      <c r="VNR124" s="169"/>
      <c r="VNS124" s="169"/>
      <c r="VNT124" s="169"/>
      <c r="VNU124" s="169"/>
      <c r="VNV124" s="169"/>
      <c r="VNW124" s="169"/>
      <c r="VNX124" s="169"/>
      <c r="VNY124" s="169"/>
      <c r="VNZ124" s="169"/>
      <c r="VOA124" s="169"/>
      <c r="VOB124" s="169"/>
      <c r="VOC124" s="169"/>
      <c r="VOD124" s="169"/>
      <c r="VOE124" s="169"/>
      <c r="VOF124" s="169"/>
      <c r="VOG124" s="169"/>
      <c r="VOH124" s="169"/>
      <c r="VOI124" s="169"/>
      <c r="VOJ124" s="169"/>
      <c r="VOK124" s="169"/>
      <c r="VOL124" s="169"/>
      <c r="VOM124" s="169"/>
      <c r="VON124" s="169"/>
      <c r="VOO124" s="169"/>
      <c r="VOP124" s="169"/>
      <c r="VOQ124" s="169"/>
      <c r="VOR124" s="169"/>
      <c r="VOS124" s="169"/>
      <c r="VOT124" s="169"/>
      <c r="VOU124" s="169"/>
      <c r="VOV124" s="169"/>
      <c r="VOW124" s="169"/>
      <c r="VOX124" s="169"/>
      <c r="VOY124" s="169"/>
      <c r="VOZ124" s="169"/>
      <c r="VPA124" s="169"/>
      <c r="VPB124" s="169"/>
      <c r="VPC124" s="169"/>
      <c r="VPD124" s="169"/>
      <c r="VPE124" s="169"/>
      <c r="VPF124" s="169"/>
      <c r="VPG124" s="169"/>
      <c r="VPH124" s="169"/>
      <c r="VPI124" s="169"/>
      <c r="VPJ124" s="169"/>
      <c r="VPK124" s="169"/>
      <c r="VPL124" s="169"/>
      <c r="VPM124" s="169"/>
      <c r="VPN124" s="169"/>
      <c r="VPO124" s="169"/>
      <c r="VPP124" s="169"/>
      <c r="VPQ124" s="169"/>
      <c r="VPR124" s="169"/>
      <c r="VPS124" s="169"/>
      <c r="VPT124" s="169"/>
      <c r="VPU124" s="169"/>
      <c r="VPV124" s="169"/>
      <c r="VPW124" s="169"/>
      <c r="VPX124" s="169"/>
      <c r="VPY124" s="169"/>
      <c r="VPZ124" s="169"/>
      <c r="VQA124" s="169"/>
      <c r="VQB124" s="169"/>
      <c r="VQC124" s="169"/>
      <c r="VQD124" s="169"/>
      <c r="VQE124" s="169"/>
      <c r="VQF124" s="169"/>
      <c r="VQG124" s="169"/>
      <c r="VQH124" s="169"/>
      <c r="VQI124" s="169"/>
      <c r="VQJ124" s="169"/>
      <c r="VQK124" s="169"/>
      <c r="VQL124" s="169"/>
      <c r="VQM124" s="169"/>
      <c r="VQN124" s="169"/>
      <c r="VQO124" s="169"/>
      <c r="VQP124" s="169"/>
      <c r="VQQ124" s="169"/>
      <c r="VQR124" s="169"/>
      <c r="VQS124" s="169"/>
      <c r="VQT124" s="169"/>
      <c r="VQU124" s="169"/>
      <c r="VQV124" s="169"/>
      <c r="VQW124" s="169"/>
      <c r="VQX124" s="169"/>
      <c r="VQY124" s="169"/>
      <c r="VQZ124" s="169"/>
      <c r="VRA124" s="169"/>
      <c r="VRB124" s="169"/>
      <c r="VRC124" s="169"/>
      <c r="VRD124" s="169"/>
      <c r="VRE124" s="169"/>
      <c r="VRF124" s="169"/>
      <c r="VRG124" s="169"/>
      <c r="VRH124" s="169"/>
      <c r="VRI124" s="169"/>
      <c r="VRJ124" s="169"/>
      <c r="VRK124" s="169"/>
      <c r="VRL124" s="169"/>
      <c r="VRM124" s="169"/>
      <c r="VRN124" s="169"/>
      <c r="VRO124" s="169"/>
      <c r="VRP124" s="169"/>
      <c r="VRQ124" s="169"/>
      <c r="VRR124" s="169"/>
      <c r="VRS124" s="169"/>
      <c r="VRT124" s="169"/>
      <c r="VRU124" s="169"/>
      <c r="VRV124" s="169"/>
      <c r="VRW124" s="169"/>
      <c r="VRX124" s="169"/>
      <c r="VRY124" s="169"/>
      <c r="VRZ124" s="169"/>
      <c r="VSA124" s="169"/>
      <c r="VSB124" s="169"/>
      <c r="VSC124" s="169"/>
      <c r="VSD124" s="169"/>
      <c r="VSE124" s="169"/>
      <c r="VSF124" s="169"/>
      <c r="VSG124" s="169"/>
      <c r="VSH124" s="169"/>
      <c r="VSI124" s="169"/>
      <c r="VSJ124" s="169"/>
      <c r="VSK124" s="169"/>
      <c r="VSL124" s="169"/>
      <c r="VSM124" s="169"/>
      <c r="VSN124" s="169"/>
      <c r="VSO124" s="169"/>
      <c r="VSP124" s="169"/>
      <c r="VSQ124" s="169"/>
      <c r="VSR124" s="169"/>
      <c r="VSS124" s="169"/>
      <c r="VST124" s="169"/>
      <c r="VSU124" s="169"/>
      <c r="VSV124" s="169"/>
      <c r="VSW124" s="169"/>
      <c r="VSX124" s="169"/>
      <c r="VSY124" s="169"/>
      <c r="VSZ124" s="169"/>
      <c r="VTA124" s="169"/>
      <c r="VTB124" s="169"/>
      <c r="VTC124" s="169"/>
      <c r="VTD124" s="169"/>
      <c r="VTE124" s="169"/>
      <c r="VTF124" s="169"/>
      <c r="VTG124" s="169"/>
      <c r="VTH124" s="169"/>
      <c r="VTI124" s="169"/>
      <c r="VTJ124" s="169"/>
      <c r="VTK124" s="169"/>
      <c r="VTL124" s="169"/>
      <c r="VTM124" s="169"/>
      <c r="VTN124" s="169"/>
      <c r="VTO124" s="169"/>
      <c r="VTP124" s="169"/>
      <c r="VTQ124" s="169"/>
      <c r="VTR124" s="169"/>
      <c r="VTS124" s="169"/>
      <c r="VTT124" s="169"/>
      <c r="VTU124" s="169"/>
      <c r="VTV124" s="169"/>
      <c r="VTW124" s="169"/>
      <c r="VTX124" s="169"/>
      <c r="VTY124" s="169"/>
      <c r="VTZ124" s="169"/>
      <c r="VUA124" s="169"/>
      <c r="VUB124" s="169"/>
      <c r="VUC124" s="169"/>
      <c r="VUD124" s="169"/>
      <c r="VUE124" s="169"/>
      <c r="VUF124" s="169"/>
      <c r="VUG124" s="169"/>
      <c r="VUH124" s="169"/>
      <c r="VUI124" s="169"/>
      <c r="VUJ124" s="169"/>
      <c r="VUK124" s="169"/>
      <c r="VUL124" s="169"/>
      <c r="VUM124" s="169"/>
      <c r="VUN124" s="169"/>
      <c r="VUO124" s="169"/>
      <c r="VUP124" s="169"/>
      <c r="VUQ124" s="169"/>
      <c r="VUR124" s="169"/>
      <c r="VUS124" s="169"/>
      <c r="VUT124" s="169"/>
      <c r="VUU124" s="169"/>
      <c r="VUV124" s="169"/>
      <c r="VUW124" s="169"/>
      <c r="VUX124" s="169"/>
      <c r="VUY124" s="169"/>
      <c r="VUZ124" s="169"/>
      <c r="VVA124" s="169"/>
      <c r="VVB124" s="169"/>
      <c r="VVC124" s="169"/>
      <c r="VVD124" s="169"/>
      <c r="VVE124" s="169"/>
      <c r="VVF124" s="169"/>
      <c r="VVG124" s="169"/>
      <c r="VVH124" s="169"/>
      <c r="VVI124" s="169"/>
      <c r="VVJ124" s="169"/>
      <c r="VVK124" s="169"/>
      <c r="VVL124" s="169"/>
      <c r="VVM124" s="169"/>
      <c r="VVN124" s="169"/>
      <c r="VVO124" s="169"/>
      <c r="VVP124" s="169"/>
      <c r="VVQ124" s="169"/>
      <c r="VVR124" s="169"/>
      <c r="VVS124" s="169"/>
      <c r="VVT124" s="169"/>
      <c r="VVU124" s="169"/>
      <c r="VVV124" s="169"/>
      <c r="VVW124" s="169"/>
      <c r="VVX124" s="169"/>
      <c r="VVY124" s="169"/>
      <c r="VVZ124" s="169"/>
      <c r="VWA124" s="169"/>
      <c r="VWB124" s="169"/>
      <c r="VWC124" s="169"/>
      <c r="VWD124" s="169"/>
      <c r="VWE124" s="169"/>
      <c r="VWF124" s="169"/>
      <c r="VWG124" s="169"/>
      <c r="VWH124" s="169"/>
      <c r="VWI124" s="169"/>
      <c r="VWJ124" s="169"/>
      <c r="VWK124" s="169"/>
      <c r="VWL124" s="169"/>
      <c r="VWM124" s="169"/>
      <c r="VWN124" s="169"/>
      <c r="VWO124" s="169"/>
      <c r="VWP124" s="169"/>
      <c r="VWQ124" s="169"/>
      <c r="VWR124" s="169"/>
      <c r="VWS124" s="169"/>
      <c r="VWT124" s="169"/>
      <c r="VWU124" s="169"/>
      <c r="VWV124" s="169"/>
      <c r="VWW124" s="169"/>
      <c r="VWX124" s="169"/>
      <c r="VWY124" s="169"/>
      <c r="VWZ124" s="169"/>
      <c r="VXA124" s="169"/>
      <c r="VXB124" s="169"/>
      <c r="VXC124" s="169"/>
      <c r="VXD124" s="169"/>
      <c r="VXE124" s="169"/>
      <c r="VXF124" s="169"/>
      <c r="VXG124" s="169"/>
      <c r="VXH124" s="169"/>
      <c r="VXI124" s="169"/>
      <c r="VXJ124" s="169"/>
      <c r="VXK124" s="169"/>
      <c r="VXL124" s="169"/>
      <c r="VXM124" s="169"/>
      <c r="VXN124" s="169"/>
      <c r="VXO124" s="169"/>
      <c r="VXP124" s="169"/>
      <c r="VXQ124" s="169"/>
      <c r="VXR124" s="169"/>
      <c r="VXS124" s="169"/>
      <c r="VXT124" s="169"/>
      <c r="VXU124" s="169"/>
      <c r="VXV124" s="169"/>
      <c r="VXW124" s="169"/>
      <c r="VXX124" s="169"/>
      <c r="VXY124" s="169"/>
      <c r="VXZ124" s="169"/>
      <c r="VYA124" s="169"/>
      <c r="VYB124" s="169"/>
      <c r="VYC124" s="169"/>
      <c r="VYD124" s="169"/>
      <c r="VYE124" s="169"/>
      <c r="VYF124" s="169"/>
      <c r="VYG124" s="169"/>
      <c r="VYH124" s="169"/>
      <c r="VYI124" s="169"/>
      <c r="VYJ124" s="169"/>
      <c r="VYK124" s="169"/>
      <c r="VYL124" s="169"/>
      <c r="VYM124" s="169"/>
      <c r="VYN124" s="169"/>
      <c r="VYO124" s="169"/>
      <c r="VYP124" s="169"/>
      <c r="VYQ124" s="169"/>
      <c r="VYR124" s="169"/>
      <c r="VYS124" s="169"/>
      <c r="VYT124" s="169"/>
      <c r="VYU124" s="169"/>
      <c r="VYV124" s="169"/>
      <c r="VYW124" s="169"/>
      <c r="VYX124" s="169"/>
      <c r="VYY124" s="169"/>
      <c r="VYZ124" s="169"/>
      <c r="VZA124" s="169"/>
      <c r="VZB124" s="169"/>
      <c r="VZC124" s="169"/>
      <c r="VZD124" s="169"/>
      <c r="VZE124" s="169"/>
      <c r="VZF124" s="169"/>
      <c r="VZG124" s="169"/>
      <c r="VZH124" s="169"/>
      <c r="VZI124" s="169"/>
      <c r="VZJ124" s="169"/>
      <c r="VZK124" s="169"/>
      <c r="VZL124" s="169"/>
      <c r="VZM124" s="169"/>
      <c r="VZN124" s="169"/>
      <c r="VZO124" s="169"/>
      <c r="VZP124" s="169"/>
      <c r="VZQ124" s="169"/>
      <c r="VZR124" s="169"/>
      <c r="VZS124" s="169"/>
      <c r="VZT124" s="169"/>
      <c r="VZU124" s="169"/>
      <c r="VZV124" s="169"/>
      <c r="VZW124" s="169"/>
      <c r="VZX124" s="169"/>
      <c r="VZY124" s="169"/>
      <c r="VZZ124" s="169"/>
      <c r="WAA124" s="169"/>
      <c r="WAB124" s="169"/>
      <c r="WAC124" s="169"/>
      <c r="WAD124" s="169"/>
      <c r="WAE124" s="169"/>
      <c r="WAF124" s="169"/>
      <c r="WAG124" s="169"/>
      <c r="WAH124" s="169"/>
      <c r="WAI124" s="169"/>
      <c r="WAJ124" s="169"/>
      <c r="WAK124" s="169"/>
      <c r="WAL124" s="169"/>
      <c r="WAM124" s="169"/>
      <c r="WAN124" s="169"/>
      <c r="WAO124" s="169"/>
      <c r="WAP124" s="169"/>
      <c r="WAQ124" s="169"/>
      <c r="WAR124" s="169"/>
      <c r="WAS124" s="169"/>
      <c r="WAT124" s="169"/>
      <c r="WAU124" s="169"/>
      <c r="WAV124" s="169"/>
      <c r="WAW124" s="169"/>
      <c r="WAX124" s="169"/>
      <c r="WAY124" s="169"/>
      <c r="WAZ124" s="169"/>
      <c r="WBA124" s="169"/>
      <c r="WBB124" s="169"/>
      <c r="WBC124" s="169"/>
      <c r="WBD124" s="169"/>
      <c r="WBE124" s="169"/>
      <c r="WBF124" s="169"/>
      <c r="WBG124" s="169"/>
      <c r="WBH124" s="169"/>
      <c r="WBI124" s="169"/>
      <c r="WBJ124" s="169"/>
      <c r="WBK124" s="169"/>
      <c r="WBL124" s="169"/>
      <c r="WBM124" s="169"/>
      <c r="WBN124" s="169"/>
      <c r="WBO124" s="169"/>
      <c r="WBP124" s="169"/>
      <c r="WBQ124" s="169"/>
      <c r="WBR124" s="169"/>
      <c r="WBS124" s="169"/>
      <c r="WBT124" s="169"/>
      <c r="WBU124" s="169"/>
      <c r="WBV124" s="169"/>
      <c r="WBW124" s="169"/>
      <c r="WBX124" s="169"/>
      <c r="WBY124" s="169"/>
      <c r="WBZ124" s="169"/>
      <c r="WCA124" s="169"/>
      <c r="WCB124" s="169"/>
      <c r="WCC124" s="169"/>
      <c r="WCD124" s="169"/>
      <c r="WCE124" s="169"/>
      <c r="WCF124" s="169"/>
      <c r="WCG124" s="169"/>
      <c r="WCH124" s="169"/>
      <c r="WCI124" s="169"/>
      <c r="WCJ124" s="169"/>
      <c r="WCK124" s="169"/>
      <c r="WCL124" s="169"/>
      <c r="WCM124" s="169"/>
      <c r="WCN124" s="169"/>
      <c r="WCO124" s="169"/>
      <c r="WCP124" s="169"/>
      <c r="WCQ124" s="169"/>
      <c r="WCR124" s="169"/>
      <c r="WCS124" s="169"/>
      <c r="WCT124" s="169"/>
      <c r="WCU124" s="169"/>
      <c r="WCV124" s="169"/>
      <c r="WCW124" s="169"/>
      <c r="WCX124" s="169"/>
      <c r="WCY124" s="169"/>
      <c r="WCZ124" s="169"/>
      <c r="WDA124" s="169"/>
      <c r="WDB124" s="169"/>
      <c r="WDC124" s="169"/>
      <c r="WDD124" s="169"/>
      <c r="WDE124" s="169"/>
      <c r="WDF124" s="169"/>
      <c r="WDG124" s="169"/>
      <c r="WDH124" s="169"/>
      <c r="WDI124" s="169"/>
      <c r="WDJ124" s="169"/>
      <c r="WDK124" s="169"/>
      <c r="WDL124" s="169"/>
      <c r="WDM124" s="169"/>
      <c r="WDN124" s="169"/>
      <c r="WDO124" s="169"/>
      <c r="WDP124" s="169"/>
      <c r="WDQ124" s="169"/>
      <c r="WDR124" s="169"/>
      <c r="WDS124" s="169"/>
      <c r="WDT124" s="169"/>
      <c r="WDU124" s="169"/>
      <c r="WDV124" s="169"/>
      <c r="WDW124" s="169"/>
      <c r="WDX124" s="169"/>
      <c r="WDY124" s="169"/>
      <c r="WDZ124" s="169"/>
      <c r="WEA124" s="169"/>
      <c r="WEB124" s="169"/>
      <c r="WEC124" s="169"/>
      <c r="WED124" s="169"/>
      <c r="WEE124" s="169"/>
      <c r="WEF124" s="169"/>
      <c r="WEG124" s="169"/>
      <c r="WEH124" s="169"/>
      <c r="WEI124" s="169"/>
      <c r="WEJ124" s="169"/>
      <c r="WEK124" s="169"/>
      <c r="WEL124" s="169"/>
      <c r="WEM124" s="169"/>
      <c r="WEN124" s="169"/>
      <c r="WEO124" s="169"/>
      <c r="WEP124" s="169"/>
      <c r="WEQ124" s="169"/>
      <c r="WER124" s="169"/>
      <c r="WES124" s="169"/>
      <c r="WET124" s="169"/>
      <c r="WEU124" s="169"/>
      <c r="WEV124" s="169"/>
      <c r="WEW124" s="169"/>
      <c r="WEX124" s="169"/>
      <c r="WEY124" s="169"/>
      <c r="WEZ124" s="169"/>
      <c r="WFA124" s="169"/>
      <c r="WFB124" s="169"/>
      <c r="WFC124" s="169"/>
      <c r="WFD124" s="169"/>
      <c r="WFE124" s="169"/>
      <c r="WFF124" s="169"/>
      <c r="WFG124" s="169"/>
      <c r="WFH124" s="169"/>
      <c r="WFI124" s="169"/>
      <c r="WFJ124" s="169"/>
      <c r="WFK124" s="169"/>
      <c r="WFL124" s="169"/>
      <c r="WFM124" s="169"/>
      <c r="WFN124" s="169"/>
      <c r="WFO124" s="169"/>
      <c r="WFP124" s="169"/>
      <c r="WFQ124" s="169"/>
      <c r="WFR124" s="169"/>
      <c r="WFS124" s="169"/>
      <c r="WFT124" s="169"/>
      <c r="WFU124" s="169"/>
      <c r="WFV124" s="169"/>
      <c r="WFW124" s="169"/>
      <c r="WFX124" s="169"/>
      <c r="WFY124" s="169"/>
      <c r="WFZ124" s="169"/>
      <c r="WGA124" s="169"/>
      <c r="WGB124" s="169"/>
      <c r="WGC124" s="169"/>
      <c r="WGD124" s="169"/>
      <c r="WGE124" s="169"/>
      <c r="WGF124" s="169"/>
      <c r="WGG124" s="169"/>
      <c r="WGH124" s="169"/>
      <c r="WGI124" s="169"/>
      <c r="WGJ124" s="169"/>
      <c r="WGK124" s="169"/>
      <c r="WGL124" s="169"/>
      <c r="WGM124" s="169"/>
      <c r="WGN124" s="169"/>
      <c r="WGO124" s="169"/>
      <c r="WGP124" s="169"/>
      <c r="WGQ124" s="169"/>
      <c r="WGR124" s="169"/>
      <c r="WGS124" s="169"/>
      <c r="WGT124" s="169"/>
      <c r="WGU124" s="169"/>
      <c r="WGV124" s="169"/>
      <c r="WGW124" s="169"/>
      <c r="WGX124" s="169"/>
      <c r="WGY124" s="169"/>
      <c r="WGZ124" s="169"/>
      <c r="WHA124" s="169"/>
      <c r="WHB124" s="169"/>
      <c r="WHC124" s="169"/>
      <c r="WHD124" s="169"/>
      <c r="WHE124" s="169"/>
      <c r="WHF124" s="169"/>
      <c r="WHG124" s="169"/>
      <c r="WHH124" s="169"/>
      <c r="WHI124" s="169"/>
      <c r="WHJ124" s="169"/>
      <c r="WHK124" s="169"/>
      <c r="WHL124" s="169"/>
      <c r="WHM124" s="169"/>
      <c r="WHN124" s="169"/>
      <c r="WHO124" s="169"/>
      <c r="WHP124" s="169"/>
      <c r="WHQ124" s="169"/>
      <c r="WHR124" s="169"/>
      <c r="WHS124" s="169"/>
      <c r="WHT124" s="169"/>
      <c r="WHU124" s="169"/>
      <c r="WHV124" s="169"/>
      <c r="WHW124" s="169"/>
      <c r="WHX124" s="169"/>
      <c r="WHY124" s="169"/>
      <c r="WHZ124" s="169"/>
      <c r="WIA124" s="169"/>
      <c r="WIB124" s="169"/>
      <c r="WIC124" s="169"/>
      <c r="WID124" s="169"/>
      <c r="WIE124" s="169"/>
      <c r="WIF124" s="169"/>
      <c r="WIG124" s="169"/>
      <c r="WIH124" s="169"/>
      <c r="WII124" s="169"/>
      <c r="WIJ124" s="169"/>
      <c r="WIK124" s="169"/>
      <c r="WIL124" s="169"/>
      <c r="WIM124" s="169"/>
      <c r="WIN124" s="169"/>
      <c r="WIO124" s="169"/>
      <c r="WIP124" s="169"/>
      <c r="WIQ124" s="169"/>
      <c r="WIR124" s="169"/>
      <c r="WIS124" s="169"/>
      <c r="WIT124" s="169"/>
      <c r="WIU124" s="169"/>
      <c r="WIV124" s="169"/>
      <c r="WIW124" s="169"/>
      <c r="WIX124" s="169"/>
      <c r="WIY124" s="169"/>
      <c r="WIZ124" s="169"/>
      <c r="WJA124" s="169"/>
      <c r="WJB124" s="169"/>
      <c r="WJC124" s="169"/>
      <c r="WJD124" s="169"/>
      <c r="WJE124" s="169"/>
      <c r="WJF124" s="169"/>
      <c r="WJG124" s="169"/>
      <c r="WJH124" s="169"/>
      <c r="WJI124" s="169"/>
      <c r="WJJ124" s="169"/>
      <c r="WJK124" s="169"/>
      <c r="WJL124" s="169"/>
      <c r="WJM124" s="169"/>
      <c r="WJN124" s="169"/>
      <c r="WJO124" s="169"/>
      <c r="WJP124" s="169"/>
      <c r="WJQ124" s="169"/>
      <c r="WJR124" s="169"/>
      <c r="WJS124" s="169"/>
      <c r="WJT124" s="169"/>
      <c r="WJU124" s="169"/>
      <c r="WJV124" s="169"/>
      <c r="WJW124" s="169"/>
      <c r="WJX124" s="169"/>
      <c r="WJY124" s="169"/>
      <c r="WJZ124" s="169"/>
      <c r="WKA124" s="169"/>
      <c r="WKB124" s="169"/>
      <c r="WKC124" s="169"/>
      <c r="WKD124" s="169"/>
      <c r="WKE124" s="169"/>
      <c r="WKF124" s="169"/>
      <c r="WKG124" s="169"/>
      <c r="WKH124" s="169"/>
      <c r="WKI124" s="169"/>
      <c r="WKJ124" s="169"/>
      <c r="WKK124" s="169"/>
      <c r="WKL124" s="169"/>
      <c r="WKM124" s="169"/>
      <c r="WKN124" s="169"/>
      <c r="WKO124" s="169"/>
      <c r="WKP124" s="169"/>
      <c r="WKQ124" s="169"/>
      <c r="WKR124" s="169"/>
      <c r="WKS124" s="169"/>
      <c r="WKT124" s="169"/>
      <c r="WKU124" s="169"/>
      <c r="WKV124" s="169"/>
      <c r="WKW124" s="169"/>
      <c r="WKX124" s="169"/>
      <c r="WKY124" s="169"/>
      <c r="WKZ124" s="169"/>
      <c r="WLA124" s="169"/>
      <c r="WLB124" s="169"/>
      <c r="WLC124" s="169"/>
      <c r="WLD124" s="169"/>
      <c r="WLE124" s="169"/>
      <c r="WLF124" s="169"/>
      <c r="WLG124" s="169"/>
      <c r="WLH124" s="169"/>
      <c r="WLI124" s="169"/>
      <c r="WLJ124" s="169"/>
      <c r="WLK124" s="169"/>
      <c r="WLL124" s="169"/>
      <c r="WLM124" s="169"/>
      <c r="WLN124" s="169"/>
      <c r="WLO124" s="169"/>
      <c r="WLP124" s="169"/>
      <c r="WLQ124" s="169"/>
      <c r="WLR124" s="169"/>
      <c r="WLS124" s="169"/>
      <c r="WLT124" s="169"/>
      <c r="WLU124" s="169"/>
      <c r="WLV124" s="169"/>
      <c r="WLW124" s="169"/>
      <c r="WLX124" s="169"/>
      <c r="WLY124" s="169"/>
      <c r="WLZ124" s="169"/>
      <c r="WMA124" s="169"/>
      <c r="WMB124" s="169"/>
      <c r="WMC124" s="169"/>
      <c r="WMD124" s="169"/>
      <c r="WME124" s="169"/>
      <c r="WMF124" s="169"/>
      <c r="WMG124" s="169"/>
      <c r="WMH124" s="169"/>
      <c r="WMI124" s="169"/>
      <c r="WMJ124" s="169"/>
      <c r="WMK124" s="169"/>
      <c r="WML124" s="169"/>
      <c r="WMM124" s="169"/>
      <c r="WMN124" s="169"/>
      <c r="WMO124" s="169"/>
      <c r="WMP124" s="169"/>
      <c r="WMQ124" s="169"/>
      <c r="WMR124" s="169"/>
      <c r="WMS124" s="169"/>
      <c r="WMT124" s="169"/>
      <c r="WMU124" s="169"/>
      <c r="WMV124" s="169"/>
      <c r="WMW124" s="169"/>
      <c r="WMX124" s="169"/>
      <c r="WMY124" s="169"/>
      <c r="WMZ124" s="169"/>
      <c r="WNA124" s="169"/>
      <c r="WNB124" s="169"/>
      <c r="WNC124" s="169"/>
      <c r="WND124" s="169"/>
      <c r="WNE124" s="169"/>
      <c r="WNF124" s="169"/>
      <c r="WNG124" s="169"/>
      <c r="WNH124" s="169"/>
      <c r="WNI124" s="169"/>
      <c r="WNJ124" s="169"/>
      <c r="WNK124" s="169"/>
      <c r="WNL124" s="169"/>
      <c r="WNM124" s="169"/>
      <c r="WNN124" s="169"/>
      <c r="WNO124" s="169"/>
      <c r="WNP124" s="169"/>
      <c r="WNQ124" s="169"/>
      <c r="WNR124" s="169"/>
      <c r="WNS124" s="169"/>
      <c r="WNT124" s="169"/>
      <c r="WNU124" s="169"/>
      <c r="WNV124" s="169"/>
      <c r="WNW124" s="169"/>
      <c r="WNX124" s="169"/>
      <c r="WNY124" s="169"/>
      <c r="WNZ124" s="169"/>
      <c r="WOA124" s="169"/>
      <c r="WOB124" s="169"/>
      <c r="WOC124" s="169"/>
      <c r="WOD124" s="169"/>
      <c r="WOE124" s="169"/>
      <c r="WOF124" s="169"/>
      <c r="WOG124" s="169"/>
      <c r="WOH124" s="169"/>
      <c r="WOI124" s="169"/>
      <c r="WOJ124" s="169"/>
      <c r="WOK124" s="169"/>
      <c r="WOL124" s="169"/>
      <c r="WOM124" s="169"/>
      <c r="WON124" s="169"/>
      <c r="WOO124" s="169"/>
      <c r="WOP124" s="169"/>
      <c r="WOQ124" s="169"/>
      <c r="WOR124" s="169"/>
      <c r="WOS124" s="169"/>
      <c r="WOT124" s="169"/>
      <c r="WOU124" s="169"/>
      <c r="WOV124" s="169"/>
      <c r="WOW124" s="169"/>
      <c r="WOX124" s="169"/>
      <c r="WOY124" s="169"/>
      <c r="WOZ124" s="169"/>
      <c r="WPA124" s="169"/>
      <c r="WPB124" s="169"/>
      <c r="WPC124" s="169"/>
      <c r="WPD124" s="169"/>
      <c r="WPE124" s="169"/>
      <c r="WPF124" s="169"/>
      <c r="WPG124" s="169"/>
      <c r="WPH124" s="169"/>
      <c r="WPI124" s="169"/>
      <c r="WPJ124" s="169"/>
      <c r="WPK124" s="169"/>
      <c r="WPL124" s="169"/>
      <c r="WPM124" s="169"/>
      <c r="WPN124" s="169"/>
      <c r="WPO124" s="169"/>
      <c r="WPP124" s="169"/>
      <c r="WPQ124" s="169"/>
      <c r="WPR124" s="169"/>
      <c r="WPS124" s="169"/>
      <c r="WPT124" s="169"/>
      <c r="WPU124" s="169"/>
      <c r="WPV124" s="169"/>
      <c r="WPW124" s="169"/>
      <c r="WPX124" s="169"/>
      <c r="WPY124" s="169"/>
      <c r="WPZ124" s="169"/>
      <c r="WQA124" s="169"/>
      <c r="WQB124" s="169"/>
      <c r="WQC124" s="169"/>
      <c r="WQD124" s="169"/>
      <c r="WQE124" s="169"/>
      <c r="WQF124" s="169"/>
      <c r="WQG124" s="169"/>
      <c r="WQH124" s="169"/>
      <c r="WQI124" s="169"/>
      <c r="WQJ124" s="169"/>
      <c r="WQK124" s="169"/>
      <c r="WQL124" s="169"/>
      <c r="WQM124" s="169"/>
      <c r="WQN124" s="169"/>
      <c r="WQO124" s="169"/>
      <c r="WQP124" s="169"/>
      <c r="WQQ124" s="169"/>
      <c r="WQR124" s="169"/>
      <c r="WQS124" s="169"/>
      <c r="WQT124" s="169"/>
      <c r="WQU124" s="169"/>
      <c r="WQV124" s="169"/>
      <c r="WQW124" s="169"/>
      <c r="WQX124" s="169"/>
      <c r="WQY124" s="169"/>
      <c r="WQZ124" s="169"/>
      <c r="WRA124" s="169"/>
      <c r="WRB124" s="169"/>
      <c r="WRC124" s="169"/>
      <c r="WRD124" s="169"/>
      <c r="WRE124" s="169"/>
      <c r="WRF124" s="169"/>
      <c r="WRG124" s="169"/>
      <c r="WRH124" s="169"/>
      <c r="WRI124" s="169"/>
      <c r="WRJ124" s="169"/>
      <c r="WRK124" s="169"/>
      <c r="WRL124" s="169"/>
      <c r="WRM124" s="169"/>
      <c r="WRN124" s="169"/>
      <c r="WRO124" s="169"/>
      <c r="WRP124" s="169"/>
      <c r="WRQ124" s="169"/>
      <c r="WRR124" s="169"/>
      <c r="WRS124" s="169"/>
      <c r="WRT124" s="169"/>
      <c r="WRU124" s="169"/>
      <c r="WRV124" s="169"/>
      <c r="WRW124" s="169"/>
      <c r="WRX124" s="169"/>
      <c r="WRY124" s="169"/>
      <c r="WRZ124" s="169"/>
      <c r="WSA124" s="169"/>
      <c r="WSB124" s="169"/>
      <c r="WSC124" s="169"/>
      <c r="WSD124" s="169"/>
      <c r="WSE124" s="169"/>
      <c r="WSF124" s="169"/>
      <c r="WSG124" s="169"/>
      <c r="WSH124" s="169"/>
      <c r="WSI124" s="169"/>
      <c r="WSJ124" s="169"/>
      <c r="WSK124" s="169"/>
      <c r="WSL124" s="169"/>
      <c r="WSM124" s="169"/>
      <c r="WSN124" s="169"/>
      <c r="WSO124" s="169"/>
      <c r="WSP124" s="169"/>
      <c r="WSQ124" s="169"/>
      <c r="WSR124" s="169"/>
      <c r="WSS124" s="169"/>
      <c r="WST124" s="169"/>
      <c r="WSU124" s="169"/>
      <c r="WSV124" s="169"/>
      <c r="WSW124" s="169"/>
      <c r="WSX124" s="169"/>
      <c r="WSY124" s="169"/>
      <c r="WSZ124" s="169"/>
      <c r="WTA124" s="169"/>
      <c r="WTB124" s="169"/>
      <c r="WTC124" s="169"/>
      <c r="WTD124" s="169"/>
      <c r="WTE124" s="169"/>
      <c r="WTF124" s="169"/>
      <c r="WTG124" s="169"/>
      <c r="WTH124" s="169"/>
      <c r="WTI124" s="169"/>
      <c r="WTJ124" s="169"/>
      <c r="WTK124" s="169"/>
      <c r="WTL124" s="169"/>
      <c r="WTM124" s="169"/>
      <c r="WTN124" s="169"/>
      <c r="WTO124" s="169"/>
      <c r="WTP124" s="169"/>
      <c r="WTQ124" s="169"/>
      <c r="WTR124" s="169"/>
      <c r="WTS124" s="169"/>
      <c r="WTT124" s="169"/>
      <c r="WTU124" s="169"/>
      <c r="WTV124" s="169"/>
      <c r="WTW124" s="169"/>
      <c r="WTX124" s="169"/>
      <c r="WTY124" s="169"/>
      <c r="WTZ124" s="169"/>
      <c r="WUA124" s="169"/>
      <c r="WUB124" s="169"/>
      <c r="WUC124" s="169"/>
      <c r="WUD124" s="169"/>
      <c r="WUE124" s="169"/>
      <c r="WUF124" s="169"/>
      <c r="WUG124" s="169"/>
      <c r="WUH124" s="169"/>
      <c r="WUI124" s="169"/>
      <c r="WUJ124" s="169"/>
      <c r="WUK124" s="169"/>
      <c r="WUL124" s="169"/>
      <c r="WUM124" s="169"/>
      <c r="WUN124" s="169"/>
      <c r="WUO124" s="169"/>
      <c r="WUP124" s="169"/>
      <c r="WUQ124" s="169"/>
      <c r="WUR124" s="169"/>
      <c r="WUS124" s="169"/>
      <c r="WUT124" s="169"/>
      <c r="WUU124" s="169"/>
      <c r="WUV124" s="169"/>
      <c r="WUW124" s="169"/>
      <c r="WUX124" s="169"/>
      <c r="WUY124" s="169"/>
      <c r="WUZ124" s="169"/>
      <c r="WVA124" s="169"/>
      <c r="WVB124" s="169"/>
      <c r="WVC124" s="169"/>
      <c r="WVD124" s="169"/>
      <c r="WVE124" s="169"/>
      <c r="WVF124" s="169"/>
      <c r="WVG124" s="169"/>
      <c r="WVH124" s="169"/>
      <c r="WVI124" s="169"/>
      <c r="WVJ124" s="169"/>
      <c r="WVK124" s="169"/>
      <c r="WVL124" s="169"/>
      <c r="WVM124" s="169"/>
      <c r="WVN124" s="169"/>
      <c r="WVO124" s="169"/>
      <c r="WVP124" s="169"/>
      <c r="WVQ124" s="169"/>
      <c r="WVR124" s="169"/>
      <c r="WVS124" s="169"/>
      <c r="WVT124" s="169"/>
      <c r="WVU124" s="169"/>
      <c r="WVV124" s="169"/>
      <c r="WVW124" s="169"/>
      <c r="WVX124" s="169"/>
      <c r="WVY124" s="169"/>
      <c r="WVZ124" s="169"/>
      <c r="WWA124" s="169"/>
      <c r="WWB124" s="169"/>
      <c r="WWC124" s="169"/>
      <c r="WWD124" s="169"/>
      <c r="WWE124" s="169"/>
      <c r="WWF124" s="169"/>
      <c r="WWG124" s="169"/>
      <c r="WWH124" s="169"/>
      <c r="WWI124" s="169"/>
      <c r="WWJ124" s="169"/>
      <c r="WWK124" s="169"/>
      <c r="WWL124" s="169"/>
      <c r="WWM124" s="169"/>
      <c r="WWN124" s="169"/>
      <c r="WWO124" s="169"/>
      <c r="WWP124" s="169"/>
      <c r="WWQ124" s="169"/>
      <c r="WWR124" s="169"/>
      <c r="WWS124" s="169"/>
      <c r="WWT124" s="169"/>
      <c r="WWU124" s="169"/>
      <c r="WWV124" s="169"/>
      <c r="WWW124" s="169"/>
      <c r="WWX124" s="169"/>
      <c r="WWY124" s="169"/>
      <c r="WWZ124" s="169"/>
      <c r="WXA124" s="169"/>
      <c r="WXB124" s="169"/>
      <c r="WXC124" s="169"/>
      <c r="WXD124" s="169"/>
      <c r="WXE124" s="169"/>
      <c r="WXF124" s="169"/>
      <c r="WXG124" s="169"/>
      <c r="WXH124" s="169"/>
      <c r="WXI124" s="169"/>
      <c r="WXJ124" s="169"/>
      <c r="WXK124" s="169"/>
      <c r="WXL124" s="169"/>
      <c r="WXM124" s="169"/>
      <c r="WXN124" s="169"/>
      <c r="WXO124" s="169"/>
      <c r="WXP124" s="169"/>
      <c r="WXQ124" s="169"/>
      <c r="WXR124" s="169"/>
      <c r="WXS124" s="169"/>
      <c r="WXT124" s="169"/>
      <c r="WXU124" s="169"/>
      <c r="WXV124" s="169"/>
      <c r="WXW124" s="169"/>
      <c r="WXX124" s="169"/>
      <c r="WXY124" s="169"/>
      <c r="WXZ124" s="169"/>
      <c r="WYA124" s="169"/>
      <c r="WYB124" s="169"/>
      <c r="WYC124" s="169"/>
      <c r="WYD124" s="169"/>
      <c r="WYE124" s="169"/>
      <c r="WYF124" s="169"/>
      <c r="WYG124" s="169"/>
      <c r="WYH124" s="169"/>
      <c r="WYI124" s="169"/>
      <c r="WYJ124" s="169"/>
      <c r="WYK124" s="169"/>
      <c r="WYL124" s="169"/>
      <c r="WYM124" s="169"/>
      <c r="WYN124" s="169"/>
      <c r="WYO124" s="169"/>
      <c r="WYP124" s="169"/>
      <c r="WYQ124" s="169"/>
      <c r="WYR124" s="169"/>
      <c r="WYS124" s="169"/>
      <c r="WYT124" s="169"/>
      <c r="WYU124" s="169"/>
      <c r="WYV124" s="169"/>
      <c r="WYW124" s="169"/>
      <c r="WYX124" s="169"/>
      <c r="WYY124" s="169"/>
      <c r="WYZ124" s="169"/>
      <c r="WZA124" s="169"/>
      <c r="WZB124" s="169"/>
      <c r="WZC124" s="169"/>
      <c r="WZD124" s="169"/>
      <c r="WZE124" s="169"/>
      <c r="WZF124" s="169"/>
      <c r="WZG124" s="169"/>
      <c r="WZH124" s="169"/>
      <c r="WZI124" s="169"/>
      <c r="WZJ124" s="169"/>
      <c r="WZK124" s="169"/>
      <c r="WZL124" s="169"/>
      <c r="WZM124" s="169"/>
      <c r="WZN124" s="169"/>
      <c r="WZO124" s="169"/>
      <c r="WZP124" s="169"/>
      <c r="WZQ124" s="169"/>
      <c r="WZR124" s="169"/>
      <c r="WZS124" s="169"/>
      <c r="WZT124" s="169"/>
      <c r="WZU124" s="169"/>
      <c r="WZV124" s="169"/>
      <c r="WZW124" s="169"/>
      <c r="WZX124" s="169"/>
      <c r="WZY124" s="169"/>
      <c r="WZZ124" s="169"/>
      <c r="XAA124" s="169"/>
      <c r="XAB124" s="169"/>
      <c r="XAC124" s="169"/>
      <c r="XAD124" s="169"/>
      <c r="XAE124" s="169"/>
      <c r="XAF124" s="169"/>
      <c r="XAG124" s="169"/>
      <c r="XAH124" s="169"/>
      <c r="XAI124" s="169"/>
      <c r="XAJ124" s="169"/>
      <c r="XAK124" s="169"/>
      <c r="XAL124" s="169"/>
      <c r="XAM124" s="169"/>
      <c r="XAN124" s="169"/>
      <c r="XAO124" s="169"/>
      <c r="XAP124" s="169"/>
      <c r="XAQ124" s="169"/>
      <c r="XAR124" s="169"/>
      <c r="XAS124" s="169"/>
      <c r="XAT124" s="169"/>
      <c r="XAU124" s="169"/>
      <c r="XAV124" s="169"/>
      <c r="XAW124" s="169"/>
      <c r="XAX124" s="169"/>
      <c r="XAY124" s="169"/>
      <c r="XAZ124" s="169"/>
      <c r="XBA124" s="169"/>
      <c r="XBB124" s="169"/>
      <c r="XBC124" s="169"/>
      <c r="XBD124" s="169"/>
      <c r="XBE124" s="169"/>
      <c r="XBF124" s="169"/>
      <c r="XBG124" s="169"/>
      <c r="XBH124" s="169"/>
      <c r="XBI124" s="169"/>
      <c r="XBJ124" s="169"/>
      <c r="XBK124" s="169"/>
      <c r="XBL124" s="169"/>
      <c r="XBM124" s="169"/>
      <c r="XBN124" s="169"/>
      <c r="XBO124" s="169"/>
      <c r="XBP124" s="169"/>
      <c r="XBQ124" s="169"/>
      <c r="XBR124" s="169"/>
      <c r="XBS124" s="169"/>
      <c r="XBT124" s="169"/>
      <c r="XBU124" s="169"/>
      <c r="XBV124" s="169"/>
      <c r="XBW124" s="169"/>
      <c r="XBX124" s="169"/>
      <c r="XBY124" s="169"/>
      <c r="XBZ124" s="169"/>
      <c r="XCA124" s="169"/>
      <c r="XCB124" s="169"/>
      <c r="XCC124" s="169"/>
      <c r="XCD124" s="169"/>
      <c r="XCE124" s="169"/>
      <c r="XCF124" s="169"/>
      <c r="XCG124" s="169"/>
      <c r="XCH124" s="169"/>
      <c r="XCI124" s="169"/>
      <c r="XCJ124" s="169"/>
      <c r="XCK124" s="169"/>
      <c r="XCL124" s="169"/>
      <c r="XCM124" s="169"/>
      <c r="XCN124" s="169"/>
      <c r="XCO124" s="169"/>
      <c r="XCP124" s="169"/>
      <c r="XCQ124" s="169"/>
      <c r="XCR124" s="169"/>
      <c r="XCS124" s="169"/>
      <c r="XCT124" s="169"/>
      <c r="XCU124" s="169"/>
      <c r="XCV124" s="169"/>
      <c r="XCW124" s="169"/>
      <c r="XCX124" s="169"/>
      <c r="XCY124" s="169"/>
      <c r="XCZ124" s="169"/>
      <c r="XDA124" s="169"/>
      <c r="XDB124" s="169"/>
      <c r="XDC124" s="169"/>
      <c r="XDD124" s="169"/>
      <c r="XDE124" s="169"/>
      <c r="XDF124" s="169"/>
      <c r="XDG124" s="169"/>
      <c r="XDH124" s="169"/>
      <c r="XDI124" s="169"/>
      <c r="XDJ124" s="169"/>
      <c r="XDK124" s="169"/>
      <c r="XDL124" s="169"/>
      <c r="XDM124" s="169"/>
      <c r="XDN124" s="169"/>
      <c r="XDO124" s="169"/>
      <c r="XDP124" s="169"/>
      <c r="XDQ124" s="169"/>
      <c r="XDR124" s="169"/>
      <c r="XDS124" s="169"/>
      <c r="XDT124" s="169"/>
      <c r="XDU124" s="169"/>
      <c r="XDV124" s="169"/>
      <c r="XDW124" s="169"/>
      <c r="XDX124" s="169"/>
      <c r="XDY124" s="169"/>
      <c r="XDZ124" s="169"/>
      <c r="XEA124" s="169"/>
      <c r="XEB124" s="169"/>
      <c r="XEC124" s="169"/>
      <c r="XED124" s="169"/>
      <c r="XEE124" s="169"/>
      <c r="XEF124" s="169"/>
      <c r="XEG124" s="169"/>
      <c r="XEH124" s="169"/>
      <c r="XEI124" s="169"/>
      <c r="XEJ124" s="169"/>
      <c r="XEK124" s="169"/>
      <c r="XEL124" s="169"/>
      <c r="XEM124" s="169"/>
      <c r="XEN124" s="169"/>
      <c r="XEO124" s="169"/>
      <c r="XEP124" s="169"/>
      <c r="XEQ124" s="169"/>
      <c r="XER124" s="169"/>
      <c r="XES124" s="169"/>
      <c r="XET124" s="169"/>
      <c r="XEU124" s="169"/>
      <c r="XEV124" s="169"/>
      <c r="XEW124" s="169"/>
      <c r="XEX124" s="169"/>
      <c r="XEY124" s="169"/>
      <c r="XEZ124" s="169"/>
      <c r="XFA124" s="169"/>
      <c r="XFB124" s="169"/>
      <c r="XFC124" s="169"/>
    </row>
    <row r="125" spans="1:16383" s="28" customFormat="1" x14ac:dyDescent="0.15">
      <c r="A125" s="121"/>
      <c r="B125" s="77" t="s">
        <v>1059</v>
      </c>
      <c r="C125" s="122"/>
      <c r="D125" s="122"/>
      <c r="E125" s="120"/>
      <c r="F125" s="119"/>
      <c r="G125" s="120"/>
      <c r="H125" s="32"/>
      <c r="I125" s="123"/>
      <c r="J125" s="218"/>
      <c r="K125" s="120"/>
      <c r="L125" s="32"/>
      <c r="M125" s="124"/>
      <c r="N125" s="125"/>
      <c r="O125" s="126"/>
      <c r="P125" s="77"/>
      <c r="Q125" s="127"/>
      <c r="R125" s="128" t="s">
        <v>68</v>
      </c>
      <c r="S125" s="129"/>
      <c r="T125" s="130"/>
      <c r="U125" s="131"/>
      <c r="V125" s="132"/>
      <c r="W125" s="133"/>
      <c r="X125" s="134"/>
      <c r="Y125" s="133"/>
      <c r="Z125" s="135"/>
      <c r="AA125" s="131"/>
      <c r="AB125" s="132"/>
      <c r="AC125" s="133"/>
      <c r="AD125" s="134"/>
      <c r="AE125" s="133"/>
      <c r="AF125" s="135"/>
      <c r="AG125" s="131"/>
      <c r="AH125" s="132"/>
      <c r="AI125" s="133"/>
      <c r="AJ125" s="134"/>
      <c r="AK125" s="133"/>
      <c r="AL125" s="135"/>
      <c r="AM125" s="136"/>
      <c r="AN125" s="76"/>
      <c r="AO125" s="137"/>
      <c r="AP125" s="137"/>
      <c r="AQ125" s="138"/>
      <c r="AR125" s="204"/>
    </row>
    <row r="126" spans="1:16383" s="28" customFormat="1" ht="123" customHeight="1" x14ac:dyDescent="0.15">
      <c r="A126" s="121">
        <v>105</v>
      </c>
      <c r="B126" s="77" t="s">
        <v>204</v>
      </c>
      <c r="C126" s="122" t="s">
        <v>583</v>
      </c>
      <c r="D126" s="122" t="s">
        <v>587</v>
      </c>
      <c r="E126" s="120">
        <v>36</v>
      </c>
      <c r="F126" s="119">
        <v>36</v>
      </c>
      <c r="G126" s="120">
        <v>35.963999999999999</v>
      </c>
      <c r="H126" s="32" t="s">
        <v>1077</v>
      </c>
      <c r="I126" s="123" t="s">
        <v>1136</v>
      </c>
      <c r="J126" s="218" t="s">
        <v>1944</v>
      </c>
      <c r="K126" s="32">
        <v>0</v>
      </c>
      <c r="L126" s="32">
        <v>0</v>
      </c>
      <c r="M126" s="32">
        <f t="shared" ref="M126:M127" si="14">L126-K126</f>
        <v>0</v>
      </c>
      <c r="N126" s="125">
        <v>0</v>
      </c>
      <c r="O126" s="126" t="s">
        <v>1334</v>
      </c>
      <c r="P126" s="77" t="s">
        <v>1946</v>
      </c>
      <c r="Q126" s="127"/>
      <c r="R126" s="203" t="s">
        <v>68</v>
      </c>
      <c r="S126" s="129" t="s">
        <v>0</v>
      </c>
      <c r="T126" s="130" t="s">
        <v>605</v>
      </c>
      <c r="U126" s="131" t="s">
        <v>618</v>
      </c>
      <c r="V126" s="132"/>
      <c r="W126" s="133" t="s">
        <v>1945</v>
      </c>
      <c r="X126" s="134">
        <v>109</v>
      </c>
      <c r="Y126" s="133"/>
      <c r="Z126" s="135"/>
      <c r="AA126" s="131"/>
      <c r="AB126" s="132"/>
      <c r="AC126" s="133"/>
      <c r="AD126" s="134"/>
      <c r="AE126" s="133"/>
      <c r="AF126" s="135"/>
      <c r="AG126" s="131"/>
      <c r="AH126" s="132"/>
      <c r="AI126" s="133"/>
      <c r="AJ126" s="134"/>
      <c r="AK126" s="133"/>
      <c r="AL126" s="135"/>
      <c r="AM126" s="136"/>
      <c r="AN126" s="76" t="s">
        <v>62</v>
      </c>
      <c r="AO126" s="137" t="s">
        <v>29</v>
      </c>
      <c r="AP126" s="137"/>
      <c r="AQ126" s="138"/>
      <c r="AR126" s="204" t="s">
        <v>1028</v>
      </c>
    </row>
    <row r="127" spans="1:16383" s="28" customFormat="1" ht="79.5" customHeight="1" x14ac:dyDescent="0.15">
      <c r="A127" s="121">
        <v>106</v>
      </c>
      <c r="B127" s="77" t="s">
        <v>205</v>
      </c>
      <c r="C127" s="122" t="s">
        <v>631</v>
      </c>
      <c r="D127" s="122" t="s">
        <v>587</v>
      </c>
      <c r="E127" s="120">
        <v>50</v>
      </c>
      <c r="F127" s="119">
        <v>50</v>
      </c>
      <c r="G127" s="120">
        <v>47.670999999999999</v>
      </c>
      <c r="H127" s="32" t="s">
        <v>1077</v>
      </c>
      <c r="I127" s="123" t="s">
        <v>1136</v>
      </c>
      <c r="J127" s="218" t="s">
        <v>1947</v>
      </c>
      <c r="K127" s="32">
        <v>0</v>
      </c>
      <c r="L127" s="32">
        <v>0</v>
      </c>
      <c r="M127" s="32">
        <f t="shared" si="14"/>
        <v>0</v>
      </c>
      <c r="N127" s="125">
        <v>0</v>
      </c>
      <c r="O127" s="126" t="s">
        <v>1334</v>
      </c>
      <c r="P127" s="77" t="s">
        <v>1948</v>
      </c>
      <c r="Q127" s="127"/>
      <c r="R127" s="142" t="s">
        <v>68</v>
      </c>
      <c r="S127" s="129" t="s">
        <v>0</v>
      </c>
      <c r="T127" s="130" t="s">
        <v>948</v>
      </c>
      <c r="U127" s="131" t="s">
        <v>618</v>
      </c>
      <c r="V127" s="132"/>
      <c r="W127" s="133" t="s">
        <v>44</v>
      </c>
      <c r="X127" s="134">
        <v>112</v>
      </c>
      <c r="Y127" s="133"/>
      <c r="Z127" s="135"/>
      <c r="AA127" s="131"/>
      <c r="AB127" s="132"/>
      <c r="AC127" s="133"/>
      <c r="AD127" s="134"/>
      <c r="AE127" s="133"/>
      <c r="AF127" s="135"/>
      <c r="AG127" s="131"/>
      <c r="AH127" s="132"/>
      <c r="AI127" s="133"/>
      <c r="AJ127" s="134"/>
      <c r="AK127" s="133"/>
      <c r="AL127" s="135"/>
      <c r="AM127" s="136"/>
      <c r="AN127" s="76" t="s">
        <v>62</v>
      </c>
      <c r="AO127" s="137" t="s">
        <v>29</v>
      </c>
      <c r="AP127" s="137"/>
      <c r="AQ127" s="138"/>
      <c r="AR127" s="204" t="s">
        <v>1028</v>
      </c>
    </row>
    <row r="128" spans="1:16383" s="28" customFormat="1" ht="152.25" customHeight="1" x14ac:dyDescent="0.15">
      <c r="A128" s="121">
        <v>107</v>
      </c>
      <c r="B128" s="77" t="s">
        <v>1949</v>
      </c>
      <c r="C128" s="122" t="s">
        <v>587</v>
      </c>
      <c r="D128" s="122" t="s">
        <v>585</v>
      </c>
      <c r="E128" s="120">
        <v>10</v>
      </c>
      <c r="F128" s="119">
        <v>10</v>
      </c>
      <c r="G128" s="120">
        <v>9.9359999999999999</v>
      </c>
      <c r="H128" s="209" t="s">
        <v>1950</v>
      </c>
      <c r="I128" s="123" t="s">
        <v>1136</v>
      </c>
      <c r="J128" s="218" t="s">
        <v>1951</v>
      </c>
      <c r="K128" s="120">
        <v>10.186</v>
      </c>
      <c r="L128" s="32">
        <v>0</v>
      </c>
      <c r="M128" s="124">
        <f>L128-K128</f>
        <v>-10.186</v>
      </c>
      <c r="N128" s="125">
        <v>0</v>
      </c>
      <c r="O128" s="126" t="s">
        <v>1334</v>
      </c>
      <c r="P128" s="77" t="s">
        <v>1952</v>
      </c>
      <c r="Q128" s="127"/>
      <c r="R128" s="142" t="s">
        <v>68</v>
      </c>
      <c r="S128" s="129" t="s">
        <v>0</v>
      </c>
      <c r="T128" s="130" t="s">
        <v>949</v>
      </c>
      <c r="U128" s="131" t="s">
        <v>618</v>
      </c>
      <c r="V128" s="132" t="s">
        <v>619</v>
      </c>
      <c r="W128" s="133" t="s">
        <v>1931</v>
      </c>
      <c r="X128" s="134">
        <v>8</v>
      </c>
      <c r="Y128" s="133"/>
      <c r="Z128" s="135"/>
      <c r="AA128" s="131"/>
      <c r="AB128" s="132"/>
      <c r="AC128" s="133"/>
      <c r="AD128" s="134"/>
      <c r="AE128" s="133"/>
      <c r="AF128" s="135"/>
      <c r="AG128" s="131"/>
      <c r="AH128" s="132"/>
      <c r="AI128" s="133"/>
      <c r="AJ128" s="134"/>
      <c r="AK128" s="133"/>
      <c r="AL128" s="135"/>
      <c r="AM128" s="136"/>
      <c r="AN128" s="76" t="s">
        <v>21</v>
      </c>
      <c r="AO128" s="137" t="s">
        <v>29</v>
      </c>
      <c r="AP128" s="137"/>
      <c r="AQ128" s="138"/>
      <c r="AR128" s="204" t="s">
        <v>1028</v>
      </c>
    </row>
    <row r="129" spans="1:44" s="28" customFormat="1" ht="77.25" customHeight="1" x14ac:dyDescent="0.15">
      <c r="A129" s="121">
        <v>108</v>
      </c>
      <c r="B129" s="77" t="s">
        <v>206</v>
      </c>
      <c r="C129" s="122" t="s">
        <v>970</v>
      </c>
      <c r="D129" s="122" t="s">
        <v>577</v>
      </c>
      <c r="E129" s="120">
        <v>12476</v>
      </c>
      <c r="F129" s="119">
        <v>12686</v>
      </c>
      <c r="G129" s="120">
        <v>12686</v>
      </c>
      <c r="H129" s="32" t="s">
        <v>1077</v>
      </c>
      <c r="I129" s="123" t="s">
        <v>1074</v>
      </c>
      <c r="J129" s="218" t="s">
        <v>2053</v>
      </c>
      <c r="K129" s="120">
        <v>10879</v>
      </c>
      <c r="L129" s="32">
        <f>1049+6187+1140</f>
        <v>8376</v>
      </c>
      <c r="M129" s="124">
        <f>L129-K129</f>
        <v>-2503</v>
      </c>
      <c r="N129" s="125">
        <v>0</v>
      </c>
      <c r="O129" s="126" t="s">
        <v>1492</v>
      </c>
      <c r="P129" s="77" t="s">
        <v>2054</v>
      </c>
      <c r="Q129" s="127"/>
      <c r="R129" s="126" t="s">
        <v>67</v>
      </c>
      <c r="S129" s="129" t="s">
        <v>757</v>
      </c>
      <c r="T129" s="130" t="s">
        <v>971</v>
      </c>
      <c r="U129" s="131" t="s">
        <v>618</v>
      </c>
      <c r="V129" s="132"/>
      <c r="W129" s="133" t="s">
        <v>1635</v>
      </c>
      <c r="X129" s="134">
        <v>113</v>
      </c>
      <c r="Y129" s="133"/>
      <c r="Z129" s="135"/>
      <c r="AA129" s="131"/>
      <c r="AB129" s="132"/>
      <c r="AC129" s="133"/>
      <c r="AD129" s="134"/>
      <c r="AE129" s="133"/>
      <c r="AF129" s="135"/>
      <c r="AG129" s="131"/>
      <c r="AH129" s="132"/>
      <c r="AI129" s="133"/>
      <c r="AJ129" s="134"/>
      <c r="AK129" s="133"/>
      <c r="AL129" s="135"/>
      <c r="AM129" s="136"/>
      <c r="AN129" s="76" t="s">
        <v>620</v>
      </c>
      <c r="AO129" s="137"/>
      <c r="AP129" s="137" t="s">
        <v>29</v>
      </c>
      <c r="AQ129" s="138"/>
    </row>
    <row r="130" spans="1:44" s="28" customFormat="1" ht="84" customHeight="1" x14ac:dyDescent="0.15">
      <c r="A130" s="121">
        <v>109</v>
      </c>
      <c r="B130" s="77" t="s">
        <v>207</v>
      </c>
      <c r="C130" s="122" t="s">
        <v>794</v>
      </c>
      <c r="D130" s="122" t="s">
        <v>577</v>
      </c>
      <c r="E130" s="120">
        <v>4370</v>
      </c>
      <c r="F130" s="119">
        <v>4616</v>
      </c>
      <c r="G130" s="120">
        <v>4529</v>
      </c>
      <c r="H130" s="32" t="s">
        <v>1077</v>
      </c>
      <c r="I130" s="123" t="s">
        <v>1074</v>
      </c>
      <c r="J130" s="218" t="s">
        <v>1328</v>
      </c>
      <c r="K130" s="120">
        <v>5759</v>
      </c>
      <c r="L130" s="32">
        <v>6619</v>
      </c>
      <c r="M130" s="124">
        <f>L130-K130</f>
        <v>860</v>
      </c>
      <c r="N130" s="125">
        <v>0</v>
      </c>
      <c r="O130" s="126" t="s">
        <v>1492</v>
      </c>
      <c r="P130" s="77" t="s">
        <v>2055</v>
      </c>
      <c r="Q130" s="127" t="s">
        <v>2056</v>
      </c>
      <c r="R130" s="126" t="s">
        <v>67</v>
      </c>
      <c r="S130" s="129" t="s">
        <v>757</v>
      </c>
      <c r="T130" s="130" t="s">
        <v>971</v>
      </c>
      <c r="U130" s="131" t="s">
        <v>618</v>
      </c>
      <c r="V130" s="132"/>
      <c r="W130" s="133" t="s">
        <v>44</v>
      </c>
      <c r="X130" s="134">
        <v>114</v>
      </c>
      <c r="Y130" s="133"/>
      <c r="Z130" s="135"/>
      <c r="AA130" s="131"/>
      <c r="AB130" s="132"/>
      <c r="AC130" s="133"/>
      <c r="AD130" s="134"/>
      <c r="AE130" s="133"/>
      <c r="AF130" s="135"/>
      <c r="AG130" s="131"/>
      <c r="AH130" s="132"/>
      <c r="AI130" s="133"/>
      <c r="AJ130" s="134"/>
      <c r="AK130" s="133"/>
      <c r="AL130" s="135"/>
      <c r="AM130" s="136"/>
      <c r="AN130" s="76" t="s">
        <v>62</v>
      </c>
      <c r="AO130" s="137"/>
      <c r="AP130" s="137" t="s">
        <v>29</v>
      </c>
      <c r="AQ130" s="138"/>
    </row>
    <row r="131" spans="1:44" s="28" customFormat="1" ht="104.25" customHeight="1" x14ac:dyDescent="0.15">
      <c r="A131" s="121">
        <v>110</v>
      </c>
      <c r="B131" s="77" t="s">
        <v>208</v>
      </c>
      <c r="C131" s="122" t="s">
        <v>808</v>
      </c>
      <c r="D131" s="122" t="s">
        <v>753</v>
      </c>
      <c r="E131" s="120">
        <v>2700</v>
      </c>
      <c r="F131" s="120">
        <v>2250.5129999999999</v>
      </c>
      <c r="G131" s="120">
        <v>2142.9029999999998</v>
      </c>
      <c r="H131" s="32" t="s">
        <v>1077</v>
      </c>
      <c r="I131" s="123" t="s">
        <v>1090</v>
      </c>
      <c r="J131" s="218" t="s">
        <v>1329</v>
      </c>
      <c r="K131" s="120">
        <v>3300</v>
      </c>
      <c r="L131" s="32">
        <v>5000</v>
      </c>
      <c r="M131" s="32">
        <f t="shared" ref="M131:M132" si="15">L131-K131</f>
        <v>1700</v>
      </c>
      <c r="N131" s="125">
        <v>0</v>
      </c>
      <c r="O131" s="126" t="s">
        <v>1497</v>
      </c>
      <c r="P131" s="77" t="s">
        <v>2057</v>
      </c>
      <c r="Q131" s="127" t="s">
        <v>2300</v>
      </c>
      <c r="R131" s="126" t="s">
        <v>67</v>
      </c>
      <c r="S131" s="129" t="s">
        <v>757</v>
      </c>
      <c r="T131" s="144" t="s">
        <v>971</v>
      </c>
      <c r="U131" s="131" t="s">
        <v>618</v>
      </c>
      <c r="V131" s="132"/>
      <c r="W131" s="133" t="s">
        <v>44</v>
      </c>
      <c r="X131" s="134">
        <v>115</v>
      </c>
      <c r="Y131" s="133"/>
      <c r="Z131" s="135"/>
      <c r="AA131" s="131"/>
      <c r="AB131" s="132"/>
      <c r="AC131" s="133"/>
      <c r="AD131" s="134"/>
      <c r="AE131" s="133"/>
      <c r="AF131" s="135"/>
      <c r="AG131" s="131"/>
      <c r="AH131" s="132"/>
      <c r="AI131" s="133"/>
      <c r="AJ131" s="134"/>
      <c r="AK131" s="133"/>
      <c r="AL131" s="135"/>
      <c r="AM131" s="136"/>
      <c r="AN131" s="76" t="s">
        <v>620</v>
      </c>
      <c r="AO131" s="137"/>
      <c r="AP131" s="137" t="s">
        <v>29</v>
      </c>
      <c r="AQ131" s="138"/>
    </row>
    <row r="132" spans="1:44" s="28" customFormat="1" ht="66" customHeight="1" x14ac:dyDescent="0.15">
      <c r="A132" s="121">
        <v>111</v>
      </c>
      <c r="B132" s="77" t="s">
        <v>209</v>
      </c>
      <c r="C132" s="122" t="s">
        <v>825</v>
      </c>
      <c r="D132" s="122" t="s">
        <v>577</v>
      </c>
      <c r="E132" s="120">
        <v>26700</v>
      </c>
      <c r="F132" s="120">
        <v>44178</v>
      </c>
      <c r="G132" s="120">
        <v>43972</v>
      </c>
      <c r="H132" s="32" t="s">
        <v>1077</v>
      </c>
      <c r="I132" s="123" t="s">
        <v>1074</v>
      </c>
      <c r="J132" s="218" t="s">
        <v>2058</v>
      </c>
      <c r="K132" s="120">
        <v>29304</v>
      </c>
      <c r="L132" s="32">
        <v>51386</v>
      </c>
      <c r="M132" s="32">
        <f t="shared" si="15"/>
        <v>22082</v>
      </c>
      <c r="N132" s="125">
        <v>0</v>
      </c>
      <c r="O132" s="126" t="s">
        <v>1492</v>
      </c>
      <c r="P132" s="77" t="s">
        <v>2059</v>
      </c>
      <c r="Q132" s="127" t="s">
        <v>2301</v>
      </c>
      <c r="R132" s="126" t="s">
        <v>67</v>
      </c>
      <c r="S132" s="129" t="s">
        <v>757</v>
      </c>
      <c r="T132" s="144" t="s">
        <v>971</v>
      </c>
      <c r="U132" s="131" t="s">
        <v>618</v>
      </c>
      <c r="V132" s="132"/>
      <c r="W132" s="133" t="s">
        <v>44</v>
      </c>
      <c r="X132" s="134">
        <v>116</v>
      </c>
      <c r="Y132" s="133"/>
      <c r="Z132" s="135"/>
      <c r="AA132" s="131"/>
      <c r="AB132" s="132"/>
      <c r="AC132" s="133"/>
      <c r="AD132" s="134"/>
      <c r="AE132" s="133"/>
      <c r="AF132" s="135"/>
      <c r="AG132" s="131"/>
      <c r="AH132" s="132"/>
      <c r="AI132" s="133"/>
      <c r="AJ132" s="134"/>
      <c r="AK132" s="133"/>
      <c r="AL132" s="135"/>
      <c r="AM132" s="136"/>
      <c r="AN132" s="76" t="s">
        <v>620</v>
      </c>
      <c r="AO132" s="137"/>
      <c r="AP132" s="137" t="s">
        <v>29</v>
      </c>
      <c r="AQ132" s="138"/>
    </row>
    <row r="133" spans="1:44" s="28" customFormat="1" ht="87.75" customHeight="1" x14ac:dyDescent="0.15">
      <c r="A133" s="121">
        <v>112</v>
      </c>
      <c r="B133" s="246" t="s">
        <v>210</v>
      </c>
      <c r="C133" s="252" t="s">
        <v>825</v>
      </c>
      <c r="D133" s="252" t="s">
        <v>961</v>
      </c>
      <c r="E133" s="173">
        <v>12100</v>
      </c>
      <c r="F133" s="174">
        <v>8170</v>
      </c>
      <c r="G133" s="173">
        <v>7256</v>
      </c>
      <c r="H133" s="32" t="s">
        <v>1077</v>
      </c>
      <c r="I133" s="248" t="s">
        <v>1074</v>
      </c>
      <c r="J133" s="250" t="s">
        <v>2060</v>
      </c>
      <c r="K133" s="173">
        <v>12100</v>
      </c>
      <c r="L133" s="173">
        <v>12000</v>
      </c>
      <c r="M133" s="124">
        <f>L133-K133</f>
        <v>-100</v>
      </c>
      <c r="N133" s="125">
        <v>0</v>
      </c>
      <c r="O133" s="297" t="s">
        <v>1492</v>
      </c>
      <c r="P133" s="246" t="s">
        <v>2061</v>
      </c>
      <c r="Q133" s="177"/>
      <c r="R133" s="244" t="s">
        <v>67</v>
      </c>
      <c r="S133" s="242" t="s">
        <v>757</v>
      </c>
      <c r="T133" s="178" t="s">
        <v>971</v>
      </c>
      <c r="U133" s="131" t="s">
        <v>618</v>
      </c>
      <c r="V133" s="132"/>
      <c r="W133" s="133" t="s">
        <v>44</v>
      </c>
      <c r="X133" s="134">
        <v>117</v>
      </c>
      <c r="Y133" s="133"/>
      <c r="Z133" s="135"/>
      <c r="AA133" s="131"/>
      <c r="AB133" s="132"/>
      <c r="AC133" s="133"/>
      <c r="AD133" s="134"/>
      <c r="AE133" s="133"/>
      <c r="AF133" s="135"/>
      <c r="AG133" s="131"/>
      <c r="AH133" s="132"/>
      <c r="AI133" s="133"/>
      <c r="AJ133" s="134"/>
      <c r="AK133" s="133"/>
      <c r="AL133" s="135"/>
      <c r="AM133" s="136"/>
      <c r="AN133" s="76" t="s">
        <v>62</v>
      </c>
      <c r="AO133" s="137"/>
      <c r="AP133" s="137" t="s">
        <v>29</v>
      </c>
      <c r="AQ133" s="138"/>
    </row>
    <row r="134" spans="1:44" s="28" customFormat="1" ht="131.25" customHeight="1" x14ac:dyDescent="0.15">
      <c r="A134" s="121">
        <v>113</v>
      </c>
      <c r="B134" s="77" t="s">
        <v>211</v>
      </c>
      <c r="C134" s="122" t="s">
        <v>916</v>
      </c>
      <c r="D134" s="122" t="s">
        <v>968</v>
      </c>
      <c r="E134" s="120">
        <v>30500</v>
      </c>
      <c r="F134" s="119">
        <v>28548</v>
      </c>
      <c r="G134" s="120">
        <v>16303</v>
      </c>
      <c r="H134" s="32" t="s">
        <v>1077</v>
      </c>
      <c r="I134" s="123" t="s">
        <v>1074</v>
      </c>
      <c r="J134" s="218" t="s">
        <v>2062</v>
      </c>
      <c r="K134" s="120">
        <v>27500</v>
      </c>
      <c r="L134" s="32">
        <v>27500</v>
      </c>
      <c r="M134" s="32">
        <f t="shared" ref="M134" si="16">L134-K134</f>
        <v>0</v>
      </c>
      <c r="N134" s="125">
        <v>0</v>
      </c>
      <c r="O134" s="126" t="s">
        <v>1088</v>
      </c>
      <c r="P134" s="77" t="s">
        <v>2063</v>
      </c>
      <c r="Q134" s="127"/>
      <c r="R134" s="126" t="s">
        <v>67</v>
      </c>
      <c r="S134" s="129" t="s">
        <v>757</v>
      </c>
      <c r="T134" s="130" t="s">
        <v>971</v>
      </c>
      <c r="U134" s="131" t="s">
        <v>618</v>
      </c>
      <c r="V134" s="132"/>
      <c r="W134" s="133" t="s">
        <v>44</v>
      </c>
      <c r="X134" s="134">
        <v>118</v>
      </c>
      <c r="Y134" s="133"/>
      <c r="Z134" s="135"/>
      <c r="AA134" s="131"/>
      <c r="AB134" s="132"/>
      <c r="AC134" s="133"/>
      <c r="AD134" s="134"/>
      <c r="AE134" s="133"/>
      <c r="AF134" s="135"/>
      <c r="AG134" s="131"/>
      <c r="AH134" s="132"/>
      <c r="AI134" s="133"/>
      <c r="AJ134" s="134"/>
      <c r="AK134" s="133"/>
      <c r="AL134" s="135"/>
      <c r="AM134" s="136"/>
      <c r="AN134" s="76" t="s">
        <v>620</v>
      </c>
      <c r="AO134" s="137"/>
      <c r="AP134" s="137" t="s">
        <v>29</v>
      </c>
      <c r="AQ134" s="138"/>
    </row>
    <row r="135" spans="1:44" s="28" customFormat="1" ht="74.25" customHeight="1" x14ac:dyDescent="0.15">
      <c r="A135" s="121">
        <v>114</v>
      </c>
      <c r="B135" s="77" t="s">
        <v>212</v>
      </c>
      <c r="C135" s="122" t="s">
        <v>782</v>
      </c>
      <c r="D135" s="122" t="s">
        <v>968</v>
      </c>
      <c r="E135" s="120">
        <v>3000</v>
      </c>
      <c r="F135" s="119">
        <f>3000+442-846-165</f>
        <v>2431</v>
      </c>
      <c r="G135" s="120">
        <v>787</v>
      </c>
      <c r="H135" s="32" t="s">
        <v>1077</v>
      </c>
      <c r="I135" s="123" t="s">
        <v>1074</v>
      </c>
      <c r="J135" s="218" t="s">
        <v>1330</v>
      </c>
      <c r="K135" s="120">
        <v>3000</v>
      </c>
      <c r="L135" s="32">
        <v>3500</v>
      </c>
      <c r="M135" s="124">
        <f>L135-K135</f>
        <v>500</v>
      </c>
      <c r="N135" s="125">
        <v>0</v>
      </c>
      <c r="O135" s="126" t="s">
        <v>1492</v>
      </c>
      <c r="P135" s="77" t="s">
        <v>2064</v>
      </c>
      <c r="Q135" s="127"/>
      <c r="R135" s="126" t="s">
        <v>67</v>
      </c>
      <c r="S135" s="129" t="s">
        <v>757</v>
      </c>
      <c r="T135" s="130" t="s">
        <v>972</v>
      </c>
      <c r="U135" s="131" t="s">
        <v>618</v>
      </c>
      <c r="V135" s="132"/>
      <c r="W135" s="133" t="s">
        <v>44</v>
      </c>
      <c r="X135" s="134">
        <v>119</v>
      </c>
      <c r="Y135" s="133"/>
      <c r="Z135" s="135"/>
      <c r="AA135" s="131"/>
      <c r="AB135" s="132"/>
      <c r="AC135" s="133"/>
      <c r="AD135" s="134"/>
      <c r="AE135" s="133"/>
      <c r="AF135" s="135"/>
      <c r="AG135" s="131"/>
      <c r="AH135" s="132"/>
      <c r="AI135" s="133"/>
      <c r="AJ135" s="134"/>
      <c r="AK135" s="133"/>
      <c r="AL135" s="135"/>
      <c r="AM135" s="136"/>
      <c r="AN135" s="76" t="s">
        <v>62</v>
      </c>
      <c r="AO135" s="137"/>
      <c r="AP135" s="137" t="s">
        <v>29</v>
      </c>
      <c r="AQ135" s="138"/>
    </row>
    <row r="136" spans="1:44" s="28" customFormat="1" ht="77.25" customHeight="1" x14ac:dyDescent="0.15">
      <c r="A136" s="121">
        <v>115</v>
      </c>
      <c r="B136" s="122" t="s">
        <v>213</v>
      </c>
      <c r="C136" s="122" t="s">
        <v>794</v>
      </c>
      <c r="D136" s="122" t="s">
        <v>753</v>
      </c>
      <c r="E136" s="120">
        <v>11500</v>
      </c>
      <c r="F136" s="120">
        <v>13747</v>
      </c>
      <c r="G136" s="120">
        <v>10081</v>
      </c>
      <c r="H136" s="32" t="s">
        <v>1077</v>
      </c>
      <c r="I136" s="123" t="s">
        <v>1074</v>
      </c>
      <c r="J136" s="218" t="s">
        <v>1331</v>
      </c>
      <c r="K136" s="120">
        <v>13000</v>
      </c>
      <c r="L136" s="32">
        <v>13500</v>
      </c>
      <c r="M136" s="32">
        <f t="shared" ref="M136" si="17">L136-K136</f>
        <v>500</v>
      </c>
      <c r="N136" s="125">
        <v>0</v>
      </c>
      <c r="O136" s="126" t="s">
        <v>1088</v>
      </c>
      <c r="P136" s="77" t="s">
        <v>2065</v>
      </c>
      <c r="Q136" s="122" t="s">
        <v>2066</v>
      </c>
      <c r="R136" s="126" t="s">
        <v>67</v>
      </c>
      <c r="S136" s="129" t="s">
        <v>757</v>
      </c>
      <c r="T136" s="144" t="s">
        <v>971</v>
      </c>
      <c r="U136" s="131" t="s">
        <v>618</v>
      </c>
      <c r="V136" s="132"/>
      <c r="W136" s="133" t="s">
        <v>44</v>
      </c>
      <c r="X136" s="134">
        <v>120</v>
      </c>
      <c r="Y136" s="133"/>
      <c r="Z136" s="135"/>
      <c r="AA136" s="131"/>
      <c r="AB136" s="132"/>
      <c r="AC136" s="133"/>
      <c r="AD136" s="134"/>
      <c r="AE136" s="133"/>
      <c r="AF136" s="135"/>
      <c r="AG136" s="131"/>
      <c r="AH136" s="132"/>
      <c r="AI136" s="133"/>
      <c r="AJ136" s="134"/>
      <c r="AK136" s="133"/>
      <c r="AL136" s="135"/>
      <c r="AM136" s="136"/>
      <c r="AN136" s="76" t="s">
        <v>620</v>
      </c>
      <c r="AO136" s="137"/>
      <c r="AP136" s="137" t="s">
        <v>29</v>
      </c>
      <c r="AQ136" s="138"/>
    </row>
    <row r="137" spans="1:44" s="28" customFormat="1" ht="144.75" customHeight="1" x14ac:dyDescent="0.15">
      <c r="A137" s="121">
        <v>116</v>
      </c>
      <c r="B137" s="122" t="s">
        <v>2374</v>
      </c>
      <c r="C137" s="122" t="s">
        <v>808</v>
      </c>
      <c r="D137" s="122" t="s">
        <v>961</v>
      </c>
      <c r="E137" s="120">
        <v>4200</v>
      </c>
      <c r="F137" s="120">
        <v>3775</v>
      </c>
      <c r="G137" s="120">
        <v>2568</v>
      </c>
      <c r="H137" s="209" t="s">
        <v>1355</v>
      </c>
      <c r="I137" s="123" t="s">
        <v>1074</v>
      </c>
      <c r="J137" s="218" t="s">
        <v>1356</v>
      </c>
      <c r="K137" s="120">
        <v>4500</v>
      </c>
      <c r="L137" s="32">
        <v>4500</v>
      </c>
      <c r="M137" s="32">
        <v>0</v>
      </c>
      <c r="N137" s="125">
        <v>0</v>
      </c>
      <c r="O137" s="126" t="s">
        <v>1492</v>
      </c>
      <c r="P137" s="77" t="s">
        <v>2067</v>
      </c>
      <c r="Q137" s="122" t="s">
        <v>2068</v>
      </c>
      <c r="R137" s="126" t="s">
        <v>67</v>
      </c>
      <c r="S137" s="129" t="s">
        <v>757</v>
      </c>
      <c r="T137" s="144" t="s">
        <v>971</v>
      </c>
      <c r="U137" s="131" t="s">
        <v>618</v>
      </c>
      <c r="V137" s="132"/>
      <c r="W137" s="133" t="s">
        <v>44</v>
      </c>
      <c r="X137" s="134">
        <v>121</v>
      </c>
      <c r="Y137" s="133"/>
      <c r="Z137" s="135"/>
      <c r="AA137" s="131"/>
      <c r="AB137" s="132"/>
      <c r="AC137" s="133"/>
      <c r="AD137" s="134"/>
      <c r="AE137" s="133"/>
      <c r="AF137" s="135"/>
      <c r="AG137" s="131"/>
      <c r="AH137" s="132"/>
      <c r="AI137" s="133"/>
      <c r="AJ137" s="134"/>
      <c r="AK137" s="133"/>
      <c r="AL137" s="135"/>
      <c r="AM137" s="136"/>
      <c r="AN137" s="76" t="s">
        <v>22</v>
      </c>
      <c r="AO137" s="137"/>
      <c r="AP137" s="137" t="s">
        <v>29</v>
      </c>
      <c r="AQ137" s="138"/>
    </row>
    <row r="138" spans="1:44" s="12" customFormat="1" ht="13.5" customHeight="1" x14ac:dyDescent="0.15">
      <c r="A138" s="51"/>
      <c r="B138" s="71" t="s">
        <v>214</v>
      </c>
      <c r="C138" s="83"/>
      <c r="D138" s="83"/>
      <c r="E138" s="94"/>
      <c r="F138" s="103"/>
      <c r="G138" s="94"/>
      <c r="H138" s="53"/>
      <c r="I138" s="54"/>
      <c r="J138" s="219"/>
      <c r="K138" s="94"/>
      <c r="L138" s="53"/>
      <c r="M138" s="52"/>
      <c r="N138" s="55"/>
      <c r="O138" s="56"/>
      <c r="P138" s="57"/>
      <c r="Q138" s="115"/>
      <c r="R138" s="75"/>
      <c r="S138" s="58"/>
      <c r="T138" s="118"/>
      <c r="U138" s="59"/>
      <c r="V138" s="60"/>
      <c r="W138" s="61"/>
      <c r="X138" s="69"/>
      <c r="Y138" s="61"/>
      <c r="Z138" s="70"/>
      <c r="AA138" s="59"/>
      <c r="AB138" s="60"/>
      <c r="AC138" s="61"/>
      <c r="AD138" s="69"/>
      <c r="AE138" s="61"/>
      <c r="AF138" s="70"/>
      <c r="AG138" s="59"/>
      <c r="AH138" s="60"/>
      <c r="AI138" s="61"/>
      <c r="AJ138" s="69"/>
      <c r="AK138" s="61"/>
      <c r="AL138" s="70"/>
      <c r="AM138" s="62"/>
      <c r="AN138" s="63"/>
      <c r="AO138" s="64"/>
      <c r="AP138" s="64"/>
      <c r="AQ138" s="65"/>
    </row>
    <row r="139" spans="1:44" s="28" customFormat="1" ht="132.75" customHeight="1" x14ac:dyDescent="0.15">
      <c r="A139" s="121">
        <v>117</v>
      </c>
      <c r="B139" s="77" t="s">
        <v>215</v>
      </c>
      <c r="C139" s="122" t="s">
        <v>861</v>
      </c>
      <c r="D139" s="122" t="s">
        <v>577</v>
      </c>
      <c r="E139" s="120">
        <v>13438</v>
      </c>
      <c r="F139" s="119">
        <v>13783</v>
      </c>
      <c r="G139" s="120">
        <v>13694</v>
      </c>
      <c r="H139" s="32" t="s">
        <v>1348</v>
      </c>
      <c r="I139" s="123" t="s">
        <v>1074</v>
      </c>
      <c r="J139" s="218" t="s">
        <v>1357</v>
      </c>
      <c r="K139" s="120">
        <v>13686</v>
      </c>
      <c r="L139" s="32">
        <v>16463</v>
      </c>
      <c r="M139" s="124">
        <f>L139-K139</f>
        <v>2777</v>
      </c>
      <c r="N139" s="125">
        <v>0</v>
      </c>
      <c r="O139" s="126" t="s">
        <v>1497</v>
      </c>
      <c r="P139" s="77" t="s">
        <v>1706</v>
      </c>
      <c r="Q139" s="127" t="s">
        <v>2319</v>
      </c>
      <c r="R139" s="126" t="s">
        <v>79</v>
      </c>
      <c r="S139" s="129" t="s">
        <v>858</v>
      </c>
      <c r="T139" s="130" t="s">
        <v>862</v>
      </c>
      <c r="U139" s="131" t="s">
        <v>618</v>
      </c>
      <c r="V139" s="132"/>
      <c r="W139" s="133" t="s">
        <v>44</v>
      </c>
      <c r="X139" s="134">
        <v>122</v>
      </c>
      <c r="Y139" s="133"/>
      <c r="Z139" s="135"/>
      <c r="AA139" s="131"/>
      <c r="AB139" s="132"/>
      <c r="AC139" s="133"/>
      <c r="AD139" s="134"/>
      <c r="AE139" s="133"/>
      <c r="AF139" s="135"/>
      <c r="AG139" s="131"/>
      <c r="AH139" s="132"/>
      <c r="AI139" s="133"/>
      <c r="AJ139" s="134"/>
      <c r="AK139" s="133"/>
      <c r="AL139" s="135"/>
      <c r="AM139" s="136"/>
      <c r="AN139" s="76" t="s">
        <v>63</v>
      </c>
      <c r="AO139" s="137"/>
      <c r="AP139" s="137"/>
      <c r="AQ139" s="138"/>
    </row>
    <row r="140" spans="1:44" s="28" customFormat="1" x14ac:dyDescent="0.15">
      <c r="A140" s="121"/>
      <c r="B140" s="77" t="s">
        <v>1060</v>
      </c>
      <c r="C140" s="122"/>
      <c r="D140" s="122"/>
      <c r="E140" s="120"/>
      <c r="F140" s="119"/>
      <c r="G140" s="120"/>
      <c r="H140" s="32"/>
      <c r="I140" s="123"/>
      <c r="J140" s="218"/>
      <c r="K140" s="120"/>
      <c r="L140" s="32"/>
      <c r="M140" s="124"/>
      <c r="N140" s="125"/>
      <c r="O140" s="126"/>
      <c r="P140" s="77"/>
      <c r="Q140" s="127"/>
      <c r="R140" s="128" t="s">
        <v>68</v>
      </c>
      <c r="S140" s="129"/>
      <c r="T140" s="130"/>
      <c r="U140" s="131"/>
      <c r="V140" s="132"/>
      <c r="W140" s="133"/>
      <c r="X140" s="134"/>
      <c r="Y140" s="133"/>
      <c r="Z140" s="135"/>
      <c r="AA140" s="131"/>
      <c r="AB140" s="132"/>
      <c r="AC140" s="133"/>
      <c r="AD140" s="134"/>
      <c r="AE140" s="133"/>
      <c r="AF140" s="135"/>
      <c r="AG140" s="131"/>
      <c r="AH140" s="132"/>
      <c r="AI140" s="133"/>
      <c r="AJ140" s="134"/>
      <c r="AK140" s="133"/>
      <c r="AL140" s="135"/>
      <c r="AM140" s="136"/>
      <c r="AN140" s="76"/>
      <c r="AO140" s="137"/>
      <c r="AP140" s="137"/>
      <c r="AQ140" s="138"/>
      <c r="AR140" s="204"/>
    </row>
    <row r="141" spans="1:44" s="28" customFormat="1" ht="78" customHeight="1" x14ac:dyDescent="0.15">
      <c r="A141" s="121">
        <v>118</v>
      </c>
      <c r="B141" s="77" t="s">
        <v>1953</v>
      </c>
      <c r="C141" s="122" t="s">
        <v>1954</v>
      </c>
      <c r="D141" s="122" t="s">
        <v>577</v>
      </c>
      <c r="E141" s="120">
        <v>9004</v>
      </c>
      <c r="F141" s="119">
        <v>9909.9160370000009</v>
      </c>
      <c r="G141" s="120">
        <v>9859.6056349999999</v>
      </c>
      <c r="H141" s="32" t="s">
        <v>1347</v>
      </c>
      <c r="I141" s="123" t="s">
        <v>1074</v>
      </c>
      <c r="J141" s="218" t="s">
        <v>1955</v>
      </c>
      <c r="K141" s="120">
        <v>5968</v>
      </c>
      <c r="L141" s="32">
        <v>4720</v>
      </c>
      <c r="M141" s="124">
        <f t="shared" ref="M141:M147" si="18">L141-K141</f>
        <v>-1248</v>
      </c>
      <c r="N141" s="125">
        <v>0</v>
      </c>
      <c r="O141" s="126" t="s">
        <v>1492</v>
      </c>
      <c r="P141" s="77" t="s">
        <v>1956</v>
      </c>
      <c r="Q141" s="127" t="s">
        <v>2320</v>
      </c>
      <c r="R141" s="128" t="s">
        <v>1901</v>
      </c>
      <c r="S141" s="129" t="s">
        <v>858</v>
      </c>
      <c r="T141" s="130" t="s">
        <v>1957</v>
      </c>
      <c r="U141" s="131" t="s">
        <v>618</v>
      </c>
      <c r="V141" s="132"/>
      <c r="W141" s="133" t="s">
        <v>1945</v>
      </c>
      <c r="X141" s="134">
        <v>123</v>
      </c>
      <c r="Y141" s="133"/>
      <c r="Z141" s="135"/>
      <c r="AA141" s="131"/>
      <c r="AB141" s="132"/>
      <c r="AC141" s="133"/>
      <c r="AD141" s="134"/>
      <c r="AE141" s="133"/>
      <c r="AF141" s="135"/>
      <c r="AG141" s="131"/>
      <c r="AH141" s="132"/>
      <c r="AI141" s="133"/>
      <c r="AJ141" s="134"/>
      <c r="AK141" s="133"/>
      <c r="AL141" s="135"/>
      <c r="AM141" s="136"/>
      <c r="AN141" s="76" t="s">
        <v>621</v>
      </c>
      <c r="AO141" s="137"/>
      <c r="AP141" s="137" t="s">
        <v>29</v>
      </c>
      <c r="AQ141" s="138"/>
      <c r="AR141" s="204" t="s">
        <v>1027</v>
      </c>
    </row>
    <row r="142" spans="1:44" s="28" customFormat="1" ht="191.25" customHeight="1" x14ac:dyDescent="0.15">
      <c r="A142" s="121">
        <v>119</v>
      </c>
      <c r="B142" s="77" t="s">
        <v>1958</v>
      </c>
      <c r="C142" s="122" t="s">
        <v>1959</v>
      </c>
      <c r="D142" s="122" t="s">
        <v>577</v>
      </c>
      <c r="E142" s="120">
        <v>165259.41099999999</v>
      </c>
      <c r="F142" s="119">
        <v>155060.21515199999</v>
      </c>
      <c r="G142" s="120">
        <v>155025.40141600001</v>
      </c>
      <c r="H142" s="32" t="s">
        <v>1347</v>
      </c>
      <c r="I142" s="123" t="s">
        <v>1074</v>
      </c>
      <c r="J142" s="218" t="s">
        <v>1960</v>
      </c>
      <c r="K142" s="120">
        <v>165853.01800000001</v>
      </c>
      <c r="L142" s="32">
        <v>165099.53899999999</v>
      </c>
      <c r="M142" s="124">
        <f t="shared" si="18"/>
        <v>-753.47900000002119</v>
      </c>
      <c r="N142" s="125">
        <v>0</v>
      </c>
      <c r="O142" s="126" t="s">
        <v>1492</v>
      </c>
      <c r="P142" s="77" t="s">
        <v>1961</v>
      </c>
      <c r="Q142" s="127"/>
      <c r="R142" s="128" t="s">
        <v>1901</v>
      </c>
      <c r="S142" s="129" t="s">
        <v>858</v>
      </c>
      <c r="T142" s="130" t="s">
        <v>950</v>
      </c>
      <c r="U142" s="131" t="s">
        <v>618</v>
      </c>
      <c r="V142" s="132"/>
      <c r="W142" s="133" t="s">
        <v>44</v>
      </c>
      <c r="X142" s="134">
        <v>124</v>
      </c>
      <c r="Y142" s="133"/>
      <c r="Z142" s="135"/>
      <c r="AA142" s="131"/>
      <c r="AB142" s="132"/>
      <c r="AC142" s="133"/>
      <c r="AD142" s="134"/>
      <c r="AE142" s="133"/>
      <c r="AF142" s="135"/>
      <c r="AG142" s="131"/>
      <c r="AH142" s="132"/>
      <c r="AI142" s="133"/>
      <c r="AJ142" s="134"/>
      <c r="AK142" s="133"/>
      <c r="AL142" s="135"/>
      <c r="AM142" s="136"/>
      <c r="AN142" s="76" t="s">
        <v>63</v>
      </c>
      <c r="AO142" s="137" t="s">
        <v>29</v>
      </c>
      <c r="AP142" s="137" t="s">
        <v>29</v>
      </c>
      <c r="AQ142" s="138"/>
      <c r="AR142" s="204" t="s">
        <v>1027</v>
      </c>
    </row>
    <row r="143" spans="1:44" s="28" customFormat="1" ht="85.5" customHeight="1" x14ac:dyDescent="0.15">
      <c r="A143" s="121">
        <v>120</v>
      </c>
      <c r="B143" s="77" t="s">
        <v>1962</v>
      </c>
      <c r="C143" s="122" t="s">
        <v>1918</v>
      </c>
      <c r="D143" s="122" t="s">
        <v>577</v>
      </c>
      <c r="E143" s="120">
        <v>206476.21400000001</v>
      </c>
      <c r="F143" s="119">
        <v>159503.534357</v>
      </c>
      <c r="G143" s="120">
        <v>159302.79587</v>
      </c>
      <c r="H143" s="32" t="s">
        <v>1347</v>
      </c>
      <c r="I143" s="123" t="s">
        <v>1074</v>
      </c>
      <c r="J143" s="218" t="s">
        <v>1963</v>
      </c>
      <c r="K143" s="120">
        <v>167904.69899999999</v>
      </c>
      <c r="L143" s="32">
        <v>163038.77499999999</v>
      </c>
      <c r="M143" s="124">
        <f t="shared" si="18"/>
        <v>-4865.9239999999991</v>
      </c>
      <c r="N143" s="125">
        <v>0</v>
      </c>
      <c r="O143" s="126" t="s">
        <v>1492</v>
      </c>
      <c r="P143" s="77" t="s">
        <v>1964</v>
      </c>
      <c r="Q143" s="127" t="s">
        <v>1965</v>
      </c>
      <c r="R143" s="128" t="s">
        <v>1901</v>
      </c>
      <c r="S143" s="129" t="s">
        <v>858</v>
      </c>
      <c r="T143" s="130" t="s">
        <v>951</v>
      </c>
      <c r="U143" s="131" t="s">
        <v>618</v>
      </c>
      <c r="V143" s="132"/>
      <c r="W143" s="133" t="s">
        <v>44</v>
      </c>
      <c r="X143" s="134">
        <v>125</v>
      </c>
      <c r="Y143" s="133"/>
      <c r="Z143" s="135"/>
      <c r="AA143" s="131"/>
      <c r="AB143" s="132"/>
      <c r="AC143" s="133"/>
      <c r="AD143" s="134"/>
      <c r="AE143" s="133"/>
      <c r="AF143" s="135"/>
      <c r="AG143" s="131"/>
      <c r="AH143" s="132"/>
      <c r="AI143" s="133"/>
      <c r="AJ143" s="134"/>
      <c r="AK143" s="133"/>
      <c r="AL143" s="135"/>
      <c r="AM143" s="136"/>
      <c r="AN143" s="76" t="s">
        <v>62</v>
      </c>
      <c r="AO143" s="137"/>
      <c r="AP143" s="137"/>
      <c r="AQ143" s="138"/>
      <c r="AR143" s="204" t="s">
        <v>1027</v>
      </c>
    </row>
    <row r="144" spans="1:44" s="28" customFormat="1" ht="128.25" customHeight="1" x14ac:dyDescent="0.15">
      <c r="A144" s="121">
        <v>121</v>
      </c>
      <c r="B144" s="77" t="s">
        <v>1966</v>
      </c>
      <c r="C144" s="122" t="s">
        <v>1918</v>
      </c>
      <c r="D144" s="122" t="s">
        <v>577</v>
      </c>
      <c r="E144" s="120">
        <v>105816.14599999999</v>
      </c>
      <c r="F144" s="119">
        <v>88528.411976000003</v>
      </c>
      <c r="G144" s="120">
        <v>88242.660547000007</v>
      </c>
      <c r="H144" s="209" t="s">
        <v>1967</v>
      </c>
      <c r="I144" s="123" t="s">
        <v>1074</v>
      </c>
      <c r="J144" s="218" t="s">
        <v>1968</v>
      </c>
      <c r="K144" s="120">
        <v>123692.561</v>
      </c>
      <c r="L144" s="32">
        <v>112784.965</v>
      </c>
      <c r="M144" s="124">
        <f t="shared" si="18"/>
        <v>-10907.596000000005</v>
      </c>
      <c r="N144" s="125">
        <v>0</v>
      </c>
      <c r="O144" s="126" t="s">
        <v>1492</v>
      </c>
      <c r="P144" s="77" t="s">
        <v>1969</v>
      </c>
      <c r="Q144" s="127" t="s">
        <v>2321</v>
      </c>
      <c r="R144" s="128" t="s">
        <v>1901</v>
      </c>
      <c r="S144" s="129" t="s">
        <v>858</v>
      </c>
      <c r="T144" s="130" t="s">
        <v>952</v>
      </c>
      <c r="U144" s="131" t="s">
        <v>618</v>
      </c>
      <c r="V144" s="132"/>
      <c r="W144" s="133" t="s">
        <v>44</v>
      </c>
      <c r="X144" s="134">
        <v>126</v>
      </c>
      <c r="Y144" s="133"/>
      <c r="Z144" s="135"/>
      <c r="AA144" s="131"/>
      <c r="AB144" s="132"/>
      <c r="AC144" s="133"/>
      <c r="AD144" s="134"/>
      <c r="AE144" s="133"/>
      <c r="AF144" s="135"/>
      <c r="AG144" s="131"/>
      <c r="AH144" s="132"/>
      <c r="AI144" s="133"/>
      <c r="AJ144" s="134"/>
      <c r="AK144" s="133"/>
      <c r="AL144" s="135"/>
      <c r="AM144" s="136"/>
      <c r="AN144" s="76" t="s">
        <v>23</v>
      </c>
      <c r="AO144" s="137" t="s">
        <v>29</v>
      </c>
      <c r="AP144" s="137" t="s">
        <v>29</v>
      </c>
      <c r="AQ144" s="138"/>
      <c r="AR144" s="204" t="s">
        <v>1027</v>
      </c>
    </row>
    <row r="145" spans="1:44" s="28" customFormat="1" ht="84" customHeight="1" x14ac:dyDescent="0.15">
      <c r="A145" s="121">
        <v>122</v>
      </c>
      <c r="B145" s="77" t="s">
        <v>216</v>
      </c>
      <c r="C145" s="122" t="s">
        <v>1970</v>
      </c>
      <c r="D145" s="122" t="s">
        <v>577</v>
      </c>
      <c r="E145" s="120">
        <v>702.65099999999995</v>
      </c>
      <c r="F145" s="119">
        <v>545.58415100000002</v>
      </c>
      <c r="G145" s="120">
        <v>545.45183699999995</v>
      </c>
      <c r="H145" s="32" t="s">
        <v>1347</v>
      </c>
      <c r="I145" s="123" t="s">
        <v>1074</v>
      </c>
      <c r="J145" s="218" t="s">
        <v>1971</v>
      </c>
      <c r="K145" s="120">
        <v>714.02200000000005</v>
      </c>
      <c r="L145" s="32">
        <v>1488.325</v>
      </c>
      <c r="M145" s="124">
        <f t="shared" si="18"/>
        <v>774.303</v>
      </c>
      <c r="N145" s="125">
        <v>0</v>
      </c>
      <c r="O145" s="126" t="s">
        <v>1492</v>
      </c>
      <c r="P145" s="77" t="s">
        <v>1972</v>
      </c>
      <c r="Q145" s="127"/>
      <c r="R145" s="128" t="s">
        <v>1901</v>
      </c>
      <c r="S145" s="129" t="s">
        <v>858</v>
      </c>
      <c r="T145" s="130" t="s">
        <v>953</v>
      </c>
      <c r="U145" s="131" t="s">
        <v>618</v>
      </c>
      <c r="V145" s="132"/>
      <c r="W145" s="133" t="s">
        <v>44</v>
      </c>
      <c r="X145" s="134">
        <v>127</v>
      </c>
      <c r="Y145" s="133"/>
      <c r="Z145" s="135"/>
      <c r="AA145" s="131"/>
      <c r="AB145" s="132"/>
      <c r="AC145" s="133"/>
      <c r="AD145" s="134"/>
      <c r="AE145" s="133"/>
      <c r="AF145" s="135"/>
      <c r="AG145" s="131"/>
      <c r="AH145" s="132"/>
      <c r="AI145" s="133"/>
      <c r="AJ145" s="134"/>
      <c r="AK145" s="133"/>
      <c r="AL145" s="135"/>
      <c r="AM145" s="136"/>
      <c r="AN145" s="76" t="s">
        <v>62</v>
      </c>
      <c r="AO145" s="137"/>
      <c r="AP145" s="137"/>
      <c r="AQ145" s="138"/>
      <c r="AR145" s="204" t="s">
        <v>1027</v>
      </c>
    </row>
    <row r="146" spans="1:44" s="28" customFormat="1" ht="106.5" customHeight="1" x14ac:dyDescent="0.15">
      <c r="A146" s="121">
        <v>123</v>
      </c>
      <c r="B146" s="77" t="s">
        <v>1973</v>
      </c>
      <c r="C146" s="122" t="s">
        <v>747</v>
      </c>
      <c r="D146" s="122" t="s">
        <v>577</v>
      </c>
      <c r="E146" s="120">
        <v>7218.6869999999999</v>
      </c>
      <c r="F146" s="119">
        <v>6985.5655939999997</v>
      </c>
      <c r="G146" s="120">
        <v>6927.1501280000002</v>
      </c>
      <c r="H146" s="32" t="s">
        <v>1347</v>
      </c>
      <c r="I146" s="123" t="s">
        <v>1074</v>
      </c>
      <c r="J146" s="218" t="s">
        <v>1974</v>
      </c>
      <c r="K146" s="120">
        <v>10415.129000000001</v>
      </c>
      <c r="L146" s="32">
        <v>11297.109</v>
      </c>
      <c r="M146" s="124">
        <f t="shared" si="18"/>
        <v>881.97999999999956</v>
      </c>
      <c r="N146" s="125">
        <v>0</v>
      </c>
      <c r="O146" s="126" t="s">
        <v>1492</v>
      </c>
      <c r="P146" s="77" t="s">
        <v>1975</v>
      </c>
      <c r="Q146" s="127" t="s">
        <v>2322</v>
      </c>
      <c r="R146" s="128" t="s">
        <v>1901</v>
      </c>
      <c r="S146" s="129" t="s">
        <v>858</v>
      </c>
      <c r="T146" s="130" t="s">
        <v>952</v>
      </c>
      <c r="U146" s="131" t="s">
        <v>618</v>
      </c>
      <c r="V146" s="132"/>
      <c r="W146" s="133" t="s">
        <v>44</v>
      </c>
      <c r="X146" s="134">
        <v>128</v>
      </c>
      <c r="Y146" s="133"/>
      <c r="Z146" s="135"/>
      <c r="AA146" s="131"/>
      <c r="AB146" s="132"/>
      <c r="AC146" s="133"/>
      <c r="AD146" s="134"/>
      <c r="AE146" s="133"/>
      <c r="AF146" s="135"/>
      <c r="AG146" s="131"/>
      <c r="AH146" s="132"/>
      <c r="AI146" s="133"/>
      <c r="AJ146" s="134"/>
      <c r="AK146" s="133"/>
      <c r="AL146" s="135"/>
      <c r="AM146" s="136"/>
      <c r="AN146" s="76" t="s">
        <v>62</v>
      </c>
      <c r="AO146" s="137" t="s">
        <v>29</v>
      </c>
      <c r="AP146" s="137" t="s">
        <v>29</v>
      </c>
      <c r="AQ146" s="138"/>
      <c r="AR146" s="204" t="s">
        <v>1027</v>
      </c>
    </row>
    <row r="147" spans="1:44" s="28" customFormat="1" ht="85.5" customHeight="1" x14ac:dyDescent="0.15">
      <c r="A147" s="121">
        <v>124</v>
      </c>
      <c r="B147" s="77" t="s">
        <v>1976</v>
      </c>
      <c r="C147" s="122" t="s">
        <v>653</v>
      </c>
      <c r="D147" s="122" t="s">
        <v>577</v>
      </c>
      <c r="E147" s="120">
        <v>16</v>
      </c>
      <c r="F147" s="119">
        <v>16</v>
      </c>
      <c r="G147" s="120">
        <v>12.6036</v>
      </c>
      <c r="H147" s="32" t="s">
        <v>1347</v>
      </c>
      <c r="I147" s="123" t="s">
        <v>1074</v>
      </c>
      <c r="J147" s="218" t="s">
        <v>1977</v>
      </c>
      <c r="K147" s="120">
        <v>1590.5060000000001</v>
      </c>
      <c r="L147" s="32">
        <v>1705.2809999999999</v>
      </c>
      <c r="M147" s="124">
        <f t="shared" si="18"/>
        <v>114.77499999999986</v>
      </c>
      <c r="N147" s="125">
        <v>0</v>
      </c>
      <c r="O147" s="126" t="s">
        <v>1492</v>
      </c>
      <c r="P147" s="77" t="s">
        <v>1978</v>
      </c>
      <c r="Q147" s="127"/>
      <c r="R147" s="128" t="s">
        <v>1901</v>
      </c>
      <c r="S147" s="129" t="s">
        <v>858</v>
      </c>
      <c r="T147" s="130" t="s">
        <v>954</v>
      </c>
      <c r="U147" s="131" t="s">
        <v>618</v>
      </c>
      <c r="V147" s="132"/>
      <c r="W147" s="133" t="s">
        <v>44</v>
      </c>
      <c r="X147" s="134">
        <v>129</v>
      </c>
      <c r="Y147" s="133"/>
      <c r="Z147" s="135"/>
      <c r="AA147" s="131"/>
      <c r="AB147" s="132"/>
      <c r="AC147" s="133"/>
      <c r="AD147" s="134"/>
      <c r="AE147" s="133"/>
      <c r="AF147" s="135"/>
      <c r="AG147" s="131"/>
      <c r="AH147" s="132"/>
      <c r="AI147" s="133"/>
      <c r="AJ147" s="134"/>
      <c r="AK147" s="133"/>
      <c r="AL147" s="135"/>
      <c r="AM147" s="136"/>
      <c r="AN147" s="76" t="s">
        <v>63</v>
      </c>
      <c r="AO147" s="137" t="s">
        <v>29</v>
      </c>
      <c r="AP147" s="137"/>
      <c r="AQ147" s="138"/>
      <c r="AR147" s="204" t="s">
        <v>1027</v>
      </c>
    </row>
    <row r="148" spans="1:44" s="28" customFormat="1" ht="42" customHeight="1" x14ac:dyDescent="0.15">
      <c r="A148" s="121"/>
      <c r="B148" s="77" t="s">
        <v>1061</v>
      </c>
      <c r="C148" s="122"/>
      <c r="D148" s="122"/>
      <c r="E148" s="120"/>
      <c r="F148" s="119"/>
      <c r="G148" s="120"/>
      <c r="H148" s="32"/>
      <c r="I148" s="123"/>
      <c r="J148" s="218"/>
      <c r="K148" s="120"/>
      <c r="L148" s="32"/>
      <c r="M148" s="124"/>
      <c r="N148" s="125"/>
      <c r="O148" s="126"/>
      <c r="P148" s="77"/>
      <c r="Q148" s="127"/>
      <c r="R148" s="128" t="s">
        <v>68</v>
      </c>
      <c r="S148" s="129"/>
      <c r="T148" s="130"/>
      <c r="U148" s="131"/>
      <c r="V148" s="132"/>
      <c r="W148" s="133"/>
      <c r="X148" s="134"/>
      <c r="Y148" s="133"/>
      <c r="Z148" s="135"/>
      <c r="AA148" s="131"/>
      <c r="AB148" s="132"/>
      <c r="AC148" s="133"/>
      <c r="AD148" s="134"/>
      <c r="AE148" s="133"/>
      <c r="AF148" s="135"/>
      <c r="AG148" s="131"/>
      <c r="AH148" s="132"/>
      <c r="AI148" s="133"/>
      <c r="AJ148" s="134"/>
      <c r="AK148" s="133"/>
      <c r="AL148" s="135"/>
      <c r="AM148" s="136"/>
      <c r="AN148" s="76"/>
      <c r="AO148" s="137"/>
      <c r="AP148" s="137"/>
      <c r="AQ148" s="138"/>
      <c r="AR148" s="204"/>
    </row>
    <row r="149" spans="1:44" s="28" customFormat="1" ht="133.5" customHeight="1" x14ac:dyDescent="0.15">
      <c r="A149" s="121">
        <v>125</v>
      </c>
      <c r="B149" s="144" t="s">
        <v>217</v>
      </c>
      <c r="C149" s="122" t="s">
        <v>955</v>
      </c>
      <c r="D149" s="122" t="s">
        <v>627</v>
      </c>
      <c r="E149" s="120">
        <v>12.659000000000001</v>
      </c>
      <c r="F149" s="119">
        <v>12.659000000000001</v>
      </c>
      <c r="G149" s="120">
        <v>11.207000000000001</v>
      </c>
      <c r="H149" s="32" t="s">
        <v>1077</v>
      </c>
      <c r="I149" s="123" t="s">
        <v>1074</v>
      </c>
      <c r="J149" s="218" t="s">
        <v>1998</v>
      </c>
      <c r="K149" s="120">
        <v>12.597</v>
      </c>
      <c r="L149" s="32">
        <v>12.609</v>
      </c>
      <c r="M149" s="124">
        <f t="shared" ref="M149:M161" si="19">L149-K149</f>
        <v>1.2000000000000455E-2</v>
      </c>
      <c r="N149" s="125">
        <v>0</v>
      </c>
      <c r="O149" s="126" t="s">
        <v>1492</v>
      </c>
      <c r="P149" s="77" t="s">
        <v>1999</v>
      </c>
      <c r="Q149" s="127"/>
      <c r="R149" s="140" t="s">
        <v>68</v>
      </c>
      <c r="S149" s="129" t="s">
        <v>0</v>
      </c>
      <c r="T149" s="130" t="s">
        <v>956</v>
      </c>
      <c r="U149" s="131" t="s">
        <v>618</v>
      </c>
      <c r="V149" s="132"/>
      <c r="W149" s="133" t="s">
        <v>1945</v>
      </c>
      <c r="X149" s="134">
        <v>131</v>
      </c>
      <c r="Y149" s="133"/>
      <c r="Z149" s="135"/>
      <c r="AA149" s="131"/>
      <c r="AB149" s="132"/>
      <c r="AC149" s="133"/>
      <c r="AD149" s="134"/>
      <c r="AE149" s="133"/>
      <c r="AF149" s="135"/>
      <c r="AG149" s="131"/>
      <c r="AH149" s="132"/>
      <c r="AI149" s="133"/>
      <c r="AJ149" s="134"/>
      <c r="AK149" s="133"/>
      <c r="AL149" s="135"/>
      <c r="AM149" s="136"/>
      <c r="AN149" s="76" t="s">
        <v>620</v>
      </c>
      <c r="AO149" s="137" t="s">
        <v>29</v>
      </c>
      <c r="AP149" s="137"/>
      <c r="AQ149" s="138"/>
      <c r="AR149" s="204" t="s">
        <v>1028</v>
      </c>
    </row>
    <row r="150" spans="1:44" s="28" customFormat="1" ht="75.75" customHeight="1" x14ac:dyDescent="0.15">
      <c r="A150" s="121">
        <v>126</v>
      </c>
      <c r="B150" s="144" t="s">
        <v>218</v>
      </c>
      <c r="C150" s="122" t="s">
        <v>671</v>
      </c>
      <c r="D150" s="122" t="s">
        <v>627</v>
      </c>
      <c r="E150" s="120">
        <v>18.625</v>
      </c>
      <c r="F150" s="119">
        <v>18.625</v>
      </c>
      <c r="G150" s="120">
        <v>18.565999999999999</v>
      </c>
      <c r="H150" s="32" t="s">
        <v>1077</v>
      </c>
      <c r="I150" s="123" t="s">
        <v>1074</v>
      </c>
      <c r="J150" s="218" t="s">
        <v>2000</v>
      </c>
      <c r="K150" s="120">
        <v>18.957000000000001</v>
      </c>
      <c r="L150" s="32">
        <v>18.97</v>
      </c>
      <c r="M150" s="124">
        <f t="shared" si="19"/>
        <v>1.2999999999998124E-2</v>
      </c>
      <c r="N150" s="125">
        <v>0</v>
      </c>
      <c r="O150" s="126" t="s">
        <v>1492</v>
      </c>
      <c r="P150" s="77" t="s">
        <v>2001</v>
      </c>
      <c r="Q150" s="127"/>
      <c r="R150" s="140" t="s">
        <v>68</v>
      </c>
      <c r="S150" s="129" t="s">
        <v>0</v>
      </c>
      <c r="T150" s="130" t="s">
        <v>956</v>
      </c>
      <c r="U150" s="131" t="s">
        <v>618</v>
      </c>
      <c r="V150" s="132"/>
      <c r="W150" s="133" t="s">
        <v>44</v>
      </c>
      <c r="X150" s="134">
        <v>132</v>
      </c>
      <c r="Y150" s="133"/>
      <c r="Z150" s="135"/>
      <c r="AA150" s="131"/>
      <c r="AB150" s="132"/>
      <c r="AC150" s="133"/>
      <c r="AD150" s="134"/>
      <c r="AE150" s="133"/>
      <c r="AF150" s="135"/>
      <c r="AG150" s="131"/>
      <c r="AH150" s="132"/>
      <c r="AI150" s="133"/>
      <c r="AJ150" s="134"/>
      <c r="AK150" s="133"/>
      <c r="AL150" s="135"/>
      <c r="AM150" s="136"/>
      <c r="AN150" s="76" t="s">
        <v>620</v>
      </c>
      <c r="AO150" s="137" t="s">
        <v>29</v>
      </c>
      <c r="AP150" s="137"/>
      <c r="AQ150" s="138"/>
      <c r="AR150" s="204" t="s">
        <v>1028</v>
      </c>
    </row>
    <row r="151" spans="1:44" s="28" customFormat="1" ht="83.25" customHeight="1" x14ac:dyDescent="0.15">
      <c r="A151" s="121">
        <v>127</v>
      </c>
      <c r="B151" s="144" t="s">
        <v>219</v>
      </c>
      <c r="C151" s="122" t="s">
        <v>677</v>
      </c>
      <c r="D151" s="122" t="s">
        <v>627</v>
      </c>
      <c r="E151" s="120">
        <v>39.264000000000003</v>
      </c>
      <c r="F151" s="119">
        <v>39.264000000000003</v>
      </c>
      <c r="G151" s="120">
        <v>39.201000000000001</v>
      </c>
      <c r="H151" s="32" t="s">
        <v>1077</v>
      </c>
      <c r="I151" s="123" t="s">
        <v>1074</v>
      </c>
      <c r="J151" s="218" t="s">
        <v>1981</v>
      </c>
      <c r="K151" s="120">
        <v>39.887</v>
      </c>
      <c r="L151" s="32">
        <v>39.945</v>
      </c>
      <c r="M151" s="124">
        <f t="shared" si="19"/>
        <v>5.7999999999999829E-2</v>
      </c>
      <c r="N151" s="125">
        <v>0</v>
      </c>
      <c r="O151" s="126" t="s">
        <v>1497</v>
      </c>
      <c r="P151" s="77" t="s">
        <v>1982</v>
      </c>
      <c r="Q151" s="127"/>
      <c r="R151" s="140" t="s">
        <v>68</v>
      </c>
      <c r="S151" s="129" t="s">
        <v>0</v>
      </c>
      <c r="T151" s="130" t="s">
        <v>956</v>
      </c>
      <c r="U151" s="131" t="s">
        <v>618</v>
      </c>
      <c r="V151" s="132"/>
      <c r="W151" s="133" t="s">
        <v>1931</v>
      </c>
      <c r="X151" s="134">
        <v>133</v>
      </c>
      <c r="Y151" s="133"/>
      <c r="Z151" s="135"/>
      <c r="AA151" s="131"/>
      <c r="AB151" s="132"/>
      <c r="AC151" s="133"/>
      <c r="AD151" s="134"/>
      <c r="AE151" s="133"/>
      <c r="AF151" s="135"/>
      <c r="AG151" s="131"/>
      <c r="AH151" s="132"/>
      <c r="AI151" s="133"/>
      <c r="AJ151" s="134"/>
      <c r="AK151" s="133"/>
      <c r="AL151" s="135"/>
      <c r="AM151" s="136"/>
      <c r="AN151" s="76" t="s">
        <v>620</v>
      </c>
      <c r="AO151" s="137"/>
      <c r="AP151" s="137"/>
      <c r="AQ151" s="138"/>
      <c r="AR151" s="204" t="s">
        <v>1028</v>
      </c>
    </row>
    <row r="152" spans="1:44" s="28" customFormat="1" ht="83.25" customHeight="1" x14ac:dyDescent="0.15">
      <c r="A152" s="121">
        <v>128</v>
      </c>
      <c r="B152" s="144" t="s">
        <v>220</v>
      </c>
      <c r="C152" s="122" t="s">
        <v>677</v>
      </c>
      <c r="D152" s="122" t="s">
        <v>627</v>
      </c>
      <c r="E152" s="120">
        <v>8.0980000000000008</v>
      </c>
      <c r="F152" s="119">
        <v>8.0980000000000008</v>
      </c>
      <c r="G152" s="120">
        <v>8.0980000000000008</v>
      </c>
      <c r="H152" s="32" t="s">
        <v>1077</v>
      </c>
      <c r="I152" s="123" t="s">
        <v>1074</v>
      </c>
      <c r="J152" s="218" t="s">
        <v>1475</v>
      </c>
      <c r="K152" s="120">
        <v>6.7910000000000004</v>
      </c>
      <c r="L152" s="32">
        <v>6.7960000000000003</v>
      </c>
      <c r="M152" s="124">
        <f t="shared" si="19"/>
        <v>4.9999999999998934E-3</v>
      </c>
      <c r="N152" s="125">
        <v>0</v>
      </c>
      <c r="O152" s="126" t="s">
        <v>1497</v>
      </c>
      <c r="P152" s="77" t="s">
        <v>1982</v>
      </c>
      <c r="Q152" s="127"/>
      <c r="R152" s="140" t="s">
        <v>68</v>
      </c>
      <c r="S152" s="129" t="s">
        <v>0</v>
      </c>
      <c r="T152" s="130" t="s">
        <v>957</v>
      </c>
      <c r="U152" s="131" t="s">
        <v>618</v>
      </c>
      <c r="V152" s="132"/>
      <c r="W152" s="133" t="s">
        <v>1931</v>
      </c>
      <c r="X152" s="134">
        <v>134</v>
      </c>
      <c r="Y152" s="133"/>
      <c r="Z152" s="135"/>
      <c r="AA152" s="131"/>
      <c r="AB152" s="132"/>
      <c r="AC152" s="133"/>
      <c r="AD152" s="134"/>
      <c r="AE152" s="133"/>
      <c r="AF152" s="135"/>
      <c r="AG152" s="131"/>
      <c r="AH152" s="132"/>
      <c r="AI152" s="133"/>
      <c r="AJ152" s="134"/>
      <c r="AK152" s="133"/>
      <c r="AL152" s="135"/>
      <c r="AM152" s="136"/>
      <c r="AN152" s="76" t="s">
        <v>620</v>
      </c>
      <c r="AO152" s="137"/>
      <c r="AP152" s="137"/>
      <c r="AQ152" s="138"/>
      <c r="AR152" s="204" t="s">
        <v>1028</v>
      </c>
    </row>
    <row r="153" spans="1:44" s="28" customFormat="1" ht="66" customHeight="1" x14ac:dyDescent="0.15">
      <c r="A153" s="121">
        <v>129</v>
      </c>
      <c r="B153" s="144" t="s">
        <v>221</v>
      </c>
      <c r="C153" s="122" t="s">
        <v>671</v>
      </c>
      <c r="D153" s="122" t="s">
        <v>627</v>
      </c>
      <c r="E153" s="120">
        <v>94.516999999999996</v>
      </c>
      <c r="F153" s="119">
        <v>94.516999999999996</v>
      </c>
      <c r="G153" s="120">
        <v>94.516999999999996</v>
      </c>
      <c r="H153" s="32" t="s">
        <v>1077</v>
      </c>
      <c r="I153" s="123" t="s">
        <v>1074</v>
      </c>
      <c r="J153" s="218" t="s">
        <v>1979</v>
      </c>
      <c r="K153" s="120">
        <v>67.057000000000002</v>
      </c>
      <c r="L153" s="32">
        <v>67.093000000000004</v>
      </c>
      <c r="M153" s="124">
        <f t="shared" si="19"/>
        <v>3.6000000000001364E-2</v>
      </c>
      <c r="N153" s="125">
        <v>0</v>
      </c>
      <c r="O153" s="126" t="s">
        <v>1492</v>
      </c>
      <c r="P153" s="77" t="s">
        <v>1980</v>
      </c>
      <c r="Q153" s="127"/>
      <c r="R153" s="140" t="s">
        <v>68</v>
      </c>
      <c r="S153" s="129" t="s">
        <v>0</v>
      </c>
      <c r="T153" s="130" t="s">
        <v>957</v>
      </c>
      <c r="U153" s="131" t="s">
        <v>618</v>
      </c>
      <c r="V153" s="132"/>
      <c r="W153" s="133" t="s">
        <v>1931</v>
      </c>
      <c r="X153" s="134">
        <v>135</v>
      </c>
      <c r="Y153" s="133"/>
      <c r="Z153" s="135"/>
      <c r="AA153" s="131"/>
      <c r="AB153" s="132"/>
      <c r="AC153" s="133"/>
      <c r="AD153" s="134"/>
      <c r="AE153" s="133"/>
      <c r="AF153" s="135"/>
      <c r="AG153" s="131"/>
      <c r="AH153" s="132"/>
      <c r="AI153" s="133"/>
      <c r="AJ153" s="134"/>
      <c r="AK153" s="133"/>
      <c r="AL153" s="135"/>
      <c r="AM153" s="136"/>
      <c r="AN153" s="76" t="s">
        <v>620</v>
      </c>
      <c r="AO153" s="137"/>
      <c r="AP153" s="137"/>
      <c r="AQ153" s="138"/>
      <c r="AR153" s="204" t="s">
        <v>1028</v>
      </c>
    </row>
    <row r="154" spans="1:44" s="28" customFormat="1" ht="124.5" customHeight="1" x14ac:dyDescent="0.15">
      <c r="A154" s="121">
        <v>130</v>
      </c>
      <c r="B154" s="77" t="s">
        <v>222</v>
      </c>
      <c r="C154" s="122" t="s">
        <v>595</v>
      </c>
      <c r="D154" s="122" t="s">
        <v>627</v>
      </c>
      <c r="E154" s="120">
        <v>65</v>
      </c>
      <c r="F154" s="119">
        <v>65</v>
      </c>
      <c r="G154" s="120">
        <v>65</v>
      </c>
      <c r="H154" s="32" t="s">
        <v>1077</v>
      </c>
      <c r="I154" s="123" t="s">
        <v>1088</v>
      </c>
      <c r="J154" s="218" t="s">
        <v>1983</v>
      </c>
      <c r="K154" s="120">
        <v>65</v>
      </c>
      <c r="L154" s="32">
        <v>65</v>
      </c>
      <c r="M154" s="124">
        <f t="shared" si="19"/>
        <v>0</v>
      </c>
      <c r="N154" s="125">
        <v>0</v>
      </c>
      <c r="O154" s="126" t="s">
        <v>1088</v>
      </c>
      <c r="P154" s="77" t="s">
        <v>1984</v>
      </c>
      <c r="Q154" s="127"/>
      <c r="R154" s="128" t="s">
        <v>68</v>
      </c>
      <c r="S154" s="129" t="s">
        <v>0</v>
      </c>
      <c r="T154" s="130" t="s">
        <v>956</v>
      </c>
      <c r="U154" s="131" t="s">
        <v>618</v>
      </c>
      <c r="V154" s="132"/>
      <c r="W154" s="133" t="s">
        <v>1931</v>
      </c>
      <c r="X154" s="134">
        <v>136</v>
      </c>
      <c r="Y154" s="133"/>
      <c r="Z154" s="135"/>
      <c r="AA154" s="131"/>
      <c r="AB154" s="132"/>
      <c r="AC154" s="133"/>
      <c r="AD154" s="134"/>
      <c r="AE154" s="133"/>
      <c r="AF154" s="135"/>
      <c r="AG154" s="131"/>
      <c r="AH154" s="132"/>
      <c r="AI154" s="133"/>
      <c r="AJ154" s="134"/>
      <c r="AK154" s="133"/>
      <c r="AL154" s="135"/>
      <c r="AM154" s="136"/>
      <c r="AN154" s="76" t="s">
        <v>62</v>
      </c>
      <c r="AO154" s="137"/>
      <c r="AP154" s="137"/>
      <c r="AQ154" s="138"/>
      <c r="AR154" s="204" t="s">
        <v>1028</v>
      </c>
    </row>
    <row r="155" spans="1:44" s="28" customFormat="1" ht="120.75" customHeight="1" x14ac:dyDescent="0.15">
      <c r="A155" s="121">
        <v>131</v>
      </c>
      <c r="B155" s="77" t="s">
        <v>223</v>
      </c>
      <c r="C155" s="122" t="s">
        <v>595</v>
      </c>
      <c r="D155" s="122" t="s">
        <v>627</v>
      </c>
      <c r="E155" s="120">
        <v>3.9740000000000002</v>
      </c>
      <c r="F155" s="119">
        <v>3.9740000000000002</v>
      </c>
      <c r="G155" s="120">
        <v>3.8759999999999999</v>
      </c>
      <c r="H155" s="32" t="s">
        <v>1077</v>
      </c>
      <c r="I155" s="123" t="s">
        <v>1088</v>
      </c>
      <c r="J155" s="218" t="s">
        <v>1476</v>
      </c>
      <c r="K155" s="120">
        <v>4.0469999999999997</v>
      </c>
      <c r="L155" s="32">
        <v>4.0910000000000002</v>
      </c>
      <c r="M155" s="124">
        <f t="shared" si="19"/>
        <v>4.4000000000000483E-2</v>
      </c>
      <c r="N155" s="125">
        <v>0</v>
      </c>
      <c r="O155" s="126" t="s">
        <v>1088</v>
      </c>
      <c r="P155" s="77" t="s">
        <v>1985</v>
      </c>
      <c r="Q155" s="127"/>
      <c r="R155" s="128" t="s">
        <v>68</v>
      </c>
      <c r="S155" s="129" t="s">
        <v>0</v>
      </c>
      <c r="T155" s="130" t="s">
        <v>956</v>
      </c>
      <c r="U155" s="131" t="s">
        <v>618</v>
      </c>
      <c r="V155" s="132"/>
      <c r="W155" s="133" t="s">
        <v>1931</v>
      </c>
      <c r="X155" s="134">
        <v>137</v>
      </c>
      <c r="Y155" s="133"/>
      <c r="Z155" s="135"/>
      <c r="AA155" s="131"/>
      <c r="AB155" s="132"/>
      <c r="AC155" s="133"/>
      <c r="AD155" s="134"/>
      <c r="AE155" s="133"/>
      <c r="AF155" s="135"/>
      <c r="AG155" s="131"/>
      <c r="AH155" s="132"/>
      <c r="AI155" s="133"/>
      <c r="AJ155" s="134"/>
      <c r="AK155" s="133"/>
      <c r="AL155" s="135"/>
      <c r="AM155" s="136"/>
      <c r="AN155" s="76" t="s">
        <v>62</v>
      </c>
      <c r="AO155" s="137" t="s">
        <v>29</v>
      </c>
      <c r="AP155" s="137"/>
      <c r="AQ155" s="138"/>
      <c r="AR155" s="204" t="s">
        <v>1028</v>
      </c>
    </row>
    <row r="156" spans="1:44" s="28" customFormat="1" ht="122.25" customHeight="1" x14ac:dyDescent="0.15">
      <c r="A156" s="121">
        <v>132</v>
      </c>
      <c r="B156" s="77" t="s">
        <v>224</v>
      </c>
      <c r="C156" s="122" t="s">
        <v>584</v>
      </c>
      <c r="D156" s="122" t="s">
        <v>587</v>
      </c>
      <c r="E156" s="120">
        <v>10.003</v>
      </c>
      <c r="F156" s="119">
        <v>10.003</v>
      </c>
      <c r="G156" s="120">
        <v>9.9760000000000009</v>
      </c>
      <c r="H156" s="209" t="s">
        <v>1986</v>
      </c>
      <c r="I156" s="123" t="s">
        <v>1136</v>
      </c>
      <c r="J156" s="218" t="s">
        <v>1987</v>
      </c>
      <c r="K156" s="32">
        <v>0</v>
      </c>
      <c r="L156" s="32">
        <v>0</v>
      </c>
      <c r="M156" s="32">
        <f t="shared" si="19"/>
        <v>0</v>
      </c>
      <c r="N156" s="125">
        <v>0</v>
      </c>
      <c r="O156" s="126" t="s">
        <v>1334</v>
      </c>
      <c r="P156" s="77" t="s">
        <v>1988</v>
      </c>
      <c r="Q156" s="127"/>
      <c r="R156" s="128" t="s">
        <v>68</v>
      </c>
      <c r="S156" s="129" t="s">
        <v>0</v>
      </c>
      <c r="T156" s="130" t="s">
        <v>958</v>
      </c>
      <c r="U156" s="131" t="s">
        <v>618</v>
      </c>
      <c r="V156" s="132"/>
      <c r="W156" s="133" t="s">
        <v>1931</v>
      </c>
      <c r="X156" s="134">
        <v>139</v>
      </c>
      <c r="Y156" s="133"/>
      <c r="Z156" s="135"/>
      <c r="AA156" s="131"/>
      <c r="AB156" s="132"/>
      <c r="AC156" s="133"/>
      <c r="AD156" s="134"/>
      <c r="AE156" s="133"/>
      <c r="AF156" s="135"/>
      <c r="AG156" s="131"/>
      <c r="AH156" s="132"/>
      <c r="AI156" s="133"/>
      <c r="AJ156" s="134"/>
      <c r="AK156" s="133"/>
      <c r="AL156" s="135"/>
      <c r="AM156" s="136"/>
      <c r="AN156" s="76" t="s">
        <v>22</v>
      </c>
      <c r="AO156" s="137" t="s">
        <v>29</v>
      </c>
      <c r="AP156" s="137"/>
      <c r="AQ156" s="138"/>
      <c r="AR156" s="204" t="s">
        <v>1028</v>
      </c>
    </row>
    <row r="157" spans="1:44" s="28" customFormat="1" ht="154.5" customHeight="1" x14ac:dyDescent="0.15">
      <c r="A157" s="121">
        <v>133</v>
      </c>
      <c r="B157" s="77" t="s">
        <v>225</v>
      </c>
      <c r="C157" s="122" t="s">
        <v>591</v>
      </c>
      <c r="D157" s="122" t="s">
        <v>587</v>
      </c>
      <c r="E157" s="120">
        <v>10.058</v>
      </c>
      <c r="F157" s="119">
        <v>10.058</v>
      </c>
      <c r="G157" s="120">
        <v>9.6609999999999996</v>
      </c>
      <c r="H157" s="209" t="s">
        <v>1989</v>
      </c>
      <c r="I157" s="123" t="s">
        <v>1136</v>
      </c>
      <c r="J157" s="218" t="s">
        <v>1990</v>
      </c>
      <c r="K157" s="32">
        <v>0</v>
      </c>
      <c r="L157" s="32">
        <v>0</v>
      </c>
      <c r="M157" s="32">
        <f t="shared" si="19"/>
        <v>0</v>
      </c>
      <c r="N157" s="125">
        <v>0</v>
      </c>
      <c r="O157" s="126" t="s">
        <v>1334</v>
      </c>
      <c r="P157" s="77" t="s">
        <v>1991</v>
      </c>
      <c r="Q157" s="127"/>
      <c r="R157" s="142" t="s">
        <v>68</v>
      </c>
      <c r="S157" s="129" t="s">
        <v>0</v>
      </c>
      <c r="T157" s="130" t="s">
        <v>956</v>
      </c>
      <c r="U157" s="131" t="s">
        <v>618</v>
      </c>
      <c r="V157" s="132"/>
      <c r="W157" s="133" t="s">
        <v>1931</v>
      </c>
      <c r="X157" s="134">
        <v>143</v>
      </c>
      <c r="Y157" s="133"/>
      <c r="Z157" s="135"/>
      <c r="AA157" s="131"/>
      <c r="AB157" s="132"/>
      <c r="AC157" s="133"/>
      <c r="AD157" s="134"/>
      <c r="AE157" s="133"/>
      <c r="AF157" s="135"/>
      <c r="AG157" s="131"/>
      <c r="AH157" s="132"/>
      <c r="AI157" s="133"/>
      <c r="AJ157" s="134"/>
      <c r="AK157" s="133"/>
      <c r="AL157" s="135"/>
      <c r="AM157" s="136"/>
      <c r="AN157" s="76" t="s">
        <v>22</v>
      </c>
      <c r="AO157" s="137" t="s">
        <v>29</v>
      </c>
      <c r="AP157" s="137"/>
      <c r="AQ157" s="138"/>
      <c r="AR157" s="204" t="s">
        <v>1028</v>
      </c>
    </row>
    <row r="158" spans="1:44" s="28" customFormat="1" ht="120" customHeight="1" x14ac:dyDescent="0.15">
      <c r="A158" s="121">
        <v>134</v>
      </c>
      <c r="B158" s="77" t="s">
        <v>553</v>
      </c>
      <c r="C158" s="122" t="s">
        <v>587</v>
      </c>
      <c r="D158" s="281" t="s">
        <v>627</v>
      </c>
      <c r="E158" s="120">
        <v>21.553999999999998</v>
      </c>
      <c r="F158" s="119">
        <v>21.553999999999998</v>
      </c>
      <c r="G158" s="120">
        <v>21.384</v>
      </c>
      <c r="H158" s="209" t="s">
        <v>1992</v>
      </c>
      <c r="I158" s="123" t="s">
        <v>1074</v>
      </c>
      <c r="J158" s="218" t="s">
        <v>1993</v>
      </c>
      <c r="K158" s="120">
        <v>31.7</v>
      </c>
      <c r="L158" s="32">
        <v>40</v>
      </c>
      <c r="M158" s="124">
        <f t="shared" si="19"/>
        <v>8.3000000000000007</v>
      </c>
      <c r="N158" s="125">
        <v>0</v>
      </c>
      <c r="O158" s="126" t="s">
        <v>1492</v>
      </c>
      <c r="P158" s="77" t="s">
        <v>1994</v>
      </c>
      <c r="Q158" s="127" t="s">
        <v>2323</v>
      </c>
      <c r="R158" s="142" t="s">
        <v>68</v>
      </c>
      <c r="S158" s="129" t="s">
        <v>0</v>
      </c>
      <c r="T158" s="130" t="s">
        <v>959</v>
      </c>
      <c r="U158" s="131" t="s">
        <v>618</v>
      </c>
      <c r="V158" s="132" t="s">
        <v>619</v>
      </c>
      <c r="W158" s="133" t="s">
        <v>1931</v>
      </c>
      <c r="X158" s="134">
        <v>9</v>
      </c>
      <c r="Y158" s="133"/>
      <c r="Z158" s="135"/>
      <c r="AA158" s="131"/>
      <c r="AB158" s="132"/>
      <c r="AC158" s="133"/>
      <c r="AD158" s="134"/>
      <c r="AE158" s="133"/>
      <c r="AF158" s="135"/>
      <c r="AG158" s="131"/>
      <c r="AH158" s="132"/>
      <c r="AI158" s="133"/>
      <c r="AJ158" s="134"/>
      <c r="AK158" s="133"/>
      <c r="AL158" s="135"/>
      <c r="AM158" s="136"/>
      <c r="AN158" s="76" t="s">
        <v>21</v>
      </c>
      <c r="AO158" s="137" t="s">
        <v>29</v>
      </c>
      <c r="AP158" s="137"/>
      <c r="AQ158" s="138"/>
      <c r="AR158" s="204" t="s">
        <v>1028</v>
      </c>
    </row>
    <row r="159" spans="1:44" s="28" customFormat="1" ht="117.75" customHeight="1" x14ac:dyDescent="0.15">
      <c r="A159" s="121">
        <v>135</v>
      </c>
      <c r="B159" s="77" t="s">
        <v>554</v>
      </c>
      <c r="C159" s="122" t="s">
        <v>587</v>
      </c>
      <c r="D159" s="122" t="s">
        <v>585</v>
      </c>
      <c r="E159" s="120">
        <v>21.911999999999999</v>
      </c>
      <c r="F159" s="119">
        <v>21.911999999999999</v>
      </c>
      <c r="G159" s="120">
        <v>21.114000000000001</v>
      </c>
      <c r="H159" s="209" t="s">
        <v>2002</v>
      </c>
      <c r="I159" s="123" t="s">
        <v>1136</v>
      </c>
      <c r="J159" s="218" t="s">
        <v>2003</v>
      </c>
      <c r="K159" s="120">
        <v>22.317</v>
      </c>
      <c r="L159" s="32">
        <v>0</v>
      </c>
      <c r="M159" s="124">
        <f t="shared" si="19"/>
        <v>-22.317</v>
      </c>
      <c r="N159" s="125">
        <v>0</v>
      </c>
      <c r="O159" s="126" t="s">
        <v>1334</v>
      </c>
      <c r="P159" s="77" t="s">
        <v>2004</v>
      </c>
      <c r="Q159" s="127"/>
      <c r="R159" s="142" t="s">
        <v>68</v>
      </c>
      <c r="S159" s="129" t="s">
        <v>0</v>
      </c>
      <c r="T159" s="130" t="s">
        <v>959</v>
      </c>
      <c r="U159" s="131" t="s">
        <v>618</v>
      </c>
      <c r="V159" s="132" t="s">
        <v>619</v>
      </c>
      <c r="W159" s="133" t="s">
        <v>1931</v>
      </c>
      <c r="X159" s="134">
        <v>10</v>
      </c>
      <c r="Y159" s="133"/>
      <c r="Z159" s="135"/>
      <c r="AA159" s="131"/>
      <c r="AB159" s="132"/>
      <c r="AC159" s="133"/>
      <c r="AD159" s="134"/>
      <c r="AE159" s="133"/>
      <c r="AF159" s="135"/>
      <c r="AG159" s="131"/>
      <c r="AH159" s="132"/>
      <c r="AI159" s="133"/>
      <c r="AJ159" s="134"/>
      <c r="AK159" s="133"/>
      <c r="AL159" s="135"/>
      <c r="AM159" s="136"/>
      <c r="AN159" s="76" t="s">
        <v>21</v>
      </c>
      <c r="AO159" s="137" t="s">
        <v>29</v>
      </c>
      <c r="AP159" s="137"/>
      <c r="AQ159" s="138"/>
      <c r="AR159" s="204" t="s">
        <v>1028</v>
      </c>
    </row>
    <row r="160" spans="1:44" s="28" customFormat="1" ht="124.5" customHeight="1" x14ac:dyDescent="0.15">
      <c r="A160" s="121">
        <v>136</v>
      </c>
      <c r="B160" s="77" t="s">
        <v>555</v>
      </c>
      <c r="C160" s="122" t="s">
        <v>587</v>
      </c>
      <c r="D160" s="122" t="s">
        <v>585</v>
      </c>
      <c r="E160" s="120">
        <v>14.044</v>
      </c>
      <c r="F160" s="119">
        <v>14.044</v>
      </c>
      <c r="G160" s="120">
        <v>13.813000000000001</v>
      </c>
      <c r="H160" s="209" t="s">
        <v>1995</v>
      </c>
      <c r="I160" s="123" t="s">
        <v>1136</v>
      </c>
      <c r="J160" s="218" t="s">
        <v>1358</v>
      </c>
      <c r="K160" s="120">
        <v>10.186</v>
      </c>
      <c r="L160" s="32">
        <v>0</v>
      </c>
      <c r="M160" s="124">
        <f t="shared" si="19"/>
        <v>-10.186</v>
      </c>
      <c r="N160" s="125">
        <v>0</v>
      </c>
      <c r="O160" s="126" t="s">
        <v>1334</v>
      </c>
      <c r="P160" s="77" t="s">
        <v>1996</v>
      </c>
      <c r="Q160" s="127"/>
      <c r="R160" s="142" t="s">
        <v>68</v>
      </c>
      <c r="S160" s="129" t="s">
        <v>0</v>
      </c>
      <c r="T160" s="130" t="s">
        <v>959</v>
      </c>
      <c r="U160" s="131" t="s">
        <v>618</v>
      </c>
      <c r="V160" s="132" t="s">
        <v>619</v>
      </c>
      <c r="W160" s="133" t="s">
        <v>1931</v>
      </c>
      <c r="X160" s="134">
        <v>11</v>
      </c>
      <c r="Y160" s="133"/>
      <c r="Z160" s="135"/>
      <c r="AA160" s="131"/>
      <c r="AB160" s="132"/>
      <c r="AC160" s="133"/>
      <c r="AD160" s="134"/>
      <c r="AE160" s="133"/>
      <c r="AF160" s="135"/>
      <c r="AG160" s="131"/>
      <c r="AH160" s="132"/>
      <c r="AI160" s="133"/>
      <c r="AJ160" s="134"/>
      <c r="AK160" s="133"/>
      <c r="AL160" s="135"/>
      <c r="AM160" s="136"/>
      <c r="AN160" s="76" t="s">
        <v>21</v>
      </c>
      <c r="AO160" s="137" t="s">
        <v>29</v>
      </c>
      <c r="AP160" s="137"/>
      <c r="AQ160" s="138"/>
      <c r="AR160" s="204" t="s">
        <v>1028</v>
      </c>
    </row>
    <row r="161" spans="1:44" s="28" customFormat="1" ht="176.25" customHeight="1" x14ac:dyDescent="0.15">
      <c r="A161" s="121">
        <v>137</v>
      </c>
      <c r="B161" s="77" t="s">
        <v>556</v>
      </c>
      <c r="C161" s="122" t="s">
        <v>587</v>
      </c>
      <c r="D161" s="122" t="s">
        <v>585</v>
      </c>
      <c r="E161" s="120">
        <v>5.51</v>
      </c>
      <c r="F161" s="119">
        <v>5.51</v>
      </c>
      <c r="G161" s="120">
        <v>5.0599999999999996</v>
      </c>
      <c r="H161" s="209" t="s">
        <v>1359</v>
      </c>
      <c r="I161" s="123" t="s">
        <v>1136</v>
      </c>
      <c r="J161" s="218" t="s">
        <v>1360</v>
      </c>
      <c r="K161" s="120">
        <v>5.6109999999999998</v>
      </c>
      <c r="L161" s="32">
        <v>0</v>
      </c>
      <c r="M161" s="124">
        <f t="shared" si="19"/>
        <v>-5.6109999999999998</v>
      </c>
      <c r="N161" s="125">
        <v>0</v>
      </c>
      <c r="O161" s="126" t="s">
        <v>1334</v>
      </c>
      <c r="P161" s="77" t="s">
        <v>1997</v>
      </c>
      <c r="Q161" s="127"/>
      <c r="R161" s="142" t="s">
        <v>68</v>
      </c>
      <c r="S161" s="129" t="s">
        <v>0</v>
      </c>
      <c r="T161" s="130" t="s">
        <v>959</v>
      </c>
      <c r="U161" s="131" t="s">
        <v>618</v>
      </c>
      <c r="V161" s="132" t="s">
        <v>619</v>
      </c>
      <c r="W161" s="133" t="s">
        <v>44</v>
      </c>
      <c r="X161" s="134">
        <v>12</v>
      </c>
      <c r="Y161" s="133"/>
      <c r="Z161" s="135"/>
      <c r="AA161" s="131"/>
      <c r="AB161" s="132"/>
      <c r="AC161" s="133"/>
      <c r="AD161" s="134"/>
      <c r="AE161" s="133"/>
      <c r="AF161" s="135"/>
      <c r="AG161" s="131"/>
      <c r="AH161" s="132"/>
      <c r="AI161" s="133"/>
      <c r="AJ161" s="134"/>
      <c r="AK161" s="133"/>
      <c r="AL161" s="135"/>
      <c r="AM161" s="136"/>
      <c r="AN161" s="76" t="s">
        <v>21</v>
      </c>
      <c r="AO161" s="137" t="s">
        <v>29</v>
      </c>
      <c r="AP161" s="137"/>
      <c r="AQ161" s="138"/>
      <c r="AR161" s="204" t="s">
        <v>1028</v>
      </c>
    </row>
    <row r="162" spans="1:44" s="28" customFormat="1" ht="13.5" customHeight="1" x14ac:dyDescent="0.15">
      <c r="A162" s="121"/>
      <c r="B162" s="77" t="s">
        <v>1069</v>
      </c>
      <c r="C162" s="122"/>
      <c r="D162" s="122"/>
      <c r="E162" s="120"/>
      <c r="F162" s="119"/>
      <c r="G162" s="120"/>
      <c r="H162" s="32"/>
      <c r="I162" s="123"/>
      <c r="J162" s="218"/>
      <c r="K162" s="120"/>
      <c r="L162" s="32"/>
      <c r="M162" s="124"/>
      <c r="N162" s="125"/>
      <c r="O162" s="126"/>
      <c r="P162" s="77"/>
      <c r="Q162" s="127"/>
      <c r="R162" s="128" t="s">
        <v>996</v>
      </c>
      <c r="S162" s="129"/>
      <c r="T162" s="130"/>
      <c r="U162" s="131"/>
      <c r="V162" s="132"/>
      <c r="W162" s="133"/>
      <c r="X162" s="134"/>
      <c r="Y162" s="133"/>
      <c r="Z162" s="135"/>
      <c r="AA162" s="131"/>
      <c r="AB162" s="132"/>
      <c r="AC162" s="133"/>
      <c r="AD162" s="134"/>
      <c r="AE162" s="133"/>
      <c r="AF162" s="135"/>
      <c r="AG162" s="131"/>
      <c r="AH162" s="132"/>
      <c r="AI162" s="133"/>
      <c r="AJ162" s="134"/>
      <c r="AK162" s="133"/>
      <c r="AL162" s="135"/>
      <c r="AM162" s="136"/>
      <c r="AN162" s="76"/>
      <c r="AO162" s="137"/>
      <c r="AP162" s="137"/>
      <c r="AQ162" s="138"/>
    </row>
    <row r="163" spans="1:44" s="28" customFormat="1" ht="78.75" customHeight="1" x14ac:dyDescent="0.15">
      <c r="A163" s="121">
        <v>138</v>
      </c>
      <c r="B163" s="77" t="s">
        <v>668</v>
      </c>
      <c r="C163" s="122" t="s">
        <v>587</v>
      </c>
      <c r="D163" s="122" t="s">
        <v>585</v>
      </c>
      <c r="E163" s="120">
        <v>6.008</v>
      </c>
      <c r="F163" s="119">
        <v>6.008</v>
      </c>
      <c r="G163" s="120">
        <v>5.508</v>
      </c>
      <c r="H163" s="32" t="s">
        <v>1205</v>
      </c>
      <c r="I163" s="123" t="s">
        <v>1136</v>
      </c>
      <c r="J163" s="218" t="s">
        <v>1206</v>
      </c>
      <c r="K163" s="120">
        <v>6.3739999999999997</v>
      </c>
      <c r="L163" s="32">
        <v>0</v>
      </c>
      <c r="M163" s="124">
        <f>L163-K163</f>
        <v>-6.3739999999999997</v>
      </c>
      <c r="N163" s="125">
        <v>0</v>
      </c>
      <c r="O163" s="126" t="s">
        <v>1334</v>
      </c>
      <c r="P163" s="77" t="s">
        <v>2148</v>
      </c>
      <c r="Q163" s="127"/>
      <c r="R163" s="150" t="s">
        <v>83</v>
      </c>
      <c r="S163" s="129" t="s">
        <v>0</v>
      </c>
      <c r="T163" s="130" t="s">
        <v>669</v>
      </c>
      <c r="U163" s="131" t="s">
        <v>618</v>
      </c>
      <c r="V163" s="132" t="s">
        <v>619</v>
      </c>
      <c r="W163" s="133" t="s">
        <v>995</v>
      </c>
      <c r="X163" s="134">
        <v>13</v>
      </c>
      <c r="Y163" s="133"/>
      <c r="Z163" s="135"/>
      <c r="AA163" s="131"/>
      <c r="AB163" s="132"/>
      <c r="AC163" s="133"/>
      <c r="AD163" s="134"/>
      <c r="AE163" s="133"/>
      <c r="AF163" s="135"/>
      <c r="AG163" s="131"/>
      <c r="AH163" s="132"/>
      <c r="AI163" s="133"/>
      <c r="AJ163" s="134"/>
      <c r="AK163" s="133"/>
      <c r="AL163" s="135"/>
      <c r="AM163" s="136"/>
      <c r="AN163" s="76" t="s">
        <v>22</v>
      </c>
      <c r="AO163" s="137" t="s">
        <v>29</v>
      </c>
      <c r="AP163" s="137"/>
      <c r="AQ163" s="138"/>
    </row>
    <row r="164" spans="1:44" s="28" customFormat="1" ht="13.5" customHeight="1" x14ac:dyDescent="0.15">
      <c r="A164" s="121"/>
      <c r="B164" s="205" t="s">
        <v>226</v>
      </c>
      <c r="C164" s="122"/>
      <c r="D164" s="122"/>
      <c r="E164" s="120"/>
      <c r="F164" s="119"/>
      <c r="G164" s="120"/>
      <c r="H164" s="32"/>
      <c r="I164" s="123"/>
      <c r="J164" s="218"/>
      <c r="K164" s="120"/>
      <c r="L164" s="32"/>
      <c r="M164" s="124"/>
      <c r="N164" s="125"/>
      <c r="O164" s="126"/>
      <c r="P164" s="77"/>
      <c r="Q164" s="127"/>
      <c r="R164" s="142"/>
      <c r="S164" s="129"/>
      <c r="T164" s="130"/>
      <c r="U164" s="131"/>
      <c r="V164" s="132"/>
      <c r="W164" s="133"/>
      <c r="X164" s="134"/>
      <c r="Y164" s="133"/>
      <c r="Z164" s="135"/>
      <c r="AA164" s="131"/>
      <c r="AB164" s="132"/>
      <c r="AC164" s="133"/>
      <c r="AD164" s="134"/>
      <c r="AE164" s="133"/>
      <c r="AF164" s="135"/>
      <c r="AG164" s="131"/>
      <c r="AH164" s="132"/>
      <c r="AI164" s="133"/>
      <c r="AJ164" s="134"/>
      <c r="AK164" s="133"/>
      <c r="AL164" s="135"/>
      <c r="AM164" s="136"/>
      <c r="AN164" s="76"/>
      <c r="AO164" s="137"/>
      <c r="AP164" s="137"/>
      <c r="AQ164" s="138"/>
    </row>
    <row r="165" spans="1:44" s="28" customFormat="1" x14ac:dyDescent="0.15">
      <c r="A165" s="121"/>
      <c r="B165" s="77" t="s">
        <v>1062</v>
      </c>
      <c r="C165" s="122"/>
      <c r="D165" s="122"/>
      <c r="E165" s="120"/>
      <c r="F165" s="119"/>
      <c r="G165" s="120"/>
      <c r="H165" s="32"/>
      <c r="I165" s="123"/>
      <c r="J165" s="218"/>
      <c r="K165" s="120"/>
      <c r="L165" s="32"/>
      <c r="M165" s="124"/>
      <c r="N165" s="125"/>
      <c r="O165" s="126"/>
      <c r="P165" s="77"/>
      <c r="Q165" s="127"/>
      <c r="R165" s="140" t="s">
        <v>68</v>
      </c>
      <c r="S165" s="129"/>
      <c r="T165" s="130"/>
      <c r="U165" s="131"/>
      <c r="V165" s="132"/>
      <c r="W165" s="133"/>
      <c r="X165" s="134"/>
      <c r="Y165" s="133"/>
      <c r="Z165" s="135"/>
      <c r="AA165" s="131"/>
      <c r="AB165" s="132"/>
      <c r="AC165" s="133"/>
      <c r="AD165" s="134"/>
      <c r="AE165" s="133"/>
      <c r="AF165" s="135"/>
      <c r="AG165" s="131"/>
      <c r="AH165" s="132"/>
      <c r="AI165" s="133"/>
      <c r="AJ165" s="134"/>
      <c r="AK165" s="133"/>
      <c r="AL165" s="135"/>
      <c r="AM165" s="136"/>
      <c r="AN165" s="76"/>
      <c r="AO165" s="137"/>
      <c r="AP165" s="137"/>
      <c r="AQ165" s="138"/>
      <c r="AR165" s="204"/>
    </row>
    <row r="166" spans="1:44" s="28" customFormat="1" ht="13.5" customHeight="1" x14ac:dyDescent="0.15">
      <c r="A166" s="121"/>
      <c r="B166" s="77" t="s">
        <v>1070</v>
      </c>
      <c r="C166" s="122"/>
      <c r="D166" s="122"/>
      <c r="E166" s="120"/>
      <c r="F166" s="119"/>
      <c r="G166" s="120"/>
      <c r="H166" s="32"/>
      <c r="I166" s="123"/>
      <c r="J166" s="218"/>
      <c r="K166" s="120"/>
      <c r="L166" s="32"/>
      <c r="M166" s="124"/>
      <c r="N166" s="125"/>
      <c r="O166" s="126"/>
      <c r="P166" s="77"/>
      <c r="Q166" s="127"/>
      <c r="R166" s="128" t="s">
        <v>996</v>
      </c>
      <c r="S166" s="129"/>
      <c r="T166" s="130"/>
      <c r="U166" s="131"/>
      <c r="V166" s="132"/>
      <c r="W166" s="133"/>
      <c r="X166" s="134"/>
      <c r="Y166" s="133"/>
      <c r="Z166" s="135"/>
      <c r="AA166" s="131"/>
      <c r="AB166" s="132"/>
      <c r="AC166" s="133"/>
      <c r="AD166" s="134"/>
      <c r="AE166" s="133"/>
      <c r="AF166" s="135"/>
      <c r="AG166" s="131"/>
      <c r="AH166" s="132"/>
      <c r="AI166" s="133"/>
      <c r="AJ166" s="134"/>
      <c r="AK166" s="133"/>
      <c r="AL166" s="135"/>
      <c r="AM166" s="136"/>
      <c r="AN166" s="76"/>
      <c r="AO166" s="137"/>
      <c r="AP166" s="137"/>
      <c r="AQ166" s="138"/>
    </row>
    <row r="167" spans="1:44" s="12" customFormat="1" ht="13.5" customHeight="1" x14ac:dyDescent="0.15">
      <c r="A167" s="51"/>
      <c r="B167" s="71" t="s">
        <v>227</v>
      </c>
      <c r="C167" s="83"/>
      <c r="D167" s="83"/>
      <c r="E167" s="94"/>
      <c r="F167" s="103"/>
      <c r="G167" s="94"/>
      <c r="H167" s="53"/>
      <c r="I167" s="54"/>
      <c r="J167" s="219"/>
      <c r="K167" s="94"/>
      <c r="L167" s="53"/>
      <c r="M167" s="52"/>
      <c r="N167" s="55"/>
      <c r="O167" s="56"/>
      <c r="P167" s="57"/>
      <c r="Q167" s="115"/>
      <c r="R167" s="75"/>
      <c r="S167" s="58"/>
      <c r="T167" s="118"/>
      <c r="U167" s="59"/>
      <c r="V167" s="60"/>
      <c r="W167" s="61"/>
      <c r="X167" s="69"/>
      <c r="Y167" s="61"/>
      <c r="Z167" s="70"/>
      <c r="AA167" s="59"/>
      <c r="AB167" s="60"/>
      <c r="AC167" s="61"/>
      <c r="AD167" s="69"/>
      <c r="AE167" s="61"/>
      <c r="AF167" s="70"/>
      <c r="AG167" s="59"/>
      <c r="AH167" s="60"/>
      <c r="AI167" s="61"/>
      <c r="AJ167" s="69"/>
      <c r="AK167" s="61"/>
      <c r="AL167" s="70"/>
      <c r="AM167" s="62"/>
      <c r="AN167" s="63"/>
      <c r="AO167" s="64"/>
      <c r="AP167" s="64"/>
      <c r="AQ167" s="65"/>
    </row>
    <row r="168" spans="1:44" s="28" customFormat="1" ht="207.75" customHeight="1" x14ac:dyDescent="0.15">
      <c r="A168" s="121">
        <v>139</v>
      </c>
      <c r="B168" s="77" t="s">
        <v>228</v>
      </c>
      <c r="C168" s="122" t="s">
        <v>798</v>
      </c>
      <c r="D168" s="122" t="s">
        <v>577</v>
      </c>
      <c r="E168" s="120">
        <v>39.085999999999999</v>
      </c>
      <c r="F168" s="119">
        <v>38</v>
      </c>
      <c r="G168" s="120">
        <v>34</v>
      </c>
      <c r="H168" s="32" t="s">
        <v>1260</v>
      </c>
      <c r="I168" s="123" t="s">
        <v>1074</v>
      </c>
      <c r="J168" s="218" t="s">
        <v>1267</v>
      </c>
      <c r="K168" s="120">
        <v>40.103999999999999</v>
      </c>
      <c r="L168" s="32">
        <v>47.075000000000003</v>
      </c>
      <c r="M168" s="124">
        <f>L168-K168</f>
        <v>6.9710000000000036</v>
      </c>
      <c r="N168" s="125">
        <v>0</v>
      </c>
      <c r="O168" s="126" t="s">
        <v>1492</v>
      </c>
      <c r="P168" s="77" t="s">
        <v>1606</v>
      </c>
      <c r="Q168" s="127"/>
      <c r="R168" s="126" t="s">
        <v>119</v>
      </c>
      <c r="S168" s="129" t="s">
        <v>0</v>
      </c>
      <c r="T168" s="130" t="s">
        <v>807</v>
      </c>
      <c r="U168" s="131" t="s">
        <v>618</v>
      </c>
      <c r="V168" s="132"/>
      <c r="W168" s="133" t="s">
        <v>995</v>
      </c>
      <c r="X168" s="134">
        <v>145</v>
      </c>
      <c r="Y168" s="133"/>
      <c r="Z168" s="135"/>
      <c r="AA168" s="131"/>
      <c r="AB168" s="132"/>
      <c r="AC168" s="133"/>
      <c r="AD168" s="134"/>
      <c r="AE168" s="133"/>
      <c r="AF168" s="135"/>
      <c r="AG168" s="131"/>
      <c r="AH168" s="132"/>
      <c r="AI168" s="133"/>
      <c r="AJ168" s="134"/>
      <c r="AK168" s="133"/>
      <c r="AL168" s="135"/>
      <c r="AM168" s="136"/>
      <c r="AN168" s="76" t="s">
        <v>620</v>
      </c>
      <c r="AO168" s="137" t="s">
        <v>29</v>
      </c>
      <c r="AP168" s="137"/>
      <c r="AQ168" s="138"/>
    </row>
    <row r="169" spans="1:44" s="28" customFormat="1" ht="108" customHeight="1" x14ac:dyDescent="0.15">
      <c r="A169" s="121">
        <v>140</v>
      </c>
      <c r="B169" s="77" t="s">
        <v>229</v>
      </c>
      <c r="C169" s="122" t="s">
        <v>749</v>
      </c>
      <c r="D169" s="122" t="s">
        <v>577</v>
      </c>
      <c r="E169" s="120">
        <v>3.6909999999999998</v>
      </c>
      <c r="F169" s="119">
        <v>3.6909999999999998</v>
      </c>
      <c r="G169" s="120">
        <v>2</v>
      </c>
      <c r="H169" s="32" t="s">
        <v>1260</v>
      </c>
      <c r="I169" s="123" t="s">
        <v>1074</v>
      </c>
      <c r="J169" s="218" t="s">
        <v>1268</v>
      </c>
      <c r="K169" s="120">
        <v>3.722</v>
      </c>
      <c r="L169" s="32">
        <v>4.6130000000000004</v>
      </c>
      <c r="M169" s="124">
        <f t="shared" ref="M169:M171" si="20">L169-K169</f>
        <v>0.89100000000000046</v>
      </c>
      <c r="N169" s="125">
        <v>0</v>
      </c>
      <c r="O169" s="126" t="s">
        <v>1492</v>
      </c>
      <c r="P169" s="77" t="s">
        <v>1607</v>
      </c>
      <c r="Q169" s="127"/>
      <c r="R169" s="126" t="s">
        <v>119</v>
      </c>
      <c r="S169" s="129" t="s">
        <v>0</v>
      </c>
      <c r="T169" s="130" t="s">
        <v>807</v>
      </c>
      <c r="U169" s="131" t="s">
        <v>618</v>
      </c>
      <c r="V169" s="132"/>
      <c r="W169" s="133" t="s">
        <v>995</v>
      </c>
      <c r="X169" s="134">
        <v>146</v>
      </c>
      <c r="Y169" s="133"/>
      <c r="Z169" s="135"/>
      <c r="AA169" s="131"/>
      <c r="AB169" s="132"/>
      <c r="AC169" s="133"/>
      <c r="AD169" s="134"/>
      <c r="AE169" s="133"/>
      <c r="AF169" s="135"/>
      <c r="AG169" s="131"/>
      <c r="AH169" s="132"/>
      <c r="AI169" s="133"/>
      <c r="AJ169" s="134"/>
      <c r="AK169" s="133"/>
      <c r="AL169" s="135"/>
      <c r="AM169" s="136"/>
      <c r="AN169" s="76" t="s">
        <v>62</v>
      </c>
      <c r="AO169" s="137"/>
      <c r="AP169" s="137"/>
      <c r="AQ169" s="138"/>
    </row>
    <row r="170" spans="1:44" s="28" customFormat="1" ht="73.5" customHeight="1" x14ac:dyDescent="0.15">
      <c r="A170" s="121">
        <v>141</v>
      </c>
      <c r="B170" s="77" t="s">
        <v>230</v>
      </c>
      <c r="C170" s="122" t="s">
        <v>808</v>
      </c>
      <c r="D170" s="122" t="s">
        <v>577</v>
      </c>
      <c r="E170" s="120">
        <v>16.649000000000001</v>
      </c>
      <c r="F170" s="119">
        <v>16.649000000000001</v>
      </c>
      <c r="G170" s="120">
        <v>12.422000000000001</v>
      </c>
      <c r="H170" s="32" t="s">
        <v>1260</v>
      </c>
      <c r="I170" s="123" t="s">
        <v>1074</v>
      </c>
      <c r="J170" s="218" t="s">
        <v>1269</v>
      </c>
      <c r="K170" s="120">
        <v>15.773999999999999</v>
      </c>
      <c r="L170" s="32">
        <v>18.808</v>
      </c>
      <c r="M170" s="124">
        <f t="shared" si="20"/>
        <v>3.0340000000000007</v>
      </c>
      <c r="N170" s="125">
        <v>0</v>
      </c>
      <c r="O170" s="126" t="s">
        <v>1492</v>
      </c>
      <c r="P170" s="77" t="s">
        <v>1608</v>
      </c>
      <c r="Q170" s="127"/>
      <c r="R170" s="142" t="s">
        <v>73</v>
      </c>
      <c r="S170" s="129" t="s">
        <v>0</v>
      </c>
      <c r="T170" s="130" t="s">
        <v>809</v>
      </c>
      <c r="U170" s="131" t="s">
        <v>618</v>
      </c>
      <c r="V170" s="132"/>
      <c r="W170" s="133" t="s">
        <v>995</v>
      </c>
      <c r="X170" s="134">
        <v>147</v>
      </c>
      <c r="Y170" s="133"/>
      <c r="Z170" s="135"/>
      <c r="AA170" s="131"/>
      <c r="AB170" s="132"/>
      <c r="AC170" s="133"/>
      <c r="AD170" s="134"/>
      <c r="AE170" s="133"/>
      <c r="AF170" s="135"/>
      <c r="AG170" s="131"/>
      <c r="AH170" s="132"/>
      <c r="AI170" s="133"/>
      <c r="AJ170" s="134"/>
      <c r="AK170" s="133"/>
      <c r="AL170" s="135"/>
      <c r="AM170" s="136"/>
      <c r="AN170" s="76" t="s">
        <v>620</v>
      </c>
      <c r="AO170" s="137" t="s">
        <v>29</v>
      </c>
      <c r="AP170" s="137"/>
      <c r="AQ170" s="138"/>
    </row>
    <row r="171" spans="1:44" s="28" customFormat="1" ht="404.25" customHeight="1" x14ac:dyDescent="0.15">
      <c r="A171" s="121">
        <v>142</v>
      </c>
      <c r="B171" s="77" t="s">
        <v>2375</v>
      </c>
      <c r="C171" s="122" t="s">
        <v>810</v>
      </c>
      <c r="D171" s="122" t="s">
        <v>577</v>
      </c>
      <c r="E171" s="120">
        <v>2.2000000000000002</v>
      </c>
      <c r="F171" s="119">
        <v>2</v>
      </c>
      <c r="G171" s="120">
        <v>1</v>
      </c>
      <c r="H171" s="210" t="s">
        <v>1270</v>
      </c>
      <c r="I171" s="123" t="s">
        <v>1090</v>
      </c>
      <c r="J171" s="218" t="s">
        <v>1271</v>
      </c>
      <c r="K171" s="120">
        <v>1.516</v>
      </c>
      <c r="L171" s="32">
        <v>0</v>
      </c>
      <c r="M171" s="124">
        <f t="shared" si="20"/>
        <v>-1.516</v>
      </c>
      <c r="N171" s="125">
        <v>-2</v>
      </c>
      <c r="O171" s="126" t="s">
        <v>1332</v>
      </c>
      <c r="P171" s="77" t="s">
        <v>1609</v>
      </c>
      <c r="Q171" s="127"/>
      <c r="R171" s="142" t="s">
        <v>73</v>
      </c>
      <c r="S171" s="129" t="s">
        <v>0</v>
      </c>
      <c r="T171" s="130" t="s">
        <v>809</v>
      </c>
      <c r="U171" s="131" t="s">
        <v>618</v>
      </c>
      <c r="V171" s="132" t="s">
        <v>619</v>
      </c>
      <c r="W171" s="133" t="s">
        <v>995</v>
      </c>
      <c r="X171" s="134">
        <v>14</v>
      </c>
      <c r="Y171" s="133"/>
      <c r="Z171" s="135"/>
      <c r="AA171" s="131"/>
      <c r="AB171" s="132"/>
      <c r="AC171" s="133"/>
      <c r="AD171" s="134"/>
      <c r="AE171" s="133"/>
      <c r="AF171" s="135"/>
      <c r="AG171" s="131"/>
      <c r="AH171" s="132"/>
      <c r="AI171" s="133"/>
      <c r="AJ171" s="134"/>
      <c r="AK171" s="133"/>
      <c r="AL171" s="135"/>
      <c r="AM171" s="136"/>
      <c r="AN171" s="76" t="s">
        <v>21</v>
      </c>
      <c r="AO171" s="137"/>
      <c r="AP171" s="137"/>
      <c r="AQ171" s="138"/>
    </row>
    <row r="172" spans="1:44" s="28" customFormat="1" ht="98.25" customHeight="1" x14ac:dyDescent="0.15">
      <c r="A172" s="121">
        <v>143</v>
      </c>
      <c r="B172" s="139" t="s">
        <v>231</v>
      </c>
      <c r="C172" s="122" t="s">
        <v>863</v>
      </c>
      <c r="D172" s="122" t="s">
        <v>577</v>
      </c>
      <c r="E172" s="120">
        <v>4864</v>
      </c>
      <c r="F172" s="119">
        <v>5282</v>
      </c>
      <c r="G172" s="120">
        <v>4949</v>
      </c>
      <c r="H172" s="210" t="s">
        <v>1294</v>
      </c>
      <c r="I172" s="123" t="s">
        <v>1074</v>
      </c>
      <c r="J172" s="218" t="s">
        <v>1293</v>
      </c>
      <c r="K172" s="120">
        <v>3743</v>
      </c>
      <c r="L172" s="32">
        <v>7641</v>
      </c>
      <c r="M172" s="124">
        <f>L172-K172</f>
        <v>3898</v>
      </c>
      <c r="N172" s="232">
        <v>0</v>
      </c>
      <c r="O172" s="126" t="s">
        <v>1492</v>
      </c>
      <c r="P172" s="77" t="s">
        <v>1493</v>
      </c>
      <c r="Q172" s="127" t="s">
        <v>2370</v>
      </c>
      <c r="R172" s="140" t="s">
        <v>232</v>
      </c>
      <c r="S172" s="129" t="s">
        <v>0</v>
      </c>
      <c r="T172" s="130" t="s">
        <v>926</v>
      </c>
      <c r="U172" s="131" t="s">
        <v>618</v>
      </c>
      <c r="V172" s="132"/>
      <c r="W172" s="133" t="s">
        <v>995</v>
      </c>
      <c r="X172" s="143">
        <v>148</v>
      </c>
      <c r="Y172" s="133"/>
      <c r="Z172" s="135"/>
      <c r="AA172" s="131"/>
      <c r="AB172" s="132"/>
      <c r="AC172" s="133"/>
      <c r="AD172" s="134"/>
      <c r="AE172" s="133"/>
      <c r="AF172" s="135"/>
      <c r="AG172" s="131"/>
      <c r="AH172" s="132"/>
      <c r="AI172" s="133"/>
      <c r="AJ172" s="134"/>
      <c r="AK172" s="133"/>
      <c r="AL172" s="135"/>
      <c r="AM172" s="136"/>
      <c r="AN172" s="76" t="s">
        <v>23</v>
      </c>
      <c r="AO172" s="137"/>
      <c r="AP172" s="137" t="s">
        <v>29</v>
      </c>
      <c r="AQ172" s="138"/>
    </row>
    <row r="173" spans="1:44" s="28" customFormat="1" ht="118.5" customHeight="1" x14ac:dyDescent="0.15">
      <c r="A173" s="121">
        <v>144</v>
      </c>
      <c r="B173" s="139" t="s">
        <v>1063</v>
      </c>
      <c r="C173" s="122" t="s">
        <v>794</v>
      </c>
      <c r="D173" s="122" t="s">
        <v>577</v>
      </c>
      <c r="E173" s="120">
        <v>1928</v>
      </c>
      <c r="F173" s="119">
        <v>1578</v>
      </c>
      <c r="G173" s="120">
        <v>1199</v>
      </c>
      <c r="H173" s="32" t="s">
        <v>1260</v>
      </c>
      <c r="I173" s="123" t="s">
        <v>1090</v>
      </c>
      <c r="J173" s="218" t="s">
        <v>1295</v>
      </c>
      <c r="K173" s="120">
        <v>2865</v>
      </c>
      <c r="L173" s="32">
        <v>1650</v>
      </c>
      <c r="M173" s="124">
        <f t="shared" ref="M173:M197" si="21">L173-K173</f>
        <v>-1215</v>
      </c>
      <c r="N173" s="232">
        <v>0</v>
      </c>
      <c r="O173" s="126" t="s">
        <v>1492</v>
      </c>
      <c r="P173" s="77" t="s">
        <v>1494</v>
      </c>
      <c r="Q173" s="127" t="s">
        <v>2371</v>
      </c>
      <c r="R173" s="140" t="s">
        <v>232</v>
      </c>
      <c r="S173" s="129" t="s">
        <v>0</v>
      </c>
      <c r="T173" s="130" t="s">
        <v>926</v>
      </c>
      <c r="U173" s="131" t="s">
        <v>618</v>
      </c>
      <c r="V173" s="132"/>
      <c r="W173" s="133" t="s">
        <v>995</v>
      </c>
      <c r="X173" s="143">
        <v>149</v>
      </c>
      <c r="Y173" s="133"/>
      <c r="Z173" s="135"/>
      <c r="AA173" s="131"/>
      <c r="AB173" s="132"/>
      <c r="AC173" s="133"/>
      <c r="AD173" s="134"/>
      <c r="AE173" s="133"/>
      <c r="AF173" s="135"/>
      <c r="AG173" s="131"/>
      <c r="AH173" s="132"/>
      <c r="AI173" s="133"/>
      <c r="AJ173" s="134"/>
      <c r="AK173" s="133"/>
      <c r="AL173" s="135"/>
      <c r="AM173" s="136"/>
      <c r="AN173" s="76" t="s">
        <v>620</v>
      </c>
      <c r="AO173" s="137"/>
      <c r="AP173" s="137" t="s">
        <v>29</v>
      </c>
      <c r="AQ173" s="138"/>
    </row>
    <row r="174" spans="1:44" s="28" customFormat="1" ht="121.5" customHeight="1" x14ac:dyDescent="0.15">
      <c r="A174" s="121">
        <v>145</v>
      </c>
      <c r="B174" s="139" t="s">
        <v>233</v>
      </c>
      <c r="C174" s="122" t="s">
        <v>927</v>
      </c>
      <c r="D174" s="122" t="s">
        <v>577</v>
      </c>
      <c r="E174" s="120">
        <v>1230</v>
      </c>
      <c r="F174" s="119">
        <v>2096</v>
      </c>
      <c r="G174" s="120">
        <v>2090</v>
      </c>
      <c r="H174" s="32" t="s">
        <v>1260</v>
      </c>
      <c r="I174" s="123" t="s">
        <v>1074</v>
      </c>
      <c r="J174" s="218" t="s">
        <v>1296</v>
      </c>
      <c r="K174" s="120">
        <v>1259</v>
      </c>
      <c r="L174" s="32">
        <v>1327</v>
      </c>
      <c r="M174" s="124">
        <f t="shared" si="21"/>
        <v>68</v>
      </c>
      <c r="N174" s="232">
        <v>0</v>
      </c>
      <c r="O174" s="126" t="s">
        <v>1492</v>
      </c>
      <c r="P174" s="77" t="s">
        <v>1495</v>
      </c>
      <c r="Q174" s="127"/>
      <c r="R174" s="140" t="s">
        <v>232</v>
      </c>
      <c r="S174" s="129" t="s">
        <v>0</v>
      </c>
      <c r="T174" s="130" t="s">
        <v>926</v>
      </c>
      <c r="U174" s="131" t="s">
        <v>618</v>
      </c>
      <c r="V174" s="132"/>
      <c r="W174" s="133" t="s">
        <v>995</v>
      </c>
      <c r="X174" s="143">
        <v>150</v>
      </c>
      <c r="Y174" s="133"/>
      <c r="Z174" s="135"/>
      <c r="AA174" s="131"/>
      <c r="AB174" s="132"/>
      <c r="AC174" s="133"/>
      <c r="AD174" s="134"/>
      <c r="AE174" s="133"/>
      <c r="AF174" s="135"/>
      <c r="AG174" s="131"/>
      <c r="AH174" s="132"/>
      <c r="AI174" s="133"/>
      <c r="AJ174" s="134"/>
      <c r="AK174" s="133"/>
      <c r="AL174" s="135"/>
      <c r="AM174" s="136"/>
      <c r="AN174" s="76" t="s">
        <v>62</v>
      </c>
      <c r="AO174" s="137"/>
      <c r="AP174" s="137" t="s">
        <v>29</v>
      </c>
      <c r="AQ174" s="138"/>
    </row>
    <row r="175" spans="1:44" s="28" customFormat="1" ht="220.5" customHeight="1" x14ac:dyDescent="0.15">
      <c r="A175" s="121">
        <v>146</v>
      </c>
      <c r="B175" s="139" t="s">
        <v>234</v>
      </c>
      <c r="C175" s="122" t="s">
        <v>913</v>
      </c>
      <c r="D175" s="122" t="s">
        <v>577</v>
      </c>
      <c r="E175" s="120">
        <v>247.34899999999999</v>
      </c>
      <c r="F175" s="119">
        <v>247</v>
      </c>
      <c r="G175" s="120">
        <v>195</v>
      </c>
      <c r="H175" s="210" t="s">
        <v>1298</v>
      </c>
      <c r="I175" s="123" t="s">
        <v>1074</v>
      </c>
      <c r="J175" s="218" t="s">
        <v>1297</v>
      </c>
      <c r="K175" s="120">
        <v>247.042</v>
      </c>
      <c r="L175" s="32">
        <v>133.078</v>
      </c>
      <c r="M175" s="124">
        <f t="shared" si="21"/>
        <v>-113.964</v>
      </c>
      <c r="N175" s="232">
        <v>-113.964</v>
      </c>
      <c r="O175" s="126" t="s">
        <v>1333</v>
      </c>
      <c r="P175" s="77" t="s">
        <v>1496</v>
      </c>
      <c r="Q175" s="127"/>
      <c r="R175" s="140" t="s">
        <v>232</v>
      </c>
      <c r="S175" s="129" t="s">
        <v>0</v>
      </c>
      <c r="T175" s="130" t="s">
        <v>928</v>
      </c>
      <c r="U175" s="131" t="s">
        <v>618</v>
      </c>
      <c r="V175" s="132"/>
      <c r="W175" s="133" t="s">
        <v>995</v>
      </c>
      <c r="X175" s="143">
        <v>151</v>
      </c>
      <c r="Y175" s="133"/>
      <c r="Z175" s="135"/>
      <c r="AA175" s="131"/>
      <c r="AB175" s="132"/>
      <c r="AC175" s="133"/>
      <c r="AD175" s="134"/>
      <c r="AE175" s="133"/>
      <c r="AF175" s="135"/>
      <c r="AG175" s="131"/>
      <c r="AH175" s="132"/>
      <c r="AI175" s="133"/>
      <c r="AJ175" s="134"/>
      <c r="AK175" s="133"/>
      <c r="AL175" s="135"/>
      <c r="AM175" s="136"/>
      <c r="AN175" s="76" t="s">
        <v>23</v>
      </c>
      <c r="AO175" s="137"/>
      <c r="AP175" s="137"/>
      <c r="AQ175" s="138"/>
    </row>
    <row r="176" spans="1:44" s="28" customFormat="1" ht="189" customHeight="1" x14ac:dyDescent="0.15">
      <c r="A176" s="121">
        <v>147</v>
      </c>
      <c r="B176" s="139" t="s">
        <v>235</v>
      </c>
      <c r="C176" s="122" t="s">
        <v>779</v>
      </c>
      <c r="D176" s="122" t="s">
        <v>577</v>
      </c>
      <c r="E176" s="120">
        <v>60.162999999999997</v>
      </c>
      <c r="F176" s="119">
        <v>60</v>
      </c>
      <c r="G176" s="120">
        <v>58</v>
      </c>
      <c r="H176" s="32" t="s">
        <v>1299</v>
      </c>
      <c r="I176" s="123" t="s">
        <v>1074</v>
      </c>
      <c r="J176" s="218" t="s">
        <v>1300</v>
      </c>
      <c r="K176" s="120">
        <v>62.622999999999998</v>
      </c>
      <c r="L176" s="32">
        <v>67.400000000000006</v>
      </c>
      <c r="M176" s="124">
        <f t="shared" si="21"/>
        <v>4.7770000000000081</v>
      </c>
      <c r="N176" s="125">
        <v>-0.374</v>
      </c>
      <c r="O176" s="126" t="s">
        <v>1333</v>
      </c>
      <c r="P176" s="77" t="s">
        <v>1498</v>
      </c>
      <c r="Q176" s="127"/>
      <c r="R176" s="140" t="s">
        <v>232</v>
      </c>
      <c r="S176" s="129" t="s">
        <v>0</v>
      </c>
      <c r="T176" s="130" t="s">
        <v>929</v>
      </c>
      <c r="U176" s="131" t="s">
        <v>618</v>
      </c>
      <c r="V176" s="132"/>
      <c r="W176" s="133" t="s">
        <v>995</v>
      </c>
      <c r="X176" s="143">
        <v>152</v>
      </c>
      <c r="Y176" s="133"/>
      <c r="Z176" s="135"/>
      <c r="AA176" s="131"/>
      <c r="AB176" s="132"/>
      <c r="AC176" s="133"/>
      <c r="AD176" s="134"/>
      <c r="AE176" s="133"/>
      <c r="AF176" s="135"/>
      <c r="AG176" s="131"/>
      <c r="AH176" s="132"/>
      <c r="AI176" s="133"/>
      <c r="AJ176" s="134"/>
      <c r="AK176" s="133"/>
      <c r="AL176" s="135"/>
      <c r="AM176" s="136"/>
      <c r="AN176" s="76" t="s">
        <v>23</v>
      </c>
      <c r="AO176" s="137"/>
      <c r="AP176" s="137"/>
      <c r="AQ176" s="138"/>
    </row>
    <row r="177" spans="1:43" s="28" customFormat="1" ht="138" customHeight="1" x14ac:dyDescent="0.15">
      <c r="A177" s="121">
        <v>148</v>
      </c>
      <c r="B177" s="77" t="s">
        <v>236</v>
      </c>
      <c r="C177" s="122" t="s">
        <v>763</v>
      </c>
      <c r="D177" s="122" t="s">
        <v>577</v>
      </c>
      <c r="E177" s="120">
        <v>117.842</v>
      </c>
      <c r="F177" s="120">
        <v>117.842</v>
      </c>
      <c r="G177" s="120">
        <v>82.1</v>
      </c>
      <c r="H177" s="32" t="s">
        <v>1200</v>
      </c>
      <c r="I177" s="123" t="s">
        <v>1074</v>
      </c>
      <c r="J177" s="218" t="s">
        <v>1233</v>
      </c>
      <c r="K177" s="120">
        <v>61.93</v>
      </c>
      <c r="L177" s="32">
        <v>74.734999999999999</v>
      </c>
      <c r="M177" s="124">
        <f t="shared" si="21"/>
        <v>12.805</v>
      </c>
      <c r="N177" s="125">
        <v>0</v>
      </c>
      <c r="O177" s="126" t="s">
        <v>1492</v>
      </c>
      <c r="P177" s="77" t="s">
        <v>1526</v>
      </c>
      <c r="Q177" s="127"/>
      <c r="R177" s="126" t="s">
        <v>90</v>
      </c>
      <c r="S177" s="129" t="s">
        <v>757</v>
      </c>
      <c r="T177" s="130" t="s">
        <v>764</v>
      </c>
      <c r="U177" s="131" t="s">
        <v>618</v>
      </c>
      <c r="V177" s="132"/>
      <c r="W177" s="133" t="s">
        <v>995</v>
      </c>
      <c r="X177" s="143">
        <v>153</v>
      </c>
      <c r="Y177" s="133"/>
      <c r="Z177" s="135"/>
      <c r="AA177" s="131"/>
      <c r="AB177" s="132"/>
      <c r="AC177" s="133"/>
      <c r="AD177" s="134"/>
      <c r="AE177" s="133"/>
      <c r="AF177" s="135"/>
      <c r="AG177" s="131"/>
      <c r="AH177" s="132"/>
      <c r="AI177" s="133"/>
      <c r="AJ177" s="134"/>
      <c r="AK177" s="133"/>
      <c r="AL177" s="135"/>
      <c r="AM177" s="136"/>
      <c r="AN177" s="76" t="s">
        <v>63</v>
      </c>
      <c r="AO177" s="137"/>
      <c r="AP177" s="137"/>
      <c r="AQ177" s="138"/>
    </row>
    <row r="178" spans="1:43" s="28" customFormat="1" ht="78.75" customHeight="1" x14ac:dyDescent="0.15">
      <c r="A178" s="121">
        <v>149</v>
      </c>
      <c r="B178" s="77" t="s">
        <v>237</v>
      </c>
      <c r="C178" s="122" t="s">
        <v>765</v>
      </c>
      <c r="D178" s="122" t="s">
        <v>577</v>
      </c>
      <c r="E178" s="120">
        <v>31.292000000000002</v>
      </c>
      <c r="F178" s="120">
        <v>31.292000000000002</v>
      </c>
      <c r="G178" s="120">
        <v>30.776</v>
      </c>
      <c r="H178" s="32" t="s">
        <v>1200</v>
      </c>
      <c r="I178" s="123" t="s">
        <v>1074</v>
      </c>
      <c r="J178" s="218" t="s">
        <v>1234</v>
      </c>
      <c r="K178" s="120">
        <v>46.41</v>
      </c>
      <c r="L178" s="32">
        <v>36.436999999999998</v>
      </c>
      <c r="M178" s="124">
        <f t="shared" si="21"/>
        <v>-9.972999999999999</v>
      </c>
      <c r="N178" s="125">
        <v>0</v>
      </c>
      <c r="O178" s="126" t="s">
        <v>1527</v>
      </c>
      <c r="P178" s="77" t="s">
        <v>1528</v>
      </c>
      <c r="Q178" s="127"/>
      <c r="R178" s="126" t="s">
        <v>90</v>
      </c>
      <c r="S178" s="129" t="s">
        <v>757</v>
      </c>
      <c r="T178" s="130" t="s">
        <v>766</v>
      </c>
      <c r="U178" s="131" t="s">
        <v>618</v>
      </c>
      <c r="V178" s="132"/>
      <c r="W178" s="133" t="s">
        <v>995</v>
      </c>
      <c r="X178" s="143">
        <v>154</v>
      </c>
      <c r="Y178" s="133"/>
      <c r="Z178" s="135"/>
      <c r="AA178" s="131"/>
      <c r="AB178" s="132"/>
      <c r="AC178" s="133"/>
      <c r="AD178" s="134"/>
      <c r="AE178" s="133"/>
      <c r="AF178" s="135"/>
      <c r="AG178" s="131"/>
      <c r="AH178" s="132"/>
      <c r="AI178" s="133"/>
      <c r="AJ178" s="134"/>
      <c r="AK178" s="133"/>
      <c r="AL178" s="135"/>
      <c r="AM178" s="136"/>
      <c r="AN178" s="76" t="s">
        <v>62</v>
      </c>
      <c r="AO178" s="137"/>
      <c r="AP178" s="137"/>
      <c r="AQ178" s="138"/>
    </row>
    <row r="179" spans="1:43" s="28" customFormat="1" ht="234" customHeight="1" x14ac:dyDescent="0.15">
      <c r="A179" s="121">
        <v>150</v>
      </c>
      <c r="B179" s="77" t="s">
        <v>238</v>
      </c>
      <c r="C179" s="122" t="s">
        <v>767</v>
      </c>
      <c r="D179" s="122" t="s">
        <v>577</v>
      </c>
      <c r="E179" s="120">
        <v>31.919</v>
      </c>
      <c r="F179" s="120">
        <v>31.919</v>
      </c>
      <c r="G179" s="120">
        <v>23.872</v>
      </c>
      <c r="H179" s="210" t="s">
        <v>1236</v>
      </c>
      <c r="I179" s="123" t="s">
        <v>1074</v>
      </c>
      <c r="J179" s="218" t="s">
        <v>1235</v>
      </c>
      <c r="K179" s="120">
        <v>30.341999999999999</v>
      </c>
      <c r="L179" s="32">
        <v>39.895000000000003</v>
      </c>
      <c r="M179" s="124">
        <f t="shared" si="21"/>
        <v>9.5530000000000044</v>
      </c>
      <c r="N179" s="125">
        <v>0</v>
      </c>
      <c r="O179" s="126" t="s">
        <v>1492</v>
      </c>
      <c r="P179" s="77" t="s">
        <v>1529</v>
      </c>
      <c r="Q179" s="127"/>
      <c r="R179" s="126" t="s">
        <v>90</v>
      </c>
      <c r="S179" s="129" t="s">
        <v>757</v>
      </c>
      <c r="T179" s="130" t="s">
        <v>768</v>
      </c>
      <c r="U179" s="131" t="s">
        <v>618</v>
      </c>
      <c r="V179" s="132"/>
      <c r="W179" s="133" t="s">
        <v>995</v>
      </c>
      <c r="X179" s="143">
        <v>155</v>
      </c>
      <c r="Y179" s="133"/>
      <c r="Z179" s="135"/>
      <c r="AA179" s="131"/>
      <c r="AB179" s="132"/>
      <c r="AC179" s="133"/>
      <c r="AD179" s="134"/>
      <c r="AE179" s="133"/>
      <c r="AF179" s="135"/>
      <c r="AG179" s="131"/>
      <c r="AH179" s="132"/>
      <c r="AI179" s="133"/>
      <c r="AJ179" s="134"/>
      <c r="AK179" s="133"/>
      <c r="AL179" s="135"/>
      <c r="AM179" s="136"/>
      <c r="AN179" s="76" t="s">
        <v>23</v>
      </c>
      <c r="AO179" s="137"/>
      <c r="AP179" s="137"/>
      <c r="AQ179" s="138"/>
    </row>
    <row r="180" spans="1:43" s="28" customFormat="1" ht="178.5" customHeight="1" x14ac:dyDescent="0.15">
      <c r="A180" s="121">
        <v>151</v>
      </c>
      <c r="B180" s="77" t="s">
        <v>1239</v>
      </c>
      <c r="C180" s="122" t="s">
        <v>769</v>
      </c>
      <c r="D180" s="122" t="s">
        <v>577</v>
      </c>
      <c r="E180" s="120">
        <v>2.1440000000000001</v>
      </c>
      <c r="F180" s="119">
        <v>2</v>
      </c>
      <c r="G180" s="120">
        <v>0.33</v>
      </c>
      <c r="H180" s="32" t="s">
        <v>1200</v>
      </c>
      <c r="I180" s="123" t="s">
        <v>1074</v>
      </c>
      <c r="J180" s="218" t="s">
        <v>1237</v>
      </c>
      <c r="K180" s="120">
        <v>2.1709999999999998</v>
      </c>
      <c r="L180" s="32">
        <v>2.1779999999999999</v>
      </c>
      <c r="M180" s="124">
        <f t="shared" si="21"/>
        <v>7.0000000000001172E-3</v>
      </c>
      <c r="N180" s="125">
        <v>0</v>
      </c>
      <c r="O180" s="126" t="s">
        <v>1088</v>
      </c>
      <c r="P180" s="77" t="s">
        <v>1530</v>
      </c>
      <c r="Q180" s="127"/>
      <c r="R180" s="126" t="s">
        <v>90</v>
      </c>
      <c r="S180" s="129" t="s">
        <v>757</v>
      </c>
      <c r="T180" s="130" t="s">
        <v>768</v>
      </c>
      <c r="U180" s="131" t="s">
        <v>618</v>
      </c>
      <c r="V180" s="132"/>
      <c r="W180" s="133" t="s">
        <v>995</v>
      </c>
      <c r="X180" s="143">
        <v>156</v>
      </c>
      <c r="Y180" s="133"/>
      <c r="Z180" s="135"/>
      <c r="AA180" s="131"/>
      <c r="AB180" s="132"/>
      <c r="AC180" s="133"/>
      <c r="AD180" s="134"/>
      <c r="AE180" s="133"/>
      <c r="AF180" s="135"/>
      <c r="AG180" s="131"/>
      <c r="AH180" s="132"/>
      <c r="AI180" s="133"/>
      <c r="AJ180" s="134"/>
      <c r="AK180" s="133"/>
      <c r="AL180" s="135"/>
      <c r="AM180" s="136"/>
      <c r="AN180" s="76" t="s">
        <v>62</v>
      </c>
      <c r="AO180" s="137"/>
      <c r="AP180" s="137"/>
      <c r="AQ180" s="138"/>
    </row>
    <row r="181" spans="1:43" s="28" customFormat="1" ht="115.5" customHeight="1" x14ac:dyDescent="0.15">
      <c r="A181" s="121">
        <v>152</v>
      </c>
      <c r="B181" s="77" t="s">
        <v>239</v>
      </c>
      <c r="C181" s="122" t="s">
        <v>623</v>
      </c>
      <c r="D181" s="122" t="s">
        <v>753</v>
      </c>
      <c r="E181" s="120">
        <v>0.9</v>
      </c>
      <c r="F181" s="119">
        <v>0.9</v>
      </c>
      <c r="G181" s="120">
        <v>0.73</v>
      </c>
      <c r="H181" s="32" t="s">
        <v>1200</v>
      </c>
      <c r="I181" s="123" t="s">
        <v>1074</v>
      </c>
      <c r="J181" s="218" t="s">
        <v>1238</v>
      </c>
      <c r="K181" s="120">
        <v>1.1240000000000001</v>
      </c>
      <c r="L181" s="32">
        <v>3.024</v>
      </c>
      <c r="M181" s="124">
        <f t="shared" si="21"/>
        <v>1.9</v>
      </c>
      <c r="N181" s="234">
        <v>0</v>
      </c>
      <c r="O181" s="126" t="s">
        <v>1492</v>
      </c>
      <c r="P181" s="77" t="s">
        <v>1531</v>
      </c>
      <c r="Q181" s="127"/>
      <c r="R181" s="126" t="s">
        <v>90</v>
      </c>
      <c r="S181" s="129" t="s">
        <v>757</v>
      </c>
      <c r="T181" s="130" t="s">
        <v>770</v>
      </c>
      <c r="U181" s="131" t="s">
        <v>618</v>
      </c>
      <c r="V181" s="132"/>
      <c r="W181" s="133" t="s">
        <v>995</v>
      </c>
      <c r="X181" s="143">
        <v>157</v>
      </c>
      <c r="Y181" s="133"/>
      <c r="Z181" s="135"/>
      <c r="AA181" s="131"/>
      <c r="AB181" s="132"/>
      <c r="AC181" s="133"/>
      <c r="AD181" s="134"/>
      <c r="AE181" s="133"/>
      <c r="AF181" s="135"/>
      <c r="AG181" s="131"/>
      <c r="AH181" s="132"/>
      <c r="AI181" s="133"/>
      <c r="AJ181" s="134"/>
      <c r="AK181" s="133"/>
      <c r="AL181" s="135"/>
      <c r="AM181" s="136"/>
      <c r="AN181" s="76" t="s">
        <v>62</v>
      </c>
      <c r="AO181" s="137" t="s">
        <v>29</v>
      </c>
      <c r="AP181" s="137"/>
      <c r="AQ181" s="138"/>
    </row>
    <row r="182" spans="1:43" s="28" customFormat="1" ht="141.75" customHeight="1" x14ac:dyDescent="0.15">
      <c r="A182" s="121">
        <v>153</v>
      </c>
      <c r="B182" s="77" t="s">
        <v>240</v>
      </c>
      <c r="C182" s="122" t="s">
        <v>685</v>
      </c>
      <c r="D182" s="122" t="s">
        <v>686</v>
      </c>
      <c r="E182" s="120">
        <v>32.968000000000004</v>
      </c>
      <c r="F182" s="120">
        <v>48.164999999999999</v>
      </c>
      <c r="G182" s="141">
        <v>47</v>
      </c>
      <c r="H182" s="32" t="s">
        <v>1077</v>
      </c>
      <c r="I182" s="227" t="s">
        <v>1074</v>
      </c>
      <c r="J182" s="226" t="s">
        <v>1081</v>
      </c>
      <c r="K182" s="120">
        <v>18.231000000000002</v>
      </c>
      <c r="L182" s="253">
        <v>67.864000000000004</v>
      </c>
      <c r="M182" s="124">
        <f t="shared" si="21"/>
        <v>49.633000000000003</v>
      </c>
      <c r="N182" s="234">
        <v>0</v>
      </c>
      <c r="O182" s="126" t="s">
        <v>1492</v>
      </c>
      <c r="P182" s="256" t="s">
        <v>1587</v>
      </c>
      <c r="Q182" s="127"/>
      <c r="R182" s="126" t="s">
        <v>127</v>
      </c>
      <c r="S182" s="129" t="s">
        <v>0</v>
      </c>
      <c r="T182" s="130" t="s">
        <v>687</v>
      </c>
      <c r="U182" s="131" t="s">
        <v>618</v>
      </c>
      <c r="V182" s="132"/>
      <c r="W182" s="133" t="s">
        <v>995</v>
      </c>
      <c r="X182" s="134">
        <v>159</v>
      </c>
      <c r="Y182" s="133"/>
      <c r="Z182" s="135"/>
      <c r="AA182" s="131"/>
      <c r="AB182" s="132"/>
      <c r="AC182" s="133"/>
      <c r="AD182" s="134"/>
      <c r="AE182" s="133"/>
      <c r="AF182" s="135"/>
      <c r="AG182" s="131"/>
      <c r="AH182" s="132"/>
      <c r="AI182" s="133"/>
      <c r="AJ182" s="134"/>
      <c r="AK182" s="133"/>
      <c r="AL182" s="135"/>
      <c r="AM182" s="136"/>
      <c r="AN182" s="76" t="s">
        <v>63</v>
      </c>
      <c r="AO182" s="137" t="s">
        <v>29</v>
      </c>
      <c r="AP182" s="137"/>
      <c r="AQ182" s="138"/>
    </row>
    <row r="183" spans="1:43" s="28" customFormat="1" ht="141" customHeight="1" x14ac:dyDescent="0.15">
      <c r="A183" s="121">
        <v>154</v>
      </c>
      <c r="B183" s="77" t="s">
        <v>241</v>
      </c>
      <c r="C183" s="122" t="s">
        <v>685</v>
      </c>
      <c r="D183" s="122" t="s">
        <v>686</v>
      </c>
      <c r="E183" s="120">
        <v>238</v>
      </c>
      <c r="F183" s="120">
        <v>238</v>
      </c>
      <c r="G183" s="141">
        <v>227</v>
      </c>
      <c r="H183" s="210" t="s">
        <v>1082</v>
      </c>
      <c r="I183" s="227" t="s">
        <v>1074</v>
      </c>
      <c r="J183" s="226" t="s">
        <v>1083</v>
      </c>
      <c r="K183" s="120">
        <v>214.41</v>
      </c>
      <c r="L183" s="254">
        <v>272.98700000000002</v>
      </c>
      <c r="M183" s="124">
        <f t="shared" si="21"/>
        <v>58.577000000000027</v>
      </c>
      <c r="N183" s="234">
        <v>0</v>
      </c>
      <c r="O183" s="257" t="s">
        <v>1492</v>
      </c>
      <c r="P183" s="77" t="s">
        <v>1590</v>
      </c>
      <c r="Q183" s="127"/>
      <c r="R183" s="126" t="s">
        <v>127</v>
      </c>
      <c r="S183" s="129" t="s">
        <v>0</v>
      </c>
      <c r="T183" s="130" t="s">
        <v>687</v>
      </c>
      <c r="U183" s="131" t="s">
        <v>618</v>
      </c>
      <c r="V183" s="132"/>
      <c r="W183" s="133" t="s">
        <v>995</v>
      </c>
      <c r="X183" s="134">
        <v>160</v>
      </c>
      <c r="Y183" s="133"/>
      <c r="Z183" s="135"/>
      <c r="AA183" s="131"/>
      <c r="AB183" s="132"/>
      <c r="AC183" s="133"/>
      <c r="AD183" s="134"/>
      <c r="AE183" s="133"/>
      <c r="AF183" s="135"/>
      <c r="AG183" s="131"/>
      <c r="AH183" s="132"/>
      <c r="AI183" s="133"/>
      <c r="AJ183" s="134"/>
      <c r="AK183" s="133"/>
      <c r="AL183" s="135"/>
      <c r="AM183" s="136"/>
      <c r="AN183" s="76" t="s">
        <v>23</v>
      </c>
      <c r="AO183" s="137" t="s">
        <v>29</v>
      </c>
      <c r="AP183" s="137"/>
      <c r="AQ183" s="138"/>
    </row>
    <row r="184" spans="1:43" s="28" customFormat="1" ht="148.5" customHeight="1" x14ac:dyDescent="0.15">
      <c r="A184" s="121">
        <v>155</v>
      </c>
      <c r="B184" s="77" t="s">
        <v>242</v>
      </c>
      <c r="C184" s="122" t="s">
        <v>688</v>
      </c>
      <c r="D184" s="122" t="s">
        <v>577</v>
      </c>
      <c r="E184" s="120">
        <v>16.12</v>
      </c>
      <c r="F184" s="120">
        <v>16.12</v>
      </c>
      <c r="G184" s="141">
        <v>13</v>
      </c>
      <c r="H184" s="32" t="s">
        <v>1077</v>
      </c>
      <c r="I184" s="227" t="s">
        <v>1074</v>
      </c>
      <c r="J184" s="226" t="s">
        <v>1076</v>
      </c>
      <c r="K184" s="120">
        <v>15.138999999999999</v>
      </c>
      <c r="L184" s="254">
        <v>16.901</v>
      </c>
      <c r="M184" s="124">
        <f t="shared" si="21"/>
        <v>1.7620000000000005</v>
      </c>
      <c r="N184" s="234">
        <v>0</v>
      </c>
      <c r="O184" s="257" t="s">
        <v>1492</v>
      </c>
      <c r="P184" s="256" t="s">
        <v>1587</v>
      </c>
      <c r="Q184" s="127"/>
      <c r="R184" s="126" t="s">
        <v>127</v>
      </c>
      <c r="S184" s="129" t="s">
        <v>0</v>
      </c>
      <c r="T184" s="130" t="s">
        <v>689</v>
      </c>
      <c r="U184" s="131" t="s">
        <v>618</v>
      </c>
      <c r="V184" s="132"/>
      <c r="W184" s="133" t="s">
        <v>995</v>
      </c>
      <c r="X184" s="134">
        <v>161</v>
      </c>
      <c r="Y184" s="133"/>
      <c r="Z184" s="135"/>
      <c r="AA184" s="131"/>
      <c r="AB184" s="132"/>
      <c r="AC184" s="133"/>
      <c r="AD184" s="134"/>
      <c r="AE184" s="133"/>
      <c r="AF184" s="135"/>
      <c r="AG184" s="131"/>
      <c r="AH184" s="132"/>
      <c r="AI184" s="133"/>
      <c r="AJ184" s="134"/>
      <c r="AK184" s="133"/>
      <c r="AL184" s="135"/>
      <c r="AM184" s="136"/>
      <c r="AN184" s="76" t="s">
        <v>63</v>
      </c>
      <c r="AO184" s="137" t="s">
        <v>29</v>
      </c>
      <c r="AP184" s="137"/>
      <c r="AQ184" s="138"/>
    </row>
    <row r="185" spans="1:43" s="28" customFormat="1" ht="130.5" customHeight="1" x14ac:dyDescent="0.15">
      <c r="A185" s="121">
        <v>156</v>
      </c>
      <c r="B185" s="77" t="s">
        <v>243</v>
      </c>
      <c r="C185" s="122" t="s">
        <v>685</v>
      </c>
      <c r="D185" s="122" t="s">
        <v>577</v>
      </c>
      <c r="E185" s="120">
        <v>219.554</v>
      </c>
      <c r="F185" s="120">
        <v>219.554</v>
      </c>
      <c r="G185" s="141">
        <v>200</v>
      </c>
      <c r="H185" s="32" t="s">
        <v>1077</v>
      </c>
      <c r="I185" s="227" t="s">
        <v>1074</v>
      </c>
      <c r="J185" s="226" t="s">
        <v>1081</v>
      </c>
      <c r="K185" s="120">
        <v>222.36600000000001</v>
      </c>
      <c r="L185" s="253">
        <v>253.196</v>
      </c>
      <c r="M185" s="124">
        <f t="shared" si="21"/>
        <v>30.829999999999984</v>
      </c>
      <c r="N185" s="234">
        <v>0</v>
      </c>
      <c r="O185" s="257" t="s">
        <v>1492</v>
      </c>
      <c r="P185" s="256" t="s">
        <v>1587</v>
      </c>
      <c r="Q185" s="127"/>
      <c r="R185" s="126" t="s">
        <v>127</v>
      </c>
      <c r="S185" s="129" t="s">
        <v>0</v>
      </c>
      <c r="T185" s="130" t="s">
        <v>687</v>
      </c>
      <c r="U185" s="131" t="s">
        <v>618</v>
      </c>
      <c r="V185" s="132"/>
      <c r="W185" s="133" t="s">
        <v>995</v>
      </c>
      <c r="X185" s="134">
        <v>162</v>
      </c>
      <c r="Y185" s="133"/>
      <c r="Z185" s="135"/>
      <c r="AA185" s="131"/>
      <c r="AB185" s="132"/>
      <c r="AC185" s="133"/>
      <c r="AD185" s="134"/>
      <c r="AE185" s="133"/>
      <c r="AF185" s="135"/>
      <c r="AG185" s="131"/>
      <c r="AH185" s="132"/>
      <c r="AI185" s="133"/>
      <c r="AJ185" s="134"/>
      <c r="AK185" s="133"/>
      <c r="AL185" s="135"/>
      <c r="AM185" s="136"/>
      <c r="AN185" s="76" t="s">
        <v>63</v>
      </c>
      <c r="AO185" s="137" t="s">
        <v>29</v>
      </c>
      <c r="AP185" s="137"/>
      <c r="AQ185" s="138"/>
    </row>
    <row r="186" spans="1:43" s="28" customFormat="1" ht="126" customHeight="1" x14ac:dyDescent="0.15">
      <c r="A186" s="121">
        <v>157</v>
      </c>
      <c r="B186" s="77" t="s">
        <v>244</v>
      </c>
      <c r="C186" s="122" t="s">
        <v>685</v>
      </c>
      <c r="D186" s="122" t="s">
        <v>577</v>
      </c>
      <c r="E186" s="120">
        <v>101.71599999999999</v>
      </c>
      <c r="F186" s="120">
        <v>101.71599999999999</v>
      </c>
      <c r="G186" s="141">
        <v>94</v>
      </c>
      <c r="H186" s="32" t="s">
        <v>1077</v>
      </c>
      <c r="I186" s="227" t="s">
        <v>1074</v>
      </c>
      <c r="J186" s="226" t="s">
        <v>1084</v>
      </c>
      <c r="K186" s="120">
        <v>101.196</v>
      </c>
      <c r="L186" s="253">
        <v>101.239</v>
      </c>
      <c r="M186" s="124">
        <f t="shared" si="21"/>
        <v>4.3000000000006366E-2</v>
      </c>
      <c r="N186" s="234">
        <v>0</v>
      </c>
      <c r="O186" s="257" t="s">
        <v>1492</v>
      </c>
      <c r="P186" s="256" t="s">
        <v>1591</v>
      </c>
      <c r="Q186" s="127"/>
      <c r="R186" s="126" t="s">
        <v>127</v>
      </c>
      <c r="S186" s="129" t="s">
        <v>0</v>
      </c>
      <c r="T186" s="130" t="s">
        <v>687</v>
      </c>
      <c r="U186" s="131" t="s">
        <v>618</v>
      </c>
      <c r="V186" s="132"/>
      <c r="W186" s="133" t="s">
        <v>995</v>
      </c>
      <c r="X186" s="134">
        <v>163</v>
      </c>
      <c r="Y186" s="133"/>
      <c r="Z186" s="135"/>
      <c r="AA186" s="131"/>
      <c r="AB186" s="132"/>
      <c r="AC186" s="133"/>
      <c r="AD186" s="134"/>
      <c r="AE186" s="133"/>
      <c r="AF186" s="135"/>
      <c r="AG186" s="131"/>
      <c r="AH186" s="132"/>
      <c r="AI186" s="133"/>
      <c r="AJ186" s="134"/>
      <c r="AK186" s="133"/>
      <c r="AL186" s="135"/>
      <c r="AM186" s="136"/>
      <c r="AN186" s="76" t="s">
        <v>62</v>
      </c>
      <c r="AO186" s="137" t="s">
        <v>29</v>
      </c>
      <c r="AP186" s="137"/>
      <c r="AQ186" s="138"/>
    </row>
    <row r="187" spans="1:43" s="28" customFormat="1" ht="84" customHeight="1" x14ac:dyDescent="0.15">
      <c r="A187" s="121">
        <v>158</v>
      </c>
      <c r="B187" s="77" t="s">
        <v>245</v>
      </c>
      <c r="C187" s="122" t="s">
        <v>690</v>
      </c>
      <c r="D187" s="122" t="s">
        <v>577</v>
      </c>
      <c r="E187" s="120">
        <v>116.193</v>
      </c>
      <c r="F187" s="119">
        <v>120</v>
      </c>
      <c r="G187" s="141">
        <v>120</v>
      </c>
      <c r="H187" s="210" t="s">
        <v>1086</v>
      </c>
      <c r="I187" s="227" t="s">
        <v>1074</v>
      </c>
      <c r="J187" s="226" t="s">
        <v>1085</v>
      </c>
      <c r="K187" s="120">
        <v>133.517</v>
      </c>
      <c r="L187" s="254">
        <v>123.34699999999999</v>
      </c>
      <c r="M187" s="124">
        <f t="shared" si="21"/>
        <v>-10.170000000000002</v>
      </c>
      <c r="N187" s="234">
        <v>0</v>
      </c>
      <c r="O187" s="257" t="s">
        <v>1088</v>
      </c>
      <c r="P187" s="256" t="s">
        <v>1592</v>
      </c>
      <c r="Q187" s="127"/>
      <c r="R187" s="126" t="s">
        <v>127</v>
      </c>
      <c r="S187" s="129" t="s">
        <v>0</v>
      </c>
      <c r="T187" s="130" t="s">
        <v>691</v>
      </c>
      <c r="U187" s="131" t="s">
        <v>618</v>
      </c>
      <c r="V187" s="132"/>
      <c r="W187" s="133" t="s">
        <v>995</v>
      </c>
      <c r="X187" s="134">
        <v>164</v>
      </c>
      <c r="Y187" s="133"/>
      <c r="Z187" s="135"/>
      <c r="AA187" s="131"/>
      <c r="AB187" s="132"/>
      <c r="AC187" s="133"/>
      <c r="AD187" s="134"/>
      <c r="AE187" s="133"/>
      <c r="AF187" s="135"/>
      <c r="AG187" s="131"/>
      <c r="AH187" s="132"/>
      <c r="AI187" s="133"/>
      <c r="AJ187" s="134"/>
      <c r="AK187" s="133"/>
      <c r="AL187" s="135"/>
      <c r="AM187" s="136"/>
      <c r="AN187" s="76" t="s">
        <v>23</v>
      </c>
      <c r="AO187" s="137"/>
      <c r="AP187" s="137"/>
      <c r="AQ187" s="138"/>
    </row>
    <row r="188" spans="1:43" s="28" customFormat="1" ht="82.5" customHeight="1" x14ac:dyDescent="0.15">
      <c r="A188" s="121">
        <v>159</v>
      </c>
      <c r="B188" s="77" t="s">
        <v>246</v>
      </c>
      <c r="C188" s="122" t="s">
        <v>685</v>
      </c>
      <c r="D188" s="122" t="s">
        <v>577</v>
      </c>
      <c r="E188" s="120">
        <v>11.694000000000001</v>
      </c>
      <c r="F188" s="120">
        <v>11.694000000000001</v>
      </c>
      <c r="G188" s="141">
        <v>8</v>
      </c>
      <c r="H188" s="32" t="s">
        <v>1077</v>
      </c>
      <c r="I188" s="227" t="s">
        <v>1088</v>
      </c>
      <c r="J188" s="226" t="s">
        <v>1085</v>
      </c>
      <c r="K188" s="120">
        <v>3.4159999999999999</v>
      </c>
      <c r="L188" s="253">
        <v>10.965999999999999</v>
      </c>
      <c r="M188" s="124">
        <f t="shared" si="21"/>
        <v>7.5499999999999989</v>
      </c>
      <c r="N188" s="234">
        <v>0</v>
      </c>
      <c r="O188" s="257" t="s">
        <v>1088</v>
      </c>
      <c r="P188" s="256" t="s">
        <v>1592</v>
      </c>
      <c r="Q188" s="127"/>
      <c r="R188" s="126" t="s">
        <v>127</v>
      </c>
      <c r="S188" s="129" t="s">
        <v>0</v>
      </c>
      <c r="T188" s="130" t="s">
        <v>691</v>
      </c>
      <c r="U188" s="131" t="s">
        <v>618</v>
      </c>
      <c r="V188" s="132"/>
      <c r="W188" s="133" t="s">
        <v>995</v>
      </c>
      <c r="X188" s="134">
        <v>165</v>
      </c>
      <c r="Y188" s="133"/>
      <c r="Z188" s="135"/>
      <c r="AA188" s="131"/>
      <c r="AB188" s="132"/>
      <c r="AC188" s="133"/>
      <c r="AD188" s="134"/>
      <c r="AE188" s="133"/>
      <c r="AF188" s="135"/>
      <c r="AG188" s="131"/>
      <c r="AH188" s="132"/>
      <c r="AI188" s="133"/>
      <c r="AJ188" s="134"/>
      <c r="AK188" s="133"/>
      <c r="AL188" s="135"/>
      <c r="AM188" s="136"/>
      <c r="AN188" s="76" t="s">
        <v>620</v>
      </c>
      <c r="AO188" s="137"/>
      <c r="AP188" s="137"/>
      <c r="AQ188" s="138"/>
    </row>
    <row r="189" spans="1:43" s="28" customFormat="1" ht="134.25" customHeight="1" x14ac:dyDescent="0.15">
      <c r="A189" s="121">
        <v>160</v>
      </c>
      <c r="B189" s="77" t="s">
        <v>692</v>
      </c>
      <c r="C189" s="122" t="s">
        <v>693</v>
      </c>
      <c r="D189" s="122" t="s">
        <v>694</v>
      </c>
      <c r="E189" s="120">
        <v>7.0289999999999999</v>
      </c>
      <c r="F189" s="120">
        <v>7.0289999999999999</v>
      </c>
      <c r="G189" s="141">
        <v>6</v>
      </c>
      <c r="H189" s="32" t="s">
        <v>1077</v>
      </c>
      <c r="I189" s="227" t="s">
        <v>1074</v>
      </c>
      <c r="J189" s="226" t="s">
        <v>1076</v>
      </c>
      <c r="K189" s="120">
        <v>6.6890000000000001</v>
      </c>
      <c r="L189" s="253">
        <v>6.8940000000000001</v>
      </c>
      <c r="M189" s="124">
        <f t="shared" si="21"/>
        <v>0.20500000000000007</v>
      </c>
      <c r="N189" s="234">
        <v>0</v>
      </c>
      <c r="O189" s="257" t="s">
        <v>1492</v>
      </c>
      <c r="P189" s="256" t="s">
        <v>1593</v>
      </c>
      <c r="Q189" s="127"/>
      <c r="R189" s="142" t="s">
        <v>127</v>
      </c>
      <c r="S189" s="129" t="s">
        <v>0</v>
      </c>
      <c r="T189" s="130" t="s">
        <v>695</v>
      </c>
      <c r="U189" s="131" t="s">
        <v>618</v>
      </c>
      <c r="V189" s="132"/>
      <c r="W189" s="133" t="s">
        <v>995</v>
      </c>
      <c r="X189" s="134">
        <v>166</v>
      </c>
      <c r="Y189" s="133"/>
      <c r="Z189" s="135"/>
      <c r="AA189" s="131"/>
      <c r="AB189" s="132"/>
      <c r="AC189" s="133"/>
      <c r="AD189" s="134"/>
      <c r="AE189" s="133"/>
      <c r="AF189" s="135"/>
      <c r="AG189" s="131"/>
      <c r="AH189" s="132"/>
      <c r="AI189" s="133"/>
      <c r="AJ189" s="134"/>
      <c r="AK189" s="133"/>
      <c r="AL189" s="135"/>
      <c r="AM189" s="136"/>
      <c r="AN189" s="76" t="s">
        <v>620</v>
      </c>
      <c r="AO189" s="137" t="s">
        <v>29</v>
      </c>
      <c r="AP189" s="137"/>
      <c r="AQ189" s="138"/>
    </row>
    <row r="190" spans="1:43" s="28" customFormat="1" ht="88.5" customHeight="1" x14ac:dyDescent="0.15">
      <c r="A190" s="121">
        <v>161</v>
      </c>
      <c r="B190" s="77" t="s">
        <v>247</v>
      </c>
      <c r="C190" s="122" t="s">
        <v>598</v>
      </c>
      <c r="D190" s="122" t="s">
        <v>627</v>
      </c>
      <c r="E190" s="120">
        <v>74566.478000000003</v>
      </c>
      <c r="F190" s="119">
        <v>74505.478000000003</v>
      </c>
      <c r="G190" s="120">
        <v>68913.45</v>
      </c>
      <c r="H190" s="32" t="s">
        <v>1077</v>
      </c>
      <c r="I190" s="123" t="s">
        <v>1074</v>
      </c>
      <c r="J190" s="218" t="s">
        <v>1174</v>
      </c>
      <c r="K190" s="120">
        <v>74987.452999999994</v>
      </c>
      <c r="L190" s="32">
        <v>81136.87</v>
      </c>
      <c r="M190" s="124">
        <f t="shared" si="21"/>
        <v>6149.4170000000013</v>
      </c>
      <c r="N190" s="125">
        <v>0</v>
      </c>
      <c r="O190" s="126" t="s">
        <v>1492</v>
      </c>
      <c r="P190" s="77" t="s">
        <v>1544</v>
      </c>
      <c r="Q190" s="127"/>
      <c r="R190" s="126" t="s">
        <v>74</v>
      </c>
      <c r="S190" s="129" t="s">
        <v>87</v>
      </c>
      <c r="T190" s="130" t="s">
        <v>728</v>
      </c>
      <c r="U190" s="131" t="s">
        <v>618</v>
      </c>
      <c r="V190" s="132"/>
      <c r="W190" s="133" t="s">
        <v>995</v>
      </c>
      <c r="X190" s="134">
        <v>167</v>
      </c>
      <c r="Y190" s="133"/>
      <c r="Z190" s="135"/>
      <c r="AA190" s="131"/>
      <c r="AB190" s="132"/>
      <c r="AC190" s="133"/>
      <c r="AD190" s="134"/>
      <c r="AE190" s="133"/>
      <c r="AF190" s="135"/>
      <c r="AG190" s="131"/>
      <c r="AH190" s="132"/>
      <c r="AI190" s="133"/>
      <c r="AJ190" s="134"/>
      <c r="AK190" s="133"/>
      <c r="AL190" s="135"/>
      <c r="AM190" s="136"/>
      <c r="AN190" s="76" t="s">
        <v>620</v>
      </c>
      <c r="AO190" s="137" t="s">
        <v>29</v>
      </c>
      <c r="AP190" s="137" t="s">
        <v>29</v>
      </c>
      <c r="AQ190" s="138"/>
    </row>
    <row r="191" spans="1:43" s="28" customFormat="1" ht="112.5" customHeight="1" x14ac:dyDescent="0.15">
      <c r="A191" s="121">
        <v>162</v>
      </c>
      <c r="B191" s="77" t="s">
        <v>248</v>
      </c>
      <c r="C191" s="122" t="s">
        <v>663</v>
      </c>
      <c r="D191" s="122" t="s">
        <v>627</v>
      </c>
      <c r="E191" s="120">
        <v>13445.962</v>
      </c>
      <c r="F191" s="119">
        <v>13445.962</v>
      </c>
      <c r="G191" s="120">
        <v>11687.975</v>
      </c>
      <c r="H191" s="32" t="s">
        <v>1077</v>
      </c>
      <c r="I191" s="123" t="s">
        <v>1090</v>
      </c>
      <c r="J191" s="218" t="s">
        <v>1175</v>
      </c>
      <c r="K191" s="120">
        <v>18366.353999999999</v>
      </c>
      <c r="L191" s="32">
        <v>10538.223</v>
      </c>
      <c r="M191" s="124">
        <f t="shared" si="21"/>
        <v>-7828.1309999999994</v>
      </c>
      <c r="N191" s="125">
        <v>0</v>
      </c>
      <c r="O191" s="126" t="s">
        <v>1492</v>
      </c>
      <c r="P191" s="77" t="s">
        <v>1545</v>
      </c>
      <c r="Q191" s="127"/>
      <c r="R191" s="126" t="s">
        <v>74</v>
      </c>
      <c r="S191" s="129" t="s">
        <v>87</v>
      </c>
      <c r="T191" s="130" t="s">
        <v>728</v>
      </c>
      <c r="U191" s="131" t="s">
        <v>618</v>
      </c>
      <c r="V191" s="132"/>
      <c r="W191" s="133" t="s">
        <v>995</v>
      </c>
      <c r="X191" s="134">
        <v>168</v>
      </c>
      <c r="Y191" s="133"/>
      <c r="Z191" s="135"/>
      <c r="AA191" s="131"/>
      <c r="AB191" s="132"/>
      <c r="AC191" s="133"/>
      <c r="AD191" s="134"/>
      <c r="AE191" s="133"/>
      <c r="AF191" s="135"/>
      <c r="AG191" s="131"/>
      <c r="AH191" s="132"/>
      <c r="AI191" s="133"/>
      <c r="AJ191" s="134"/>
      <c r="AK191" s="133"/>
      <c r="AL191" s="135"/>
      <c r="AM191" s="136"/>
      <c r="AN191" s="76" t="s">
        <v>63</v>
      </c>
      <c r="AO191" s="137"/>
      <c r="AP191" s="137" t="s">
        <v>29</v>
      </c>
      <c r="AQ191" s="138"/>
    </row>
    <row r="192" spans="1:43" s="28" customFormat="1" ht="144.75" customHeight="1" x14ac:dyDescent="0.15">
      <c r="A192" s="121">
        <v>163</v>
      </c>
      <c r="B192" s="77" t="s">
        <v>249</v>
      </c>
      <c r="C192" s="122" t="s">
        <v>703</v>
      </c>
      <c r="D192" s="122" t="s">
        <v>627</v>
      </c>
      <c r="E192" s="120">
        <v>3443.6329999999998</v>
      </c>
      <c r="F192" s="119">
        <v>3443.6329999999998</v>
      </c>
      <c r="G192" s="120">
        <v>3368.7919999999999</v>
      </c>
      <c r="H192" s="210" t="s">
        <v>2365</v>
      </c>
      <c r="I192" s="123" t="s">
        <v>1074</v>
      </c>
      <c r="J192" s="218" t="s">
        <v>1177</v>
      </c>
      <c r="K192" s="120">
        <v>3561.7159999999999</v>
      </c>
      <c r="L192" s="32">
        <v>3678.01</v>
      </c>
      <c r="M192" s="124">
        <f t="shared" si="21"/>
        <v>116.29400000000032</v>
      </c>
      <c r="N192" s="125">
        <v>0</v>
      </c>
      <c r="O192" s="126" t="s">
        <v>1492</v>
      </c>
      <c r="P192" s="77" t="s">
        <v>1546</v>
      </c>
      <c r="Q192" s="127"/>
      <c r="R192" s="126" t="s">
        <v>74</v>
      </c>
      <c r="S192" s="129" t="s">
        <v>87</v>
      </c>
      <c r="T192" s="130" t="s">
        <v>728</v>
      </c>
      <c r="U192" s="131" t="s">
        <v>618</v>
      </c>
      <c r="V192" s="132"/>
      <c r="W192" s="133" t="s">
        <v>995</v>
      </c>
      <c r="X192" s="134">
        <v>169</v>
      </c>
      <c r="Y192" s="133"/>
      <c r="Z192" s="135"/>
      <c r="AA192" s="131"/>
      <c r="AB192" s="132"/>
      <c r="AC192" s="133"/>
      <c r="AD192" s="134"/>
      <c r="AE192" s="133"/>
      <c r="AF192" s="135"/>
      <c r="AG192" s="131"/>
      <c r="AH192" s="132"/>
      <c r="AI192" s="133"/>
      <c r="AJ192" s="134"/>
      <c r="AK192" s="133"/>
      <c r="AL192" s="135"/>
      <c r="AM192" s="136"/>
      <c r="AN192" s="76" t="s">
        <v>23</v>
      </c>
      <c r="AO192" s="137"/>
      <c r="AP192" s="137"/>
      <c r="AQ192" s="138"/>
    </row>
    <row r="193" spans="1:43" s="28" customFormat="1" ht="160.5" customHeight="1" x14ac:dyDescent="0.15">
      <c r="A193" s="121">
        <v>164</v>
      </c>
      <c r="B193" s="77" t="s">
        <v>250</v>
      </c>
      <c r="C193" s="122" t="s">
        <v>598</v>
      </c>
      <c r="D193" s="122" t="s">
        <v>627</v>
      </c>
      <c r="E193" s="120">
        <v>233.43700000000001</v>
      </c>
      <c r="F193" s="119">
        <v>233.43700000000001</v>
      </c>
      <c r="G193" s="120">
        <v>222.12799999999999</v>
      </c>
      <c r="H193" s="32" t="s">
        <v>1077</v>
      </c>
      <c r="I193" s="123" t="s">
        <v>1074</v>
      </c>
      <c r="J193" s="218" t="s">
        <v>1176</v>
      </c>
      <c r="K193" s="120">
        <v>254.3</v>
      </c>
      <c r="L193" s="32">
        <v>488.37599999999998</v>
      </c>
      <c r="M193" s="124">
        <f t="shared" si="21"/>
        <v>234.07599999999996</v>
      </c>
      <c r="N193" s="125">
        <v>0</v>
      </c>
      <c r="O193" s="126" t="s">
        <v>1492</v>
      </c>
      <c r="P193" s="77" t="s">
        <v>1547</v>
      </c>
      <c r="Q193" s="127"/>
      <c r="R193" s="126" t="s">
        <v>74</v>
      </c>
      <c r="S193" s="129" t="s">
        <v>0</v>
      </c>
      <c r="T193" s="130" t="s">
        <v>729</v>
      </c>
      <c r="U193" s="131" t="s">
        <v>618</v>
      </c>
      <c r="V193" s="132"/>
      <c r="W193" s="133" t="s">
        <v>995</v>
      </c>
      <c r="X193" s="134">
        <v>170</v>
      </c>
      <c r="Y193" s="133"/>
      <c r="Z193" s="135"/>
      <c r="AA193" s="131"/>
      <c r="AB193" s="132"/>
      <c r="AC193" s="133"/>
      <c r="AD193" s="134"/>
      <c r="AE193" s="133"/>
      <c r="AF193" s="135"/>
      <c r="AG193" s="131"/>
      <c r="AH193" s="132"/>
      <c r="AI193" s="133"/>
      <c r="AJ193" s="134"/>
      <c r="AK193" s="133"/>
      <c r="AL193" s="135"/>
      <c r="AM193" s="136"/>
      <c r="AN193" s="76" t="s">
        <v>620</v>
      </c>
      <c r="AO193" s="137" t="s">
        <v>29</v>
      </c>
      <c r="AP193" s="137"/>
      <c r="AQ193" s="138"/>
    </row>
    <row r="194" spans="1:43" s="28" customFormat="1" ht="160.5" customHeight="1" x14ac:dyDescent="0.15">
      <c r="A194" s="121">
        <v>165</v>
      </c>
      <c r="B194" s="77" t="s">
        <v>251</v>
      </c>
      <c r="C194" s="122" t="s">
        <v>598</v>
      </c>
      <c r="D194" s="122" t="s">
        <v>627</v>
      </c>
      <c r="E194" s="120">
        <v>45.253</v>
      </c>
      <c r="F194" s="119">
        <v>45.253</v>
      </c>
      <c r="G194" s="120">
        <v>44</v>
      </c>
      <c r="H194" s="32" t="s">
        <v>1077</v>
      </c>
      <c r="I194" s="123" t="s">
        <v>1074</v>
      </c>
      <c r="J194" s="218" t="s">
        <v>1178</v>
      </c>
      <c r="K194" s="120">
        <v>54.365000000000002</v>
      </c>
      <c r="L194" s="32">
        <v>80.054000000000002</v>
      </c>
      <c r="M194" s="124">
        <f t="shared" si="21"/>
        <v>25.689</v>
      </c>
      <c r="N194" s="125">
        <v>0</v>
      </c>
      <c r="O194" s="126" t="s">
        <v>1492</v>
      </c>
      <c r="P194" s="77" t="s">
        <v>1548</v>
      </c>
      <c r="Q194" s="127"/>
      <c r="R194" s="126" t="s">
        <v>74</v>
      </c>
      <c r="S194" s="129" t="s">
        <v>0</v>
      </c>
      <c r="T194" s="130" t="s">
        <v>729</v>
      </c>
      <c r="U194" s="131" t="s">
        <v>618</v>
      </c>
      <c r="V194" s="132"/>
      <c r="W194" s="133" t="s">
        <v>995</v>
      </c>
      <c r="X194" s="134">
        <v>171</v>
      </c>
      <c r="Y194" s="133"/>
      <c r="Z194" s="135"/>
      <c r="AA194" s="131"/>
      <c r="AB194" s="132"/>
      <c r="AC194" s="133"/>
      <c r="AD194" s="134"/>
      <c r="AE194" s="133"/>
      <c r="AF194" s="135"/>
      <c r="AG194" s="131"/>
      <c r="AH194" s="132"/>
      <c r="AI194" s="133"/>
      <c r="AJ194" s="134"/>
      <c r="AK194" s="133"/>
      <c r="AL194" s="135"/>
      <c r="AM194" s="136"/>
      <c r="AN194" s="76" t="s">
        <v>62</v>
      </c>
      <c r="AO194" s="137"/>
      <c r="AP194" s="137"/>
      <c r="AQ194" s="138"/>
    </row>
    <row r="195" spans="1:43" s="28" customFormat="1" ht="120.75" customHeight="1" x14ac:dyDescent="0.15">
      <c r="A195" s="121">
        <v>166</v>
      </c>
      <c r="B195" s="77" t="s">
        <v>252</v>
      </c>
      <c r="C195" s="122" t="s">
        <v>684</v>
      </c>
      <c r="D195" s="122" t="s">
        <v>627</v>
      </c>
      <c r="E195" s="120">
        <v>111.179</v>
      </c>
      <c r="F195" s="119">
        <v>111.179</v>
      </c>
      <c r="G195" s="120">
        <v>104.244</v>
      </c>
      <c r="H195" s="210" t="s">
        <v>1171</v>
      </c>
      <c r="I195" s="123" t="s">
        <v>1074</v>
      </c>
      <c r="J195" s="218" t="s">
        <v>1172</v>
      </c>
      <c r="K195" s="120">
        <v>117.123</v>
      </c>
      <c r="L195" s="32">
        <v>139.68600000000001</v>
      </c>
      <c r="M195" s="124">
        <f t="shared" si="21"/>
        <v>22.563000000000002</v>
      </c>
      <c r="N195" s="125">
        <v>0</v>
      </c>
      <c r="O195" s="126" t="s">
        <v>1492</v>
      </c>
      <c r="P195" s="77" t="s">
        <v>1549</v>
      </c>
      <c r="Q195" s="127"/>
      <c r="R195" s="126" t="s">
        <v>74</v>
      </c>
      <c r="S195" s="129" t="s">
        <v>0</v>
      </c>
      <c r="T195" s="130" t="s">
        <v>730</v>
      </c>
      <c r="U195" s="131" t="s">
        <v>618</v>
      </c>
      <c r="V195" s="132"/>
      <c r="W195" s="133" t="s">
        <v>995</v>
      </c>
      <c r="X195" s="134">
        <v>172</v>
      </c>
      <c r="Y195" s="133"/>
      <c r="Z195" s="135"/>
      <c r="AA195" s="131"/>
      <c r="AB195" s="132"/>
      <c r="AC195" s="133"/>
      <c r="AD195" s="134"/>
      <c r="AE195" s="133"/>
      <c r="AF195" s="135"/>
      <c r="AG195" s="131"/>
      <c r="AH195" s="132"/>
      <c r="AI195" s="133"/>
      <c r="AJ195" s="134"/>
      <c r="AK195" s="133"/>
      <c r="AL195" s="135"/>
      <c r="AM195" s="136"/>
      <c r="AN195" s="76" t="s">
        <v>23</v>
      </c>
      <c r="AO195" s="137" t="s">
        <v>29</v>
      </c>
      <c r="AP195" s="137"/>
      <c r="AQ195" s="138"/>
    </row>
    <row r="196" spans="1:43" s="28" customFormat="1" ht="240" customHeight="1" x14ac:dyDescent="0.15">
      <c r="A196" s="121">
        <v>167</v>
      </c>
      <c r="B196" s="77" t="s">
        <v>731</v>
      </c>
      <c r="C196" s="122" t="s">
        <v>732</v>
      </c>
      <c r="D196" s="122" t="s">
        <v>627</v>
      </c>
      <c r="E196" s="120">
        <v>667.36300000000006</v>
      </c>
      <c r="F196" s="119">
        <v>667.36300000000006</v>
      </c>
      <c r="G196" s="120">
        <v>667.36300000000006</v>
      </c>
      <c r="H196" s="32" t="s">
        <v>1077</v>
      </c>
      <c r="I196" s="123" t="s">
        <v>1088</v>
      </c>
      <c r="J196" s="218" t="s">
        <v>1173</v>
      </c>
      <c r="K196" s="120">
        <v>695.31600000000003</v>
      </c>
      <c r="L196" s="32">
        <v>630.58500000000004</v>
      </c>
      <c r="M196" s="124">
        <f t="shared" si="21"/>
        <v>-64.730999999999995</v>
      </c>
      <c r="N196" s="125">
        <v>0</v>
      </c>
      <c r="O196" s="126" t="s">
        <v>1088</v>
      </c>
      <c r="P196" s="77" t="s">
        <v>1550</v>
      </c>
      <c r="Q196" s="127"/>
      <c r="R196" s="126" t="s">
        <v>74</v>
      </c>
      <c r="S196" s="129" t="s">
        <v>0</v>
      </c>
      <c r="T196" s="130" t="s">
        <v>730</v>
      </c>
      <c r="U196" s="131" t="s">
        <v>618</v>
      </c>
      <c r="V196" s="132"/>
      <c r="W196" s="133" t="s">
        <v>995</v>
      </c>
      <c r="X196" s="134">
        <v>173</v>
      </c>
      <c r="Y196" s="133"/>
      <c r="Z196" s="135"/>
      <c r="AA196" s="131"/>
      <c r="AB196" s="132"/>
      <c r="AC196" s="133"/>
      <c r="AD196" s="134"/>
      <c r="AE196" s="133"/>
      <c r="AF196" s="135"/>
      <c r="AG196" s="131"/>
      <c r="AH196" s="132"/>
      <c r="AI196" s="133"/>
      <c r="AJ196" s="134"/>
      <c r="AK196" s="133"/>
      <c r="AL196" s="135"/>
      <c r="AM196" s="136"/>
      <c r="AN196" s="76" t="s">
        <v>63</v>
      </c>
      <c r="AO196" s="137"/>
      <c r="AP196" s="137"/>
      <c r="AQ196" s="138"/>
    </row>
    <row r="197" spans="1:43" s="28" customFormat="1" ht="148.5" customHeight="1" x14ac:dyDescent="0.15">
      <c r="A197" s="121">
        <v>168</v>
      </c>
      <c r="B197" s="77" t="s">
        <v>253</v>
      </c>
      <c r="C197" s="122" t="s">
        <v>733</v>
      </c>
      <c r="D197" s="122" t="s">
        <v>627</v>
      </c>
      <c r="E197" s="120">
        <v>2380.7179999999998</v>
      </c>
      <c r="F197" s="119">
        <v>2380.7179999999998</v>
      </c>
      <c r="G197" s="120">
        <v>2380.7179999999998</v>
      </c>
      <c r="H197" s="32" t="s">
        <v>1077</v>
      </c>
      <c r="I197" s="123" t="s">
        <v>1074</v>
      </c>
      <c r="J197" s="218" t="s">
        <v>1179</v>
      </c>
      <c r="K197" s="120">
        <v>2523.1709999999998</v>
      </c>
      <c r="L197" s="32">
        <v>2672.373</v>
      </c>
      <c r="M197" s="124">
        <f t="shared" si="21"/>
        <v>149.20200000000023</v>
      </c>
      <c r="N197" s="125">
        <v>0</v>
      </c>
      <c r="O197" s="126" t="s">
        <v>1492</v>
      </c>
      <c r="P197" s="77" t="s">
        <v>1551</v>
      </c>
      <c r="Q197" s="127"/>
      <c r="R197" s="126" t="s">
        <v>74</v>
      </c>
      <c r="S197" s="129" t="s">
        <v>0</v>
      </c>
      <c r="T197" s="130" t="s">
        <v>734</v>
      </c>
      <c r="U197" s="131" t="s">
        <v>618</v>
      </c>
      <c r="V197" s="132"/>
      <c r="W197" s="133" t="s">
        <v>995</v>
      </c>
      <c r="X197" s="134">
        <v>174</v>
      </c>
      <c r="Y197" s="133"/>
      <c r="Z197" s="135"/>
      <c r="AA197" s="131"/>
      <c r="AB197" s="132"/>
      <c r="AC197" s="133"/>
      <c r="AD197" s="134"/>
      <c r="AE197" s="133"/>
      <c r="AF197" s="135"/>
      <c r="AG197" s="131"/>
      <c r="AH197" s="132"/>
      <c r="AI197" s="133"/>
      <c r="AJ197" s="134"/>
      <c r="AK197" s="133"/>
      <c r="AL197" s="135"/>
      <c r="AM197" s="136"/>
      <c r="AN197" s="76" t="s">
        <v>62</v>
      </c>
      <c r="AO197" s="137"/>
      <c r="AP197" s="137"/>
      <c r="AQ197" s="138"/>
    </row>
    <row r="198" spans="1:43" s="28" customFormat="1" ht="80.25" customHeight="1" x14ac:dyDescent="0.15">
      <c r="A198" s="121">
        <v>169</v>
      </c>
      <c r="B198" s="77" t="s">
        <v>254</v>
      </c>
      <c r="C198" s="122" t="s">
        <v>733</v>
      </c>
      <c r="D198" s="122" t="s">
        <v>627</v>
      </c>
      <c r="E198" s="120">
        <v>181.05799999999999</v>
      </c>
      <c r="F198" s="119">
        <v>81.322999999999993</v>
      </c>
      <c r="G198" s="120">
        <v>50.960999999999999</v>
      </c>
      <c r="H198" s="32" t="s">
        <v>1077</v>
      </c>
      <c r="I198" s="123" t="s">
        <v>1074</v>
      </c>
      <c r="J198" s="218" t="s">
        <v>1180</v>
      </c>
      <c r="K198" s="32">
        <v>0</v>
      </c>
      <c r="L198" s="32">
        <v>60.863</v>
      </c>
      <c r="M198" s="124">
        <f>L198-K198</f>
        <v>60.863</v>
      </c>
      <c r="N198" s="125">
        <v>0</v>
      </c>
      <c r="O198" s="126" t="s">
        <v>1492</v>
      </c>
      <c r="P198" s="77" t="s">
        <v>1552</v>
      </c>
      <c r="Q198" s="127"/>
      <c r="R198" s="126" t="s">
        <v>74</v>
      </c>
      <c r="S198" s="129" t="s">
        <v>0</v>
      </c>
      <c r="T198" s="130" t="s">
        <v>735</v>
      </c>
      <c r="U198" s="131" t="s">
        <v>618</v>
      </c>
      <c r="V198" s="132"/>
      <c r="W198" s="133" t="s">
        <v>995</v>
      </c>
      <c r="X198" s="134">
        <v>175</v>
      </c>
      <c r="Y198" s="133"/>
      <c r="Z198" s="135"/>
      <c r="AA198" s="131"/>
      <c r="AB198" s="132"/>
      <c r="AC198" s="133"/>
      <c r="AD198" s="134"/>
      <c r="AE198" s="133"/>
      <c r="AF198" s="135"/>
      <c r="AG198" s="131"/>
      <c r="AH198" s="132"/>
      <c r="AI198" s="133"/>
      <c r="AJ198" s="134"/>
      <c r="AK198" s="133"/>
      <c r="AL198" s="135"/>
      <c r="AM198" s="136"/>
      <c r="AN198" s="76" t="s">
        <v>621</v>
      </c>
      <c r="AO198" s="137"/>
      <c r="AP198" s="137" t="s">
        <v>29</v>
      </c>
      <c r="AQ198" s="138"/>
    </row>
    <row r="199" spans="1:43" s="28" customFormat="1" ht="108.75" customHeight="1" x14ac:dyDescent="0.15">
      <c r="A199" s="121">
        <v>170</v>
      </c>
      <c r="B199" s="77" t="s">
        <v>736</v>
      </c>
      <c r="C199" s="122" t="s">
        <v>584</v>
      </c>
      <c r="D199" s="122" t="s">
        <v>632</v>
      </c>
      <c r="E199" s="120">
        <v>91.507999999999996</v>
      </c>
      <c r="F199" s="119">
        <v>91.507999999999996</v>
      </c>
      <c r="G199" s="120">
        <v>74.959999999999994</v>
      </c>
      <c r="H199" s="32" t="s">
        <v>1077</v>
      </c>
      <c r="I199" s="123" t="s">
        <v>1074</v>
      </c>
      <c r="J199" s="218" t="s">
        <v>1181</v>
      </c>
      <c r="K199" s="120">
        <v>82.501999999999995</v>
      </c>
      <c r="L199" s="32">
        <v>97.647000000000006</v>
      </c>
      <c r="M199" s="124">
        <f>L199-K199</f>
        <v>15.14500000000001</v>
      </c>
      <c r="N199" s="125">
        <v>0</v>
      </c>
      <c r="O199" s="126" t="s">
        <v>1492</v>
      </c>
      <c r="P199" s="77" t="s">
        <v>1553</v>
      </c>
      <c r="Q199" s="127"/>
      <c r="R199" s="126" t="s">
        <v>74</v>
      </c>
      <c r="S199" s="129" t="s">
        <v>0</v>
      </c>
      <c r="T199" s="130" t="s">
        <v>730</v>
      </c>
      <c r="U199" s="131" t="s">
        <v>618</v>
      </c>
      <c r="V199" s="132"/>
      <c r="W199" s="133" t="s">
        <v>995</v>
      </c>
      <c r="X199" s="134">
        <v>176</v>
      </c>
      <c r="Y199" s="133"/>
      <c r="Z199" s="135"/>
      <c r="AA199" s="131"/>
      <c r="AB199" s="132"/>
      <c r="AC199" s="133"/>
      <c r="AD199" s="134"/>
      <c r="AE199" s="133"/>
      <c r="AF199" s="135"/>
      <c r="AG199" s="131"/>
      <c r="AH199" s="132"/>
      <c r="AI199" s="133"/>
      <c r="AJ199" s="134"/>
      <c r="AK199" s="133"/>
      <c r="AL199" s="135"/>
      <c r="AM199" s="136"/>
      <c r="AN199" s="76" t="s">
        <v>63</v>
      </c>
      <c r="AO199" s="137"/>
      <c r="AP199" s="137"/>
      <c r="AQ199" s="138"/>
    </row>
    <row r="200" spans="1:43" s="28" customFormat="1" ht="69" customHeight="1" x14ac:dyDescent="0.15">
      <c r="A200" s="121">
        <v>171</v>
      </c>
      <c r="B200" s="77" t="s">
        <v>835</v>
      </c>
      <c r="C200" s="122" t="s">
        <v>596</v>
      </c>
      <c r="D200" s="122" t="s">
        <v>627</v>
      </c>
      <c r="E200" s="120">
        <v>152.9</v>
      </c>
      <c r="F200" s="119">
        <v>153</v>
      </c>
      <c r="G200" s="120">
        <v>150</v>
      </c>
      <c r="H200" s="32" t="s">
        <v>1150</v>
      </c>
      <c r="I200" s="123" t="s">
        <v>1074</v>
      </c>
      <c r="J200" s="218" t="s">
        <v>1149</v>
      </c>
      <c r="K200" s="120">
        <v>153.19800000000001</v>
      </c>
      <c r="L200" s="32">
        <v>209</v>
      </c>
      <c r="M200" s="124">
        <f>L200-K200</f>
        <v>55.801999999999992</v>
      </c>
      <c r="N200" s="234">
        <v>0</v>
      </c>
      <c r="O200" s="126" t="s">
        <v>1492</v>
      </c>
      <c r="P200" s="77" t="s">
        <v>1577</v>
      </c>
      <c r="Q200" s="127"/>
      <c r="R200" s="126" t="s">
        <v>836</v>
      </c>
      <c r="S200" s="129" t="s">
        <v>0</v>
      </c>
      <c r="T200" s="130" t="s">
        <v>837</v>
      </c>
      <c r="U200" s="131" t="s">
        <v>618</v>
      </c>
      <c r="V200" s="132"/>
      <c r="W200" s="133" t="s">
        <v>995</v>
      </c>
      <c r="X200" s="350">
        <v>177</v>
      </c>
      <c r="Y200" s="350"/>
      <c r="Z200" s="135"/>
      <c r="AA200" s="131"/>
      <c r="AB200" s="132"/>
      <c r="AC200" s="133"/>
      <c r="AD200" s="134"/>
      <c r="AE200" s="133"/>
      <c r="AF200" s="135"/>
      <c r="AG200" s="131"/>
      <c r="AH200" s="132"/>
      <c r="AI200" s="133"/>
      <c r="AJ200" s="134"/>
      <c r="AK200" s="133"/>
      <c r="AL200" s="135"/>
      <c r="AM200" s="136"/>
      <c r="AN200" s="76" t="s">
        <v>620</v>
      </c>
      <c r="AO200" s="137"/>
      <c r="AP200" s="137"/>
      <c r="AQ200" s="138"/>
    </row>
    <row r="201" spans="1:43" s="12" customFormat="1" ht="13.5" customHeight="1" x14ac:dyDescent="0.15">
      <c r="A201" s="51"/>
      <c r="B201" s="71" t="s">
        <v>255</v>
      </c>
      <c r="C201" s="83"/>
      <c r="D201" s="83"/>
      <c r="E201" s="94"/>
      <c r="F201" s="103"/>
      <c r="G201" s="94"/>
      <c r="H201" s="53"/>
      <c r="I201" s="54"/>
      <c r="J201" s="219"/>
      <c r="K201" s="94"/>
      <c r="L201" s="53"/>
      <c r="M201" s="52"/>
      <c r="N201" s="55"/>
      <c r="O201" s="56"/>
      <c r="P201" s="57"/>
      <c r="Q201" s="115"/>
      <c r="R201" s="75"/>
      <c r="S201" s="58"/>
      <c r="T201" s="118"/>
      <c r="U201" s="59"/>
      <c r="V201" s="60"/>
      <c r="W201" s="61"/>
      <c r="X201" s="69"/>
      <c r="Y201" s="61"/>
      <c r="Z201" s="70"/>
      <c r="AA201" s="59"/>
      <c r="AB201" s="60"/>
      <c r="AC201" s="61"/>
      <c r="AD201" s="69"/>
      <c r="AE201" s="61"/>
      <c r="AF201" s="70"/>
      <c r="AG201" s="59"/>
      <c r="AH201" s="60"/>
      <c r="AI201" s="61"/>
      <c r="AJ201" s="69"/>
      <c r="AK201" s="61"/>
      <c r="AL201" s="70"/>
      <c r="AM201" s="62"/>
      <c r="AN201" s="63"/>
      <c r="AO201" s="64"/>
      <c r="AP201" s="64"/>
      <c r="AQ201" s="65"/>
    </row>
    <row r="202" spans="1:43" s="28" customFormat="1" ht="50.1" customHeight="1" x14ac:dyDescent="0.15">
      <c r="A202" s="121"/>
      <c r="B202" s="77" t="s">
        <v>1055</v>
      </c>
      <c r="C202" s="122"/>
      <c r="D202" s="122"/>
      <c r="E202" s="120"/>
      <c r="F202" s="119"/>
      <c r="G202" s="120"/>
      <c r="H202" s="32"/>
      <c r="I202" s="123"/>
      <c r="J202" s="218"/>
      <c r="K202" s="120"/>
      <c r="L202" s="32"/>
      <c r="M202" s="124"/>
      <c r="N202" s="125"/>
      <c r="O202" s="126"/>
      <c r="P202" s="77"/>
      <c r="Q202" s="127"/>
      <c r="R202" s="126" t="s">
        <v>70</v>
      </c>
      <c r="S202" s="129"/>
      <c r="T202" s="130"/>
      <c r="U202" s="131"/>
      <c r="V202" s="132"/>
      <c r="W202" s="133"/>
      <c r="X202" s="134"/>
      <c r="Y202" s="133"/>
      <c r="Z202" s="135"/>
      <c r="AA202" s="131"/>
      <c r="AB202" s="132"/>
      <c r="AC202" s="133"/>
      <c r="AD202" s="134"/>
      <c r="AE202" s="133"/>
      <c r="AF202" s="135"/>
      <c r="AG202" s="131"/>
      <c r="AH202" s="132"/>
      <c r="AI202" s="133"/>
      <c r="AJ202" s="134"/>
      <c r="AK202" s="133"/>
      <c r="AL202" s="135"/>
      <c r="AM202" s="136"/>
      <c r="AN202" s="76"/>
      <c r="AO202" s="137"/>
      <c r="AP202" s="137"/>
      <c r="AQ202" s="138"/>
    </row>
    <row r="203" spans="1:43" s="28" customFormat="1" ht="294.75" customHeight="1" x14ac:dyDescent="0.15">
      <c r="A203" s="121">
        <v>172</v>
      </c>
      <c r="B203" s="77" t="s">
        <v>256</v>
      </c>
      <c r="C203" s="122" t="s">
        <v>983</v>
      </c>
      <c r="D203" s="122" t="s">
        <v>918</v>
      </c>
      <c r="E203" s="120">
        <v>170856</v>
      </c>
      <c r="F203" s="119">
        <v>151771.847056</v>
      </c>
      <c r="G203" s="120">
        <v>151695.678434</v>
      </c>
      <c r="H203" s="213" t="s">
        <v>2015</v>
      </c>
      <c r="I203" s="123" t="s">
        <v>1074</v>
      </c>
      <c r="J203" s="218" t="s">
        <v>2016</v>
      </c>
      <c r="K203" s="120">
        <v>162548</v>
      </c>
      <c r="L203" s="32">
        <v>185347</v>
      </c>
      <c r="M203" s="124">
        <f t="shared" ref="M203:M210" si="22">L203-K203</f>
        <v>22799</v>
      </c>
      <c r="N203" s="125">
        <v>0</v>
      </c>
      <c r="O203" s="126" t="s">
        <v>1497</v>
      </c>
      <c r="P203" s="77" t="s">
        <v>2355</v>
      </c>
      <c r="Q203" s="127" t="s">
        <v>2354</v>
      </c>
      <c r="R203" s="126" t="s">
        <v>70</v>
      </c>
      <c r="S203" s="129" t="s">
        <v>757</v>
      </c>
      <c r="T203" s="130" t="s">
        <v>984</v>
      </c>
      <c r="U203" s="131" t="s">
        <v>618</v>
      </c>
      <c r="V203" s="132"/>
      <c r="W203" s="133" t="s">
        <v>44</v>
      </c>
      <c r="X203" s="134">
        <v>178</v>
      </c>
      <c r="Y203" s="133"/>
      <c r="Z203" s="135"/>
      <c r="AA203" s="131"/>
      <c r="AB203" s="132"/>
      <c r="AC203" s="133"/>
      <c r="AD203" s="134"/>
      <c r="AE203" s="133"/>
      <c r="AF203" s="135"/>
      <c r="AG203" s="131"/>
      <c r="AH203" s="132"/>
      <c r="AI203" s="133"/>
      <c r="AJ203" s="134"/>
      <c r="AK203" s="133"/>
      <c r="AL203" s="135"/>
      <c r="AM203" s="136"/>
      <c r="AN203" s="76" t="s">
        <v>23</v>
      </c>
      <c r="AO203" s="137"/>
      <c r="AP203" s="137"/>
      <c r="AQ203" s="138"/>
    </row>
    <row r="204" spans="1:43" s="28" customFormat="1" ht="120" customHeight="1" x14ac:dyDescent="0.15">
      <c r="A204" s="121">
        <v>173</v>
      </c>
      <c r="B204" s="77" t="s">
        <v>257</v>
      </c>
      <c r="C204" s="122" t="s">
        <v>945</v>
      </c>
      <c r="D204" s="122" t="s">
        <v>577</v>
      </c>
      <c r="E204" s="120">
        <v>89513</v>
      </c>
      <c r="F204" s="119">
        <v>85667.865653000001</v>
      </c>
      <c r="G204" s="120">
        <v>85649.840276999996</v>
      </c>
      <c r="H204" s="32" t="s">
        <v>1641</v>
      </c>
      <c r="I204" s="123" t="s">
        <v>1074</v>
      </c>
      <c r="J204" s="218" t="s">
        <v>2214</v>
      </c>
      <c r="K204" s="120">
        <v>102940</v>
      </c>
      <c r="L204" s="32">
        <v>108661</v>
      </c>
      <c r="M204" s="124">
        <f t="shared" si="22"/>
        <v>5721</v>
      </c>
      <c r="N204" s="125">
        <v>0</v>
      </c>
      <c r="O204" s="126" t="s">
        <v>1492</v>
      </c>
      <c r="P204" s="77"/>
      <c r="Q204" s="127"/>
      <c r="R204" s="126" t="s">
        <v>70</v>
      </c>
      <c r="S204" s="129" t="s">
        <v>757</v>
      </c>
      <c r="T204" s="130" t="s">
        <v>985</v>
      </c>
      <c r="U204" s="131" t="s">
        <v>618</v>
      </c>
      <c r="V204" s="132"/>
      <c r="W204" s="133" t="s">
        <v>2215</v>
      </c>
      <c r="X204" s="134">
        <v>179</v>
      </c>
      <c r="Y204" s="133"/>
      <c r="Z204" s="135"/>
      <c r="AA204" s="131"/>
      <c r="AB204" s="132"/>
      <c r="AC204" s="133"/>
      <c r="AD204" s="134"/>
      <c r="AE204" s="133"/>
      <c r="AF204" s="135"/>
      <c r="AG204" s="131"/>
      <c r="AH204" s="132"/>
      <c r="AI204" s="133"/>
      <c r="AJ204" s="134"/>
      <c r="AK204" s="133"/>
      <c r="AL204" s="135"/>
      <c r="AM204" s="136"/>
      <c r="AN204" s="76" t="s">
        <v>620</v>
      </c>
      <c r="AO204" s="137"/>
      <c r="AP204" s="137"/>
      <c r="AQ204" s="138"/>
    </row>
    <row r="205" spans="1:43" s="28" customFormat="1" ht="110.25" customHeight="1" x14ac:dyDescent="0.15">
      <c r="A205" s="121">
        <v>174</v>
      </c>
      <c r="B205" s="77" t="s">
        <v>258</v>
      </c>
      <c r="C205" s="122" t="s">
        <v>945</v>
      </c>
      <c r="D205" s="122" t="s">
        <v>577</v>
      </c>
      <c r="E205" s="120">
        <v>267606.30800000002</v>
      </c>
      <c r="F205" s="119">
        <v>200644.79486200001</v>
      </c>
      <c r="G205" s="120">
        <v>200433.95810600001</v>
      </c>
      <c r="H205" s="32" t="s">
        <v>2216</v>
      </c>
      <c r="I205" s="123" t="s">
        <v>1074</v>
      </c>
      <c r="J205" s="218" t="s">
        <v>2217</v>
      </c>
      <c r="K205" s="120">
        <v>287941</v>
      </c>
      <c r="L205" s="32">
        <v>263896</v>
      </c>
      <c r="M205" s="124">
        <f t="shared" si="22"/>
        <v>-24045</v>
      </c>
      <c r="N205" s="125">
        <v>0</v>
      </c>
      <c r="O205" s="126" t="s">
        <v>1492</v>
      </c>
      <c r="P205" s="77" t="s">
        <v>2218</v>
      </c>
      <c r="Q205" s="127" t="s">
        <v>2324</v>
      </c>
      <c r="R205" s="126" t="s">
        <v>70</v>
      </c>
      <c r="S205" s="129" t="s">
        <v>757</v>
      </c>
      <c r="T205" s="130" t="s">
        <v>985</v>
      </c>
      <c r="U205" s="131" t="s">
        <v>618</v>
      </c>
      <c r="V205" s="132"/>
      <c r="W205" s="133" t="s">
        <v>2215</v>
      </c>
      <c r="X205" s="134">
        <v>180</v>
      </c>
      <c r="Y205" s="133"/>
      <c r="Z205" s="135"/>
      <c r="AA205" s="131"/>
      <c r="AB205" s="132"/>
      <c r="AC205" s="133"/>
      <c r="AD205" s="134"/>
      <c r="AE205" s="133"/>
      <c r="AF205" s="135"/>
      <c r="AG205" s="131"/>
      <c r="AH205" s="132"/>
      <c r="AI205" s="133"/>
      <c r="AJ205" s="134"/>
      <c r="AK205" s="133"/>
      <c r="AL205" s="135"/>
      <c r="AM205" s="136"/>
      <c r="AN205" s="76" t="s">
        <v>620</v>
      </c>
      <c r="AO205" s="137"/>
      <c r="AP205" s="137"/>
      <c r="AQ205" s="138"/>
    </row>
    <row r="206" spans="1:43" s="28" customFormat="1" ht="205.5" customHeight="1" x14ac:dyDescent="0.15">
      <c r="A206" s="121">
        <v>175</v>
      </c>
      <c r="B206" s="77" t="s">
        <v>259</v>
      </c>
      <c r="C206" s="122" t="s">
        <v>986</v>
      </c>
      <c r="D206" s="122" t="s">
        <v>577</v>
      </c>
      <c r="E206" s="120">
        <v>80667</v>
      </c>
      <c r="F206" s="119">
        <v>86933.091975999996</v>
      </c>
      <c r="G206" s="120">
        <v>86876.555101000005</v>
      </c>
      <c r="H206" s="32" t="s">
        <v>2216</v>
      </c>
      <c r="I206" s="123" t="s">
        <v>1090</v>
      </c>
      <c r="J206" s="218" t="s">
        <v>2219</v>
      </c>
      <c r="K206" s="120">
        <v>178078</v>
      </c>
      <c r="L206" s="32">
        <v>214481</v>
      </c>
      <c r="M206" s="124">
        <f t="shared" si="22"/>
        <v>36403</v>
      </c>
      <c r="N206" s="125">
        <v>0</v>
      </c>
      <c r="O206" s="126" t="s">
        <v>1492</v>
      </c>
      <c r="P206" s="77" t="s">
        <v>2220</v>
      </c>
      <c r="Q206" s="127"/>
      <c r="R206" s="126" t="s">
        <v>70</v>
      </c>
      <c r="S206" s="129" t="s">
        <v>757</v>
      </c>
      <c r="T206" s="130" t="s">
        <v>987</v>
      </c>
      <c r="U206" s="131" t="s">
        <v>618</v>
      </c>
      <c r="V206" s="132"/>
      <c r="W206" s="133" t="s">
        <v>2215</v>
      </c>
      <c r="X206" s="134">
        <v>181</v>
      </c>
      <c r="Y206" s="133"/>
      <c r="Z206" s="135"/>
      <c r="AA206" s="131"/>
      <c r="AB206" s="132"/>
      <c r="AC206" s="133"/>
      <c r="AD206" s="134"/>
      <c r="AE206" s="133"/>
      <c r="AF206" s="135"/>
      <c r="AG206" s="131"/>
      <c r="AH206" s="132"/>
      <c r="AI206" s="133"/>
      <c r="AJ206" s="134"/>
      <c r="AK206" s="133"/>
      <c r="AL206" s="135"/>
      <c r="AM206" s="136"/>
      <c r="AN206" s="76" t="s">
        <v>620</v>
      </c>
      <c r="AO206" s="137"/>
      <c r="AP206" s="137" t="s">
        <v>29</v>
      </c>
      <c r="AQ206" s="138"/>
    </row>
    <row r="207" spans="1:43" s="28" customFormat="1" ht="212.25" customHeight="1" x14ac:dyDescent="0.15">
      <c r="A207" s="121">
        <v>176</v>
      </c>
      <c r="B207" s="122" t="s">
        <v>260</v>
      </c>
      <c r="C207" s="122" t="s">
        <v>988</v>
      </c>
      <c r="D207" s="122" t="s">
        <v>577</v>
      </c>
      <c r="E207" s="120">
        <v>28919</v>
      </c>
      <c r="F207" s="119">
        <v>17645.734474000001</v>
      </c>
      <c r="G207" s="120">
        <v>17645.734474000001</v>
      </c>
      <c r="H207" s="32" t="s">
        <v>2216</v>
      </c>
      <c r="I207" s="123" t="s">
        <v>1074</v>
      </c>
      <c r="J207" s="218" t="s">
        <v>2221</v>
      </c>
      <c r="K207" s="120">
        <v>17470</v>
      </c>
      <c r="L207" s="32">
        <v>12695</v>
      </c>
      <c r="M207" s="124">
        <f t="shared" si="22"/>
        <v>-4775</v>
      </c>
      <c r="N207" s="125">
        <v>0</v>
      </c>
      <c r="O207" s="126" t="s">
        <v>1492</v>
      </c>
      <c r="P207" s="77" t="s">
        <v>2222</v>
      </c>
      <c r="Q207" s="127"/>
      <c r="R207" s="126" t="s">
        <v>70</v>
      </c>
      <c r="S207" s="129" t="s">
        <v>757</v>
      </c>
      <c r="T207" s="130" t="s">
        <v>989</v>
      </c>
      <c r="U207" s="131" t="s">
        <v>618</v>
      </c>
      <c r="V207" s="132"/>
      <c r="W207" s="133" t="s">
        <v>2215</v>
      </c>
      <c r="X207" s="134">
        <v>182</v>
      </c>
      <c r="Y207" s="133"/>
      <c r="Z207" s="135"/>
      <c r="AA207" s="131"/>
      <c r="AB207" s="132"/>
      <c r="AC207" s="133"/>
      <c r="AD207" s="134"/>
      <c r="AE207" s="133"/>
      <c r="AF207" s="135"/>
      <c r="AG207" s="131"/>
      <c r="AH207" s="132"/>
      <c r="AI207" s="133"/>
      <c r="AJ207" s="134"/>
      <c r="AK207" s="133"/>
      <c r="AL207" s="135"/>
      <c r="AM207" s="136"/>
      <c r="AN207" s="76" t="s">
        <v>620</v>
      </c>
      <c r="AO207" s="137"/>
      <c r="AP207" s="137"/>
      <c r="AQ207" s="138"/>
    </row>
    <row r="208" spans="1:43" s="28" customFormat="1" ht="131.25" customHeight="1" x14ac:dyDescent="0.15">
      <c r="A208" s="121">
        <v>177</v>
      </c>
      <c r="B208" s="77" t="s">
        <v>261</v>
      </c>
      <c r="C208" s="122" t="s">
        <v>825</v>
      </c>
      <c r="D208" s="122" t="s">
        <v>577</v>
      </c>
      <c r="E208" s="120">
        <v>7166</v>
      </c>
      <c r="F208" s="119">
        <v>7166</v>
      </c>
      <c r="G208" s="120">
        <v>7166</v>
      </c>
      <c r="H208" s="32" t="s">
        <v>2216</v>
      </c>
      <c r="I208" s="123" t="s">
        <v>1074</v>
      </c>
      <c r="J208" s="218" t="s">
        <v>1361</v>
      </c>
      <c r="K208" s="120">
        <v>7464</v>
      </c>
      <c r="L208" s="32">
        <v>7866</v>
      </c>
      <c r="M208" s="124">
        <f t="shared" si="22"/>
        <v>402</v>
      </c>
      <c r="N208" s="125">
        <v>0</v>
      </c>
      <c r="O208" s="126" t="s">
        <v>1492</v>
      </c>
      <c r="P208" s="77" t="s">
        <v>2223</v>
      </c>
      <c r="Q208" s="127"/>
      <c r="R208" s="126" t="s">
        <v>262</v>
      </c>
      <c r="S208" s="129" t="s">
        <v>757</v>
      </c>
      <c r="T208" s="130" t="s">
        <v>985</v>
      </c>
      <c r="U208" s="131" t="s">
        <v>618</v>
      </c>
      <c r="V208" s="132"/>
      <c r="W208" s="133" t="s">
        <v>2215</v>
      </c>
      <c r="X208" s="134">
        <v>183</v>
      </c>
      <c r="Y208" s="133"/>
      <c r="Z208" s="135"/>
      <c r="AA208" s="131"/>
      <c r="AB208" s="132"/>
      <c r="AC208" s="133"/>
      <c r="AD208" s="134"/>
      <c r="AE208" s="133"/>
      <c r="AF208" s="135"/>
      <c r="AG208" s="131"/>
      <c r="AH208" s="132"/>
      <c r="AI208" s="133"/>
      <c r="AJ208" s="134"/>
      <c r="AK208" s="133"/>
      <c r="AL208" s="135"/>
      <c r="AM208" s="136"/>
      <c r="AN208" s="76" t="s">
        <v>62</v>
      </c>
      <c r="AO208" s="137"/>
      <c r="AP208" s="137" t="s">
        <v>29</v>
      </c>
      <c r="AQ208" s="138"/>
    </row>
    <row r="209" spans="1:43" s="28" customFormat="1" ht="77.25" customHeight="1" x14ac:dyDescent="0.15">
      <c r="A209" s="121">
        <v>178</v>
      </c>
      <c r="B209" s="77" t="s">
        <v>263</v>
      </c>
      <c r="C209" s="122" t="s">
        <v>782</v>
      </c>
      <c r="D209" s="122" t="s">
        <v>981</v>
      </c>
      <c r="E209" s="120">
        <v>173.58500000000001</v>
      </c>
      <c r="F209" s="119">
        <v>173.58500000000001</v>
      </c>
      <c r="G209" s="120">
        <v>169.17003199999999</v>
      </c>
      <c r="H209" s="32" t="s">
        <v>1077</v>
      </c>
      <c r="I209" s="123" t="s">
        <v>1136</v>
      </c>
      <c r="J209" s="218" t="s">
        <v>2224</v>
      </c>
      <c r="K209" s="32">
        <v>0</v>
      </c>
      <c r="L209" s="32">
        <v>0</v>
      </c>
      <c r="M209" s="124">
        <f t="shared" si="22"/>
        <v>0</v>
      </c>
      <c r="N209" s="125">
        <v>0</v>
      </c>
      <c r="O209" s="126" t="s">
        <v>1334</v>
      </c>
      <c r="P209" s="77" t="s">
        <v>2225</v>
      </c>
      <c r="Q209" s="127"/>
      <c r="R209" s="126" t="s">
        <v>70</v>
      </c>
      <c r="S209" s="129" t="s">
        <v>757</v>
      </c>
      <c r="T209" s="130" t="s">
        <v>990</v>
      </c>
      <c r="U209" s="131" t="s">
        <v>618</v>
      </c>
      <c r="V209" s="132"/>
      <c r="W209" s="133" t="s">
        <v>2215</v>
      </c>
      <c r="X209" s="134">
        <v>184</v>
      </c>
      <c r="Y209" s="133"/>
      <c r="Z209" s="135"/>
      <c r="AA209" s="131"/>
      <c r="AB209" s="132"/>
      <c r="AC209" s="133"/>
      <c r="AD209" s="134"/>
      <c r="AE209" s="133"/>
      <c r="AF209" s="135"/>
      <c r="AG209" s="131"/>
      <c r="AH209" s="132"/>
      <c r="AI209" s="133"/>
      <c r="AJ209" s="134"/>
      <c r="AK209" s="133"/>
      <c r="AL209" s="135"/>
      <c r="AM209" s="136"/>
      <c r="AN209" s="76" t="s">
        <v>62</v>
      </c>
      <c r="AO209" s="137" t="s">
        <v>29</v>
      </c>
      <c r="AP209" s="137"/>
      <c r="AQ209" s="138"/>
    </row>
    <row r="210" spans="1:43" s="28" customFormat="1" ht="79.5" customHeight="1" x14ac:dyDescent="0.15">
      <c r="A210" s="121">
        <v>179</v>
      </c>
      <c r="B210" s="144" t="s">
        <v>264</v>
      </c>
      <c r="C210" s="122" t="s">
        <v>808</v>
      </c>
      <c r="D210" s="122" t="s">
        <v>981</v>
      </c>
      <c r="E210" s="120">
        <v>41.716999999999999</v>
      </c>
      <c r="F210" s="119">
        <v>41.716999999999999</v>
      </c>
      <c r="G210" s="120">
        <v>40.554000000000002</v>
      </c>
      <c r="H210" s="32" t="s">
        <v>1077</v>
      </c>
      <c r="I210" s="123" t="s">
        <v>1136</v>
      </c>
      <c r="J210" s="218" t="s">
        <v>2226</v>
      </c>
      <c r="K210" s="32">
        <v>0</v>
      </c>
      <c r="L210" s="32">
        <v>0</v>
      </c>
      <c r="M210" s="124">
        <f t="shared" si="22"/>
        <v>0</v>
      </c>
      <c r="N210" s="125">
        <v>0</v>
      </c>
      <c r="O210" s="126" t="s">
        <v>1334</v>
      </c>
      <c r="P210" s="77" t="s">
        <v>2227</v>
      </c>
      <c r="Q210" s="127"/>
      <c r="R210" s="142" t="s">
        <v>70</v>
      </c>
      <c r="S210" s="129" t="s">
        <v>757</v>
      </c>
      <c r="T210" s="130" t="s">
        <v>990</v>
      </c>
      <c r="U210" s="131" t="s">
        <v>618</v>
      </c>
      <c r="V210" s="132"/>
      <c r="W210" s="133" t="s">
        <v>2215</v>
      </c>
      <c r="X210" s="134">
        <v>185</v>
      </c>
      <c r="Y210" s="133"/>
      <c r="Z210" s="135"/>
      <c r="AA210" s="131"/>
      <c r="AB210" s="132"/>
      <c r="AC210" s="133"/>
      <c r="AD210" s="134"/>
      <c r="AE210" s="133"/>
      <c r="AF210" s="135"/>
      <c r="AG210" s="131"/>
      <c r="AH210" s="132"/>
      <c r="AI210" s="133"/>
      <c r="AJ210" s="134"/>
      <c r="AK210" s="133"/>
      <c r="AL210" s="135"/>
      <c r="AM210" s="136"/>
      <c r="AN210" s="76" t="s">
        <v>62</v>
      </c>
      <c r="AO210" s="137" t="s">
        <v>29</v>
      </c>
      <c r="AP210" s="137"/>
      <c r="AQ210" s="138"/>
    </row>
    <row r="211" spans="1:43" s="28" customFormat="1" ht="142.5" customHeight="1" x14ac:dyDescent="0.15">
      <c r="A211" s="121">
        <v>180</v>
      </c>
      <c r="B211" s="144" t="s">
        <v>265</v>
      </c>
      <c r="C211" s="122" t="s">
        <v>771</v>
      </c>
      <c r="D211" s="122" t="s">
        <v>854</v>
      </c>
      <c r="E211" s="120">
        <v>37.886000000000003</v>
      </c>
      <c r="F211" s="119">
        <v>37.886000000000003</v>
      </c>
      <c r="G211" s="120">
        <v>37.756799999999998</v>
      </c>
      <c r="H211" s="209" t="s">
        <v>2228</v>
      </c>
      <c r="I211" s="123" t="s">
        <v>1074</v>
      </c>
      <c r="J211" s="218" t="s">
        <v>2229</v>
      </c>
      <c r="K211" s="120">
        <v>34.625999999999998</v>
      </c>
      <c r="L211" s="32">
        <v>0</v>
      </c>
      <c r="M211" s="124">
        <f>L211-K211</f>
        <v>-34.625999999999998</v>
      </c>
      <c r="N211" s="125">
        <v>0</v>
      </c>
      <c r="O211" s="126" t="s">
        <v>1334</v>
      </c>
      <c r="P211" s="77" t="s">
        <v>2230</v>
      </c>
      <c r="Q211" s="127"/>
      <c r="R211" s="142" t="s">
        <v>70</v>
      </c>
      <c r="S211" s="129" t="s">
        <v>757</v>
      </c>
      <c r="T211" s="130" t="s">
        <v>990</v>
      </c>
      <c r="U211" s="131" t="s">
        <v>618</v>
      </c>
      <c r="V211" s="132"/>
      <c r="W211" s="133" t="s">
        <v>2215</v>
      </c>
      <c r="X211" s="134">
        <v>186</v>
      </c>
      <c r="Y211" s="133"/>
      <c r="Z211" s="135"/>
      <c r="AA211" s="131"/>
      <c r="AB211" s="132"/>
      <c r="AC211" s="133"/>
      <c r="AD211" s="134"/>
      <c r="AE211" s="133"/>
      <c r="AF211" s="135"/>
      <c r="AG211" s="131"/>
      <c r="AH211" s="132"/>
      <c r="AI211" s="133"/>
      <c r="AJ211" s="134"/>
      <c r="AK211" s="133"/>
      <c r="AL211" s="135"/>
      <c r="AM211" s="136"/>
      <c r="AN211" s="76" t="s">
        <v>22</v>
      </c>
      <c r="AO211" s="137" t="s">
        <v>29</v>
      </c>
      <c r="AP211" s="137"/>
      <c r="AQ211" s="138"/>
    </row>
    <row r="212" spans="1:43" s="28" customFormat="1" ht="136.5" customHeight="1" x14ac:dyDescent="0.15">
      <c r="A212" s="121">
        <v>181</v>
      </c>
      <c r="B212" s="144" t="s">
        <v>266</v>
      </c>
      <c r="C212" s="122" t="s">
        <v>771</v>
      </c>
      <c r="D212" s="122" t="s">
        <v>854</v>
      </c>
      <c r="E212" s="120">
        <v>74.234999999999999</v>
      </c>
      <c r="F212" s="119">
        <v>74.234999999999999</v>
      </c>
      <c r="G212" s="120">
        <v>72.953999999999994</v>
      </c>
      <c r="H212" s="32" t="s">
        <v>2231</v>
      </c>
      <c r="I212" s="123" t="s">
        <v>1136</v>
      </c>
      <c r="J212" s="218" t="s">
        <v>2232</v>
      </c>
      <c r="K212" s="120">
        <v>91.355999999999995</v>
      </c>
      <c r="L212" s="32">
        <v>0</v>
      </c>
      <c r="M212" s="124">
        <f>L212-K212</f>
        <v>-91.355999999999995</v>
      </c>
      <c r="N212" s="125">
        <v>0</v>
      </c>
      <c r="O212" s="126" t="s">
        <v>1334</v>
      </c>
      <c r="P212" s="77" t="s">
        <v>2233</v>
      </c>
      <c r="Q212" s="127"/>
      <c r="R212" s="142" t="s">
        <v>70</v>
      </c>
      <c r="S212" s="129" t="s">
        <v>757</v>
      </c>
      <c r="T212" s="130" t="s">
        <v>990</v>
      </c>
      <c r="U212" s="131" t="s">
        <v>618</v>
      </c>
      <c r="V212" s="132"/>
      <c r="W212" s="133" t="s">
        <v>2215</v>
      </c>
      <c r="X212" s="134">
        <v>187</v>
      </c>
      <c r="Y212" s="133"/>
      <c r="Z212" s="135"/>
      <c r="AA212" s="131"/>
      <c r="AB212" s="132"/>
      <c r="AC212" s="133"/>
      <c r="AD212" s="134"/>
      <c r="AE212" s="133"/>
      <c r="AF212" s="135"/>
      <c r="AG212" s="131"/>
      <c r="AH212" s="132"/>
      <c r="AI212" s="133"/>
      <c r="AJ212" s="134"/>
      <c r="AK212" s="133"/>
      <c r="AL212" s="135"/>
      <c r="AM212" s="136"/>
      <c r="AN212" s="76" t="s">
        <v>22</v>
      </c>
      <c r="AO212" s="137" t="s">
        <v>29</v>
      </c>
      <c r="AP212" s="137"/>
      <c r="AQ212" s="138"/>
    </row>
    <row r="213" spans="1:43" s="28" customFormat="1" ht="108" customHeight="1" x14ac:dyDescent="0.15">
      <c r="A213" s="121">
        <v>182</v>
      </c>
      <c r="B213" s="144" t="s">
        <v>2234</v>
      </c>
      <c r="C213" s="122" t="s">
        <v>587</v>
      </c>
      <c r="D213" s="122" t="s">
        <v>981</v>
      </c>
      <c r="E213" s="120">
        <v>29.154</v>
      </c>
      <c r="F213" s="119">
        <v>29.154</v>
      </c>
      <c r="G213" s="120">
        <v>27.972000000000001</v>
      </c>
      <c r="H213" s="209" t="s">
        <v>2235</v>
      </c>
      <c r="I213" s="123" t="s">
        <v>1136</v>
      </c>
      <c r="J213" s="218" t="s">
        <v>2236</v>
      </c>
      <c r="K213" s="32">
        <v>0</v>
      </c>
      <c r="L213" s="32">
        <v>0</v>
      </c>
      <c r="M213" s="124">
        <f>L213-K213</f>
        <v>0</v>
      </c>
      <c r="N213" s="125">
        <v>0</v>
      </c>
      <c r="O213" s="126" t="s">
        <v>1334</v>
      </c>
      <c r="P213" s="77" t="s">
        <v>2237</v>
      </c>
      <c r="Q213" s="127"/>
      <c r="R213" s="142" t="s">
        <v>2238</v>
      </c>
      <c r="S213" s="129" t="s">
        <v>2239</v>
      </c>
      <c r="T213" s="130" t="s">
        <v>2240</v>
      </c>
      <c r="U213" s="131" t="s">
        <v>618</v>
      </c>
      <c r="V213" s="132" t="s">
        <v>619</v>
      </c>
      <c r="W213" s="133" t="s">
        <v>2215</v>
      </c>
      <c r="X213" s="134">
        <v>15</v>
      </c>
      <c r="Y213" s="133"/>
      <c r="Z213" s="135"/>
      <c r="AA213" s="131"/>
      <c r="AB213" s="132"/>
      <c r="AC213" s="133"/>
      <c r="AD213" s="134"/>
      <c r="AE213" s="133"/>
      <c r="AF213" s="135"/>
      <c r="AG213" s="131"/>
      <c r="AH213" s="132"/>
      <c r="AI213" s="133"/>
      <c r="AJ213" s="134"/>
      <c r="AK213" s="133"/>
      <c r="AL213" s="135"/>
      <c r="AM213" s="136"/>
      <c r="AN213" s="76" t="s">
        <v>21</v>
      </c>
      <c r="AO213" s="137" t="s">
        <v>29</v>
      </c>
      <c r="AP213" s="137"/>
      <c r="AQ213" s="138"/>
    </row>
    <row r="214" spans="1:43" s="12" customFormat="1" ht="13.5" customHeight="1" x14ac:dyDescent="0.15">
      <c r="A214" s="51"/>
      <c r="B214" s="71" t="s">
        <v>267</v>
      </c>
      <c r="C214" s="83"/>
      <c r="D214" s="83"/>
      <c r="E214" s="94"/>
      <c r="F214" s="103"/>
      <c r="G214" s="94"/>
      <c r="H214" s="53"/>
      <c r="I214" s="54"/>
      <c r="J214" s="219"/>
      <c r="K214" s="94"/>
      <c r="L214" s="53"/>
      <c r="M214" s="52"/>
      <c r="N214" s="55"/>
      <c r="O214" s="56"/>
      <c r="P214" s="57"/>
      <c r="Q214" s="115"/>
      <c r="R214" s="75"/>
      <c r="S214" s="58"/>
      <c r="T214" s="118"/>
      <c r="U214" s="59"/>
      <c r="V214" s="60"/>
      <c r="W214" s="61"/>
      <c r="X214" s="69"/>
      <c r="Y214" s="61"/>
      <c r="Z214" s="70"/>
      <c r="AA214" s="59"/>
      <c r="AB214" s="60"/>
      <c r="AC214" s="61"/>
      <c r="AD214" s="69"/>
      <c r="AE214" s="61"/>
      <c r="AF214" s="70"/>
      <c r="AG214" s="59"/>
      <c r="AH214" s="60"/>
      <c r="AI214" s="61"/>
      <c r="AJ214" s="69"/>
      <c r="AK214" s="61"/>
      <c r="AL214" s="70"/>
      <c r="AM214" s="62"/>
      <c r="AN214" s="63"/>
      <c r="AO214" s="64"/>
      <c r="AP214" s="64"/>
      <c r="AQ214" s="65"/>
    </row>
    <row r="215" spans="1:43" s="28" customFormat="1" ht="159" customHeight="1" x14ac:dyDescent="0.15">
      <c r="A215" s="121">
        <v>183</v>
      </c>
      <c r="B215" s="77" t="s">
        <v>268</v>
      </c>
      <c r="C215" s="122" t="s">
        <v>772</v>
      </c>
      <c r="D215" s="122" t="s">
        <v>577</v>
      </c>
      <c r="E215" s="120">
        <v>1832.5609999999999</v>
      </c>
      <c r="F215" s="119">
        <v>1832.5609999999999</v>
      </c>
      <c r="G215" s="120">
        <v>1036.55</v>
      </c>
      <c r="H215" s="32" t="s">
        <v>1200</v>
      </c>
      <c r="I215" s="123" t="s">
        <v>1074</v>
      </c>
      <c r="J215" s="218" t="s">
        <v>1240</v>
      </c>
      <c r="K215" s="120">
        <v>1650.2809999999999</v>
      </c>
      <c r="L215" s="32">
        <v>1409.37</v>
      </c>
      <c r="M215" s="124">
        <f t="shared" ref="M215:M222" si="23">L215-K215</f>
        <v>-240.91100000000006</v>
      </c>
      <c r="N215" s="125">
        <v>0</v>
      </c>
      <c r="O215" s="126" t="s">
        <v>1492</v>
      </c>
      <c r="P215" s="77" t="s">
        <v>1532</v>
      </c>
      <c r="Q215" s="127"/>
      <c r="R215" s="126" t="s">
        <v>90</v>
      </c>
      <c r="S215" s="129" t="s">
        <v>773</v>
      </c>
      <c r="T215" s="130" t="s">
        <v>774</v>
      </c>
      <c r="U215" s="131" t="s">
        <v>618</v>
      </c>
      <c r="V215" s="132"/>
      <c r="W215" s="133" t="s">
        <v>995</v>
      </c>
      <c r="X215" s="143">
        <v>188</v>
      </c>
      <c r="Y215" s="133"/>
      <c r="Z215" s="135"/>
      <c r="AA215" s="131"/>
      <c r="AB215" s="132"/>
      <c r="AC215" s="133"/>
      <c r="AD215" s="134"/>
      <c r="AE215" s="133"/>
      <c r="AF215" s="135"/>
      <c r="AG215" s="131"/>
      <c r="AH215" s="132"/>
      <c r="AI215" s="133"/>
      <c r="AJ215" s="134"/>
      <c r="AK215" s="133"/>
      <c r="AL215" s="135"/>
      <c r="AM215" s="136"/>
      <c r="AN215" s="76" t="s">
        <v>62</v>
      </c>
      <c r="AO215" s="137" t="s">
        <v>29</v>
      </c>
      <c r="AP215" s="137"/>
      <c r="AQ215" s="138"/>
    </row>
    <row r="216" spans="1:43" s="28" customFormat="1" ht="130.5" customHeight="1" x14ac:dyDescent="0.15">
      <c r="A216" s="121">
        <v>184</v>
      </c>
      <c r="B216" s="77" t="s">
        <v>775</v>
      </c>
      <c r="C216" s="122" t="s">
        <v>743</v>
      </c>
      <c r="D216" s="122" t="s">
        <v>577</v>
      </c>
      <c r="E216" s="120">
        <v>570</v>
      </c>
      <c r="F216" s="119">
        <v>570</v>
      </c>
      <c r="G216" s="120">
        <v>567.77200000000005</v>
      </c>
      <c r="H216" s="32" t="s">
        <v>1200</v>
      </c>
      <c r="I216" s="123" t="s">
        <v>1090</v>
      </c>
      <c r="J216" s="218" t="s">
        <v>1241</v>
      </c>
      <c r="K216" s="120">
        <v>570.85599999999999</v>
      </c>
      <c r="L216" s="32">
        <v>570.91</v>
      </c>
      <c r="M216" s="124">
        <f t="shared" si="23"/>
        <v>5.3999999999973625E-2</v>
      </c>
      <c r="N216" s="125">
        <v>0</v>
      </c>
      <c r="O216" s="126" t="s">
        <v>1492</v>
      </c>
      <c r="P216" s="77" t="s">
        <v>1533</v>
      </c>
      <c r="Q216" s="127"/>
      <c r="R216" s="126" t="s">
        <v>90</v>
      </c>
      <c r="S216" s="129" t="s">
        <v>776</v>
      </c>
      <c r="T216" s="130" t="s">
        <v>777</v>
      </c>
      <c r="U216" s="131" t="s">
        <v>618</v>
      </c>
      <c r="V216" s="132"/>
      <c r="W216" s="133" t="s">
        <v>995</v>
      </c>
      <c r="X216" s="143">
        <v>189</v>
      </c>
      <c r="Y216" s="133"/>
      <c r="Z216" s="135"/>
      <c r="AA216" s="131"/>
      <c r="AB216" s="132"/>
      <c r="AC216" s="133"/>
      <c r="AD216" s="134"/>
      <c r="AE216" s="133"/>
      <c r="AF216" s="135"/>
      <c r="AG216" s="131"/>
      <c r="AH216" s="132"/>
      <c r="AI216" s="133"/>
      <c r="AJ216" s="134"/>
      <c r="AK216" s="133"/>
      <c r="AL216" s="135"/>
      <c r="AM216" s="136"/>
      <c r="AN216" s="76" t="s">
        <v>62</v>
      </c>
      <c r="AO216" s="137"/>
      <c r="AP216" s="137" t="s">
        <v>29</v>
      </c>
      <c r="AQ216" s="138"/>
    </row>
    <row r="217" spans="1:43" s="28" customFormat="1" ht="141" customHeight="1" x14ac:dyDescent="0.15">
      <c r="A217" s="121">
        <v>185</v>
      </c>
      <c r="B217" s="77" t="s">
        <v>269</v>
      </c>
      <c r="C217" s="122" t="s">
        <v>778</v>
      </c>
      <c r="D217" s="122" t="s">
        <v>577</v>
      </c>
      <c r="E217" s="120">
        <v>21.734000000000002</v>
      </c>
      <c r="F217" s="119">
        <v>21.734000000000002</v>
      </c>
      <c r="G217" s="120">
        <v>15.726000000000001</v>
      </c>
      <c r="H217" s="210" t="s">
        <v>1242</v>
      </c>
      <c r="I217" s="123" t="s">
        <v>1074</v>
      </c>
      <c r="J217" s="218" t="s">
        <v>1243</v>
      </c>
      <c r="K217" s="120">
        <v>19.742999999999999</v>
      </c>
      <c r="L217" s="32">
        <v>23.591999999999999</v>
      </c>
      <c r="M217" s="124">
        <f t="shared" si="23"/>
        <v>3.8490000000000002</v>
      </c>
      <c r="N217" s="125">
        <v>0</v>
      </c>
      <c r="O217" s="126" t="s">
        <v>1492</v>
      </c>
      <c r="P217" s="77" t="s">
        <v>1534</v>
      </c>
      <c r="Q217" s="127"/>
      <c r="R217" s="126" t="s">
        <v>90</v>
      </c>
      <c r="S217" s="129" t="s">
        <v>776</v>
      </c>
      <c r="T217" s="130" t="s">
        <v>777</v>
      </c>
      <c r="U217" s="131" t="s">
        <v>618</v>
      </c>
      <c r="V217" s="132"/>
      <c r="W217" s="133" t="s">
        <v>995</v>
      </c>
      <c r="X217" s="143">
        <v>190</v>
      </c>
      <c r="Y217" s="133"/>
      <c r="Z217" s="135"/>
      <c r="AA217" s="131"/>
      <c r="AB217" s="132"/>
      <c r="AC217" s="133"/>
      <c r="AD217" s="134"/>
      <c r="AE217" s="133"/>
      <c r="AF217" s="135"/>
      <c r="AG217" s="131"/>
      <c r="AH217" s="132"/>
      <c r="AI217" s="133"/>
      <c r="AJ217" s="134"/>
      <c r="AK217" s="133"/>
      <c r="AL217" s="135"/>
      <c r="AM217" s="136"/>
      <c r="AN217" s="76" t="s">
        <v>23</v>
      </c>
      <c r="AO217" s="137"/>
      <c r="AP217" s="137" t="s">
        <v>29</v>
      </c>
      <c r="AQ217" s="138" t="s">
        <v>29</v>
      </c>
    </row>
    <row r="218" spans="1:43" s="28" customFormat="1" ht="269.25" customHeight="1" x14ac:dyDescent="0.15">
      <c r="A218" s="121">
        <v>186</v>
      </c>
      <c r="B218" s="77" t="s">
        <v>270</v>
      </c>
      <c r="C218" s="122" t="s">
        <v>743</v>
      </c>
      <c r="D218" s="122" t="s">
        <v>577</v>
      </c>
      <c r="E218" s="120">
        <v>3820.0129999999999</v>
      </c>
      <c r="F218" s="119">
        <v>3820.0129999999999</v>
      </c>
      <c r="G218" s="120">
        <v>3480.1109999999999</v>
      </c>
      <c r="H218" s="210" t="s">
        <v>1244</v>
      </c>
      <c r="I218" s="123" t="s">
        <v>1074</v>
      </c>
      <c r="J218" s="218" t="s">
        <v>1245</v>
      </c>
      <c r="K218" s="120">
        <v>4468.8760000000002</v>
      </c>
      <c r="L218" s="32">
        <v>4453.848</v>
      </c>
      <c r="M218" s="124">
        <f t="shared" si="23"/>
        <v>-15.028000000000247</v>
      </c>
      <c r="N218" s="125">
        <v>0</v>
      </c>
      <c r="O218" s="126" t="s">
        <v>1492</v>
      </c>
      <c r="P218" s="77" t="s">
        <v>1535</v>
      </c>
      <c r="Q218" s="127"/>
      <c r="R218" s="126" t="s">
        <v>90</v>
      </c>
      <c r="S218" s="129" t="s">
        <v>776</v>
      </c>
      <c r="T218" s="130" t="s">
        <v>777</v>
      </c>
      <c r="U218" s="131" t="s">
        <v>618</v>
      </c>
      <c r="V218" s="132"/>
      <c r="W218" s="133" t="s">
        <v>995</v>
      </c>
      <c r="X218" s="143">
        <v>191</v>
      </c>
      <c r="Y218" s="133"/>
      <c r="Z218" s="135"/>
      <c r="AA218" s="131"/>
      <c r="AB218" s="132"/>
      <c r="AC218" s="133"/>
      <c r="AD218" s="134"/>
      <c r="AE218" s="133"/>
      <c r="AF218" s="135"/>
      <c r="AG218" s="131"/>
      <c r="AH218" s="132"/>
      <c r="AI218" s="133"/>
      <c r="AJ218" s="134"/>
      <c r="AK218" s="133"/>
      <c r="AL218" s="135"/>
      <c r="AM218" s="136"/>
      <c r="AN218" s="76" t="s">
        <v>23</v>
      </c>
      <c r="AO218" s="137" t="s">
        <v>29</v>
      </c>
      <c r="AP218" s="137" t="s">
        <v>29</v>
      </c>
      <c r="AQ218" s="138"/>
    </row>
    <row r="219" spans="1:43" s="28" customFormat="1" ht="110.25" customHeight="1" x14ac:dyDescent="0.15">
      <c r="A219" s="121">
        <v>187</v>
      </c>
      <c r="B219" s="77" t="s">
        <v>271</v>
      </c>
      <c r="C219" s="122" t="s">
        <v>746</v>
      </c>
      <c r="D219" s="122" t="s">
        <v>577</v>
      </c>
      <c r="E219" s="120">
        <v>946.91600000000005</v>
      </c>
      <c r="F219" s="119">
        <v>946.91600000000005</v>
      </c>
      <c r="G219" s="120">
        <v>902.95339999999999</v>
      </c>
      <c r="H219" s="32" t="s">
        <v>1200</v>
      </c>
      <c r="I219" s="123" t="s">
        <v>1074</v>
      </c>
      <c r="J219" s="218" t="s">
        <v>1246</v>
      </c>
      <c r="K219" s="120">
        <v>989.54899999999998</v>
      </c>
      <c r="L219" s="233">
        <v>1109.731</v>
      </c>
      <c r="M219" s="124">
        <f t="shared" si="23"/>
        <v>120.18200000000002</v>
      </c>
      <c r="N219" s="125">
        <v>0</v>
      </c>
      <c r="O219" s="236" t="s">
        <v>1492</v>
      </c>
      <c r="P219" s="237" t="s">
        <v>1536</v>
      </c>
      <c r="Q219" s="127"/>
      <c r="R219" s="126" t="s">
        <v>90</v>
      </c>
      <c r="S219" s="129" t="s">
        <v>776</v>
      </c>
      <c r="T219" s="130" t="s">
        <v>777</v>
      </c>
      <c r="U219" s="131" t="s">
        <v>618</v>
      </c>
      <c r="V219" s="132"/>
      <c r="W219" s="133" t="s">
        <v>995</v>
      </c>
      <c r="X219" s="143">
        <v>192</v>
      </c>
      <c r="Y219" s="133"/>
      <c r="Z219" s="135"/>
      <c r="AA219" s="131"/>
      <c r="AB219" s="132"/>
      <c r="AC219" s="133"/>
      <c r="AD219" s="134"/>
      <c r="AE219" s="133"/>
      <c r="AF219" s="135"/>
      <c r="AG219" s="131"/>
      <c r="AH219" s="132"/>
      <c r="AI219" s="133"/>
      <c r="AJ219" s="134"/>
      <c r="AK219" s="133"/>
      <c r="AL219" s="135"/>
      <c r="AM219" s="136"/>
      <c r="AN219" s="76" t="s">
        <v>62</v>
      </c>
      <c r="AO219" s="137"/>
      <c r="AP219" s="137" t="s">
        <v>29</v>
      </c>
      <c r="AQ219" s="138"/>
    </row>
    <row r="220" spans="1:43" s="28" customFormat="1" ht="141" customHeight="1" x14ac:dyDescent="0.15">
      <c r="A220" s="121">
        <v>188</v>
      </c>
      <c r="B220" s="77" t="s">
        <v>272</v>
      </c>
      <c r="C220" s="122" t="s">
        <v>779</v>
      </c>
      <c r="D220" s="122" t="s">
        <v>577</v>
      </c>
      <c r="E220" s="120">
        <v>7179.7389999999996</v>
      </c>
      <c r="F220" s="119">
        <v>7179.7389999999996</v>
      </c>
      <c r="G220" s="120">
        <v>7179.7389999999996</v>
      </c>
      <c r="H220" s="32" t="s">
        <v>1200</v>
      </c>
      <c r="I220" s="123" t="s">
        <v>1074</v>
      </c>
      <c r="J220" s="218" t="s">
        <v>1247</v>
      </c>
      <c r="K220" s="120">
        <v>7317.0770000000002</v>
      </c>
      <c r="L220" s="32">
        <v>7786.0320000000002</v>
      </c>
      <c r="M220" s="124">
        <f t="shared" si="23"/>
        <v>468.95499999999993</v>
      </c>
      <c r="N220" s="125">
        <v>0</v>
      </c>
      <c r="O220" s="126" t="s">
        <v>1492</v>
      </c>
      <c r="P220" s="77" t="s">
        <v>1537</v>
      </c>
      <c r="Q220" s="127"/>
      <c r="R220" s="126" t="s">
        <v>90</v>
      </c>
      <c r="S220" s="129" t="s">
        <v>776</v>
      </c>
      <c r="T220" s="130" t="s">
        <v>780</v>
      </c>
      <c r="U220" s="131" t="s">
        <v>618</v>
      </c>
      <c r="V220" s="132"/>
      <c r="W220" s="133" t="s">
        <v>995</v>
      </c>
      <c r="X220" s="143">
        <v>194</v>
      </c>
      <c r="Y220" s="133"/>
      <c r="Z220" s="135"/>
      <c r="AA220" s="131"/>
      <c r="AB220" s="132"/>
      <c r="AC220" s="133"/>
      <c r="AD220" s="134"/>
      <c r="AE220" s="133"/>
      <c r="AF220" s="135"/>
      <c r="AG220" s="131"/>
      <c r="AH220" s="132"/>
      <c r="AI220" s="133"/>
      <c r="AJ220" s="134"/>
      <c r="AK220" s="133"/>
      <c r="AL220" s="135"/>
      <c r="AM220" s="136"/>
      <c r="AN220" s="76" t="s">
        <v>620</v>
      </c>
      <c r="AO220" s="137"/>
      <c r="AP220" s="137" t="s">
        <v>29</v>
      </c>
      <c r="AQ220" s="138"/>
    </row>
    <row r="221" spans="1:43" s="28" customFormat="1" ht="154.5" customHeight="1" x14ac:dyDescent="0.15">
      <c r="A221" s="121">
        <v>189</v>
      </c>
      <c r="B221" s="77" t="s">
        <v>273</v>
      </c>
      <c r="C221" s="122" t="s">
        <v>779</v>
      </c>
      <c r="D221" s="122" t="s">
        <v>577</v>
      </c>
      <c r="E221" s="120">
        <v>137.80000000000001</v>
      </c>
      <c r="F221" s="119">
        <v>137.80000000000001</v>
      </c>
      <c r="G221" s="120">
        <v>114.66800000000001</v>
      </c>
      <c r="H221" s="32" t="s">
        <v>1200</v>
      </c>
      <c r="I221" s="123" t="s">
        <v>1074</v>
      </c>
      <c r="J221" s="218" t="s">
        <v>1248</v>
      </c>
      <c r="K221" s="120">
        <v>147.19300000000001</v>
      </c>
      <c r="L221" s="32">
        <v>155.155</v>
      </c>
      <c r="M221" s="124">
        <f t="shared" si="23"/>
        <v>7.9619999999999891</v>
      </c>
      <c r="N221" s="125">
        <v>0</v>
      </c>
      <c r="O221" s="126" t="s">
        <v>1492</v>
      </c>
      <c r="P221" s="77" t="s">
        <v>1538</v>
      </c>
      <c r="Q221" s="127"/>
      <c r="R221" s="126" t="s">
        <v>90</v>
      </c>
      <c r="S221" s="129" t="s">
        <v>776</v>
      </c>
      <c r="T221" s="130" t="s">
        <v>781</v>
      </c>
      <c r="U221" s="131" t="s">
        <v>618</v>
      </c>
      <c r="V221" s="132"/>
      <c r="W221" s="133" t="s">
        <v>995</v>
      </c>
      <c r="X221" s="143">
        <v>195</v>
      </c>
      <c r="Y221" s="133"/>
      <c r="Z221" s="135"/>
      <c r="AA221" s="131"/>
      <c r="AB221" s="132"/>
      <c r="AC221" s="133"/>
      <c r="AD221" s="134"/>
      <c r="AE221" s="133"/>
      <c r="AF221" s="135"/>
      <c r="AG221" s="131"/>
      <c r="AH221" s="132"/>
      <c r="AI221" s="133"/>
      <c r="AJ221" s="134"/>
      <c r="AK221" s="133"/>
      <c r="AL221" s="135"/>
      <c r="AM221" s="136"/>
      <c r="AN221" s="76" t="s">
        <v>620</v>
      </c>
      <c r="AO221" s="137"/>
      <c r="AP221" s="137" t="s">
        <v>29</v>
      </c>
      <c r="AQ221" s="138"/>
    </row>
    <row r="222" spans="1:43" s="28" customFormat="1" ht="150" customHeight="1" x14ac:dyDescent="0.15">
      <c r="A222" s="121">
        <v>190</v>
      </c>
      <c r="B222" s="77" t="s">
        <v>274</v>
      </c>
      <c r="C222" s="122" t="s">
        <v>782</v>
      </c>
      <c r="D222" s="122" t="s">
        <v>577</v>
      </c>
      <c r="E222" s="120">
        <v>66.557000000000002</v>
      </c>
      <c r="F222" s="120">
        <v>66.557000000000002</v>
      </c>
      <c r="G222" s="119">
        <v>65.989999999999995</v>
      </c>
      <c r="H222" s="210" t="s">
        <v>1250</v>
      </c>
      <c r="I222" s="123" t="s">
        <v>1074</v>
      </c>
      <c r="J222" s="218" t="s">
        <v>1249</v>
      </c>
      <c r="K222" s="120">
        <v>63.658000000000001</v>
      </c>
      <c r="L222" s="233">
        <v>66.605000000000004</v>
      </c>
      <c r="M222" s="124">
        <f t="shared" si="23"/>
        <v>2.9470000000000027</v>
      </c>
      <c r="N222" s="125">
        <v>0</v>
      </c>
      <c r="O222" s="236" t="s">
        <v>1492</v>
      </c>
      <c r="P222" s="77" t="s">
        <v>1539</v>
      </c>
      <c r="Q222" s="127"/>
      <c r="R222" s="126" t="s">
        <v>90</v>
      </c>
      <c r="S222" s="129" t="s">
        <v>783</v>
      </c>
      <c r="T222" s="130" t="s">
        <v>784</v>
      </c>
      <c r="U222" s="131" t="s">
        <v>618</v>
      </c>
      <c r="V222" s="132"/>
      <c r="W222" s="133" t="s">
        <v>995</v>
      </c>
      <c r="X222" s="143">
        <v>196</v>
      </c>
      <c r="Y222" s="133"/>
      <c r="Z222" s="135"/>
      <c r="AA222" s="131"/>
      <c r="AB222" s="132"/>
      <c r="AC222" s="133"/>
      <c r="AD222" s="134"/>
      <c r="AE222" s="133"/>
      <c r="AF222" s="135"/>
      <c r="AG222" s="131"/>
      <c r="AH222" s="132"/>
      <c r="AI222" s="133"/>
      <c r="AJ222" s="134"/>
      <c r="AK222" s="133"/>
      <c r="AL222" s="135"/>
      <c r="AM222" s="136"/>
      <c r="AN222" s="76" t="s">
        <v>23</v>
      </c>
      <c r="AO222" s="137" t="s">
        <v>29</v>
      </c>
      <c r="AP222" s="137"/>
      <c r="AQ222" s="138"/>
    </row>
    <row r="223" spans="1:43" s="12" customFormat="1" ht="13.5" customHeight="1" x14ac:dyDescent="0.15">
      <c r="A223" s="51"/>
      <c r="B223" s="71" t="s">
        <v>275</v>
      </c>
      <c r="C223" s="83"/>
      <c r="D223" s="83"/>
      <c r="E223" s="94"/>
      <c r="F223" s="103"/>
      <c r="G223" s="94"/>
      <c r="H223" s="53"/>
      <c r="I223" s="54"/>
      <c r="J223" s="219"/>
      <c r="K223" s="94"/>
      <c r="L223" s="53"/>
      <c r="M223" s="52"/>
      <c r="N223" s="55"/>
      <c r="O223" s="56"/>
      <c r="P223" s="57"/>
      <c r="Q223" s="115"/>
      <c r="R223" s="75"/>
      <c r="S223" s="58"/>
      <c r="T223" s="118"/>
      <c r="U223" s="59"/>
      <c r="V223" s="60"/>
      <c r="W223" s="61"/>
      <c r="X223" s="69"/>
      <c r="Y223" s="61"/>
      <c r="Z223" s="70"/>
      <c r="AA223" s="59"/>
      <c r="AB223" s="60"/>
      <c r="AC223" s="61"/>
      <c r="AD223" s="69"/>
      <c r="AE223" s="61"/>
      <c r="AF223" s="70"/>
      <c r="AG223" s="59"/>
      <c r="AH223" s="60"/>
      <c r="AI223" s="61"/>
      <c r="AJ223" s="69"/>
      <c r="AK223" s="61"/>
      <c r="AL223" s="70"/>
      <c r="AM223" s="62"/>
      <c r="AN223" s="63"/>
      <c r="AO223" s="64"/>
      <c r="AP223" s="64"/>
      <c r="AQ223" s="65"/>
    </row>
    <row r="224" spans="1:43" s="28" customFormat="1" ht="104.25" customHeight="1" x14ac:dyDescent="0.15">
      <c r="A224" s="311">
        <v>191</v>
      </c>
      <c r="B224" s="313" t="s">
        <v>276</v>
      </c>
      <c r="C224" s="313" t="s">
        <v>785</v>
      </c>
      <c r="D224" s="313" t="s">
        <v>577</v>
      </c>
      <c r="E224" s="120">
        <v>446.06400000000002</v>
      </c>
      <c r="F224" s="119">
        <v>446.06400000000002</v>
      </c>
      <c r="G224" s="120">
        <v>349.483</v>
      </c>
      <c r="H224" s="315" t="s">
        <v>1200</v>
      </c>
      <c r="I224" s="324" t="s">
        <v>1074</v>
      </c>
      <c r="J224" s="326" t="s">
        <v>1251</v>
      </c>
      <c r="K224" s="120">
        <v>616.32600000000002</v>
      </c>
      <c r="L224" s="32">
        <v>738.072</v>
      </c>
      <c r="M224" s="124">
        <f t="shared" ref="M224:M228" si="24">L224-K224</f>
        <v>121.74599999999998</v>
      </c>
      <c r="N224" s="330">
        <v>0</v>
      </c>
      <c r="O224" s="328" t="s">
        <v>1492</v>
      </c>
      <c r="P224" s="332" t="s">
        <v>1540</v>
      </c>
      <c r="Q224" s="328"/>
      <c r="R224" s="328" t="s">
        <v>90</v>
      </c>
      <c r="S224" s="129" t="s">
        <v>755</v>
      </c>
      <c r="T224" s="130" t="s">
        <v>786</v>
      </c>
      <c r="U224" s="131" t="s">
        <v>618</v>
      </c>
      <c r="V224" s="132"/>
      <c r="W224" s="133" t="s">
        <v>995</v>
      </c>
      <c r="X224" s="143">
        <v>197</v>
      </c>
      <c r="Y224" s="133"/>
      <c r="Z224" s="135"/>
      <c r="AA224" s="131"/>
      <c r="AB224" s="132"/>
      <c r="AC224" s="133"/>
      <c r="AD224" s="134"/>
      <c r="AE224" s="133"/>
      <c r="AF224" s="135"/>
      <c r="AG224" s="131"/>
      <c r="AH224" s="132"/>
      <c r="AI224" s="133"/>
      <c r="AJ224" s="134"/>
      <c r="AK224" s="133"/>
      <c r="AL224" s="135"/>
      <c r="AM224" s="136"/>
      <c r="AN224" s="360" t="s">
        <v>620</v>
      </c>
      <c r="AO224" s="137" t="s">
        <v>29</v>
      </c>
      <c r="AP224" s="137"/>
      <c r="AQ224" s="138"/>
    </row>
    <row r="225" spans="1:43" s="28" customFormat="1" ht="104.25" customHeight="1" x14ac:dyDescent="0.15">
      <c r="A225" s="312"/>
      <c r="B225" s="314"/>
      <c r="C225" s="314"/>
      <c r="D225" s="314"/>
      <c r="E225" s="32">
        <v>0</v>
      </c>
      <c r="F225" s="32">
        <v>0</v>
      </c>
      <c r="G225" s="32">
        <v>0</v>
      </c>
      <c r="H225" s="316"/>
      <c r="I225" s="325"/>
      <c r="J225" s="327"/>
      <c r="K225" s="32">
        <v>0</v>
      </c>
      <c r="L225" s="32">
        <v>29.991</v>
      </c>
      <c r="M225" s="124">
        <f t="shared" si="24"/>
        <v>29.991</v>
      </c>
      <c r="N225" s="331"/>
      <c r="O225" s="329"/>
      <c r="P225" s="333"/>
      <c r="Q225" s="329"/>
      <c r="R225" s="329"/>
      <c r="S225" s="129" t="s">
        <v>776</v>
      </c>
      <c r="T225" s="130" t="s">
        <v>1514</v>
      </c>
      <c r="U225" s="131" t="s">
        <v>618</v>
      </c>
      <c r="V225" s="132"/>
      <c r="W225" s="133" t="s">
        <v>1515</v>
      </c>
      <c r="X225" s="143">
        <v>197</v>
      </c>
      <c r="Y225" s="133"/>
      <c r="Z225" s="135"/>
      <c r="AA225" s="131"/>
      <c r="AB225" s="132"/>
      <c r="AC225" s="133"/>
      <c r="AD225" s="134"/>
      <c r="AE225" s="133"/>
      <c r="AF225" s="135"/>
      <c r="AG225" s="131"/>
      <c r="AH225" s="132"/>
      <c r="AI225" s="133"/>
      <c r="AJ225" s="134"/>
      <c r="AK225" s="133"/>
      <c r="AL225" s="135"/>
      <c r="AM225" s="136"/>
      <c r="AN225" s="361"/>
      <c r="AO225" s="137" t="s">
        <v>29</v>
      </c>
      <c r="AP225" s="137"/>
      <c r="AQ225" s="138"/>
    </row>
    <row r="226" spans="1:43" s="28" customFormat="1" ht="91.5" customHeight="1" x14ac:dyDescent="0.15">
      <c r="A226" s="311">
        <v>192</v>
      </c>
      <c r="B226" s="313" t="s">
        <v>277</v>
      </c>
      <c r="C226" s="313" t="s">
        <v>763</v>
      </c>
      <c r="D226" s="313" t="s">
        <v>577</v>
      </c>
      <c r="E226" s="120">
        <v>752.13099999999997</v>
      </c>
      <c r="F226" s="119">
        <v>752.13099999999997</v>
      </c>
      <c r="G226" s="120">
        <v>752.13099999999997</v>
      </c>
      <c r="H226" s="315" t="s">
        <v>1200</v>
      </c>
      <c r="I226" s="324" t="s">
        <v>1074</v>
      </c>
      <c r="J226" s="351" t="s">
        <v>1252</v>
      </c>
      <c r="K226" s="120">
        <v>748.36699999999996</v>
      </c>
      <c r="L226" s="32">
        <v>737.87</v>
      </c>
      <c r="M226" s="124">
        <f t="shared" si="24"/>
        <v>-10.496999999999957</v>
      </c>
      <c r="N226" s="330">
        <v>0</v>
      </c>
      <c r="O226" s="328" t="s">
        <v>1492</v>
      </c>
      <c r="P226" s="353" t="s">
        <v>1541</v>
      </c>
      <c r="Q226" s="328"/>
      <c r="R226" s="328" t="s">
        <v>90</v>
      </c>
      <c r="S226" s="129" t="s">
        <v>757</v>
      </c>
      <c r="T226" s="130" t="s">
        <v>1067</v>
      </c>
      <c r="U226" s="131" t="s">
        <v>618</v>
      </c>
      <c r="V226" s="132"/>
      <c r="W226" s="133" t="s">
        <v>995</v>
      </c>
      <c r="X226" s="143">
        <v>198</v>
      </c>
      <c r="Y226" s="133"/>
      <c r="Z226" s="135"/>
      <c r="AA226" s="131"/>
      <c r="AB226" s="132"/>
      <c r="AC226" s="133"/>
      <c r="AD226" s="134"/>
      <c r="AE226" s="133"/>
      <c r="AF226" s="135"/>
      <c r="AG226" s="131"/>
      <c r="AH226" s="132"/>
      <c r="AI226" s="133"/>
      <c r="AJ226" s="134"/>
      <c r="AK226" s="133"/>
      <c r="AL226" s="135"/>
      <c r="AM226" s="136"/>
      <c r="AN226" s="360" t="s">
        <v>620</v>
      </c>
      <c r="AO226" s="137"/>
      <c r="AP226" s="137" t="s">
        <v>29</v>
      </c>
      <c r="AQ226" s="138"/>
    </row>
    <row r="227" spans="1:43" s="28" customFormat="1" ht="99" customHeight="1" x14ac:dyDescent="0.15">
      <c r="A227" s="312"/>
      <c r="B227" s="314"/>
      <c r="C227" s="314"/>
      <c r="D227" s="314"/>
      <c r="E227" s="120">
        <v>2439.7930000000001</v>
      </c>
      <c r="F227" s="119">
        <v>2439.7930000000001</v>
      </c>
      <c r="G227" s="120">
        <v>2439.7930000000001</v>
      </c>
      <c r="H227" s="316"/>
      <c r="I227" s="325"/>
      <c r="J227" s="352"/>
      <c r="K227" s="120">
        <v>2647.5630000000001</v>
      </c>
      <c r="L227" s="32">
        <v>3280.027</v>
      </c>
      <c r="M227" s="124">
        <f t="shared" si="24"/>
        <v>632.46399999999994</v>
      </c>
      <c r="N227" s="331"/>
      <c r="O227" s="329"/>
      <c r="P227" s="354"/>
      <c r="Q227" s="329"/>
      <c r="R227" s="329"/>
      <c r="S227" s="129" t="s">
        <v>787</v>
      </c>
      <c r="T227" s="130" t="s">
        <v>1067</v>
      </c>
      <c r="U227" s="131" t="s">
        <v>788</v>
      </c>
      <c r="V227" s="132"/>
      <c r="W227" s="133" t="s">
        <v>995</v>
      </c>
      <c r="X227" s="151">
        <v>198</v>
      </c>
      <c r="Y227" s="133"/>
      <c r="Z227" s="152"/>
      <c r="AA227" s="131"/>
      <c r="AB227" s="132"/>
      <c r="AC227" s="133"/>
      <c r="AD227" s="134"/>
      <c r="AE227" s="133"/>
      <c r="AF227" s="135"/>
      <c r="AG227" s="131"/>
      <c r="AH227" s="132"/>
      <c r="AI227" s="133"/>
      <c r="AJ227" s="134"/>
      <c r="AK227" s="133"/>
      <c r="AL227" s="135"/>
      <c r="AM227" s="136"/>
      <c r="AN227" s="361"/>
      <c r="AO227" s="137"/>
      <c r="AP227" s="137" t="s">
        <v>29</v>
      </c>
      <c r="AQ227" s="138"/>
    </row>
    <row r="228" spans="1:43" s="28" customFormat="1" ht="100.5" customHeight="1" x14ac:dyDescent="0.15">
      <c r="A228" s="311">
        <v>193</v>
      </c>
      <c r="B228" s="313" t="s">
        <v>278</v>
      </c>
      <c r="C228" s="313" t="s">
        <v>763</v>
      </c>
      <c r="D228" s="313" t="s">
        <v>577</v>
      </c>
      <c r="E228" s="120">
        <v>180</v>
      </c>
      <c r="F228" s="120">
        <v>180</v>
      </c>
      <c r="G228" s="120">
        <v>0</v>
      </c>
      <c r="H228" s="315" t="s">
        <v>1200</v>
      </c>
      <c r="I228" s="324" t="s">
        <v>1074</v>
      </c>
      <c r="J228" s="351" t="s">
        <v>1252</v>
      </c>
      <c r="K228" s="32">
        <v>0</v>
      </c>
      <c r="L228" s="32">
        <v>155.19999999999999</v>
      </c>
      <c r="M228" s="124">
        <f t="shared" si="24"/>
        <v>155.19999999999999</v>
      </c>
      <c r="N228" s="330">
        <v>0</v>
      </c>
      <c r="O228" s="328" t="s">
        <v>1492</v>
      </c>
      <c r="P228" s="353" t="s">
        <v>1542</v>
      </c>
      <c r="Q228" s="328"/>
      <c r="R228" s="328" t="s">
        <v>90</v>
      </c>
      <c r="S228" s="129" t="s">
        <v>757</v>
      </c>
      <c r="T228" s="130" t="s">
        <v>1068</v>
      </c>
      <c r="U228" s="131" t="s">
        <v>618</v>
      </c>
      <c r="V228" s="132"/>
      <c r="W228" s="133" t="s">
        <v>995</v>
      </c>
      <c r="X228" s="143">
        <v>199</v>
      </c>
      <c r="Y228" s="133"/>
      <c r="Z228" s="135"/>
      <c r="AA228" s="131"/>
      <c r="AB228" s="132"/>
      <c r="AC228" s="133"/>
      <c r="AD228" s="134"/>
      <c r="AE228" s="133"/>
      <c r="AF228" s="135"/>
      <c r="AG228" s="131"/>
      <c r="AH228" s="132"/>
      <c r="AI228" s="133"/>
      <c r="AJ228" s="134"/>
      <c r="AK228" s="133"/>
      <c r="AL228" s="135"/>
      <c r="AM228" s="136"/>
      <c r="AN228" s="360" t="s">
        <v>620</v>
      </c>
      <c r="AO228" s="137"/>
      <c r="AP228" s="137" t="s">
        <v>29</v>
      </c>
      <c r="AQ228" s="138"/>
    </row>
    <row r="229" spans="1:43" s="28" customFormat="1" ht="105.75" customHeight="1" x14ac:dyDescent="0.15">
      <c r="A229" s="312"/>
      <c r="B229" s="314"/>
      <c r="C229" s="314"/>
      <c r="D229" s="314"/>
      <c r="E229" s="120">
        <v>3631.74</v>
      </c>
      <c r="F229" s="119">
        <v>4158.5330000000004</v>
      </c>
      <c r="G229" s="120">
        <v>4008.1970000000001</v>
      </c>
      <c r="H229" s="316"/>
      <c r="I229" s="325"/>
      <c r="J229" s="352"/>
      <c r="K229" s="120">
        <v>3521.569</v>
      </c>
      <c r="L229" s="32">
        <v>5381.5439999999999</v>
      </c>
      <c r="M229" s="124">
        <f>L229-K229</f>
        <v>1859.9749999999999</v>
      </c>
      <c r="N229" s="331"/>
      <c r="O229" s="329"/>
      <c r="P229" s="354"/>
      <c r="Q229" s="329"/>
      <c r="R229" s="329"/>
      <c r="S229" s="129" t="s">
        <v>787</v>
      </c>
      <c r="T229" s="130" t="s">
        <v>1068</v>
      </c>
      <c r="U229" s="131" t="s">
        <v>618</v>
      </c>
      <c r="V229" s="132"/>
      <c r="W229" s="133" t="s">
        <v>995</v>
      </c>
      <c r="X229" s="143">
        <v>199</v>
      </c>
      <c r="Y229" s="133"/>
      <c r="Z229" s="135"/>
      <c r="AA229" s="131"/>
      <c r="AB229" s="132"/>
      <c r="AC229" s="133"/>
      <c r="AD229" s="134"/>
      <c r="AE229" s="133"/>
      <c r="AF229" s="135"/>
      <c r="AG229" s="131"/>
      <c r="AH229" s="132"/>
      <c r="AI229" s="133"/>
      <c r="AJ229" s="134"/>
      <c r="AK229" s="133"/>
      <c r="AL229" s="135"/>
      <c r="AM229" s="136"/>
      <c r="AN229" s="361"/>
      <c r="AO229" s="137"/>
      <c r="AP229" s="137" t="s">
        <v>29</v>
      </c>
      <c r="AQ229" s="138"/>
    </row>
    <row r="230" spans="1:43" s="12" customFormat="1" ht="13.5" customHeight="1" x14ac:dyDescent="0.15">
      <c r="A230" s="51"/>
      <c r="B230" s="71" t="s">
        <v>279</v>
      </c>
      <c r="C230" s="83"/>
      <c r="D230" s="83"/>
      <c r="E230" s="94"/>
      <c r="F230" s="103"/>
      <c r="G230" s="94"/>
      <c r="H230" s="53"/>
      <c r="I230" s="54"/>
      <c r="J230" s="219"/>
      <c r="K230" s="94"/>
      <c r="L230" s="53"/>
      <c r="M230" s="52"/>
      <c r="N230" s="55"/>
      <c r="O230" s="56"/>
      <c r="P230" s="57"/>
      <c r="Q230" s="115"/>
      <c r="R230" s="75"/>
      <c r="S230" s="58"/>
      <c r="T230" s="118"/>
      <c r="U230" s="59"/>
      <c r="V230" s="60"/>
      <c r="W230" s="61"/>
      <c r="X230" s="69"/>
      <c r="Y230" s="61"/>
      <c r="Z230" s="70"/>
      <c r="AA230" s="59"/>
      <c r="AB230" s="60"/>
      <c r="AC230" s="61"/>
      <c r="AD230" s="69"/>
      <c r="AE230" s="61"/>
      <c r="AF230" s="70"/>
      <c r="AG230" s="59"/>
      <c r="AH230" s="60"/>
      <c r="AI230" s="61"/>
      <c r="AJ230" s="69"/>
      <c r="AK230" s="61"/>
      <c r="AL230" s="70"/>
      <c r="AM230" s="62"/>
      <c r="AN230" s="63"/>
      <c r="AO230" s="64"/>
      <c r="AP230" s="64"/>
      <c r="AQ230" s="65"/>
    </row>
    <row r="231" spans="1:43" s="28" customFormat="1" ht="68.25" customHeight="1" x14ac:dyDescent="0.15">
      <c r="A231" s="121">
        <v>194</v>
      </c>
      <c r="B231" s="77" t="s">
        <v>280</v>
      </c>
      <c r="C231" s="122" t="s">
        <v>596</v>
      </c>
      <c r="D231" s="122" t="s">
        <v>627</v>
      </c>
      <c r="E231" s="120">
        <v>25.905999999999999</v>
      </c>
      <c r="F231" s="119">
        <v>25.905999999999999</v>
      </c>
      <c r="G231" s="120">
        <v>24.7</v>
      </c>
      <c r="H231" s="32" t="s">
        <v>1075</v>
      </c>
      <c r="I231" s="123" t="s">
        <v>1074</v>
      </c>
      <c r="J231" s="218" t="s">
        <v>1073</v>
      </c>
      <c r="K231" s="120">
        <v>25.501999999999999</v>
      </c>
      <c r="L231" s="32">
        <v>26.812000000000001</v>
      </c>
      <c r="M231" s="124">
        <f t="shared" ref="M231:M244" si="25">L231-K231</f>
        <v>1.3100000000000023</v>
      </c>
      <c r="N231" s="125">
        <v>0</v>
      </c>
      <c r="O231" s="126" t="s">
        <v>1492</v>
      </c>
      <c r="P231" s="77" t="s">
        <v>1578</v>
      </c>
      <c r="Q231" s="127"/>
      <c r="R231" s="126" t="s">
        <v>281</v>
      </c>
      <c r="S231" s="129" t="s">
        <v>0</v>
      </c>
      <c r="T231" s="149" t="s">
        <v>838</v>
      </c>
      <c r="U231" s="131" t="s">
        <v>618</v>
      </c>
      <c r="V231" s="132"/>
      <c r="W231" s="133" t="s">
        <v>995</v>
      </c>
      <c r="X231" s="134">
        <v>200</v>
      </c>
      <c r="Y231" s="133"/>
      <c r="Z231" s="135"/>
      <c r="AA231" s="131"/>
      <c r="AB231" s="132"/>
      <c r="AC231" s="133"/>
      <c r="AD231" s="134"/>
      <c r="AE231" s="133"/>
      <c r="AF231" s="135"/>
      <c r="AG231" s="131"/>
      <c r="AH231" s="132"/>
      <c r="AI231" s="133"/>
      <c r="AJ231" s="134"/>
      <c r="AK231" s="133"/>
      <c r="AL231" s="135"/>
      <c r="AM231" s="136"/>
      <c r="AN231" s="76" t="s">
        <v>62</v>
      </c>
      <c r="AO231" s="137"/>
      <c r="AP231" s="137"/>
      <c r="AQ231" s="138"/>
    </row>
    <row r="232" spans="1:43" s="28" customFormat="1" ht="76.5" customHeight="1" x14ac:dyDescent="0.15">
      <c r="A232" s="121">
        <v>195</v>
      </c>
      <c r="B232" s="77" t="s">
        <v>282</v>
      </c>
      <c r="C232" s="146" t="s">
        <v>721</v>
      </c>
      <c r="D232" s="146" t="s">
        <v>577</v>
      </c>
      <c r="E232" s="120">
        <v>10202.152</v>
      </c>
      <c r="F232" s="38">
        <v>9433.999663999999</v>
      </c>
      <c r="G232" s="32">
        <v>8576.8611500000006</v>
      </c>
      <c r="H232" s="32" t="s">
        <v>1075</v>
      </c>
      <c r="I232" s="123" t="s">
        <v>1074</v>
      </c>
      <c r="J232" s="218" t="s">
        <v>1107</v>
      </c>
      <c r="K232" s="120">
        <v>5955.4189999999999</v>
      </c>
      <c r="L232" s="32">
        <v>5839.2669999999998</v>
      </c>
      <c r="M232" s="124">
        <f t="shared" si="25"/>
        <v>-116.15200000000004</v>
      </c>
      <c r="N232" s="125">
        <v>-82.992000000000004</v>
      </c>
      <c r="O232" s="167" t="s">
        <v>1333</v>
      </c>
      <c r="P232" s="168" t="s">
        <v>2182</v>
      </c>
      <c r="Q232" s="127" t="s">
        <v>2194</v>
      </c>
      <c r="R232" s="126" t="s">
        <v>94</v>
      </c>
      <c r="S232" s="147" t="s">
        <v>0</v>
      </c>
      <c r="T232" s="149" t="s">
        <v>722</v>
      </c>
      <c r="U232" s="131" t="s">
        <v>618</v>
      </c>
      <c r="V232" s="132"/>
      <c r="W232" s="133" t="s">
        <v>995</v>
      </c>
      <c r="X232" s="134">
        <v>201</v>
      </c>
      <c r="Y232" s="133"/>
      <c r="Z232" s="135"/>
      <c r="AA232" s="131"/>
      <c r="AB232" s="132"/>
      <c r="AC232" s="133"/>
      <c r="AD232" s="134"/>
      <c r="AE232" s="133"/>
      <c r="AF232" s="135"/>
      <c r="AG232" s="131"/>
      <c r="AH232" s="132"/>
      <c r="AI232" s="133"/>
      <c r="AJ232" s="134"/>
      <c r="AK232" s="133"/>
      <c r="AL232" s="135"/>
      <c r="AM232" s="136"/>
      <c r="AN232" s="76" t="s">
        <v>620</v>
      </c>
      <c r="AO232" s="137"/>
      <c r="AP232" s="137"/>
      <c r="AQ232" s="138"/>
    </row>
    <row r="233" spans="1:43" s="28" customFormat="1" ht="117.75" customHeight="1" x14ac:dyDescent="0.15">
      <c r="A233" s="121">
        <v>196</v>
      </c>
      <c r="B233" s="77" t="s">
        <v>283</v>
      </c>
      <c r="C233" s="146" t="s">
        <v>721</v>
      </c>
      <c r="D233" s="146" t="s">
        <v>577</v>
      </c>
      <c r="E233" s="120">
        <v>37499.004999999997</v>
      </c>
      <c r="F233" s="38">
        <v>42493.720999999998</v>
      </c>
      <c r="G233" s="32">
        <v>39507.435731999998</v>
      </c>
      <c r="H233" s="32" t="s">
        <v>1075</v>
      </c>
      <c r="I233" s="123" t="s">
        <v>1074</v>
      </c>
      <c r="J233" s="218" t="s">
        <v>1106</v>
      </c>
      <c r="K233" s="120">
        <v>30224.691999999999</v>
      </c>
      <c r="L233" s="32">
        <v>37774.239000000001</v>
      </c>
      <c r="M233" s="124">
        <f t="shared" si="25"/>
        <v>7549.5470000000023</v>
      </c>
      <c r="N233" s="125">
        <v>0</v>
      </c>
      <c r="O233" s="238" t="s">
        <v>1492</v>
      </c>
      <c r="P233" s="168" t="s">
        <v>2183</v>
      </c>
      <c r="Q233" s="127" t="s">
        <v>2195</v>
      </c>
      <c r="R233" s="126" t="s">
        <v>94</v>
      </c>
      <c r="S233" s="147" t="s">
        <v>0</v>
      </c>
      <c r="T233" s="149" t="s">
        <v>723</v>
      </c>
      <c r="U233" s="131" t="s">
        <v>618</v>
      </c>
      <c r="V233" s="132"/>
      <c r="W233" s="133" t="s">
        <v>995</v>
      </c>
      <c r="X233" s="134">
        <v>202</v>
      </c>
      <c r="Y233" s="133"/>
      <c r="Z233" s="135"/>
      <c r="AA233" s="131"/>
      <c r="AB233" s="132"/>
      <c r="AC233" s="133"/>
      <c r="AD233" s="134"/>
      <c r="AE233" s="133"/>
      <c r="AF233" s="135"/>
      <c r="AG233" s="131"/>
      <c r="AH233" s="132"/>
      <c r="AI233" s="133"/>
      <c r="AJ233" s="134"/>
      <c r="AK233" s="133"/>
      <c r="AL233" s="135"/>
      <c r="AM233" s="136"/>
      <c r="AN233" s="76" t="s">
        <v>620</v>
      </c>
      <c r="AO233" s="137"/>
      <c r="AP233" s="137"/>
      <c r="AQ233" s="138"/>
    </row>
    <row r="234" spans="1:43" s="28" customFormat="1" ht="82.5" customHeight="1" x14ac:dyDescent="0.15">
      <c r="A234" s="121">
        <v>197</v>
      </c>
      <c r="B234" s="77" t="s">
        <v>284</v>
      </c>
      <c r="C234" s="146" t="s">
        <v>721</v>
      </c>
      <c r="D234" s="146" t="s">
        <v>577</v>
      </c>
      <c r="E234" s="120">
        <v>28383.782999999999</v>
      </c>
      <c r="F234" s="38">
        <v>20797.61807</v>
      </c>
      <c r="G234" s="32">
        <v>20783.700011000001</v>
      </c>
      <c r="H234" s="32" t="s">
        <v>1075</v>
      </c>
      <c r="I234" s="123" t="s">
        <v>1074</v>
      </c>
      <c r="J234" s="218" t="s">
        <v>1108</v>
      </c>
      <c r="K234" s="120">
        <v>6212.0020000000004</v>
      </c>
      <c r="L234" s="32">
        <v>10390.731</v>
      </c>
      <c r="M234" s="124">
        <f t="shared" si="25"/>
        <v>4178.7289999999994</v>
      </c>
      <c r="N234" s="125">
        <v>0</v>
      </c>
      <c r="O234" s="238" t="s">
        <v>1492</v>
      </c>
      <c r="P234" s="168" t="s">
        <v>2184</v>
      </c>
      <c r="Q234" s="127" t="s">
        <v>2196</v>
      </c>
      <c r="R234" s="126" t="s">
        <v>94</v>
      </c>
      <c r="S234" s="147" t="s">
        <v>0</v>
      </c>
      <c r="T234" s="149" t="s">
        <v>724</v>
      </c>
      <c r="U234" s="131" t="s">
        <v>618</v>
      </c>
      <c r="V234" s="132"/>
      <c r="W234" s="133" t="s">
        <v>995</v>
      </c>
      <c r="X234" s="134">
        <v>203</v>
      </c>
      <c r="Y234" s="133"/>
      <c r="Z234" s="135"/>
      <c r="AA234" s="131"/>
      <c r="AB234" s="132"/>
      <c r="AC234" s="133"/>
      <c r="AD234" s="134"/>
      <c r="AE234" s="133"/>
      <c r="AF234" s="135"/>
      <c r="AG234" s="131"/>
      <c r="AH234" s="132"/>
      <c r="AI234" s="133"/>
      <c r="AJ234" s="134"/>
      <c r="AK234" s="133"/>
      <c r="AL234" s="135"/>
      <c r="AM234" s="136"/>
      <c r="AN234" s="76" t="s">
        <v>620</v>
      </c>
      <c r="AO234" s="137"/>
      <c r="AP234" s="137"/>
      <c r="AQ234" s="138"/>
    </row>
    <row r="235" spans="1:43" s="28" customFormat="1" ht="78.75" customHeight="1" x14ac:dyDescent="0.15">
      <c r="A235" s="121">
        <v>198</v>
      </c>
      <c r="B235" s="77" t="s">
        <v>725</v>
      </c>
      <c r="C235" s="146" t="s">
        <v>721</v>
      </c>
      <c r="D235" s="146" t="s">
        <v>577</v>
      </c>
      <c r="E235" s="120">
        <v>32624.59</v>
      </c>
      <c r="F235" s="38">
        <v>33696.488719999994</v>
      </c>
      <c r="G235" s="32">
        <v>33636.943505000003</v>
      </c>
      <c r="H235" s="32" t="s">
        <v>1075</v>
      </c>
      <c r="I235" s="123" t="s">
        <v>1074</v>
      </c>
      <c r="J235" s="218" t="s">
        <v>1109</v>
      </c>
      <c r="K235" s="120">
        <v>33221.131000000001</v>
      </c>
      <c r="L235" s="32">
        <v>39112.381000000001</v>
      </c>
      <c r="M235" s="124">
        <f t="shared" si="25"/>
        <v>5891.25</v>
      </c>
      <c r="N235" s="125">
        <v>0</v>
      </c>
      <c r="O235" s="238" t="s">
        <v>1492</v>
      </c>
      <c r="P235" s="168" t="s">
        <v>2185</v>
      </c>
      <c r="Q235" s="127"/>
      <c r="R235" s="126" t="s">
        <v>94</v>
      </c>
      <c r="S235" s="147" t="s">
        <v>0</v>
      </c>
      <c r="T235" s="149" t="s">
        <v>724</v>
      </c>
      <c r="U235" s="131" t="s">
        <v>618</v>
      </c>
      <c r="V235" s="132"/>
      <c r="W235" s="133" t="s">
        <v>995</v>
      </c>
      <c r="X235" s="134">
        <v>204</v>
      </c>
      <c r="Y235" s="133"/>
      <c r="Z235" s="135"/>
      <c r="AA235" s="131"/>
      <c r="AB235" s="132"/>
      <c r="AC235" s="133"/>
      <c r="AD235" s="134"/>
      <c r="AE235" s="133"/>
      <c r="AF235" s="135"/>
      <c r="AG235" s="131"/>
      <c r="AH235" s="132"/>
      <c r="AI235" s="133"/>
      <c r="AJ235" s="134"/>
      <c r="AK235" s="133"/>
      <c r="AL235" s="135"/>
      <c r="AM235" s="136"/>
      <c r="AN235" s="76" t="s">
        <v>62</v>
      </c>
      <c r="AO235" s="137"/>
      <c r="AP235" s="137"/>
      <c r="AQ235" s="138"/>
    </row>
    <row r="236" spans="1:43" s="28" customFormat="1" ht="74.25" customHeight="1" x14ac:dyDescent="0.15">
      <c r="A236" s="121">
        <v>199</v>
      </c>
      <c r="B236" s="77" t="s">
        <v>285</v>
      </c>
      <c r="C236" s="146" t="s">
        <v>721</v>
      </c>
      <c r="D236" s="146" t="s">
        <v>577</v>
      </c>
      <c r="E236" s="120">
        <v>11453.751</v>
      </c>
      <c r="F236" s="38">
        <v>11440.648160000001</v>
      </c>
      <c r="G236" s="32">
        <v>11276.199998</v>
      </c>
      <c r="H236" s="32" t="s">
        <v>1075</v>
      </c>
      <c r="I236" s="123" t="s">
        <v>1074</v>
      </c>
      <c r="J236" s="218" t="s">
        <v>1103</v>
      </c>
      <c r="K236" s="120">
        <v>11927.069</v>
      </c>
      <c r="L236" s="32">
        <v>15163.498</v>
      </c>
      <c r="M236" s="124">
        <f t="shared" si="25"/>
        <v>3236.4290000000001</v>
      </c>
      <c r="N236" s="125">
        <v>0</v>
      </c>
      <c r="O236" s="238" t="s">
        <v>1492</v>
      </c>
      <c r="P236" s="168" t="s">
        <v>2186</v>
      </c>
      <c r="Q236" s="127"/>
      <c r="R236" s="126" t="s">
        <v>94</v>
      </c>
      <c r="S236" s="147" t="s">
        <v>0</v>
      </c>
      <c r="T236" s="149" t="s">
        <v>724</v>
      </c>
      <c r="U236" s="131" t="s">
        <v>618</v>
      </c>
      <c r="V236" s="132"/>
      <c r="W236" s="133" t="s">
        <v>995</v>
      </c>
      <c r="X236" s="134">
        <v>205</v>
      </c>
      <c r="Y236" s="133"/>
      <c r="Z236" s="135"/>
      <c r="AA236" s="131"/>
      <c r="AB236" s="132"/>
      <c r="AC236" s="133"/>
      <c r="AD236" s="134"/>
      <c r="AE236" s="133"/>
      <c r="AF236" s="135"/>
      <c r="AG236" s="131"/>
      <c r="AH236" s="132"/>
      <c r="AI236" s="133"/>
      <c r="AJ236" s="134"/>
      <c r="AK236" s="133"/>
      <c r="AL236" s="135"/>
      <c r="AM236" s="136"/>
      <c r="AN236" s="76" t="s">
        <v>620</v>
      </c>
      <c r="AO236" s="137"/>
      <c r="AP236" s="137"/>
      <c r="AQ236" s="138"/>
    </row>
    <row r="237" spans="1:43" s="28" customFormat="1" ht="72.75" customHeight="1" x14ac:dyDescent="0.15">
      <c r="A237" s="121">
        <v>200</v>
      </c>
      <c r="B237" s="77" t="s">
        <v>286</v>
      </c>
      <c r="C237" s="146" t="s">
        <v>721</v>
      </c>
      <c r="D237" s="146" t="s">
        <v>577</v>
      </c>
      <c r="E237" s="120">
        <v>8749.2729999999992</v>
      </c>
      <c r="F237" s="38">
        <v>7990.8591240000005</v>
      </c>
      <c r="G237" s="32">
        <v>7833.6816090000002</v>
      </c>
      <c r="H237" s="32" t="s">
        <v>1075</v>
      </c>
      <c r="I237" s="123" t="s">
        <v>1074</v>
      </c>
      <c r="J237" s="218" t="s">
        <v>1113</v>
      </c>
      <c r="K237" s="120">
        <v>7981.7489999999998</v>
      </c>
      <c r="L237" s="32">
        <v>12722.543</v>
      </c>
      <c r="M237" s="124">
        <f t="shared" si="25"/>
        <v>4740.7939999999999</v>
      </c>
      <c r="N237" s="125">
        <v>-1.373</v>
      </c>
      <c r="O237" s="167" t="s">
        <v>1333</v>
      </c>
      <c r="P237" s="168" t="s">
        <v>2187</v>
      </c>
      <c r="Q237" s="127"/>
      <c r="R237" s="126" t="s">
        <v>94</v>
      </c>
      <c r="S237" s="147" t="s">
        <v>0</v>
      </c>
      <c r="T237" s="149" t="s">
        <v>724</v>
      </c>
      <c r="U237" s="131" t="s">
        <v>618</v>
      </c>
      <c r="V237" s="132"/>
      <c r="W237" s="133" t="s">
        <v>995</v>
      </c>
      <c r="X237" s="134">
        <v>206</v>
      </c>
      <c r="Y237" s="133"/>
      <c r="Z237" s="135"/>
      <c r="AA237" s="131"/>
      <c r="AB237" s="132"/>
      <c r="AC237" s="133"/>
      <c r="AD237" s="134"/>
      <c r="AE237" s="133"/>
      <c r="AF237" s="135"/>
      <c r="AG237" s="131"/>
      <c r="AH237" s="132"/>
      <c r="AI237" s="133"/>
      <c r="AJ237" s="134"/>
      <c r="AK237" s="133"/>
      <c r="AL237" s="135"/>
      <c r="AM237" s="136"/>
      <c r="AN237" s="76" t="s">
        <v>63</v>
      </c>
      <c r="AO237" s="137"/>
      <c r="AP237" s="137"/>
      <c r="AQ237" s="138"/>
    </row>
    <row r="238" spans="1:43" s="28" customFormat="1" ht="82.5" customHeight="1" x14ac:dyDescent="0.15">
      <c r="A238" s="121">
        <v>201</v>
      </c>
      <c r="B238" s="77" t="s">
        <v>287</v>
      </c>
      <c r="C238" s="146" t="s">
        <v>721</v>
      </c>
      <c r="D238" s="146" t="s">
        <v>577</v>
      </c>
      <c r="E238" s="120">
        <v>526.45600000000002</v>
      </c>
      <c r="F238" s="38">
        <v>178.99700000000001</v>
      </c>
      <c r="G238" s="32">
        <v>175.64945599999999</v>
      </c>
      <c r="H238" s="32" t="s">
        <v>1075</v>
      </c>
      <c r="I238" s="123" t="s">
        <v>1090</v>
      </c>
      <c r="J238" s="218" t="s">
        <v>1110</v>
      </c>
      <c r="K238" s="120">
        <v>132.91399999999999</v>
      </c>
      <c r="L238" s="32">
        <v>181.268</v>
      </c>
      <c r="M238" s="124">
        <f t="shared" si="25"/>
        <v>48.354000000000013</v>
      </c>
      <c r="N238" s="125">
        <v>0</v>
      </c>
      <c r="O238" s="238" t="s">
        <v>1492</v>
      </c>
      <c r="P238" s="168" t="s">
        <v>2188</v>
      </c>
      <c r="Q238" s="127"/>
      <c r="R238" s="126" t="s">
        <v>94</v>
      </c>
      <c r="S238" s="147" t="s">
        <v>0</v>
      </c>
      <c r="T238" s="149" t="s">
        <v>724</v>
      </c>
      <c r="U238" s="131" t="s">
        <v>618</v>
      </c>
      <c r="V238" s="132"/>
      <c r="W238" s="133" t="s">
        <v>995</v>
      </c>
      <c r="X238" s="134">
        <v>207</v>
      </c>
      <c r="Y238" s="133"/>
      <c r="Z238" s="135"/>
      <c r="AA238" s="131"/>
      <c r="AB238" s="132"/>
      <c r="AC238" s="133"/>
      <c r="AD238" s="134"/>
      <c r="AE238" s="133"/>
      <c r="AF238" s="135"/>
      <c r="AG238" s="131"/>
      <c r="AH238" s="132"/>
      <c r="AI238" s="133"/>
      <c r="AJ238" s="134"/>
      <c r="AK238" s="133"/>
      <c r="AL238" s="135"/>
      <c r="AM238" s="136"/>
      <c r="AN238" s="76" t="s">
        <v>62</v>
      </c>
      <c r="AO238" s="137"/>
      <c r="AP238" s="137"/>
      <c r="AQ238" s="138"/>
    </row>
    <row r="239" spans="1:43" s="28" customFormat="1" ht="58.5" customHeight="1" x14ac:dyDescent="0.15">
      <c r="A239" s="121">
        <v>202</v>
      </c>
      <c r="B239" s="77" t="s">
        <v>288</v>
      </c>
      <c r="C239" s="146" t="s">
        <v>721</v>
      </c>
      <c r="D239" s="146" t="s">
        <v>577</v>
      </c>
      <c r="E239" s="120">
        <v>1685.5730000000001</v>
      </c>
      <c r="F239" s="38">
        <v>2137.4606519999998</v>
      </c>
      <c r="G239" s="32">
        <v>1845.2762499999999</v>
      </c>
      <c r="H239" s="32" t="s">
        <v>1075</v>
      </c>
      <c r="I239" s="123" t="s">
        <v>1074</v>
      </c>
      <c r="J239" s="218" t="s">
        <v>1111</v>
      </c>
      <c r="K239" s="120">
        <v>2219.9609999999998</v>
      </c>
      <c r="L239" s="32">
        <v>3277.4520000000002</v>
      </c>
      <c r="M239" s="124">
        <f t="shared" si="25"/>
        <v>1057.4910000000004</v>
      </c>
      <c r="N239" s="125">
        <v>-470.81299999999999</v>
      </c>
      <c r="O239" s="167" t="s">
        <v>1333</v>
      </c>
      <c r="P239" s="168" t="s">
        <v>2189</v>
      </c>
      <c r="Q239" s="127"/>
      <c r="R239" s="126" t="s">
        <v>94</v>
      </c>
      <c r="S239" s="147" t="s">
        <v>0</v>
      </c>
      <c r="T239" s="149" t="s">
        <v>726</v>
      </c>
      <c r="U239" s="131" t="s">
        <v>618</v>
      </c>
      <c r="V239" s="132"/>
      <c r="W239" s="133" t="s">
        <v>995</v>
      </c>
      <c r="X239" s="134">
        <v>208</v>
      </c>
      <c r="Y239" s="133"/>
      <c r="Z239" s="135"/>
      <c r="AA239" s="131"/>
      <c r="AB239" s="132"/>
      <c r="AC239" s="133"/>
      <c r="AD239" s="134"/>
      <c r="AE239" s="133"/>
      <c r="AF239" s="135"/>
      <c r="AG239" s="131"/>
      <c r="AH239" s="132"/>
      <c r="AI239" s="133"/>
      <c r="AJ239" s="134"/>
      <c r="AK239" s="133"/>
      <c r="AL239" s="135"/>
      <c r="AM239" s="136"/>
      <c r="AN239" s="76" t="s">
        <v>62</v>
      </c>
      <c r="AO239" s="137"/>
      <c r="AP239" s="137"/>
      <c r="AQ239" s="138"/>
    </row>
    <row r="240" spans="1:43" s="28" customFormat="1" ht="78.75" customHeight="1" x14ac:dyDescent="0.15">
      <c r="A240" s="121">
        <v>203</v>
      </c>
      <c r="B240" s="77" t="s">
        <v>289</v>
      </c>
      <c r="C240" s="146" t="s">
        <v>721</v>
      </c>
      <c r="D240" s="146" t="s">
        <v>577</v>
      </c>
      <c r="E240" s="120">
        <v>8237.8029999999999</v>
      </c>
      <c r="F240" s="38">
        <v>8317.2500600000003</v>
      </c>
      <c r="G240" s="32">
        <v>7859.9727270000003</v>
      </c>
      <c r="H240" s="32" t="s">
        <v>1075</v>
      </c>
      <c r="I240" s="123" t="s">
        <v>1074</v>
      </c>
      <c r="J240" s="218" t="s">
        <v>1112</v>
      </c>
      <c r="K240" s="120">
        <v>8522.1839999999993</v>
      </c>
      <c r="L240" s="32">
        <v>7164.4170000000004</v>
      </c>
      <c r="M240" s="124">
        <f t="shared" si="25"/>
        <v>-1357.7669999999989</v>
      </c>
      <c r="N240" s="125">
        <v>0</v>
      </c>
      <c r="O240" s="238" t="s">
        <v>1492</v>
      </c>
      <c r="P240" s="168" t="s">
        <v>2364</v>
      </c>
      <c r="Q240" s="127"/>
      <c r="R240" s="126" t="s">
        <v>94</v>
      </c>
      <c r="S240" s="147" t="s">
        <v>0</v>
      </c>
      <c r="T240" s="149" t="s">
        <v>724</v>
      </c>
      <c r="U240" s="131" t="s">
        <v>618</v>
      </c>
      <c r="V240" s="132"/>
      <c r="W240" s="133" t="s">
        <v>995</v>
      </c>
      <c r="X240" s="134">
        <v>209</v>
      </c>
      <c r="Y240" s="133"/>
      <c r="Z240" s="135"/>
      <c r="AA240" s="131"/>
      <c r="AB240" s="132"/>
      <c r="AC240" s="133"/>
      <c r="AD240" s="134"/>
      <c r="AE240" s="133"/>
      <c r="AF240" s="135"/>
      <c r="AG240" s="131"/>
      <c r="AH240" s="132"/>
      <c r="AI240" s="133"/>
      <c r="AJ240" s="134"/>
      <c r="AK240" s="133"/>
      <c r="AL240" s="135"/>
      <c r="AM240" s="136"/>
      <c r="AN240" s="76" t="s">
        <v>63</v>
      </c>
      <c r="AO240" s="137"/>
      <c r="AP240" s="137"/>
      <c r="AQ240" s="138"/>
    </row>
    <row r="241" spans="1:43" s="28" customFormat="1" ht="77.25" customHeight="1" x14ac:dyDescent="0.15">
      <c r="A241" s="121">
        <v>204</v>
      </c>
      <c r="B241" s="77" t="s">
        <v>290</v>
      </c>
      <c r="C241" s="146" t="s">
        <v>721</v>
      </c>
      <c r="D241" s="146" t="s">
        <v>577</v>
      </c>
      <c r="E241" s="120">
        <v>205.745</v>
      </c>
      <c r="F241" s="38">
        <v>205.745</v>
      </c>
      <c r="G241" s="32">
        <v>195.64066700000001</v>
      </c>
      <c r="H241" s="210" t="s">
        <v>1102</v>
      </c>
      <c r="I241" s="123" t="s">
        <v>1074</v>
      </c>
      <c r="J241" s="218" t="s">
        <v>1101</v>
      </c>
      <c r="K241" s="120">
        <v>196.42699999999999</v>
      </c>
      <c r="L241" s="32">
        <v>212.22200000000001</v>
      </c>
      <c r="M241" s="124">
        <f t="shared" si="25"/>
        <v>15.795000000000016</v>
      </c>
      <c r="N241" s="125">
        <v>-8</v>
      </c>
      <c r="O241" s="167" t="s">
        <v>1333</v>
      </c>
      <c r="P241" s="168" t="s">
        <v>2190</v>
      </c>
      <c r="Q241" s="127"/>
      <c r="R241" s="126" t="s">
        <v>94</v>
      </c>
      <c r="S241" s="147" t="s">
        <v>0</v>
      </c>
      <c r="T241" s="149" t="s">
        <v>724</v>
      </c>
      <c r="U241" s="131" t="s">
        <v>618</v>
      </c>
      <c r="V241" s="132"/>
      <c r="W241" s="133" t="s">
        <v>995</v>
      </c>
      <c r="X241" s="134">
        <v>210</v>
      </c>
      <c r="Y241" s="133"/>
      <c r="Z241" s="135"/>
      <c r="AA241" s="131"/>
      <c r="AB241" s="132"/>
      <c r="AC241" s="133"/>
      <c r="AD241" s="134"/>
      <c r="AE241" s="133"/>
      <c r="AF241" s="135"/>
      <c r="AG241" s="131"/>
      <c r="AH241" s="132"/>
      <c r="AI241" s="133"/>
      <c r="AJ241" s="134"/>
      <c r="AK241" s="133"/>
      <c r="AL241" s="135"/>
      <c r="AM241" s="136"/>
      <c r="AN241" s="76" t="s">
        <v>23</v>
      </c>
      <c r="AO241" s="137"/>
      <c r="AP241" s="137"/>
      <c r="AQ241" s="138"/>
    </row>
    <row r="242" spans="1:43" s="28" customFormat="1" ht="81" customHeight="1" x14ac:dyDescent="0.15">
      <c r="A242" s="121">
        <v>205</v>
      </c>
      <c r="B242" s="77" t="s">
        <v>291</v>
      </c>
      <c r="C242" s="146" t="s">
        <v>721</v>
      </c>
      <c r="D242" s="146" t="s">
        <v>577</v>
      </c>
      <c r="E242" s="120">
        <v>712.37400000000002</v>
      </c>
      <c r="F242" s="38">
        <v>894.13099999999997</v>
      </c>
      <c r="G242" s="32">
        <v>885.56904099999997</v>
      </c>
      <c r="H242" s="32" t="s">
        <v>1075</v>
      </c>
      <c r="I242" s="123" t="s">
        <v>1074</v>
      </c>
      <c r="J242" s="218" t="s">
        <v>1098</v>
      </c>
      <c r="K242" s="120">
        <v>740.67399999999998</v>
      </c>
      <c r="L242" s="32">
        <v>881.15300000000002</v>
      </c>
      <c r="M242" s="124">
        <f t="shared" si="25"/>
        <v>140.47900000000004</v>
      </c>
      <c r="N242" s="125">
        <v>0</v>
      </c>
      <c r="O242" s="238" t="s">
        <v>1492</v>
      </c>
      <c r="P242" s="168" t="s">
        <v>2191</v>
      </c>
      <c r="Q242" s="127" t="s">
        <v>2197</v>
      </c>
      <c r="R242" s="126" t="s">
        <v>94</v>
      </c>
      <c r="S242" s="147" t="s">
        <v>0</v>
      </c>
      <c r="T242" s="149" t="s">
        <v>724</v>
      </c>
      <c r="U242" s="131" t="s">
        <v>618</v>
      </c>
      <c r="V242" s="132"/>
      <c r="W242" s="133" t="s">
        <v>995</v>
      </c>
      <c r="X242" s="134">
        <v>211</v>
      </c>
      <c r="Y242" s="133"/>
      <c r="Z242" s="135"/>
      <c r="AA242" s="131"/>
      <c r="AB242" s="132"/>
      <c r="AC242" s="133"/>
      <c r="AD242" s="134"/>
      <c r="AE242" s="133"/>
      <c r="AF242" s="135"/>
      <c r="AG242" s="131"/>
      <c r="AH242" s="132"/>
      <c r="AI242" s="133"/>
      <c r="AJ242" s="134"/>
      <c r="AK242" s="133"/>
      <c r="AL242" s="135"/>
      <c r="AM242" s="136"/>
      <c r="AN242" s="76" t="s">
        <v>620</v>
      </c>
      <c r="AO242" s="137"/>
      <c r="AP242" s="137"/>
      <c r="AQ242" s="138"/>
    </row>
    <row r="243" spans="1:43" s="28" customFormat="1" ht="98.25" customHeight="1" x14ac:dyDescent="0.15">
      <c r="A243" s="121">
        <v>206</v>
      </c>
      <c r="B243" s="77" t="s">
        <v>292</v>
      </c>
      <c r="C243" s="146" t="s">
        <v>721</v>
      </c>
      <c r="D243" s="146" t="s">
        <v>577</v>
      </c>
      <c r="E243" s="120">
        <v>1385.2070000000001</v>
      </c>
      <c r="F243" s="38">
        <v>1188.903</v>
      </c>
      <c r="G243" s="32">
        <v>1173.9714039999999</v>
      </c>
      <c r="H243" s="210" t="s">
        <v>1100</v>
      </c>
      <c r="I243" s="123" t="s">
        <v>1074</v>
      </c>
      <c r="J243" s="218" t="s">
        <v>1099</v>
      </c>
      <c r="K243" s="120">
        <v>1196.327</v>
      </c>
      <c r="L243" s="32">
        <v>1611.059</v>
      </c>
      <c r="M243" s="124">
        <f t="shared" si="25"/>
        <v>414.73199999999997</v>
      </c>
      <c r="N243" s="125">
        <v>0</v>
      </c>
      <c r="O243" s="238" t="s">
        <v>1492</v>
      </c>
      <c r="P243" s="168" t="s">
        <v>2192</v>
      </c>
      <c r="Q243" s="127" t="s">
        <v>2198</v>
      </c>
      <c r="R243" s="126" t="s">
        <v>94</v>
      </c>
      <c r="S243" s="147" t="s">
        <v>0</v>
      </c>
      <c r="T243" s="149" t="s">
        <v>724</v>
      </c>
      <c r="U243" s="131" t="s">
        <v>618</v>
      </c>
      <c r="V243" s="132"/>
      <c r="W243" s="133" t="s">
        <v>995</v>
      </c>
      <c r="X243" s="134">
        <v>212</v>
      </c>
      <c r="Y243" s="133"/>
      <c r="Z243" s="135"/>
      <c r="AA243" s="131"/>
      <c r="AB243" s="132"/>
      <c r="AC243" s="133"/>
      <c r="AD243" s="134"/>
      <c r="AE243" s="133"/>
      <c r="AF243" s="135"/>
      <c r="AG243" s="131"/>
      <c r="AH243" s="132"/>
      <c r="AI243" s="133"/>
      <c r="AJ243" s="134"/>
      <c r="AK243" s="133"/>
      <c r="AL243" s="135"/>
      <c r="AM243" s="136"/>
      <c r="AN243" s="76" t="s">
        <v>23</v>
      </c>
      <c r="AO243" s="137"/>
      <c r="AP243" s="137"/>
      <c r="AQ243" s="138"/>
    </row>
    <row r="244" spans="1:43" s="28" customFormat="1" ht="98.25" customHeight="1" x14ac:dyDescent="0.15">
      <c r="A244" s="121">
        <v>207</v>
      </c>
      <c r="B244" s="77" t="s">
        <v>557</v>
      </c>
      <c r="C244" s="122" t="s">
        <v>587</v>
      </c>
      <c r="D244" s="146" t="s">
        <v>577</v>
      </c>
      <c r="E244" s="120">
        <v>948.44600000000003</v>
      </c>
      <c r="F244" s="38">
        <v>365.0433129999999</v>
      </c>
      <c r="G244" s="32">
        <v>295.05485399999998</v>
      </c>
      <c r="H244" s="210" t="s">
        <v>1105</v>
      </c>
      <c r="I244" s="123" t="s">
        <v>1074</v>
      </c>
      <c r="J244" s="218" t="s">
        <v>1104</v>
      </c>
      <c r="K244" s="120">
        <v>3225.5120000000002</v>
      </c>
      <c r="L244" s="32">
        <v>7002.9849999999997</v>
      </c>
      <c r="M244" s="124">
        <f t="shared" si="25"/>
        <v>3777.4729999999995</v>
      </c>
      <c r="N244" s="125">
        <v>0</v>
      </c>
      <c r="O244" s="238" t="s">
        <v>1088</v>
      </c>
      <c r="P244" s="168" t="s">
        <v>2193</v>
      </c>
      <c r="Q244" s="127"/>
      <c r="R244" s="126" t="s">
        <v>94</v>
      </c>
      <c r="S244" s="147" t="s">
        <v>0</v>
      </c>
      <c r="T244" s="149" t="s">
        <v>727</v>
      </c>
      <c r="U244" s="131" t="s">
        <v>618</v>
      </c>
      <c r="V244" s="132" t="s">
        <v>619</v>
      </c>
      <c r="W244" s="133" t="s">
        <v>995</v>
      </c>
      <c r="X244" s="134">
        <v>16</v>
      </c>
      <c r="Y244" s="133"/>
      <c r="Z244" s="135"/>
      <c r="AA244" s="131"/>
      <c r="AB244" s="132"/>
      <c r="AC244" s="133"/>
      <c r="AD244" s="134"/>
      <c r="AE244" s="133"/>
      <c r="AF244" s="135"/>
      <c r="AG244" s="131"/>
      <c r="AH244" s="132"/>
      <c r="AI244" s="133"/>
      <c r="AJ244" s="134"/>
      <c r="AK244" s="133"/>
      <c r="AL244" s="135"/>
      <c r="AM244" s="136"/>
      <c r="AN244" s="76" t="s">
        <v>21</v>
      </c>
      <c r="AO244" s="137"/>
      <c r="AP244" s="137"/>
      <c r="AQ244" s="138"/>
    </row>
    <row r="245" spans="1:43" s="12" customFormat="1" ht="13.5" customHeight="1" x14ac:dyDescent="0.15">
      <c r="A245" s="51"/>
      <c r="B245" s="71" t="s">
        <v>293</v>
      </c>
      <c r="C245" s="83"/>
      <c r="D245" s="83"/>
      <c r="E245" s="94"/>
      <c r="F245" s="103"/>
      <c r="G245" s="94"/>
      <c r="H245" s="53"/>
      <c r="I245" s="54"/>
      <c r="J245" s="219"/>
      <c r="K245" s="94"/>
      <c r="L245" s="53"/>
      <c r="M245" s="52"/>
      <c r="N245" s="55"/>
      <c r="O245" s="56"/>
      <c r="P245" s="57"/>
      <c r="Q245" s="115"/>
      <c r="R245" s="75"/>
      <c r="S245" s="58"/>
      <c r="T245" s="118"/>
      <c r="U245" s="59"/>
      <c r="V245" s="60"/>
      <c r="W245" s="61"/>
      <c r="X245" s="69"/>
      <c r="Y245" s="61"/>
      <c r="Z245" s="70"/>
      <c r="AA245" s="59"/>
      <c r="AB245" s="60"/>
      <c r="AC245" s="61"/>
      <c r="AD245" s="69"/>
      <c r="AE245" s="61"/>
      <c r="AF245" s="70"/>
      <c r="AG245" s="59"/>
      <c r="AH245" s="60"/>
      <c r="AI245" s="61"/>
      <c r="AJ245" s="69"/>
      <c r="AK245" s="61"/>
      <c r="AL245" s="70"/>
      <c r="AM245" s="62"/>
      <c r="AN245" s="63"/>
      <c r="AO245" s="64"/>
      <c r="AP245" s="64"/>
      <c r="AQ245" s="65"/>
    </row>
    <row r="246" spans="1:43" s="28" customFormat="1" ht="156.75" customHeight="1" x14ac:dyDescent="0.15">
      <c r="A246" s="121">
        <v>208</v>
      </c>
      <c r="B246" s="153" t="s">
        <v>294</v>
      </c>
      <c r="C246" s="122" t="s">
        <v>811</v>
      </c>
      <c r="D246" s="122" t="s">
        <v>577</v>
      </c>
      <c r="E246" s="120">
        <v>7.9390000000000001</v>
      </c>
      <c r="F246" s="119">
        <v>7.9390000000000001</v>
      </c>
      <c r="G246" s="120">
        <v>7.5</v>
      </c>
      <c r="H246" s="32" t="s">
        <v>1260</v>
      </c>
      <c r="I246" s="123" t="s">
        <v>1074</v>
      </c>
      <c r="J246" s="218" t="s">
        <v>1272</v>
      </c>
      <c r="K246" s="120">
        <v>13.191000000000001</v>
      </c>
      <c r="L246" s="32">
        <v>17</v>
      </c>
      <c r="M246" s="124">
        <f t="shared" ref="M246:M260" si="26">L246-K246</f>
        <v>3.8089999999999993</v>
      </c>
      <c r="N246" s="125">
        <v>0</v>
      </c>
      <c r="O246" s="126" t="s">
        <v>1492</v>
      </c>
      <c r="P246" s="77" t="s">
        <v>1610</v>
      </c>
      <c r="Q246" s="127"/>
      <c r="R246" s="126" t="s">
        <v>119</v>
      </c>
      <c r="S246" s="129" t="s">
        <v>0</v>
      </c>
      <c r="T246" s="130" t="s">
        <v>812</v>
      </c>
      <c r="U246" s="131" t="s">
        <v>618</v>
      </c>
      <c r="V246" s="132"/>
      <c r="W246" s="133" t="s">
        <v>995</v>
      </c>
      <c r="X246" s="134">
        <v>213</v>
      </c>
      <c r="Y246" s="133"/>
      <c r="Z246" s="135"/>
      <c r="AA246" s="131"/>
      <c r="AB246" s="132"/>
      <c r="AC246" s="133"/>
      <c r="AD246" s="134"/>
      <c r="AE246" s="133"/>
      <c r="AF246" s="135"/>
      <c r="AG246" s="131"/>
      <c r="AH246" s="132"/>
      <c r="AI246" s="133"/>
      <c r="AJ246" s="134"/>
      <c r="AK246" s="133"/>
      <c r="AL246" s="135"/>
      <c r="AM246" s="136"/>
      <c r="AN246" s="76" t="s">
        <v>62</v>
      </c>
      <c r="AO246" s="137" t="s">
        <v>29</v>
      </c>
      <c r="AP246" s="137"/>
      <c r="AQ246" s="138"/>
    </row>
    <row r="247" spans="1:43" s="28" customFormat="1" ht="258.75" customHeight="1" x14ac:dyDescent="0.15">
      <c r="A247" s="121">
        <v>209</v>
      </c>
      <c r="B247" s="77" t="s">
        <v>295</v>
      </c>
      <c r="C247" s="122" t="s">
        <v>782</v>
      </c>
      <c r="D247" s="122" t="s">
        <v>577</v>
      </c>
      <c r="E247" s="120">
        <v>21.3</v>
      </c>
      <c r="F247" s="119">
        <v>21.3</v>
      </c>
      <c r="G247" s="120">
        <v>20.263999999999999</v>
      </c>
      <c r="H247" s="210" t="s">
        <v>1274</v>
      </c>
      <c r="I247" s="123" t="s">
        <v>1074</v>
      </c>
      <c r="J247" s="218" t="s">
        <v>1273</v>
      </c>
      <c r="K247" s="120">
        <v>17.045000000000002</v>
      </c>
      <c r="L247" s="32">
        <v>19.998999999999999</v>
      </c>
      <c r="M247" s="124">
        <f t="shared" si="26"/>
        <v>2.9539999999999971</v>
      </c>
      <c r="N247" s="125">
        <v>0</v>
      </c>
      <c r="O247" s="126" t="s">
        <v>1492</v>
      </c>
      <c r="P247" s="77" t="s">
        <v>1611</v>
      </c>
      <c r="Q247" s="122" t="s">
        <v>2164</v>
      </c>
      <c r="R247" s="126" t="s">
        <v>73</v>
      </c>
      <c r="S247" s="129" t="s">
        <v>0</v>
      </c>
      <c r="T247" s="130" t="s">
        <v>813</v>
      </c>
      <c r="U247" s="131" t="s">
        <v>618</v>
      </c>
      <c r="V247" s="132"/>
      <c r="W247" s="133" t="s">
        <v>995</v>
      </c>
      <c r="X247" s="134">
        <v>214</v>
      </c>
      <c r="Y247" s="133"/>
      <c r="Z247" s="135"/>
      <c r="AA247" s="131"/>
      <c r="AB247" s="132"/>
      <c r="AC247" s="133"/>
      <c r="AD247" s="134"/>
      <c r="AE247" s="133"/>
      <c r="AF247" s="135"/>
      <c r="AG247" s="131"/>
      <c r="AH247" s="132"/>
      <c r="AI247" s="133"/>
      <c r="AJ247" s="134"/>
      <c r="AK247" s="133"/>
      <c r="AL247" s="135"/>
      <c r="AM247" s="136"/>
      <c r="AN247" s="76" t="s">
        <v>23</v>
      </c>
      <c r="AO247" s="137" t="s">
        <v>29</v>
      </c>
      <c r="AP247" s="137"/>
      <c r="AQ247" s="138"/>
    </row>
    <row r="248" spans="1:43" s="28" customFormat="1" ht="162.75" customHeight="1" x14ac:dyDescent="0.15">
      <c r="A248" s="121">
        <v>210</v>
      </c>
      <c r="B248" s="77" t="s">
        <v>296</v>
      </c>
      <c r="C248" s="122" t="s">
        <v>685</v>
      </c>
      <c r="D248" s="122" t="s">
        <v>577</v>
      </c>
      <c r="E248" s="120">
        <v>18.736999999999998</v>
      </c>
      <c r="F248" s="120">
        <v>18.736999999999998</v>
      </c>
      <c r="G248" s="141">
        <v>19</v>
      </c>
      <c r="H248" s="32" t="s">
        <v>1077</v>
      </c>
      <c r="I248" s="227" t="s">
        <v>1074</v>
      </c>
      <c r="J248" s="226" t="s">
        <v>1087</v>
      </c>
      <c r="K248" s="120">
        <v>19.337</v>
      </c>
      <c r="L248" s="255">
        <v>19.824000000000002</v>
      </c>
      <c r="M248" s="124">
        <f t="shared" si="26"/>
        <v>0.48700000000000188</v>
      </c>
      <c r="N248" s="234">
        <v>0</v>
      </c>
      <c r="O248" s="126" t="s">
        <v>1492</v>
      </c>
      <c r="P248" s="256" t="s">
        <v>1591</v>
      </c>
      <c r="Q248" s="127"/>
      <c r="R248" s="126" t="s">
        <v>127</v>
      </c>
      <c r="S248" s="129" t="s">
        <v>0</v>
      </c>
      <c r="T248" s="130" t="s">
        <v>696</v>
      </c>
      <c r="U248" s="131" t="s">
        <v>618</v>
      </c>
      <c r="V248" s="132"/>
      <c r="W248" s="133" t="s">
        <v>995</v>
      </c>
      <c r="X248" s="134">
        <v>215</v>
      </c>
      <c r="Y248" s="133"/>
      <c r="Z248" s="135"/>
      <c r="AA248" s="131"/>
      <c r="AB248" s="132"/>
      <c r="AC248" s="133"/>
      <c r="AD248" s="134"/>
      <c r="AE248" s="133"/>
      <c r="AF248" s="135"/>
      <c r="AG248" s="131"/>
      <c r="AH248" s="132"/>
      <c r="AI248" s="133"/>
      <c r="AJ248" s="134"/>
      <c r="AK248" s="133"/>
      <c r="AL248" s="135"/>
      <c r="AM248" s="136"/>
      <c r="AN248" s="76" t="s">
        <v>63</v>
      </c>
      <c r="AO248" s="137" t="s">
        <v>29</v>
      </c>
      <c r="AP248" s="137"/>
      <c r="AQ248" s="138"/>
    </row>
    <row r="249" spans="1:43" s="28" customFormat="1" ht="171" customHeight="1" x14ac:dyDescent="0.15">
      <c r="A249" s="121">
        <v>211</v>
      </c>
      <c r="B249" s="77" t="s">
        <v>297</v>
      </c>
      <c r="C249" s="122" t="s">
        <v>697</v>
      </c>
      <c r="D249" s="122" t="s">
        <v>577</v>
      </c>
      <c r="E249" s="120">
        <v>33.993000000000002</v>
      </c>
      <c r="F249" s="120">
        <v>33.993000000000002</v>
      </c>
      <c r="G249" s="141">
        <v>32</v>
      </c>
      <c r="H249" s="210" t="s">
        <v>1091</v>
      </c>
      <c r="I249" s="227" t="s">
        <v>1090</v>
      </c>
      <c r="J249" s="226" t="s">
        <v>1089</v>
      </c>
      <c r="K249" s="120">
        <v>33.036999999999999</v>
      </c>
      <c r="L249" s="253">
        <v>34.637999999999998</v>
      </c>
      <c r="M249" s="124">
        <f t="shared" si="26"/>
        <v>1.6009999999999991</v>
      </c>
      <c r="N249" s="234">
        <v>0</v>
      </c>
      <c r="O249" s="126" t="s">
        <v>1492</v>
      </c>
      <c r="P249" s="77" t="s">
        <v>1594</v>
      </c>
      <c r="Q249" s="127"/>
      <c r="R249" s="126" t="s">
        <v>127</v>
      </c>
      <c r="S249" s="129" t="s">
        <v>0</v>
      </c>
      <c r="T249" s="130" t="s">
        <v>698</v>
      </c>
      <c r="U249" s="131" t="s">
        <v>618</v>
      </c>
      <c r="V249" s="132"/>
      <c r="W249" s="133" t="s">
        <v>995</v>
      </c>
      <c r="X249" s="134">
        <v>216</v>
      </c>
      <c r="Y249" s="133"/>
      <c r="Z249" s="135"/>
      <c r="AA249" s="131"/>
      <c r="AB249" s="132"/>
      <c r="AC249" s="133"/>
      <c r="AD249" s="134"/>
      <c r="AE249" s="133"/>
      <c r="AF249" s="135"/>
      <c r="AG249" s="131"/>
      <c r="AH249" s="132"/>
      <c r="AI249" s="133"/>
      <c r="AJ249" s="134"/>
      <c r="AK249" s="133"/>
      <c r="AL249" s="135"/>
      <c r="AM249" s="136"/>
      <c r="AN249" s="76" t="s">
        <v>699</v>
      </c>
      <c r="AO249" s="137" t="s">
        <v>29</v>
      </c>
      <c r="AP249" s="137"/>
      <c r="AQ249" s="138"/>
    </row>
    <row r="250" spans="1:43" s="28" customFormat="1" ht="99" customHeight="1" x14ac:dyDescent="0.15">
      <c r="A250" s="121">
        <v>212</v>
      </c>
      <c r="B250" s="77" t="s">
        <v>298</v>
      </c>
      <c r="C250" s="122" t="s">
        <v>700</v>
      </c>
      <c r="D250" s="122" t="s">
        <v>701</v>
      </c>
      <c r="E250" s="120">
        <v>19.635000000000002</v>
      </c>
      <c r="F250" s="120">
        <v>19.635000000000002</v>
      </c>
      <c r="G250" s="141">
        <v>19</v>
      </c>
      <c r="H250" s="32" t="s">
        <v>1077</v>
      </c>
      <c r="I250" s="227" t="s">
        <v>1074</v>
      </c>
      <c r="J250" s="226" t="s">
        <v>1087</v>
      </c>
      <c r="K250" s="120">
        <v>18.645</v>
      </c>
      <c r="L250" s="253">
        <v>22.373999999999999</v>
      </c>
      <c r="M250" s="124">
        <f t="shared" si="26"/>
        <v>3.7289999999999992</v>
      </c>
      <c r="N250" s="234">
        <v>0</v>
      </c>
      <c r="O250" s="126" t="s">
        <v>1492</v>
      </c>
      <c r="P250" s="256" t="s">
        <v>1591</v>
      </c>
      <c r="Q250" s="127"/>
      <c r="R250" s="126" t="s">
        <v>165</v>
      </c>
      <c r="S250" s="129" t="s">
        <v>0</v>
      </c>
      <c r="T250" s="130" t="s">
        <v>702</v>
      </c>
      <c r="U250" s="131" t="s">
        <v>618</v>
      </c>
      <c r="V250" s="132"/>
      <c r="W250" s="133" t="s">
        <v>995</v>
      </c>
      <c r="X250" s="134">
        <v>217</v>
      </c>
      <c r="Y250" s="133"/>
      <c r="Z250" s="135"/>
      <c r="AA250" s="131"/>
      <c r="AB250" s="132"/>
      <c r="AC250" s="133"/>
      <c r="AD250" s="134"/>
      <c r="AE250" s="133"/>
      <c r="AF250" s="135"/>
      <c r="AG250" s="131"/>
      <c r="AH250" s="132"/>
      <c r="AI250" s="133"/>
      <c r="AJ250" s="134"/>
      <c r="AK250" s="133"/>
      <c r="AL250" s="135"/>
      <c r="AM250" s="136"/>
      <c r="AN250" s="76" t="s">
        <v>62</v>
      </c>
      <c r="AO250" s="137" t="s">
        <v>29</v>
      </c>
      <c r="AP250" s="137"/>
      <c r="AQ250" s="138"/>
    </row>
    <row r="251" spans="1:43" s="28" customFormat="1" ht="151.5" customHeight="1" x14ac:dyDescent="0.15">
      <c r="A251" s="121">
        <v>213</v>
      </c>
      <c r="B251" s="77" t="s">
        <v>299</v>
      </c>
      <c r="C251" s="122" t="s">
        <v>591</v>
      </c>
      <c r="D251" s="122" t="s">
        <v>665</v>
      </c>
      <c r="E251" s="120">
        <v>700.05100000000004</v>
      </c>
      <c r="F251" s="119">
        <v>1314.414</v>
      </c>
      <c r="G251" s="120">
        <v>971.90599999999995</v>
      </c>
      <c r="H251" s="32" t="s">
        <v>1200</v>
      </c>
      <c r="I251" s="123" t="s">
        <v>1074</v>
      </c>
      <c r="J251" s="218" t="s">
        <v>1207</v>
      </c>
      <c r="K251" s="120">
        <v>712.08699999999999</v>
      </c>
      <c r="L251" s="282">
        <v>800.05100000000004</v>
      </c>
      <c r="M251" s="124">
        <f t="shared" si="26"/>
        <v>87.964000000000055</v>
      </c>
      <c r="N251" s="125">
        <v>0</v>
      </c>
      <c r="O251" s="126" t="s">
        <v>1492</v>
      </c>
      <c r="P251" s="77" t="s">
        <v>2149</v>
      </c>
      <c r="Q251" s="127" t="s">
        <v>2150</v>
      </c>
      <c r="R251" s="126" t="s">
        <v>132</v>
      </c>
      <c r="S251" s="129" t="s">
        <v>0</v>
      </c>
      <c r="T251" s="130" t="s">
        <v>670</v>
      </c>
      <c r="U251" s="131" t="s">
        <v>618</v>
      </c>
      <c r="V251" s="132"/>
      <c r="W251" s="133" t="s">
        <v>995</v>
      </c>
      <c r="X251" s="134">
        <v>218</v>
      </c>
      <c r="Y251" s="133"/>
      <c r="Z251" s="135"/>
      <c r="AA251" s="131"/>
      <c r="AB251" s="132"/>
      <c r="AC251" s="133"/>
      <c r="AD251" s="134"/>
      <c r="AE251" s="133"/>
      <c r="AF251" s="135"/>
      <c r="AG251" s="131"/>
      <c r="AH251" s="132"/>
      <c r="AI251" s="133"/>
      <c r="AJ251" s="134"/>
      <c r="AK251" s="133"/>
      <c r="AL251" s="135"/>
      <c r="AM251" s="136"/>
      <c r="AN251" s="76" t="s">
        <v>62</v>
      </c>
      <c r="AO251" s="137"/>
      <c r="AP251" s="137" t="s">
        <v>29</v>
      </c>
      <c r="AQ251" s="138"/>
    </row>
    <row r="252" spans="1:43" s="28" customFormat="1" ht="177" customHeight="1" x14ac:dyDescent="0.15">
      <c r="A252" s="121">
        <v>214</v>
      </c>
      <c r="B252" s="122" t="s">
        <v>300</v>
      </c>
      <c r="C252" s="122" t="s">
        <v>671</v>
      </c>
      <c r="D252" s="122" t="s">
        <v>672</v>
      </c>
      <c r="E252" s="120">
        <v>214637.89</v>
      </c>
      <c r="F252" s="119">
        <v>261812.97500000001</v>
      </c>
      <c r="G252" s="120">
        <v>200907.43400000001</v>
      </c>
      <c r="H252" s="32" t="s">
        <v>1200</v>
      </c>
      <c r="I252" s="123" t="s">
        <v>1074</v>
      </c>
      <c r="J252" s="218" t="s">
        <v>1208</v>
      </c>
      <c r="K252" s="120">
        <v>217411.772</v>
      </c>
      <c r="L252" s="282">
        <v>222382.65900000001</v>
      </c>
      <c r="M252" s="124">
        <f t="shared" si="26"/>
        <v>4970.887000000017</v>
      </c>
      <c r="N252" s="125">
        <v>0</v>
      </c>
      <c r="O252" s="126" t="s">
        <v>1492</v>
      </c>
      <c r="P252" s="77" t="s">
        <v>2151</v>
      </c>
      <c r="Q252" s="127" t="s">
        <v>2152</v>
      </c>
      <c r="R252" s="140" t="s">
        <v>69</v>
      </c>
      <c r="S252" s="129" t="s">
        <v>0</v>
      </c>
      <c r="T252" s="130" t="s">
        <v>673</v>
      </c>
      <c r="U252" s="131" t="s">
        <v>618</v>
      </c>
      <c r="V252" s="132"/>
      <c r="W252" s="133" t="s">
        <v>995</v>
      </c>
      <c r="X252" s="134">
        <v>219</v>
      </c>
      <c r="Y252" s="133"/>
      <c r="Z252" s="135"/>
      <c r="AA252" s="131"/>
      <c r="AB252" s="132"/>
      <c r="AC252" s="133"/>
      <c r="AD252" s="134"/>
      <c r="AE252" s="133"/>
      <c r="AF252" s="135"/>
      <c r="AG252" s="131"/>
      <c r="AH252" s="132"/>
      <c r="AI252" s="133"/>
      <c r="AJ252" s="134"/>
      <c r="AK252" s="133"/>
      <c r="AL252" s="135"/>
      <c r="AM252" s="136"/>
      <c r="AN252" s="76" t="s">
        <v>620</v>
      </c>
      <c r="AO252" s="137" t="s">
        <v>29</v>
      </c>
      <c r="AP252" s="137" t="s">
        <v>29</v>
      </c>
      <c r="AQ252" s="138"/>
    </row>
    <row r="253" spans="1:43" s="28" customFormat="1" ht="149.25" customHeight="1" x14ac:dyDescent="0.15">
      <c r="A253" s="121">
        <v>215</v>
      </c>
      <c r="B253" s="77" t="s">
        <v>301</v>
      </c>
      <c r="C253" s="122" t="s">
        <v>589</v>
      </c>
      <c r="D253" s="122" t="s">
        <v>672</v>
      </c>
      <c r="E253" s="120">
        <v>11.445</v>
      </c>
      <c r="F253" s="119">
        <v>11.445</v>
      </c>
      <c r="G253" s="120">
        <v>10.266999999999999</v>
      </c>
      <c r="H253" s="32" t="s">
        <v>1200</v>
      </c>
      <c r="I253" s="123" t="s">
        <v>1090</v>
      </c>
      <c r="J253" s="218" t="s">
        <v>1209</v>
      </c>
      <c r="K253" s="120">
        <v>10.654999999999999</v>
      </c>
      <c r="L253" s="282">
        <v>13.337999999999999</v>
      </c>
      <c r="M253" s="124">
        <f t="shared" si="26"/>
        <v>2.6829999999999998</v>
      </c>
      <c r="N253" s="125">
        <v>0</v>
      </c>
      <c r="O253" s="126" t="s">
        <v>1492</v>
      </c>
      <c r="P253" s="77" t="s">
        <v>2153</v>
      </c>
      <c r="Q253" s="127"/>
      <c r="R253" s="140" t="s">
        <v>69</v>
      </c>
      <c r="S253" s="129" t="s">
        <v>0</v>
      </c>
      <c r="T253" s="130" t="s">
        <v>674</v>
      </c>
      <c r="U253" s="131" t="s">
        <v>618</v>
      </c>
      <c r="V253" s="132"/>
      <c r="W253" s="133" t="s">
        <v>995</v>
      </c>
      <c r="X253" s="134">
        <v>220</v>
      </c>
      <c r="Y253" s="133"/>
      <c r="Z253" s="135"/>
      <c r="AA253" s="131"/>
      <c r="AB253" s="132"/>
      <c r="AC253" s="133"/>
      <c r="AD253" s="134"/>
      <c r="AE253" s="133"/>
      <c r="AF253" s="135"/>
      <c r="AG253" s="131"/>
      <c r="AH253" s="132"/>
      <c r="AI253" s="133"/>
      <c r="AJ253" s="134"/>
      <c r="AK253" s="133"/>
      <c r="AL253" s="135"/>
      <c r="AM253" s="136"/>
      <c r="AN253" s="76" t="s">
        <v>63</v>
      </c>
      <c r="AO253" s="137" t="s">
        <v>29</v>
      </c>
      <c r="AP253" s="137"/>
      <c r="AQ253" s="138"/>
    </row>
    <row r="254" spans="1:43" s="28" customFormat="1" ht="68.25" customHeight="1" x14ac:dyDescent="0.15">
      <c r="A254" s="121">
        <v>216</v>
      </c>
      <c r="B254" s="77" t="s">
        <v>302</v>
      </c>
      <c r="C254" s="122" t="s">
        <v>596</v>
      </c>
      <c r="D254" s="122" t="s">
        <v>672</v>
      </c>
      <c r="E254" s="120">
        <v>44.915999999999997</v>
      </c>
      <c r="F254" s="119">
        <v>44.915999999999997</v>
      </c>
      <c r="G254" s="120">
        <v>44.773000000000003</v>
      </c>
      <c r="H254" s="32" t="s">
        <v>1200</v>
      </c>
      <c r="I254" s="123" t="s">
        <v>1074</v>
      </c>
      <c r="J254" s="218" t="s">
        <v>1210</v>
      </c>
      <c r="K254" s="120">
        <v>45.518999999999998</v>
      </c>
      <c r="L254" s="282">
        <v>47.17</v>
      </c>
      <c r="M254" s="124">
        <f t="shared" si="26"/>
        <v>1.6510000000000034</v>
      </c>
      <c r="N254" s="125">
        <v>0</v>
      </c>
      <c r="O254" s="126" t="s">
        <v>1492</v>
      </c>
      <c r="P254" s="77" t="s">
        <v>2154</v>
      </c>
      <c r="Q254" s="127"/>
      <c r="R254" s="140" t="s">
        <v>69</v>
      </c>
      <c r="S254" s="129" t="s">
        <v>0</v>
      </c>
      <c r="T254" s="130" t="s">
        <v>670</v>
      </c>
      <c r="U254" s="131" t="s">
        <v>618</v>
      </c>
      <c r="V254" s="132"/>
      <c r="W254" s="133" t="s">
        <v>995</v>
      </c>
      <c r="X254" s="134">
        <v>221</v>
      </c>
      <c r="Y254" s="133"/>
      <c r="Z254" s="135"/>
      <c r="AA254" s="131"/>
      <c r="AB254" s="132"/>
      <c r="AC254" s="133"/>
      <c r="AD254" s="134"/>
      <c r="AE254" s="133"/>
      <c r="AF254" s="135"/>
      <c r="AG254" s="131"/>
      <c r="AH254" s="132"/>
      <c r="AI254" s="133"/>
      <c r="AJ254" s="134"/>
      <c r="AK254" s="133"/>
      <c r="AL254" s="135"/>
      <c r="AM254" s="136"/>
      <c r="AN254" s="76" t="s">
        <v>620</v>
      </c>
      <c r="AO254" s="137"/>
      <c r="AP254" s="137"/>
      <c r="AQ254" s="138"/>
    </row>
    <row r="255" spans="1:43" s="28" customFormat="1" ht="68.25" customHeight="1" x14ac:dyDescent="0.15">
      <c r="A255" s="121">
        <v>217</v>
      </c>
      <c r="B255" s="77" t="s">
        <v>303</v>
      </c>
      <c r="C255" s="122" t="s">
        <v>596</v>
      </c>
      <c r="D255" s="122" t="s">
        <v>672</v>
      </c>
      <c r="E255" s="120">
        <v>31.25</v>
      </c>
      <c r="F255" s="120">
        <v>31.25</v>
      </c>
      <c r="G255" s="119">
        <v>31.25</v>
      </c>
      <c r="H255" s="32" t="s">
        <v>1200</v>
      </c>
      <c r="I255" s="123" t="s">
        <v>1074</v>
      </c>
      <c r="J255" s="218" t="s">
        <v>1211</v>
      </c>
      <c r="K255" s="120">
        <v>28.597000000000001</v>
      </c>
      <c r="L255" s="282">
        <v>32.762</v>
      </c>
      <c r="M255" s="124">
        <f t="shared" si="26"/>
        <v>4.1649999999999991</v>
      </c>
      <c r="N255" s="125">
        <v>0</v>
      </c>
      <c r="O255" s="126" t="s">
        <v>1492</v>
      </c>
      <c r="P255" s="77" t="s">
        <v>2155</v>
      </c>
      <c r="Q255" s="127"/>
      <c r="R255" s="140" t="s">
        <v>69</v>
      </c>
      <c r="S255" s="129" t="s">
        <v>0</v>
      </c>
      <c r="T255" s="130" t="s">
        <v>670</v>
      </c>
      <c r="U255" s="131" t="s">
        <v>618</v>
      </c>
      <c r="V255" s="132"/>
      <c r="W255" s="133" t="s">
        <v>995</v>
      </c>
      <c r="X255" s="134">
        <v>222</v>
      </c>
      <c r="Y255" s="133"/>
      <c r="Z255" s="135"/>
      <c r="AA255" s="131"/>
      <c r="AB255" s="132"/>
      <c r="AC255" s="133"/>
      <c r="AD255" s="134"/>
      <c r="AE255" s="133"/>
      <c r="AF255" s="135"/>
      <c r="AG255" s="131"/>
      <c r="AH255" s="132"/>
      <c r="AI255" s="133"/>
      <c r="AJ255" s="134"/>
      <c r="AK255" s="133"/>
      <c r="AL255" s="135"/>
      <c r="AM255" s="136"/>
      <c r="AN255" s="76" t="s">
        <v>620</v>
      </c>
      <c r="AO255" s="137"/>
      <c r="AP255" s="137"/>
      <c r="AQ255" s="138"/>
    </row>
    <row r="256" spans="1:43" s="28" customFormat="1" ht="77.25" customHeight="1" x14ac:dyDescent="0.15">
      <c r="A256" s="121">
        <v>218</v>
      </c>
      <c r="B256" s="77" t="s">
        <v>304</v>
      </c>
      <c r="C256" s="122" t="s">
        <v>589</v>
      </c>
      <c r="D256" s="122" t="s">
        <v>585</v>
      </c>
      <c r="E256" s="141" t="s">
        <v>977</v>
      </c>
      <c r="F256" s="119">
        <v>1158.9739999999999</v>
      </c>
      <c r="G256" s="120">
        <v>888.88699999999994</v>
      </c>
      <c r="H256" s="210" t="s">
        <v>1212</v>
      </c>
      <c r="I256" s="123" t="s">
        <v>1136</v>
      </c>
      <c r="J256" s="218" t="s">
        <v>1213</v>
      </c>
      <c r="K256" s="32">
        <v>0</v>
      </c>
      <c r="L256" s="32">
        <v>0</v>
      </c>
      <c r="M256" s="124">
        <f t="shared" si="26"/>
        <v>0</v>
      </c>
      <c r="N256" s="125">
        <v>0</v>
      </c>
      <c r="O256" s="126" t="s">
        <v>1334</v>
      </c>
      <c r="P256" s="77" t="s">
        <v>2156</v>
      </c>
      <c r="Q256" s="127" t="s">
        <v>976</v>
      </c>
      <c r="R256" s="145" t="s">
        <v>83</v>
      </c>
      <c r="S256" s="129" t="s">
        <v>0</v>
      </c>
      <c r="T256" s="130" t="s">
        <v>670</v>
      </c>
      <c r="U256" s="131" t="s">
        <v>618</v>
      </c>
      <c r="V256" s="132"/>
      <c r="W256" s="133" t="s">
        <v>995</v>
      </c>
      <c r="X256" s="134">
        <v>223</v>
      </c>
      <c r="Y256" s="133"/>
      <c r="Z256" s="135"/>
      <c r="AA256" s="131"/>
      <c r="AB256" s="132"/>
      <c r="AC256" s="133"/>
      <c r="AD256" s="134"/>
      <c r="AE256" s="133"/>
      <c r="AF256" s="135"/>
      <c r="AG256" s="131"/>
      <c r="AH256" s="132"/>
      <c r="AI256" s="133"/>
      <c r="AJ256" s="134"/>
      <c r="AK256" s="133"/>
      <c r="AL256" s="135"/>
      <c r="AM256" s="136"/>
      <c r="AN256" s="76" t="s">
        <v>22</v>
      </c>
      <c r="AO256" s="137" t="s">
        <v>29</v>
      </c>
      <c r="AP256" s="137"/>
      <c r="AQ256" s="138"/>
    </row>
    <row r="257" spans="1:43" s="28" customFormat="1" ht="64.5" customHeight="1" x14ac:dyDescent="0.15">
      <c r="A257" s="121">
        <v>219</v>
      </c>
      <c r="B257" s="77" t="s">
        <v>305</v>
      </c>
      <c r="C257" s="122" t="s">
        <v>582</v>
      </c>
      <c r="D257" s="122" t="s">
        <v>632</v>
      </c>
      <c r="E257" s="120">
        <v>26.606999999999999</v>
      </c>
      <c r="F257" s="120">
        <v>26.606999999999999</v>
      </c>
      <c r="G257" s="120">
        <v>26.606999999999999</v>
      </c>
      <c r="H257" s="32" t="s">
        <v>1200</v>
      </c>
      <c r="I257" s="123" t="s">
        <v>1074</v>
      </c>
      <c r="J257" s="218" t="s">
        <v>1214</v>
      </c>
      <c r="K257" s="120">
        <v>24.315999999999999</v>
      </c>
      <c r="L257" s="282">
        <v>36.328000000000003</v>
      </c>
      <c r="M257" s="124">
        <f t="shared" si="26"/>
        <v>12.012000000000004</v>
      </c>
      <c r="N257" s="125">
        <v>0</v>
      </c>
      <c r="O257" s="126" t="s">
        <v>1492</v>
      </c>
      <c r="P257" s="77" t="s">
        <v>2157</v>
      </c>
      <c r="Q257" s="127"/>
      <c r="R257" s="126" t="s">
        <v>83</v>
      </c>
      <c r="S257" s="129" t="s">
        <v>0</v>
      </c>
      <c r="T257" s="130" t="s">
        <v>670</v>
      </c>
      <c r="U257" s="131" t="s">
        <v>618</v>
      </c>
      <c r="V257" s="132"/>
      <c r="W257" s="133" t="s">
        <v>995</v>
      </c>
      <c r="X257" s="134">
        <v>224</v>
      </c>
      <c r="Y257" s="133"/>
      <c r="Z257" s="135"/>
      <c r="AA257" s="131"/>
      <c r="AB257" s="132"/>
      <c r="AC257" s="133"/>
      <c r="AD257" s="134"/>
      <c r="AE257" s="133"/>
      <c r="AF257" s="135"/>
      <c r="AG257" s="131"/>
      <c r="AH257" s="132"/>
      <c r="AI257" s="133"/>
      <c r="AJ257" s="134"/>
      <c r="AK257" s="133"/>
      <c r="AL257" s="135"/>
      <c r="AM257" s="136"/>
      <c r="AN257" s="76" t="s">
        <v>62</v>
      </c>
      <c r="AO257" s="137" t="s">
        <v>29</v>
      </c>
      <c r="AP257" s="137"/>
      <c r="AQ257" s="138"/>
    </row>
    <row r="258" spans="1:43" s="28" customFormat="1" ht="115.5" customHeight="1" x14ac:dyDescent="0.15">
      <c r="A258" s="121">
        <v>220</v>
      </c>
      <c r="B258" s="77" t="s">
        <v>306</v>
      </c>
      <c r="C258" s="122" t="s">
        <v>583</v>
      </c>
      <c r="D258" s="122" t="s">
        <v>586</v>
      </c>
      <c r="E258" s="120">
        <v>1461.741</v>
      </c>
      <c r="F258" s="119">
        <v>1461.741</v>
      </c>
      <c r="G258" s="120">
        <v>1411.3040000000001</v>
      </c>
      <c r="H258" s="32" t="s">
        <v>1200</v>
      </c>
      <c r="I258" s="123" t="s">
        <v>1074</v>
      </c>
      <c r="J258" s="218" t="s">
        <v>1215</v>
      </c>
      <c r="K258" s="120">
        <v>663.15899999999999</v>
      </c>
      <c r="L258" s="282">
        <v>798.61900000000003</v>
      </c>
      <c r="M258" s="124">
        <f t="shared" si="26"/>
        <v>135.46000000000004</v>
      </c>
      <c r="N258" s="125">
        <v>0</v>
      </c>
      <c r="O258" s="126" t="s">
        <v>1492</v>
      </c>
      <c r="P258" s="77" t="s">
        <v>2158</v>
      </c>
      <c r="Q258" s="127"/>
      <c r="R258" s="126" t="s">
        <v>83</v>
      </c>
      <c r="S258" s="129" t="s">
        <v>0</v>
      </c>
      <c r="T258" s="130" t="s">
        <v>670</v>
      </c>
      <c r="U258" s="131" t="s">
        <v>618</v>
      </c>
      <c r="V258" s="132"/>
      <c r="W258" s="133" t="s">
        <v>995</v>
      </c>
      <c r="X258" s="134">
        <v>225</v>
      </c>
      <c r="Y258" s="133"/>
      <c r="Z258" s="135"/>
      <c r="AA258" s="131"/>
      <c r="AB258" s="132"/>
      <c r="AC258" s="133"/>
      <c r="AD258" s="134"/>
      <c r="AE258" s="133"/>
      <c r="AF258" s="135"/>
      <c r="AG258" s="131"/>
      <c r="AH258" s="132"/>
      <c r="AI258" s="133"/>
      <c r="AJ258" s="134"/>
      <c r="AK258" s="133"/>
      <c r="AL258" s="135"/>
      <c r="AM258" s="136"/>
      <c r="AN258" s="76" t="s">
        <v>62</v>
      </c>
      <c r="AO258" s="137"/>
      <c r="AP258" s="137" t="s">
        <v>29</v>
      </c>
      <c r="AQ258" s="138"/>
    </row>
    <row r="259" spans="1:43" s="28" customFormat="1" ht="87.75" customHeight="1" x14ac:dyDescent="0.15">
      <c r="A259" s="121">
        <v>221</v>
      </c>
      <c r="B259" s="77" t="s">
        <v>307</v>
      </c>
      <c r="C259" s="122" t="s">
        <v>631</v>
      </c>
      <c r="D259" s="122" t="s">
        <v>587</v>
      </c>
      <c r="E259" s="120">
        <v>509.93599999999998</v>
      </c>
      <c r="F259" s="119">
        <v>563.30999999999995</v>
      </c>
      <c r="G259" s="206">
        <v>517.096</v>
      </c>
      <c r="H259" s="32" t="s">
        <v>1200</v>
      </c>
      <c r="I259" s="123" t="s">
        <v>1136</v>
      </c>
      <c r="J259" s="218" t="s">
        <v>1216</v>
      </c>
      <c r="K259" s="32">
        <v>0</v>
      </c>
      <c r="L259" s="32">
        <v>0</v>
      </c>
      <c r="M259" s="124">
        <f t="shared" si="26"/>
        <v>0</v>
      </c>
      <c r="N259" s="125">
        <v>0</v>
      </c>
      <c r="O259" s="126" t="s">
        <v>1334</v>
      </c>
      <c r="P259" s="77" t="s">
        <v>2159</v>
      </c>
      <c r="Q259" s="127"/>
      <c r="R259" s="126" t="s">
        <v>83</v>
      </c>
      <c r="S259" s="129" t="s">
        <v>0</v>
      </c>
      <c r="T259" s="130" t="s">
        <v>670</v>
      </c>
      <c r="U259" s="131" t="s">
        <v>618</v>
      </c>
      <c r="V259" s="132"/>
      <c r="W259" s="133" t="s">
        <v>995</v>
      </c>
      <c r="X259" s="134">
        <v>227</v>
      </c>
      <c r="Y259" s="133"/>
      <c r="Z259" s="135"/>
      <c r="AA259" s="131"/>
      <c r="AB259" s="132"/>
      <c r="AC259" s="133"/>
      <c r="AD259" s="134"/>
      <c r="AE259" s="133"/>
      <c r="AF259" s="135"/>
      <c r="AG259" s="131"/>
      <c r="AH259" s="132"/>
      <c r="AI259" s="133"/>
      <c r="AJ259" s="134"/>
      <c r="AK259" s="133"/>
      <c r="AL259" s="135"/>
      <c r="AM259" s="136"/>
      <c r="AN259" s="76" t="s">
        <v>62</v>
      </c>
      <c r="AO259" s="137" t="s">
        <v>29</v>
      </c>
      <c r="AP259" s="137"/>
      <c r="AQ259" s="138"/>
    </row>
    <row r="260" spans="1:43" s="28" customFormat="1" ht="82.5" customHeight="1" x14ac:dyDescent="0.15">
      <c r="A260" s="121">
        <v>222</v>
      </c>
      <c r="B260" s="77" t="s">
        <v>558</v>
      </c>
      <c r="C260" s="122" t="s">
        <v>578</v>
      </c>
      <c r="D260" s="122" t="s">
        <v>672</v>
      </c>
      <c r="E260" s="120">
        <v>9.93</v>
      </c>
      <c r="F260" s="119">
        <v>9.93</v>
      </c>
      <c r="G260" s="120">
        <v>9.85</v>
      </c>
      <c r="H260" s="32" t="s">
        <v>1205</v>
      </c>
      <c r="I260" s="123" t="s">
        <v>1074</v>
      </c>
      <c r="J260" s="218" t="s">
        <v>1217</v>
      </c>
      <c r="K260" s="32">
        <v>0</v>
      </c>
      <c r="L260" s="32">
        <v>0</v>
      </c>
      <c r="M260" s="124">
        <f t="shared" si="26"/>
        <v>0</v>
      </c>
      <c r="N260" s="125">
        <v>0</v>
      </c>
      <c r="O260" s="126" t="s">
        <v>1492</v>
      </c>
      <c r="P260" s="77" t="s">
        <v>2160</v>
      </c>
      <c r="Q260" s="127"/>
      <c r="R260" s="126" t="s">
        <v>83</v>
      </c>
      <c r="S260" s="129" t="s">
        <v>0</v>
      </c>
      <c r="T260" s="130" t="s">
        <v>670</v>
      </c>
      <c r="U260" s="131" t="s">
        <v>618</v>
      </c>
      <c r="V260" s="132" t="s">
        <v>619</v>
      </c>
      <c r="W260" s="133" t="s">
        <v>995</v>
      </c>
      <c r="X260" s="134">
        <v>17</v>
      </c>
      <c r="Y260" s="133"/>
      <c r="Z260" s="135"/>
      <c r="AA260" s="131"/>
      <c r="AB260" s="132"/>
      <c r="AC260" s="133"/>
      <c r="AD260" s="134"/>
      <c r="AE260" s="133"/>
      <c r="AF260" s="135"/>
      <c r="AG260" s="131"/>
      <c r="AH260" s="132"/>
      <c r="AI260" s="133"/>
      <c r="AJ260" s="134"/>
      <c r="AK260" s="133"/>
      <c r="AL260" s="135"/>
      <c r="AM260" s="136"/>
      <c r="AN260" s="76" t="s">
        <v>21</v>
      </c>
      <c r="AO260" s="137"/>
      <c r="AP260" s="137"/>
      <c r="AQ260" s="138"/>
    </row>
    <row r="261" spans="1:43" s="12" customFormat="1" ht="13.5" customHeight="1" x14ac:dyDescent="0.15">
      <c r="A261" s="51"/>
      <c r="B261" s="71" t="s">
        <v>308</v>
      </c>
      <c r="C261" s="83"/>
      <c r="D261" s="83"/>
      <c r="E261" s="94"/>
      <c r="F261" s="103"/>
      <c r="G261" s="94"/>
      <c r="H261" s="53"/>
      <c r="I261" s="54"/>
      <c r="J261" s="219"/>
      <c r="K261" s="94"/>
      <c r="L261" s="53"/>
      <c r="M261" s="52"/>
      <c r="N261" s="55"/>
      <c r="O261" s="56"/>
      <c r="P261" s="57"/>
      <c r="Q261" s="115"/>
      <c r="R261" s="75"/>
      <c r="S261" s="58"/>
      <c r="T261" s="118"/>
      <c r="U261" s="59"/>
      <c r="V261" s="60"/>
      <c r="W261" s="61"/>
      <c r="X261" s="69"/>
      <c r="Y261" s="61"/>
      <c r="Z261" s="70"/>
      <c r="AA261" s="59"/>
      <c r="AB261" s="60"/>
      <c r="AC261" s="61"/>
      <c r="AD261" s="69"/>
      <c r="AE261" s="61"/>
      <c r="AF261" s="70"/>
      <c r="AG261" s="59"/>
      <c r="AH261" s="60"/>
      <c r="AI261" s="61"/>
      <c r="AJ261" s="69"/>
      <c r="AK261" s="61"/>
      <c r="AL261" s="70"/>
      <c r="AM261" s="62"/>
      <c r="AN261" s="63"/>
      <c r="AO261" s="64"/>
      <c r="AP261" s="64"/>
      <c r="AQ261" s="65"/>
    </row>
    <row r="262" spans="1:43" s="28" customFormat="1" ht="58.5" customHeight="1" x14ac:dyDescent="0.15">
      <c r="A262" s="121">
        <v>223</v>
      </c>
      <c r="B262" s="77" t="s">
        <v>309</v>
      </c>
      <c r="C262" s="122" t="s">
        <v>910</v>
      </c>
      <c r="D262" s="122" t="s">
        <v>577</v>
      </c>
      <c r="E262" s="120">
        <v>42.503</v>
      </c>
      <c r="F262" s="119">
        <v>43</v>
      </c>
      <c r="G262" s="120">
        <v>43</v>
      </c>
      <c r="H262" s="32" t="s">
        <v>1075</v>
      </c>
      <c r="I262" s="123" t="s">
        <v>1088</v>
      </c>
      <c r="J262" s="218" t="s">
        <v>1122</v>
      </c>
      <c r="K262" s="120">
        <v>46.698999999999998</v>
      </c>
      <c r="L262" s="284">
        <v>44.917000000000002</v>
      </c>
      <c r="M262" s="124">
        <f t="shared" ref="M262:M278" si="27">L262-K262</f>
        <v>-1.7819999999999965</v>
      </c>
      <c r="N262" s="234">
        <v>0</v>
      </c>
      <c r="O262" s="126" t="s">
        <v>1088</v>
      </c>
      <c r="P262" s="77" t="s">
        <v>2264</v>
      </c>
      <c r="Q262" s="127"/>
      <c r="R262" s="126" t="s">
        <v>310</v>
      </c>
      <c r="S262" s="129" t="s">
        <v>0</v>
      </c>
      <c r="T262" s="130" t="s">
        <v>911</v>
      </c>
      <c r="U262" s="131" t="s">
        <v>618</v>
      </c>
      <c r="V262" s="132"/>
      <c r="W262" s="133" t="s">
        <v>995</v>
      </c>
      <c r="X262" s="134">
        <v>228</v>
      </c>
      <c r="Y262" s="133"/>
      <c r="Z262" s="135"/>
      <c r="AA262" s="131"/>
      <c r="AB262" s="132"/>
      <c r="AC262" s="133"/>
      <c r="AD262" s="134"/>
      <c r="AE262" s="133"/>
      <c r="AF262" s="135"/>
      <c r="AG262" s="131"/>
      <c r="AH262" s="132"/>
      <c r="AI262" s="133"/>
      <c r="AJ262" s="134"/>
      <c r="AK262" s="133"/>
      <c r="AL262" s="135"/>
      <c r="AM262" s="136"/>
      <c r="AN262" s="76" t="s">
        <v>620</v>
      </c>
      <c r="AO262" s="137"/>
      <c r="AP262" s="137"/>
      <c r="AQ262" s="138"/>
    </row>
    <row r="263" spans="1:43" s="28" customFormat="1" ht="249" customHeight="1" x14ac:dyDescent="0.15">
      <c r="A263" s="121">
        <v>224</v>
      </c>
      <c r="B263" s="77" t="s">
        <v>311</v>
      </c>
      <c r="C263" s="122" t="s">
        <v>912</v>
      </c>
      <c r="D263" s="122" t="s">
        <v>577</v>
      </c>
      <c r="E263" s="120">
        <v>102.449</v>
      </c>
      <c r="F263" s="119">
        <v>102</v>
      </c>
      <c r="G263" s="120">
        <v>102</v>
      </c>
      <c r="H263" s="213" t="s">
        <v>1117</v>
      </c>
      <c r="I263" s="123" t="s">
        <v>1074</v>
      </c>
      <c r="J263" s="218" t="s">
        <v>1116</v>
      </c>
      <c r="K263" s="120">
        <v>102.74299999999999</v>
      </c>
      <c r="L263" s="284">
        <v>132.643</v>
      </c>
      <c r="M263" s="124">
        <f t="shared" si="27"/>
        <v>29.900000000000006</v>
      </c>
      <c r="N263" s="234">
        <v>0</v>
      </c>
      <c r="O263" s="126" t="s">
        <v>1497</v>
      </c>
      <c r="P263" s="77" t="s">
        <v>2265</v>
      </c>
      <c r="Q263" s="127"/>
      <c r="R263" s="126" t="s">
        <v>310</v>
      </c>
      <c r="S263" s="129" t="s">
        <v>0</v>
      </c>
      <c r="T263" s="130" t="s">
        <v>911</v>
      </c>
      <c r="U263" s="131" t="s">
        <v>618</v>
      </c>
      <c r="V263" s="132"/>
      <c r="W263" s="133" t="s">
        <v>995</v>
      </c>
      <c r="X263" s="134">
        <v>229</v>
      </c>
      <c r="Y263" s="133"/>
      <c r="Z263" s="135"/>
      <c r="AA263" s="131"/>
      <c r="AB263" s="132"/>
      <c r="AC263" s="133"/>
      <c r="AD263" s="134"/>
      <c r="AE263" s="133"/>
      <c r="AF263" s="135"/>
      <c r="AG263" s="131"/>
      <c r="AH263" s="132"/>
      <c r="AI263" s="133"/>
      <c r="AJ263" s="134"/>
      <c r="AK263" s="133"/>
      <c r="AL263" s="135"/>
      <c r="AM263" s="136"/>
      <c r="AN263" s="76" t="s">
        <v>23</v>
      </c>
      <c r="AO263" s="137"/>
      <c r="AP263" s="137"/>
      <c r="AQ263" s="138"/>
    </row>
    <row r="264" spans="1:43" s="28" customFormat="1" ht="237.75" customHeight="1" x14ac:dyDescent="0.15">
      <c r="A264" s="121">
        <v>225</v>
      </c>
      <c r="B264" s="77" t="s">
        <v>312</v>
      </c>
      <c r="C264" s="122" t="s">
        <v>679</v>
      </c>
      <c r="D264" s="122" t="s">
        <v>577</v>
      </c>
      <c r="E264" s="120">
        <v>17.190000000000001</v>
      </c>
      <c r="F264" s="119">
        <v>24</v>
      </c>
      <c r="G264" s="120">
        <v>24</v>
      </c>
      <c r="H264" s="213" t="s">
        <v>1118</v>
      </c>
      <c r="I264" s="123" t="s">
        <v>1074</v>
      </c>
      <c r="J264" s="218" t="s">
        <v>1119</v>
      </c>
      <c r="K264" s="120">
        <v>17.48</v>
      </c>
      <c r="L264" s="284">
        <v>28.398</v>
      </c>
      <c r="M264" s="124">
        <f t="shared" si="27"/>
        <v>10.917999999999999</v>
      </c>
      <c r="N264" s="234">
        <v>0</v>
      </c>
      <c r="O264" s="126" t="s">
        <v>1492</v>
      </c>
      <c r="P264" s="77" t="s">
        <v>2266</v>
      </c>
      <c r="Q264" s="127"/>
      <c r="R264" s="126" t="s">
        <v>310</v>
      </c>
      <c r="S264" s="129" t="s">
        <v>0</v>
      </c>
      <c r="T264" s="130" t="s">
        <v>911</v>
      </c>
      <c r="U264" s="131" t="s">
        <v>618</v>
      </c>
      <c r="V264" s="132"/>
      <c r="W264" s="133" t="s">
        <v>995</v>
      </c>
      <c r="X264" s="134">
        <v>230</v>
      </c>
      <c r="Y264" s="133"/>
      <c r="Z264" s="135"/>
      <c r="AA264" s="131"/>
      <c r="AB264" s="132"/>
      <c r="AC264" s="133"/>
      <c r="AD264" s="134"/>
      <c r="AE264" s="133"/>
      <c r="AF264" s="135"/>
      <c r="AG264" s="131"/>
      <c r="AH264" s="132"/>
      <c r="AI264" s="133"/>
      <c r="AJ264" s="134"/>
      <c r="AK264" s="133"/>
      <c r="AL264" s="135"/>
      <c r="AM264" s="136"/>
      <c r="AN264" s="76" t="s">
        <v>23</v>
      </c>
      <c r="AO264" s="137"/>
      <c r="AP264" s="137"/>
      <c r="AQ264" s="138"/>
    </row>
    <row r="265" spans="1:43" s="28" customFormat="1" ht="123.75" customHeight="1" x14ac:dyDescent="0.15">
      <c r="A265" s="121">
        <v>226</v>
      </c>
      <c r="B265" s="77" t="s">
        <v>313</v>
      </c>
      <c r="C265" s="122" t="s">
        <v>913</v>
      </c>
      <c r="D265" s="122" t="s">
        <v>577</v>
      </c>
      <c r="E265" s="120">
        <v>609.76599999999996</v>
      </c>
      <c r="F265" s="119">
        <v>610</v>
      </c>
      <c r="G265" s="120">
        <v>609</v>
      </c>
      <c r="H265" s="32" t="s">
        <v>1075</v>
      </c>
      <c r="I265" s="123" t="s">
        <v>1074</v>
      </c>
      <c r="J265" s="218" t="s">
        <v>1115</v>
      </c>
      <c r="K265" s="120">
        <v>653.08799999999997</v>
      </c>
      <c r="L265" s="284">
        <v>700.05600000000004</v>
      </c>
      <c r="M265" s="124">
        <f t="shared" si="27"/>
        <v>46.968000000000075</v>
      </c>
      <c r="N265" s="234">
        <v>0</v>
      </c>
      <c r="O265" s="126" t="s">
        <v>1088</v>
      </c>
      <c r="P265" s="77" t="s">
        <v>2267</v>
      </c>
      <c r="Q265" s="127"/>
      <c r="R265" s="126" t="s">
        <v>310</v>
      </c>
      <c r="S265" s="129" t="s">
        <v>0</v>
      </c>
      <c r="T265" s="130" t="s">
        <v>911</v>
      </c>
      <c r="U265" s="131" t="s">
        <v>618</v>
      </c>
      <c r="V265" s="132"/>
      <c r="W265" s="133" t="s">
        <v>995</v>
      </c>
      <c r="X265" s="134">
        <v>231</v>
      </c>
      <c r="Y265" s="133"/>
      <c r="Z265" s="135"/>
      <c r="AA265" s="131"/>
      <c r="AB265" s="132"/>
      <c r="AC265" s="133"/>
      <c r="AD265" s="134"/>
      <c r="AE265" s="133"/>
      <c r="AF265" s="135"/>
      <c r="AG265" s="131"/>
      <c r="AH265" s="132"/>
      <c r="AI265" s="133"/>
      <c r="AJ265" s="134"/>
      <c r="AK265" s="133"/>
      <c r="AL265" s="135"/>
      <c r="AM265" s="136"/>
      <c r="AN265" s="76" t="s">
        <v>620</v>
      </c>
      <c r="AO265" s="137"/>
      <c r="AP265" s="137"/>
      <c r="AQ265" s="138"/>
    </row>
    <row r="266" spans="1:43" s="28" customFormat="1" ht="80.25" customHeight="1" x14ac:dyDescent="0.15">
      <c r="A266" s="121">
        <v>227</v>
      </c>
      <c r="B266" s="77" t="s">
        <v>314</v>
      </c>
      <c r="C266" s="122" t="s">
        <v>863</v>
      </c>
      <c r="D266" s="122" t="s">
        <v>577</v>
      </c>
      <c r="E266" s="120">
        <v>27.3</v>
      </c>
      <c r="F266" s="119">
        <v>27</v>
      </c>
      <c r="G266" s="120">
        <v>25</v>
      </c>
      <c r="H266" s="32" t="s">
        <v>1075</v>
      </c>
      <c r="I266" s="123" t="s">
        <v>1074</v>
      </c>
      <c r="J266" s="218" t="s">
        <v>1120</v>
      </c>
      <c r="K266" s="120">
        <v>24.466000000000001</v>
      </c>
      <c r="L266" s="284">
        <v>30</v>
      </c>
      <c r="M266" s="124">
        <f t="shared" si="27"/>
        <v>5.5339999999999989</v>
      </c>
      <c r="N266" s="234">
        <v>0</v>
      </c>
      <c r="O266" s="126" t="s">
        <v>1492</v>
      </c>
      <c r="P266" s="77" t="s">
        <v>2268</v>
      </c>
      <c r="Q266" s="127"/>
      <c r="R266" s="126" t="s">
        <v>310</v>
      </c>
      <c r="S266" s="129" t="s">
        <v>0</v>
      </c>
      <c r="T266" s="130" t="s">
        <v>914</v>
      </c>
      <c r="U266" s="131" t="s">
        <v>618</v>
      </c>
      <c r="V266" s="132"/>
      <c r="W266" s="133" t="s">
        <v>995</v>
      </c>
      <c r="X266" s="134">
        <v>232</v>
      </c>
      <c r="Y266" s="133"/>
      <c r="Z266" s="135"/>
      <c r="AA266" s="131"/>
      <c r="AB266" s="132"/>
      <c r="AC266" s="133"/>
      <c r="AD266" s="134"/>
      <c r="AE266" s="133"/>
      <c r="AF266" s="135"/>
      <c r="AG266" s="131"/>
      <c r="AH266" s="132"/>
      <c r="AI266" s="133"/>
      <c r="AJ266" s="134"/>
      <c r="AK266" s="133"/>
      <c r="AL266" s="135"/>
      <c r="AM266" s="136"/>
      <c r="AN266" s="76" t="s">
        <v>620</v>
      </c>
      <c r="AO266" s="137"/>
      <c r="AP266" s="137"/>
      <c r="AQ266" s="138"/>
    </row>
    <row r="267" spans="1:43" s="28" customFormat="1" ht="138" customHeight="1" x14ac:dyDescent="0.15">
      <c r="A267" s="121">
        <v>228</v>
      </c>
      <c r="B267" s="77" t="s">
        <v>315</v>
      </c>
      <c r="C267" s="122" t="s">
        <v>779</v>
      </c>
      <c r="D267" s="122" t="s">
        <v>665</v>
      </c>
      <c r="E267" s="120">
        <v>793.78</v>
      </c>
      <c r="F267" s="119">
        <v>794</v>
      </c>
      <c r="G267" s="120">
        <v>712</v>
      </c>
      <c r="H267" s="32" t="s">
        <v>1075</v>
      </c>
      <c r="I267" s="123" t="s">
        <v>1074</v>
      </c>
      <c r="J267" s="218" t="s">
        <v>1121</v>
      </c>
      <c r="K267" s="120">
        <v>40.741</v>
      </c>
      <c r="L267" s="284">
        <v>95.266999999999996</v>
      </c>
      <c r="M267" s="124">
        <f t="shared" si="27"/>
        <v>54.525999999999996</v>
      </c>
      <c r="N267" s="234">
        <v>0</v>
      </c>
      <c r="O267" s="126" t="s">
        <v>1492</v>
      </c>
      <c r="P267" s="77" t="s">
        <v>2269</v>
      </c>
      <c r="Q267" s="127"/>
      <c r="R267" s="126" t="s">
        <v>310</v>
      </c>
      <c r="S267" s="129" t="s">
        <v>0</v>
      </c>
      <c r="T267" s="130" t="s">
        <v>915</v>
      </c>
      <c r="U267" s="131" t="s">
        <v>618</v>
      </c>
      <c r="V267" s="132"/>
      <c r="W267" s="133" t="s">
        <v>995</v>
      </c>
      <c r="X267" s="134">
        <v>233</v>
      </c>
      <c r="Y267" s="133"/>
      <c r="Z267" s="135"/>
      <c r="AA267" s="131"/>
      <c r="AB267" s="132"/>
      <c r="AC267" s="133"/>
      <c r="AD267" s="134"/>
      <c r="AE267" s="133"/>
      <c r="AF267" s="135"/>
      <c r="AG267" s="131"/>
      <c r="AH267" s="132"/>
      <c r="AI267" s="133"/>
      <c r="AJ267" s="134"/>
      <c r="AK267" s="133"/>
      <c r="AL267" s="135"/>
      <c r="AM267" s="136"/>
      <c r="AN267" s="76" t="s">
        <v>620</v>
      </c>
      <c r="AO267" s="137"/>
      <c r="AP267" s="137"/>
      <c r="AQ267" s="138"/>
    </row>
    <row r="268" spans="1:43" s="28" customFormat="1" ht="342.75" customHeight="1" x14ac:dyDescent="0.15">
      <c r="A268" s="121">
        <v>229</v>
      </c>
      <c r="B268" s="77" t="s">
        <v>316</v>
      </c>
      <c r="C268" s="122" t="s">
        <v>863</v>
      </c>
      <c r="D268" s="122" t="s">
        <v>577</v>
      </c>
      <c r="E268" s="120">
        <v>200.84100000000001</v>
      </c>
      <c r="F268" s="119">
        <v>201</v>
      </c>
      <c r="G268" s="120">
        <v>182</v>
      </c>
      <c r="H268" s="213" t="s">
        <v>1125</v>
      </c>
      <c r="I268" s="123" t="s">
        <v>1074</v>
      </c>
      <c r="J268" s="218" t="s">
        <v>1126</v>
      </c>
      <c r="K268" s="120">
        <v>156.04400000000001</v>
      </c>
      <c r="L268" s="284">
        <v>310.57299999999998</v>
      </c>
      <c r="M268" s="124">
        <f t="shared" si="27"/>
        <v>154.52899999999997</v>
      </c>
      <c r="N268" s="234">
        <v>0</v>
      </c>
      <c r="O268" s="126" t="s">
        <v>1492</v>
      </c>
      <c r="P268" s="77" t="s">
        <v>2270</v>
      </c>
      <c r="Q268" s="127"/>
      <c r="R268" s="126" t="s">
        <v>310</v>
      </c>
      <c r="S268" s="129" t="s">
        <v>0</v>
      </c>
      <c r="T268" s="130" t="s">
        <v>911</v>
      </c>
      <c r="U268" s="131" t="s">
        <v>618</v>
      </c>
      <c r="V268" s="132"/>
      <c r="W268" s="133" t="s">
        <v>995</v>
      </c>
      <c r="X268" s="134">
        <v>234</v>
      </c>
      <c r="Y268" s="133"/>
      <c r="Z268" s="135"/>
      <c r="AA268" s="131"/>
      <c r="AB268" s="132"/>
      <c r="AC268" s="133"/>
      <c r="AD268" s="134"/>
      <c r="AE268" s="133"/>
      <c r="AF268" s="135"/>
      <c r="AG268" s="131"/>
      <c r="AH268" s="132"/>
      <c r="AI268" s="133"/>
      <c r="AJ268" s="134"/>
      <c r="AK268" s="133"/>
      <c r="AL268" s="135"/>
      <c r="AM268" s="136"/>
      <c r="AN268" s="76" t="s">
        <v>23</v>
      </c>
      <c r="AO268" s="137"/>
      <c r="AP268" s="137"/>
      <c r="AQ268" s="138"/>
    </row>
    <row r="269" spans="1:43" s="28" customFormat="1" ht="295.5" customHeight="1" x14ac:dyDescent="0.15">
      <c r="A269" s="121">
        <v>230</v>
      </c>
      <c r="B269" s="77" t="s">
        <v>317</v>
      </c>
      <c r="C269" s="122" t="s">
        <v>916</v>
      </c>
      <c r="D269" s="122" t="s">
        <v>577</v>
      </c>
      <c r="E269" s="120">
        <v>25.931999999999999</v>
      </c>
      <c r="F269" s="119">
        <v>26</v>
      </c>
      <c r="G269" s="120">
        <v>22</v>
      </c>
      <c r="H269" s="213" t="s">
        <v>1123</v>
      </c>
      <c r="I269" s="123" t="s">
        <v>1074</v>
      </c>
      <c r="J269" s="218" t="s">
        <v>1124</v>
      </c>
      <c r="K269" s="120">
        <v>54.930999999999997</v>
      </c>
      <c r="L269" s="284">
        <v>60.015000000000001</v>
      </c>
      <c r="M269" s="124">
        <f t="shared" si="27"/>
        <v>5.0840000000000032</v>
      </c>
      <c r="N269" s="234">
        <v>0</v>
      </c>
      <c r="O269" s="126" t="s">
        <v>1492</v>
      </c>
      <c r="P269" s="77" t="s">
        <v>2271</v>
      </c>
      <c r="Q269" s="127"/>
      <c r="R269" s="126" t="s">
        <v>310</v>
      </c>
      <c r="S269" s="129" t="s">
        <v>0</v>
      </c>
      <c r="T269" s="130" t="s">
        <v>911</v>
      </c>
      <c r="U269" s="131" t="s">
        <v>618</v>
      </c>
      <c r="V269" s="132"/>
      <c r="W269" s="133" t="s">
        <v>995</v>
      </c>
      <c r="X269" s="134">
        <v>235</v>
      </c>
      <c r="Y269" s="133"/>
      <c r="Z269" s="135"/>
      <c r="AA269" s="131"/>
      <c r="AB269" s="132"/>
      <c r="AC269" s="133"/>
      <c r="AD269" s="134"/>
      <c r="AE269" s="133"/>
      <c r="AF269" s="135"/>
      <c r="AG269" s="131"/>
      <c r="AH269" s="132"/>
      <c r="AI269" s="133"/>
      <c r="AJ269" s="134"/>
      <c r="AK269" s="133"/>
      <c r="AL269" s="135"/>
      <c r="AM269" s="136"/>
      <c r="AN269" s="76" t="s">
        <v>23</v>
      </c>
      <c r="AO269" s="137"/>
      <c r="AP269" s="137"/>
      <c r="AQ269" s="138"/>
    </row>
    <row r="270" spans="1:43" s="28" customFormat="1" ht="152.25" customHeight="1" x14ac:dyDescent="0.15">
      <c r="A270" s="121">
        <v>231</v>
      </c>
      <c r="B270" s="77" t="s">
        <v>318</v>
      </c>
      <c r="C270" s="122" t="s">
        <v>779</v>
      </c>
      <c r="D270" s="122" t="s">
        <v>577</v>
      </c>
      <c r="E270" s="120">
        <v>7917.1729999999998</v>
      </c>
      <c r="F270" s="119">
        <v>7917</v>
      </c>
      <c r="G270" s="120">
        <v>7917</v>
      </c>
      <c r="H270" s="32" t="s">
        <v>1075</v>
      </c>
      <c r="I270" s="123" t="s">
        <v>1074</v>
      </c>
      <c r="J270" s="218" t="s">
        <v>1114</v>
      </c>
      <c r="K270" s="120">
        <v>9048.634</v>
      </c>
      <c r="L270" s="284">
        <v>11751.362999999999</v>
      </c>
      <c r="M270" s="124">
        <f t="shared" si="27"/>
        <v>2702.7289999999994</v>
      </c>
      <c r="N270" s="234">
        <v>0</v>
      </c>
      <c r="O270" s="126" t="s">
        <v>1492</v>
      </c>
      <c r="P270" s="77" t="s">
        <v>2272</v>
      </c>
      <c r="Q270" s="127" t="s">
        <v>2288</v>
      </c>
      <c r="R270" s="126" t="s">
        <v>310</v>
      </c>
      <c r="S270" s="129" t="s">
        <v>0</v>
      </c>
      <c r="T270" s="130" t="s">
        <v>917</v>
      </c>
      <c r="U270" s="131" t="s">
        <v>618</v>
      </c>
      <c r="V270" s="132"/>
      <c r="W270" s="133" t="s">
        <v>995</v>
      </c>
      <c r="X270" s="134">
        <v>236</v>
      </c>
      <c r="Y270" s="133"/>
      <c r="Z270" s="135"/>
      <c r="AA270" s="131"/>
      <c r="AB270" s="132"/>
      <c r="AC270" s="133"/>
      <c r="AD270" s="134"/>
      <c r="AE270" s="133"/>
      <c r="AF270" s="135"/>
      <c r="AG270" s="131"/>
      <c r="AH270" s="132"/>
      <c r="AI270" s="133"/>
      <c r="AJ270" s="134"/>
      <c r="AK270" s="133"/>
      <c r="AL270" s="135"/>
      <c r="AM270" s="136"/>
      <c r="AN270" s="76" t="s">
        <v>620</v>
      </c>
      <c r="AO270" s="137"/>
      <c r="AP270" s="137" t="s">
        <v>29</v>
      </c>
      <c r="AQ270" s="138"/>
    </row>
    <row r="271" spans="1:43" s="28" customFormat="1" ht="173.25" customHeight="1" x14ac:dyDescent="0.15">
      <c r="A271" s="121">
        <v>232</v>
      </c>
      <c r="B271" s="77" t="s">
        <v>319</v>
      </c>
      <c r="C271" s="122" t="s">
        <v>749</v>
      </c>
      <c r="D271" s="122" t="s">
        <v>577</v>
      </c>
      <c r="E271" s="120">
        <v>17.798999999999999</v>
      </c>
      <c r="F271" s="119">
        <v>18</v>
      </c>
      <c r="G271" s="120">
        <v>14</v>
      </c>
      <c r="H271" s="32" t="s">
        <v>1075</v>
      </c>
      <c r="I271" s="123" t="s">
        <v>1090</v>
      </c>
      <c r="J271" s="218" t="s">
        <v>1130</v>
      </c>
      <c r="K271" s="120">
        <v>15.957000000000001</v>
      </c>
      <c r="L271" s="284">
        <v>20.074999999999999</v>
      </c>
      <c r="M271" s="124">
        <f t="shared" si="27"/>
        <v>4.1179999999999986</v>
      </c>
      <c r="N271" s="234">
        <v>0</v>
      </c>
      <c r="O271" s="126" t="s">
        <v>1492</v>
      </c>
      <c r="P271" s="77" t="s">
        <v>2273</v>
      </c>
      <c r="Q271" s="127"/>
      <c r="R271" s="126" t="s">
        <v>310</v>
      </c>
      <c r="S271" s="129" t="s">
        <v>0</v>
      </c>
      <c r="T271" s="130" t="s">
        <v>911</v>
      </c>
      <c r="U271" s="131" t="s">
        <v>618</v>
      </c>
      <c r="V271" s="132"/>
      <c r="W271" s="133" t="s">
        <v>995</v>
      </c>
      <c r="X271" s="134">
        <v>237</v>
      </c>
      <c r="Y271" s="133"/>
      <c r="Z271" s="135"/>
      <c r="AA271" s="131"/>
      <c r="AB271" s="132"/>
      <c r="AC271" s="133"/>
      <c r="AD271" s="134"/>
      <c r="AE271" s="133"/>
      <c r="AF271" s="135"/>
      <c r="AG271" s="131"/>
      <c r="AH271" s="132"/>
      <c r="AI271" s="133"/>
      <c r="AJ271" s="134"/>
      <c r="AK271" s="133"/>
      <c r="AL271" s="135"/>
      <c r="AM271" s="136"/>
      <c r="AN271" s="76" t="s">
        <v>62</v>
      </c>
      <c r="AO271" s="137"/>
      <c r="AP271" s="137"/>
      <c r="AQ271" s="138"/>
    </row>
    <row r="272" spans="1:43" s="28" customFormat="1" ht="126.75" customHeight="1" x14ac:dyDescent="0.15">
      <c r="A272" s="121">
        <v>233</v>
      </c>
      <c r="B272" s="77" t="s">
        <v>320</v>
      </c>
      <c r="C272" s="122" t="s">
        <v>794</v>
      </c>
      <c r="D272" s="122" t="s">
        <v>918</v>
      </c>
      <c r="E272" s="120">
        <v>314.90899999999999</v>
      </c>
      <c r="F272" s="119">
        <v>315</v>
      </c>
      <c r="G272" s="120">
        <v>273</v>
      </c>
      <c r="H272" s="32" t="s">
        <v>1075</v>
      </c>
      <c r="I272" s="123" t="s">
        <v>1074</v>
      </c>
      <c r="J272" s="218" t="s">
        <v>1131</v>
      </c>
      <c r="K272" s="120">
        <v>175.06700000000001</v>
      </c>
      <c r="L272" s="284">
        <v>247.49600000000001</v>
      </c>
      <c r="M272" s="124">
        <f t="shared" si="27"/>
        <v>72.429000000000002</v>
      </c>
      <c r="N272" s="234">
        <v>-18</v>
      </c>
      <c r="O272" s="126" t="s">
        <v>1333</v>
      </c>
      <c r="P272" s="77" t="s">
        <v>2274</v>
      </c>
      <c r="Q272" s="127"/>
      <c r="R272" s="126" t="s">
        <v>310</v>
      </c>
      <c r="S272" s="129" t="s">
        <v>0</v>
      </c>
      <c r="T272" s="130" t="s">
        <v>911</v>
      </c>
      <c r="U272" s="131" t="s">
        <v>618</v>
      </c>
      <c r="V272" s="132"/>
      <c r="W272" s="133" t="s">
        <v>995</v>
      </c>
      <c r="X272" s="134">
        <v>241</v>
      </c>
      <c r="Y272" s="133"/>
      <c r="Z272" s="135"/>
      <c r="AA272" s="131"/>
      <c r="AB272" s="132"/>
      <c r="AC272" s="133"/>
      <c r="AD272" s="134"/>
      <c r="AE272" s="133"/>
      <c r="AF272" s="135"/>
      <c r="AG272" s="131"/>
      <c r="AH272" s="132"/>
      <c r="AI272" s="133"/>
      <c r="AJ272" s="134"/>
      <c r="AK272" s="133"/>
      <c r="AL272" s="135"/>
      <c r="AM272" s="136"/>
      <c r="AN272" s="76" t="s">
        <v>62</v>
      </c>
      <c r="AO272" s="137"/>
      <c r="AP272" s="137"/>
      <c r="AQ272" s="138"/>
    </row>
    <row r="273" spans="1:16383" s="28" customFormat="1" ht="127.5" customHeight="1" x14ac:dyDescent="0.15">
      <c r="A273" s="121">
        <v>234</v>
      </c>
      <c r="B273" s="77" t="s">
        <v>321</v>
      </c>
      <c r="C273" s="122" t="s">
        <v>794</v>
      </c>
      <c r="D273" s="122" t="s">
        <v>577</v>
      </c>
      <c r="E273" s="120">
        <f>8532.259+569.55</f>
        <v>9101.8089999999993</v>
      </c>
      <c r="F273" s="119">
        <v>14478</v>
      </c>
      <c r="G273" s="120">
        <v>12700</v>
      </c>
      <c r="H273" s="32" t="s">
        <v>1075</v>
      </c>
      <c r="I273" s="123" t="s">
        <v>1074</v>
      </c>
      <c r="J273" s="218" t="s">
        <v>1132</v>
      </c>
      <c r="K273" s="120">
        <v>5474.0039999999999</v>
      </c>
      <c r="L273" s="284">
        <v>6002.6390000000001</v>
      </c>
      <c r="M273" s="124">
        <f t="shared" si="27"/>
        <v>528.63500000000022</v>
      </c>
      <c r="N273" s="234">
        <v>0</v>
      </c>
      <c r="O273" s="126" t="s">
        <v>1492</v>
      </c>
      <c r="P273" s="77" t="s">
        <v>2275</v>
      </c>
      <c r="Q273" s="127"/>
      <c r="R273" s="126" t="s">
        <v>310</v>
      </c>
      <c r="S273" s="129" t="s">
        <v>0</v>
      </c>
      <c r="T273" s="130" t="s">
        <v>915</v>
      </c>
      <c r="U273" s="131" t="s">
        <v>618</v>
      </c>
      <c r="V273" s="132"/>
      <c r="W273" s="133" t="s">
        <v>995</v>
      </c>
      <c r="X273" s="134">
        <v>242</v>
      </c>
      <c r="Y273" s="133"/>
      <c r="Z273" s="135"/>
      <c r="AA273" s="131"/>
      <c r="AB273" s="132"/>
      <c r="AC273" s="133"/>
      <c r="AD273" s="134"/>
      <c r="AE273" s="133"/>
      <c r="AF273" s="135"/>
      <c r="AG273" s="131"/>
      <c r="AH273" s="132"/>
      <c r="AI273" s="133"/>
      <c r="AJ273" s="134"/>
      <c r="AK273" s="133"/>
      <c r="AL273" s="135"/>
      <c r="AM273" s="136"/>
      <c r="AN273" s="76" t="s">
        <v>63</v>
      </c>
      <c r="AO273" s="137"/>
      <c r="AP273" s="137" t="s">
        <v>29</v>
      </c>
      <c r="AQ273" s="138"/>
    </row>
    <row r="274" spans="1:16383" s="28" customFormat="1" ht="123" customHeight="1" x14ac:dyDescent="0.15">
      <c r="A274" s="121">
        <v>235</v>
      </c>
      <c r="B274" s="77" t="s">
        <v>322</v>
      </c>
      <c r="C274" s="122" t="s">
        <v>808</v>
      </c>
      <c r="D274" s="122" t="s">
        <v>753</v>
      </c>
      <c r="E274" s="120">
        <v>151.315</v>
      </c>
      <c r="F274" s="119">
        <v>138</v>
      </c>
      <c r="G274" s="120">
        <v>121</v>
      </c>
      <c r="H274" s="32" t="s">
        <v>1075</v>
      </c>
      <c r="I274" s="123" t="s">
        <v>1074</v>
      </c>
      <c r="J274" s="218" t="s">
        <v>1133</v>
      </c>
      <c r="K274" s="120">
        <v>73.554000000000002</v>
      </c>
      <c r="L274" s="284">
        <v>30.225000000000001</v>
      </c>
      <c r="M274" s="124">
        <f t="shared" si="27"/>
        <v>-43.329000000000001</v>
      </c>
      <c r="N274" s="234">
        <v>0</v>
      </c>
      <c r="O274" s="126" t="s">
        <v>1492</v>
      </c>
      <c r="P274" s="77" t="s">
        <v>2276</v>
      </c>
      <c r="Q274" s="127"/>
      <c r="R274" s="142" t="s">
        <v>71</v>
      </c>
      <c r="S274" s="129" t="s">
        <v>0</v>
      </c>
      <c r="T274" s="130" t="s">
        <v>911</v>
      </c>
      <c r="U274" s="131" t="s">
        <v>618</v>
      </c>
      <c r="V274" s="132"/>
      <c r="W274" s="133" t="s">
        <v>995</v>
      </c>
      <c r="X274" s="134">
        <v>243</v>
      </c>
      <c r="Y274" s="133"/>
      <c r="Z274" s="135"/>
      <c r="AA274" s="131"/>
      <c r="AB274" s="132"/>
      <c r="AC274" s="133"/>
      <c r="AD274" s="134"/>
      <c r="AE274" s="133"/>
      <c r="AF274" s="135"/>
      <c r="AG274" s="131"/>
      <c r="AH274" s="132"/>
      <c r="AI274" s="133"/>
      <c r="AJ274" s="134"/>
      <c r="AK274" s="133"/>
      <c r="AL274" s="135"/>
      <c r="AM274" s="136"/>
      <c r="AN274" s="76" t="s">
        <v>620</v>
      </c>
      <c r="AO274" s="137" t="s">
        <v>29</v>
      </c>
      <c r="AP274" s="137"/>
      <c r="AQ274" s="138"/>
    </row>
    <row r="275" spans="1:16383" s="28" customFormat="1" ht="63.75" customHeight="1" x14ac:dyDescent="0.15">
      <c r="A275" s="121">
        <v>236</v>
      </c>
      <c r="B275" s="77" t="s">
        <v>323</v>
      </c>
      <c r="C275" s="122" t="s">
        <v>771</v>
      </c>
      <c r="D275" s="122" t="s">
        <v>577</v>
      </c>
      <c r="E275" s="120">
        <v>108.571</v>
      </c>
      <c r="F275" s="119">
        <v>109</v>
      </c>
      <c r="G275" s="120">
        <v>109</v>
      </c>
      <c r="H275" s="32" t="s">
        <v>1075</v>
      </c>
      <c r="I275" s="123" t="s">
        <v>1088</v>
      </c>
      <c r="J275" s="218" t="s">
        <v>1134</v>
      </c>
      <c r="K275" s="120">
        <v>193.012</v>
      </c>
      <c r="L275" s="284">
        <v>194.499</v>
      </c>
      <c r="M275" s="124">
        <f t="shared" si="27"/>
        <v>1.4869999999999948</v>
      </c>
      <c r="N275" s="234">
        <v>0</v>
      </c>
      <c r="O275" s="126" t="s">
        <v>1088</v>
      </c>
      <c r="P275" s="77" t="s">
        <v>2277</v>
      </c>
      <c r="Q275" s="127"/>
      <c r="R275" s="142" t="s">
        <v>71</v>
      </c>
      <c r="S275" s="129" t="s">
        <v>0</v>
      </c>
      <c r="T275" s="130" t="s">
        <v>911</v>
      </c>
      <c r="U275" s="131" t="s">
        <v>618</v>
      </c>
      <c r="V275" s="132"/>
      <c r="W275" s="133" t="s">
        <v>995</v>
      </c>
      <c r="X275" s="134">
        <v>244</v>
      </c>
      <c r="Y275" s="133"/>
      <c r="Z275" s="135"/>
      <c r="AA275" s="131"/>
      <c r="AB275" s="132"/>
      <c r="AC275" s="133"/>
      <c r="AD275" s="134"/>
      <c r="AE275" s="133"/>
      <c r="AF275" s="135"/>
      <c r="AG275" s="131"/>
      <c r="AH275" s="132"/>
      <c r="AI275" s="133"/>
      <c r="AJ275" s="134"/>
      <c r="AK275" s="133"/>
      <c r="AL275" s="135"/>
      <c r="AM275" s="136"/>
      <c r="AN275" s="76" t="s">
        <v>62</v>
      </c>
      <c r="AO275" s="137" t="s">
        <v>25</v>
      </c>
      <c r="AP275" s="137"/>
      <c r="AQ275" s="138"/>
    </row>
    <row r="276" spans="1:16383" s="28" customFormat="1" ht="78.75" customHeight="1" x14ac:dyDescent="0.15">
      <c r="A276" s="121">
        <v>237</v>
      </c>
      <c r="B276" s="77" t="s">
        <v>1001</v>
      </c>
      <c r="C276" s="122" t="s">
        <v>771</v>
      </c>
      <c r="D276" s="122" t="s">
        <v>771</v>
      </c>
      <c r="E276" s="141" t="s">
        <v>1004</v>
      </c>
      <c r="F276" s="119">
        <v>163.87100000000001</v>
      </c>
      <c r="G276" s="120">
        <v>78</v>
      </c>
      <c r="H276" s="32" t="s">
        <v>1075</v>
      </c>
      <c r="I276" s="123" t="s">
        <v>1136</v>
      </c>
      <c r="J276" s="218" t="s">
        <v>1135</v>
      </c>
      <c r="K276" s="32">
        <v>0</v>
      </c>
      <c r="L276" s="32">
        <v>0</v>
      </c>
      <c r="M276" s="124">
        <f t="shared" si="27"/>
        <v>0</v>
      </c>
      <c r="N276" s="234">
        <v>0</v>
      </c>
      <c r="O276" s="126" t="s">
        <v>1334</v>
      </c>
      <c r="P276" s="77" t="s">
        <v>2278</v>
      </c>
      <c r="Q276" s="127"/>
      <c r="R276" s="126" t="s">
        <v>71</v>
      </c>
      <c r="S276" s="129" t="s">
        <v>0</v>
      </c>
      <c r="T276" s="130" t="s">
        <v>911</v>
      </c>
      <c r="U276" s="131" t="s">
        <v>618</v>
      </c>
      <c r="V276" s="132"/>
      <c r="W276" s="133" t="s">
        <v>995</v>
      </c>
      <c r="X276" s="134">
        <v>246</v>
      </c>
      <c r="Y276" s="133"/>
      <c r="Z276" s="135"/>
      <c r="AA276" s="131"/>
      <c r="AB276" s="132"/>
      <c r="AC276" s="133"/>
      <c r="AD276" s="134"/>
      <c r="AE276" s="133"/>
      <c r="AF276" s="135"/>
      <c r="AG276" s="131"/>
      <c r="AH276" s="132"/>
      <c r="AI276" s="133"/>
      <c r="AJ276" s="134"/>
      <c r="AK276" s="133"/>
      <c r="AL276" s="135"/>
      <c r="AM276" s="136"/>
      <c r="AN276" s="76" t="s">
        <v>62</v>
      </c>
      <c r="AO276" s="137"/>
      <c r="AP276" s="137"/>
      <c r="AQ276" s="138"/>
    </row>
    <row r="277" spans="1:16383" s="28" customFormat="1" ht="132" customHeight="1" x14ac:dyDescent="0.15">
      <c r="A277" s="121">
        <v>238</v>
      </c>
      <c r="B277" s="77" t="s">
        <v>324</v>
      </c>
      <c r="C277" s="122" t="s">
        <v>771</v>
      </c>
      <c r="D277" s="122" t="s">
        <v>577</v>
      </c>
      <c r="E277" s="120">
        <v>107.255</v>
      </c>
      <c r="F277" s="119">
        <v>107</v>
      </c>
      <c r="G277" s="120">
        <v>67</v>
      </c>
      <c r="H277" s="32" t="s">
        <v>1075</v>
      </c>
      <c r="I277" s="123" t="s">
        <v>1074</v>
      </c>
      <c r="J277" s="218" t="s">
        <v>1127</v>
      </c>
      <c r="K277" s="120">
        <v>78.715000000000003</v>
      </c>
      <c r="L277" s="284">
        <v>89.613</v>
      </c>
      <c r="M277" s="124">
        <f t="shared" si="27"/>
        <v>10.897999999999996</v>
      </c>
      <c r="N277" s="234">
        <v>0</v>
      </c>
      <c r="O277" s="126" t="s">
        <v>1492</v>
      </c>
      <c r="P277" s="77" t="s">
        <v>2279</v>
      </c>
      <c r="Q277" s="127"/>
      <c r="R277" s="126" t="s">
        <v>71</v>
      </c>
      <c r="S277" s="129" t="s">
        <v>0</v>
      </c>
      <c r="T277" s="130" t="s">
        <v>911</v>
      </c>
      <c r="U277" s="131" t="s">
        <v>618</v>
      </c>
      <c r="V277" s="132"/>
      <c r="W277" s="133" t="s">
        <v>995</v>
      </c>
      <c r="X277" s="134">
        <v>247</v>
      </c>
      <c r="Y277" s="133"/>
      <c r="Z277" s="135"/>
      <c r="AA277" s="131"/>
      <c r="AB277" s="132"/>
      <c r="AC277" s="133"/>
      <c r="AD277" s="134"/>
      <c r="AE277" s="133"/>
      <c r="AF277" s="135"/>
      <c r="AG277" s="131"/>
      <c r="AH277" s="132"/>
      <c r="AI277" s="133"/>
      <c r="AJ277" s="134"/>
      <c r="AK277" s="133"/>
      <c r="AL277" s="135"/>
      <c r="AM277" s="136"/>
      <c r="AN277" s="76" t="s">
        <v>62</v>
      </c>
      <c r="AO277" s="137"/>
      <c r="AP277" s="137"/>
      <c r="AQ277" s="138"/>
    </row>
    <row r="278" spans="1:16383" s="28" customFormat="1" ht="285" customHeight="1" x14ac:dyDescent="0.15">
      <c r="A278" s="121">
        <v>239</v>
      </c>
      <c r="B278" s="77" t="s">
        <v>559</v>
      </c>
      <c r="C278" s="122" t="s">
        <v>587</v>
      </c>
      <c r="D278" s="122" t="s">
        <v>632</v>
      </c>
      <c r="E278" s="120">
        <v>450</v>
      </c>
      <c r="F278" s="119">
        <v>450</v>
      </c>
      <c r="G278" s="120">
        <v>450</v>
      </c>
      <c r="H278" s="213" t="s">
        <v>1129</v>
      </c>
      <c r="I278" s="123" t="s">
        <v>1090</v>
      </c>
      <c r="J278" s="218" t="s">
        <v>1128</v>
      </c>
      <c r="K278" s="120">
        <v>1300</v>
      </c>
      <c r="L278" s="32">
        <v>0</v>
      </c>
      <c r="M278" s="32">
        <f t="shared" si="27"/>
        <v>-1300</v>
      </c>
      <c r="N278" s="234">
        <v>0</v>
      </c>
      <c r="O278" s="126" t="s">
        <v>1492</v>
      </c>
      <c r="P278" s="77" t="s">
        <v>2360</v>
      </c>
      <c r="Q278" s="127"/>
      <c r="R278" s="126" t="s">
        <v>71</v>
      </c>
      <c r="S278" s="129" t="s">
        <v>0</v>
      </c>
      <c r="T278" s="130" t="s">
        <v>919</v>
      </c>
      <c r="U278" s="131" t="s">
        <v>618</v>
      </c>
      <c r="V278" s="132" t="s">
        <v>619</v>
      </c>
      <c r="W278" s="133" t="s">
        <v>995</v>
      </c>
      <c r="X278" s="134">
        <v>18</v>
      </c>
      <c r="Y278" s="133"/>
      <c r="Z278" s="135"/>
      <c r="AA278" s="131"/>
      <c r="AB278" s="132"/>
      <c r="AC278" s="133"/>
      <c r="AD278" s="134"/>
      <c r="AE278" s="133"/>
      <c r="AF278" s="135"/>
      <c r="AG278" s="131"/>
      <c r="AH278" s="132"/>
      <c r="AI278" s="133"/>
      <c r="AJ278" s="134"/>
      <c r="AK278" s="133"/>
      <c r="AL278" s="135"/>
      <c r="AM278" s="136"/>
      <c r="AN278" s="76" t="s">
        <v>21</v>
      </c>
      <c r="AO278" s="137"/>
      <c r="AP278" s="137"/>
      <c r="AQ278" s="138"/>
    </row>
    <row r="279" spans="1:16383" s="28" customFormat="1" ht="186.75" customHeight="1" x14ac:dyDescent="0.15">
      <c r="A279" s="121">
        <v>240</v>
      </c>
      <c r="B279" s="77" t="s">
        <v>1002</v>
      </c>
      <c r="C279" s="122" t="s">
        <v>587</v>
      </c>
      <c r="D279" s="122" t="s">
        <v>632</v>
      </c>
      <c r="E279" s="120">
        <v>1847.8219999999999</v>
      </c>
      <c r="F279" s="119">
        <v>1848</v>
      </c>
      <c r="G279" s="120">
        <v>1534</v>
      </c>
      <c r="H279" s="213" t="s">
        <v>1137</v>
      </c>
      <c r="I279" s="123" t="s">
        <v>1074</v>
      </c>
      <c r="J279" s="218" t="s">
        <v>1139</v>
      </c>
      <c r="K279" s="120">
        <v>1390.779</v>
      </c>
      <c r="L279" s="284">
        <v>1400</v>
      </c>
      <c r="M279" s="124">
        <f t="shared" ref="M279:M285" si="28">L279-K279</f>
        <v>9.2210000000000036</v>
      </c>
      <c r="N279" s="234">
        <v>0</v>
      </c>
      <c r="O279" s="126" t="s">
        <v>1492</v>
      </c>
      <c r="P279" s="77" t="s">
        <v>2280</v>
      </c>
      <c r="Q279" s="127"/>
      <c r="R279" s="126" t="s">
        <v>71</v>
      </c>
      <c r="S279" s="129" t="s">
        <v>0</v>
      </c>
      <c r="T279" s="130" t="s">
        <v>915</v>
      </c>
      <c r="U279" s="131" t="s">
        <v>618</v>
      </c>
      <c r="V279" s="132" t="s">
        <v>619</v>
      </c>
      <c r="W279" s="133" t="s">
        <v>995</v>
      </c>
      <c r="X279" s="134">
        <v>19</v>
      </c>
      <c r="Y279" s="133"/>
      <c r="Z279" s="135"/>
      <c r="AA279" s="131"/>
      <c r="AB279" s="132"/>
      <c r="AC279" s="133"/>
      <c r="AD279" s="134"/>
      <c r="AE279" s="133"/>
      <c r="AF279" s="135"/>
      <c r="AG279" s="131"/>
      <c r="AH279" s="132"/>
      <c r="AI279" s="133"/>
      <c r="AJ279" s="134"/>
      <c r="AK279" s="133"/>
      <c r="AL279" s="135"/>
      <c r="AM279" s="136"/>
      <c r="AN279" s="76" t="s">
        <v>21</v>
      </c>
      <c r="AO279" s="137"/>
      <c r="AP279" s="137" t="s">
        <v>29</v>
      </c>
      <c r="AQ279" s="138"/>
    </row>
    <row r="280" spans="1:16383" s="28" customFormat="1" ht="280.5" customHeight="1" x14ac:dyDescent="0.15">
      <c r="A280" s="121">
        <v>241</v>
      </c>
      <c r="B280" s="77" t="s">
        <v>560</v>
      </c>
      <c r="C280" s="122" t="s">
        <v>587</v>
      </c>
      <c r="D280" s="122" t="s">
        <v>632</v>
      </c>
      <c r="E280" s="120">
        <v>300</v>
      </c>
      <c r="F280" s="119">
        <v>300</v>
      </c>
      <c r="G280" s="120">
        <v>299</v>
      </c>
      <c r="H280" s="210" t="s">
        <v>1142</v>
      </c>
      <c r="I280" s="123" t="s">
        <v>1074</v>
      </c>
      <c r="J280" s="218" t="s">
        <v>1141</v>
      </c>
      <c r="K280" s="120">
        <v>1000</v>
      </c>
      <c r="L280" s="32">
        <v>0</v>
      </c>
      <c r="M280" s="32">
        <f t="shared" si="28"/>
        <v>-1000</v>
      </c>
      <c r="N280" s="234">
        <v>0</v>
      </c>
      <c r="O280" s="126" t="s">
        <v>1492</v>
      </c>
      <c r="P280" s="77" t="s">
        <v>2281</v>
      </c>
      <c r="Q280" s="127"/>
      <c r="R280" s="126" t="s">
        <v>71</v>
      </c>
      <c r="S280" s="129" t="s">
        <v>0</v>
      </c>
      <c r="T280" s="130" t="s">
        <v>919</v>
      </c>
      <c r="U280" s="131" t="s">
        <v>618</v>
      </c>
      <c r="V280" s="132" t="s">
        <v>619</v>
      </c>
      <c r="W280" s="133" t="s">
        <v>995</v>
      </c>
      <c r="X280" s="134">
        <v>20</v>
      </c>
      <c r="Y280" s="133"/>
      <c r="Z280" s="135"/>
      <c r="AA280" s="131"/>
      <c r="AB280" s="132"/>
      <c r="AC280" s="133"/>
      <c r="AD280" s="134"/>
      <c r="AE280" s="133"/>
      <c r="AF280" s="135"/>
      <c r="AG280" s="131"/>
      <c r="AH280" s="132"/>
      <c r="AI280" s="133"/>
      <c r="AJ280" s="134"/>
      <c r="AK280" s="133"/>
      <c r="AL280" s="135"/>
      <c r="AM280" s="136"/>
      <c r="AN280" s="76" t="s">
        <v>21</v>
      </c>
      <c r="AO280" s="137"/>
      <c r="AP280" s="137"/>
      <c r="AQ280" s="138"/>
    </row>
    <row r="281" spans="1:16383" s="28" customFormat="1" ht="165.75" customHeight="1" x14ac:dyDescent="0.15">
      <c r="A281" s="121">
        <v>242</v>
      </c>
      <c r="B281" s="77" t="s">
        <v>561</v>
      </c>
      <c r="C281" s="122" t="s">
        <v>587</v>
      </c>
      <c r="D281" s="122" t="s">
        <v>918</v>
      </c>
      <c r="E281" s="120">
        <v>1300</v>
      </c>
      <c r="F281" s="119">
        <v>1300</v>
      </c>
      <c r="G281" s="120">
        <v>1300</v>
      </c>
      <c r="H281" s="210" t="s">
        <v>1144</v>
      </c>
      <c r="I281" s="123" t="s">
        <v>1074</v>
      </c>
      <c r="J281" s="218" t="s">
        <v>1143</v>
      </c>
      <c r="K281" s="120">
        <v>4278.7030000000004</v>
      </c>
      <c r="L281" s="32">
        <v>0</v>
      </c>
      <c r="M281" s="32">
        <f t="shared" si="28"/>
        <v>-4278.7030000000004</v>
      </c>
      <c r="N281" s="234">
        <v>0</v>
      </c>
      <c r="O281" s="126" t="s">
        <v>1492</v>
      </c>
      <c r="P281" s="77" t="s">
        <v>2282</v>
      </c>
      <c r="Q281" s="127"/>
      <c r="R281" s="126" t="s">
        <v>71</v>
      </c>
      <c r="S281" s="129" t="s">
        <v>0</v>
      </c>
      <c r="T281" s="130" t="s">
        <v>920</v>
      </c>
      <c r="U281" s="131" t="s">
        <v>618</v>
      </c>
      <c r="V281" s="132" t="s">
        <v>619</v>
      </c>
      <c r="W281" s="133" t="s">
        <v>995</v>
      </c>
      <c r="X281" s="134">
        <v>21</v>
      </c>
      <c r="Y281" s="133"/>
      <c r="Z281" s="135"/>
      <c r="AA281" s="131"/>
      <c r="AB281" s="132"/>
      <c r="AC281" s="133"/>
      <c r="AD281" s="134"/>
      <c r="AE281" s="133"/>
      <c r="AF281" s="135"/>
      <c r="AG281" s="131"/>
      <c r="AH281" s="132"/>
      <c r="AI281" s="133"/>
      <c r="AJ281" s="134"/>
      <c r="AK281" s="133"/>
      <c r="AL281" s="135"/>
      <c r="AM281" s="136"/>
      <c r="AN281" s="76" t="s">
        <v>21</v>
      </c>
      <c r="AO281" s="137"/>
      <c r="AP281" s="137" t="s">
        <v>29</v>
      </c>
      <c r="AQ281" s="138"/>
    </row>
    <row r="282" spans="1:16383" s="28" customFormat="1" ht="215.25" customHeight="1" x14ac:dyDescent="0.15">
      <c r="A282" s="121">
        <v>243</v>
      </c>
      <c r="B282" s="77" t="s">
        <v>562</v>
      </c>
      <c r="C282" s="122" t="s">
        <v>587</v>
      </c>
      <c r="D282" s="122" t="s">
        <v>587</v>
      </c>
      <c r="E282" s="120">
        <v>1100</v>
      </c>
      <c r="F282" s="119">
        <v>1100</v>
      </c>
      <c r="G282" s="120">
        <v>354</v>
      </c>
      <c r="H282" s="213" t="s">
        <v>1145</v>
      </c>
      <c r="I282" s="123" t="s">
        <v>1136</v>
      </c>
      <c r="J282" s="218" t="s">
        <v>1146</v>
      </c>
      <c r="K282" s="32">
        <v>0</v>
      </c>
      <c r="L282" s="32">
        <v>0</v>
      </c>
      <c r="M282" s="32">
        <f t="shared" si="28"/>
        <v>0</v>
      </c>
      <c r="N282" s="234">
        <v>0</v>
      </c>
      <c r="O282" s="126" t="s">
        <v>1334</v>
      </c>
      <c r="P282" s="77" t="s">
        <v>2283</v>
      </c>
      <c r="Q282" s="127"/>
      <c r="R282" s="126" t="s">
        <v>71</v>
      </c>
      <c r="S282" s="129" t="s">
        <v>0</v>
      </c>
      <c r="T282" s="130" t="s">
        <v>919</v>
      </c>
      <c r="U282" s="131" t="s">
        <v>618</v>
      </c>
      <c r="V282" s="132" t="s">
        <v>619</v>
      </c>
      <c r="W282" s="133" t="s">
        <v>995</v>
      </c>
      <c r="X282" s="134">
        <v>22</v>
      </c>
      <c r="Y282" s="133"/>
      <c r="Z282" s="135"/>
      <c r="AA282" s="131"/>
      <c r="AB282" s="132"/>
      <c r="AC282" s="133"/>
      <c r="AD282" s="134"/>
      <c r="AE282" s="133"/>
      <c r="AF282" s="135"/>
      <c r="AG282" s="131"/>
      <c r="AH282" s="132"/>
      <c r="AI282" s="133"/>
      <c r="AJ282" s="134"/>
      <c r="AK282" s="133"/>
      <c r="AL282" s="135"/>
      <c r="AM282" s="136"/>
      <c r="AN282" s="76" t="s">
        <v>21</v>
      </c>
      <c r="AO282" s="137"/>
      <c r="AP282" s="137" t="s">
        <v>29</v>
      </c>
      <c r="AQ282" s="138"/>
    </row>
    <row r="283" spans="1:16383" s="28" customFormat="1" ht="270" customHeight="1" x14ac:dyDescent="0.15">
      <c r="A283" s="121">
        <v>244</v>
      </c>
      <c r="B283" s="77" t="s">
        <v>1003</v>
      </c>
      <c r="C283" s="122" t="s">
        <v>587</v>
      </c>
      <c r="D283" s="122" t="s">
        <v>627</v>
      </c>
      <c r="E283" s="120">
        <v>100</v>
      </c>
      <c r="F283" s="119">
        <v>100</v>
      </c>
      <c r="G283" s="120">
        <v>98</v>
      </c>
      <c r="H283" s="77" t="s">
        <v>1147</v>
      </c>
      <c r="I283" s="123" t="s">
        <v>1074</v>
      </c>
      <c r="J283" s="218" t="s">
        <v>1143</v>
      </c>
      <c r="K283" s="120">
        <v>251</v>
      </c>
      <c r="L283" s="32">
        <v>0</v>
      </c>
      <c r="M283" s="32">
        <f t="shared" si="28"/>
        <v>-251</v>
      </c>
      <c r="N283" s="234">
        <v>0</v>
      </c>
      <c r="O283" s="126" t="s">
        <v>1497</v>
      </c>
      <c r="P283" s="77" t="s">
        <v>2284</v>
      </c>
      <c r="Q283" s="127"/>
      <c r="R283" s="126" t="s">
        <v>71</v>
      </c>
      <c r="S283" s="129" t="s">
        <v>0</v>
      </c>
      <c r="T283" s="130" t="s">
        <v>919</v>
      </c>
      <c r="U283" s="131" t="s">
        <v>618</v>
      </c>
      <c r="V283" s="132" t="s">
        <v>619</v>
      </c>
      <c r="W283" s="133" t="s">
        <v>995</v>
      </c>
      <c r="X283" s="134">
        <v>23</v>
      </c>
      <c r="Y283" s="133"/>
      <c r="Z283" s="135"/>
      <c r="AA283" s="131"/>
      <c r="AB283" s="132"/>
      <c r="AC283" s="133"/>
      <c r="AD283" s="134"/>
      <c r="AE283" s="133"/>
      <c r="AF283" s="135"/>
      <c r="AG283" s="131"/>
      <c r="AH283" s="132"/>
      <c r="AI283" s="133"/>
      <c r="AJ283" s="134"/>
      <c r="AK283" s="133"/>
      <c r="AL283" s="135"/>
      <c r="AM283" s="136"/>
      <c r="AN283" s="76" t="s">
        <v>21</v>
      </c>
      <c r="AO283" s="137"/>
      <c r="AP283" s="137"/>
      <c r="AQ283" s="138"/>
    </row>
    <row r="284" spans="1:16383" s="28" customFormat="1" ht="141.75" customHeight="1" x14ac:dyDescent="0.15">
      <c r="A284" s="121">
        <v>245</v>
      </c>
      <c r="B284" s="77" t="s">
        <v>921</v>
      </c>
      <c r="C284" s="122" t="s">
        <v>587</v>
      </c>
      <c r="D284" s="122" t="s">
        <v>587</v>
      </c>
      <c r="E284" s="141" t="s">
        <v>1004</v>
      </c>
      <c r="F284" s="119">
        <v>3322</v>
      </c>
      <c r="G284" s="120">
        <v>3091</v>
      </c>
      <c r="H284" s="213" t="s">
        <v>1148</v>
      </c>
      <c r="I284" s="123" t="s">
        <v>1136</v>
      </c>
      <c r="J284" s="218" t="s">
        <v>1138</v>
      </c>
      <c r="K284" s="32">
        <v>0</v>
      </c>
      <c r="L284" s="32">
        <v>0</v>
      </c>
      <c r="M284" s="124">
        <f t="shared" si="28"/>
        <v>0</v>
      </c>
      <c r="N284" s="234">
        <v>0</v>
      </c>
      <c r="O284" s="126" t="s">
        <v>1334</v>
      </c>
      <c r="P284" s="77" t="s">
        <v>2285</v>
      </c>
      <c r="Q284" s="127" t="s">
        <v>922</v>
      </c>
      <c r="R284" s="126" t="s">
        <v>71</v>
      </c>
      <c r="S284" s="129" t="s">
        <v>0</v>
      </c>
      <c r="T284" s="130" t="s">
        <v>923</v>
      </c>
      <c r="U284" s="131"/>
      <c r="V284" s="132"/>
      <c r="W284" s="133"/>
      <c r="X284" s="134"/>
      <c r="Y284" s="133"/>
      <c r="Z284" s="135"/>
      <c r="AA284" s="131"/>
      <c r="AB284" s="132"/>
      <c r="AC284" s="133"/>
      <c r="AD284" s="134"/>
      <c r="AE284" s="133"/>
      <c r="AF284" s="135"/>
      <c r="AG284" s="131"/>
      <c r="AH284" s="132"/>
      <c r="AI284" s="133"/>
      <c r="AJ284" s="134"/>
      <c r="AK284" s="133"/>
      <c r="AL284" s="135"/>
      <c r="AM284" s="136"/>
      <c r="AN284" s="76" t="s">
        <v>21</v>
      </c>
      <c r="AO284" s="137"/>
      <c r="AP284" s="137" t="s">
        <v>29</v>
      </c>
      <c r="AQ284" s="138"/>
    </row>
    <row r="285" spans="1:16383" s="28" customFormat="1" ht="194.25" customHeight="1" x14ac:dyDescent="0.15">
      <c r="A285" s="121">
        <v>246</v>
      </c>
      <c r="B285" s="77" t="s">
        <v>924</v>
      </c>
      <c r="C285" s="122" t="s">
        <v>587</v>
      </c>
      <c r="D285" s="122" t="s">
        <v>587</v>
      </c>
      <c r="E285" s="141" t="s">
        <v>1004</v>
      </c>
      <c r="F285" s="119">
        <v>8096</v>
      </c>
      <c r="G285" s="120">
        <v>7967</v>
      </c>
      <c r="H285" s="213" t="s">
        <v>1140</v>
      </c>
      <c r="I285" s="123" t="s">
        <v>1136</v>
      </c>
      <c r="J285" s="218" t="s">
        <v>1138</v>
      </c>
      <c r="K285" s="32">
        <v>0</v>
      </c>
      <c r="L285" s="32">
        <v>0</v>
      </c>
      <c r="M285" s="124">
        <f t="shared" si="28"/>
        <v>0</v>
      </c>
      <c r="N285" s="234">
        <v>0</v>
      </c>
      <c r="O285" s="126" t="s">
        <v>1334</v>
      </c>
      <c r="P285" s="77" t="s">
        <v>2286</v>
      </c>
      <c r="Q285" s="127" t="s">
        <v>925</v>
      </c>
      <c r="R285" s="126" t="s">
        <v>71</v>
      </c>
      <c r="S285" s="129" t="s">
        <v>0</v>
      </c>
      <c r="T285" s="130" t="s">
        <v>923</v>
      </c>
      <c r="U285" s="131"/>
      <c r="V285" s="132"/>
      <c r="W285" s="133"/>
      <c r="X285" s="134"/>
      <c r="Y285" s="133"/>
      <c r="Z285" s="135"/>
      <c r="AA285" s="131"/>
      <c r="AB285" s="132"/>
      <c r="AC285" s="133"/>
      <c r="AD285" s="134"/>
      <c r="AE285" s="133"/>
      <c r="AF285" s="135"/>
      <c r="AG285" s="131"/>
      <c r="AH285" s="132"/>
      <c r="AI285" s="133"/>
      <c r="AJ285" s="134"/>
      <c r="AK285" s="133"/>
      <c r="AL285" s="135"/>
      <c r="AM285" s="136"/>
      <c r="AN285" s="76" t="s">
        <v>21</v>
      </c>
      <c r="AO285" s="137"/>
      <c r="AP285" s="137" t="s">
        <v>29</v>
      </c>
      <c r="AQ285" s="138"/>
    </row>
    <row r="286" spans="1:16383" s="12" customFormat="1" ht="13.5" customHeight="1" x14ac:dyDescent="0.15">
      <c r="A286" s="51"/>
      <c r="B286" s="71" t="s">
        <v>325</v>
      </c>
      <c r="C286" s="83"/>
      <c r="D286" s="83"/>
      <c r="E286" s="94"/>
      <c r="F286" s="103"/>
      <c r="G286" s="94"/>
      <c r="H286" s="53"/>
      <c r="I286" s="54"/>
      <c r="J286" s="219"/>
      <c r="K286" s="94"/>
      <c r="L286" s="53"/>
      <c r="M286" s="52"/>
      <c r="N286" s="55"/>
      <c r="O286" s="56"/>
      <c r="P286" s="57"/>
      <c r="Q286" s="115"/>
      <c r="R286" s="75"/>
      <c r="S286" s="58"/>
      <c r="T286" s="118"/>
      <c r="U286" s="59"/>
      <c r="V286" s="60"/>
      <c r="W286" s="61"/>
      <c r="X286" s="69"/>
      <c r="Y286" s="61"/>
      <c r="Z286" s="70"/>
      <c r="AA286" s="59"/>
      <c r="AB286" s="60"/>
      <c r="AC286" s="61"/>
      <c r="AD286" s="69"/>
      <c r="AE286" s="61"/>
      <c r="AF286" s="70"/>
      <c r="AG286" s="59"/>
      <c r="AH286" s="60"/>
      <c r="AI286" s="61"/>
      <c r="AJ286" s="69"/>
      <c r="AK286" s="61"/>
      <c r="AL286" s="70"/>
      <c r="AM286" s="62"/>
      <c r="AN286" s="63"/>
      <c r="AO286" s="64"/>
      <c r="AP286" s="64"/>
      <c r="AQ286" s="65"/>
    </row>
    <row r="287" spans="1:16383" s="28" customFormat="1" ht="180" customHeight="1" x14ac:dyDescent="0.15">
      <c r="A287" s="121">
        <v>247</v>
      </c>
      <c r="B287" s="77" t="s">
        <v>326</v>
      </c>
      <c r="C287" s="122" t="s">
        <v>583</v>
      </c>
      <c r="D287" s="122" t="s">
        <v>585</v>
      </c>
      <c r="E287" s="120">
        <v>190</v>
      </c>
      <c r="F287" s="119">
        <v>105.526</v>
      </c>
      <c r="G287" s="120">
        <v>104.22499999999999</v>
      </c>
      <c r="H287" s="209" t="s">
        <v>1836</v>
      </c>
      <c r="I287" s="123" t="s">
        <v>1136</v>
      </c>
      <c r="J287" s="218" t="s">
        <v>1837</v>
      </c>
      <c r="K287" s="120">
        <v>101.852</v>
      </c>
      <c r="L287" s="286">
        <v>0</v>
      </c>
      <c r="M287" s="262">
        <f>L287-K287</f>
        <v>-101.852</v>
      </c>
      <c r="N287" s="235">
        <v>0</v>
      </c>
      <c r="O287" s="236" t="s">
        <v>1334</v>
      </c>
      <c r="P287" s="237" t="s">
        <v>1838</v>
      </c>
      <c r="Q287" s="274"/>
      <c r="R287" s="126" t="s">
        <v>72</v>
      </c>
      <c r="S287" s="129" t="s">
        <v>0</v>
      </c>
      <c r="T287" s="130" t="s">
        <v>607</v>
      </c>
      <c r="U287" s="131" t="s">
        <v>618</v>
      </c>
      <c r="V287" s="132"/>
      <c r="W287" s="133" t="s">
        <v>44</v>
      </c>
      <c r="X287" s="134">
        <v>248</v>
      </c>
      <c r="Y287" s="133"/>
      <c r="Z287" s="135"/>
      <c r="AA287" s="131"/>
      <c r="AB287" s="132"/>
      <c r="AC287" s="133"/>
      <c r="AD287" s="134"/>
      <c r="AE287" s="133"/>
      <c r="AF287" s="135"/>
      <c r="AG287" s="131"/>
      <c r="AH287" s="132"/>
      <c r="AI287" s="133"/>
      <c r="AJ287" s="134"/>
      <c r="AK287" s="133"/>
      <c r="AL287" s="135"/>
      <c r="AM287" s="136"/>
      <c r="AN287" s="76" t="s">
        <v>22</v>
      </c>
      <c r="AO287" s="137"/>
      <c r="AP287" s="137" t="s">
        <v>29</v>
      </c>
      <c r="AQ287" s="138"/>
      <c r="AR287" s="279" t="s">
        <v>1026</v>
      </c>
      <c r="AS287" s="169"/>
      <c r="AT287" s="169"/>
      <c r="AU287" s="169"/>
      <c r="AV287" s="169"/>
      <c r="AW287" s="169"/>
      <c r="AX287" s="169"/>
      <c r="AY287" s="169"/>
      <c r="AZ287" s="169"/>
      <c r="BA287" s="169"/>
      <c r="BB287" s="169"/>
      <c r="BC287" s="169"/>
      <c r="BD287" s="169"/>
      <c r="BE287" s="169"/>
      <c r="BF287" s="169"/>
      <c r="BG287" s="169"/>
      <c r="BH287" s="169"/>
      <c r="BI287" s="169"/>
      <c r="BJ287" s="169"/>
      <c r="BK287" s="169"/>
      <c r="BL287" s="169"/>
      <c r="BM287" s="169"/>
      <c r="BN287" s="169"/>
      <c r="BO287" s="169"/>
      <c r="BP287" s="169"/>
      <c r="BQ287" s="169"/>
      <c r="BR287" s="169"/>
      <c r="BS287" s="169"/>
      <c r="BT287" s="169"/>
      <c r="BU287" s="169"/>
      <c r="BV287" s="169"/>
      <c r="BW287" s="169"/>
      <c r="BX287" s="169"/>
      <c r="BY287" s="169"/>
      <c r="BZ287" s="169"/>
      <c r="CA287" s="169"/>
      <c r="CB287" s="169"/>
      <c r="CC287" s="169"/>
      <c r="CD287" s="169"/>
      <c r="CE287" s="169"/>
      <c r="CF287" s="169"/>
      <c r="CG287" s="169"/>
      <c r="CH287" s="169"/>
      <c r="CI287" s="169"/>
      <c r="CJ287" s="169"/>
      <c r="CK287" s="169"/>
      <c r="CL287" s="169"/>
      <c r="CM287" s="169"/>
      <c r="CN287" s="169"/>
      <c r="CO287" s="169"/>
      <c r="CP287" s="169"/>
      <c r="CQ287" s="169"/>
      <c r="CR287" s="169"/>
      <c r="CS287" s="169"/>
      <c r="CT287" s="169"/>
      <c r="CU287" s="169"/>
      <c r="CV287" s="169"/>
      <c r="CW287" s="169"/>
      <c r="CX287" s="169"/>
      <c r="CY287" s="169"/>
      <c r="CZ287" s="169"/>
      <c r="DA287" s="169"/>
      <c r="DB287" s="169"/>
      <c r="DC287" s="169"/>
      <c r="DD287" s="169"/>
      <c r="DE287" s="169"/>
      <c r="DF287" s="169"/>
      <c r="DG287" s="169"/>
      <c r="DH287" s="169"/>
      <c r="DI287" s="169"/>
      <c r="DJ287" s="169"/>
      <c r="DK287" s="169"/>
      <c r="DL287" s="169"/>
      <c r="DM287" s="169"/>
      <c r="DN287" s="169"/>
      <c r="DO287" s="169"/>
      <c r="DP287" s="169"/>
      <c r="DQ287" s="169"/>
      <c r="DR287" s="169"/>
      <c r="DS287" s="169"/>
      <c r="DT287" s="169"/>
      <c r="DU287" s="169"/>
      <c r="DV287" s="169"/>
      <c r="DW287" s="169"/>
      <c r="DX287" s="169"/>
      <c r="DY287" s="169"/>
      <c r="DZ287" s="169"/>
      <c r="EA287" s="169"/>
      <c r="EB287" s="169"/>
      <c r="EC287" s="169"/>
      <c r="ED287" s="169"/>
      <c r="EE287" s="169"/>
      <c r="EF287" s="169"/>
      <c r="EG287" s="169"/>
      <c r="EH287" s="169"/>
      <c r="EI287" s="169"/>
      <c r="EJ287" s="169"/>
      <c r="EK287" s="169"/>
      <c r="EL287" s="169"/>
      <c r="EM287" s="169"/>
      <c r="EN287" s="169"/>
      <c r="EO287" s="169"/>
      <c r="EP287" s="169"/>
      <c r="EQ287" s="169"/>
      <c r="ER287" s="169"/>
      <c r="ES287" s="169"/>
      <c r="ET287" s="169"/>
      <c r="EU287" s="169"/>
      <c r="EV287" s="169"/>
      <c r="EW287" s="169"/>
      <c r="EX287" s="169"/>
      <c r="EY287" s="169"/>
      <c r="EZ287" s="169"/>
      <c r="FA287" s="169"/>
      <c r="FB287" s="169"/>
      <c r="FC287" s="169"/>
      <c r="FD287" s="169"/>
      <c r="FE287" s="169"/>
      <c r="FF287" s="169"/>
      <c r="FG287" s="169"/>
      <c r="FH287" s="169"/>
      <c r="FI287" s="169"/>
      <c r="FJ287" s="169"/>
      <c r="FK287" s="169"/>
      <c r="FL287" s="169"/>
      <c r="FM287" s="169"/>
      <c r="FN287" s="169"/>
      <c r="FO287" s="169"/>
      <c r="FP287" s="169"/>
      <c r="FQ287" s="169"/>
      <c r="FR287" s="169"/>
      <c r="FS287" s="169"/>
      <c r="FT287" s="169"/>
      <c r="FU287" s="169"/>
      <c r="FV287" s="169"/>
      <c r="FW287" s="169"/>
      <c r="FX287" s="169"/>
      <c r="FY287" s="169"/>
      <c r="FZ287" s="169"/>
      <c r="GA287" s="169"/>
      <c r="GB287" s="169"/>
      <c r="GC287" s="169"/>
      <c r="GD287" s="169"/>
      <c r="GE287" s="169"/>
      <c r="GF287" s="169"/>
      <c r="GG287" s="169"/>
      <c r="GH287" s="169"/>
      <c r="GI287" s="169"/>
      <c r="GJ287" s="169"/>
      <c r="GK287" s="169"/>
      <c r="GL287" s="169"/>
      <c r="GM287" s="169"/>
      <c r="GN287" s="169"/>
      <c r="GO287" s="169"/>
      <c r="GP287" s="169"/>
      <c r="GQ287" s="169"/>
      <c r="GR287" s="169"/>
      <c r="GS287" s="169"/>
      <c r="GT287" s="169"/>
      <c r="GU287" s="169"/>
      <c r="GV287" s="169"/>
      <c r="GW287" s="169"/>
      <c r="GX287" s="169"/>
      <c r="GY287" s="169"/>
      <c r="GZ287" s="169"/>
      <c r="HA287" s="169"/>
      <c r="HB287" s="169"/>
      <c r="HC287" s="169"/>
      <c r="HD287" s="169"/>
      <c r="HE287" s="169"/>
      <c r="HF287" s="169"/>
      <c r="HG287" s="169"/>
      <c r="HH287" s="169"/>
      <c r="HI287" s="169"/>
      <c r="HJ287" s="169"/>
      <c r="HK287" s="169"/>
      <c r="HL287" s="169"/>
      <c r="HM287" s="169"/>
      <c r="HN287" s="169"/>
      <c r="HO287" s="169"/>
      <c r="HP287" s="169"/>
      <c r="HQ287" s="169"/>
      <c r="HR287" s="169"/>
      <c r="HS287" s="169"/>
      <c r="HT287" s="169"/>
      <c r="HU287" s="169"/>
      <c r="HV287" s="169"/>
      <c r="HW287" s="169"/>
      <c r="HX287" s="169"/>
      <c r="HY287" s="169"/>
      <c r="HZ287" s="169"/>
      <c r="IA287" s="169"/>
      <c r="IB287" s="169"/>
      <c r="IC287" s="169"/>
      <c r="ID287" s="169"/>
      <c r="IE287" s="169"/>
      <c r="IF287" s="169"/>
      <c r="IG287" s="169"/>
      <c r="IH287" s="169"/>
      <c r="II287" s="169"/>
      <c r="IJ287" s="169"/>
      <c r="IK287" s="169"/>
      <c r="IL287" s="169"/>
      <c r="IM287" s="169"/>
      <c r="IN287" s="169"/>
      <c r="IO287" s="169"/>
      <c r="IP287" s="169"/>
      <c r="IQ287" s="169"/>
      <c r="IR287" s="169"/>
      <c r="IS287" s="169"/>
      <c r="IT287" s="169"/>
      <c r="IU287" s="169"/>
      <c r="IV287" s="169"/>
      <c r="IW287" s="169"/>
      <c r="IX287" s="169"/>
      <c r="IY287" s="169"/>
      <c r="IZ287" s="169"/>
      <c r="JA287" s="169"/>
      <c r="JB287" s="169"/>
      <c r="JC287" s="169"/>
      <c r="JD287" s="169"/>
      <c r="JE287" s="169"/>
      <c r="JF287" s="169"/>
      <c r="JG287" s="169"/>
      <c r="JH287" s="169"/>
      <c r="JI287" s="169"/>
      <c r="JJ287" s="169"/>
      <c r="JK287" s="169"/>
      <c r="JL287" s="169"/>
      <c r="JM287" s="169"/>
      <c r="JN287" s="169"/>
      <c r="JO287" s="169"/>
      <c r="JP287" s="169"/>
      <c r="JQ287" s="169"/>
      <c r="JR287" s="169"/>
      <c r="JS287" s="169"/>
      <c r="JT287" s="169"/>
      <c r="JU287" s="169"/>
      <c r="JV287" s="169"/>
      <c r="JW287" s="169"/>
      <c r="JX287" s="169"/>
      <c r="JY287" s="169"/>
      <c r="JZ287" s="169"/>
      <c r="KA287" s="169"/>
      <c r="KB287" s="169"/>
      <c r="KC287" s="169"/>
      <c r="KD287" s="169"/>
      <c r="KE287" s="169"/>
      <c r="KF287" s="169"/>
      <c r="KG287" s="169"/>
      <c r="KH287" s="169"/>
      <c r="KI287" s="169"/>
      <c r="KJ287" s="169"/>
      <c r="KK287" s="169"/>
      <c r="KL287" s="169"/>
      <c r="KM287" s="169"/>
      <c r="KN287" s="169"/>
      <c r="KO287" s="169"/>
      <c r="KP287" s="169"/>
      <c r="KQ287" s="169"/>
      <c r="KR287" s="169"/>
      <c r="KS287" s="169"/>
      <c r="KT287" s="169"/>
      <c r="KU287" s="169"/>
      <c r="KV287" s="169"/>
      <c r="KW287" s="169"/>
      <c r="KX287" s="169"/>
      <c r="KY287" s="169"/>
      <c r="KZ287" s="169"/>
      <c r="LA287" s="169"/>
      <c r="LB287" s="169"/>
      <c r="LC287" s="169"/>
      <c r="LD287" s="169"/>
      <c r="LE287" s="169"/>
      <c r="LF287" s="169"/>
      <c r="LG287" s="169"/>
      <c r="LH287" s="169"/>
      <c r="LI287" s="169"/>
      <c r="LJ287" s="169"/>
      <c r="LK287" s="169"/>
      <c r="LL287" s="169"/>
      <c r="LM287" s="169"/>
      <c r="LN287" s="169"/>
      <c r="LO287" s="169"/>
      <c r="LP287" s="169"/>
      <c r="LQ287" s="169"/>
      <c r="LR287" s="169"/>
      <c r="LS287" s="169"/>
      <c r="LT287" s="169"/>
      <c r="LU287" s="169"/>
      <c r="LV287" s="169"/>
      <c r="LW287" s="169"/>
      <c r="LX287" s="169"/>
      <c r="LY287" s="169"/>
      <c r="LZ287" s="169"/>
      <c r="MA287" s="169"/>
      <c r="MB287" s="169"/>
      <c r="MC287" s="169"/>
      <c r="MD287" s="169"/>
      <c r="ME287" s="169"/>
      <c r="MF287" s="169"/>
      <c r="MG287" s="169"/>
      <c r="MH287" s="169"/>
      <c r="MI287" s="169"/>
      <c r="MJ287" s="169"/>
      <c r="MK287" s="169"/>
      <c r="ML287" s="169"/>
      <c r="MM287" s="169"/>
      <c r="MN287" s="169"/>
      <c r="MO287" s="169"/>
      <c r="MP287" s="169"/>
      <c r="MQ287" s="169"/>
      <c r="MR287" s="169"/>
      <c r="MS287" s="169"/>
      <c r="MT287" s="169"/>
      <c r="MU287" s="169"/>
      <c r="MV287" s="169"/>
      <c r="MW287" s="169"/>
      <c r="MX287" s="169"/>
      <c r="MY287" s="169"/>
      <c r="MZ287" s="169"/>
      <c r="NA287" s="169"/>
      <c r="NB287" s="169"/>
      <c r="NC287" s="169"/>
      <c r="ND287" s="169"/>
      <c r="NE287" s="169"/>
      <c r="NF287" s="169"/>
      <c r="NG287" s="169"/>
      <c r="NH287" s="169"/>
      <c r="NI287" s="169"/>
      <c r="NJ287" s="169"/>
      <c r="NK287" s="169"/>
      <c r="NL287" s="169"/>
      <c r="NM287" s="169"/>
      <c r="NN287" s="169"/>
      <c r="NO287" s="169"/>
      <c r="NP287" s="169"/>
      <c r="NQ287" s="169"/>
      <c r="NR287" s="169"/>
      <c r="NS287" s="169"/>
      <c r="NT287" s="169"/>
      <c r="NU287" s="169"/>
      <c r="NV287" s="169"/>
      <c r="NW287" s="169"/>
      <c r="NX287" s="169"/>
      <c r="NY287" s="169"/>
      <c r="NZ287" s="169"/>
      <c r="OA287" s="169"/>
      <c r="OB287" s="169"/>
      <c r="OC287" s="169"/>
      <c r="OD287" s="169"/>
      <c r="OE287" s="169"/>
      <c r="OF287" s="169"/>
      <c r="OG287" s="169"/>
      <c r="OH287" s="169"/>
      <c r="OI287" s="169"/>
      <c r="OJ287" s="169"/>
      <c r="OK287" s="169"/>
      <c r="OL287" s="169"/>
      <c r="OM287" s="169"/>
      <c r="ON287" s="169"/>
      <c r="OO287" s="169"/>
      <c r="OP287" s="169"/>
      <c r="OQ287" s="169"/>
      <c r="OR287" s="169"/>
      <c r="OS287" s="169"/>
      <c r="OT287" s="169"/>
      <c r="OU287" s="169"/>
      <c r="OV287" s="169"/>
      <c r="OW287" s="169"/>
      <c r="OX287" s="169"/>
      <c r="OY287" s="169"/>
      <c r="OZ287" s="169"/>
      <c r="PA287" s="169"/>
      <c r="PB287" s="169"/>
      <c r="PC287" s="169"/>
      <c r="PD287" s="169"/>
      <c r="PE287" s="169"/>
      <c r="PF287" s="169"/>
      <c r="PG287" s="169"/>
      <c r="PH287" s="169"/>
      <c r="PI287" s="169"/>
      <c r="PJ287" s="169"/>
      <c r="PK287" s="169"/>
      <c r="PL287" s="169"/>
      <c r="PM287" s="169"/>
      <c r="PN287" s="169"/>
      <c r="PO287" s="169"/>
      <c r="PP287" s="169"/>
      <c r="PQ287" s="169"/>
      <c r="PR287" s="169"/>
      <c r="PS287" s="169"/>
      <c r="PT287" s="169"/>
      <c r="PU287" s="169"/>
      <c r="PV287" s="169"/>
      <c r="PW287" s="169"/>
      <c r="PX287" s="169"/>
      <c r="PY287" s="169"/>
      <c r="PZ287" s="169"/>
      <c r="QA287" s="169"/>
      <c r="QB287" s="169"/>
      <c r="QC287" s="169"/>
      <c r="QD287" s="169"/>
      <c r="QE287" s="169"/>
      <c r="QF287" s="169"/>
      <c r="QG287" s="169"/>
      <c r="QH287" s="169"/>
      <c r="QI287" s="169"/>
      <c r="QJ287" s="169"/>
      <c r="QK287" s="169"/>
      <c r="QL287" s="169"/>
      <c r="QM287" s="169"/>
      <c r="QN287" s="169"/>
      <c r="QO287" s="169"/>
      <c r="QP287" s="169"/>
      <c r="QQ287" s="169"/>
      <c r="QR287" s="169"/>
      <c r="QS287" s="169"/>
      <c r="QT287" s="169"/>
      <c r="QU287" s="169"/>
      <c r="QV287" s="169"/>
      <c r="QW287" s="169"/>
      <c r="QX287" s="169"/>
      <c r="QY287" s="169"/>
      <c r="QZ287" s="169"/>
      <c r="RA287" s="169"/>
      <c r="RB287" s="169"/>
      <c r="RC287" s="169"/>
      <c r="RD287" s="169"/>
      <c r="RE287" s="169"/>
      <c r="RF287" s="169"/>
      <c r="RG287" s="169"/>
      <c r="RH287" s="169"/>
      <c r="RI287" s="169"/>
      <c r="RJ287" s="169"/>
      <c r="RK287" s="169"/>
      <c r="RL287" s="169"/>
      <c r="RM287" s="169"/>
      <c r="RN287" s="169"/>
      <c r="RO287" s="169"/>
      <c r="RP287" s="169"/>
      <c r="RQ287" s="169"/>
      <c r="RR287" s="169"/>
      <c r="RS287" s="169"/>
      <c r="RT287" s="169"/>
      <c r="RU287" s="169"/>
      <c r="RV287" s="169"/>
      <c r="RW287" s="169"/>
      <c r="RX287" s="169"/>
      <c r="RY287" s="169"/>
      <c r="RZ287" s="169"/>
      <c r="SA287" s="169"/>
      <c r="SB287" s="169"/>
      <c r="SC287" s="169"/>
      <c r="SD287" s="169"/>
      <c r="SE287" s="169"/>
      <c r="SF287" s="169"/>
      <c r="SG287" s="169"/>
      <c r="SH287" s="169"/>
      <c r="SI287" s="169"/>
      <c r="SJ287" s="169"/>
      <c r="SK287" s="169"/>
      <c r="SL287" s="169"/>
      <c r="SM287" s="169"/>
      <c r="SN287" s="169"/>
      <c r="SO287" s="169"/>
      <c r="SP287" s="169"/>
      <c r="SQ287" s="169"/>
      <c r="SR287" s="169"/>
      <c r="SS287" s="169"/>
      <c r="ST287" s="169"/>
      <c r="SU287" s="169"/>
      <c r="SV287" s="169"/>
      <c r="SW287" s="169"/>
      <c r="SX287" s="169"/>
      <c r="SY287" s="169"/>
      <c r="SZ287" s="169"/>
      <c r="TA287" s="169"/>
      <c r="TB287" s="169"/>
      <c r="TC287" s="169"/>
      <c r="TD287" s="169"/>
      <c r="TE287" s="169"/>
      <c r="TF287" s="169"/>
      <c r="TG287" s="169"/>
      <c r="TH287" s="169"/>
      <c r="TI287" s="169"/>
      <c r="TJ287" s="169"/>
      <c r="TK287" s="169"/>
      <c r="TL287" s="169"/>
      <c r="TM287" s="169"/>
      <c r="TN287" s="169"/>
      <c r="TO287" s="169"/>
      <c r="TP287" s="169"/>
      <c r="TQ287" s="169"/>
      <c r="TR287" s="169"/>
      <c r="TS287" s="169"/>
      <c r="TT287" s="169"/>
      <c r="TU287" s="169"/>
      <c r="TV287" s="169"/>
      <c r="TW287" s="169"/>
      <c r="TX287" s="169"/>
      <c r="TY287" s="169"/>
      <c r="TZ287" s="169"/>
      <c r="UA287" s="169"/>
      <c r="UB287" s="169"/>
      <c r="UC287" s="169"/>
      <c r="UD287" s="169"/>
      <c r="UE287" s="169"/>
      <c r="UF287" s="169"/>
      <c r="UG287" s="169"/>
      <c r="UH287" s="169"/>
      <c r="UI287" s="169"/>
      <c r="UJ287" s="169"/>
      <c r="UK287" s="169"/>
      <c r="UL287" s="169"/>
      <c r="UM287" s="169"/>
      <c r="UN287" s="169"/>
      <c r="UO287" s="169"/>
      <c r="UP287" s="169"/>
      <c r="UQ287" s="169"/>
      <c r="UR287" s="169"/>
      <c r="US287" s="169"/>
      <c r="UT287" s="169"/>
      <c r="UU287" s="169"/>
      <c r="UV287" s="169"/>
      <c r="UW287" s="169"/>
      <c r="UX287" s="169"/>
      <c r="UY287" s="169"/>
      <c r="UZ287" s="169"/>
      <c r="VA287" s="169"/>
      <c r="VB287" s="169"/>
      <c r="VC287" s="169"/>
      <c r="VD287" s="169"/>
      <c r="VE287" s="169"/>
      <c r="VF287" s="169"/>
      <c r="VG287" s="169"/>
      <c r="VH287" s="169"/>
      <c r="VI287" s="169"/>
      <c r="VJ287" s="169"/>
      <c r="VK287" s="169"/>
      <c r="VL287" s="169"/>
      <c r="VM287" s="169"/>
      <c r="VN287" s="169"/>
      <c r="VO287" s="169"/>
      <c r="VP287" s="169"/>
      <c r="VQ287" s="169"/>
      <c r="VR287" s="169"/>
      <c r="VS287" s="169"/>
      <c r="VT287" s="169"/>
      <c r="VU287" s="169"/>
      <c r="VV287" s="169"/>
      <c r="VW287" s="169"/>
      <c r="VX287" s="169"/>
      <c r="VY287" s="169"/>
      <c r="VZ287" s="169"/>
      <c r="WA287" s="169"/>
      <c r="WB287" s="169"/>
      <c r="WC287" s="169"/>
      <c r="WD287" s="169"/>
      <c r="WE287" s="169"/>
      <c r="WF287" s="169"/>
      <c r="WG287" s="169"/>
      <c r="WH287" s="169"/>
      <c r="WI287" s="169"/>
      <c r="WJ287" s="169"/>
      <c r="WK287" s="169"/>
      <c r="WL287" s="169"/>
      <c r="WM287" s="169"/>
      <c r="WN287" s="169"/>
      <c r="WO287" s="169"/>
      <c r="WP287" s="169"/>
      <c r="WQ287" s="169"/>
      <c r="WR287" s="169"/>
      <c r="WS287" s="169"/>
      <c r="WT287" s="169"/>
      <c r="WU287" s="169"/>
      <c r="WV287" s="169"/>
      <c r="WW287" s="169"/>
      <c r="WX287" s="169"/>
      <c r="WY287" s="169"/>
      <c r="WZ287" s="169"/>
      <c r="XA287" s="169"/>
      <c r="XB287" s="169"/>
      <c r="XC287" s="169"/>
      <c r="XD287" s="169"/>
      <c r="XE287" s="169"/>
      <c r="XF287" s="169"/>
      <c r="XG287" s="169"/>
      <c r="XH287" s="169"/>
      <c r="XI287" s="169"/>
      <c r="XJ287" s="169"/>
      <c r="XK287" s="169"/>
      <c r="XL287" s="169"/>
      <c r="XM287" s="169"/>
      <c r="XN287" s="169"/>
      <c r="XO287" s="169"/>
      <c r="XP287" s="169"/>
      <c r="XQ287" s="169"/>
      <c r="XR287" s="169"/>
      <c r="XS287" s="169"/>
      <c r="XT287" s="169"/>
      <c r="XU287" s="169"/>
      <c r="XV287" s="169"/>
      <c r="XW287" s="169"/>
      <c r="XX287" s="169"/>
      <c r="XY287" s="169"/>
      <c r="XZ287" s="169"/>
      <c r="YA287" s="169"/>
      <c r="YB287" s="169"/>
      <c r="YC287" s="169"/>
      <c r="YD287" s="169"/>
      <c r="YE287" s="169"/>
      <c r="YF287" s="169"/>
      <c r="YG287" s="169"/>
      <c r="YH287" s="169"/>
      <c r="YI287" s="169"/>
      <c r="YJ287" s="169"/>
      <c r="YK287" s="169"/>
      <c r="YL287" s="169"/>
      <c r="YM287" s="169"/>
      <c r="YN287" s="169"/>
      <c r="YO287" s="169"/>
      <c r="YP287" s="169"/>
      <c r="YQ287" s="169"/>
      <c r="YR287" s="169"/>
      <c r="YS287" s="169"/>
      <c r="YT287" s="169"/>
      <c r="YU287" s="169"/>
      <c r="YV287" s="169"/>
      <c r="YW287" s="169"/>
      <c r="YX287" s="169"/>
      <c r="YY287" s="169"/>
      <c r="YZ287" s="169"/>
      <c r="ZA287" s="169"/>
      <c r="ZB287" s="169"/>
      <c r="ZC287" s="169"/>
      <c r="ZD287" s="169"/>
      <c r="ZE287" s="169"/>
      <c r="ZF287" s="169"/>
      <c r="ZG287" s="169"/>
      <c r="ZH287" s="169"/>
      <c r="ZI287" s="169"/>
      <c r="ZJ287" s="169"/>
      <c r="ZK287" s="169"/>
      <c r="ZL287" s="169"/>
      <c r="ZM287" s="169"/>
      <c r="ZN287" s="169"/>
      <c r="ZO287" s="169"/>
      <c r="ZP287" s="169"/>
      <c r="ZQ287" s="169"/>
      <c r="ZR287" s="169"/>
      <c r="ZS287" s="169"/>
      <c r="ZT287" s="169"/>
      <c r="ZU287" s="169"/>
      <c r="ZV287" s="169"/>
      <c r="ZW287" s="169"/>
      <c r="ZX287" s="169"/>
      <c r="ZY287" s="169"/>
      <c r="ZZ287" s="169"/>
      <c r="AAA287" s="169"/>
      <c r="AAB287" s="169"/>
      <c r="AAC287" s="169"/>
      <c r="AAD287" s="169"/>
      <c r="AAE287" s="169"/>
      <c r="AAF287" s="169"/>
      <c r="AAG287" s="169"/>
      <c r="AAH287" s="169"/>
      <c r="AAI287" s="169"/>
      <c r="AAJ287" s="169"/>
      <c r="AAK287" s="169"/>
      <c r="AAL287" s="169"/>
      <c r="AAM287" s="169"/>
      <c r="AAN287" s="169"/>
      <c r="AAO287" s="169"/>
      <c r="AAP287" s="169"/>
      <c r="AAQ287" s="169"/>
      <c r="AAR287" s="169"/>
      <c r="AAS287" s="169"/>
      <c r="AAT287" s="169"/>
      <c r="AAU287" s="169"/>
      <c r="AAV287" s="169"/>
      <c r="AAW287" s="169"/>
      <c r="AAX287" s="169"/>
      <c r="AAY287" s="169"/>
      <c r="AAZ287" s="169"/>
      <c r="ABA287" s="169"/>
      <c r="ABB287" s="169"/>
      <c r="ABC287" s="169"/>
      <c r="ABD287" s="169"/>
      <c r="ABE287" s="169"/>
      <c r="ABF287" s="169"/>
      <c r="ABG287" s="169"/>
      <c r="ABH287" s="169"/>
      <c r="ABI287" s="169"/>
      <c r="ABJ287" s="169"/>
      <c r="ABK287" s="169"/>
      <c r="ABL287" s="169"/>
      <c r="ABM287" s="169"/>
      <c r="ABN287" s="169"/>
      <c r="ABO287" s="169"/>
      <c r="ABP287" s="169"/>
      <c r="ABQ287" s="169"/>
      <c r="ABR287" s="169"/>
      <c r="ABS287" s="169"/>
      <c r="ABT287" s="169"/>
      <c r="ABU287" s="169"/>
      <c r="ABV287" s="169"/>
      <c r="ABW287" s="169"/>
      <c r="ABX287" s="169"/>
      <c r="ABY287" s="169"/>
      <c r="ABZ287" s="169"/>
      <c r="ACA287" s="169"/>
      <c r="ACB287" s="169"/>
      <c r="ACC287" s="169"/>
      <c r="ACD287" s="169"/>
      <c r="ACE287" s="169"/>
      <c r="ACF287" s="169"/>
      <c r="ACG287" s="169"/>
      <c r="ACH287" s="169"/>
      <c r="ACI287" s="169"/>
      <c r="ACJ287" s="169"/>
      <c r="ACK287" s="169"/>
      <c r="ACL287" s="169"/>
      <c r="ACM287" s="169"/>
      <c r="ACN287" s="169"/>
      <c r="ACO287" s="169"/>
      <c r="ACP287" s="169"/>
      <c r="ACQ287" s="169"/>
      <c r="ACR287" s="169"/>
      <c r="ACS287" s="169"/>
      <c r="ACT287" s="169"/>
      <c r="ACU287" s="169"/>
      <c r="ACV287" s="169"/>
      <c r="ACW287" s="169"/>
      <c r="ACX287" s="169"/>
      <c r="ACY287" s="169"/>
      <c r="ACZ287" s="169"/>
      <c r="ADA287" s="169"/>
      <c r="ADB287" s="169"/>
      <c r="ADC287" s="169"/>
      <c r="ADD287" s="169"/>
      <c r="ADE287" s="169"/>
      <c r="ADF287" s="169"/>
      <c r="ADG287" s="169"/>
      <c r="ADH287" s="169"/>
      <c r="ADI287" s="169"/>
      <c r="ADJ287" s="169"/>
      <c r="ADK287" s="169"/>
      <c r="ADL287" s="169"/>
      <c r="ADM287" s="169"/>
      <c r="ADN287" s="169"/>
      <c r="ADO287" s="169"/>
      <c r="ADP287" s="169"/>
      <c r="ADQ287" s="169"/>
      <c r="ADR287" s="169"/>
      <c r="ADS287" s="169"/>
      <c r="ADT287" s="169"/>
      <c r="ADU287" s="169"/>
      <c r="ADV287" s="169"/>
      <c r="ADW287" s="169"/>
      <c r="ADX287" s="169"/>
      <c r="ADY287" s="169"/>
      <c r="ADZ287" s="169"/>
      <c r="AEA287" s="169"/>
      <c r="AEB287" s="169"/>
      <c r="AEC287" s="169"/>
      <c r="AED287" s="169"/>
      <c r="AEE287" s="169"/>
      <c r="AEF287" s="169"/>
      <c r="AEG287" s="169"/>
      <c r="AEH287" s="169"/>
      <c r="AEI287" s="169"/>
      <c r="AEJ287" s="169"/>
      <c r="AEK287" s="169"/>
      <c r="AEL287" s="169"/>
      <c r="AEM287" s="169"/>
      <c r="AEN287" s="169"/>
      <c r="AEO287" s="169"/>
      <c r="AEP287" s="169"/>
      <c r="AEQ287" s="169"/>
      <c r="AER287" s="169"/>
      <c r="AES287" s="169"/>
      <c r="AET287" s="169"/>
      <c r="AEU287" s="169"/>
      <c r="AEV287" s="169"/>
      <c r="AEW287" s="169"/>
      <c r="AEX287" s="169"/>
      <c r="AEY287" s="169"/>
      <c r="AEZ287" s="169"/>
      <c r="AFA287" s="169"/>
      <c r="AFB287" s="169"/>
      <c r="AFC287" s="169"/>
      <c r="AFD287" s="169"/>
      <c r="AFE287" s="169"/>
      <c r="AFF287" s="169"/>
      <c r="AFG287" s="169"/>
      <c r="AFH287" s="169"/>
      <c r="AFI287" s="169"/>
      <c r="AFJ287" s="169"/>
      <c r="AFK287" s="169"/>
      <c r="AFL287" s="169"/>
      <c r="AFM287" s="169"/>
      <c r="AFN287" s="169"/>
      <c r="AFO287" s="169"/>
      <c r="AFP287" s="169"/>
      <c r="AFQ287" s="169"/>
      <c r="AFR287" s="169"/>
      <c r="AFS287" s="169"/>
      <c r="AFT287" s="169"/>
      <c r="AFU287" s="169"/>
      <c r="AFV287" s="169"/>
      <c r="AFW287" s="169"/>
      <c r="AFX287" s="169"/>
      <c r="AFY287" s="169"/>
      <c r="AFZ287" s="169"/>
      <c r="AGA287" s="169"/>
      <c r="AGB287" s="169"/>
      <c r="AGC287" s="169"/>
      <c r="AGD287" s="169"/>
      <c r="AGE287" s="169"/>
      <c r="AGF287" s="169"/>
      <c r="AGG287" s="169"/>
      <c r="AGH287" s="169"/>
      <c r="AGI287" s="169"/>
      <c r="AGJ287" s="169"/>
      <c r="AGK287" s="169"/>
      <c r="AGL287" s="169"/>
      <c r="AGM287" s="169"/>
      <c r="AGN287" s="169"/>
      <c r="AGO287" s="169"/>
      <c r="AGP287" s="169"/>
      <c r="AGQ287" s="169"/>
      <c r="AGR287" s="169"/>
      <c r="AGS287" s="169"/>
      <c r="AGT287" s="169"/>
      <c r="AGU287" s="169"/>
      <c r="AGV287" s="169"/>
      <c r="AGW287" s="169"/>
      <c r="AGX287" s="169"/>
      <c r="AGY287" s="169"/>
      <c r="AGZ287" s="169"/>
      <c r="AHA287" s="169"/>
      <c r="AHB287" s="169"/>
      <c r="AHC287" s="169"/>
      <c r="AHD287" s="169"/>
      <c r="AHE287" s="169"/>
      <c r="AHF287" s="169"/>
      <c r="AHG287" s="169"/>
      <c r="AHH287" s="169"/>
      <c r="AHI287" s="169"/>
      <c r="AHJ287" s="169"/>
      <c r="AHK287" s="169"/>
      <c r="AHL287" s="169"/>
      <c r="AHM287" s="169"/>
      <c r="AHN287" s="169"/>
      <c r="AHO287" s="169"/>
      <c r="AHP287" s="169"/>
      <c r="AHQ287" s="169"/>
      <c r="AHR287" s="169"/>
      <c r="AHS287" s="169"/>
      <c r="AHT287" s="169"/>
      <c r="AHU287" s="169"/>
      <c r="AHV287" s="169"/>
      <c r="AHW287" s="169"/>
      <c r="AHX287" s="169"/>
      <c r="AHY287" s="169"/>
      <c r="AHZ287" s="169"/>
      <c r="AIA287" s="169"/>
      <c r="AIB287" s="169"/>
      <c r="AIC287" s="169"/>
      <c r="AID287" s="169"/>
      <c r="AIE287" s="169"/>
      <c r="AIF287" s="169"/>
      <c r="AIG287" s="169"/>
      <c r="AIH287" s="169"/>
      <c r="AII287" s="169"/>
      <c r="AIJ287" s="169"/>
      <c r="AIK287" s="169"/>
      <c r="AIL287" s="169"/>
      <c r="AIM287" s="169"/>
      <c r="AIN287" s="169"/>
      <c r="AIO287" s="169"/>
      <c r="AIP287" s="169"/>
      <c r="AIQ287" s="169"/>
      <c r="AIR287" s="169"/>
      <c r="AIS287" s="169"/>
      <c r="AIT287" s="169"/>
      <c r="AIU287" s="169"/>
      <c r="AIV287" s="169"/>
      <c r="AIW287" s="169"/>
      <c r="AIX287" s="169"/>
      <c r="AIY287" s="169"/>
      <c r="AIZ287" s="169"/>
      <c r="AJA287" s="169"/>
      <c r="AJB287" s="169"/>
      <c r="AJC287" s="169"/>
      <c r="AJD287" s="169"/>
      <c r="AJE287" s="169"/>
      <c r="AJF287" s="169"/>
      <c r="AJG287" s="169"/>
      <c r="AJH287" s="169"/>
      <c r="AJI287" s="169"/>
      <c r="AJJ287" s="169"/>
      <c r="AJK287" s="169"/>
      <c r="AJL287" s="169"/>
      <c r="AJM287" s="169"/>
      <c r="AJN287" s="169"/>
      <c r="AJO287" s="169"/>
      <c r="AJP287" s="169"/>
      <c r="AJQ287" s="169"/>
      <c r="AJR287" s="169"/>
      <c r="AJS287" s="169"/>
      <c r="AJT287" s="169"/>
      <c r="AJU287" s="169"/>
      <c r="AJV287" s="169"/>
      <c r="AJW287" s="169"/>
      <c r="AJX287" s="169"/>
      <c r="AJY287" s="169"/>
      <c r="AJZ287" s="169"/>
      <c r="AKA287" s="169"/>
      <c r="AKB287" s="169"/>
      <c r="AKC287" s="169"/>
      <c r="AKD287" s="169"/>
      <c r="AKE287" s="169"/>
      <c r="AKF287" s="169"/>
      <c r="AKG287" s="169"/>
      <c r="AKH287" s="169"/>
      <c r="AKI287" s="169"/>
      <c r="AKJ287" s="169"/>
      <c r="AKK287" s="169"/>
      <c r="AKL287" s="169"/>
      <c r="AKM287" s="169"/>
      <c r="AKN287" s="169"/>
      <c r="AKO287" s="169"/>
      <c r="AKP287" s="169"/>
      <c r="AKQ287" s="169"/>
      <c r="AKR287" s="169"/>
      <c r="AKS287" s="169"/>
      <c r="AKT287" s="169"/>
      <c r="AKU287" s="169"/>
      <c r="AKV287" s="169"/>
      <c r="AKW287" s="169"/>
      <c r="AKX287" s="169"/>
      <c r="AKY287" s="169"/>
      <c r="AKZ287" s="169"/>
      <c r="ALA287" s="169"/>
      <c r="ALB287" s="169"/>
      <c r="ALC287" s="169"/>
      <c r="ALD287" s="169"/>
      <c r="ALE287" s="169"/>
      <c r="ALF287" s="169"/>
      <c r="ALG287" s="169"/>
      <c r="ALH287" s="169"/>
      <c r="ALI287" s="169"/>
      <c r="ALJ287" s="169"/>
      <c r="ALK287" s="169"/>
      <c r="ALL287" s="169"/>
      <c r="ALM287" s="169"/>
      <c r="ALN287" s="169"/>
      <c r="ALO287" s="169"/>
      <c r="ALP287" s="169"/>
      <c r="ALQ287" s="169"/>
      <c r="ALR287" s="169"/>
      <c r="ALS287" s="169"/>
      <c r="ALT287" s="169"/>
      <c r="ALU287" s="169"/>
      <c r="ALV287" s="169"/>
      <c r="ALW287" s="169"/>
      <c r="ALX287" s="169"/>
      <c r="ALY287" s="169"/>
      <c r="ALZ287" s="169"/>
      <c r="AMA287" s="169"/>
      <c r="AMB287" s="169"/>
      <c r="AMC287" s="169"/>
      <c r="AMD287" s="169"/>
      <c r="AME287" s="169"/>
      <c r="AMF287" s="169"/>
      <c r="AMG287" s="169"/>
      <c r="AMH287" s="169"/>
      <c r="AMI287" s="169"/>
      <c r="AMJ287" s="169"/>
      <c r="AMK287" s="169"/>
      <c r="AML287" s="169"/>
      <c r="AMM287" s="169"/>
      <c r="AMN287" s="169"/>
      <c r="AMO287" s="169"/>
      <c r="AMP287" s="169"/>
      <c r="AMQ287" s="169"/>
      <c r="AMR287" s="169"/>
      <c r="AMS287" s="169"/>
      <c r="AMT287" s="169"/>
      <c r="AMU287" s="169"/>
      <c r="AMV287" s="169"/>
      <c r="AMW287" s="169"/>
      <c r="AMX287" s="169"/>
      <c r="AMY287" s="169"/>
      <c r="AMZ287" s="169"/>
      <c r="ANA287" s="169"/>
      <c r="ANB287" s="169"/>
      <c r="ANC287" s="169"/>
      <c r="AND287" s="169"/>
      <c r="ANE287" s="169"/>
      <c r="ANF287" s="169"/>
      <c r="ANG287" s="169"/>
      <c r="ANH287" s="169"/>
      <c r="ANI287" s="169"/>
      <c r="ANJ287" s="169"/>
      <c r="ANK287" s="169"/>
      <c r="ANL287" s="169"/>
      <c r="ANM287" s="169"/>
      <c r="ANN287" s="169"/>
      <c r="ANO287" s="169"/>
      <c r="ANP287" s="169"/>
      <c r="ANQ287" s="169"/>
      <c r="ANR287" s="169"/>
      <c r="ANS287" s="169"/>
      <c r="ANT287" s="169"/>
      <c r="ANU287" s="169"/>
      <c r="ANV287" s="169"/>
      <c r="ANW287" s="169"/>
      <c r="ANX287" s="169"/>
      <c r="ANY287" s="169"/>
      <c r="ANZ287" s="169"/>
      <c r="AOA287" s="169"/>
      <c r="AOB287" s="169"/>
      <c r="AOC287" s="169"/>
      <c r="AOD287" s="169"/>
      <c r="AOE287" s="169"/>
      <c r="AOF287" s="169"/>
      <c r="AOG287" s="169"/>
      <c r="AOH287" s="169"/>
      <c r="AOI287" s="169"/>
      <c r="AOJ287" s="169"/>
      <c r="AOK287" s="169"/>
      <c r="AOL287" s="169"/>
      <c r="AOM287" s="169"/>
      <c r="AON287" s="169"/>
      <c r="AOO287" s="169"/>
      <c r="AOP287" s="169"/>
      <c r="AOQ287" s="169"/>
      <c r="AOR287" s="169"/>
      <c r="AOS287" s="169"/>
      <c r="AOT287" s="169"/>
      <c r="AOU287" s="169"/>
      <c r="AOV287" s="169"/>
      <c r="AOW287" s="169"/>
      <c r="AOX287" s="169"/>
      <c r="AOY287" s="169"/>
      <c r="AOZ287" s="169"/>
      <c r="APA287" s="169"/>
      <c r="APB287" s="169"/>
      <c r="APC287" s="169"/>
      <c r="APD287" s="169"/>
      <c r="APE287" s="169"/>
      <c r="APF287" s="169"/>
      <c r="APG287" s="169"/>
      <c r="APH287" s="169"/>
      <c r="API287" s="169"/>
      <c r="APJ287" s="169"/>
      <c r="APK287" s="169"/>
      <c r="APL287" s="169"/>
      <c r="APM287" s="169"/>
      <c r="APN287" s="169"/>
      <c r="APO287" s="169"/>
      <c r="APP287" s="169"/>
      <c r="APQ287" s="169"/>
      <c r="APR287" s="169"/>
      <c r="APS287" s="169"/>
      <c r="APT287" s="169"/>
      <c r="APU287" s="169"/>
      <c r="APV287" s="169"/>
      <c r="APW287" s="169"/>
      <c r="APX287" s="169"/>
      <c r="APY287" s="169"/>
      <c r="APZ287" s="169"/>
      <c r="AQA287" s="169"/>
      <c r="AQB287" s="169"/>
      <c r="AQC287" s="169"/>
      <c r="AQD287" s="169"/>
      <c r="AQE287" s="169"/>
      <c r="AQF287" s="169"/>
      <c r="AQG287" s="169"/>
      <c r="AQH287" s="169"/>
      <c r="AQI287" s="169"/>
      <c r="AQJ287" s="169"/>
      <c r="AQK287" s="169"/>
      <c r="AQL287" s="169"/>
      <c r="AQM287" s="169"/>
      <c r="AQN287" s="169"/>
      <c r="AQO287" s="169"/>
      <c r="AQP287" s="169"/>
      <c r="AQQ287" s="169"/>
      <c r="AQR287" s="169"/>
      <c r="AQS287" s="169"/>
      <c r="AQT287" s="169"/>
      <c r="AQU287" s="169"/>
      <c r="AQV287" s="169"/>
      <c r="AQW287" s="169"/>
      <c r="AQX287" s="169"/>
      <c r="AQY287" s="169"/>
      <c r="AQZ287" s="169"/>
      <c r="ARA287" s="169"/>
      <c r="ARB287" s="169"/>
      <c r="ARC287" s="169"/>
      <c r="ARD287" s="169"/>
      <c r="ARE287" s="169"/>
      <c r="ARF287" s="169"/>
      <c r="ARG287" s="169"/>
      <c r="ARH287" s="169"/>
      <c r="ARI287" s="169"/>
      <c r="ARJ287" s="169"/>
      <c r="ARK287" s="169"/>
      <c r="ARL287" s="169"/>
      <c r="ARM287" s="169"/>
      <c r="ARN287" s="169"/>
      <c r="ARO287" s="169"/>
      <c r="ARP287" s="169"/>
      <c r="ARQ287" s="169"/>
      <c r="ARR287" s="169"/>
      <c r="ARS287" s="169"/>
      <c r="ART287" s="169"/>
      <c r="ARU287" s="169"/>
      <c r="ARV287" s="169"/>
      <c r="ARW287" s="169"/>
      <c r="ARX287" s="169"/>
      <c r="ARY287" s="169"/>
      <c r="ARZ287" s="169"/>
      <c r="ASA287" s="169"/>
      <c r="ASB287" s="169"/>
      <c r="ASC287" s="169"/>
      <c r="ASD287" s="169"/>
      <c r="ASE287" s="169"/>
      <c r="ASF287" s="169"/>
      <c r="ASG287" s="169"/>
      <c r="ASH287" s="169"/>
      <c r="ASI287" s="169"/>
      <c r="ASJ287" s="169"/>
      <c r="ASK287" s="169"/>
      <c r="ASL287" s="169"/>
      <c r="ASM287" s="169"/>
      <c r="ASN287" s="169"/>
      <c r="ASO287" s="169"/>
      <c r="ASP287" s="169"/>
      <c r="ASQ287" s="169"/>
      <c r="ASR287" s="169"/>
      <c r="ASS287" s="169"/>
      <c r="AST287" s="169"/>
      <c r="ASU287" s="169"/>
      <c r="ASV287" s="169"/>
      <c r="ASW287" s="169"/>
      <c r="ASX287" s="169"/>
      <c r="ASY287" s="169"/>
      <c r="ASZ287" s="169"/>
      <c r="ATA287" s="169"/>
      <c r="ATB287" s="169"/>
      <c r="ATC287" s="169"/>
      <c r="ATD287" s="169"/>
      <c r="ATE287" s="169"/>
      <c r="ATF287" s="169"/>
      <c r="ATG287" s="169"/>
      <c r="ATH287" s="169"/>
      <c r="ATI287" s="169"/>
      <c r="ATJ287" s="169"/>
      <c r="ATK287" s="169"/>
      <c r="ATL287" s="169"/>
      <c r="ATM287" s="169"/>
      <c r="ATN287" s="169"/>
      <c r="ATO287" s="169"/>
      <c r="ATP287" s="169"/>
      <c r="ATQ287" s="169"/>
      <c r="ATR287" s="169"/>
      <c r="ATS287" s="169"/>
      <c r="ATT287" s="169"/>
      <c r="ATU287" s="169"/>
      <c r="ATV287" s="169"/>
      <c r="ATW287" s="169"/>
      <c r="ATX287" s="169"/>
      <c r="ATY287" s="169"/>
      <c r="ATZ287" s="169"/>
      <c r="AUA287" s="169"/>
      <c r="AUB287" s="169"/>
      <c r="AUC287" s="169"/>
      <c r="AUD287" s="169"/>
      <c r="AUE287" s="169"/>
      <c r="AUF287" s="169"/>
      <c r="AUG287" s="169"/>
      <c r="AUH287" s="169"/>
      <c r="AUI287" s="169"/>
      <c r="AUJ287" s="169"/>
      <c r="AUK287" s="169"/>
      <c r="AUL287" s="169"/>
      <c r="AUM287" s="169"/>
      <c r="AUN287" s="169"/>
      <c r="AUO287" s="169"/>
      <c r="AUP287" s="169"/>
      <c r="AUQ287" s="169"/>
      <c r="AUR287" s="169"/>
      <c r="AUS287" s="169"/>
      <c r="AUT287" s="169"/>
      <c r="AUU287" s="169"/>
      <c r="AUV287" s="169"/>
      <c r="AUW287" s="169"/>
      <c r="AUX287" s="169"/>
      <c r="AUY287" s="169"/>
      <c r="AUZ287" s="169"/>
      <c r="AVA287" s="169"/>
      <c r="AVB287" s="169"/>
      <c r="AVC287" s="169"/>
      <c r="AVD287" s="169"/>
      <c r="AVE287" s="169"/>
      <c r="AVF287" s="169"/>
      <c r="AVG287" s="169"/>
      <c r="AVH287" s="169"/>
      <c r="AVI287" s="169"/>
      <c r="AVJ287" s="169"/>
      <c r="AVK287" s="169"/>
      <c r="AVL287" s="169"/>
      <c r="AVM287" s="169"/>
      <c r="AVN287" s="169"/>
      <c r="AVO287" s="169"/>
      <c r="AVP287" s="169"/>
      <c r="AVQ287" s="169"/>
      <c r="AVR287" s="169"/>
      <c r="AVS287" s="169"/>
      <c r="AVT287" s="169"/>
      <c r="AVU287" s="169"/>
      <c r="AVV287" s="169"/>
      <c r="AVW287" s="169"/>
      <c r="AVX287" s="169"/>
      <c r="AVY287" s="169"/>
      <c r="AVZ287" s="169"/>
      <c r="AWA287" s="169"/>
      <c r="AWB287" s="169"/>
      <c r="AWC287" s="169"/>
      <c r="AWD287" s="169"/>
      <c r="AWE287" s="169"/>
      <c r="AWF287" s="169"/>
      <c r="AWG287" s="169"/>
      <c r="AWH287" s="169"/>
      <c r="AWI287" s="169"/>
      <c r="AWJ287" s="169"/>
      <c r="AWK287" s="169"/>
      <c r="AWL287" s="169"/>
      <c r="AWM287" s="169"/>
      <c r="AWN287" s="169"/>
      <c r="AWO287" s="169"/>
      <c r="AWP287" s="169"/>
      <c r="AWQ287" s="169"/>
      <c r="AWR287" s="169"/>
      <c r="AWS287" s="169"/>
      <c r="AWT287" s="169"/>
      <c r="AWU287" s="169"/>
      <c r="AWV287" s="169"/>
      <c r="AWW287" s="169"/>
      <c r="AWX287" s="169"/>
      <c r="AWY287" s="169"/>
      <c r="AWZ287" s="169"/>
      <c r="AXA287" s="169"/>
      <c r="AXB287" s="169"/>
      <c r="AXC287" s="169"/>
      <c r="AXD287" s="169"/>
      <c r="AXE287" s="169"/>
      <c r="AXF287" s="169"/>
      <c r="AXG287" s="169"/>
      <c r="AXH287" s="169"/>
      <c r="AXI287" s="169"/>
      <c r="AXJ287" s="169"/>
      <c r="AXK287" s="169"/>
      <c r="AXL287" s="169"/>
      <c r="AXM287" s="169"/>
      <c r="AXN287" s="169"/>
      <c r="AXO287" s="169"/>
      <c r="AXP287" s="169"/>
      <c r="AXQ287" s="169"/>
      <c r="AXR287" s="169"/>
      <c r="AXS287" s="169"/>
      <c r="AXT287" s="169"/>
      <c r="AXU287" s="169"/>
      <c r="AXV287" s="169"/>
      <c r="AXW287" s="169"/>
      <c r="AXX287" s="169"/>
      <c r="AXY287" s="169"/>
      <c r="AXZ287" s="169"/>
      <c r="AYA287" s="169"/>
      <c r="AYB287" s="169"/>
      <c r="AYC287" s="169"/>
      <c r="AYD287" s="169"/>
      <c r="AYE287" s="169"/>
      <c r="AYF287" s="169"/>
      <c r="AYG287" s="169"/>
      <c r="AYH287" s="169"/>
      <c r="AYI287" s="169"/>
      <c r="AYJ287" s="169"/>
      <c r="AYK287" s="169"/>
      <c r="AYL287" s="169"/>
      <c r="AYM287" s="169"/>
      <c r="AYN287" s="169"/>
      <c r="AYO287" s="169"/>
      <c r="AYP287" s="169"/>
      <c r="AYQ287" s="169"/>
      <c r="AYR287" s="169"/>
      <c r="AYS287" s="169"/>
      <c r="AYT287" s="169"/>
      <c r="AYU287" s="169"/>
      <c r="AYV287" s="169"/>
      <c r="AYW287" s="169"/>
      <c r="AYX287" s="169"/>
      <c r="AYY287" s="169"/>
      <c r="AYZ287" s="169"/>
      <c r="AZA287" s="169"/>
      <c r="AZB287" s="169"/>
      <c r="AZC287" s="169"/>
      <c r="AZD287" s="169"/>
      <c r="AZE287" s="169"/>
      <c r="AZF287" s="169"/>
      <c r="AZG287" s="169"/>
      <c r="AZH287" s="169"/>
      <c r="AZI287" s="169"/>
      <c r="AZJ287" s="169"/>
      <c r="AZK287" s="169"/>
      <c r="AZL287" s="169"/>
      <c r="AZM287" s="169"/>
      <c r="AZN287" s="169"/>
      <c r="AZO287" s="169"/>
      <c r="AZP287" s="169"/>
      <c r="AZQ287" s="169"/>
      <c r="AZR287" s="169"/>
      <c r="AZS287" s="169"/>
      <c r="AZT287" s="169"/>
      <c r="AZU287" s="169"/>
      <c r="AZV287" s="169"/>
      <c r="AZW287" s="169"/>
      <c r="AZX287" s="169"/>
      <c r="AZY287" s="169"/>
      <c r="AZZ287" s="169"/>
      <c r="BAA287" s="169"/>
      <c r="BAB287" s="169"/>
      <c r="BAC287" s="169"/>
      <c r="BAD287" s="169"/>
      <c r="BAE287" s="169"/>
      <c r="BAF287" s="169"/>
      <c r="BAG287" s="169"/>
      <c r="BAH287" s="169"/>
      <c r="BAI287" s="169"/>
      <c r="BAJ287" s="169"/>
      <c r="BAK287" s="169"/>
      <c r="BAL287" s="169"/>
      <c r="BAM287" s="169"/>
      <c r="BAN287" s="169"/>
      <c r="BAO287" s="169"/>
      <c r="BAP287" s="169"/>
      <c r="BAQ287" s="169"/>
      <c r="BAR287" s="169"/>
      <c r="BAS287" s="169"/>
      <c r="BAT287" s="169"/>
      <c r="BAU287" s="169"/>
      <c r="BAV287" s="169"/>
      <c r="BAW287" s="169"/>
      <c r="BAX287" s="169"/>
      <c r="BAY287" s="169"/>
      <c r="BAZ287" s="169"/>
      <c r="BBA287" s="169"/>
      <c r="BBB287" s="169"/>
      <c r="BBC287" s="169"/>
      <c r="BBD287" s="169"/>
      <c r="BBE287" s="169"/>
      <c r="BBF287" s="169"/>
      <c r="BBG287" s="169"/>
      <c r="BBH287" s="169"/>
      <c r="BBI287" s="169"/>
      <c r="BBJ287" s="169"/>
      <c r="BBK287" s="169"/>
      <c r="BBL287" s="169"/>
      <c r="BBM287" s="169"/>
      <c r="BBN287" s="169"/>
      <c r="BBO287" s="169"/>
      <c r="BBP287" s="169"/>
      <c r="BBQ287" s="169"/>
      <c r="BBR287" s="169"/>
      <c r="BBS287" s="169"/>
      <c r="BBT287" s="169"/>
      <c r="BBU287" s="169"/>
      <c r="BBV287" s="169"/>
      <c r="BBW287" s="169"/>
      <c r="BBX287" s="169"/>
      <c r="BBY287" s="169"/>
      <c r="BBZ287" s="169"/>
      <c r="BCA287" s="169"/>
      <c r="BCB287" s="169"/>
      <c r="BCC287" s="169"/>
      <c r="BCD287" s="169"/>
      <c r="BCE287" s="169"/>
      <c r="BCF287" s="169"/>
      <c r="BCG287" s="169"/>
      <c r="BCH287" s="169"/>
      <c r="BCI287" s="169"/>
      <c r="BCJ287" s="169"/>
      <c r="BCK287" s="169"/>
      <c r="BCL287" s="169"/>
      <c r="BCM287" s="169"/>
      <c r="BCN287" s="169"/>
      <c r="BCO287" s="169"/>
      <c r="BCP287" s="169"/>
      <c r="BCQ287" s="169"/>
      <c r="BCR287" s="169"/>
      <c r="BCS287" s="169"/>
      <c r="BCT287" s="169"/>
      <c r="BCU287" s="169"/>
      <c r="BCV287" s="169"/>
      <c r="BCW287" s="169"/>
      <c r="BCX287" s="169"/>
      <c r="BCY287" s="169"/>
      <c r="BCZ287" s="169"/>
      <c r="BDA287" s="169"/>
      <c r="BDB287" s="169"/>
      <c r="BDC287" s="169"/>
      <c r="BDD287" s="169"/>
      <c r="BDE287" s="169"/>
      <c r="BDF287" s="169"/>
      <c r="BDG287" s="169"/>
      <c r="BDH287" s="169"/>
      <c r="BDI287" s="169"/>
      <c r="BDJ287" s="169"/>
      <c r="BDK287" s="169"/>
      <c r="BDL287" s="169"/>
      <c r="BDM287" s="169"/>
      <c r="BDN287" s="169"/>
      <c r="BDO287" s="169"/>
      <c r="BDP287" s="169"/>
      <c r="BDQ287" s="169"/>
      <c r="BDR287" s="169"/>
      <c r="BDS287" s="169"/>
      <c r="BDT287" s="169"/>
      <c r="BDU287" s="169"/>
      <c r="BDV287" s="169"/>
      <c r="BDW287" s="169"/>
      <c r="BDX287" s="169"/>
      <c r="BDY287" s="169"/>
      <c r="BDZ287" s="169"/>
      <c r="BEA287" s="169"/>
      <c r="BEB287" s="169"/>
      <c r="BEC287" s="169"/>
      <c r="BED287" s="169"/>
      <c r="BEE287" s="169"/>
      <c r="BEF287" s="169"/>
      <c r="BEG287" s="169"/>
      <c r="BEH287" s="169"/>
      <c r="BEI287" s="169"/>
      <c r="BEJ287" s="169"/>
      <c r="BEK287" s="169"/>
      <c r="BEL287" s="169"/>
      <c r="BEM287" s="169"/>
      <c r="BEN287" s="169"/>
      <c r="BEO287" s="169"/>
      <c r="BEP287" s="169"/>
      <c r="BEQ287" s="169"/>
      <c r="BER287" s="169"/>
      <c r="BES287" s="169"/>
      <c r="BET287" s="169"/>
      <c r="BEU287" s="169"/>
      <c r="BEV287" s="169"/>
      <c r="BEW287" s="169"/>
      <c r="BEX287" s="169"/>
      <c r="BEY287" s="169"/>
      <c r="BEZ287" s="169"/>
      <c r="BFA287" s="169"/>
      <c r="BFB287" s="169"/>
      <c r="BFC287" s="169"/>
      <c r="BFD287" s="169"/>
      <c r="BFE287" s="169"/>
      <c r="BFF287" s="169"/>
      <c r="BFG287" s="169"/>
      <c r="BFH287" s="169"/>
      <c r="BFI287" s="169"/>
      <c r="BFJ287" s="169"/>
      <c r="BFK287" s="169"/>
      <c r="BFL287" s="169"/>
      <c r="BFM287" s="169"/>
      <c r="BFN287" s="169"/>
      <c r="BFO287" s="169"/>
      <c r="BFP287" s="169"/>
      <c r="BFQ287" s="169"/>
      <c r="BFR287" s="169"/>
      <c r="BFS287" s="169"/>
      <c r="BFT287" s="169"/>
      <c r="BFU287" s="169"/>
      <c r="BFV287" s="169"/>
      <c r="BFW287" s="169"/>
      <c r="BFX287" s="169"/>
      <c r="BFY287" s="169"/>
      <c r="BFZ287" s="169"/>
      <c r="BGA287" s="169"/>
      <c r="BGB287" s="169"/>
      <c r="BGC287" s="169"/>
      <c r="BGD287" s="169"/>
      <c r="BGE287" s="169"/>
      <c r="BGF287" s="169"/>
      <c r="BGG287" s="169"/>
      <c r="BGH287" s="169"/>
      <c r="BGI287" s="169"/>
      <c r="BGJ287" s="169"/>
      <c r="BGK287" s="169"/>
      <c r="BGL287" s="169"/>
      <c r="BGM287" s="169"/>
      <c r="BGN287" s="169"/>
      <c r="BGO287" s="169"/>
      <c r="BGP287" s="169"/>
      <c r="BGQ287" s="169"/>
      <c r="BGR287" s="169"/>
      <c r="BGS287" s="169"/>
      <c r="BGT287" s="169"/>
      <c r="BGU287" s="169"/>
      <c r="BGV287" s="169"/>
      <c r="BGW287" s="169"/>
      <c r="BGX287" s="169"/>
      <c r="BGY287" s="169"/>
      <c r="BGZ287" s="169"/>
      <c r="BHA287" s="169"/>
      <c r="BHB287" s="169"/>
      <c r="BHC287" s="169"/>
      <c r="BHD287" s="169"/>
      <c r="BHE287" s="169"/>
      <c r="BHF287" s="169"/>
      <c r="BHG287" s="169"/>
      <c r="BHH287" s="169"/>
      <c r="BHI287" s="169"/>
      <c r="BHJ287" s="169"/>
      <c r="BHK287" s="169"/>
      <c r="BHL287" s="169"/>
      <c r="BHM287" s="169"/>
      <c r="BHN287" s="169"/>
      <c r="BHO287" s="169"/>
      <c r="BHP287" s="169"/>
      <c r="BHQ287" s="169"/>
      <c r="BHR287" s="169"/>
      <c r="BHS287" s="169"/>
      <c r="BHT287" s="169"/>
      <c r="BHU287" s="169"/>
      <c r="BHV287" s="169"/>
      <c r="BHW287" s="169"/>
      <c r="BHX287" s="169"/>
      <c r="BHY287" s="169"/>
      <c r="BHZ287" s="169"/>
      <c r="BIA287" s="169"/>
      <c r="BIB287" s="169"/>
      <c r="BIC287" s="169"/>
      <c r="BID287" s="169"/>
      <c r="BIE287" s="169"/>
      <c r="BIF287" s="169"/>
      <c r="BIG287" s="169"/>
      <c r="BIH287" s="169"/>
      <c r="BII287" s="169"/>
      <c r="BIJ287" s="169"/>
      <c r="BIK287" s="169"/>
      <c r="BIL287" s="169"/>
      <c r="BIM287" s="169"/>
      <c r="BIN287" s="169"/>
      <c r="BIO287" s="169"/>
      <c r="BIP287" s="169"/>
      <c r="BIQ287" s="169"/>
      <c r="BIR287" s="169"/>
      <c r="BIS287" s="169"/>
      <c r="BIT287" s="169"/>
      <c r="BIU287" s="169"/>
      <c r="BIV287" s="169"/>
      <c r="BIW287" s="169"/>
      <c r="BIX287" s="169"/>
      <c r="BIY287" s="169"/>
      <c r="BIZ287" s="169"/>
      <c r="BJA287" s="169"/>
      <c r="BJB287" s="169"/>
      <c r="BJC287" s="169"/>
      <c r="BJD287" s="169"/>
      <c r="BJE287" s="169"/>
      <c r="BJF287" s="169"/>
      <c r="BJG287" s="169"/>
      <c r="BJH287" s="169"/>
      <c r="BJI287" s="169"/>
      <c r="BJJ287" s="169"/>
      <c r="BJK287" s="169"/>
      <c r="BJL287" s="169"/>
      <c r="BJM287" s="169"/>
      <c r="BJN287" s="169"/>
      <c r="BJO287" s="169"/>
      <c r="BJP287" s="169"/>
      <c r="BJQ287" s="169"/>
      <c r="BJR287" s="169"/>
      <c r="BJS287" s="169"/>
      <c r="BJT287" s="169"/>
      <c r="BJU287" s="169"/>
      <c r="BJV287" s="169"/>
      <c r="BJW287" s="169"/>
      <c r="BJX287" s="169"/>
      <c r="BJY287" s="169"/>
      <c r="BJZ287" s="169"/>
      <c r="BKA287" s="169"/>
      <c r="BKB287" s="169"/>
      <c r="BKC287" s="169"/>
      <c r="BKD287" s="169"/>
      <c r="BKE287" s="169"/>
      <c r="BKF287" s="169"/>
      <c r="BKG287" s="169"/>
      <c r="BKH287" s="169"/>
      <c r="BKI287" s="169"/>
      <c r="BKJ287" s="169"/>
      <c r="BKK287" s="169"/>
      <c r="BKL287" s="169"/>
      <c r="BKM287" s="169"/>
      <c r="BKN287" s="169"/>
      <c r="BKO287" s="169"/>
      <c r="BKP287" s="169"/>
      <c r="BKQ287" s="169"/>
      <c r="BKR287" s="169"/>
      <c r="BKS287" s="169"/>
      <c r="BKT287" s="169"/>
      <c r="BKU287" s="169"/>
      <c r="BKV287" s="169"/>
      <c r="BKW287" s="169"/>
      <c r="BKX287" s="169"/>
      <c r="BKY287" s="169"/>
      <c r="BKZ287" s="169"/>
      <c r="BLA287" s="169"/>
      <c r="BLB287" s="169"/>
      <c r="BLC287" s="169"/>
      <c r="BLD287" s="169"/>
      <c r="BLE287" s="169"/>
      <c r="BLF287" s="169"/>
      <c r="BLG287" s="169"/>
      <c r="BLH287" s="169"/>
      <c r="BLI287" s="169"/>
      <c r="BLJ287" s="169"/>
      <c r="BLK287" s="169"/>
      <c r="BLL287" s="169"/>
      <c r="BLM287" s="169"/>
      <c r="BLN287" s="169"/>
      <c r="BLO287" s="169"/>
      <c r="BLP287" s="169"/>
      <c r="BLQ287" s="169"/>
      <c r="BLR287" s="169"/>
      <c r="BLS287" s="169"/>
      <c r="BLT287" s="169"/>
      <c r="BLU287" s="169"/>
      <c r="BLV287" s="169"/>
      <c r="BLW287" s="169"/>
      <c r="BLX287" s="169"/>
      <c r="BLY287" s="169"/>
      <c r="BLZ287" s="169"/>
      <c r="BMA287" s="169"/>
      <c r="BMB287" s="169"/>
      <c r="BMC287" s="169"/>
      <c r="BMD287" s="169"/>
      <c r="BME287" s="169"/>
      <c r="BMF287" s="169"/>
      <c r="BMG287" s="169"/>
      <c r="BMH287" s="169"/>
      <c r="BMI287" s="169"/>
      <c r="BMJ287" s="169"/>
      <c r="BMK287" s="169"/>
      <c r="BML287" s="169"/>
      <c r="BMM287" s="169"/>
      <c r="BMN287" s="169"/>
      <c r="BMO287" s="169"/>
      <c r="BMP287" s="169"/>
      <c r="BMQ287" s="169"/>
      <c r="BMR287" s="169"/>
      <c r="BMS287" s="169"/>
      <c r="BMT287" s="169"/>
      <c r="BMU287" s="169"/>
      <c r="BMV287" s="169"/>
      <c r="BMW287" s="169"/>
      <c r="BMX287" s="169"/>
      <c r="BMY287" s="169"/>
      <c r="BMZ287" s="169"/>
      <c r="BNA287" s="169"/>
      <c r="BNB287" s="169"/>
      <c r="BNC287" s="169"/>
      <c r="BND287" s="169"/>
      <c r="BNE287" s="169"/>
      <c r="BNF287" s="169"/>
      <c r="BNG287" s="169"/>
      <c r="BNH287" s="169"/>
      <c r="BNI287" s="169"/>
      <c r="BNJ287" s="169"/>
      <c r="BNK287" s="169"/>
      <c r="BNL287" s="169"/>
      <c r="BNM287" s="169"/>
      <c r="BNN287" s="169"/>
      <c r="BNO287" s="169"/>
      <c r="BNP287" s="169"/>
      <c r="BNQ287" s="169"/>
      <c r="BNR287" s="169"/>
      <c r="BNS287" s="169"/>
      <c r="BNT287" s="169"/>
      <c r="BNU287" s="169"/>
      <c r="BNV287" s="169"/>
      <c r="BNW287" s="169"/>
      <c r="BNX287" s="169"/>
      <c r="BNY287" s="169"/>
      <c r="BNZ287" s="169"/>
      <c r="BOA287" s="169"/>
      <c r="BOB287" s="169"/>
      <c r="BOC287" s="169"/>
      <c r="BOD287" s="169"/>
      <c r="BOE287" s="169"/>
      <c r="BOF287" s="169"/>
      <c r="BOG287" s="169"/>
      <c r="BOH287" s="169"/>
      <c r="BOI287" s="169"/>
      <c r="BOJ287" s="169"/>
      <c r="BOK287" s="169"/>
      <c r="BOL287" s="169"/>
      <c r="BOM287" s="169"/>
      <c r="BON287" s="169"/>
      <c r="BOO287" s="169"/>
      <c r="BOP287" s="169"/>
      <c r="BOQ287" s="169"/>
      <c r="BOR287" s="169"/>
      <c r="BOS287" s="169"/>
      <c r="BOT287" s="169"/>
      <c r="BOU287" s="169"/>
      <c r="BOV287" s="169"/>
      <c r="BOW287" s="169"/>
      <c r="BOX287" s="169"/>
      <c r="BOY287" s="169"/>
      <c r="BOZ287" s="169"/>
      <c r="BPA287" s="169"/>
      <c r="BPB287" s="169"/>
      <c r="BPC287" s="169"/>
      <c r="BPD287" s="169"/>
      <c r="BPE287" s="169"/>
      <c r="BPF287" s="169"/>
      <c r="BPG287" s="169"/>
      <c r="BPH287" s="169"/>
      <c r="BPI287" s="169"/>
      <c r="BPJ287" s="169"/>
      <c r="BPK287" s="169"/>
      <c r="BPL287" s="169"/>
      <c r="BPM287" s="169"/>
      <c r="BPN287" s="169"/>
      <c r="BPO287" s="169"/>
      <c r="BPP287" s="169"/>
      <c r="BPQ287" s="169"/>
      <c r="BPR287" s="169"/>
      <c r="BPS287" s="169"/>
      <c r="BPT287" s="169"/>
      <c r="BPU287" s="169"/>
      <c r="BPV287" s="169"/>
      <c r="BPW287" s="169"/>
      <c r="BPX287" s="169"/>
      <c r="BPY287" s="169"/>
      <c r="BPZ287" s="169"/>
      <c r="BQA287" s="169"/>
      <c r="BQB287" s="169"/>
      <c r="BQC287" s="169"/>
      <c r="BQD287" s="169"/>
      <c r="BQE287" s="169"/>
      <c r="BQF287" s="169"/>
      <c r="BQG287" s="169"/>
      <c r="BQH287" s="169"/>
      <c r="BQI287" s="169"/>
      <c r="BQJ287" s="169"/>
      <c r="BQK287" s="169"/>
      <c r="BQL287" s="169"/>
      <c r="BQM287" s="169"/>
      <c r="BQN287" s="169"/>
      <c r="BQO287" s="169"/>
      <c r="BQP287" s="169"/>
      <c r="BQQ287" s="169"/>
      <c r="BQR287" s="169"/>
      <c r="BQS287" s="169"/>
      <c r="BQT287" s="169"/>
      <c r="BQU287" s="169"/>
      <c r="BQV287" s="169"/>
      <c r="BQW287" s="169"/>
      <c r="BQX287" s="169"/>
      <c r="BQY287" s="169"/>
      <c r="BQZ287" s="169"/>
      <c r="BRA287" s="169"/>
      <c r="BRB287" s="169"/>
      <c r="BRC287" s="169"/>
      <c r="BRD287" s="169"/>
      <c r="BRE287" s="169"/>
      <c r="BRF287" s="169"/>
      <c r="BRG287" s="169"/>
      <c r="BRH287" s="169"/>
      <c r="BRI287" s="169"/>
      <c r="BRJ287" s="169"/>
      <c r="BRK287" s="169"/>
      <c r="BRL287" s="169"/>
      <c r="BRM287" s="169"/>
      <c r="BRN287" s="169"/>
      <c r="BRO287" s="169"/>
      <c r="BRP287" s="169"/>
      <c r="BRQ287" s="169"/>
      <c r="BRR287" s="169"/>
      <c r="BRS287" s="169"/>
      <c r="BRT287" s="169"/>
      <c r="BRU287" s="169"/>
      <c r="BRV287" s="169"/>
      <c r="BRW287" s="169"/>
      <c r="BRX287" s="169"/>
      <c r="BRY287" s="169"/>
      <c r="BRZ287" s="169"/>
      <c r="BSA287" s="169"/>
      <c r="BSB287" s="169"/>
      <c r="BSC287" s="169"/>
      <c r="BSD287" s="169"/>
      <c r="BSE287" s="169"/>
      <c r="BSF287" s="169"/>
      <c r="BSG287" s="169"/>
      <c r="BSH287" s="169"/>
      <c r="BSI287" s="169"/>
      <c r="BSJ287" s="169"/>
      <c r="BSK287" s="169"/>
      <c r="BSL287" s="169"/>
      <c r="BSM287" s="169"/>
      <c r="BSN287" s="169"/>
      <c r="BSO287" s="169"/>
      <c r="BSP287" s="169"/>
      <c r="BSQ287" s="169"/>
      <c r="BSR287" s="169"/>
      <c r="BSS287" s="169"/>
      <c r="BST287" s="169"/>
      <c r="BSU287" s="169"/>
      <c r="BSV287" s="169"/>
      <c r="BSW287" s="169"/>
      <c r="BSX287" s="169"/>
      <c r="BSY287" s="169"/>
      <c r="BSZ287" s="169"/>
      <c r="BTA287" s="169"/>
      <c r="BTB287" s="169"/>
      <c r="BTC287" s="169"/>
      <c r="BTD287" s="169"/>
      <c r="BTE287" s="169"/>
      <c r="BTF287" s="169"/>
      <c r="BTG287" s="169"/>
      <c r="BTH287" s="169"/>
      <c r="BTI287" s="169"/>
      <c r="BTJ287" s="169"/>
      <c r="BTK287" s="169"/>
      <c r="BTL287" s="169"/>
      <c r="BTM287" s="169"/>
      <c r="BTN287" s="169"/>
      <c r="BTO287" s="169"/>
      <c r="BTP287" s="169"/>
      <c r="BTQ287" s="169"/>
      <c r="BTR287" s="169"/>
      <c r="BTS287" s="169"/>
      <c r="BTT287" s="169"/>
      <c r="BTU287" s="169"/>
      <c r="BTV287" s="169"/>
      <c r="BTW287" s="169"/>
      <c r="BTX287" s="169"/>
      <c r="BTY287" s="169"/>
      <c r="BTZ287" s="169"/>
      <c r="BUA287" s="169"/>
      <c r="BUB287" s="169"/>
      <c r="BUC287" s="169"/>
      <c r="BUD287" s="169"/>
      <c r="BUE287" s="169"/>
      <c r="BUF287" s="169"/>
      <c r="BUG287" s="169"/>
      <c r="BUH287" s="169"/>
      <c r="BUI287" s="169"/>
      <c r="BUJ287" s="169"/>
      <c r="BUK287" s="169"/>
      <c r="BUL287" s="169"/>
      <c r="BUM287" s="169"/>
      <c r="BUN287" s="169"/>
      <c r="BUO287" s="169"/>
      <c r="BUP287" s="169"/>
      <c r="BUQ287" s="169"/>
      <c r="BUR287" s="169"/>
      <c r="BUS287" s="169"/>
      <c r="BUT287" s="169"/>
      <c r="BUU287" s="169"/>
      <c r="BUV287" s="169"/>
      <c r="BUW287" s="169"/>
      <c r="BUX287" s="169"/>
      <c r="BUY287" s="169"/>
      <c r="BUZ287" s="169"/>
      <c r="BVA287" s="169"/>
      <c r="BVB287" s="169"/>
      <c r="BVC287" s="169"/>
      <c r="BVD287" s="169"/>
      <c r="BVE287" s="169"/>
      <c r="BVF287" s="169"/>
      <c r="BVG287" s="169"/>
      <c r="BVH287" s="169"/>
      <c r="BVI287" s="169"/>
      <c r="BVJ287" s="169"/>
      <c r="BVK287" s="169"/>
      <c r="BVL287" s="169"/>
      <c r="BVM287" s="169"/>
      <c r="BVN287" s="169"/>
      <c r="BVO287" s="169"/>
      <c r="BVP287" s="169"/>
      <c r="BVQ287" s="169"/>
      <c r="BVR287" s="169"/>
      <c r="BVS287" s="169"/>
      <c r="BVT287" s="169"/>
      <c r="BVU287" s="169"/>
      <c r="BVV287" s="169"/>
      <c r="BVW287" s="169"/>
      <c r="BVX287" s="169"/>
      <c r="BVY287" s="169"/>
      <c r="BVZ287" s="169"/>
      <c r="BWA287" s="169"/>
      <c r="BWB287" s="169"/>
      <c r="BWC287" s="169"/>
      <c r="BWD287" s="169"/>
      <c r="BWE287" s="169"/>
      <c r="BWF287" s="169"/>
      <c r="BWG287" s="169"/>
      <c r="BWH287" s="169"/>
      <c r="BWI287" s="169"/>
      <c r="BWJ287" s="169"/>
      <c r="BWK287" s="169"/>
      <c r="BWL287" s="169"/>
      <c r="BWM287" s="169"/>
      <c r="BWN287" s="169"/>
      <c r="BWO287" s="169"/>
      <c r="BWP287" s="169"/>
      <c r="BWQ287" s="169"/>
      <c r="BWR287" s="169"/>
      <c r="BWS287" s="169"/>
      <c r="BWT287" s="169"/>
      <c r="BWU287" s="169"/>
      <c r="BWV287" s="169"/>
      <c r="BWW287" s="169"/>
      <c r="BWX287" s="169"/>
      <c r="BWY287" s="169"/>
      <c r="BWZ287" s="169"/>
      <c r="BXA287" s="169"/>
      <c r="BXB287" s="169"/>
      <c r="BXC287" s="169"/>
      <c r="BXD287" s="169"/>
      <c r="BXE287" s="169"/>
      <c r="BXF287" s="169"/>
      <c r="BXG287" s="169"/>
      <c r="BXH287" s="169"/>
      <c r="BXI287" s="169"/>
      <c r="BXJ287" s="169"/>
      <c r="BXK287" s="169"/>
      <c r="BXL287" s="169"/>
      <c r="BXM287" s="169"/>
      <c r="BXN287" s="169"/>
      <c r="BXO287" s="169"/>
      <c r="BXP287" s="169"/>
      <c r="BXQ287" s="169"/>
      <c r="BXR287" s="169"/>
      <c r="BXS287" s="169"/>
      <c r="BXT287" s="169"/>
      <c r="BXU287" s="169"/>
      <c r="BXV287" s="169"/>
      <c r="BXW287" s="169"/>
      <c r="BXX287" s="169"/>
      <c r="BXY287" s="169"/>
      <c r="BXZ287" s="169"/>
      <c r="BYA287" s="169"/>
      <c r="BYB287" s="169"/>
      <c r="BYC287" s="169"/>
      <c r="BYD287" s="169"/>
      <c r="BYE287" s="169"/>
      <c r="BYF287" s="169"/>
      <c r="BYG287" s="169"/>
      <c r="BYH287" s="169"/>
      <c r="BYI287" s="169"/>
      <c r="BYJ287" s="169"/>
      <c r="BYK287" s="169"/>
      <c r="BYL287" s="169"/>
      <c r="BYM287" s="169"/>
      <c r="BYN287" s="169"/>
      <c r="BYO287" s="169"/>
      <c r="BYP287" s="169"/>
      <c r="BYQ287" s="169"/>
      <c r="BYR287" s="169"/>
      <c r="BYS287" s="169"/>
      <c r="BYT287" s="169"/>
      <c r="BYU287" s="169"/>
      <c r="BYV287" s="169"/>
      <c r="BYW287" s="169"/>
      <c r="BYX287" s="169"/>
      <c r="BYY287" s="169"/>
      <c r="BYZ287" s="169"/>
      <c r="BZA287" s="169"/>
      <c r="BZB287" s="169"/>
      <c r="BZC287" s="169"/>
      <c r="BZD287" s="169"/>
      <c r="BZE287" s="169"/>
      <c r="BZF287" s="169"/>
      <c r="BZG287" s="169"/>
      <c r="BZH287" s="169"/>
      <c r="BZI287" s="169"/>
      <c r="BZJ287" s="169"/>
      <c r="BZK287" s="169"/>
      <c r="BZL287" s="169"/>
      <c r="BZM287" s="169"/>
      <c r="BZN287" s="169"/>
      <c r="BZO287" s="169"/>
      <c r="BZP287" s="169"/>
      <c r="BZQ287" s="169"/>
      <c r="BZR287" s="169"/>
      <c r="BZS287" s="169"/>
      <c r="BZT287" s="169"/>
      <c r="BZU287" s="169"/>
      <c r="BZV287" s="169"/>
      <c r="BZW287" s="169"/>
      <c r="BZX287" s="169"/>
      <c r="BZY287" s="169"/>
      <c r="BZZ287" s="169"/>
      <c r="CAA287" s="169"/>
      <c r="CAB287" s="169"/>
      <c r="CAC287" s="169"/>
      <c r="CAD287" s="169"/>
      <c r="CAE287" s="169"/>
      <c r="CAF287" s="169"/>
      <c r="CAG287" s="169"/>
      <c r="CAH287" s="169"/>
      <c r="CAI287" s="169"/>
      <c r="CAJ287" s="169"/>
      <c r="CAK287" s="169"/>
      <c r="CAL287" s="169"/>
      <c r="CAM287" s="169"/>
      <c r="CAN287" s="169"/>
      <c r="CAO287" s="169"/>
      <c r="CAP287" s="169"/>
      <c r="CAQ287" s="169"/>
      <c r="CAR287" s="169"/>
      <c r="CAS287" s="169"/>
      <c r="CAT287" s="169"/>
      <c r="CAU287" s="169"/>
      <c r="CAV287" s="169"/>
      <c r="CAW287" s="169"/>
      <c r="CAX287" s="169"/>
      <c r="CAY287" s="169"/>
      <c r="CAZ287" s="169"/>
      <c r="CBA287" s="169"/>
      <c r="CBB287" s="169"/>
      <c r="CBC287" s="169"/>
      <c r="CBD287" s="169"/>
      <c r="CBE287" s="169"/>
      <c r="CBF287" s="169"/>
      <c r="CBG287" s="169"/>
      <c r="CBH287" s="169"/>
      <c r="CBI287" s="169"/>
      <c r="CBJ287" s="169"/>
      <c r="CBK287" s="169"/>
      <c r="CBL287" s="169"/>
      <c r="CBM287" s="169"/>
      <c r="CBN287" s="169"/>
      <c r="CBO287" s="169"/>
      <c r="CBP287" s="169"/>
      <c r="CBQ287" s="169"/>
      <c r="CBR287" s="169"/>
      <c r="CBS287" s="169"/>
      <c r="CBT287" s="169"/>
      <c r="CBU287" s="169"/>
      <c r="CBV287" s="169"/>
      <c r="CBW287" s="169"/>
      <c r="CBX287" s="169"/>
      <c r="CBY287" s="169"/>
      <c r="CBZ287" s="169"/>
      <c r="CCA287" s="169"/>
      <c r="CCB287" s="169"/>
      <c r="CCC287" s="169"/>
      <c r="CCD287" s="169"/>
      <c r="CCE287" s="169"/>
      <c r="CCF287" s="169"/>
      <c r="CCG287" s="169"/>
      <c r="CCH287" s="169"/>
      <c r="CCI287" s="169"/>
      <c r="CCJ287" s="169"/>
      <c r="CCK287" s="169"/>
      <c r="CCL287" s="169"/>
      <c r="CCM287" s="169"/>
      <c r="CCN287" s="169"/>
      <c r="CCO287" s="169"/>
      <c r="CCP287" s="169"/>
      <c r="CCQ287" s="169"/>
      <c r="CCR287" s="169"/>
      <c r="CCS287" s="169"/>
      <c r="CCT287" s="169"/>
      <c r="CCU287" s="169"/>
      <c r="CCV287" s="169"/>
      <c r="CCW287" s="169"/>
      <c r="CCX287" s="169"/>
      <c r="CCY287" s="169"/>
      <c r="CCZ287" s="169"/>
      <c r="CDA287" s="169"/>
      <c r="CDB287" s="169"/>
      <c r="CDC287" s="169"/>
      <c r="CDD287" s="169"/>
      <c r="CDE287" s="169"/>
      <c r="CDF287" s="169"/>
      <c r="CDG287" s="169"/>
      <c r="CDH287" s="169"/>
      <c r="CDI287" s="169"/>
      <c r="CDJ287" s="169"/>
      <c r="CDK287" s="169"/>
      <c r="CDL287" s="169"/>
      <c r="CDM287" s="169"/>
      <c r="CDN287" s="169"/>
      <c r="CDO287" s="169"/>
      <c r="CDP287" s="169"/>
      <c r="CDQ287" s="169"/>
      <c r="CDR287" s="169"/>
      <c r="CDS287" s="169"/>
      <c r="CDT287" s="169"/>
      <c r="CDU287" s="169"/>
      <c r="CDV287" s="169"/>
      <c r="CDW287" s="169"/>
      <c r="CDX287" s="169"/>
      <c r="CDY287" s="169"/>
      <c r="CDZ287" s="169"/>
      <c r="CEA287" s="169"/>
      <c r="CEB287" s="169"/>
      <c r="CEC287" s="169"/>
      <c r="CED287" s="169"/>
      <c r="CEE287" s="169"/>
      <c r="CEF287" s="169"/>
      <c r="CEG287" s="169"/>
      <c r="CEH287" s="169"/>
      <c r="CEI287" s="169"/>
      <c r="CEJ287" s="169"/>
      <c r="CEK287" s="169"/>
      <c r="CEL287" s="169"/>
      <c r="CEM287" s="169"/>
      <c r="CEN287" s="169"/>
      <c r="CEO287" s="169"/>
      <c r="CEP287" s="169"/>
      <c r="CEQ287" s="169"/>
      <c r="CER287" s="169"/>
      <c r="CES287" s="169"/>
      <c r="CET287" s="169"/>
      <c r="CEU287" s="169"/>
      <c r="CEV287" s="169"/>
      <c r="CEW287" s="169"/>
      <c r="CEX287" s="169"/>
      <c r="CEY287" s="169"/>
      <c r="CEZ287" s="169"/>
      <c r="CFA287" s="169"/>
      <c r="CFB287" s="169"/>
      <c r="CFC287" s="169"/>
      <c r="CFD287" s="169"/>
      <c r="CFE287" s="169"/>
      <c r="CFF287" s="169"/>
      <c r="CFG287" s="169"/>
      <c r="CFH287" s="169"/>
      <c r="CFI287" s="169"/>
      <c r="CFJ287" s="169"/>
      <c r="CFK287" s="169"/>
      <c r="CFL287" s="169"/>
      <c r="CFM287" s="169"/>
      <c r="CFN287" s="169"/>
      <c r="CFO287" s="169"/>
      <c r="CFP287" s="169"/>
      <c r="CFQ287" s="169"/>
      <c r="CFR287" s="169"/>
      <c r="CFS287" s="169"/>
      <c r="CFT287" s="169"/>
      <c r="CFU287" s="169"/>
      <c r="CFV287" s="169"/>
      <c r="CFW287" s="169"/>
      <c r="CFX287" s="169"/>
      <c r="CFY287" s="169"/>
      <c r="CFZ287" s="169"/>
      <c r="CGA287" s="169"/>
      <c r="CGB287" s="169"/>
      <c r="CGC287" s="169"/>
      <c r="CGD287" s="169"/>
      <c r="CGE287" s="169"/>
      <c r="CGF287" s="169"/>
      <c r="CGG287" s="169"/>
      <c r="CGH287" s="169"/>
      <c r="CGI287" s="169"/>
      <c r="CGJ287" s="169"/>
      <c r="CGK287" s="169"/>
      <c r="CGL287" s="169"/>
      <c r="CGM287" s="169"/>
      <c r="CGN287" s="169"/>
      <c r="CGO287" s="169"/>
      <c r="CGP287" s="169"/>
      <c r="CGQ287" s="169"/>
      <c r="CGR287" s="169"/>
      <c r="CGS287" s="169"/>
      <c r="CGT287" s="169"/>
      <c r="CGU287" s="169"/>
      <c r="CGV287" s="169"/>
      <c r="CGW287" s="169"/>
      <c r="CGX287" s="169"/>
      <c r="CGY287" s="169"/>
      <c r="CGZ287" s="169"/>
      <c r="CHA287" s="169"/>
      <c r="CHB287" s="169"/>
      <c r="CHC287" s="169"/>
      <c r="CHD287" s="169"/>
      <c r="CHE287" s="169"/>
      <c r="CHF287" s="169"/>
      <c r="CHG287" s="169"/>
      <c r="CHH287" s="169"/>
      <c r="CHI287" s="169"/>
      <c r="CHJ287" s="169"/>
      <c r="CHK287" s="169"/>
      <c r="CHL287" s="169"/>
      <c r="CHM287" s="169"/>
      <c r="CHN287" s="169"/>
      <c r="CHO287" s="169"/>
      <c r="CHP287" s="169"/>
      <c r="CHQ287" s="169"/>
      <c r="CHR287" s="169"/>
      <c r="CHS287" s="169"/>
      <c r="CHT287" s="169"/>
      <c r="CHU287" s="169"/>
      <c r="CHV287" s="169"/>
      <c r="CHW287" s="169"/>
      <c r="CHX287" s="169"/>
      <c r="CHY287" s="169"/>
      <c r="CHZ287" s="169"/>
      <c r="CIA287" s="169"/>
      <c r="CIB287" s="169"/>
      <c r="CIC287" s="169"/>
      <c r="CID287" s="169"/>
      <c r="CIE287" s="169"/>
      <c r="CIF287" s="169"/>
      <c r="CIG287" s="169"/>
      <c r="CIH287" s="169"/>
      <c r="CII287" s="169"/>
      <c r="CIJ287" s="169"/>
      <c r="CIK287" s="169"/>
      <c r="CIL287" s="169"/>
      <c r="CIM287" s="169"/>
      <c r="CIN287" s="169"/>
      <c r="CIO287" s="169"/>
      <c r="CIP287" s="169"/>
      <c r="CIQ287" s="169"/>
      <c r="CIR287" s="169"/>
      <c r="CIS287" s="169"/>
      <c r="CIT287" s="169"/>
      <c r="CIU287" s="169"/>
      <c r="CIV287" s="169"/>
      <c r="CIW287" s="169"/>
      <c r="CIX287" s="169"/>
      <c r="CIY287" s="169"/>
      <c r="CIZ287" s="169"/>
      <c r="CJA287" s="169"/>
      <c r="CJB287" s="169"/>
      <c r="CJC287" s="169"/>
      <c r="CJD287" s="169"/>
      <c r="CJE287" s="169"/>
      <c r="CJF287" s="169"/>
      <c r="CJG287" s="169"/>
      <c r="CJH287" s="169"/>
      <c r="CJI287" s="169"/>
      <c r="CJJ287" s="169"/>
      <c r="CJK287" s="169"/>
      <c r="CJL287" s="169"/>
      <c r="CJM287" s="169"/>
      <c r="CJN287" s="169"/>
      <c r="CJO287" s="169"/>
      <c r="CJP287" s="169"/>
      <c r="CJQ287" s="169"/>
      <c r="CJR287" s="169"/>
      <c r="CJS287" s="169"/>
      <c r="CJT287" s="169"/>
      <c r="CJU287" s="169"/>
      <c r="CJV287" s="169"/>
      <c r="CJW287" s="169"/>
      <c r="CJX287" s="169"/>
      <c r="CJY287" s="169"/>
      <c r="CJZ287" s="169"/>
      <c r="CKA287" s="169"/>
      <c r="CKB287" s="169"/>
      <c r="CKC287" s="169"/>
      <c r="CKD287" s="169"/>
      <c r="CKE287" s="169"/>
      <c r="CKF287" s="169"/>
      <c r="CKG287" s="169"/>
      <c r="CKH287" s="169"/>
      <c r="CKI287" s="169"/>
      <c r="CKJ287" s="169"/>
      <c r="CKK287" s="169"/>
      <c r="CKL287" s="169"/>
      <c r="CKM287" s="169"/>
      <c r="CKN287" s="169"/>
      <c r="CKO287" s="169"/>
      <c r="CKP287" s="169"/>
      <c r="CKQ287" s="169"/>
      <c r="CKR287" s="169"/>
      <c r="CKS287" s="169"/>
      <c r="CKT287" s="169"/>
      <c r="CKU287" s="169"/>
      <c r="CKV287" s="169"/>
      <c r="CKW287" s="169"/>
      <c r="CKX287" s="169"/>
      <c r="CKY287" s="169"/>
      <c r="CKZ287" s="169"/>
      <c r="CLA287" s="169"/>
      <c r="CLB287" s="169"/>
      <c r="CLC287" s="169"/>
      <c r="CLD287" s="169"/>
      <c r="CLE287" s="169"/>
      <c r="CLF287" s="169"/>
      <c r="CLG287" s="169"/>
      <c r="CLH287" s="169"/>
      <c r="CLI287" s="169"/>
      <c r="CLJ287" s="169"/>
      <c r="CLK287" s="169"/>
      <c r="CLL287" s="169"/>
      <c r="CLM287" s="169"/>
      <c r="CLN287" s="169"/>
      <c r="CLO287" s="169"/>
      <c r="CLP287" s="169"/>
      <c r="CLQ287" s="169"/>
      <c r="CLR287" s="169"/>
      <c r="CLS287" s="169"/>
      <c r="CLT287" s="169"/>
      <c r="CLU287" s="169"/>
      <c r="CLV287" s="169"/>
      <c r="CLW287" s="169"/>
      <c r="CLX287" s="169"/>
      <c r="CLY287" s="169"/>
      <c r="CLZ287" s="169"/>
      <c r="CMA287" s="169"/>
      <c r="CMB287" s="169"/>
      <c r="CMC287" s="169"/>
      <c r="CMD287" s="169"/>
      <c r="CME287" s="169"/>
      <c r="CMF287" s="169"/>
      <c r="CMG287" s="169"/>
      <c r="CMH287" s="169"/>
      <c r="CMI287" s="169"/>
      <c r="CMJ287" s="169"/>
      <c r="CMK287" s="169"/>
      <c r="CML287" s="169"/>
      <c r="CMM287" s="169"/>
      <c r="CMN287" s="169"/>
      <c r="CMO287" s="169"/>
      <c r="CMP287" s="169"/>
      <c r="CMQ287" s="169"/>
      <c r="CMR287" s="169"/>
      <c r="CMS287" s="169"/>
      <c r="CMT287" s="169"/>
      <c r="CMU287" s="169"/>
      <c r="CMV287" s="169"/>
      <c r="CMW287" s="169"/>
      <c r="CMX287" s="169"/>
      <c r="CMY287" s="169"/>
      <c r="CMZ287" s="169"/>
      <c r="CNA287" s="169"/>
      <c r="CNB287" s="169"/>
      <c r="CNC287" s="169"/>
      <c r="CND287" s="169"/>
      <c r="CNE287" s="169"/>
      <c r="CNF287" s="169"/>
      <c r="CNG287" s="169"/>
      <c r="CNH287" s="169"/>
      <c r="CNI287" s="169"/>
      <c r="CNJ287" s="169"/>
      <c r="CNK287" s="169"/>
      <c r="CNL287" s="169"/>
      <c r="CNM287" s="169"/>
      <c r="CNN287" s="169"/>
      <c r="CNO287" s="169"/>
      <c r="CNP287" s="169"/>
      <c r="CNQ287" s="169"/>
      <c r="CNR287" s="169"/>
      <c r="CNS287" s="169"/>
      <c r="CNT287" s="169"/>
      <c r="CNU287" s="169"/>
      <c r="CNV287" s="169"/>
      <c r="CNW287" s="169"/>
      <c r="CNX287" s="169"/>
      <c r="CNY287" s="169"/>
      <c r="CNZ287" s="169"/>
      <c r="COA287" s="169"/>
      <c r="COB287" s="169"/>
      <c r="COC287" s="169"/>
      <c r="COD287" s="169"/>
      <c r="COE287" s="169"/>
      <c r="COF287" s="169"/>
      <c r="COG287" s="169"/>
      <c r="COH287" s="169"/>
      <c r="COI287" s="169"/>
      <c r="COJ287" s="169"/>
      <c r="COK287" s="169"/>
      <c r="COL287" s="169"/>
      <c r="COM287" s="169"/>
      <c r="CON287" s="169"/>
      <c r="COO287" s="169"/>
      <c r="COP287" s="169"/>
      <c r="COQ287" s="169"/>
      <c r="COR287" s="169"/>
      <c r="COS287" s="169"/>
      <c r="COT287" s="169"/>
      <c r="COU287" s="169"/>
      <c r="COV287" s="169"/>
      <c r="COW287" s="169"/>
      <c r="COX287" s="169"/>
      <c r="COY287" s="169"/>
      <c r="COZ287" s="169"/>
      <c r="CPA287" s="169"/>
      <c r="CPB287" s="169"/>
      <c r="CPC287" s="169"/>
      <c r="CPD287" s="169"/>
      <c r="CPE287" s="169"/>
      <c r="CPF287" s="169"/>
      <c r="CPG287" s="169"/>
      <c r="CPH287" s="169"/>
      <c r="CPI287" s="169"/>
      <c r="CPJ287" s="169"/>
      <c r="CPK287" s="169"/>
      <c r="CPL287" s="169"/>
      <c r="CPM287" s="169"/>
      <c r="CPN287" s="169"/>
      <c r="CPO287" s="169"/>
      <c r="CPP287" s="169"/>
      <c r="CPQ287" s="169"/>
      <c r="CPR287" s="169"/>
      <c r="CPS287" s="169"/>
      <c r="CPT287" s="169"/>
      <c r="CPU287" s="169"/>
      <c r="CPV287" s="169"/>
      <c r="CPW287" s="169"/>
      <c r="CPX287" s="169"/>
      <c r="CPY287" s="169"/>
      <c r="CPZ287" s="169"/>
      <c r="CQA287" s="169"/>
      <c r="CQB287" s="169"/>
      <c r="CQC287" s="169"/>
      <c r="CQD287" s="169"/>
      <c r="CQE287" s="169"/>
      <c r="CQF287" s="169"/>
      <c r="CQG287" s="169"/>
      <c r="CQH287" s="169"/>
      <c r="CQI287" s="169"/>
      <c r="CQJ287" s="169"/>
      <c r="CQK287" s="169"/>
      <c r="CQL287" s="169"/>
      <c r="CQM287" s="169"/>
      <c r="CQN287" s="169"/>
      <c r="CQO287" s="169"/>
      <c r="CQP287" s="169"/>
      <c r="CQQ287" s="169"/>
      <c r="CQR287" s="169"/>
      <c r="CQS287" s="169"/>
      <c r="CQT287" s="169"/>
      <c r="CQU287" s="169"/>
      <c r="CQV287" s="169"/>
      <c r="CQW287" s="169"/>
      <c r="CQX287" s="169"/>
      <c r="CQY287" s="169"/>
      <c r="CQZ287" s="169"/>
      <c r="CRA287" s="169"/>
      <c r="CRB287" s="169"/>
      <c r="CRC287" s="169"/>
      <c r="CRD287" s="169"/>
      <c r="CRE287" s="169"/>
      <c r="CRF287" s="169"/>
      <c r="CRG287" s="169"/>
      <c r="CRH287" s="169"/>
      <c r="CRI287" s="169"/>
      <c r="CRJ287" s="169"/>
      <c r="CRK287" s="169"/>
      <c r="CRL287" s="169"/>
      <c r="CRM287" s="169"/>
      <c r="CRN287" s="169"/>
      <c r="CRO287" s="169"/>
      <c r="CRP287" s="169"/>
      <c r="CRQ287" s="169"/>
      <c r="CRR287" s="169"/>
      <c r="CRS287" s="169"/>
      <c r="CRT287" s="169"/>
      <c r="CRU287" s="169"/>
      <c r="CRV287" s="169"/>
      <c r="CRW287" s="169"/>
      <c r="CRX287" s="169"/>
      <c r="CRY287" s="169"/>
      <c r="CRZ287" s="169"/>
      <c r="CSA287" s="169"/>
      <c r="CSB287" s="169"/>
      <c r="CSC287" s="169"/>
      <c r="CSD287" s="169"/>
      <c r="CSE287" s="169"/>
      <c r="CSF287" s="169"/>
      <c r="CSG287" s="169"/>
      <c r="CSH287" s="169"/>
      <c r="CSI287" s="169"/>
      <c r="CSJ287" s="169"/>
      <c r="CSK287" s="169"/>
      <c r="CSL287" s="169"/>
      <c r="CSM287" s="169"/>
      <c r="CSN287" s="169"/>
      <c r="CSO287" s="169"/>
      <c r="CSP287" s="169"/>
      <c r="CSQ287" s="169"/>
      <c r="CSR287" s="169"/>
      <c r="CSS287" s="169"/>
      <c r="CST287" s="169"/>
      <c r="CSU287" s="169"/>
      <c r="CSV287" s="169"/>
      <c r="CSW287" s="169"/>
      <c r="CSX287" s="169"/>
      <c r="CSY287" s="169"/>
      <c r="CSZ287" s="169"/>
      <c r="CTA287" s="169"/>
      <c r="CTB287" s="169"/>
      <c r="CTC287" s="169"/>
      <c r="CTD287" s="169"/>
      <c r="CTE287" s="169"/>
      <c r="CTF287" s="169"/>
      <c r="CTG287" s="169"/>
      <c r="CTH287" s="169"/>
      <c r="CTI287" s="169"/>
      <c r="CTJ287" s="169"/>
      <c r="CTK287" s="169"/>
      <c r="CTL287" s="169"/>
      <c r="CTM287" s="169"/>
      <c r="CTN287" s="169"/>
      <c r="CTO287" s="169"/>
      <c r="CTP287" s="169"/>
      <c r="CTQ287" s="169"/>
      <c r="CTR287" s="169"/>
      <c r="CTS287" s="169"/>
      <c r="CTT287" s="169"/>
      <c r="CTU287" s="169"/>
      <c r="CTV287" s="169"/>
      <c r="CTW287" s="169"/>
      <c r="CTX287" s="169"/>
      <c r="CTY287" s="169"/>
      <c r="CTZ287" s="169"/>
      <c r="CUA287" s="169"/>
      <c r="CUB287" s="169"/>
      <c r="CUC287" s="169"/>
      <c r="CUD287" s="169"/>
      <c r="CUE287" s="169"/>
      <c r="CUF287" s="169"/>
      <c r="CUG287" s="169"/>
      <c r="CUH287" s="169"/>
      <c r="CUI287" s="169"/>
      <c r="CUJ287" s="169"/>
      <c r="CUK287" s="169"/>
      <c r="CUL287" s="169"/>
      <c r="CUM287" s="169"/>
      <c r="CUN287" s="169"/>
      <c r="CUO287" s="169"/>
      <c r="CUP287" s="169"/>
      <c r="CUQ287" s="169"/>
      <c r="CUR287" s="169"/>
      <c r="CUS287" s="169"/>
      <c r="CUT287" s="169"/>
      <c r="CUU287" s="169"/>
      <c r="CUV287" s="169"/>
      <c r="CUW287" s="169"/>
      <c r="CUX287" s="169"/>
      <c r="CUY287" s="169"/>
      <c r="CUZ287" s="169"/>
      <c r="CVA287" s="169"/>
      <c r="CVB287" s="169"/>
      <c r="CVC287" s="169"/>
      <c r="CVD287" s="169"/>
      <c r="CVE287" s="169"/>
      <c r="CVF287" s="169"/>
      <c r="CVG287" s="169"/>
      <c r="CVH287" s="169"/>
      <c r="CVI287" s="169"/>
      <c r="CVJ287" s="169"/>
      <c r="CVK287" s="169"/>
      <c r="CVL287" s="169"/>
      <c r="CVM287" s="169"/>
      <c r="CVN287" s="169"/>
      <c r="CVO287" s="169"/>
      <c r="CVP287" s="169"/>
      <c r="CVQ287" s="169"/>
      <c r="CVR287" s="169"/>
      <c r="CVS287" s="169"/>
      <c r="CVT287" s="169"/>
      <c r="CVU287" s="169"/>
      <c r="CVV287" s="169"/>
      <c r="CVW287" s="169"/>
      <c r="CVX287" s="169"/>
      <c r="CVY287" s="169"/>
      <c r="CVZ287" s="169"/>
      <c r="CWA287" s="169"/>
      <c r="CWB287" s="169"/>
      <c r="CWC287" s="169"/>
      <c r="CWD287" s="169"/>
      <c r="CWE287" s="169"/>
      <c r="CWF287" s="169"/>
      <c r="CWG287" s="169"/>
      <c r="CWH287" s="169"/>
      <c r="CWI287" s="169"/>
      <c r="CWJ287" s="169"/>
      <c r="CWK287" s="169"/>
      <c r="CWL287" s="169"/>
      <c r="CWM287" s="169"/>
      <c r="CWN287" s="169"/>
      <c r="CWO287" s="169"/>
      <c r="CWP287" s="169"/>
      <c r="CWQ287" s="169"/>
      <c r="CWR287" s="169"/>
      <c r="CWS287" s="169"/>
      <c r="CWT287" s="169"/>
      <c r="CWU287" s="169"/>
      <c r="CWV287" s="169"/>
      <c r="CWW287" s="169"/>
      <c r="CWX287" s="169"/>
      <c r="CWY287" s="169"/>
      <c r="CWZ287" s="169"/>
      <c r="CXA287" s="169"/>
      <c r="CXB287" s="169"/>
      <c r="CXC287" s="169"/>
      <c r="CXD287" s="169"/>
      <c r="CXE287" s="169"/>
      <c r="CXF287" s="169"/>
      <c r="CXG287" s="169"/>
      <c r="CXH287" s="169"/>
      <c r="CXI287" s="169"/>
      <c r="CXJ287" s="169"/>
      <c r="CXK287" s="169"/>
      <c r="CXL287" s="169"/>
      <c r="CXM287" s="169"/>
      <c r="CXN287" s="169"/>
      <c r="CXO287" s="169"/>
      <c r="CXP287" s="169"/>
      <c r="CXQ287" s="169"/>
      <c r="CXR287" s="169"/>
      <c r="CXS287" s="169"/>
      <c r="CXT287" s="169"/>
      <c r="CXU287" s="169"/>
      <c r="CXV287" s="169"/>
      <c r="CXW287" s="169"/>
      <c r="CXX287" s="169"/>
      <c r="CXY287" s="169"/>
      <c r="CXZ287" s="169"/>
      <c r="CYA287" s="169"/>
      <c r="CYB287" s="169"/>
      <c r="CYC287" s="169"/>
      <c r="CYD287" s="169"/>
      <c r="CYE287" s="169"/>
      <c r="CYF287" s="169"/>
      <c r="CYG287" s="169"/>
      <c r="CYH287" s="169"/>
      <c r="CYI287" s="169"/>
      <c r="CYJ287" s="169"/>
      <c r="CYK287" s="169"/>
      <c r="CYL287" s="169"/>
      <c r="CYM287" s="169"/>
      <c r="CYN287" s="169"/>
      <c r="CYO287" s="169"/>
      <c r="CYP287" s="169"/>
      <c r="CYQ287" s="169"/>
      <c r="CYR287" s="169"/>
      <c r="CYS287" s="169"/>
      <c r="CYT287" s="169"/>
      <c r="CYU287" s="169"/>
      <c r="CYV287" s="169"/>
      <c r="CYW287" s="169"/>
      <c r="CYX287" s="169"/>
      <c r="CYY287" s="169"/>
      <c r="CYZ287" s="169"/>
      <c r="CZA287" s="169"/>
      <c r="CZB287" s="169"/>
      <c r="CZC287" s="169"/>
      <c r="CZD287" s="169"/>
      <c r="CZE287" s="169"/>
      <c r="CZF287" s="169"/>
      <c r="CZG287" s="169"/>
      <c r="CZH287" s="169"/>
      <c r="CZI287" s="169"/>
      <c r="CZJ287" s="169"/>
      <c r="CZK287" s="169"/>
      <c r="CZL287" s="169"/>
      <c r="CZM287" s="169"/>
      <c r="CZN287" s="169"/>
      <c r="CZO287" s="169"/>
      <c r="CZP287" s="169"/>
      <c r="CZQ287" s="169"/>
      <c r="CZR287" s="169"/>
      <c r="CZS287" s="169"/>
      <c r="CZT287" s="169"/>
      <c r="CZU287" s="169"/>
      <c r="CZV287" s="169"/>
      <c r="CZW287" s="169"/>
      <c r="CZX287" s="169"/>
      <c r="CZY287" s="169"/>
      <c r="CZZ287" s="169"/>
      <c r="DAA287" s="169"/>
      <c r="DAB287" s="169"/>
      <c r="DAC287" s="169"/>
      <c r="DAD287" s="169"/>
      <c r="DAE287" s="169"/>
      <c r="DAF287" s="169"/>
      <c r="DAG287" s="169"/>
      <c r="DAH287" s="169"/>
      <c r="DAI287" s="169"/>
      <c r="DAJ287" s="169"/>
      <c r="DAK287" s="169"/>
      <c r="DAL287" s="169"/>
      <c r="DAM287" s="169"/>
      <c r="DAN287" s="169"/>
      <c r="DAO287" s="169"/>
      <c r="DAP287" s="169"/>
      <c r="DAQ287" s="169"/>
      <c r="DAR287" s="169"/>
      <c r="DAS287" s="169"/>
      <c r="DAT287" s="169"/>
      <c r="DAU287" s="169"/>
      <c r="DAV287" s="169"/>
      <c r="DAW287" s="169"/>
      <c r="DAX287" s="169"/>
      <c r="DAY287" s="169"/>
      <c r="DAZ287" s="169"/>
      <c r="DBA287" s="169"/>
      <c r="DBB287" s="169"/>
      <c r="DBC287" s="169"/>
      <c r="DBD287" s="169"/>
      <c r="DBE287" s="169"/>
      <c r="DBF287" s="169"/>
      <c r="DBG287" s="169"/>
      <c r="DBH287" s="169"/>
      <c r="DBI287" s="169"/>
      <c r="DBJ287" s="169"/>
      <c r="DBK287" s="169"/>
      <c r="DBL287" s="169"/>
      <c r="DBM287" s="169"/>
      <c r="DBN287" s="169"/>
      <c r="DBO287" s="169"/>
      <c r="DBP287" s="169"/>
      <c r="DBQ287" s="169"/>
      <c r="DBR287" s="169"/>
      <c r="DBS287" s="169"/>
      <c r="DBT287" s="169"/>
      <c r="DBU287" s="169"/>
      <c r="DBV287" s="169"/>
      <c r="DBW287" s="169"/>
      <c r="DBX287" s="169"/>
      <c r="DBY287" s="169"/>
      <c r="DBZ287" s="169"/>
      <c r="DCA287" s="169"/>
      <c r="DCB287" s="169"/>
      <c r="DCC287" s="169"/>
      <c r="DCD287" s="169"/>
      <c r="DCE287" s="169"/>
      <c r="DCF287" s="169"/>
      <c r="DCG287" s="169"/>
      <c r="DCH287" s="169"/>
      <c r="DCI287" s="169"/>
      <c r="DCJ287" s="169"/>
      <c r="DCK287" s="169"/>
      <c r="DCL287" s="169"/>
      <c r="DCM287" s="169"/>
      <c r="DCN287" s="169"/>
      <c r="DCO287" s="169"/>
      <c r="DCP287" s="169"/>
      <c r="DCQ287" s="169"/>
      <c r="DCR287" s="169"/>
      <c r="DCS287" s="169"/>
      <c r="DCT287" s="169"/>
      <c r="DCU287" s="169"/>
      <c r="DCV287" s="169"/>
      <c r="DCW287" s="169"/>
      <c r="DCX287" s="169"/>
      <c r="DCY287" s="169"/>
      <c r="DCZ287" s="169"/>
      <c r="DDA287" s="169"/>
      <c r="DDB287" s="169"/>
      <c r="DDC287" s="169"/>
      <c r="DDD287" s="169"/>
      <c r="DDE287" s="169"/>
      <c r="DDF287" s="169"/>
      <c r="DDG287" s="169"/>
      <c r="DDH287" s="169"/>
      <c r="DDI287" s="169"/>
      <c r="DDJ287" s="169"/>
      <c r="DDK287" s="169"/>
      <c r="DDL287" s="169"/>
      <c r="DDM287" s="169"/>
      <c r="DDN287" s="169"/>
      <c r="DDO287" s="169"/>
      <c r="DDP287" s="169"/>
      <c r="DDQ287" s="169"/>
      <c r="DDR287" s="169"/>
      <c r="DDS287" s="169"/>
      <c r="DDT287" s="169"/>
      <c r="DDU287" s="169"/>
      <c r="DDV287" s="169"/>
      <c r="DDW287" s="169"/>
      <c r="DDX287" s="169"/>
      <c r="DDY287" s="169"/>
      <c r="DDZ287" s="169"/>
      <c r="DEA287" s="169"/>
      <c r="DEB287" s="169"/>
      <c r="DEC287" s="169"/>
      <c r="DED287" s="169"/>
      <c r="DEE287" s="169"/>
      <c r="DEF287" s="169"/>
      <c r="DEG287" s="169"/>
      <c r="DEH287" s="169"/>
      <c r="DEI287" s="169"/>
      <c r="DEJ287" s="169"/>
      <c r="DEK287" s="169"/>
      <c r="DEL287" s="169"/>
      <c r="DEM287" s="169"/>
      <c r="DEN287" s="169"/>
      <c r="DEO287" s="169"/>
      <c r="DEP287" s="169"/>
      <c r="DEQ287" s="169"/>
      <c r="DER287" s="169"/>
      <c r="DES287" s="169"/>
      <c r="DET287" s="169"/>
      <c r="DEU287" s="169"/>
      <c r="DEV287" s="169"/>
      <c r="DEW287" s="169"/>
      <c r="DEX287" s="169"/>
      <c r="DEY287" s="169"/>
      <c r="DEZ287" s="169"/>
      <c r="DFA287" s="169"/>
      <c r="DFB287" s="169"/>
      <c r="DFC287" s="169"/>
      <c r="DFD287" s="169"/>
      <c r="DFE287" s="169"/>
      <c r="DFF287" s="169"/>
      <c r="DFG287" s="169"/>
      <c r="DFH287" s="169"/>
      <c r="DFI287" s="169"/>
      <c r="DFJ287" s="169"/>
      <c r="DFK287" s="169"/>
      <c r="DFL287" s="169"/>
      <c r="DFM287" s="169"/>
      <c r="DFN287" s="169"/>
      <c r="DFO287" s="169"/>
      <c r="DFP287" s="169"/>
      <c r="DFQ287" s="169"/>
      <c r="DFR287" s="169"/>
      <c r="DFS287" s="169"/>
      <c r="DFT287" s="169"/>
      <c r="DFU287" s="169"/>
      <c r="DFV287" s="169"/>
      <c r="DFW287" s="169"/>
      <c r="DFX287" s="169"/>
      <c r="DFY287" s="169"/>
      <c r="DFZ287" s="169"/>
      <c r="DGA287" s="169"/>
      <c r="DGB287" s="169"/>
      <c r="DGC287" s="169"/>
      <c r="DGD287" s="169"/>
      <c r="DGE287" s="169"/>
      <c r="DGF287" s="169"/>
      <c r="DGG287" s="169"/>
      <c r="DGH287" s="169"/>
      <c r="DGI287" s="169"/>
      <c r="DGJ287" s="169"/>
      <c r="DGK287" s="169"/>
      <c r="DGL287" s="169"/>
      <c r="DGM287" s="169"/>
      <c r="DGN287" s="169"/>
      <c r="DGO287" s="169"/>
      <c r="DGP287" s="169"/>
      <c r="DGQ287" s="169"/>
      <c r="DGR287" s="169"/>
      <c r="DGS287" s="169"/>
      <c r="DGT287" s="169"/>
      <c r="DGU287" s="169"/>
      <c r="DGV287" s="169"/>
      <c r="DGW287" s="169"/>
      <c r="DGX287" s="169"/>
      <c r="DGY287" s="169"/>
      <c r="DGZ287" s="169"/>
      <c r="DHA287" s="169"/>
      <c r="DHB287" s="169"/>
      <c r="DHC287" s="169"/>
      <c r="DHD287" s="169"/>
      <c r="DHE287" s="169"/>
      <c r="DHF287" s="169"/>
      <c r="DHG287" s="169"/>
      <c r="DHH287" s="169"/>
      <c r="DHI287" s="169"/>
      <c r="DHJ287" s="169"/>
      <c r="DHK287" s="169"/>
      <c r="DHL287" s="169"/>
      <c r="DHM287" s="169"/>
      <c r="DHN287" s="169"/>
      <c r="DHO287" s="169"/>
      <c r="DHP287" s="169"/>
      <c r="DHQ287" s="169"/>
      <c r="DHR287" s="169"/>
      <c r="DHS287" s="169"/>
      <c r="DHT287" s="169"/>
      <c r="DHU287" s="169"/>
      <c r="DHV287" s="169"/>
      <c r="DHW287" s="169"/>
      <c r="DHX287" s="169"/>
      <c r="DHY287" s="169"/>
      <c r="DHZ287" s="169"/>
      <c r="DIA287" s="169"/>
      <c r="DIB287" s="169"/>
      <c r="DIC287" s="169"/>
      <c r="DID287" s="169"/>
      <c r="DIE287" s="169"/>
      <c r="DIF287" s="169"/>
      <c r="DIG287" s="169"/>
      <c r="DIH287" s="169"/>
      <c r="DII287" s="169"/>
      <c r="DIJ287" s="169"/>
      <c r="DIK287" s="169"/>
      <c r="DIL287" s="169"/>
      <c r="DIM287" s="169"/>
      <c r="DIN287" s="169"/>
      <c r="DIO287" s="169"/>
      <c r="DIP287" s="169"/>
      <c r="DIQ287" s="169"/>
      <c r="DIR287" s="169"/>
      <c r="DIS287" s="169"/>
      <c r="DIT287" s="169"/>
      <c r="DIU287" s="169"/>
      <c r="DIV287" s="169"/>
      <c r="DIW287" s="169"/>
      <c r="DIX287" s="169"/>
      <c r="DIY287" s="169"/>
      <c r="DIZ287" s="169"/>
      <c r="DJA287" s="169"/>
      <c r="DJB287" s="169"/>
      <c r="DJC287" s="169"/>
      <c r="DJD287" s="169"/>
      <c r="DJE287" s="169"/>
      <c r="DJF287" s="169"/>
      <c r="DJG287" s="169"/>
      <c r="DJH287" s="169"/>
      <c r="DJI287" s="169"/>
      <c r="DJJ287" s="169"/>
      <c r="DJK287" s="169"/>
      <c r="DJL287" s="169"/>
      <c r="DJM287" s="169"/>
      <c r="DJN287" s="169"/>
      <c r="DJO287" s="169"/>
      <c r="DJP287" s="169"/>
      <c r="DJQ287" s="169"/>
      <c r="DJR287" s="169"/>
      <c r="DJS287" s="169"/>
      <c r="DJT287" s="169"/>
      <c r="DJU287" s="169"/>
      <c r="DJV287" s="169"/>
      <c r="DJW287" s="169"/>
      <c r="DJX287" s="169"/>
      <c r="DJY287" s="169"/>
      <c r="DJZ287" s="169"/>
      <c r="DKA287" s="169"/>
      <c r="DKB287" s="169"/>
      <c r="DKC287" s="169"/>
      <c r="DKD287" s="169"/>
      <c r="DKE287" s="169"/>
      <c r="DKF287" s="169"/>
      <c r="DKG287" s="169"/>
      <c r="DKH287" s="169"/>
      <c r="DKI287" s="169"/>
      <c r="DKJ287" s="169"/>
      <c r="DKK287" s="169"/>
      <c r="DKL287" s="169"/>
      <c r="DKM287" s="169"/>
      <c r="DKN287" s="169"/>
      <c r="DKO287" s="169"/>
      <c r="DKP287" s="169"/>
      <c r="DKQ287" s="169"/>
      <c r="DKR287" s="169"/>
      <c r="DKS287" s="169"/>
      <c r="DKT287" s="169"/>
      <c r="DKU287" s="169"/>
      <c r="DKV287" s="169"/>
      <c r="DKW287" s="169"/>
      <c r="DKX287" s="169"/>
      <c r="DKY287" s="169"/>
      <c r="DKZ287" s="169"/>
      <c r="DLA287" s="169"/>
      <c r="DLB287" s="169"/>
      <c r="DLC287" s="169"/>
      <c r="DLD287" s="169"/>
      <c r="DLE287" s="169"/>
      <c r="DLF287" s="169"/>
      <c r="DLG287" s="169"/>
      <c r="DLH287" s="169"/>
      <c r="DLI287" s="169"/>
      <c r="DLJ287" s="169"/>
      <c r="DLK287" s="169"/>
      <c r="DLL287" s="169"/>
      <c r="DLM287" s="169"/>
      <c r="DLN287" s="169"/>
      <c r="DLO287" s="169"/>
      <c r="DLP287" s="169"/>
      <c r="DLQ287" s="169"/>
      <c r="DLR287" s="169"/>
      <c r="DLS287" s="169"/>
      <c r="DLT287" s="169"/>
      <c r="DLU287" s="169"/>
      <c r="DLV287" s="169"/>
      <c r="DLW287" s="169"/>
      <c r="DLX287" s="169"/>
      <c r="DLY287" s="169"/>
      <c r="DLZ287" s="169"/>
      <c r="DMA287" s="169"/>
      <c r="DMB287" s="169"/>
      <c r="DMC287" s="169"/>
      <c r="DMD287" s="169"/>
      <c r="DME287" s="169"/>
      <c r="DMF287" s="169"/>
      <c r="DMG287" s="169"/>
      <c r="DMH287" s="169"/>
      <c r="DMI287" s="169"/>
      <c r="DMJ287" s="169"/>
      <c r="DMK287" s="169"/>
      <c r="DML287" s="169"/>
      <c r="DMM287" s="169"/>
      <c r="DMN287" s="169"/>
      <c r="DMO287" s="169"/>
      <c r="DMP287" s="169"/>
      <c r="DMQ287" s="169"/>
      <c r="DMR287" s="169"/>
      <c r="DMS287" s="169"/>
      <c r="DMT287" s="169"/>
      <c r="DMU287" s="169"/>
      <c r="DMV287" s="169"/>
      <c r="DMW287" s="169"/>
      <c r="DMX287" s="169"/>
      <c r="DMY287" s="169"/>
      <c r="DMZ287" s="169"/>
      <c r="DNA287" s="169"/>
      <c r="DNB287" s="169"/>
      <c r="DNC287" s="169"/>
      <c r="DND287" s="169"/>
      <c r="DNE287" s="169"/>
      <c r="DNF287" s="169"/>
      <c r="DNG287" s="169"/>
      <c r="DNH287" s="169"/>
      <c r="DNI287" s="169"/>
      <c r="DNJ287" s="169"/>
      <c r="DNK287" s="169"/>
      <c r="DNL287" s="169"/>
      <c r="DNM287" s="169"/>
      <c r="DNN287" s="169"/>
      <c r="DNO287" s="169"/>
      <c r="DNP287" s="169"/>
      <c r="DNQ287" s="169"/>
      <c r="DNR287" s="169"/>
      <c r="DNS287" s="169"/>
      <c r="DNT287" s="169"/>
      <c r="DNU287" s="169"/>
      <c r="DNV287" s="169"/>
      <c r="DNW287" s="169"/>
      <c r="DNX287" s="169"/>
      <c r="DNY287" s="169"/>
      <c r="DNZ287" s="169"/>
      <c r="DOA287" s="169"/>
      <c r="DOB287" s="169"/>
      <c r="DOC287" s="169"/>
      <c r="DOD287" s="169"/>
      <c r="DOE287" s="169"/>
      <c r="DOF287" s="169"/>
      <c r="DOG287" s="169"/>
      <c r="DOH287" s="169"/>
      <c r="DOI287" s="169"/>
      <c r="DOJ287" s="169"/>
      <c r="DOK287" s="169"/>
      <c r="DOL287" s="169"/>
      <c r="DOM287" s="169"/>
      <c r="DON287" s="169"/>
      <c r="DOO287" s="169"/>
      <c r="DOP287" s="169"/>
      <c r="DOQ287" s="169"/>
      <c r="DOR287" s="169"/>
      <c r="DOS287" s="169"/>
      <c r="DOT287" s="169"/>
      <c r="DOU287" s="169"/>
      <c r="DOV287" s="169"/>
      <c r="DOW287" s="169"/>
      <c r="DOX287" s="169"/>
      <c r="DOY287" s="169"/>
      <c r="DOZ287" s="169"/>
      <c r="DPA287" s="169"/>
      <c r="DPB287" s="169"/>
      <c r="DPC287" s="169"/>
      <c r="DPD287" s="169"/>
      <c r="DPE287" s="169"/>
      <c r="DPF287" s="169"/>
      <c r="DPG287" s="169"/>
      <c r="DPH287" s="169"/>
      <c r="DPI287" s="169"/>
      <c r="DPJ287" s="169"/>
      <c r="DPK287" s="169"/>
      <c r="DPL287" s="169"/>
      <c r="DPM287" s="169"/>
      <c r="DPN287" s="169"/>
      <c r="DPO287" s="169"/>
      <c r="DPP287" s="169"/>
      <c r="DPQ287" s="169"/>
      <c r="DPR287" s="169"/>
      <c r="DPS287" s="169"/>
      <c r="DPT287" s="169"/>
      <c r="DPU287" s="169"/>
      <c r="DPV287" s="169"/>
      <c r="DPW287" s="169"/>
      <c r="DPX287" s="169"/>
      <c r="DPY287" s="169"/>
      <c r="DPZ287" s="169"/>
      <c r="DQA287" s="169"/>
      <c r="DQB287" s="169"/>
      <c r="DQC287" s="169"/>
      <c r="DQD287" s="169"/>
      <c r="DQE287" s="169"/>
      <c r="DQF287" s="169"/>
      <c r="DQG287" s="169"/>
      <c r="DQH287" s="169"/>
      <c r="DQI287" s="169"/>
      <c r="DQJ287" s="169"/>
      <c r="DQK287" s="169"/>
      <c r="DQL287" s="169"/>
      <c r="DQM287" s="169"/>
      <c r="DQN287" s="169"/>
      <c r="DQO287" s="169"/>
      <c r="DQP287" s="169"/>
      <c r="DQQ287" s="169"/>
      <c r="DQR287" s="169"/>
      <c r="DQS287" s="169"/>
      <c r="DQT287" s="169"/>
      <c r="DQU287" s="169"/>
      <c r="DQV287" s="169"/>
      <c r="DQW287" s="169"/>
      <c r="DQX287" s="169"/>
      <c r="DQY287" s="169"/>
      <c r="DQZ287" s="169"/>
      <c r="DRA287" s="169"/>
      <c r="DRB287" s="169"/>
      <c r="DRC287" s="169"/>
      <c r="DRD287" s="169"/>
      <c r="DRE287" s="169"/>
      <c r="DRF287" s="169"/>
      <c r="DRG287" s="169"/>
      <c r="DRH287" s="169"/>
      <c r="DRI287" s="169"/>
      <c r="DRJ287" s="169"/>
      <c r="DRK287" s="169"/>
      <c r="DRL287" s="169"/>
      <c r="DRM287" s="169"/>
      <c r="DRN287" s="169"/>
      <c r="DRO287" s="169"/>
      <c r="DRP287" s="169"/>
      <c r="DRQ287" s="169"/>
      <c r="DRR287" s="169"/>
      <c r="DRS287" s="169"/>
      <c r="DRT287" s="169"/>
      <c r="DRU287" s="169"/>
      <c r="DRV287" s="169"/>
      <c r="DRW287" s="169"/>
      <c r="DRX287" s="169"/>
      <c r="DRY287" s="169"/>
      <c r="DRZ287" s="169"/>
      <c r="DSA287" s="169"/>
      <c r="DSB287" s="169"/>
      <c r="DSC287" s="169"/>
      <c r="DSD287" s="169"/>
      <c r="DSE287" s="169"/>
      <c r="DSF287" s="169"/>
      <c r="DSG287" s="169"/>
      <c r="DSH287" s="169"/>
      <c r="DSI287" s="169"/>
      <c r="DSJ287" s="169"/>
      <c r="DSK287" s="169"/>
      <c r="DSL287" s="169"/>
      <c r="DSM287" s="169"/>
      <c r="DSN287" s="169"/>
      <c r="DSO287" s="169"/>
      <c r="DSP287" s="169"/>
      <c r="DSQ287" s="169"/>
      <c r="DSR287" s="169"/>
      <c r="DSS287" s="169"/>
      <c r="DST287" s="169"/>
      <c r="DSU287" s="169"/>
      <c r="DSV287" s="169"/>
      <c r="DSW287" s="169"/>
      <c r="DSX287" s="169"/>
      <c r="DSY287" s="169"/>
      <c r="DSZ287" s="169"/>
      <c r="DTA287" s="169"/>
      <c r="DTB287" s="169"/>
      <c r="DTC287" s="169"/>
      <c r="DTD287" s="169"/>
      <c r="DTE287" s="169"/>
      <c r="DTF287" s="169"/>
      <c r="DTG287" s="169"/>
      <c r="DTH287" s="169"/>
      <c r="DTI287" s="169"/>
      <c r="DTJ287" s="169"/>
      <c r="DTK287" s="169"/>
      <c r="DTL287" s="169"/>
      <c r="DTM287" s="169"/>
      <c r="DTN287" s="169"/>
      <c r="DTO287" s="169"/>
      <c r="DTP287" s="169"/>
      <c r="DTQ287" s="169"/>
      <c r="DTR287" s="169"/>
      <c r="DTS287" s="169"/>
      <c r="DTT287" s="169"/>
      <c r="DTU287" s="169"/>
      <c r="DTV287" s="169"/>
      <c r="DTW287" s="169"/>
      <c r="DTX287" s="169"/>
      <c r="DTY287" s="169"/>
      <c r="DTZ287" s="169"/>
      <c r="DUA287" s="169"/>
      <c r="DUB287" s="169"/>
      <c r="DUC287" s="169"/>
      <c r="DUD287" s="169"/>
      <c r="DUE287" s="169"/>
      <c r="DUF287" s="169"/>
      <c r="DUG287" s="169"/>
      <c r="DUH287" s="169"/>
      <c r="DUI287" s="169"/>
      <c r="DUJ287" s="169"/>
      <c r="DUK287" s="169"/>
      <c r="DUL287" s="169"/>
      <c r="DUM287" s="169"/>
      <c r="DUN287" s="169"/>
      <c r="DUO287" s="169"/>
      <c r="DUP287" s="169"/>
      <c r="DUQ287" s="169"/>
      <c r="DUR287" s="169"/>
      <c r="DUS287" s="169"/>
      <c r="DUT287" s="169"/>
      <c r="DUU287" s="169"/>
      <c r="DUV287" s="169"/>
      <c r="DUW287" s="169"/>
      <c r="DUX287" s="169"/>
      <c r="DUY287" s="169"/>
      <c r="DUZ287" s="169"/>
      <c r="DVA287" s="169"/>
      <c r="DVB287" s="169"/>
      <c r="DVC287" s="169"/>
      <c r="DVD287" s="169"/>
      <c r="DVE287" s="169"/>
      <c r="DVF287" s="169"/>
      <c r="DVG287" s="169"/>
      <c r="DVH287" s="169"/>
      <c r="DVI287" s="169"/>
      <c r="DVJ287" s="169"/>
      <c r="DVK287" s="169"/>
      <c r="DVL287" s="169"/>
      <c r="DVM287" s="169"/>
      <c r="DVN287" s="169"/>
      <c r="DVO287" s="169"/>
      <c r="DVP287" s="169"/>
      <c r="DVQ287" s="169"/>
      <c r="DVR287" s="169"/>
      <c r="DVS287" s="169"/>
      <c r="DVT287" s="169"/>
      <c r="DVU287" s="169"/>
      <c r="DVV287" s="169"/>
      <c r="DVW287" s="169"/>
      <c r="DVX287" s="169"/>
      <c r="DVY287" s="169"/>
      <c r="DVZ287" s="169"/>
      <c r="DWA287" s="169"/>
      <c r="DWB287" s="169"/>
      <c r="DWC287" s="169"/>
      <c r="DWD287" s="169"/>
      <c r="DWE287" s="169"/>
      <c r="DWF287" s="169"/>
      <c r="DWG287" s="169"/>
      <c r="DWH287" s="169"/>
      <c r="DWI287" s="169"/>
      <c r="DWJ287" s="169"/>
      <c r="DWK287" s="169"/>
      <c r="DWL287" s="169"/>
      <c r="DWM287" s="169"/>
      <c r="DWN287" s="169"/>
      <c r="DWO287" s="169"/>
      <c r="DWP287" s="169"/>
      <c r="DWQ287" s="169"/>
      <c r="DWR287" s="169"/>
      <c r="DWS287" s="169"/>
      <c r="DWT287" s="169"/>
      <c r="DWU287" s="169"/>
      <c r="DWV287" s="169"/>
      <c r="DWW287" s="169"/>
      <c r="DWX287" s="169"/>
      <c r="DWY287" s="169"/>
      <c r="DWZ287" s="169"/>
      <c r="DXA287" s="169"/>
      <c r="DXB287" s="169"/>
      <c r="DXC287" s="169"/>
      <c r="DXD287" s="169"/>
      <c r="DXE287" s="169"/>
      <c r="DXF287" s="169"/>
      <c r="DXG287" s="169"/>
      <c r="DXH287" s="169"/>
      <c r="DXI287" s="169"/>
      <c r="DXJ287" s="169"/>
      <c r="DXK287" s="169"/>
      <c r="DXL287" s="169"/>
      <c r="DXM287" s="169"/>
      <c r="DXN287" s="169"/>
      <c r="DXO287" s="169"/>
      <c r="DXP287" s="169"/>
      <c r="DXQ287" s="169"/>
      <c r="DXR287" s="169"/>
      <c r="DXS287" s="169"/>
      <c r="DXT287" s="169"/>
      <c r="DXU287" s="169"/>
      <c r="DXV287" s="169"/>
      <c r="DXW287" s="169"/>
      <c r="DXX287" s="169"/>
      <c r="DXY287" s="169"/>
      <c r="DXZ287" s="169"/>
      <c r="DYA287" s="169"/>
      <c r="DYB287" s="169"/>
      <c r="DYC287" s="169"/>
      <c r="DYD287" s="169"/>
      <c r="DYE287" s="169"/>
      <c r="DYF287" s="169"/>
      <c r="DYG287" s="169"/>
      <c r="DYH287" s="169"/>
      <c r="DYI287" s="169"/>
      <c r="DYJ287" s="169"/>
      <c r="DYK287" s="169"/>
      <c r="DYL287" s="169"/>
      <c r="DYM287" s="169"/>
      <c r="DYN287" s="169"/>
      <c r="DYO287" s="169"/>
      <c r="DYP287" s="169"/>
      <c r="DYQ287" s="169"/>
      <c r="DYR287" s="169"/>
      <c r="DYS287" s="169"/>
      <c r="DYT287" s="169"/>
      <c r="DYU287" s="169"/>
      <c r="DYV287" s="169"/>
      <c r="DYW287" s="169"/>
      <c r="DYX287" s="169"/>
      <c r="DYY287" s="169"/>
      <c r="DYZ287" s="169"/>
      <c r="DZA287" s="169"/>
      <c r="DZB287" s="169"/>
      <c r="DZC287" s="169"/>
      <c r="DZD287" s="169"/>
      <c r="DZE287" s="169"/>
      <c r="DZF287" s="169"/>
      <c r="DZG287" s="169"/>
      <c r="DZH287" s="169"/>
      <c r="DZI287" s="169"/>
      <c r="DZJ287" s="169"/>
      <c r="DZK287" s="169"/>
      <c r="DZL287" s="169"/>
      <c r="DZM287" s="169"/>
      <c r="DZN287" s="169"/>
      <c r="DZO287" s="169"/>
      <c r="DZP287" s="169"/>
      <c r="DZQ287" s="169"/>
      <c r="DZR287" s="169"/>
      <c r="DZS287" s="169"/>
      <c r="DZT287" s="169"/>
      <c r="DZU287" s="169"/>
      <c r="DZV287" s="169"/>
      <c r="DZW287" s="169"/>
      <c r="DZX287" s="169"/>
      <c r="DZY287" s="169"/>
      <c r="DZZ287" s="169"/>
      <c r="EAA287" s="169"/>
      <c r="EAB287" s="169"/>
      <c r="EAC287" s="169"/>
      <c r="EAD287" s="169"/>
      <c r="EAE287" s="169"/>
      <c r="EAF287" s="169"/>
      <c r="EAG287" s="169"/>
      <c r="EAH287" s="169"/>
      <c r="EAI287" s="169"/>
      <c r="EAJ287" s="169"/>
      <c r="EAK287" s="169"/>
      <c r="EAL287" s="169"/>
      <c r="EAM287" s="169"/>
      <c r="EAN287" s="169"/>
      <c r="EAO287" s="169"/>
      <c r="EAP287" s="169"/>
      <c r="EAQ287" s="169"/>
      <c r="EAR287" s="169"/>
      <c r="EAS287" s="169"/>
      <c r="EAT287" s="169"/>
      <c r="EAU287" s="169"/>
      <c r="EAV287" s="169"/>
      <c r="EAW287" s="169"/>
      <c r="EAX287" s="169"/>
      <c r="EAY287" s="169"/>
      <c r="EAZ287" s="169"/>
      <c r="EBA287" s="169"/>
      <c r="EBB287" s="169"/>
      <c r="EBC287" s="169"/>
      <c r="EBD287" s="169"/>
      <c r="EBE287" s="169"/>
      <c r="EBF287" s="169"/>
      <c r="EBG287" s="169"/>
      <c r="EBH287" s="169"/>
      <c r="EBI287" s="169"/>
      <c r="EBJ287" s="169"/>
      <c r="EBK287" s="169"/>
      <c r="EBL287" s="169"/>
      <c r="EBM287" s="169"/>
      <c r="EBN287" s="169"/>
      <c r="EBO287" s="169"/>
      <c r="EBP287" s="169"/>
      <c r="EBQ287" s="169"/>
      <c r="EBR287" s="169"/>
      <c r="EBS287" s="169"/>
      <c r="EBT287" s="169"/>
      <c r="EBU287" s="169"/>
      <c r="EBV287" s="169"/>
      <c r="EBW287" s="169"/>
      <c r="EBX287" s="169"/>
      <c r="EBY287" s="169"/>
      <c r="EBZ287" s="169"/>
      <c r="ECA287" s="169"/>
      <c r="ECB287" s="169"/>
      <c r="ECC287" s="169"/>
      <c r="ECD287" s="169"/>
      <c r="ECE287" s="169"/>
      <c r="ECF287" s="169"/>
      <c r="ECG287" s="169"/>
      <c r="ECH287" s="169"/>
      <c r="ECI287" s="169"/>
      <c r="ECJ287" s="169"/>
      <c r="ECK287" s="169"/>
      <c r="ECL287" s="169"/>
      <c r="ECM287" s="169"/>
      <c r="ECN287" s="169"/>
      <c r="ECO287" s="169"/>
      <c r="ECP287" s="169"/>
      <c r="ECQ287" s="169"/>
      <c r="ECR287" s="169"/>
      <c r="ECS287" s="169"/>
      <c r="ECT287" s="169"/>
      <c r="ECU287" s="169"/>
      <c r="ECV287" s="169"/>
      <c r="ECW287" s="169"/>
      <c r="ECX287" s="169"/>
      <c r="ECY287" s="169"/>
      <c r="ECZ287" s="169"/>
      <c r="EDA287" s="169"/>
      <c r="EDB287" s="169"/>
      <c r="EDC287" s="169"/>
      <c r="EDD287" s="169"/>
      <c r="EDE287" s="169"/>
      <c r="EDF287" s="169"/>
      <c r="EDG287" s="169"/>
      <c r="EDH287" s="169"/>
      <c r="EDI287" s="169"/>
      <c r="EDJ287" s="169"/>
      <c r="EDK287" s="169"/>
      <c r="EDL287" s="169"/>
      <c r="EDM287" s="169"/>
      <c r="EDN287" s="169"/>
      <c r="EDO287" s="169"/>
      <c r="EDP287" s="169"/>
      <c r="EDQ287" s="169"/>
      <c r="EDR287" s="169"/>
      <c r="EDS287" s="169"/>
      <c r="EDT287" s="169"/>
      <c r="EDU287" s="169"/>
      <c r="EDV287" s="169"/>
      <c r="EDW287" s="169"/>
      <c r="EDX287" s="169"/>
      <c r="EDY287" s="169"/>
      <c r="EDZ287" s="169"/>
      <c r="EEA287" s="169"/>
      <c r="EEB287" s="169"/>
      <c r="EEC287" s="169"/>
      <c r="EED287" s="169"/>
      <c r="EEE287" s="169"/>
      <c r="EEF287" s="169"/>
      <c r="EEG287" s="169"/>
      <c r="EEH287" s="169"/>
      <c r="EEI287" s="169"/>
      <c r="EEJ287" s="169"/>
      <c r="EEK287" s="169"/>
      <c r="EEL287" s="169"/>
      <c r="EEM287" s="169"/>
      <c r="EEN287" s="169"/>
      <c r="EEO287" s="169"/>
      <c r="EEP287" s="169"/>
      <c r="EEQ287" s="169"/>
      <c r="EER287" s="169"/>
      <c r="EES287" s="169"/>
      <c r="EET287" s="169"/>
      <c r="EEU287" s="169"/>
      <c r="EEV287" s="169"/>
      <c r="EEW287" s="169"/>
      <c r="EEX287" s="169"/>
      <c r="EEY287" s="169"/>
      <c r="EEZ287" s="169"/>
      <c r="EFA287" s="169"/>
      <c r="EFB287" s="169"/>
      <c r="EFC287" s="169"/>
      <c r="EFD287" s="169"/>
      <c r="EFE287" s="169"/>
      <c r="EFF287" s="169"/>
      <c r="EFG287" s="169"/>
      <c r="EFH287" s="169"/>
      <c r="EFI287" s="169"/>
      <c r="EFJ287" s="169"/>
      <c r="EFK287" s="169"/>
      <c r="EFL287" s="169"/>
      <c r="EFM287" s="169"/>
      <c r="EFN287" s="169"/>
      <c r="EFO287" s="169"/>
      <c r="EFP287" s="169"/>
      <c r="EFQ287" s="169"/>
      <c r="EFR287" s="169"/>
      <c r="EFS287" s="169"/>
      <c r="EFT287" s="169"/>
      <c r="EFU287" s="169"/>
      <c r="EFV287" s="169"/>
      <c r="EFW287" s="169"/>
      <c r="EFX287" s="169"/>
      <c r="EFY287" s="169"/>
      <c r="EFZ287" s="169"/>
      <c r="EGA287" s="169"/>
      <c r="EGB287" s="169"/>
      <c r="EGC287" s="169"/>
      <c r="EGD287" s="169"/>
      <c r="EGE287" s="169"/>
      <c r="EGF287" s="169"/>
      <c r="EGG287" s="169"/>
      <c r="EGH287" s="169"/>
      <c r="EGI287" s="169"/>
      <c r="EGJ287" s="169"/>
      <c r="EGK287" s="169"/>
      <c r="EGL287" s="169"/>
      <c r="EGM287" s="169"/>
      <c r="EGN287" s="169"/>
      <c r="EGO287" s="169"/>
      <c r="EGP287" s="169"/>
      <c r="EGQ287" s="169"/>
      <c r="EGR287" s="169"/>
      <c r="EGS287" s="169"/>
      <c r="EGT287" s="169"/>
      <c r="EGU287" s="169"/>
      <c r="EGV287" s="169"/>
      <c r="EGW287" s="169"/>
      <c r="EGX287" s="169"/>
      <c r="EGY287" s="169"/>
      <c r="EGZ287" s="169"/>
      <c r="EHA287" s="169"/>
      <c r="EHB287" s="169"/>
      <c r="EHC287" s="169"/>
      <c r="EHD287" s="169"/>
      <c r="EHE287" s="169"/>
      <c r="EHF287" s="169"/>
      <c r="EHG287" s="169"/>
      <c r="EHH287" s="169"/>
      <c r="EHI287" s="169"/>
      <c r="EHJ287" s="169"/>
      <c r="EHK287" s="169"/>
      <c r="EHL287" s="169"/>
      <c r="EHM287" s="169"/>
      <c r="EHN287" s="169"/>
      <c r="EHO287" s="169"/>
      <c r="EHP287" s="169"/>
      <c r="EHQ287" s="169"/>
      <c r="EHR287" s="169"/>
      <c r="EHS287" s="169"/>
      <c r="EHT287" s="169"/>
      <c r="EHU287" s="169"/>
      <c r="EHV287" s="169"/>
      <c r="EHW287" s="169"/>
      <c r="EHX287" s="169"/>
      <c r="EHY287" s="169"/>
      <c r="EHZ287" s="169"/>
      <c r="EIA287" s="169"/>
      <c r="EIB287" s="169"/>
      <c r="EIC287" s="169"/>
      <c r="EID287" s="169"/>
      <c r="EIE287" s="169"/>
      <c r="EIF287" s="169"/>
      <c r="EIG287" s="169"/>
      <c r="EIH287" s="169"/>
      <c r="EII287" s="169"/>
      <c r="EIJ287" s="169"/>
      <c r="EIK287" s="169"/>
      <c r="EIL287" s="169"/>
      <c r="EIM287" s="169"/>
      <c r="EIN287" s="169"/>
      <c r="EIO287" s="169"/>
      <c r="EIP287" s="169"/>
      <c r="EIQ287" s="169"/>
      <c r="EIR287" s="169"/>
      <c r="EIS287" s="169"/>
      <c r="EIT287" s="169"/>
      <c r="EIU287" s="169"/>
      <c r="EIV287" s="169"/>
      <c r="EIW287" s="169"/>
      <c r="EIX287" s="169"/>
      <c r="EIY287" s="169"/>
      <c r="EIZ287" s="169"/>
      <c r="EJA287" s="169"/>
      <c r="EJB287" s="169"/>
      <c r="EJC287" s="169"/>
      <c r="EJD287" s="169"/>
      <c r="EJE287" s="169"/>
      <c r="EJF287" s="169"/>
      <c r="EJG287" s="169"/>
      <c r="EJH287" s="169"/>
      <c r="EJI287" s="169"/>
      <c r="EJJ287" s="169"/>
      <c r="EJK287" s="169"/>
      <c r="EJL287" s="169"/>
      <c r="EJM287" s="169"/>
      <c r="EJN287" s="169"/>
      <c r="EJO287" s="169"/>
      <c r="EJP287" s="169"/>
      <c r="EJQ287" s="169"/>
      <c r="EJR287" s="169"/>
      <c r="EJS287" s="169"/>
      <c r="EJT287" s="169"/>
      <c r="EJU287" s="169"/>
      <c r="EJV287" s="169"/>
      <c r="EJW287" s="169"/>
      <c r="EJX287" s="169"/>
      <c r="EJY287" s="169"/>
      <c r="EJZ287" s="169"/>
      <c r="EKA287" s="169"/>
      <c r="EKB287" s="169"/>
      <c r="EKC287" s="169"/>
      <c r="EKD287" s="169"/>
      <c r="EKE287" s="169"/>
      <c r="EKF287" s="169"/>
      <c r="EKG287" s="169"/>
      <c r="EKH287" s="169"/>
      <c r="EKI287" s="169"/>
      <c r="EKJ287" s="169"/>
      <c r="EKK287" s="169"/>
      <c r="EKL287" s="169"/>
      <c r="EKM287" s="169"/>
      <c r="EKN287" s="169"/>
      <c r="EKO287" s="169"/>
      <c r="EKP287" s="169"/>
      <c r="EKQ287" s="169"/>
      <c r="EKR287" s="169"/>
      <c r="EKS287" s="169"/>
      <c r="EKT287" s="169"/>
      <c r="EKU287" s="169"/>
      <c r="EKV287" s="169"/>
      <c r="EKW287" s="169"/>
      <c r="EKX287" s="169"/>
      <c r="EKY287" s="169"/>
      <c r="EKZ287" s="169"/>
      <c r="ELA287" s="169"/>
      <c r="ELB287" s="169"/>
      <c r="ELC287" s="169"/>
      <c r="ELD287" s="169"/>
      <c r="ELE287" s="169"/>
      <c r="ELF287" s="169"/>
      <c r="ELG287" s="169"/>
      <c r="ELH287" s="169"/>
      <c r="ELI287" s="169"/>
      <c r="ELJ287" s="169"/>
      <c r="ELK287" s="169"/>
      <c r="ELL287" s="169"/>
      <c r="ELM287" s="169"/>
      <c r="ELN287" s="169"/>
      <c r="ELO287" s="169"/>
      <c r="ELP287" s="169"/>
      <c r="ELQ287" s="169"/>
      <c r="ELR287" s="169"/>
      <c r="ELS287" s="169"/>
      <c r="ELT287" s="169"/>
      <c r="ELU287" s="169"/>
      <c r="ELV287" s="169"/>
      <c r="ELW287" s="169"/>
      <c r="ELX287" s="169"/>
      <c r="ELY287" s="169"/>
      <c r="ELZ287" s="169"/>
      <c r="EMA287" s="169"/>
      <c r="EMB287" s="169"/>
      <c r="EMC287" s="169"/>
      <c r="EMD287" s="169"/>
      <c r="EME287" s="169"/>
      <c r="EMF287" s="169"/>
      <c r="EMG287" s="169"/>
      <c r="EMH287" s="169"/>
      <c r="EMI287" s="169"/>
      <c r="EMJ287" s="169"/>
      <c r="EMK287" s="169"/>
      <c r="EML287" s="169"/>
      <c r="EMM287" s="169"/>
      <c r="EMN287" s="169"/>
      <c r="EMO287" s="169"/>
      <c r="EMP287" s="169"/>
      <c r="EMQ287" s="169"/>
      <c r="EMR287" s="169"/>
      <c r="EMS287" s="169"/>
      <c r="EMT287" s="169"/>
      <c r="EMU287" s="169"/>
      <c r="EMV287" s="169"/>
      <c r="EMW287" s="169"/>
      <c r="EMX287" s="169"/>
      <c r="EMY287" s="169"/>
      <c r="EMZ287" s="169"/>
      <c r="ENA287" s="169"/>
      <c r="ENB287" s="169"/>
      <c r="ENC287" s="169"/>
      <c r="END287" s="169"/>
      <c r="ENE287" s="169"/>
      <c r="ENF287" s="169"/>
      <c r="ENG287" s="169"/>
      <c r="ENH287" s="169"/>
      <c r="ENI287" s="169"/>
      <c r="ENJ287" s="169"/>
      <c r="ENK287" s="169"/>
      <c r="ENL287" s="169"/>
      <c r="ENM287" s="169"/>
      <c r="ENN287" s="169"/>
      <c r="ENO287" s="169"/>
      <c r="ENP287" s="169"/>
      <c r="ENQ287" s="169"/>
      <c r="ENR287" s="169"/>
      <c r="ENS287" s="169"/>
      <c r="ENT287" s="169"/>
      <c r="ENU287" s="169"/>
      <c r="ENV287" s="169"/>
      <c r="ENW287" s="169"/>
      <c r="ENX287" s="169"/>
      <c r="ENY287" s="169"/>
      <c r="ENZ287" s="169"/>
      <c r="EOA287" s="169"/>
      <c r="EOB287" s="169"/>
      <c r="EOC287" s="169"/>
      <c r="EOD287" s="169"/>
      <c r="EOE287" s="169"/>
      <c r="EOF287" s="169"/>
      <c r="EOG287" s="169"/>
      <c r="EOH287" s="169"/>
      <c r="EOI287" s="169"/>
      <c r="EOJ287" s="169"/>
      <c r="EOK287" s="169"/>
      <c r="EOL287" s="169"/>
      <c r="EOM287" s="169"/>
      <c r="EON287" s="169"/>
      <c r="EOO287" s="169"/>
      <c r="EOP287" s="169"/>
      <c r="EOQ287" s="169"/>
      <c r="EOR287" s="169"/>
      <c r="EOS287" s="169"/>
      <c r="EOT287" s="169"/>
      <c r="EOU287" s="169"/>
      <c r="EOV287" s="169"/>
      <c r="EOW287" s="169"/>
      <c r="EOX287" s="169"/>
      <c r="EOY287" s="169"/>
      <c r="EOZ287" s="169"/>
      <c r="EPA287" s="169"/>
      <c r="EPB287" s="169"/>
      <c r="EPC287" s="169"/>
      <c r="EPD287" s="169"/>
      <c r="EPE287" s="169"/>
      <c r="EPF287" s="169"/>
      <c r="EPG287" s="169"/>
      <c r="EPH287" s="169"/>
      <c r="EPI287" s="169"/>
      <c r="EPJ287" s="169"/>
      <c r="EPK287" s="169"/>
      <c r="EPL287" s="169"/>
      <c r="EPM287" s="169"/>
      <c r="EPN287" s="169"/>
      <c r="EPO287" s="169"/>
      <c r="EPP287" s="169"/>
      <c r="EPQ287" s="169"/>
      <c r="EPR287" s="169"/>
      <c r="EPS287" s="169"/>
      <c r="EPT287" s="169"/>
      <c r="EPU287" s="169"/>
      <c r="EPV287" s="169"/>
      <c r="EPW287" s="169"/>
      <c r="EPX287" s="169"/>
      <c r="EPY287" s="169"/>
      <c r="EPZ287" s="169"/>
      <c r="EQA287" s="169"/>
      <c r="EQB287" s="169"/>
      <c r="EQC287" s="169"/>
      <c r="EQD287" s="169"/>
      <c r="EQE287" s="169"/>
      <c r="EQF287" s="169"/>
      <c r="EQG287" s="169"/>
      <c r="EQH287" s="169"/>
      <c r="EQI287" s="169"/>
      <c r="EQJ287" s="169"/>
      <c r="EQK287" s="169"/>
      <c r="EQL287" s="169"/>
      <c r="EQM287" s="169"/>
      <c r="EQN287" s="169"/>
      <c r="EQO287" s="169"/>
      <c r="EQP287" s="169"/>
      <c r="EQQ287" s="169"/>
      <c r="EQR287" s="169"/>
      <c r="EQS287" s="169"/>
      <c r="EQT287" s="169"/>
      <c r="EQU287" s="169"/>
      <c r="EQV287" s="169"/>
      <c r="EQW287" s="169"/>
      <c r="EQX287" s="169"/>
      <c r="EQY287" s="169"/>
      <c r="EQZ287" s="169"/>
      <c r="ERA287" s="169"/>
      <c r="ERB287" s="169"/>
      <c r="ERC287" s="169"/>
      <c r="ERD287" s="169"/>
      <c r="ERE287" s="169"/>
      <c r="ERF287" s="169"/>
      <c r="ERG287" s="169"/>
      <c r="ERH287" s="169"/>
      <c r="ERI287" s="169"/>
      <c r="ERJ287" s="169"/>
      <c r="ERK287" s="169"/>
      <c r="ERL287" s="169"/>
      <c r="ERM287" s="169"/>
      <c r="ERN287" s="169"/>
      <c r="ERO287" s="169"/>
      <c r="ERP287" s="169"/>
      <c r="ERQ287" s="169"/>
      <c r="ERR287" s="169"/>
      <c r="ERS287" s="169"/>
      <c r="ERT287" s="169"/>
      <c r="ERU287" s="169"/>
      <c r="ERV287" s="169"/>
      <c r="ERW287" s="169"/>
      <c r="ERX287" s="169"/>
      <c r="ERY287" s="169"/>
      <c r="ERZ287" s="169"/>
      <c r="ESA287" s="169"/>
      <c r="ESB287" s="169"/>
      <c r="ESC287" s="169"/>
      <c r="ESD287" s="169"/>
      <c r="ESE287" s="169"/>
      <c r="ESF287" s="169"/>
      <c r="ESG287" s="169"/>
      <c r="ESH287" s="169"/>
      <c r="ESI287" s="169"/>
      <c r="ESJ287" s="169"/>
      <c r="ESK287" s="169"/>
      <c r="ESL287" s="169"/>
      <c r="ESM287" s="169"/>
      <c r="ESN287" s="169"/>
      <c r="ESO287" s="169"/>
      <c r="ESP287" s="169"/>
      <c r="ESQ287" s="169"/>
      <c r="ESR287" s="169"/>
      <c r="ESS287" s="169"/>
      <c r="EST287" s="169"/>
      <c r="ESU287" s="169"/>
      <c r="ESV287" s="169"/>
      <c r="ESW287" s="169"/>
      <c r="ESX287" s="169"/>
      <c r="ESY287" s="169"/>
      <c r="ESZ287" s="169"/>
      <c r="ETA287" s="169"/>
      <c r="ETB287" s="169"/>
      <c r="ETC287" s="169"/>
      <c r="ETD287" s="169"/>
      <c r="ETE287" s="169"/>
      <c r="ETF287" s="169"/>
      <c r="ETG287" s="169"/>
      <c r="ETH287" s="169"/>
      <c r="ETI287" s="169"/>
      <c r="ETJ287" s="169"/>
      <c r="ETK287" s="169"/>
      <c r="ETL287" s="169"/>
      <c r="ETM287" s="169"/>
      <c r="ETN287" s="169"/>
      <c r="ETO287" s="169"/>
      <c r="ETP287" s="169"/>
      <c r="ETQ287" s="169"/>
      <c r="ETR287" s="169"/>
      <c r="ETS287" s="169"/>
      <c r="ETT287" s="169"/>
      <c r="ETU287" s="169"/>
      <c r="ETV287" s="169"/>
      <c r="ETW287" s="169"/>
      <c r="ETX287" s="169"/>
      <c r="ETY287" s="169"/>
      <c r="ETZ287" s="169"/>
      <c r="EUA287" s="169"/>
      <c r="EUB287" s="169"/>
      <c r="EUC287" s="169"/>
      <c r="EUD287" s="169"/>
      <c r="EUE287" s="169"/>
      <c r="EUF287" s="169"/>
      <c r="EUG287" s="169"/>
      <c r="EUH287" s="169"/>
      <c r="EUI287" s="169"/>
      <c r="EUJ287" s="169"/>
      <c r="EUK287" s="169"/>
      <c r="EUL287" s="169"/>
      <c r="EUM287" s="169"/>
      <c r="EUN287" s="169"/>
      <c r="EUO287" s="169"/>
      <c r="EUP287" s="169"/>
      <c r="EUQ287" s="169"/>
      <c r="EUR287" s="169"/>
      <c r="EUS287" s="169"/>
      <c r="EUT287" s="169"/>
      <c r="EUU287" s="169"/>
      <c r="EUV287" s="169"/>
      <c r="EUW287" s="169"/>
      <c r="EUX287" s="169"/>
      <c r="EUY287" s="169"/>
      <c r="EUZ287" s="169"/>
      <c r="EVA287" s="169"/>
      <c r="EVB287" s="169"/>
      <c r="EVC287" s="169"/>
      <c r="EVD287" s="169"/>
      <c r="EVE287" s="169"/>
      <c r="EVF287" s="169"/>
      <c r="EVG287" s="169"/>
      <c r="EVH287" s="169"/>
      <c r="EVI287" s="169"/>
      <c r="EVJ287" s="169"/>
      <c r="EVK287" s="169"/>
      <c r="EVL287" s="169"/>
      <c r="EVM287" s="169"/>
      <c r="EVN287" s="169"/>
      <c r="EVO287" s="169"/>
      <c r="EVP287" s="169"/>
      <c r="EVQ287" s="169"/>
      <c r="EVR287" s="169"/>
      <c r="EVS287" s="169"/>
      <c r="EVT287" s="169"/>
      <c r="EVU287" s="169"/>
      <c r="EVV287" s="169"/>
      <c r="EVW287" s="169"/>
      <c r="EVX287" s="169"/>
      <c r="EVY287" s="169"/>
      <c r="EVZ287" s="169"/>
      <c r="EWA287" s="169"/>
      <c r="EWB287" s="169"/>
      <c r="EWC287" s="169"/>
      <c r="EWD287" s="169"/>
      <c r="EWE287" s="169"/>
      <c r="EWF287" s="169"/>
      <c r="EWG287" s="169"/>
      <c r="EWH287" s="169"/>
      <c r="EWI287" s="169"/>
      <c r="EWJ287" s="169"/>
      <c r="EWK287" s="169"/>
      <c r="EWL287" s="169"/>
      <c r="EWM287" s="169"/>
      <c r="EWN287" s="169"/>
      <c r="EWO287" s="169"/>
      <c r="EWP287" s="169"/>
      <c r="EWQ287" s="169"/>
      <c r="EWR287" s="169"/>
      <c r="EWS287" s="169"/>
      <c r="EWT287" s="169"/>
      <c r="EWU287" s="169"/>
      <c r="EWV287" s="169"/>
      <c r="EWW287" s="169"/>
      <c r="EWX287" s="169"/>
      <c r="EWY287" s="169"/>
      <c r="EWZ287" s="169"/>
      <c r="EXA287" s="169"/>
      <c r="EXB287" s="169"/>
      <c r="EXC287" s="169"/>
      <c r="EXD287" s="169"/>
      <c r="EXE287" s="169"/>
      <c r="EXF287" s="169"/>
      <c r="EXG287" s="169"/>
      <c r="EXH287" s="169"/>
      <c r="EXI287" s="169"/>
      <c r="EXJ287" s="169"/>
      <c r="EXK287" s="169"/>
      <c r="EXL287" s="169"/>
      <c r="EXM287" s="169"/>
      <c r="EXN287" s="169"/>
      <c r="EXO287" s="169"/>
      <c r="EXP287" s="169"/>
      <c r="EXQ287" s="169"/>
      <c r="EXR287" s="169"/>
      <c r="EXS287" s="169"/>
      <c r="EXT287" s="169"/>
      <c r="EXU287" s="169"/>
      <c r="EXV287" s="169"/>
      <c r="EXW287" s="169"/>
      <c r="EXX287" s="169"/>
      <c r="EXY287" s="169"/>
      <c r="EXZ287" s="169"/>
      <c r="EYA287" s="169"/>
      <c r="EYB287" s="169"/>
      <c r="EYC287" s="169"/>
      <c r="EYD287" s="169"/>
      <c r="EYE287" s="169"/>
      <c r="EYF287" s="169"/>
      <c r="EYG287" s="169"/>
      <c r="EYH287" s="169"/>
      <c r="EYI287" s="169"/>
      <c r="EYJ287" s="169"/>
      <c r="EYK287" s="169"/>
      <c r="EYL287" s="169"/>
      <c r="EYM287" s="169"/>
      <c r="EYN287" s="169"/>
      <c r="EYO287" s="169"/>
      <c r="EYP287" s="169"/>
      <c r="EYQ287" s="169"/>
      <c r="EYR287" s="169"/>
      <c r="EYS287" s="169"/>
      <c r="EYT287" s="169"/>
      <c r="EYU287" s="169"/>
      <c r="EYV287" s="169"/>
      <c r="EYW287" s="169"/>
      <c r="EYX287" s="169"/>
      <c r="EYY287" s="169"/>
      <c r="EYZ287" s="169"/>
      <c r="EZA287" s="169"/>
      <c r="EZB287" s="169"/>
      <c r="EZC287" s="169"/>
      <c r="EZD287" s="169"/>
      <c r="EZE287" s="169"/>
      <c r="EZF287" s="169"/>
      <c r="EZG287" s="169"/>
      <c r="EZH287" s="169"/>
      <c r="EZI287" s="169"/>
      <c r="EZJ287" s="169"/>
      <c r="EZK287" s="169"/>
      <c r="EZL287" s="169"/>
      <c r="EZM287" s="169"/>
      <c r="EZN287" s="169"/>
      <c r="EZO287" s="169"/>
      <c r="EZP287" s="169"/>
      <c r="EZQ287" s="169"/>
      <c r="EZR287" s="169"/>
      <c r="EZS287" s="169"/>
      <c r="EZT287" s="169"/>
      <c r="EZU287" s="169"/>
      <c r="EZV287" s="169"/>
      <c r="EZW287" s="169"/>
      <c r="EZX287" s="169"/>
      <c r="EZY287" s="169"/>
      <c r="EZZ287" s="169"/>
      <c r="FAA287" s="169"/>
      <c r="FAB287" s="169"/>
      <c r="FAC287" s="169"/>
      <c r="FAD287" s="169"/>
      <c r="FAE287" s="169"/>
      <c r="FAF287" s="169"/>
      <c r="FAG287" s="169"/>
      <c r="FAH287" s="169"/>
      <c r="FAI287" s="169"/>
      <c r="FAJ287" s="169"/>
      <c r="FAK287" s="169"/>
      <c r="FAL287" s="169"/>
      <c r="FAM287" s="169"/>
      <c r="FAN287" s="169"/>
      <c r="FAO287" s="169"/>
      <c r="FAP287" s="169"/>
      <c r="FAQ287" s="169"/>
      <c r="FAR287" s="169"/>
      <c r="FAS287" s="169"/>
      <c r="FAT287" s="169"/>
      <c r="FAU287" s="169"/>
      <c r="FAV287" s="169"/>
      <c r="FAW287" s="169"/>
      <c r="FAX287" s="169"/>
      <c r="FAY287" s="169"/>
      <c r="FAZ287" s="169"/>
      <c r="FBA287" s="169"/>
      <c r="FBB287" s="169"/>
      <c r="FBC287" s="169"/>
      <c r="FBD287" s="169"/>
      <c r="FBE287" s="169"/>
      <c r="FBF287" s="169"/>
      <c r="FBG287" s="169"/>
      <c r="FBH287" s="169"/>
      <c r="FBI287" s="169"/>
      <c r="FBJ287" s="169"/>
      <c r="FBK287" s="169"/>
      <c r="FBL287" s="169"/>
      <c r="FBM287" s="169"/>
      <c r="FBN287" s="169"/>
      <c r="FBO287" s="169"/>
      <c r="FBP287" s="169"/>
      <c r="FBQ287" s="169"/>
      <c r="FBR287" s="169"/>
      <c r="FBS287" s="169"/>
      <c r="FBT287" s="169"/>
      <c r="FBU287" s="169"/>
      <c r="FBV287" s="169"/>
      <c r="FBW287" s="169"/>
      <c r="FBX287" s="169"/>
      <c r="FBY287" s="169"/>
      <c r="FBZ287" s="169"/>
      <c r="FCA287" s="169"/>
      <c r="FCB287" s="169"/>
      <c r="FCC287" s="169"/>
      <c r="FCD287" s="169"/>
      <c r="FCE287" s="169"/>
      <c r="FCF287" s="169"/>
      <c r="FCG287" s="169"/>
      <c r="FCH287" s="169"/>
      <c r="FCI287" s="169"/>
      <c r="FCJ287" s="169"/>
      <c r="FCK287" s="169"/>
      <c r="FCL287" s="169"/>
      <c r="FCM287" s="169"/>
      <c r="FCN287" s="169"/>
      <c r="FCO287" s="169"/>
      <c r="FCP287" s="169"/>
      <c r="FCQ287" s="169"/>
      <c r="FCR287" s="169"/>
      <c r="FCS287" s="169"/>
      <c r="FCT287" s="169"/>
      <c r="FCU287" s="169"/>
      <c r="FCV287" s="169"/>
      <c r="FCW287" s="169"/>
      <c r="FCX287" s="169"/>
      <c r="FCY287" s="169"/>
      <c r="FCZ287" s="169"/>
      <c r="FDA287" s="169"/>
      <c r="FDB287" s="169"/>
      <c r="FDC287" s="169"/>
      <c r="FDD287" s="169"/>
      <c r="FDE287" s="169"/>
      <c r="FDF287" s="169"/>
      <c r="FDG287" s="169"/>
      <c r="FDH287" s="169"/>
      <c r="FDI287" s="169"/>
      <c r="FDJ287" s="169"/>
      <c r="FDK287" s="169"/>
      <c r="FDL287" s="169"/>
      <c r="FDM287" s="169"/>
      <c r="FDN287" s="169"/>
      <c r="FDO287" s="169"/>
      <c r="FDP287" s="169"/>
      <c r="FDQ287" s="169"/>
      <c r="FDR287" s="169"/>
      <c r="FDS287" s="169"/>
      <c r="FDT287" s="169"/>
      <c r="FDU287" s="169"/>
      <c r="FDV287" s="169"/>
      <c r="FDW287" s="169"/>
      <c r="FDX287" s="169"/>
      <c r="FDY287" s="169"/>
      <c r="FDZ287" s="169"/>
      <c r="FEA287" s="169"/>
      <c r="FEB287" s="169"/>
      <c r="FEC287" s="169"/>
      <c r="FED287" s="169"/>
      <c r="FEE287" s="169"/>
      <c r="FEF287" s="169"/>
      <c r="FEG287" s="169"/>
      <c r="FEH287" s="169"/>
      <c r="FEI287" s="169"/>
      <c r="FEJ287" s="169"/>
      <c r="FEK287" s="169"/>
      <c r="FEL287" s="169"/>
      <c r="FEM287" s="169"/>
      <c r="FEN287" s="169"/>
      <c r="FEO287" s="169"/>
      <c r="FEP287" s="169"/>
      <c r="FEQ287" s="169"/>
      <c r="FER287" s="169"/>
      <c r="FES287" s="169"/>
      <c r="FET287" s="169"/>
      <c r="FEU287" s="169"/>
      <c r="FEV287" s="169"/>
      <c r="FEW287" s="169"/>
      <c r="FEX287" s="169"/>
      <c r="FEY287" s="169"/>
      <c r="FEZ287" s="169"/>
      <c r="FFA287" s="169"/>
      <c r="FFB287" s="169"/>
      <c r="FFC287" s="169"/>
      <c r="FFD287" s="169"/>
      <c r="FFE287" s="169"/>
      <c r="FFF287" s="169"/>
      <c r="FFG287" s="169"/>
      <c r="FFH287" s="169"/>
      <c r="FFI287" s="169"/>
      <c r="FFJ287" s="169"/>
      <c r="FFK287" s="169"/>
      <c r="FFL287" s="169"/>
      <c r="FFM287" s="169"/>
      <c r="FFN287" s="169"/>
      <c r="FFO287" s="169"/>
      <c r="FFP287" s="169"/>
      <c r="FFQ287" s="169"/>
      <c r="FFR287" s="169"/>
      <c r="FFS287" s="169"/>
      <c r="FFT287" s="169"/>
      <c r="FFU287" s="169"/>
      <c r="FFV287" s="169"/>
      <c r="FFW287" s="169"/>
      <c r="FFX287" s="169"/>
      <c r="FFY287" s="169"/>
      <c r="FFZ287" s="169"/>
      <c r="FGA287" s="169"/>
      <c r="FGB287" s="169"/>
      <c r="FGC287" s="169"/>
      <c r="FGD287" s="169"/>
      <c r="FGE287" s="169"/>
      <c r="FGF287" s="169"/>
      <c r="FGG287" s="169"/>
      <c r="FGH287" s="169"/>
      <c r="FGI287" s="169"/>
      <c r="FGJ287" s="169"/>
      <c r="FGK287" s="169"/>
      <c r="FGL287" s="169"/>
      <c r="FGM287" s="169"/>
      <c r="FGN287" s="169"/>
      <c r="FGO287" s="169"/>
      <c r="FGP287" s="169"/>
      <c r="FGQ287" s="169"/>
      <c r="FGR287" s="169"/>
      <c r="FGS287" s="169"/>
      <c r="FGT287" s="169"/>
      <c r="FGU287" s="169"/>
      <c r="FGV287" s="169"/>
      <c r="FGW287" s="169"/>
      <c r="FGX287" s="169"/>
      <c r="FGY287" s="169"/>
      <c r="FGZ287" s="169"/>
      <c r="FHA287" s="169"/>
      <c r="FHB287" s="169"/>
      <c r="FHC287" s="169"/>
      <c r="FHD287" s="169"/>
      <c r="FHE287" s="169"/>
      <c r="FHF287" s="169"/>
      <c r="FHG287" s="169"/>
      <c r="FHH287" s="169"/>
      <c r="FHI287" s="169"/>
      <c r="FHJ287" s="169"/>
      <c r="FHK287" s="169"/>
      <c r="FHL287" s="169"/>
      <c r="FHM287" s="169"/>
      <c r="FHN287" s="169"/>
      <c r="FHO287" s="169"/>
      <c r="FHP287" s="169"/>
      <c r="FHQ287" s="169"/>
      <c r="FHR287" s="169"/>
      <c r="FHS287" s="169"/>
      <c r="FHT287" s="169"/>
      <c r="FHU287" s="169"/>
      <c r="FHV287" s="169"/>
      <c r="FHW287" s="169"/>
      <c r="FHX287" s="169"/>
      <c r="FHY287" s="169"/>
      <c r="FHZ287" s="169"/>
      <c r="FIA287" s="169"/>
      <c r="FIB287" s="169"/>
      <c r="FIC287" s="169"/>
      <c r="FID287" s="169"/>
      <c r="FIE287" s="169"/>
      <c r="FIF287" s="169"/>
      <c r="FIG287" s="169"/>
      <c r="FIH287" s="169"/>
      <c r="FII287" s="169"/>
      <c r="FIJ287" s="169"/>
      <c r="FIK287" s="169"/>
      <c r="FIL287" s="169"/>
      <c r="FIM287" s="169"/>
      <c r="FIN287" s="169"/>
      <c r="FIO287" s="169"/>
      <c r="FIP287" s="169"/>
      <c r="FIQ287" s="169"/>
      <c r="FIR287" s="169"/>
      <c r="FIS287" s="169"/>
      <c r="FIT287" s="169"/>
      <c r="FIU287" s="169"/>
      <c r="FIV287" s="169"/>
      <c r="FIW287" s="169"/>
      <c r="FIX287" s="169"/>
      <c r="FIY287" s="169"/>
      <c r="FIZ287" s="169"/>
      <c r="FJA287" s="169"/>
      <c r="FJB287" s="169"/>
      <c r="FJC287" s="169"/>
      <c r="FJD287" s="169"/>
      <c r="FJE287" s="169"/>
      <c r="FJF287" s="169"/>
      <c r="FJG287" s="169"/>
      <c r="FJH287" s="169"/>
      <c r="FJI287" s="169"/>
      <c r="FJJ287" s="169"/>
      <c r="FJK287" s="169"/>
      <c r="FJL287" s="169"/>
      <c r="FJM287" s="169"/>
      <c r="FJN287" s="169"/>
      <c r="FJO287" s="169"/>
      <c r="FJP287" s="169"/>
      <c r="FJQ287" s="169"/>
      <c r="FJR287" s="169"/>
      <c r="FJS287" s="169"/>
      <c r="FJT287" s="169"/>
      <c r="FJU287" s="169"/>
      <c r="FJV287" s="169"/>
      <c r="FJW287" s="169"/>
      <c r="FJX287" s="169"/>
      <c r="FJY287" s="169"/>
      <c r="FJZ287" s="169"/>
      <c r="FKA287" s="169"/>
      <c r="FKB287" s="169"/>
      <c r="FKC287" s="169"/>
      <c r="FKD287" s="169"/>
      <c r="FKE287" s="169"/>
      <c r="FKF287" s="169"/>
      <c r="FKG287" s="169"/>
      <c r="FKH287" s="169"/>
      <c r="FKI287" s="169"/>
      <c r="FKJ287" s="169"/>
      <c r="FKK287" s="169"/>
      <c r="FKL287" s="169"/>
      <c r="FKM287" s="169"/>
      <c r="FKN287" s="169"/>
      <c r="FKO287" s="169"/>
      <c r="FKP287" s="169"/>
      <c r="FKQ287" s="169"/>
      <c r="FKR287" s="169"/>
      <c r="FKS287" s="169"/>
      <c r="FKT287" s="169"/>
      <c r="FKU287" s="169"/>
      <c r="FKV287" s="169"/>
      <c r="FKW287" s="169"/>
      <c r="FKX287" s="169"/>
      <c r="FKY287" s="169"/>
      <c r="FKZ287" s="169"/>
      <c r="FLA287" s="169"/>
      <c r="FLB287" s="169"/>
      <c r="FLC287" s="169"/>
      <c r="FLD287" s="169"/>
      <c r="FLE287" s="169"/>
      <c r="FLF287" s="169"/>
      <c r="FLG287" s="169"/>
      <c r="FLH287" s="169"/>
      <c r="FLI287" s="169"/>
      <c r="FLJ287" s="169"/>
      <c r="FLK287" s="169"/>
      <c r="FLL287" s="169"/>
      <c r="FLM287" s="169"/>
      <c r="FLN287" s="169"/>
      <c r="FLO287" s="169"/>
      <c r="FLP287" s="169"/>
      <c r="FLQ287" s="169"/>
      <c r="FLR287" s="169"/>
      <c r="FLS287" s="169"/>
      <c r="FLT287" s="169"/>
      <c r="FLU287" s="169"/>
      <c r="FLV287" s="169"/>
      <c r="FLW287" s="169"/>
      <c r="FLX287" s="169"/>
      <c r="FLY287" s="169"/>
      <c r="FLZ287" s="169"/>
      <c r="FMA287" s="169"/>
      <c r="FMB287" s="169"/>
      <c r="FMC287" s="169"/>
      <c r="FMD287" s="169"/>
      <c r="FME287" s="169"/>
      <c r="FMF287" s="169"/>
      <c r="FMG287" s="169"/>
      <c r="FMH287" s="169"/>
      <c r="FMI287" s="169"/>
      <c r="FMJ287" s="169"/>
      <c r="FMK287" s="169"/>
      <c r="FML287" s="169"/>
      <c r="FMM287" s="169"/>
      <c r="FMN287" s="169"/>
      <c r="FMO287" s="169"/>
      <c r="FMP287" s="169"/>
      <c r="FMQ287" s="169"/>
      <c r="FMR287" s="169"/>
      <c r="FMS287" s="169"/>
      <c r="FMT287" s="169"/>
      <c r="FMU287" s="169"/>
      <c r="FMV287" s="169"/>
      <c r="FMW287" s="169"/>
      <c r="FMX287" s="169"/>
      <c r="FMY287" s="169"/>
      <c r="FMZ287" s="169"/>
      <c r="FNA287" s="169"/>
      <c r="FNB287" s="169"/>
      <c r="FNC287" s="169"/>
      <c r="FND287" s="169"/>
      <c r="FNE287" s="169"/>
      <c r="FNF287" s="169"/>
      <c r="FNG287" s="169"/>
      <c r="FNH287" s="169"/>
      <c r="FNI287" s="169"/>
      <c r="FNJ287" s="169"/>
      <c r="FNK287" s="169"/>
      <c r="FNL287" s="169"/>
      <c r="FNM287" s="169"/>
      <c r="FNN287" s="169"/>
      <c r="FNO287" s="169"/>
      <c r="FNP287" s="169"/>
      <c r="FNQ287" s="169"/>
      <c r="FNR287" s="169"/>
      <c r="FNS287" s="169"/>
      <c r="FNT287" s="169"/>
      <c r="FNU287" s="169"/>
      <c r="FNV287" s="169"/>
      <c r="FNW287" s="169"/>
      <c r="FNX287" s="169"/>
      <c r="FNY287" s="169"/>
      <c r="FNZ287" s="169"/>
      <c r="FOA287" s="169"/>
      <c r="FOB287" s="169"/>
      <c r="FOC287" s="169"/>
      <c r="FOD287" s="169"/>
      <c r="FOE287" s="169"/>
      <c r="FOF287" s="169"/>
      <c r="FOG287" s="169"/>
      <c r="FOH287" s="169"/>
      <c r="FOI287" s="169"/>
      <c r="FOJ287" s="169"/>
      <c r="FOK287" s="169"/>
      <c r="FOL287" s="169"/>
      <c r="FOM287" s="169"/>
      <c r="FON287" s="169"/>
      <c r="FOO287" s="169"/>
      <c r="FOP287" s="169"/>
      <c r="FOQ287" s="169"/>
      <c r="FOR287" s="169"/>
      <c r="FOS287" s="169"/>
      <c r="FOT287" s="169"/>
      <c r="FOU287" s="169"/>
      <c r="FOV287" s="169"/>
      <c r="FOW287" s="169"/>
      <c r="FOX287" s="169"/>
      <c r="FOY287" s="169"/>
      <c r="FOZ287" s="169"/>
      <c r="FPA287" s="169"/>
      <c r="FPB287" s="169"/>
      <c r="FPC287" s="169"/>
      <c r="FPD287" s="169"/>
      <c r="FPE287" s="169"/>
      <c r="FPF287" s="169"/>
      <c r="FPG287" s="169"/>
      <c r="FPH287" s="169"/>
      <c r="FPI287" s="169"/>
      <c r="FPJ287" s="169"/>
      <c r="FPK287" s="169"/>
      <c r="FPL287" s="169"/>
      <c r="FPM287" s="169"/>
      <c r="FPN287" s="169"/>
      <c r="FPO287" s="169"/>
      <c r="FPP287" s="169"/>
      <c r="FPQ287" s="169"/>
      <c r="FPR287" s="169"/>
      <c r="FPS287" s="169"/>
      <c r="FPT287" s="169"/>
      <c r="FPU287" s="169"/>
      <c r="FPV287" s="169"/>
      <c r="FPW287" s="169"/>
      <c r="FPX287" s="169"/>
      <c r="FPY287" s="169"/>
      <c r="FPZ287" s="169"/>
      <c r="FQA287" s="169"/>
      <c r="FQB287" s="169"/>
      <c r="FQC287" s="169"/>
      <c r="FQD287" s="169"/>
      <c r="FQE287" s="169"/>
      <c r="FQF287" s="169"/>
      <c r="FQG287" s="169"/>
      <c r="FQH287" s="169"/>
      <c r="FQI287" s="169"/>
      <c r="FQJ287" s="169"/>
      <c r="FQK287" s="169"/>
      <c r="FQL287" s="169"/>
      <c r="FQM287" s="169"/>
      <c r="FQN287" s="169"/>
      <c r="FQO287" s="169"/>
      <c r="FQP287" s="169"/>
      <c r="FQQ287" s="169"/>
      <c r="FQR287" s="169"/>
      <c r="FQS287" s="169"/>
      <c r="FQT287" s="169"/>
      <c r="FQU287" s="169"/>
      <c r="FQV287" s="169"/>
      <c r="FQW287" s="169"/>
      <c r="FQX287" s="169"/>
      <c r="FQY287" s="169"/>
      <c r="FQZ287" s="169"/>
      <c r="FRA287" s="169"/>
      <c r="FRB287" s="169"/>
      <c r="FRC287" s="169"/>
      <c r="FRD287" s="169"/>
      <c r="FRE287" s="169"/>
      <c r="FRF287" s="169"/>
      <c r="FRG287" s="169"/>
      <c r="FRH287" s="169"/>
      <c r="FRI287" s="169"/>
      <c r="FRJ287" s="169"/>
      <c r="FRK287" s="169"/>
      <c r="FRL287" s="169"/>
      <c r="FRM287" s="169"/>
      <c r="FRN287" s="169"/>
      <c r="FRO287" s="169"/>
      <c r="FRP287" s="169"/>
      <c r="FRQ287" s="169"/>
      <c r="FRR287" s="169"/>
      <c r="FRS287" s="169"/>
      <c r="FRT287" s="169"/>
      <c r="FRU287" s="169"/>
      <c r="FRV287" s="169"/>
      <c r="FRW287" s="169"/>
      <c r="FRX287" s="169"/>
      <c r="FRY287" s="169"/>
      <c r="FRZ287" s="169"/>
      <c r="FSA287" s="169"/>
      <c r="FSB287" s="169"/>
      <c r="FSC287" s="169"/>
      <c r="FSD287" s="169"/>
      <c r="FSE287" s="169"/>
      <c r="FSF287" s="169"/>
      <c r="FSG287" s="169"/>
      <c r="FSH287" s="169"/>
      <c r="FSI287" s="169"/>
      <c r="FSJ287" s="169"/>
      <c r="FSK287" s="169"/>
      <c r="FSL287" s="169"/>
      <c r="FSM287" s="169"/>
      <c r="FSN287" s="169"/>
      <c r="FSO287" s="169"/>
      <c r="FSP287" s="169"/>
      <c r="FSQ287" s="169"/>
      <c r="FSR287" s="169"/>
      <c r="FSS287" s="169"/>
      <c r="FST287" s="169"/>
      <c r="FSU287" s="169"/>
      <c r="FSV287" s="169"/>
      <c r="FSW287" s="169"/>
      <c r="FSX287" s="169"/>
      <c r="FSY287" s="169"/>
      <c r="FSZ287" s="169"/>
      <c r="FTA287" s="169"/>
      <c r="FTB287" s="169"/>
      <c r="FTC287" s="169"/>
      <c r="FTD287" s="169"/>
      <c r="FTE287" s="169"/>
      <c r="FTF287" s="169"/>
      <c r="FTG287" s="169"/>
      <c r="FTH287" s="169"/>
      <c r="FTI287" s="169"/>
      <c r="FTJ287" s="169"/>
      <c r="FTK287" s="169"/>
      <c r="FTL287" s="169"/>
      <c r="FTM287" s="169"/>
      <c r="FTN287" s="169"/>
      <c r="FTO287" s="169"/>
      <c r="FTP287" s="169"/>
      <c r="FTQ287" s="169"/>
      <c r="FTR287" s="169"/>
      <c r="FTS287" s="169"/>
      <c r="FTT287" s="169"/>
      <c r="FTU287" s="169"/>
      <c r="FTV287" s="169"/>
      <c r="FTW287" s="169"/>
      <c r="FTX287" s="169"/>
      <c r="FTY287" s="169"/>
      <c r="FTZ287" s="169"/>
      <c r="FUA287" s="169"/>
      <c r="FUB287" s="169"/>
      <c r="FUC287" s="169"/>
      <c r="FUD287" s="169"/>
      <c r="FUE287" s="169"/>
      <c r="FUF287" s="169"/>
      <c r="FUG287" s="169"/>
      <c r="FUH287" s="169"/>
      <c r="FUI287" s="169"/>
      <c r="FUJ287" s="169"/>
      <c r="FUK287" s="169"/>
      <c r="FUL287" s="169"/>
      <c r="FUM287" s="169"/>
      <c r="FUN287" s="169"/>
      <c r="FUO287" s="169"/>
      <c r="FUP287" s="169"/>
      <c r="FUQ287" s="169"/>
      <c r="FUR287" s="169"/>
      <c r="FUS287" s="169"/>
      <c r="FUT287" s="169"/>
      <c r="FUU287" s="169"/>
      <c r="FUV287" s="169"/>
      <c r="FUW287" s="169"/>
      <c r="FUX287" s="169"/>
      <c r="FUY287" s="169"/>
      <c r="FUZ287" s="169"/>
      <c r="FVA287" s="169"/>
      <c r="FVB287" s="169"/>
      <c r="FVC287" s="169"/>
      <c r="FVD287" s="169"/>
      <c r="FVE287" s="169"/>
      <c r="FVF287" s="169"/>
      <c r="FVG287" s="169"/>
      <c r="FVH287" s="169"/>
      <c r="FVI287" s="169"/>
      <c r="FVJ287" s="169"/>
      <c r="FVK287" s="169"/>
      <c r="FVL287" s="169"/>
      <c r="FVM287" s="169"/>
      <c r="FVN287" s="169"/>
      <c r="FVO287" s="169"/>
      <c r="FVP287" s="169"/>
      <c r="FVQ287" s="169"/>
      <c r="FVR287" s="169"/>
      <c r="FVS287" s="169"/>
      <c r="FVT287" s="169"/>
      <c r="FVU287" s="169"/>
      <c r="FVV287" s="169"/>
      <c r="FVW287" s="169"/>
      <c r="FVX287" s="169"/>
      <c r="FVY287" s="169"/>
      <c r="FVZ287" s="169"/>
      <c r="FWA287" s="169"/>
      <c r="FWB287" s="169"/>
      <c r="FWC287" s="169"/>
      <c r="FWD287" s="169"/>
      <c r="FWE287" s="169"/>
      <c r="FWF287" s="169"/>
      <c r="FWG287" s="169"/>
      <c r="FWH287" s="169"/>
      <c r="FWI287" s="169"/>
      <c r="FWJ287" s="169"/>
      <c r="FWK287" s="169"/>
      <c r="FWL287" s="169"/>
      <c r="FWM287" s="169"/>
      <c r="FWN287" s="169"/>
      <c r="FWO287" s="169"/>
      <c r="FWP287" s="169"/>
      <c r="FWQ287" s="169"/>
      <c r="FWR287" s="169"/>
      <c r="FWS287" s="169"/>
      <c r="FWT287" s="169"/>
      <c r="FWU287" s="169"/>
      <c r="FWV287" s="169"/>
      <c r="FWW287" s="169"/>
      <c r="FWX287" s="169"/>
      <c r="FWY287" s="169"/>
      <c r="FWZ287" s="169"/>
      <c r="FXA287" s="169"/>
      <c r="FXB287" s="169"/>
      <c r="FXC287" s="169"/>
      <c r="FXD287" s="169"/>
      <c r="FXE287" s="169"/>
      <c r="FXF287" s="169"/>
      <c r="FXG287" s="169"/>
      <c r="FXH287" s="169"/>
      <c r="FXI287" s="169"/>
      <c r="FXJ287" s="169"/>
      <c r="FXK287" s="169"/>
      <c r="FXL287" s="169"/>
      <c r="FXM287" s="169"/>
      <c r="FXN287" s="169"/>
      <c r="FXO287" s="169"/>
      <c r="FXP287" s="169"/>
      <c r="FXQ287" s="169"/>
      <c r="FXR287" s="169"/>
      <c r="FXS287" s="169"/>
      <c r="FXT287" s="169"/>
      <c r="FXU287" s="169"/>
      <c r="FXV287" s="169"/>
      <c r="FXW287" s="169"/>
      <c r="FXX287" s="169"/>
      <c r="FXY287" s="169"/>
      <c r="FXZ287" s="169"/>
      <c r="FYA287" s="169"/>
      <c r="FYB287" s="169"/>
      <c r="FYC287" s="169"/>
      <c r="FYD287" s="169"/>
      <c r="FYE287" s="169"/>
      <c r="FYF287" s="169"/>
      <c r="FYG287" s="169"/>
      <c r="FYH287" s="169"/>
      <c r="FYI287" s="169"/>
      <c r="FYJ287" s="169"/>
      <c r="FYK287" s="169"/>
      <c r="FYL287" s="169"/>
      <c r="FYM287" s="169"/>
      <c r="FYN287" s="169"/>
      <c r="FYO287" s="169"/>
      <c r="FYP287" s="169"/>
      <c r="FYQ287" s="169"/>
      <c r="FYR287" s="169"/>
      <c r="FYS287" s="169"/>
      <c r="FYT287" s="169"/>
      <c r="FYU287" s="169"/>
      <c r="FYV287" s="169"/>
      <c r="FYW287" s="169"/>
      <c r="FYX287" s="169"/>
      <c r="FYY287" s="169"/>
      <c r="FYZ287" s="169"/>
      <c r="FZA287" s="169"/>
      <c r="FZB287" s="169"/>
      <c r="FZC287" s="169"/>
      <c r="FZD287" s="169"/>
      <c r="FZE287" s="169"/>
      <c r="FZF287" s="169"/>
      <c r="FZG287" s="169"/>
      <c r="FZH287" s="169"/>
      <c r="FZI287" s="169"/>
      <c r="FZJ287" s="169"/>
      <c r="FZK287" s="169"/>
      <c r="FZL287" s="169"/>
      <c r="FZM287" s="169"/>
      <c r="FZN287" s="169"/>
      <c r="FZO287" s="169"/>
      <c r="FZP287" s="169"/>
      <c r="FZQ287" s="169"/>
      <c r="FZR287" s="169"/>
      <c r="FZS287" s="169"/>
      <c r="FZT287" s="169"/>
      <c r="FZU287" s="169"/>
      <c r="FZV287" s="169"/>
      <c r="FZW287" s="169"/>
      <c r="FZX287" s="169"/>
      <c r="FZY287" s="169"/>
      <c r="FZZ287" s="169"/>
      <c r="GAA287" s="169"/>
      <c r="GAB287" s="169"/>
      <c r="GAC287" s="169"/>
      <c r="GAD287" s="169"/>
      <c r="GAE287" s="169"/>
      <c r="GAF287" s="169"/>
      <c r="GAG287" s="169"/>
      <c r="GAH287" s="169"/>
      <c r="GAI287" s="169"/>
      <c r="GAJ287" s="169"/>
      <c r="GAK287" s="169"/>
      <c r="GAL287" s="169"/>
      <c r="GAM287" s="169"/>
      <c r="GAN287" s="169"/>
      <c r="GAO287" s="169"/>
      <c r="GAP287" s="169"/>
      <c r="GAQ287" s="169"/>
      <c r="GAR287" s="169"/>
      <c r="GAS287" s="169"/>
      <c r="GAT287" s="169"/>
      <c r="GAU287" s="169"/>
      <c r="GAV287" s="169"/>
      <c r="GAW287" s="169"/>
      <c r="GAX287" s="169"/>
      <c r="GAY287" s="169"/>
      <c r="GAZ287" s="169"/>
      <c r="GBA287" s="169"/>
      <c r="GBB287" s="169"/>
      <c r="GBC287" s="169"/>
      <c r="GBD287" s="169"/>
      <c r="GBE287" s="169"/>
      <c r="GBF287" s="169"/>
      <c r="GBG287" s="169"/>
      <c r="GBH287" s="169"/>
      <c r="GBI287" s="169"/>
      <c r="GBJ287" s="169"/>
      <c r="GBK287" s="169"/>
      <c r="GBL287" s="169"/>
      <c r="GBM287" s="169"/>
      <c r="GBN287" s="169"/>
      <c r="GBO287" s="169"/>
      <c r="GBP287" s="169"/>
      <c r="GBQ287" s="169"/>
      <c r="GBR287" s="169"/>
      <c r="GBS287" s="169"/>
      <c r="GBT287" s="169"/>
      <c r="GBU287" s="169"/>
      <c r="GBV287" s="169"/>
      <c r="GBW287" s="169"/>
      <c r="GBX287" s="169"/>
      <c r="GBY287" s="169"/>
      <c r="GBZ287" s="169"/>
      <c r="GCA287" s="169"/>
      <c r="GCB287" s="169"/>
      <c r="GCC287" s="169"/>
      <c r="GCD287" s="169"/>
      <c r="GCE287" s="169"/>
      <c r="GCF287" s="169"/>
      <c r="GCG287" s="169"/>
      <c r="GCH287" s="169"/>
      <c r="GCI287" s="169"/>
      <c r="GCJ287" s="169"/>
      <c r="GCK287" s="169"/>
      <c r="GCL287" s="169"/>
      <c r="GCM287" s="169"/>
      <c r="GCN287" s="169"/>
      <c r="GCO287" s="169"/>
      <c r="GCP287" s="169"/>
      <c r="GCQ287" s="169"/>
      <c r="GCR287" s="169"/>
      <c r="GCS287" s="169"/>
      <c r="GCT287" s="169"/>
      <c r="GCU287" s="169"/>
      <c r="GCV287" s="169"/>
      <c r="GCW287" s="169"/>
      <c r="GCX287" s="169"/>
      <c r="GCY287" s="169"/>
      <c r="GCZ287" s="169"/>
      <c r="GDA287" s="169"/>
      <c r="GDB287" s="169"/>
      <c r="GDC287" s="169"/>
      <c r="GDD287" s="169"/>
      <c r="GDE287" s="169"/>
      <c r="GDF287" s="169"/>
      <c r="GDG287" s="169"/>
      <c r="GDH287" s="169"/>
      <c r="GDI287" s="169"/>
      <c r="GDJ287" s="169"/>
      <c r="GDK287" s="169"/>
      <c r="GDL287" s="169"/>
      <c r="GDM287" s="169"/>
      <c r="GDN287" s="169"/>
      <c r="GDO287" s="169"/>
      <c r="GDP287" s="169"/>
      <c r="GDQ287" s="169"/>
      <c r="GDR287" s="169"/>
      <c r="GDS287" s="169"/>
      <c r="GDT287" s="169"/>
      <c r="GDU287" s="169"/>
      <c r="GDV287" s="169"/>
      <c r="GDW287" s="169"/>
      <c r="GDX287" s="169"/>
      <c r="GDY287" s="169"/>
      <c r="GDZ287" s="169"/>
      <c r="GEA287" s="169"/>
      <c r="GEB287" s="169"/>
      <c r="GEC287" s="169"/>
      <c r="GED287" s="169"/>
      <c r="GEE287" s="169"/>
      <c r="GEF287" s="169"/>
      <c r="GEG287" s="169"/>
      <c r="GEH287" s="169"/>
      <c r="GEI287" s="169"/>
      <c r="GEJ287" s="169"/>
      <c r="GEK287" s="169"/>
      <c r="GEL287" s="169"/>
      <c r="GEM287" s="169"/>
      <c r="GEN287" s="169"/>
      <c r="GEO287" s="169"/>
      <c r="GEP287" s="169"/>
      <c r="GEQ287" s="169"/>
      <c r="GER287" s="169"/>
      <c r="GES287" s="169"/>
      <c r="GET287" s="169"/>
      <c r="GEU287" s="169"/>
      <c r="GEV287" s="169"/>
      <c r="GEW287" s="169"/>
      <c r="GEX287" s="169"/>
      <c r="GEY287" s="169"/>
      <c r="GEZ287" s="169"/>
      <c r="GFA287" s="169"/>
      <c r="GFB287" s="169"/>
      <c r="GFC287" s="169"/>
      <c r="GFD287" s="169"/>
      <c r="GFE287" s="169"/>
      <c r="GFF287" s="169"/>
      <c r="GFG287" s="169"/>
      <c r="GFH287" s="169"/>
      <c r="GFI287" s="169"/>
      <c r="GFJ287" s="169"/>
      <c r="GFK287" s="169"/>
      <c r="GFL287" s="169"/>
      <c r="GFM287" s="169"/>
      <c r="GFN287" s="169"/>
      <c r="GFO287" s="169"/>
      <c r="GFP287" s="169"/>
      <c r="GFQ287" s="169"/>
      <c r="GFR287" s="169"/>
      <c r="GFS287" s="169"/>
      <c r="GFT287" s="169"/>
      <c r="GFU287" s="169"/>
      <c r="GFV287" s="169"/>
      <c r="GFW287" s="169"/>
      <c r="GFX287" s="169"/>
      <c r="GFY287" s="169"/>
      <c r="GFZ287" s="169"/>
      <c r="GGA287" s="169"/>
      <c r="GGB287" s="169"/>
      <c r="GGC287" s="169"/>
      <c r="GGD287" s="169"/>
      <c r="GGE287" s="169"/>
      <c r="GGF287" s="169"/>
      <c r="GGG287" s="169"/>
      <c r="GGH287" s="169"/>
      <c r="GGI287" s="169"/>
      <c r="GGJ287" s="169"/>
      <c r="GGK287" s="169"/>
      <c r="GGL287" s="169"/>
      <c r="GGM287" s="169"/>
      <c r="GGN287" s="169"/>
      <c r="GGO287" s="169"/>
      <c r="GGP287" s="169"/>
      <c r="GGQ287" s="169"/>
      <c r="GGR287" s="169"/>
      <c r="GGS287" s="169"/>
      <c r="GGT287" s="169"/>
      <c r="GGU287" s="169"/>
      <c r="GGV287" s="169"/>
      <c r="GGW287" s="169"/>
      <c r="GGX287" s="169"/>
      <c r="GGY287" s="169"/>
      <c r="GGZ287" s="169"/>
      <c r="GHA287" s="169"/>
      <c r="GHB287" s="169"/>
      <c r="GHC287" s="169"/>
      <c r="GHD287" s="169"/>
      <c r="GHE287" s="169"/>
      <c r="GHF287" s="169"/>
      <c r="GHG287" s="169"/>
      <c r="GHH287" s="169"/>
      <c r="GHI287" s="169"/>
      <c r="GHJ287" s="169"/>
      <c r="GHK287" s="169"/>
      <c r="GHL287" s="169"/>
      <c r="GHM287" s="169"/>
      <c r="GHN287" s="169"/>
      <c r="GHO287" s="169"/>
      <c r="GHP287" s="169"/>
      <c r="GHQ287" s="169"/>
      <c r="GHR287" s="169"/>
      <c r="GHS287" s="169"/>
      <c r="GHT287" s="169"/>
      <c r="GHU287" s="169"/>
      <c r="GHV287" s="169"/>
      <c r="GHW287" s="169"/>
      <c r="GHX287" s="169"/>
      <c r="GHY287" s="169"/>
      <c r="GHZ287" s="169"/>
      <c r="GIA287" s="169"/>
      <c r="GIB287" s="169"/>
      <c r="GIC287" s="169"/>
      <c r="GID287" s="169"/>
      <c r="GIE287" s="169"/>
      <c r="GIF287" s="169"/>
      <c r="GIG287" s="169"/>
      <c r="GIH287" s="169"/>
      <c r="GII287" s="169"/>
      <c r="GIJ287" s="169"/>
      <c r="GIK287" s="169"/>
      <c r="GIL287" s="169"/>
      <c r="GIM287" s="169"/>
      <c r="GIN287" s="169"/>
      <c r="GIO287" s="169"/>
      <c r="GIP287" s="169"/>
      <c r="GIQ287" s="169"/>
      <c r="GIR287" s="169"/>
      <c r="GIS287" s="169"/>
      <c r="GIT287" s="169"/>
      <c r="GIU287" s="169"/>
      <c r="GIV287" s="169"/>
      <c r="GIW287" s="169"/>
      <c r="GIX287" s="169"/>
      <c r="GIY287" s="169"/>
      <c r="GIZ287" s="169"/>
      <c r="GJA287" s="169"/>
      <c r="GJB287" s="169"/>
      <c r="GJC287" s="169"/>
      <c r="GJD287" s="169"/>
      <c r="GJE287" s="169"/>
      <c r="GJF287" s="169"/>
      <c r="GJG287" s="169"/>
      <c r="GJH287" s="169"/>
      <c r="GJI287" s="169"/>
      <c r="GJJ287" s="169"/>
      <c r="GJK287" s="169"/>
      <c r="GJL287" s="169"/>
      <c r="GJM287" s="169"/>
      <c r="GJN287" s="169"/>
      <c r="GJO287" s="169"/>
      <c r="GJP287" s="169"/>
      <c r="GJQ287" s="169"/>
      <c r="GJR287" s="169"/>
      <c r="GJS287" s="169"/>
      <c r="GJT287" s="169"/>
      <c r="GJU287" s="169"/>
      <c r="GJV287" s="169"/>
      <c r="GJW287" s="169"/>
      <c r="GJX287" s="169"/>
      <c r="GJY287" s="169"/>
      <c r="GJZ287" s="169"/>
      <c r="GKA287" s="169"/>
      <c r="GKB287" s="169"/>
      <c r="GKC287" s="169"/>
      <c r="GKD287" s="169"/>
      <c r="GKE287" s="169"/>
      <c r="GKF287" s="169"/>
      <c r="GKG287" s="169"/>
      <c r="GKH287" s="169"/>
      <c r="GKI287" s="169"/>
      <c r="GKJ287" s="169"/>
      <c r="GKK287" s="169"/>
      <c r="GKL287" s="169"/>
      <c r="GKM287" s="169"/>
      <c r="GKN287" s="169"/>
      <c r="GKO287" s="169"/>
      <c r="GKP287" s="169"/>
      <c r="GKQ287" s="169"/>
      <c r="GKR287" s="169"/>
      <c r="GKS287" s="169"/>
      <c r="GKT287" s="169"/>
      <c r="GKU287" s="169"/>
      <c r="GKV287" s="169"/>
      <c r="GKW287" s="169"/>
      <c r="GKX287" s="169"/>
      <c r="GKY287" s="169"/>
      <c r="GKZ287" s="169"/>
      <c r="GLA287" s="169"/>
      <c r="GLB287" s="169"/>
      <c r="GLC287" s="169"/>
      <c r="GLD287" s="169"/>
      <c r="GLE287" s="169"/>
      <c r="GLF287" s="169"/>
      <c r="GLG287" s="169"/>
      <c r="GLH287" s="169"/>
      <c r="GLI287" s="169"/>
      <c r="GLJ287" s="169"/>
      <c r="GLK287" s="169"/>
      <c r="GLL287" s="169"/>
      <c r="GLM287" s="169"/>
      <c r="GLN287" s="169"/>
      <c r="GLO287" s="169"/>
      <c r="GLP287" s="169"/>
      <c r="GLQ287" s="169"/>
      <c r="GLR287" s="169"/>
      <c r="GLS287" s="169"/>
      <c r="GLT287" s="169"/>
      <c r="GLU287" s="169"/>
      <c r="GLV287" s="169"/>
      <c r="GLW287" s="169"/>
      <c r="GLX287" s="169"/>
      <c r="GLY287" s="169"/>
      <c r="GLZ287" s="169"/>
      <c r="GMA287" s="169"/>
      <c r="GMB287" s="169"/>
      <c r="GMC287" s="169"/>
      <c r="GMD287" s="169"/>
      <c r="GME287" s="169"/>
      <c r="GMF287" s="169"/>
      <c r="GMG287" s="169"/>
      <c r="GMH287" s="169"/>
      <c r="GMI287" s="169"/>
      <c r="GMJ287" s="169"/>
      <c r="GMK287" s="169"/>
      <c r="GML287" s="169"/>
      <c r="GMM287" s="169"/>
      <c r="GMN287" s="169"/>
      <c r="GMO287" s="169"/>
      <c r="GMP287" s="169"/>
      <c r="GMQ287" s="169"/>
      <c r="GMR287" s="169"/>
      <c r="GMS287" s="169"/>
      <c r="GMT287" s="169"/>
      <c r="GMU287" s="169"/>
      <c r="GMV287" s="169"/>
      <c r="GMW287" s="169"/>
      <c r="GMX287" s="169"/>
      <c r="GMY287" s="169"/>
      <c r="GMZ287" s="169"/>
      <c r="GNA287" s="169"/>
      <c r="GNB287" s="169"/>
      <c r="GNC287" s="169"/>
      <c r="GND287" s="169"/>
      <c r="GNE287" s="169"/>
      <c r="GNF287" s="169"/>
      <c r="GNG287" s="169"/>
      <c r="GNH287" s="169"/>
      <c r="GNI287" s="169"/>
      <c r="GNJ287" s="169"/>
      <c r="GNK287" s="169"/>
      <c r="GNL287" s="169"/>
      <c r="GNM287" s="169"/>
      <c r="GNN287" s="169"/>
      <c r="GNO287" s="169"/>
      <c r="GNP287" s="169"/>
      <c r="GNQ287" s="169"/>
      <c r="GNR287" s="169"/>
      <c r="GNS287" s="169"/>
      <c r="GNT287" s="169"/>
      <c r="GNU287" s="169"/>
      <c r="GNV287" s="169"/>
      <c r="GNW287" s="169"/>
      <c r="GNX287" s="169"/>
      <c r="GNY287" s="169"/>
      <c r="GNZ287" s="169"/>
      <c r="GOA287" s="169"/>
      <c r="GOB287" s="169"/>
      <c r="GOC287" s="169"/>
      <c r="GOD287" s="169"/>
      <c r="GOE287" s="169"/>
      <c r="GOF287" s="169"/>
      <c r="GOG287" s="169"/>
      <c r="GOH287" s="169"/>
      <c r="GOI287" s="169"/>
      <c r="GOJ287" s="169"/>
      <c r="GOK287" s="169"/>
      <c r="GOL287" s="169"/>
      <c r="GOM287" s="169"/>
      <c r="GON287" s="169"/>
      <c r="GOO287" s="169"/>
      <c r="GOP287" s="169"/>
      <c r="GOQ287" s="169"/>
      <c r="GOR287" s="169"/>
      <c r="GOS287" s="169"/>
      <c r="GOT287" s="169"/>
      <c r="GOU287" s="169"/>
      <c r="GOV287" s="169"/>
      <c r="GOW287" s="169"/>
      <c r="GOX287" s="169"/>
      <c r="GOY287" s="169"/>
      <c r="GOZ287" s="169"/>
      <c r="GPA287" s="169"/>
      <c r="GPB287" s="169"/>
      <c r="GPC287" s="169"/>
      <c r="GPD287" s="169"/>
      <c r="GPE287" s="169"/>
      <c r="GPF287" s="169"/>
      <c r="GPG287" s="169"/>
      <c r="GPH287" s="169"/>
      <c r="GPI287" s="169"/>
      <c r="GPJ287" s="169"/>
      <c r="GPK287" s="169"/>
      <c r="GPL287" s="169"/>
      <c r="GPM287" s="169"/>
      <c r="GPN287" s="169"/>
      <c r="GPO287" s="169"/>
      <c r="GPP287" s="169"/>
      <c r="GPQ287" s="169"/>
      <c r="GPR287" s="169"/>
      <c r="GPS287" s="169"/>
      <c r="GPT287" s="169"/>
      <c r="GPU287" s="169"/>
      <c r="GPV287" s="169"/>
      <c r="GPW287" s="169"/>
      <c r="GPX287" s="169"/>
      <c r="GPY287" s="169"/>
      <c r="GPZ287" s="169"/>
      <c r="GQA287" s="169"/>
      <c r="GQB287" s="169"/>
      <c r="GQC287" s="169"/>
      <c r="GQD287" s="169"/>
      <c r="GQE287" s="169"/>
      <c r="GQF287" s="169"/>
      <c r="GQG287" s="169"/>
      <c r="GQH287" s="169"/>
      <c r="GQI287" s="169"/>
      <c r="GQJ287" s="169"/>
      <c r="GQK287" s="169"/>
      <c r="GQL287" s="169"/>
      <c r="GQM287" s="169"/>
      <c r="GQN287" s="169"/>
      <c r="GQO287" s="169"/>
      <c r="GQP287" s="169"/>
      <c r="GQQ287" s="169"/>
      <c r="GQR287" s="169"/>
      <c r="GQS287" s="169"/>
      <c r="GQT287" s="169"/>
      <c r="GQU287" s="169"/>
      <c r="GQV287" s="169"/>
      <c r="GQW287" s="169"/>
      <c r="GQX287" s="169"/>
      <c r="GQY287" s="169"/>
      <c r="GQZ287" s="169"/>
      <c r="GRA287" s="169"/>
      <c r="GRB287" s="169"/>
      <c r="GRC287" s="169"/>
      <c r="GRD287" s="169"/>
      <c r="GRE287" s="169"/>
      <c r="GRF287" s="169"/>
      <c r="GRG287" s="169"/>
      <c r="GRH287" s="169"/>
      <c r="GRI287" s="169"/>
      <c r="GRJ287" s="169"/>
      <c r="GRK287" s="169"/>
      <c r="GRL287" s="169"/>
      <c r="GRM287" s="169"/>
      <c r="GRN287" s="169"/>
      <c r="GRO287" s="169"/>
      <c r="GRP287" s="169"/>
      <c r="GRQ287" s="169"/>
      <c r="GRR287" s="169"/>
      <c r="GRS287" s="169"/>
      <c r="GRT287" s="169"/>
      <c r="GRU287" s="169"/>
      <c r="GRV287" s="169"/>
      <c r="GRW287" s="169"/>
      <c r="GRX287" s="169"/>
      <c r="GRY287" s="169"/>
      <c r="GRZ287" s="169"/>
      <c r="GSA287" s="169"/>
      <c r="GSB287" s="169"/>
      <c r="GSC287" s="169"/>
      <c r="GSD287" s="169"/>
      <c r="GSE287" s="169"/>
      <c r="GSF287" s="169"/>
      <c r="GSG287" s="169"/>
      <c r="GSH287" s="169"/>
      <c r="GSI287" s="169"/>
      <c r="GSJ287" s="169"/>
      <c r="GSK287" s="169"/>
      <c r="GSL287" s="169"/>
      <c r="GSM287" s="169"/>
      <c r="GSN287" s="169"/>
      <c r="GSO287" s="169"/>
      <c r="GSP287" s="169"/>
      <c r="GSQ287" s="169"/>
      <c r="GSR287" s="169"/>
      <c r="GSS287" s="169"/>
      <c r="GST287" s="169"/>
      <c r="GSU287" s="169"/>
      <c r="GSV287" s="169"/>
      <c r="GSW287" s="169"/>
      <c r="GSX287" s="169"/>
      <c r="GSY287" s="169"/>
      <c r="GSZ287" s="169"/>
      <c r="GTA287" s="169"/>
      <c r="GTB287" s="169"/>
      <c r="GTC287" s="169"/>
      <c r="GTD287" s="169"/>
      <c r="GTE287" s="169"/>
      <c r="GTF287" s="169"/>
      <c r="GTG287" s="169"/>
      <c r="GTH287" s="169"/>
      <c r="GTI287" s="169"/>
      <c r="GTJ287" s="169"/>
      <c r="GTK287" s="169"/>
      <c r="GTL287" s="169"/>
      <c r="GTM287" s="169"/>
      <c r="GTN287" s="169"/>
      <c r="GTO287" s="169"/>
      <c r="GTP287" s="169"/>
      <c r="GTQ287" s="169"/>
      <c r="GTR287" s="169"/>
      <c r="GTS287" s="169"/>
      <c r="GTT287" s="169"/>
      <c r="GTU287" s="169"/>
      <c r="GTV287" s="169"/>
      <c r="GTW287" s="169"/>
      <c r="GTX287" s="169"/>
      <c r="GTY287" s="169"/>
      <c r="GTZ287" s="169"/>
      <c r="GUA287" s="169"/>
      <c r="GUB287" s="169"/>
      <c r="GUC287" s="169"/>
      <c r="GUD287" s="169"/>
      <c r="GUE287" s="169"/>
      <c r="GUF287" s="169"/>
      <c r="GUG287" s="169"/>
      <c r="GUH287" s="169"/>
      <c r="GUI287" s="169"/>
      <c r="GUJ287" s="169"/>
      <c r="GUK287" s="169"/>
      <c r="GUL287" s="169"/>
      <c r="GUM287" s="169"/>
      <c r="GUN287" s="169"/>
      <c r="GUO287" s="169"/>
      <c r="GUP287" s="169"/>
      <c r="GUQ287" s="169"/>
      <c r="GUR287" s="169"/>
      <c r="GUS287" s="169"/>
      <c r="GUT287" s="169"/>
      <c r="GUU287" s="169"/>
      <c r="GUV287" s="169"/>
      <c r="GUW287" s="169"/>
      <c r="GUX287" s="169"/>
      <c r="GUY287" s="169"/>
      <c r="GUZ287" s="169"/>
      <c r="GVA287" s="169"/>
      <c r="GVB287" s="169"/>
      <c r="GVC287" s="169"/>
      <c r="GVD287" s="169"/>
      <c r="GVE287" s="169"/>
      <c r="GVF287" s="169"/>
      <c r="GVG287" s="169"/>
      <c r="GVH287" s="169"/>
      <c r="GVI287" s="169"/>
      <c r="GVJ287" s="169"/>
      <c r="GVK287" s="169"/>
      <c r="GVL287" s="169"/>
      <c r="GVM287" s="169"/>
      <c r="GVN287" s="169"/>
      <c r="GVO287" s="169"/>
      <c r="GVP287" s="169"/>
      <c r="GVQ287" s="169"/>
      <c r="GVR287" s="169"/>
      <c r="GVS287" s="169"/>
      <c r="GVT287" s="169"/>
      <c r="GVU287" s="169"/>
      <c r="GVV287" s="169"/>
      <c r="GVW287" s="169"/>
      <c r="GVX287" s="169"/>
      <c r="GVY287" s="169"/>
      <c r="GVZ287" s="169"/>
      <c r="GWA287" s="169"/>
      <c r="GWB287" s="169"/>
      <c r="GWC287" s="169"/>
      <c r="GWD287" s="169"/>
      <c r="GWE287" s="169"/>
      <c r="GWF287" s="169"/>
      <c r="GWG287" s="169"/>
      <c r="GWH287" s="169"/>
      <c r="GWI287" s="169"/>
      <c r="GWJ287" s="169"/>
      <c r="GWK287" s="169"/>
      <c r="GWL287" s="169"/>
      <c r="GWM287" s="169"/>
      <c r="GWN287" s="169"/>
      <c r="GWO287" s="169"/>
      <c r="GWP287" s="169"/>
      <c r="GWQ287" s="169"/>
      <c r="GWR287" s="169"/>
      <c r="GWS287" s="169"/>
      <c r="GWT287" s="169"/>
      <c r="GWU287" s="169"/>
      <c r="GWV287" s="169"/>
      <c r="GWW287" s="169"/>
      <c r="GWX287" s="169"/>
      <c r="GWY287" s="169"/>
      <c r="GWZ287" s="169"/>
      <c r="GXA287" s="169"/>
      <c r="GXB287" s="169"/>
      <c r="GXC287" s="169"/>
      <c r="GXD287" s="169"/>
      <c r="GXE287" s="169"/>
      <c r="GXF287" s="169"/>
      <c r="GXG287" s="169"/>
      <c r="GXH287" s="169"/>
      <c r="GXI287" s="169"/>
      <c r="GXJ287" s="169"/>
      <c r="GXK287" s="169"/>
      <c r="GXL287" s="169"/>
      <c r="GXM287" s="169"/>
      <c r="GXN287" s="169"/>
      <c r="GXO287" s="169"/>
      <c r="GXP287" s="169"/>
      <c r="GXQ287" s="169"/>
      <c r="GXR287" s="169"/>
      <c r="GXS287" s="169"/>
      <c r="GXT287" s="169"/>
      <c r="GXU287" s="169"/>
      <c r="GXV287" s="169"/>
      <c r="GXW287" s="169"/>
      <c r="GXX287" s="169"/>
      <c r="GXY287" s="169"/>
      <c r="GXZ287" s="169"/>
      <c r="GYA287" s="169"/>
      <c r="GYB287" s="169"/>
      <c r="GYC287" s="169"/>
      <c r="GYD287" s="169"/>
      <c r="GYE287" s="169"/>
      <c r="GYF287" s="169"/>
      <c r="GYG287" s="169"/>
      <c r="GYH287" s="169"/>
      <c r="GYI287" s="169"/>
      <c r="GYJ287" s="169"/>
      <c r="GYK287" s="169"/>
      <c r="GYL287" s="169"/>
      <c r="GYM287" s="169"/>
      <c r="GYN287" s="169"/>
      <c r="GYO287" s="169"/>
      <c r="GYP287" s="169"/>
      <c r="GYQ287" s="169"/>
      <c r="GYR287" s="169"/>
      <c r="GYS287" s="169"/>
      <c r="GYT287" s="169"/>
      <c r="GYU287" s="169"/>
      <c r="GYV287" s="169"/>
      <c r="GYW287" s="169"/>
      <c r="GYX287" s="169"/>
      <c r="GYY287" s="169"/>
      <c r="GYZ287" s="169"/>
      <c r="GZA287" s="169"/>
      <c r="GZB287" s="169"/>
      <c r="GZC287" s="169"/>
      <c r="GZD287" s="169"/>
      <c r="GZE287" s="169"/>
      <c r="GZF287" s="169"/>
      <c r="GZG287" s="169"/>
      <c r="GZH287" s="169"/>
      <c r="GZI287" s="169"/>
      <c r="GZJ287" s="169"/>
      <c r="GZK287" s="169"/>
      <c r="GZL287" s="169"/>
      <c r="GZM287" s="169"/>
      <c r="GZN287" s="169"/>
      <c r="GZO287" s="169"/>
      <c r="GZP287" s="169"/>
      <c r="GZQ287" s="169"/>
      <c r="GZR287" s="169"/>
      <c r="GZS287" s="169"/>
      <c r="GZT287" s="169"/>
      <c r="GZU287" s="169"/>
      <c r="GZV287" s="169"/>
      <c r="GZW287" s="169"/>
      <c r="GZX287" s="169"/>
      <c r="GZY287" s="169"/>
      <c r="GZZ287" s="169"/>
      <c r="HAA287" s="169"/>
      <c r="HAB287" s="169"/>
      <c r="HAC287" s="169"/>
      <c r="HAD287" s="169"/>
      <c r="HAE287" s="169"/>
      <c r="HAF287" s="169"/>
      <c r="HAG287" s="169"/>
      <c r="HAH287" s="169"/>
      <c r="HAI287" s="169"/>
      <c r="HAJ287" s="169"/>
      <c r="HAK287" s="169"/>
      <c r="HAL287" s="169"/>
      <c r="HAM287" s="169"/>
      <c r="HAN287" s="169"/>
      <c r="HAO287" s="169"/>
      <c r="HAP287" s="169"/>
      <c r="HAQ287" s="169"/>
      <c r="HAR287" s="169"/>
      <c r="HAS287" s="169"/>
      <c r="HAT287" s="169"/>
      <c r="HAU287" s="169"/>
      <c r="HAV287" s="169"/>
      <c r="HAW287" s="169"/>
      <c r="HAX287" s="169"/>
      <c r="HAY287" s="169"/>
      <c r="HAZ287" s="169"/>
      <c r="HBA287" s="169"/>
      <c r="HBB287" s="169"/>
      <c r="HBC287" s="169"/>
      <c r="HBD287" s="169"/>
      <c r="HBE287" s="169"/>
      <c r="HBF287" s="169"/>
      <c r="HBG287" s="169"/>
      <c r="HBH287" s="169"/>
      <c r="HBI287" s="169"/>
      <c r="HBJ287" s="169"/>
      <c r="HBK287" s="169"/>
      <c r="HBL287" s="169"/>
      <c r="HBM287" s="169"/>
      <c r="HBN287" s="169"/>
      <c r="HBO287" s="169"/>
      <c r="HBP287" s="169"/>
      <c r="HBQ287" s="169"/>
      <c r="HBR287" s="169"/>
      <c r="HBS287" s="169"/>
      <c r="HBT287" s="169"/>
      <c r="HBU287" s="169"/>
      <c r="HBV287" s="169"/>
      <c r="HBW287" s="169"/>
      <c r="HBX287" s="169"/>
      <c r="HBY287" s="169"/>
      <c r="HBZ287" s="169"/>
      <c r="HCA287" s="169"/>
      <c r="HCB287" s="169"/>
      <c r="HCC287" s="169"/>
      <c r="HCD287" s="169"/>
      <c r="HCE287" s="169"/>
      <c r="HCF287" s="169"/>
      <c r="HCG287" s="169"/>
      <c r="HCH287" s="169"/>
      <c r="HCI287" s="169"/>
      <c r="HCJ287" s="169"/>
      <c r="HCK287" s="169"/>
      <c r="HCL287" s="169"/>
      <c r="HCM287" s="169"/>
      <c r="HCN287" s="169"/>
      <c r="HCO287" s="169"/>
      <c r="HCP287" s="169"/>
      <c r="HCQ287" s="169"/>
      <c r="HCR287" s="169"/>
      <c r="HCS287" s="169"/>
      <c r="HCT287" s="169"/>
      <c r="HCU287" s="169"/>
      <c r="HCV287" s="169"/>
      <c r="HCW287" s="169"/>
      <c r="HCX287" s="169"/>
      <c r="HCY287" s="169"/>
      <c r="HCZ287" s="169"/>
      <c r="HDA287" s="169"/>
      <c r="HDB287" s="169"/>
      <c r="HDC287" s="169"/>
      <c r="HDD287" s="169"/>
      <c r="HDE287" s="169"/>
      <c r="HDF287" s="169"/>
      <c r="HDG287" s="169"/>
      <c r="HDH287" s="169"/>
      <c r="HDI287" s="169"/>
      <c r="HDJ287" s="169"/>
      <c r="HDK287" s="169"/>
      <c r="HDL287" s="169"/>
      <c r="HDM287" s="169"/>
      <c r="HDN287" s="169"/>
      <c r="HDO287" s="169"/>
      <c r="HDP287" s="169"/>
      <c r="HDQ287" s="169"/>
      <c r="HDR287" s="169"/>
      <c r="HDS287" s="169"/>
      <c r="HDT287" s="169"/>
      <c r="HDU287" s="169"/>
      <c r="HDV287" s="169"/>
      <c r="HDW287" s="169"/>
      <c r="HDX287" s="169"/>
      <c r="HDY287" s="169"/>
      <c r="HDZ287" s="169"/>
      <c r="HEA287" s="169"/>
      <c r="HEB287" s="169"/>
      <c r="HEC287" s="169"/>
      <c r="HED287" s="169"/>
      <c r="HEE287" s="169"/>
      <c r="HEF287" s="169"/>
      <c r="HEG287" s="169"/>
      <c r="HEH287" s="169"/>
      <c r="HEI287" s="169"/>
      <c r="HEJ287" s="169"/>
      <c r="HEK287" s="169"/>
      <c r="HEL287" s="169"/>
      <c r="HEM287" s="169"/>
      <c r="HEN287" s="169"/>
      <c r="HEO287" s="169"/>
      <c r="HEP287" s="169"/>
      <c r="HEQ287" s="169"/>
      <c r="HER287" s="169"/>
      <c r="HES287" s="169"/>
      <c r="HET287" s="169"/>
      <c r="HEU287" s="169"/>
      <c r="HEV287" s="169"/>
      <c r="HEW287" s="169"/>
      <c r="HEX287" s="169"/>
      <c r="HEY287" s="169"/>
      <c r="HEZ287" s="169"/>
      <c r="HFA287" s="169"/>
      <c r="HFB287" s="169"/>
      <c r="HFC287" s="169"/>
      <c r="HFD287" s="169"/>
      <c r="HFE287" s="169"/>
      <c r="HFF287" s="169"/>
      <c r="HFG287" s="169"/>
      <c r="HFH287" s="169"/>
      <c r="HFI287" s="169"/>
      <c r="HFJ287" s="169"/>
      <c r="HFK287" s="169"/>
      <c r="HFL287" s="169"/>
      <c r="HFM287" s="169"/>
      <c r="HFN287" s="169"/>
      <c r="HFO287" s="169"/>
      <c r="HFP287" s="169"/>
      <c r="HFQ287" s="169"/>
      <c r="HFR287" s="169"/>
      <c r="HFS287" s="169"/>
      <c r="HFT287" s="169"/>
      <c r="HFU287" s="169"/>
      <c r="HFV287" s="169"/>
      <c r="HFW287" s="169"/>
      <c r="HFX287" s="169"/>
      <c r="HFY287" s="169"/>
      <c r="HFZ287" s="169"/>
      <c r="HGA287" s="169"/>
      <c r="HGB287" s="169"/>
      <c r="HGC287" s="169"/>
      <c r="HGD287" s="169"/>
      <c r="HGE287" s="169"/>
      <c r="HGF287" s="169"/>
      <c r="HGG287" s="169"/>
      <c r="HGH287" s="169"/>
      <c r="HGI287" s="169"/>
      <c r="HGJ287" s="169"/>
      <c r="HGK287" s="169"/>
      <c r="HGL287" s="169"/>
      <c r="HGM287" s="169"/>
      <c r="HGN287" s="169"/>
      <c r="HGO287" s="169"/>
      <c r="HGP287" s="169"/>
      <c r="HGQ287" s="169"/>
      <c r="HGR287" s="169"/>
      <c r="HGS287" s="169"/>
      <c r="HGT287" s="169"/>
      <c r="HGU287" s="169"/>
      <c r="HGV287" s="169"/>
      <c r="HGW287" s="169"/>
      <c r="HGX287" s="169"/>
      <c r="HGY287" s="169"/>
      <c r="HGZ287" s="169"/>
      <c r="HHA287" s="169"/>
      <c r="HHB287" s="169"/>
      <c r="HHC287" s="169"/>
      <c r="HHD287" s="169"/>
      <c r="HHE287" s="169"/>
      <c r="HHF287" s="169"/>
      <c r="HHG287" s="169"/>
      <c r="HHH287" s="169"/>
      <c r="HHI287" s="169"/>
      <c r="HHJ287" s="169"/>
      <c r="HHK287" s="169"/>
      <c r="HHL287" s="169"/>
      <c r="HHM287" s="169"/>
      <c r="HHN287" s="169"/>
      <c r="HHO287" s="169"/>
      <c r="HHP287" s="169"/>
      <c r="HHQ287" s="169"/>
      <c r="HHR287" s="169"/>
      <c r="HHS287" s="169"/>
      <c r="HHT287" s="169"/>
      <c r="HHU287" s="169"/>
      <c r="HHV287" s="169"/>
      <c r="HHW287" s="169"/>
      <c r="HHX287" s="169"/>
      <c r="HHY287" s="169"/>
      <c r="HHZ287" s="169"/>
      <c r="HIA287" s="169"/>
      <c r="HIB287" s="169"/>
      <c r="HIC287" s="169"/>
      <c r="HID287" s="169"/>
      <c r="HIE287" s="169"/>
      <c r="HIF287" s="169"/>
      <c r="HIG287" s="169"/>
      <c r="HIH287" s="169"/>
      <c r="HII287" s="169"/>
      <c r="HIJ287" s="169"/>
      <c r="HIK287" s="169"/>
      <c r="HIL287" s="169"/>
      <c r="HIM287" s="169"/>
      <c r="HIN287" s="169"/>
      <c r="HIO287" s="169"/>
      <c r="HIP287" s="169"/>
      <c r="HIQ287" s="169"/>
      <c r="HIR287" s="169"/>
      <c r="HIS287" s="169"/>
      <c r="HIT287" s="169"/>
      <c r="HIU287" s="169"/>
      <c r="HIV287" s="169"/>
      <c r="HIW287" s="169"/>
      <c r="HIX287" s="169"/>
      <c r="HIY287" s="169"/>
      <c r="HIZ287" s="169"/>
      <c r="HJA287" s="169"/>
      <c r="HJB287" s="169"/>
      <c r="HJC287" s="169"/>
      <c r="HJD287" s="169"/>
      <c r="HJE287" s="169"/>
      <c r="HJF287" s="169"/>
      <c r="HJG287" s="169"/>
      <c r="HJH287" s="169"/>
      <c r="HJI287" s="169"/>
      <c r="HJJ287" s="169"/>
      <c r="HJK287" s="169"/>
      <c r="HJL287" s="169"/>
      <c r="HJM287" s="169"/>
      <c r="HJN287" s="169"/>
      <c r="HJO287" s="169"/>
      <c r="HJP287" s="169"/>
      <c r="HJQ287" s="169"/>
      <c r="HJR287" s="169"/>
      <c r="HJS287" s="169"/>
      <c r="HJT287" s="169"/>
      <c r="HJU287" s="169"/>
      <c r="HJV287" s="169"/>
      <c r="HJW287" s="169"/>
      <c r="HJX287" s="169"/>
      <c r="HJY287" s="169"/>
      <c r="HJZ287" s="169"/>
      <c r="HKA287" s="169"/>
      <c r="HKB287" s="169"/>
      <c r="HKC287" s="169"/>
      <c r="HKD287" s="169"/>
      <c r="HKE287" s="169"/>
      <c r="HKF287" s="169"/>
      <c r="HKG287" s="169"/>
      <c r="HKH287" s="169"/>
      <c r="HKI287" s="169"/>
      <c r="HKJ287" s="169"/>
      <c r="HKK287" s="169"/>
      <c r="HKL287" s="169"/>
      <c r="HKM287" s="169"/>
      <c r="HKN287" s="169"/>
      <c r="HKO287" s="169"/>
      <c r="HKP287" s="169"/>
      <c r="HKQ287" s="169"/>
      <c r="HKR287" s="169"/>
      <c r="HKS287" s="169"/>
      <c r="HKT287" s="169"/>
      <c r="HKU287" s="169"/>
      <c r="HKV287" s="169"/>
      <c r="HKW287" s="169"/>
      <c r="HKX287" s="169"/>
      <c r="HKY287" s="169"/>
      <c r="HKZ287" s="169"/>
      <c r="HLA287" s="169"/>
      <c r="HLB287" s="169"/>
      <c r="HLC287" s="169"/>
      <c r="HLD287" s="169"/>
      <c r="HLE287" s="169"/>
      <c r="HLF287" s="169"/>
      <c r="HLG287" s="169"/>
      <c r="HLH287" s="169"/>
      <c r="HLI287" s="169"/>
      <c r="HLJ287" s="169"/>
      <c r="HLK287" s="169"/>
      <c r="HLL287" s="169"/>
      <c r="HLM287" s="169"/>
      <c r="HLN287" s="169"/>
      <c r="HLO287" s="169"/>
      <c r="HLP287" s="169"/>
      <c r="HLQ287" s="169"/>
      <c r="HLR287" s="169"/>
      <c r="HLS287" s="169"/>
      <c r="HLT287" s="169"/>
      <c r="HLU287" s="169"/>
      <c r="HLV287" s="169"/>
      <c r="HLW287" s="169"/>
      <c r="HLX287" s="169"/>
      <c r="HLY287" s="169"/>
      <c r="HLZ287" s="169"/>
      <c r="HMA287" s="169"/>
      <c r="HMB287" s="169"/>
      <c r="HMC287" s="169"/>
      <c r="HMD287" s="169"/>
      <c r="HME287" s="169"/>
      <c r="HMF287" s="169"/>
      <c r="HMG287" s="169"/>
      <c r="HMH287" s="169"/>
      <c r="HMI287" s="169"/>
      <c r="HMJ287" s="169"/>
      <c r="HMK287" s="169"/>
      <c r="HML287" s="169"/>
      <c r="HMM287" s="169"/>
      <c r="HMN287" s="169"/>
      <c r="HMO287" s="169"/>
      <c r="HMP287" s="169"/>
      <c r="HMQ287" s="169"/>
      <c r="HMR287" s="169"/>
      <c r="HMS287" s="169"/>
      <c r="HMT287" s="169"/>
      <c r="HMU287" s="169"/>
      <c r="HMV287" s="169"/>
      <c r="HMW287" s="169"/>
      <c r="HMX287" s="169"/>
      <c r="HMY287" s="169"/>
      <c r="HMZ287" s="169"/>
      <c r="HNA287" s="169"/>
      <c r="HNB287" s="169"/>
      <c r="HNC287" s="169"/>
      <c r="HND287" s="169"/>
      <c r="HNE287" s="169"/>
      <c r="HNF287" s="169"/>
      <c r="HNG287" s="169"/>
      <c r="HNH287" s="169"/>
      <c r="HNI287" s="169"/>
      <c r="HNJ287" s="169"/>
      <c r="HNK287" s="169"/>
      <c r="HNL287" s="169"/>
      <c r="HNM287" s="169"/>
      <c r="HNN287" s="169"/>
      <c r="HNO287" s="169"/>
      <c r="HNP287" s="169"/>
      <c r="HNQ287" s="169"/>
      <c r="HNR287" s="169"/>
      <c r="HNS287" s="169"/>
      <c r="HNT287" s="169"/>
      <c r="HNU287" s="169"/>
      <c r="HNV287" s="169"/>
      <c r="HNW287" s="169"/>
      <c r="HNX287" s="169"/>
      <c r="HNY287" s="169"/>
      <c r="HNZ287" s="169"/>
      <c r="HOA287" s="169"/>
      <c r="HOB287" s="169"/>
      <c r="HOC287" s="169"/>
      <c r="HOD287" s="169"/>
      <c r="HOE287" s="169"/>
      <c r="HOF287" s="169"/>
      <c r="HOG287" s="169"/>
      <c r="HOH287" s="169"/>
      <c r="HOI287" s="169"/>
      <c r="HOJ287" s="169"/>
      <c r="HOK287" s="169"/>
      <c r="HOL287" s="169"/>
      <c r="HOM287" s="169"/>
      <c r="HON287" s="169"/>
      <c r="HOO287" s="169"/>
      <c r="HOP287" s="169"/>
      <c r="HOQ287" s="169"/>
      <c r="HOR287" s="169"/>
      <c r="HOS287" s="169"/>
      <c r="HOT287" s="169"/>
      <c r="HOU287" s="169"/>
      <c r="HOV287" s="169"/>
      <c r="HOW287" s="169"/>
      <c r="HOX287" s="169"/>
      <c r="HOY287" s="169"/>
      <c r="HOZ287" s="169"/>
      <c r="HPA287" s="169"/>
      <c r="HPB287" s="169"/>
      <c r="HPC287" s="169"/>
      <c r="HPD287" s="169"/>
      <c r="HPE287" s="169"/>
      <c r="HPF287" s="169"/>
      <c r="HPG287" s="169"/>
      <c r="HPH287" s="169"/>
      <c r="HPI287" s="169"/>
      <c r="HPJ287" s="169"/>
      <c r="HPK287" s="169"/>
      <c r="HPL287" s="169"/>
      <c r="HPM287" s="169"/>
      <c r="HPN287" s="169"/>
      <c r="HPO287" s="169"/>
      <c r="HPP287" s="169"/>
      <c r="HPQ287" s="169"/>
      <c r="HPR287" s="169"/>
      <c r="HPS287" s="169"/>
      <c r="HPT287" s="169"/>
      <c r="HPU287" s="169"/>
      <c r="HPV287" s="169"/>
      <c r="HPW287" s="169"/>
      <c r="HPX287" s="169"/>
      <c r="HPY287" s="169"/>
      <c r="HPZ287" s="169"/>
      <c r="HQA287" s="169"/>
      <c r="HQB287" s="169"/>
      <c r="HQC287" s="169"/>
      <c r="HQD287" s="169"/>
      <c r="HQE287" s="169"/>
      <c r="HQF287" s="169"/>
      <c r="HQG287" s="169"/>
      <c r="HQH287" s="169"/>
      <c r="HQI287" s="169"/>
      <c r="HQJ287" s="169"/>
      <c r="HQK287" s="169"/>
      <c r="HQL287" s="169"/>
      <c r="HQM287" s="169"/>
      <c r="HQN287" s="169"/>
      <c r="HQO287" s="169"/>
      <c r="HQP287" s="169"/>
      <c r="HQQ287" s="169"/>
      <c r="HQR287" s="169"/>
      <c r="HQS287" s="169"/>
      <c r="HQT287" s="169"/>
      <c r="HQU287" s="169"/>
      <c r="HQV287" s="169"/>
      <c r="HQW287" s="169"/>
      <c r="HQX287" s="169"/>
      <c r="HQY287" s="169"/>
      <c r="HQZ287" s="169"/>
      <c r="HRA287" s="169"/>
      <c r="HRB287" s="169"/>
      <c r="HRC287" s="169"/>
      <c r="HRD287" s="169"/>
      <c r="HRE287" s="169"/>
      <c r="HRF287" s="169"/>
      <c r="HRG287" s="169"/>
      <c r="HRH287" s="169"/>
      <c r="HRI287" s="169"/>
      <c r="HRJ287" s="169"/>
      <c r="HRK287" s="169"/>
      <c r="HRL287" s="169"/>
      <c r="HRM287" s="169"/>
      <c r="HRN287" s="169"/>
      <c r="HRO287" s="169"/>
      <c r="HRP287" s="169"/>
      <c r="HRQ287" s="169"/>
      <c r="HRR287" s="169"/>
      <c r="HRS287" s="169"/>
      <c r="HRT287" s="169"/>
      <c r="HRU287" s="169"/>
      <c r="HRV287" s="169"/>
      <c r="HRW287" s="169"/>
      <c r="HRX287" s="169"/>
      <c r="HRY287" s="169"/>
      <c r="HRZ287" s="169"/>
      <c r="HSA287" s="169"/>
      <c r="HSB287" s="169"/>
      <c r="HSC287" s="169"/>
      <c r="HSD287" s="169"/>
      <c r="HSE287" s="169"/>
      <c r="HSF287" s="169"/>
      <c r="HSG287" s="169"/>
      <c r="HSH287" s="169"/>
      <c r="HSI287" s="169"/>
      <c r="HSJ287" s="169"/>
      <c r="HSK287" s="169"/>
      <c r="HSL287" s="169"/>
      <c r="HSM287" s="169"/>
      <c r="HSN287" s="169"/>
      <c r="HSO287" s="169"/>
      <c r="HSP287" s="169"/>
      <c r="HSQ287" s="169"/>
      <c r="HSR287" s="169"/>
      <c r="HSS287" s="169"/>
      <c r="HST287" s="169"/>
      <c r="HSU287" s="169"/>
      <c r="HSV287" s="169"/>
      <c r="HSW287" s="169"/>
      <c r="HSX287" s="169"/>
      <c r="HSY287" s="169"/>
      <c r="HSZ287" s="169"/>
      <c r="HTA287" s="169"/>
      <c r="HTB287" s="169"/>
      <c r="HTC287" s="169"/>
      <c r="HTD287" s="169"/>
      <c r="HTE287" s="169"/>
      <c r="HTF287" s="169"/>
      <c r="HTG287" s="169"/>
      <c r="HTH287" s="169"/>
      <c r="HTI287" s="169"/>
      <c r="HTJ287" s="169"/>
      <c r="HTK287" s="169"/>
      <c r="HTL287" s="169"/>
      <c r="HTM287" s="169"/>
      <c r="HTN287" s="169"/>
      <c r="HTO287" s="169"/>
      <c r="HTP287" s="169"/>
      <c r="HTQ287" s="169"/>
      <c r="HTR287" s="169"/>
      <c r="HTS287" s="169"/>
      <c r="HTT287" s="169"/>
      <c r="HTU287" s="169"/>
      <c r="HTV287" s="169"/>
      <c r="HTW287" s="169"/>
      <c r="HTX287" s="169"/>
      <c r="HTY287" s="169"/>
      <c r="HTZ287" s="169"/>
      <c r="HUA287" s="169"/>
      <c r="HUB287" s="169"/>
      <c r="HUC287" s="169"/>
      <c r="HUD287" s="169"/>
      <c r="HUE287" s="169"/>
      <c r="HUF287" s="169"/>
      <c r="HUG287" s="169"/>
      <c r="HUH287" s="169"/>
      <c r="HUI287" s="169"/>
      <c r="HUJ287" s="169"/>
      <c r="HUK287" s="169"/>
      <c r="HUL287" s="169"/>
      <c r="HUM287" s="169"/>
      <c r="HUN287" s="169"/>
      <c r="HUO287" s="169"/>
      <c r="HUP287" s="169"/>
      <c r="HUQ287" s="169"/>
      <c r="HUR287" s="169"/>
      <c r="HUS287" s="169"/>
      <c r="HUT287" s="169"/>
      <c r="HUU287" s="169"/>
      <c r="HUV287" s="169"/>
      <c r="HUW287" s="169"/>
      <c r="HUX287" s="169"/>
      <c r="HUY287" s="169"/>
      <c r="HUZ287" s="169"/>
      <c r="HVA287" s="169"/>
      <c r="HVB287" s="169"/>
      <c r="HVC287" s="169"/>
      <c r="HVD287" s="169"/>
      <c r="HVE287" s="169"/>
      <c r="HVF287" s="169"/>
      <c r="HVG287" s="169"/>
      <c r="HVH287" s="169"/>
      <c r="HVI287" s="169"/>
      <c r="HVJ287" s="169"/>
      <c r="HVK287" s="169"/>
      <c r="HVL287" s="169"/>
      <c r="HVM287" s="169"/>
      <c r="HVN287" s="169"/>
      <c r="HVO287" s="169"/>
      <c r="HVP287" s="169"/>
      <c r="HVQ287" s="169"/>
      <c r="HVR287" s="169"/>
      <c r="HVS287" s="169"/>
      <c r="HVT287" s="169"/>
      <c r="HVU287" s="169"/>
      <c r="HVV287" s="169"/>
      <c r="HVW287" s="169"/>
      <c r="HVX287" s="169"/>
      <c r="HVY287" s="169"/>
      <c r="HVZ287" s="169"/>
      <c r="HWA287" s="169"/>
      <c r="HWB287" s="169"/>
      <c r="HWC287" s="169"/>
      <c r="HWD287" s="169"/>
      <c r="HWE287" s="169"/>
      <c r="HWF287" s="169"/>
      <c r="HWG287" s="169"/>
      <c r="HWH287" s="169"/>
      <c r="HWI287" s="169"/>
      <c r="HWJ287" s="169"/>
      <c r="HWK287" s="169"/>
      <c r="HWL287" s="169"/>
      <c r="HWM287" s="169"/>
      <c r="HWN287" s="169"/>
      <c r="HWO287" s="169"/>
      <c r="HWP287" s="169"/>
      <c r="HWQ287" s="169"/>
      <c r="HWR287" s="169"/>
      <c r="HWS287" s="169"/>
      <c r="HWT287" s="169"/>
      <c r="HWU287" s="169"/>
      <c r="HWV287" s="169"/>
      <c r="HWW287" s="169"/>
      <c r="HWX287" s="169"/>
      <c r="HWY287" s="169"/>
      <c r="HWZ287" s="169"/>
      <c r="HXA287" s="169"/>
      <c r="HXB287" s="169"/>
      <c r="HXC287" s="169"/>
      <c r="HXD287" s="169"/>
      <c r="HXE287" s="169"/>
      <c r="HXF287" s="169"/>
      <c r="HXG287" s="169"/>
      <c r="HXH287" s="169"/>
      <c r="HXI287" s="169"/>
      <c r="HXJ287" s="169"/>
      <c r="HXK287" s="169"/>
      <c r="HXL287" s="169"/>
      <c r="HXM287" s="169"/>
      <c r="HXN287" s="169"/>
      <c r="HXO287" s="169"/>
      <c r="HXP287" s="169"/>
      <c r="HXQ287" s="169"/>
      <c r="HXR287" s="169"/>
      <c r="HXS287" s="169"/>
      <c r="HXT287" s="169"/>
      <c r="HXU287" s="169"/>
      <c r="HXV287" s="169"/>
      <c r="HXW287" s="169"/>
      <c r="HXX287" s="169"/>
      <c r="HXY287" s="169"/>
      <c r="HXZ287" s="169"/>
      <c r="HYA287" s="169"/>
      <c r="HYB287" s="169"/>
      <c r="HYC287" s="169"/>
      <c r="HYD287" s="169"/>
      <c r="HYE287" s="169"/>
      <c r="HYF287" s="169"/>
      <c r="HYG287" s="169"/>
      <c r="HYH287" s="169"/>
      <c r="HYI287" s="169"/>
      <c r="HYJ287" s="169"/>
      <c r="HYK287" s="169"/>
      <c r="HYL287" s="169"/>
      <c r="HYM287" s="169"/>
      <c r="HYN287" s="169"/>
      <c r="HYO287" s="169"/>
      <c r="HYP287" s="169"/>
      <c r="HYQ287" s="169"/>
      <c r="HYR287" s="169"/>
      <c r="HYS287" s="169"/>
      <c r="HYT287" s="169"/>
      <c r="HYU287" s="169"/>
      <c r="HYV287" s="169"/>
      <c r="HYW287" s="169"/>
      <c r="HYX287" s="169"/>
      <c r="HYY287" s="169"/>
      <c r="HYZ287" s="169"/>
      <c r="HZA287" s="169"/>
      <c r="HZB287" s="169"/>
      <c r="HZC287" s="169"/>
      <c r="HZD287" s="169"/>
      <c r="HZE287" s="169"/>
      <c r="HZF287" s="169"/>
      <c r="HZG287" s="169"/>
      <c r="HZH287" s="169"/>
      <c r="HZI287" s="169"/>
      <c r="HZJ287" s="169"/>
      <c r="HZK287" s="169"/>
      <c r="HZL287" s="169"/>
      <c r="HZM287" s="169"/>
      <c r="HZN287" s="169"/>
      <c r="HZO287" s="169"/>
      <c r="HZP287" s="169"/>
      <c r="HZQ287" s="169"/>
      <c r="HZR287" s="169"/>
      <c r="HZS287" s="169"/>
      <c r="HZT287" s="169"/>
      <c r="HZU287" s="169"/>
      <c r="HZV287" s="169"/>
      <c r="HZW287" s="169"/>
      <c r="HZX287" s="169"/>
      <c r="HZY287" s="169"/>
      <c r="HZZ287" s="169"/>
      <c r="IAA287" s="169"/>
      <c r="IAB287" s="169"/>
      <c r="IAC287" s="169"/>
      <c r="IAD287" s="169"/>
      <c r="IAE287" s="169"/>
      <c r="IAF287" s="169"/>
      <c r="IAG287" s="169"/>
      <c r="IAH287" s="169"/>
      <c r="IAI287" s="169"/>
      <c r="IAJ287" s="169"/>
      <c r="IAK287" s="169"/>
      <c r="IAL287" s="169"/>
      <c r="IAM287" s="169"/>
      <c r="IAN287" s="169"/>
      <c r="IAO287" s="169"/>
      <c r="IAP287" s="169"/>
      <c r="IAQ287" s="169"/>
      <c r="IAR287" s="169"/>
      <c r="IAS287" s="169"/>
      <c r="IAT287" s="169"/>
      <c r="IAU287" s="169"/>
      <c r="IAV287" s="169"/>
      <c r="IAW287" s="169"/>
      <c r="IAX287" s="169"/>
      <c r="IAY287" s="169"/>
      <c r="IAZ287" s="169"/>
      <c r="IBA287" s="169"/>
      <c r="IBB287" s="169"/>
      <c r="IBC287" s="169"/>
      <c r="IBD287" s="169"/>
      <c r="IBE287" s="169"/>
      <c r="IBF287" s="169"/>
      <c r="IBG287" s="169"/>
      <c r="IBH287" s="169"/>
      <c r="IBI287" s="169"/>
      <c r="IBJ287" s="169"/>
      <c r="IBK287" s="169"/>
      <c r="IBL287" s="169"/>
      <c r="IBM287" s="169"/>
      <c r="IBN287" s="169"/>
      <c r="IBO287" s="169"/>
      <c r="IBP287" s="169"/>
      <c r="IBQ287" s="169"/>
      <c r="IBR287" s="169"/>
      <c r="IBS287" s="169"/>
      <c r="IBT287" s="169"/>
      <c r="IBU287" s="169"/>
      <c r="IBV287" s="169"/>
      <c r="IBW287" s="169"/>
      <c r="IBX287" s="169"/>
      <c r="IBY287" s="169"/>
      <c r="IBZ287" s="169"/>
      <c r="ICA287" s="169"/>
      <c r="ICB287" s="169"/>
      <c r="ICC287" s="169"/>
      <c r="ICD287" s="169"/>
      <c r="ICE287" s="169"/>
      <c r="ICF287" s="169"/>
      <c r="ICG287" s="169"/>
      <c r="ICH287" s="169"/>
      <c r="ICI287" s="169"/>
      <c r="ICJ287" s="169"/>
      <c r="ICK287" s="169"/>
      <c r="ICL287" s="169"/>
      <c r="ICM287" s="169"/>
      <c r="ICN287" s="169"/>
      <c r="ICO287" s="169"/>
      <c r="ICP287" s="169"/>
      <c r="ICQ287" s="169"/>
      <c r="ICR287" s="169"/>
      <c r="ICS287" s="169"/>
      <c r="ICT287" s="169"/>
      <c r="ICU287" s="169"/>
      <c r="ICV287" s="169"/>
      <c r="ICW287" s="169"/>
      <c r="ICX287" s="169"/>
      <c r="ICY287" s="169"/>
      <c r="ICZ287" s="169"/>
      <c r="IDA287" s="169"/>
      <c r="IDB287" s="169"/>
      <c r="IDC287" s="169"/>
      <c r="IDD287" s="169"/>
      <c r="IDE287" s="169"/>
      <c r="IDF287" s="169"/>
      <c r="IDG287" s="169"/>
      <c r="IDH287" s="169"/>
      <c r="IDI287" s="169"/>
      <c r="IDJ287" s="169"/>
      <c r="IDK287" s="169"/>
      <c r="IDL287" s="169"/>
      <c r="IDM287" s="169"/>
      <c r="IDN287" s="169"/>
      <c r="IDO287" s="169"/>
      <c r="IDP287" s="169"/>
      <c r="IDQ287" s="169"/>
      <c r="IDR287" s="169"/>
      <c r="IDS287" s="169"/>
      <c r="IDT287" s="169"/>
      <c r="IDU287" s="169"/>
      <c r="IDV287" s="169"/>
      <c r="IDW287" s="169"/>
      <c r="IDX287" s="169"/>
      <c r="IDY287" s="169"/>
      <c r="IDZ287" s="169"/>
      <c r="IEA287" s="169"/>
      <c r="IEB287" s="169"/>
      <c r="IEC287" s="169"/>
      <c r="IED287" s="169"/>
      <c r="IEE287" s="169"/>
      <c r="IEF287" s="169"/>
      <c r="IEG287" s="169"/>
      <c r="IEH287" s="169"/>
      <c r="IEI287" s="169"/>
      <c r="IEJ287" s="169"/>
      <c r="IEK287" s="169"/>
      <c r="IEL287" s="169"/>
      <c r="IEM287" s="169"/>
      <c r="IEN287" s="169"/>
      <c r="IEO287" s="169"/>
      <c r="IEP287" s="169"/>
      <c r="IEQ287" s="169"/>
      <c r="IER287" s="169"/>
      <c r="IES287" s="169"/>
      <c r="IET287" s="169"/>
      <c r="IEU287" s="169"/>
      <c r="IEV287" s="169"/>
      <c r="IEW287" s="169"/>
      <c r="IEX287" s="169"/>
      <c r="IEY287" s="169"/>
      <c r="IEZ287" s="169"/>
      <c r="IFA287" s="169"/>
      <c r="IFB287" s="169"/>
      <c r="IFC287" s="169"/>
      <c r="IFD287" s="169"/>
      <c r="IFE287" s="169"/>
      <c r="IFF287" s="169"/>
      <c r="IFG287" s="169"/>
      <c r="IFH287" s="169"/>
      <c r="IFI287" s="169"/>
      <c r="IFJ287" s="169"/>
      <c r="IFK287" s="169"/>
      <c r="IFL287" s="169"/>
      <c r="IFM287" s="169"/>
      <c r="IFN287" s="169"/>
      <c r="IFO287" s="169"/>
      <c r="IFP287" s="169"/>
      <c r="IFQ287" s="169"/>
      <c r="IFR287" s="169"/>
      <c r="IFS287" s="169"/>
      <c r="IFT287" s="169"/>
      <c r="IFU287" s="169"/>
      <c r="IFV287" s="169"/>
      <c r="IFW287" s="169"/>
      <c r="IFX287" s="169"/>
      <c r="IFY287" s="169"/>
      <c r="IFZ287" s="169"/>
      <c r="IGA287" s="169"/>
      <c r="IGB287" s="169"/>
      <c r="IGC287" s="169"/>
      <c r="IGD287" s="169"/>
      <c r="IGE287" s="169"/>
      <c r="IGF287" s="169"/>
      <c r="IGG287" s="169"/>
      <c r="IGH287" s="169"/>
      <c r="IGI287" s="169"/>
      <c r="IGJ287" s="169"/>
      <c r="IGK287" s="169"/>
      <c r="IGL287" s="169"/>
      <c r="IGM287" s="169"/>
      <c r="IGN287" s="169"/>
      <c r="IGO287" s="169"/>
      <c r="IGP287" s="169"/>
      <c r="IGQ287" s="169"/>
      <c r="IGR287" s="169"/>
      <c r="IGS287" s="169"/>
      <c r="IGT287" s="169"/>
      <c r="IGU287" s="169"/>
      <c r="IGV287" s="169"/>
      <c r="IGW287" s="169"/>
      <c r="IGX287" s="169"/>
      <c r="IGY287" s="169"/>
      <c r="IGZ287" s="169"/>
      <c r="IHA287" s="169"/>
      <c r="IHB287" s="169"/>
      <c r="IHC287" s="169"/>
      <c r="IHD287" s="169"/>
      <c r="IHE287" s="169"/>
      <c r="IHF287" s="169"/>
      <c r="IHG287" s="169"/>
      <c r="IHH287" s="169"/>
      <c r="IHI287" s="169"/>
      <c r="IHJ287" s="169"/>
      <c r="IHK287" s="169"/>
      <c r="IHL287" s="169"/>
      <c r="IHM287" s="169"/>
      <c r="IHN287" s="169"/>
      <c r="IHO287" s="169"/>
      <c r="IHP287" s="169"/>
      <c r="IHQ287" s="169"/>
      <c r="IHR287" s="169"/>
      <c r="IHS287" s="169"/>
      <c r="IHT287" s="169"/>
      <c r="IHU287" s="169"/>
      <c r="IHV287" s="169"/>
      <c r="IHW287" s="169"/>
      <c r="IHX287" s="169"/>
      <c r="IHY287" s="169"/>
      <c r="IHZ287" s="169"/>
      <c r="IIA287" s="169"/>
      <c r="IIB287" s="169"/>
      <c r="IIC287" s="169"/>
      <c r="IID287" s="169"/>
      <c r="IIE287" s="169"/>
      <c r="IIF287" s="169"/>
      <c r="IIG287" s="169"/>
      <c r="IIH287" s="169"/>
      <c r="III287" s="169"/>
      <c r="IIJ287" s="169"/>
      <c r="IIK287" s="169"/>
      <c r="IIL287" s="169"/>
      <c r="IIM287" s="169"/>
      <c r="IIN287" s="169"/>
      <c r="IIO287" s="169"/>
      <c r="IIP287" s="169"/>
      <c r="IIQ287" s="169"/>
      <c r="IIR287" s="169"/>
      <c r="IIS287" s="169"/>
      <c r="IIT287" s="169"/>
      <c r="IIU287" s="169"/>
      <c r="IIV287" s="169"/>
      <c r="IIW287" s="169"/>
      <c r="IIX287" s="169"/>
      <c r="IIY287" s="169"/>
      <c r="IIZ287" s="169"/>
      <c r="IJA287" s="169"/>
      <c r="IJB287" s="169"/>
      <c r="IJC287" s="169"/>
      <c r="IJD287" s="169"/>
      <c r="IJE287" s="169"/>
      <c r="IJF287" s="169"/>
      <c r="IJG287" s="169"/>
      <c r="IJH287" s="169"/>
      <c r="IJI287" s="169"/>
      <c r="IJJ287" s="169"/>
      <c r="IJK287" s="169"/>
      <c r="IJL287" s="169"/>
      <c r="IJM287" s="169"/>
      <c r="IJN287" s="169"/>
      <c r="IJO287" s="169"/>
      <c r="IJP287" s="169"/>
      <c r="IJQ287" s="169"/>
      <c r="IJR287" s="169"/>
      <c r="IJS287" s="169"/>
      <c r="IJT287" s="169"/>
      <c r="IJU287" s="169"/>
      <c r="IJV287" s="169"/>
      <c r="IJW287" s="169"/>
      <c r="IJX287" s="169"/>
      <c r="IJY287" s="169"/>
      <c r="IJZ287" s="169"/>
      <c r="IKA287" s="169"/>
      <c r="IKB287" s="169"/>
      <c r="IKC287" s="169"/>
      <c r="IKD287" s="169"/>
      <c r="IKE287" s="169"/>
      <c r="IKF287" s="169"/>
      <c r="IKG287" s="169"/>
      <c r="IKH287" s="169"/>
      <c r="IKI287" s="169"/>
      <c r="IKJ287" s="169"/>
      <c r="IKK287" s="169"/>
      <c r="IKL287" s="169"/>
      <c r="IKM287" s="169"/>
      <c r="IKN287" s="169"/>
      <c r="IKO287" s="169"/>
      <c r="IKP287" s="169"/>
      <c r="IKQ287" s="169"/>
      <c r="IKR287" s="169"/>
      <c r="IKS287" s="169"/>
      <c r="IKT287" s="169"/>
      <c r="IKU287" s="169"/>
      <c r="IKV287" s="169"/>
      <c r="IKW287" s="169"/>
      <c r="IKX287" s="169"/>
      <c r="IKY287" s="169"/>
      <c r="IKZ287" s="169"/>
      <c r="ILA287" s="169"/>
      <c r="ILB287" s="169"/>
      <c r="ILC287" s="169"/>
      <c r="ILD287" s="169"/>
      <c r="ILE287" s="169"/>
      <c r="ILF287" s="169"/>
      <c r="ILG287" s="169"/>
      <c r="ILH287" s="169"/>
      <c r="ILI287" s="169"/>
      <c r="ILJ287" s="169"/>
      <c r="ILK287" s="169"/>
      <c r="ILL287" s="169"/>
      <c r="ILM287" s="169"/>
      <c r="ILN287" s="169"/>
      <c r="ILO287" s="169"/>
      <c r="ILP287" s="169"/>
      <c r="ILQ287" s="169"/>
      <c r="ILR287" s="169"/>
      <c r="ILS287" s="169"/>
      <c r="ILT287" s="169"/>
      <c r="ILU287" s="169"/>
      <c r="ILV287" s="169"/>
      <c r="ILW287" s="169"/>
      <c r="ILX287" s="169"/>
      <c r="ILY287" s="169"/>
      <c r="ILZ287" s="169"/>
      <c r="IMA287" s="169"/>
      <c r="IMB287" s="169"/>
      <c r="IMC287" s="169"/>
      <c r="IMD287" s="169"/>
      <c r="IME287" s="169"/>
      <c r="IMF287" s="169"/>
      <c r="IMG287" s="169"/>
      <c r="IMH287" s="169"/>
      <c r="IMI287" s="169"/>
      <c r="IMJ287" s="169"/>
      <c r="IMK287" s="169"/>
      <c r="IML287" s="169"/>
      <c r="IMM287" s="169"/>
      <c r="IMN287" s="169"/>
      <c r="IMO287" s="169"/>
      <c r="IMP287" s="169"/>
      <c r="IMQ287" s="169"/>
      <c r="IMR287" s="169"/>
      <c r="IMS287" s="169"/>
      <c r="IMT287" s="169"/>
      <c r="IMU287" s="169"/>
      <c r="IMV287" s="169"/>
      <c r="IMW287" s="169"/>
      <c r="IMX287" s="169"/>
      <c r="IMY287" s="169"/>
      <c r="IMZ287" s="169"/>
      <c r="INA287" s="169"/>
      <c r="INB287" s="169"/>
      <c r="INC287" s="169"/>
      <c r="IND287" s="169"/>
      <c r="INE287" s="169"/>
      <c r="INF287" s="169"/>
      <c r="ING287" s="169"/>
      <c r="INH287" s="169"/>
      <c r="INI287" s="169"/>
      <c r="INJ287" s="169"/>
      <c r="INK287" s="169"/>
      <c r="INL287" s="169"/>
      <c r="INM287" s="169"/>
      <c r="INN287" s="169"/>
      <c r="INO287" s="169"/>
      <c r="INP287" s="169"/>
      <c r="INQ287" s="169"/>
      <c r="INR287" s="169"/>
      <c r="INS287" s="169"/>
      <c r="INT287" s="169"/>
      <c r="INU287" s="169"/>
      <c r="INV287" s="169"/>
      <c r="INW287" s="169"/>
      <c r="INX287" s="169"/>
      <c r="INY287" s="169"/>
      <c r="INZ287" s="169"/>
      <c r="IOA287" s="169"/>
      <c r="IOB287" s="169"/>
      <c r="IOC287" s="169"/>
      <c r="IOD287" s="169"/>
      <c r="IOE287" s="169"/>
      <c r="IOF287" s="169"/>
      <c r="IOG287" s="169"/>
      <c r="IOH287" s="169"/>
      <c r="IOI287" s="169"/>
      <c r="IOJ287" s="169"/>
      <c r="IOK287" s="169"/>
      <c r="IOL287" s="169"/>
      <c r="IOM287" s="169"/>
      <c r="ION287" s="169"/>
      <c r="IOO287" s="169"/>
      <c r="IOP287" s="169"/>
      <c r="IOQ287" s="169"/>
      <c r="IOR287" s="169"/>
      <c r="IOS287" s="169"/>
      <c r="IOT287" s="169"/>
      <c r="IOU287" s="169"/>
      <c r="IOV287" s="169"/>
      <c r="IOW287" s="169"/>
      <c r="IOX287" s="169"/>
      <c r="IOY287" s="169"/>
      <c r="IOZ287" s="169"/>
      <c r="IPA287" s="169"/>
      <c r="IPB287" s="169"/>
      <c r="IPC287" s="169"/>
      <c r="IPD287" s="169"/>
      <c r="IPE287" s="169"/>
      <c r="IPF287" s="169"/>
      <c r="IPG287" s="169"/>
      <c r="IPH287" s="169"/>
      <c r="IPI287" s="169"/>
      <c r="IPJ287" s="169"/>
      <c r="IPK287" s="169"/>
      <c r="IPL287" s="169"/>
      <c r="IPM287" s="169"/>
      <c r="IPN287" s="169"/>
      <c r="IPO287" s="169"/>
      <c r="IPP287" s="169"/>
      <c r="IPQ287" s="169"/>
      <c r="IPR287" s="169"/>
      <c r="IPS287" s="169"/>
      <c r="IPT287" s="169"/>
      <c r="IPU287" s="169"/>
      <c r="IPV287" s="169"/>
      <c r="IPW287" s="169"/>
      <c r="IPX287" s="169"/>
      <c r="IPY287" s="169"/>
      <c r="IPZ287" s="169"/>
      <c r="IQA287" s="169"/>
      <c r="IQB287" s="169"/>
      <c r="IQC287" s="169"/>
      <c r="IQD287" s="169"/>
      <c r="IQE287" s="169"/>
      <c r="IQF287" s="169"/>
      <c r="IQG287" s="169"/>
      <c r="IQH287" s="169"/>
      <c r="IQI287" s="169"/>
      <c r="IQJ287" s="169"/>
      <c r="IQK287" s="169"/>
      <c r="IQL287" s="169"/>
      <c r="IQM287" s="169"/>
      <c r="IQN287" s="169"/>
      <c r="IQO287" s="169"/>
      <c r="IQP287" s="169"/>
      <c r="IQQ287" s="169"/>
      <c r="IQR287" s="169"/>
      <c r="IQS287" s="169"/>
      <c r="IQT287" s="169"/>
      <c r="IQU287" s="169"/>
      <c r="IQV287" s="169"/>
      <c r="IQW287" s="169"/>
      <c r="IQX287" s="169"/>
      <c r="IQY287" s="169"/>
      <c r="IQZ287" s="169"/>
      <c r="IRA287" s="169"/>
      <c r="IRB287" s="169"/>
      <c r="IRC287" s="169"/>
      <c r="IRD287" s="169"/>
      <c r="IRE287" s="169"/>
      <c r="IRF287" s="169"/>
      <c r="IRG287" s="169"/>
      <c r="IRH287" s="169"/>
      <c r="IRI287" s="169"/>
      <c r="IRJ287" s="169"/>
      <c r="IRK287" s="169"/>
      <c r="IRL287" s="169"/>
      <c r="IRM287" s="169"/>
      <c r="IRN287" s="169"/>
      <c r="IRO287" s="169"/>
      <c r="IRP287" s="169"/>
      <c r="IRQ287" s="169"/>
      <c r="IRR287" s="169"/>
      <c r="IRS287" s="169"/>
      <c r="IRT287" s="169"/>
      <c r="IRU287" s="169"/>
      <c r="IRV287" s="169"/>
      <c r="IRW287" s="169"/>
      <c r="IRX287" s="169"/>
      <c r="IRY287" s="169"/>
      <c r="IRZ287" s="169"/>
      <c r="ISA287" s="169"/>
      <c r="ISB287" s="169"/>
      <c r="ISC287" s="169"/>
      <c r="ISD287" s="169"/>
      <c r="ISE287" s="169"/>
      <c r="ISF287" s="169"/>
      <c r="ISG287" s="169"/>
      <c r="ISH287" s="169"/>
      <c r="ISI287" s="169"/>
      <c r="ISJ287" s="169"/>
      <c r="ISK287" s="169"/>
      <c r="ISL287" s="169"/>
      <c r="ISM287" s="169"/>
      <c r="ISN287" s="169"/>
      <c r="ISO287" s="169"/>
      <c r="ISP287" s="169"/>
      <c r="ISQ287" s="169"/>
      <c r="ISR287" s="169"/>
      <c r="ISS287" s="169"/>
      <c r="IST287" s="169"/>
      <c r="ISU287" s="169"/>
      <c r="ISV287" s="169"/>
      <c r="ISW287" s="169"/>
      <c r="ISX287" s="169"/>
      <c r="ISY287" s="169"/>
      <c r="ISZ287" s="169"/>
      <c r="ITA287" s="169"/>
      <c r="ITB287" s="169"/>
      <c r="ITC287" s="169"/>
      <c r="ITD287" s="169"/>
      <c r="ITE287" s="169"/>
      <c r="ITF287" s="169"/>
      <c r="ITG287" s="169"/>
      <c r="ITH287" s="169"/>
      <c r="ITI287" s="169"/>
      <c r="ITJ287" s="169"/>
      <c r="ITK287" s="169"/>
      <c r="ITL287" s="169"/>
      <c r="ITM287" s="169"/>
      <c r="ITN287" s="169"/>
      <c r="ITO287" s="169"/>
      <c r="ITP287" s="169"/>
      <c r="ITQ287" s="169"/>
      <c r="ITR287" s="169"/>
      <c r="ITS287" s="169"/>
      <c r="ITT287" s="169"/>
      <c r="ITU287" s="169"/>
      <c r="ITV287" s="169"/>
      <c r="ITW287" s="169"/>
      <c r="ITX287" s="169"/>
      <c r="ITY287" s="169"/>
      <c r="ITZ287" s="169"/>
      <c r="IUA287" s="169"/>
      <c r="IUB287" s="169"/>
      <c r="IUC287" s="169"/>
      <c r="IUD287" s="169"/>
      <c r="IUE287" s="169"/>
      <c r="IUF287" s="169"/>
      <c r="IUG287" s="169"/>
      <c r="IUH287" s="169"/>
      <c r="IUI287" s="169"/>
      <c r="IUJ287" s="169"/>
      <c r="IUK287" s="169"/>
      <c r="IUL287" s="169"/>
      <c r="IUM287" s="169"/>
      <c r="IUN287" s="169"/>
      <c r="IUO287" s="169"/>
      <c r="IUP287" s="169"/>
      <c r="IUQ287" s="169"/>
      <c r="IUR287" s="169"/>
      <c r="IUS287" s="169"/>
      <c r="IUT287" s="169"/>
      <c r="IUU287" s="169"/>
      <c r="IUV287" s="169"/>
      <c r="IUW287" s="169"/>
      <c r="IUX287" s="169"/>
      <c r="IUY287" s="169"/>
      <c r="IUZ287" s="169"/>
      <c r="IVA287" s="169"/>
      <c r="IVB287" s="169"/>
      <c r="IVC287" s="169"/>
      <c r="IVD287" s="169"/>
      <c r="IVE287" s="169"/>
      <c r="IVF287" s="169"/>
      <c r="IVG287" s="169"/>
      <c r="IVH287" s="169"/>
      <c r="IVI287" s="169"/>
      <c r="IVJ287" s="169"/>
      <c r="IVK287" s="169"/>
      <c r="IVL287" s="169"/>
      <c r="IVM287" s="169"/>
      <c r="IVN287" s="169"/>
      <c r="IVO287" s="169"/>
      <c r="IVP287" s="169"/>
      <c r="IVQ287" s="169"/>
      <c r="IVR287" s="169"/>
      <c r="IVS287" s="169"/>
      <c r="IVT287" s="169"/>
      <c r="IVU287" s="169"/>
      <c r="IVV287" s="169"/>
      <c r="IVW287" s="169"/>
      <c r="IVX287" s="169"/>
      <c r="IVY287" s="169"/>
      <c r="IVZ287" s="169"/>
      <c r="IWA287" s="169"/>
      <c r="IWB287" s="169"/>
      <c r="IWC287" s="169"/>
      <c r="IWD287" s="169"/>
      <c r="IWE287" s="169"/>
      <c r="IWF287" s="169"/>
      <c r="IWG287" s="169"/>
      <c r="IWH287" s="169"/>
      <c r="IWI287" s="169"/>
      <c r="IWJ287" s="169"/>
      <c r="IWK287" s="169"/>
      <c r="IWL287" s="169"/>
      <c r="IWM287" s="169"/>
      <c r="IWN287" s="169"/>
      <c r="IWO287" s="169"/>
      <c r="IWP287" s="169"/>
      <c r="IWQ287" s="169"/>
      <c r="IWR287" s="169"/>
      <c r="IWS287" s="169"/>
      <c r="IWT287" s="169"/>
      <c r="IWU287" s="169"/>
      <c r="IWV287" s="169"/>
      <c r="IWW287" s="169"/>
      <c r="IWX287" s="169"/>
      <c r="IWY287" s="169"/>
      <c r="IWZ287" s="169"/>
      <c r="IXA287" s="169"/>
      <c r="IXB287" s="169"/>
      <c r="IXC287" s="169"/>
      <c r="IXD287" s="169"/>
      <c r="IXE287" s="169"/>
      <c r="IXF287" s="169"/>
      <c r="IXG287" s="169"/>
      <c r="IXH287" s="169"/>
      <c r="IXI287" s="169"/>
      <c r="IXJ287" s="169"/>
      <c r="IXK287" s="169"/>
      <c r="IXL287" s="169"/>
      <c r="IXM287" s="169"/>
      <c r="IXN287" s="169"/>
      <c r="IXO287" s="169"/>
      <c r="IXP287" s="169"/>
      <c r="IXQ287" s="169"/>
      <c r="IXR287" s="169"/>
      <c r="IXS287" s="169"/>
      <c r="IXT287" s="169"/>
      <c r="IXU287" s="169"/>
      <c r="IXV287" s="169"/>
      <c r="IXW287" s="169"/>
      <c r="IXX287" s="169"/>
      <c r="IXY287" s="169"/>
      <c r="IXZ287" s="169"/>
      <c r="IYA287" s="169"/>
      <c r="IYB287" s="169"/>
      <c r="IYC287" s="169"/>
      <c r="IYD287" s="169"/>
      <c r="IYE287" s="169"/>
      <c r="IYF287" s="169"/>
      <c r="IYG287" s="169"/>
      <c r="IYH287" s="169"/>
      <c r="IYI287" s="169"/>
      <c r="IYJ287" s="169"/>
      <c r="IYK287" s="169"/>
      <c r="IYL287" s="169"/>
      <c r="IYM287" s="169"/>
      <c r="IYN287" s="169"/>
      <c r="IYO287" s="169"/>
      <c r="IYP287" s="169"/>
      <c r="IYQ287" s="169"/>
      <c r="IYR287" s="169"/>
      <c r="IYS287" s="169"/>
      <c r="IYT287" s="169"/>
      <c r="IYU287" s="169"/>
      <c r="IYV287" s="169"/>
      <c r="IYW287" s="169"/>
      <c r="IYX287" s="169"/>
      <c r="IYY287" s="169"/>
      <c r="IYZ287" s="169"/>
      <c r="IZA287" s="169"/>
      <c r="IZB287" s="169"/>
      <c r="IZC287" s="169"/>
      <c r="IZD287" s="169"/>
      <c r="IZE287" s="169"/>
      <c r="IZF287" s="169"/>
      <c r="IZG287" s="169"/>
      <c r="IZH287" s="169"/>
      <c r="IZI287" s="169"/>
      <c r="IZJ287" s="169"/>
      <c r="IZK287" s="169"/>
      <c r="IZL287" s="169"/>
      <c r="IZM287" s="169"/>
      <c r="IZN287" s="169"/>
      <c r="IZO287" s="169"/>
      <c r="IZP287" s="169"/>
      <c r="IZQ287" s="169"/>
      <c r="IZR287" s="169"/>
      <c r="IZS287" s="169"/>
      <c r="IZT287" s="169"/>
      <c r="IZU287" s="169"/>
      <c r="IZV287" s="169"/>
      <c r="IZW287" s="169"/>
      <c r="IZX287" s="169"/>
      <c r="IZY287" s="169"/>
      <c r="IZZ287" s="169"/>
      <c r="JAA287" s="169"/>
      <c r="JAB287" s="169"/>
      <c r="JAC287" s="169"/>
      <c r="JAD287" s="169"/>
      <c r="JAE287" s="169"/>
      <c r="JAF287" s="169"/>
      <c r="JAG287" s="169"/>
      <c r="JAH287" s="169"/>
      <c r="JAI287" s="169"/>
      <c r="JAJ287" s="169"/>
      <c r="JAK287" s="169"/>
      <c r="JAL287" s="169"/>
      <c r="JAM287" s="169"/>
      <c r="JAN287" s="169"/>
      <c r="JAO287" s="169"/>
      <c r="JAP287" s="169"/>
      <c r="JAQ287" s="169"/>
      <c r="JAR287" s="169"/>
      <c r="JAS287" s="169"/>
      <c r="JAT287" s="169"/>
      <c r="JAU287" s="169"/>
      <c r="JAV287" s="169"/>
      <c r="JAW287" s="169"/>
      <c r="JAX287" s="169"/>
      <c r="JAY287" s="169"/>
      <c r="JAZ287" s="169"/>
      <c r="JBA287" s="169"/>
      <c r="JBB287" s="169"/>
      <c r="JBC287" s="169"/>
      <c r="JBD287" s="169"/>
      <c r="JBE287" s="169"/>
      <c r="JBF287" s="169"/>
      <c r="JBG287" s="169"/>
      <c r="JBH287" s="169"/>
      <c r="JBI287" s="169"/>
      <c r="JBJ287" s="169"/>
      <c r="JBK287" s="169"/>
      <c r="JBL287" s="169"/>
      <c r="JBM287" s="169"/>
      <c r="JBN287" s="169"/>
      <c r="JBO287" s="169"/>
      <c r="JBP287" s="169"/>
      <c r="JBQ287" s="169"/>
      <c r="JBR287" s="169"/>
      <c r="JBS287" s="169"/>
      <c r="JBT287" s="169"/>
      <c r="JBU287" s="169"/>
      <c r="JBV287" s="169"/>
      <c r="JBW287" s="169"/>
      <c r="JBX287" s="169"/>
      <c r="JBY287" s="169"/>
      <c r="JBZ287" s="169"/>
      <c r="JCA287" s="169"/>
      <c r="JCB287" s="169"/>
      <c r="JCC287" s="169"/>
      <c r="JCD287" s="169"/>
      <c r="JCE287" s="169"/>
      <c r="JCF287" s="169"/>
      <c r="JCG287" s="169"/>
      <c r="JCH287" s="169"/>
      <c r="JCI287" s="169"/>
      <c r="JCJ287" s="169"/>
      <c r="JCK287" s="169"/>
      <c r="JCL287" s="169"/>
      <c r="JCM287" s="169"/>
      <c r="JCN287" s="169"/>
      <c r="JCO287" s="169"/>
      <c r="JCP287" s="169"/>
      <c r="JCQ287" s="169"/>
      <c r="JCR287" s="169"/>
      <c r="JCS287" s="169"/>
      <c r="JCT287" s="169"/>
      <c r="JCU287" s="169"/>
      <c r="JCV287" s="169"/>
      <c r="JCW287" s="169"/>
      <c r="JCX287" s="169"/>
      <c r="JCY287" s="169"/>
      <c r="JCZ287" s="169"/>
      <c r="JDA287" s="169"/>
      <c r="JDB287" s="169"/>
      <c r="JDC287" s="169"/>
      <c r="JDD287" s="169"/>
      <c r="JDE287" s="169"/>
      <c r="JDF287" s="169"/>
      <c r="JDG287" s="169"/>
      <c r="JDH287" s="169"/>
      <c r="JDI287" s="169"/>
      <c r="JDJ287" s="169"/>
      <c r="JDK287" s="169"/>
      <c r="JDL287" s="169"/>
      <c r="JDM287" s="169"/>
      <c r="JDN287" s="169"/>
      <c r="JDO287" s="169"/>
      <c r="JDP287" s="169"/>
      <c r="JDQ287" s="169"/>
      <c r="JDR287" s="169"/>
      <c r="JDS287" s="169"/>
      <c r="JDT287" s="169"/>
      <c r="JDU287" s="169"/>
      <c r="JDV287" s="169"/>
      <c r="JDW287" s="169"/>
      <c r="JDX287" s="169"/>
      <c r="JDY287" s="169"/>
      <c r="JDZ287" s="169"/>
      <c r="JEA287" s="169"/>
      <c r="JEB287" s="169"/>
      <c r="JEC287" s="169"/>
      <c r="JED287" s="169"/>
      <c r="JEE287" s="169"/>
      <c r="JEF287" s="169"/>
      <c r="JEG287" s="169"/>
      <c r="JEH287" s="169"/>
      <c r="JEI287" s="169"/>
      <c r="JEJ287" s="169"/>
      <c r="JEK287" s="169"/>
      <c r="JEL287" s="169"/>
      <c r="JEM287" s="169"/>
      <c r="JEN287" s="169"/>
      <c r="JEO287" s="169"/>
      <c r="JEP287" s="169"/>
      <c r="JEQ287" s="169"/>
      <c r="JER287" s="169"/>
      <c r="JES287" s="169"/>
      <c r="JET287" s="169"/>
      <c r="JEU287" s="169"/>
      <c r="JEV287" s="169"/>
      <c r="JEW287" s="169"/>
      <c r="JEX287" s="169"/>
      <c r="JEY287" s="169"/>
      <c r="JEZ287" s="169"/>
      <c r="JFA287" s="169"/>
      <c r="JFB287" s="169"/>
      <c r="JFC287" s="169"/>
      <c r="JFD287" s="169"/>
      <c r="JFE287" s="169"/>
      <c r="JFF287" s="169"/>
      <c r="JFG287" s="169"/>
      <c r="JFH287" s="169"/>
      <c r="JFI287" s="169"/>
      <c r="JFJ287" s="169"/>
      <c r="JFK287" s="169"/>
      <c r="JFL287" s="169"/>
      <c r="JFM287" s="169"/>
      <c r="JFN287" s="169"/>
      <c r="JFO287" s="169"/>
      <c r="JFP287" s="169"/>
      <c r="JFQ287" s="169"/>
      <c r="JFR287" s="169"/>
      <c r="JFS287" s="169"/>
      <c r="JFT287" s="169"/>
      <c r="JFU287" s="169"/>
      <c r="JFV287" s="169"/>
      <c r="JFW287" s="169"/>
      <c r="JFX287" s="169"/>
      <c r="JFY287" s="169"/>
      <c r="JFZ287" s="169"/>
      <c r="JGA287" s="169"/>
      <c r="JGB287" s="169"/>
      <c r="JGC287" s="169"/>
      <c r="JGD287" s="169"/>
      <c r="JGE287" s="169"/>
      <c r="JGF287" s="169"/>
      <c r="JGG287" s="169"/>
      <c r="JGH287" s="169"/>
      <c r="JGI287" s="169"/>
      <c r="JGJ287" s="169"/>
      <c r="JGK287" s="169"/>
      <c r="JGL287" s="169"/>
      <c r="JGM287" s="169"/>
      <c r="JGN287" s="169"/>
      <c r="JGO287" s="169"/>
      <c r="JGP287" s="169"/>
      <c r="JGQ287" s="169"/>
      <c r="JGR287" s="169"/>
      <c r="JGS287" s="169"/>
      <c r="JGT287" s="169"/>
      <c r="JGU287" s="169"/>
      <c r="JGV287" s="169"/>
      <c r="JGW287" s="169"/>
      <c r="JGX287" s="169"/>
      <c r="JGY287" s="169"/>
      <c r="JGZ287" s="169"/>
      <c r="JHA287" s="169"/>
      <c r="JHB287" s="169"/>
      <c r="JHC287" s="169"/>
      <c r="JHD287" s="169"/>
      <c r="JHE287" s="169"/>
      <c r="JHF287" s="169"/>
      <c r="JHG287" s="169"/>
      <c r="JHH287" s="169"/>
      <c r="JHI287" s="169"/>
      <c r="JHJ287" s="169"/>
      <c r="JHK287" s="169"/>
      <c r="JHL287" s="169"/>
      <c r="JHM287" s="169"/>
      <c r="JHN287" s="169"/>
      <c r="JHO287" s="169"/>
      <c r="JHP287" s="169"/>
      <c r="JHQ287" s="169"/>
      <c r="JHR287" s="169"/>
      <c r="JHS287" s="169"/>
      <c r="JHT287" s="169"/>
      <c r="JHU287" s="169"/>
      <c r="JHV287" s="169"/>
      <c r="JHW287" s="169"/>
      <c r="JHX287" s="169"/>
      <c r="JHY287" s="169"/>
      <c r="JHZ287" s="169"/>
      <c r="JIA287" s="169"/>
      <c r="JIB287" s="169"/>
      <c r="JIC287" s="169"/>
      <c r="JID287" s="169"/>
      <c r="JIE287" s="169"/>
      <c r="JIF287" s="169"/>
      <c r="JIG287" s="169"/>
      <c r="JIH287" s="169"/>
      <c r="JII287" s="169"/>
      <c r="JIJ287" s="169"/>
      <c r="JIK287" s="169"/>
      <c r="JIL287" s="169"/>
      <c r="JIM287" s="169"/>
      <c r="JIN287" s="169"/>
      <c r="JIO287" s="169"/>
      <c r="JIP287" s="169"/>
      <c r="JIQ287" s="169"/>
      <c r="JIR287" s="169"/>
      <c r="JIS287" s="169"/>
      <c r="JIT287" s="169"/>
      <c r="JIU287" s="169"/>
      <c r="JIV287" s="169"/>
      <c r="JIW287" s="169"/>
      <c r="JIX287" s="169"/>
      <c r="JIY287" s="169"/>
      <c r="JIZ287" s="169"/>
      <c r="JJA287" s="169"/>
      <c r="JJB287" s="169"/>
      <c r="JJC287" s="169"/>
      <c r="JJD287" s="169"/>
      <c r="JJE287" s="169"/>
      <c r="JJF287" s="169"/>
      <c r="JJG287" s="169"/>
      <c r="JJH287" s="169"/>
      <c r="JJI287" s="169"/>
      <c r="JJJ287" s="169"/>
      <c r="JJK287" s="169"/>
      <c r="JJL287" s="169"/>
      <c r="JJM287" s="169"/>
      <c r="JJN287" s="169"/>
      <c r="JJO287" s="169"/>
      <c r="JJP287" s="169"/>
      <c r="JJQ287" s="169"/>
      <c r="JJR287" s="169"/>
      <c r="JJS287" s="169"/>
      <c r="JJT287" s="169"/>
      <c r="JJU287" s="169"/>
      <c r="JJV287" s="169"/>
      <c r="JJW287" s="169"/>
      <c r="JJX287" s="169"/>
      <c r="JJY287" s="169"/>
      <c r="JJZ287" s="169"/>
      <c r="JKA287" s="169"/>
      <c r="JKB287" s="169"/>
      <c r="JKC287" s="169"/>
      <c r="JKD287" s="169"/>
      <c r="JKE287" s="169"/>
      <c r="JKF287" s="169"/>
      <c r="JKG287" s="169"/>
      <c r="JKH287" s="169"/>
      <c r="JKI287" s="169"/>
      <c r="JKJ287" s="169"/>
      <c r="JKK287" s="169"/>
      <c r="JKL287" s="169"/>
      <c r="JKM287" s="169"/>
      <c r="JKN287" s="169"/>
      <c r="JKO287" s="169"/>
      <c r="JKP287" s="169"/>
      <c r="JKQ287" s="169"/>
      <c r="JKR287" s="169"/>
      <c r="JKS287" s="169"/>
      <c r="JKT287" s="169"/>
      <c r="JKU287" s="169"/>
      <c r="JKV287" s="169"/>
      <c r="JKW287" s="169"/>
      <c r="JKX287" s="169"/>
      <c r="JKY287" s="169"/>
      <c r="JKZ287" s="169"/>
      <c r="JLA287" s="169"/>
      <c r="JLB287" s="169"/>
      <c r="JLC287" s="169"/>
      <c r="JLD287" s="169"/>
      <c r="JLE287" s="169"/>
      <c r="JLF287" s="169"/>
      <c r="JLG287" s="169"/>
      <c r="JLH287" s="169"/>
      <c r="JLI287" s="169"/>
      <c r="JLJ287" s="169"/>
      <c r="JLK287" s="169"/>
      <c r="JLL287" s="169"/>
      <c r="JLM287" s="169"/>
      <c r="JLN287" s="169"/>
      <c r="JLO287" s="169"/>
      <c r="JLP287" s="169"/>
      <c r="JLQ287" s="169"/>
      <c r="JLR287" s="169"/>
      <c r="JLS287" s="169"/>
      <c r="JLT287" s="169"/>
      <c r="JLU287" s="169"/>
      <c r="JLV287" s="169"/>
      <c r="JLW287" s="169"/>
      <c r="JLX287" s="169"/>
      <c r="JLY287" s="169"/>
      <c r="JLZ287" s="169"/>
      <c r="JMA287" s="169"/>
      <c r="JMB287" s="169"/>
      <c r="JMC287" s="169"/>
      <c r="JMD287" s="169"/>
      <c r="JME287" s="169"/>
      <c r="JMF287" s="169"/>
      <c r="JMG287" s="169"/>
      <c r="JMH287" s="169"/>
      <c r="JMI287" s="169"/>
      <c r="JMJ287" s="169"/>
      <c r="JMK287" s="169"/>
      <c r="JML287" s="169"/>
      <c r="JMM287" s="169"/>
      <c r="JMN287" s="169"/>
      <c r="JMO287" s="169"/>
      <c r="JMP287" s="169"/>
      <c r="JMQ287" s="169"/>
      <c r="JMR287" s="169"/>
      <c r="JMS287" s="169"/>
      <c r="JMT287" s="169"/>
      <c r="JMU287" s="169"/>
      <c r="JMV287" s="169"/>
      <c r="JMW287" s="169"/>
      <c r="JMX287" s="169"/>
      <c r="JMY287" s="169"/>
      <c r="JMZ287" s="169"/>
      <c r="JNA287" s="169"/>
      <c r="JNB287" s="169"/>
      <c r="JNC287" s="169"/>
      <c r="JND287" s="169"/>
      <c r="JNE287" s="169"/>
      <c r="JNF287" s="169"/>
      <c r="JNG287" s="169"/>
      <c r="JNH287" s="169"/>
      <c r="JNI287" s="169"/>
      <c r="JNJ287" s="169"/>
      <c r="JNK287" s="169"/>
      <c r="JNL287" s="169"/>
      <c r="JNM287" s="169"/>
      <c r="JNN287" s="169"/>
      <c r="JNO287" s="169"/>
      <c r="JNP287" s="169"/>
      <c r="JNQ287" s="169"/>
      <c r="JNR287" s="169"/>
      <c r="JNS287" s="169"/>
      <c r="JNT287" s="169"/>
      <c r="JNU287" s="169"/>
      <c r="JNV287" s="169"/>
      <c r="JNW287" s="169"/>
      <c r="JNX287" s="169"/>
      <c r="JNY287" s="169"/>
      <c r="JNZ287" s="169"/>
      <c r="JOA287" s="169"/>
      <c r="JOB287" s="169"/>
      <c r="JOC287" s="169"/>
      <c r="JOD287" s="169"/>
      <c r="JOE287" s="169"/>
      <c r="JOF287" s="169"/>
      <c r="JOG287" s="169"/>
      <c r="JOH287" s="169"/>
      <c r="JOI287" s="169"/>
      <c r="JOJ287" s="169"/>
      <c r="JOK287" s="169"/>
      <c r="JOL287" s="169"/>
      <c r="JOM287" s="169"/>
      <c r="JON287" s="169"/>
      <c r="JOO287" s="169"/>
      <c r="JOP287" s="169"/>
      <c r="JOQ287" s="169"/>
      <c r="JOR287" s="169"/>
      <c r="JOS287" s="169"/>
      <c r="JOT287" s="169"/>
      <c r="JOU287" s="169"/>
      <c r="JOV287" s="169"/>
      <c r="JOW287" s="169"/>
      <c r="JOX287" s="169"/>
      <c r="JOY287" s="169"/>
      <c r="JOZ287" s="169"/>
      <c r="JPA287" s="169"/>
      <c r="JPB287" s="169"/>
      <c r="JPC287" s="169"/>
      <c r="JPD287" s="169"/>
      <c r="JPE287" s="169"/>
      <c r="JPF287" s="169"/>
      <c r="JPG287" s="169"/>
      <c r="JPH287" s="169"/>
      <c r="JPI287" s="169"/>
      <c r="JPJ287" s="169"/>
      <c r="JPK287" s="169"/>
      <c r="JPL287" s="169"/>
      <c r="JPM287" s="169"/>
      <c r="JPN287" s="169"/>
      <c r="JPO287" s="169"/>
      <c r="JPP287" s="169"/>
      <c r="JPQ287" s="169"/>
      <c r="JPR287" s="169"/>
      <c r="JPS287" s="169"/>
      <c r="JPT287" s="169"/>
      <c r="JPU287" s="169"/>
      <c r="JPV287" s="169"/>
      <c r="JPW287" s="169"/>
      <c r="JPX287" s="169"/>
      <c r="JPY287" s="169"/>
      <c r="JPZ287" s="169"/>
      <c r="JQA287" s="169"/>
      <c r="JQB287" s="169"/>
      <c r="JQC287" s="169"/>
      <c r="JQD287" s="169"/>
      <c r="JQE287" s="169"/>
      <c r="JQF287" s="169"/>
      <c r="JQG287" s="169"/>
      <c r="JQH287" s="169"/>
      <c r="JQI287" s="169"/>
      <c r="JQJ287" s="169"/>
      <c r="JQK287" s="169"/>
      <c r="JQL287" s="169"/>
      <c r="JQM287" s="169"/>
      <c r="JQN287" s="169"/>
      <c r="JQO287" s="169"/>
      <c r="JQP287" s="169"/>
      <c r="JQQ287" s="169"/>
      <c r="JQR287" s="169"/>
      <c r="JQS287" s="169"/>
      <c r="JQT287" s="169"/>
      <c r="JQU287" s="169"/>
      <c r="JQV287" s="169"/>
      <c r="JQW287" s="169"/>
      <c r="JQX287" s="169"/>
      <c r="JQY287" s="169"/>
      <c r="JQZ287" s="169"/>
      <c r="JRA287" s="169"/>
      <c r="JRB287" s="169"/>
      <c r="JRC287" s="169"/>
      <c r="JRD287" s="169"/>
      <c r="JRE287" s="169"/>
      <c r="JRF287" s="169"/>
      <c r="JRG287" s="169"/>
      <c r="JRH287" s="169"/>
      <c r="JRI287" s="169"/>
      <c r="JRJ287" s="169"/>
      <c r="JRK287" s="169"/>
      <c r="JRL287" s="169"/>
      <c r="JRM287" s="169"/>
      <c r="JRN287" s="169"/>
      <c r="JRO287" s="169"/>
      <c r="JRP287" s="169"/>
      <c r="JRQ287" s="169"/>
      <c r="JRR287" s="169"/>
      <c r="JRS287" s="169"/>
      <c r="JRT287" s="169"/>
      <c r="JRU287" s="169"/>
      <c r="JRV287" s="169"/>
      <c r="JRW287" s="169"/>
      <c r="JRX287" s="169"/>
      <c r="JRY287" s="169"/>
      <c r="JRZ287" s="169"/>
      <c r="JSA287" s="169"/>
      <c r="JSB287" s="169"/>
      <c r="JSC287" s="169"/>
      <c r="JSD287" s="169"/>
      <c r="JSE287" s="169"/>
      <c r="JSF287" s="169"/>
      <c r="JSG287" s="169"/>
      <c r="JSH287" s="169"/>
      <c r="JSI287" s="169"/>
      <c r="JSJ287" s="169"/>
      <c r="JSK287" s="169"/>
      <c r="JSL287" s="169"/>
      <c r="JSM287" s="169"/>
      <c r="JSN287" s="169"/>
      <c r="JSO287" s="169"/>
      <c r="JSP287" s="169"/>
      <c r="JSQ287" s="169"/>
      <c r="JSR287" s="169"/>
      <c r="JSS287" s="169"/>
      <c r="JST287" s="169"/>
      <c r="JSU287" s="169"/>
      <c r="JSV287" s="169"/>
      <c r="JSW287" s="169"/>
      <c r="JSX287" s="169"/>
      <c r="JSY287" s="169"/>
      <c r="JSZ287" s="169"/>
      <c r="JTA287" s="169"/>
      <c r="JTB287" s="169"/>
      <c r="JTC287" s="169"/>
      <c r="JTD287" s="169"/>
      <c r="JTE287" s="169"/>
      <c r="JTF287" s="169"/>
      <c r="JTG287" s="169"/>
      <c r="JTH287" s="169"/>
      <c r="JTI287" s="169"/>
      <c r="JTJ287" s="169"/>
      <c r="JTK287" s="169"/>
      <c r="JTL287" s="169"/>
      <c r="JTM287" s="169"/>
      <c r="JTN287" s="169"/>
      <c r="JTO287" s="169"/>
      <c r="JTP287" s="169"/>
      <c r="JTQ287" s="169"/>
      <c r="JTR287" s="169"/>
      <c r="JTS287" s="169"/>
      <c r="JTT287" s="169"/>
      <c r="JTU287" s="169"/>
      <c r="JTV287" s="169"/>
      <c r="JTW287" s="169"/>
      <c r="JTX287" s="169"/>
      <c r="JTY287" s="169"/>
      <c r="JTZ287" s="169"/>
      <c r="JUA287" s="169"/>
      <c r="JUB287" s="169"/>
      <c r="JUC287" s="169"/>
      <c r="JUD287" s="169"/>
      <c r="JUE287" s="169"/>
      <c r="JUF287" s="169"/>
      <c r="JUG287" s="169"/>
      <c r="JUH287" s="169"/>
      <c r="JUI287" s="169"/>
      <c r="JUJ287" s="169"/>
      <c r="JUK287" s="169"/>
      <c r="JUL287" s="169"/>
      <c r="JUM287" s="169"/>
      <c r="JUN287" s="169"/>
      <c r="JUO287" s="169"/>
      <c r="JUP287" s="169"/>
      <c r="JUQ287" s="169"/>
      <c r="JUR287" s="169"/>
      <c r="JUS287" s="169"/>
      <c r="JUT287" s="169"/>
      <c r="JUU287" s="169"/>
      <c r="JUV287" s="169"/>
      <c r="JUW287" s="169"/>
      <c r="JUX287" s="169"/>
      <c r="JUY287" s="169"/>
      <c r="JUZ287" s="169"/>
      <c r="JVA287" s="169"/>
      <c r="JVB287" s="169"/>
      <c r="JVC287" s="169"/>
      <c r="JVD287" s="169"/>
      <c r="JVE287" s="169"/>
      <c r="JVF287" s="169"/>
      <c r="JVG287" s="169"/>
      <c r="JVH287" s="169"/>
      <c r="JVI287" s="169"/>
      <c r="JVJ287" s="169"/>
      <c r="JVK287" s="169"/>
      <c r="JVL287" s="169"/>
      <c r="JVM287" s="169"/>
      <c r="JVN287" s="169"/>
      <c r="JVO287" s="169"/>
      <c r="JVP287" s="169"/>
      <c r="JVQ287" s="169"/>
      <c r="JVR287" s="169"/>
      <c r="JVS287" s="169"/>
      <c r="JVT287" s="169"/>
      <c r="JVU287" s="169"/>
      <c r="JVV287" s="169"/>
      <c r="JVW287" s="169"/>
      <c r="JVX287" s="169"/>
      <c r="JVY287" s="169"/>
      <c r="JVZ287" s="169"/>
      <c r="JWA287" s="169"/>
      <c r="JWB287" s="169"/>
      <c r="JWC287" s="169"/>
      <c r="JWD287" s="169"/>
      <c r="JWE287" s="169"/>
      <c r="JWF287" s="169"/>
      <c r="JWG287" s="169"/>
      <c r="JWH287" s="169"/>
      <c r="JWI287" s="169"/>
      <c r="JWJ287" s="169"/>
      <c r="JWK287" s="169"/>
      <c r="JWL287" s="169"/>
      <c r="JWM287" s="169"/>
      <c r="JWN287" s="169"/>
      <c r="JWO287" s="169"/>
      <c r="JWP287" s="169"/>
      <c r="JWQ287" s="169"/>
      <c r="JWR287" s="169"/>
      <c r="JWS287" s="169"/>
      <c r="JWT287" s="169"/>
      <c r="JWU287" s="169"/>
      <c r="JWV287" s="169"/>
      <c r="JWW287" s="169"/>
      <c r="JWX287" s="169"/>
      <c r="JWY287" s="169"/>
      <c r="JWZ287" s="169"/>
      <c r="JXA287" s="169"/>
      <c r="JXB287" s="169"/>
      <c r="JXC287" s="169"/>
      <c r="JXD287" s="169"/>
      <c r="JXE287" s="169"/>
      <c r="JXF287" s="169"/>
      <c r="JXG287" s="169"/>
      <c r="JXH287" s="169"/>
      <c r="JXI287" s="169"/>
      <c r="JXJ287" s="169"/>
      <c r="JXK287" s="169"/>
      <c r="JXL287" s="169"/>
      <c r="JXM287" s="169"/>
      <c r="JXN287" s="169"/>
      <c r="JXO287" s="169"/>
      <c r="JXP287" s="169"/>
      <c r="JXQ287" s="169"/>
      <c r="JXR287" s="169"/>
      <c r="JXS287" s="169"/>
      <c r="JXT287" s="169"/>
      <c r="JXU287" s="169"/>
      <c r="JXV287" s="169"/>
      <c r="JXW287" s="169"/>
      <c r="JXX287" s="169"/>
      <c r="JXY287" s="169"/>
      <c r="JXZ287" s="169"/>
      <c r="JYA287" s="169"/>
      <c r="JYB287" s="169"/>
      <c r="JYC287" s="169"/>
      <c r="JYD287" s="169"/>
      <c r="JYE287" s="169"/>
      <c r="JYF287" s="169"/>
      <c r="JYG287" s="169"/>
      <c r="JYH287" s="169"/>
      <c r="JYI287" s="169"/>
      <c r="JYJ287" s="169"/>
      <c r="JYK287" s="169"/>
      <c r="JYL287" s="169"/>
      <c r="JYM287" s="169"/>
      <c r="JYN287" s="169"/>
      <c r="JYO287" s="169"/>
      <c r="JYP287" s="169"/>
      <c r="JYQ287" s="169"/>
      <c r="JYR287" s="169"/>
      <c r="JYS287" s="169"/>
      <c r="JYT287" s="169"/>
      <c r="JYU287" s="169"/>
      <c r="JYV287" s="169"/>
      <c r="JYW287" s="169"/>
      <c r="JYX287" s="169"/>
      <c r="JYY287" s="169"/>
      <c r="JYZ287" s="169"/>
      <c r="JZA287" s="169"/>
      <c r="JZB287" s="169"/>
      <c r="JZC287" s="169"/>
      <c r="JZD287" s="169"/>
      <c r="JZE287" s="169"/>
      <c r="JZF287" s="169"/>
      <c r="JZG287" s="169"/>
      <c r="JZH287" s="169"/>
      <c r="JZI287" s="169"/>
      <c r="JZJ287" s="169"/>
      <c r="JZK287" s="169"/>
      <c r="JZL287" s="169"/>
      <c r="JZM287" s="169"/>
      <c r="JZN287" s="169"/>
      <c r="JZO287" s="169"/>
      <c r="JZP287" s="169"/>
      <c r="JZQ287" s="169"/>
      <c r="JZR287" s="169"/>
      <c r="JZS287" s="169"/>
      <c r="JZT287" s="169"/>
      <c r="JZU287" s="169"/>
      <c r="JZV287" s="169"/>
      <c r="JZW287" s="169"/>
      <c r="JZX287" s="169"/>
      <c r="JZY287" s="169"/>
      <c r="JZZ287" s="169"/>
      <c r="KAA287" s="169"/>
      <c r="KAB287" s="169"/>
      <c r="KAC287" s="169"/>
      <c r="KAD287" s="169"/>
      <c r="KAE287" s="169"/>
      <c r="KAF287" s="169"/>
      <c r="KAG287" s="169"/>
      <c r="KAH287" s="169"/>
      <c r="KAI287" s="169"/>
      <c r="KAJ287" s="169"/>
      <c r="KAK287" s="169"/>
      <c r="KAL287" s="169"/>
      <c r="KAM287" s="169"/>
      <c r="KAN287" s="169"/>
      <c r="KAO287" s="169"/>
      <c r="KAP287" s="169"/>
      <c r="KAQ287" s="169"/>
      <c r="KAR287" s="169"/>
      <c r="KAS287" s="169"/>
      <c r="KAT287" s="169"/>
      <c r="KAU287" s="169"/>
      <c r="KAV287" s="169"/>
      <c r="KAW287" s="169"/>
      <c r="KAX287" s="169"/>
      <c r="KAY287" s="169"/>
      <c r="KAZ287" s="169"/>
      <c r="KBA287" s="169"/>
      <c r="KBB287" s="169"/>
      <c r="KBC287" s="169"/>
      <c r="KBD287" s="169"/>
      <c r="KBE287" s="169"/>
      <c r="KBF287" s="169"/>
      <c r="KBG287" s="169"/>
      <c r="KBH287" s="169"/>
      <c r="KBI287" s="169"/>
      <c r="KBJ287" s="169"/>
      <c r="KBK287" s="169"/>
      <c r="KBL287" s="169"/>
      <c r="KBM287" s="169"/>
      <c r="KBN287" s="169"/>
      <c r="KBO287" s="169"/>
      <c r="KBP287" s="169"/>
      <c r="KBQ287" s="169"/>
      <c r="KBR287" s="169"/>
      <c r="KBS287" s="169"/>
      <c r="KBT287" s="169"/>
      <c r="KBU287" s="169"/>
      <c r="KBV287" s="169"/>
      <c r="KBW287" s="169"/>
      <c r="KBX287" s="169"/>
      <c r="KBY287" s="169"/>
      <c r="KBZ287" s="169"/>
      <c r="KCA287" s="169"/>
      <c r="KCB287" s="169"/>
      <c r="KCC287" s="169"/>
      <c r="KCD287" s="169"/>
      <c r="KCE287" s="169"/>
      <c r="KCF287" s="169"/>
      <c r="KCG287" s="169"/>
      <c r="KCH287" s="169"/>
      <c r="KCI287" s="169"/>
      <c r="KCJ287" s="169"/>
      <c r="KCK287" s="169"/>
      <c r="KCL287" s="169"/>
      <c r="KCM287" s="169"/>
      <c r="KCN287" s="169"/>
      <c r="KCO287" s="169"/>
      <c r="KCP287" s="169"/>
      <c r="KCQ287" s="169"/>
      <c r="KCR287" s="169"/>
      <c r="KCS287" s="169"/>
      <c r="KCT287" s="169"/>
      <c r="KCU287" s="169"/>
      <c r="KCV287" s="169"/>
      <c r="KCW287" s="169"/>
      <c r="KCX287" s="169"/>
      <c r="KCY287" s="169"/>
      <c r="KCZ287" s="169"/>
      <c r="KDA287" s="169"/>
      <c r="KDB287" s="169"/>
      <c r="KDC287" s="169"/>
      <c r="KDD287" s="169"/>
      <c r="KDE287" s="169"/>
      <c r="KDF287" s="169"/>
      <c r="KDG287" s="169"/>
      <c r="KDH287" s="169"/>
      <c r="KDI287" s="169"/>
      <c r="KDJ287" s="169"/>
      <c r="KDK287" s="169"/>
      <c r="KDL287" s="169"/>
      <c r="KDM287" s="169"/>
      <c r="KDN287" s="169"/>
      <c r="KDO287" s="169"/>
      <c r="KDP287" s="169"/>
      <c r="KDQ287" s="169"/>
      <c r="KDR287" s="169"/>
      <c r="KDS287" s="169"/>
      <c r="KDT287" s="169"/>
      <c r="KDU287" s="169"/>
      <c r="KDV287" s="169"/>
      <c r="KDW287" s="169"/>
      <c r="KDX287" s="169"/>
      <c r="KDY287" s="169"/>
      <c r="KDZ287" s="169"/>
      <c r="KEA287" s="169"/>
      <c r="KEB287" s="169"/>
      <c r="KEC287" s="169"/>
      <c r="KED287" s="169"/>
      <c r="KEE287" s="169"/>
      <c r="KEF287" s="169"/>
      <c r="KEG287" s="169"/>
      <c r="KEH287" s="169"/>
      <c r="KEI287" s="169"/>
      <c r="KEJ287" s="169"/>
      <c r="KEK287" s="169"/>
      <c r="KEL287" s="169"/>
      <c r="KEM287" s="169"/>
      <c r="KEN287" s="169"/>
      <c r="KEO287" s="169"/>
      <c r="KEP287" s="169"/>
      <c r="KEQ287" s="169"/>
      <c r="KER287" s="169"/>
      <c r="KES287" s="169"/>
      <c r="KET287" s="169"/>
      <c r="KEU287" s="169"/>
      <c r="KEV287" s="169"/>
      <c r="KEW287" s="169"/>
      <c r="KEX287" s="169"/>
      <c r="KEY287" s="169"/>
      <c r="KEZ287" s="169"/>
      <c r="KFA287" s="169"/>
      <c r="KFB287" s="169"/>
      <c r="KFC287" s="169"/>
      <c r="KFD287" s="169"/>
      <c r="KFE287" s="169"/>
      <c r="KFF287" s="169"/>
      <c r="KFG287" s="169"/>
      <c r="KFH287" s="169"/>
      <c r="KFI287" s="169"/>
      <c r="KFJ287" s="169"/>
      <c r="KFK287" s="169"/>
      <c r="KFL287" s="169"/>
      <c r="KFM287" s="169"/>
      <c r="KFN287" s="169"/>
      <c r="KFO287" s="169"/>
      <c r="KFP287" s="169"/>
      <c r="KFQ287" s="169"/>
      <c r="KFR287" s="169"/>
      <c r="KFS287" s="169"/>
      <c r="KFT287" s="169"/>
      <c r="KFU287" s="169"/>
      <c r="KFV287" s="169"/>
      <c r="KFW287" s="169"/>
      <c r="KFX287" s="169"/>
      <c r="KFY287" s="169"/>
      <c r="KFZ287" s="169"/>
      <c r="KGA287" s="169"/>
      <c r="KGB287" s="169"/>
      <c r="KGC287" s="169"/>
      <c r="KGD287" s="169"/>
      <c r="KGE287" s="169"/>
      <c r="KGF287" s="169"/>
      <c r="KGG287" s="169"/>
      <c r="KGH287" s="169"/>
      <c r="KGI287" s="169"/>
      <c r="KGJ287" s="169"/>
      <c r="KGK287" s="169"/>
      <c r="KGL287" s="169"/>
      <c r="KGM287" s="169"/>
      <c r="KGN287" s="169"/>
      <c r="KGO287" s="169"/>
      <c r="KGP287" s="169"/>
      <c r="KGQ287" s="169"/>
      <c r="KGR287" s="169"/>
      <c r="KGS287" s="169"/>
      <c r="KGT287" s="169"/>
      <c r="KGU287" s="169"/>
      <c r="KGV287" s="169"/>
      <c r="KGW287" s="169"/>
      <c r="KGX287" s="169"/>
      <c r="KGY287" s="169"/>
      <c r="KGZ287" s="169"/>
      <c r="KHA287" s="169"/>
      <c r="KHB287" s="169"/>
      <c r="KHC287" s="169"/>
      <c r="KHD287" s="169"/>
      <c r="KHE287" s="169"/>
      <c r="KHF287" s="169"/>
      <c r="KHG287" s="169"/>
      <c r="KHH287" s="169"/>
      <c r="KHI287" s="169"/>
      <c r="KHJ287" s="169"/>
      <c r="KHK287" s="169"/>
      <c r="KHL287" s="169"/>
      <c r="KHM287" s="169"/>
      <c r="KHN287" s="169"/>
      <c r="KHO287" s="169"/>
      <c r="KHP287" s="169"/>
      <c r="KHQ287" s="169"/>
      <c r="KHR287" s="169"/>
      <c r="KHS287" s="169"/>
      <c r="KHT287" s="169"/>
      <c r="KHU287" s="169"/>
      <c r="KHV287" s="169"/>
      <c r="KHW287" s="169"/>
      <c r="KHX287" s="169"/>
      <c r="KHY287" s="169"/>
      <c r="KHZ287" s="169"/>
      <c r="KIA287" s="169"/>
      <c r="KIB287" s="169"/>
      <c r="KIC287" s="169"/>
      <c r="KID287" s="169"/>
      <c r="KIE287" s="169"/>
      <c r="KIF287" s="169"/>
      <c r="KIG287" s="169"/>
      <c r="KIH287" s="169"/>
      <c r="KII287" s="169"/>
      <c r="KIJ287" s="169"/>
      <c r="KIK287" s="169"/>
      <c r="KIL287" s="169"/>
      <c r="KIM287" s="169"/>
      <c r="KIN287" s="169"/>
      <c r="KIO287" s="169"/>
      <c r="KIP287" s="169"/>
      <c r="KIQ287" s="169"/>
      <c r="KIR287" s="169"/>
      <c r="KIS287" s="169"/>
      <c r="KIT287" s="169"/>
      <c r="KIU287" s="169"/>
      <c r="KIV287" s="169"/>
      <c r="KIW287" s="169"/>
      <c r="KIX287" s="169"/>
      <c r="KIY287" s="169"/>
      <c r="KIZ287" s="169"/>
      <c r="KJA287" s="169"/>
      <c r="KJB287" s="169"/>
      <c r="KJC287" s="169"/>
      <c r="KJD287" s="169"/>
      <c r="KJE287" s="169"/>
      <c r="KJF287" s="169"/>
      <c r="KJG287" s="169"/>
      <c r="KJH287" s="169"/>
      <c r="KJI287" s="169"/>
      <c r="KJJ287" s="169"/>
      <c r="KJK287" s="169"/>
      <c r="KJL287" s="169"/>
      <c r="KJM287" s="169"/>
      <c r="KJN287" s="169"/>
      <c r="KJO287" s="169"/>
      <c r="KJP287" s="169"/>
      <c r="KJQ287" s="169"/>
      <c r="KJR287" s="169"/>
      <c r="KJS287" s="169"/>
      <c r="KJT287" s="169"/>
      <c r="KJU287" s="169"/>
      <c r="KJV287" s="169"/>
      <c r="KJW287" s="169"/>
      <c r="KJX287" s="169"/>
      <c r="KJY287" s="169"/>
      <c r="KJZ287" s="169"/>
      <c r="KKA287" s="169"/>
      <c r="KKB287" s="169"/>
      <c r="KKC287" s="169"/>
      <c r="KKD287" s="169"/>
      <c r="KKE287" s="169"/>
      <c r="KKF287" s="169"/>
      <c r="KKG287" s="169"/>
      <c r="KKH287" s="169"/>
      <c r="KKI287" s="169"/>
      <c r="KKJ287" s="169"/>
      <c r="KKK287" s="169"/>
      <c r="KKL287" s="169"/>
      <c r="KKM287" s="169"/>
      <c r="KKN287" s="169"/>
      <c r="KKO287" s="169"/>
      <c r="KKP287" s="169"/>
      <c r="KKQ287" s="169"/>
      <c r="KKR287" s="169"/>
      <c r="KKS287" s="169"/>
      <c r="KKT287" s="169"/>
      <c r="KKU287" s="169"/>
      <c r="KKV287" s="169"/>
      <c r="KKW287" s="169"/>
      <c r="KKX287" s="169"/>
      <c r="KKY287" s="169"/>
      <c r="KKZ287" s="169"/>
      <c r="KLA287" s="169"/>
      <c r="KLB287" s="169"/>
      <c r="KLC287" s="169"/>
      <c r="KLD287" s="169"/>
      <c r="KLE287" s="169"/>
      <c r="KLF287" s="169"/>
      <c r="KLG287" s="169"/>
      <c r="KLH287" s="169"/>
      <c r="KLI287" s="169"/>
      <c r="KLJ287" s="169"/>
      <c r="KLK287" s="169"/>
      <c r="KLL287" s="169"/>
      <c r="KLM287" s="169"/>
      <c r="KLN287" s="169"/>
      <c r="KLO287" s="169"/>
      <c r="KLP287" s="169"/>
      <c r="KLQ287" s="169"/>
      <c r="KLR287" s="169"/>
      <c r="KLS287" s="169"/>
      <c r="KLT287" s="169"/>
      <c r="KLU287" s="169"/>
      <c r="KLV287" s="169"/>
      <c r="KLW287" s="169"/>
      <c r="KLX287" s="169"/>
      <c r="KLY287" s="169"/>
      <c r="KLZ287" s="169"/>
      <c r="KMA287" s="169"/>
      <c r="KMB287" s="169"/>
      <c r="KMC287" s="169"/>
      <c r="KMD287" s="169"/>
      <c r="KME287" s="169"/>
      <c r="KMF287" s="169"/>
      <c r="KMG287" s="169"/>
      <c r="KMH287" s="169"/>
      <c r="KMI287" s="169"/>
      <c r="KMJ287" s="169"/>
      <c r="KMK287" s="169"/>
      <c r="KML287" s="169"/>
      <c r="KMM287" s="169"/>
      <c r="KMN287" s="169"/>
      <c r="KMO287" s="169"/>
      <c r="KMP287" s="169"/>
      <c r="KMQ287" s="169"/>
      <c r="KMR287" s="169"/>
      <c r="KMS287" s="169"/>
      <c r="KMT287" s="169"/>
      <c r="KMU287" s="169"/>
      <c r="KMV287" s="169"/>
      <c r="KMW287" s="169"/>
      <c r="KMX287" s="169"/>
      <c r="KMY287" s="169"/>
      <c r="KMZ287" s="169"/>
      <c r="KNA287" s="169"/>
      <c r="KNB287" s="169"/>
      <c r="KNC287" s="169"/>
      <c r="KND287" s="169"/>
      <c r="KNE287" s="169"/>
      <c r="KNF287" s="169"/>
      <c r="KNG287" s="169"/>
      <c r="KNH287" s="169"/>
      <c r="KNI287" s="169"/>
      <c r="KNJ287" s="169"/>
      <c r="KNK287" s="169"/>
      <c r="KNL287" s="169"/>
      <c r="KNM287" s="169"/>
      <c r="KNN287" s="169"/>
      <c r="KNO287" s="169"/>
      <c r="KNP287" s="169"/>
      <c r="KNQ287" s="169"/>
      <c r="KNR287" s="169"/>
      <c r="KNS287" s="169"/>
      <c r="KNT287" s="169"/>
      <c r="KNU287" s="169"/>
      <c r="KNV287" s="169"/>
      <c r="KNW287" s="169"/>
      <c r="KNX287" s="169"/>
      <c r="KNY287" s="169"/>
      <c r="KNZ287" s="169"/>
      <c r="KOA287" s="169"/>
      <c r="KOB287" s="169"/>
      <c r="KOC287" s="169"/>
      <c r="KOD287" s="169"/>
      <c r="KOE287" s="169"/>
      <c r="KOF287" s="169"/>
      <c r="KOG287" s="169"/>
      <c r="KOH287" s="169"/>
      <c r="KOI287" s="169"/>
      <c r="KOJ287" s="169"/>
      <c r="KOK287" s="169"/>
      <c r="KOL287" s="169"/>
      <c r="KOM287" s="169"/>
      <c r="KON287" s="169"/>
      <c r="KOO287" s="169"/>
      <c r="KOP287" s="169"/>
      <c r="KOQ287" s="169"/>
      <c r="KOR287" s="169"/>
      <c r="KOS287" s="169"/>
      <c r="KOT287" s="169"/>
      <c r="KOU287" s="169"/>
      <c r="KOV287" s="169"/>
      <c r="KOW287" s="169"/>
      <c r="KOX287" s="169"/>
      <c r="KOY287" s="169"/>
      <c r="KOZ287" s="169"/>
      <c r="KPA287" s="169"/>
      <c r="KPB287" s="169"/>
      <c r="KPC287" s="169"/>
      <c r="KPD287" s="169"/>
      <c r="KPE287" s="169"/>
      <c r="KPF287" s="169"/>
      <c r="KPG287" s="169"/>
      <c r="KPH287" s="169"/>
      <c r="KPI287" s="169"/>
      <c r="KPJ287" s="169"/>
      <c r="KPK287" s="169"/>
      <c r="KPL287" s="169"/>
      <c r="KPM287" s="169"/>
      <c r="KPN287" s="169"/>
      <c r="KPO287" s="169"/>
      <c r="KPP287" s="169"/>
      <c r="KPQ287" s="169"/>
      <c r="KPR287" s="169"/>
      <c r="KPS287" s="169"/>
      <c r="KPT287" s="169"/>
      <c r="KPU287" s="169"/>
      <c r="KPV287" s="169"/>
      <c r="KPW287" s="169"/>
      <c r="KPX287" s="169"/>
      <c r="KPY287" s="169"/>
      <c r="KPZ287" s="169"/>
      <c r="KQA287" s="169"/>
      <c r="KQB287" s="169"/>
      <c r="KQC287" s="169"/>
      <c r="KQD287" s="169"/>
      <c r="KQE287" s="169"/>
      <c r="KQF287" s="169"/>
      <c r="KQG287" s="169"/>
      <c r="KQH287" s="169"/>
      <c r="KQI287" s="169"/>
      <c r="KQJ287" s="169"/>
      <c r="KQK287" s="169"/>
      <c r="KQL287" s="169"/>
      <c r="KQM287" s="169"/>
      <c r="KQN287" s="169"/>
      <c r="KQO287" s="169"/>
      <c r="KQP287" s="169"/>
      <c r="KQQ287" s="169"/>
      <c r="KQR287" s="169"/>
      <c r="KQS287" s="169"/>
      <c r="KQT287" s="169"/>
      <c r="KQU287" s="169"/>
      <c r="KQV287" s="169"/>
      <c r="KQW287" s="169"/>
      <c r="KQX287" s="169"/>
      <c r="KQY287" s="169"/>
      <c r="KQZ287" s="169"/>
      <c r="KRA287" s="169"/>
      <c r="KRB287" s="169"/>
      <c r="KRC287" s="169"/>
      <c r="KRD287" s="169"/>
      <c r="KRE287" s="169"/>
      <c r="KRF287" s="169"/>
      <c r="KRG287" s="169"/>
      <c r="KRH287" s="169"/>
      <c r="KRI287" s="169"/>
      <c r="KRJ287" s="169"/>
      <c r="KRK287" s="169"/>
      <c r="KRL287" s="169"/>
      <c r="KRM287" s="169"/>
      <c r="KRN287" s="169"/>
      <c r="KRO287" s="169"/>
      <c r="KRP287" s="169"/>
      <c r="KRQ287" s="169"/>
      <c r="KRR287" s="169"/>
      <c r="KRS287" s="169"/>
      <c r="KRT287" s="169"/>
      <c r="KRU287" s="169"/>
      <c r="KRV287" s="169"/>
      <c r="KRW287" s="169"/>
      <c r="KRX287" s="169"/>
      <c r="KRY287" s="169"/>
      <c r="KRZ287" s="169"/>
      <c r="KSA287" s="169"/>
      <c r="KSB287" s="169"/>
      <c r="KSC287" s="169"/>
      <c r="KSD287" s="169"/>
      <c r="KSE287" s="169"/>
      <c r="KSF287" s="169"/>
      <c r="KSG287" s="169"/>
      <c r="KSH287" s="169"/>
      <c r="KSI287" s="169"/>
      <c r="KSJ287" s="169"/>
      <c r="KSK287" s="169"/>
      <c r="KSL287" s="169"/>
      <c r="KSM287" s="169"/>
      <c r="KSN287" s="169"/>
      <c r="KSO287" s="169"/>
      <c r="KSP287" s="169"/>
      <c r="KSQ287" s="169"/>
      <c r="KSR287" s="169"/>
      <c r="KSS287" s="169"/>
      <c r="KST287" s="169"/>
      <c r="KSU287" s="169"/>
      <c r="KSV287" s="169"/>
      <c r="KSW287" s="169"/>
      <c r="KSX287" s="169"/>
      <c r="KSY287" s="169"/>
      <c r="KSZ287" s="169"/>
      <c r="KTA287" s="169"/>
      <c r="KTB287" s="169"/>
      <c r="KTC287" s="169"/>
      <c r="KTD287" s="169"/>
      <c r="KTE287" s="169"/>
      <c r="KTF287" s="169"/>
      <c r="KTG287" s="169"/>
      <c r="KTH287" s="169"/>
      <c r="KTI287" s="169"/>
      <c r="KTJ287" s="169"/>
      <c r="KTK287" s="169"/>
      <c r="KTL287" s="169"/>
      <c r="KTM287" s="169"/>
      <c r="KTN287" s="169"/>
      <c r="KTO287" s="169"/>
      <c r="KTP287" s="169"/>
      <c r="KTQ287" s="169"/>
      <c r="KTR287" s="169"/>
      <c r="KTS287" s="169"/>
      <c r="KTT287" s="169"/>
      <c r="KTU287" s="169"/>
      <c r="KTV287" s="169"/>
      <c r="KTW287" s="169"/>
      <c r="KTX287" s="169"/>
      <c r="KTY287" s="169"/>
      <c r="KTZ287" s="169"/>
      <c r="KUA287" s="169"/>
      <c r="KUB287" s="169"/>
      <c r="KUC287" s="169"/>
      <c r="KUD287" s="169"/>
      <c r="KUE287" s="169"/>
      <c r="KUF287" s="169"/>
      <c r="KUG287" s="169"/>
      <c r="KUH287" s="169"/>
      <c r="KUI287" s="169"/>
      <c r="KUJ287" s="169"/>
      <c r="KUK287" s="169"/>
      <c r="KUL287" s="169"/>
      <c r="KUM287" s="169"/>
      <c r="KUN287" s="169"/>
      <c r="KUO287" s="169"/>
      <c r="KUP287" s="169"/>
      <c r="KUQ287" s="169"/>
      <c r="KUR287" s="169"/>
      <c r="KUS287" s="169"/>
      <c r="KUT287" s="169"/>
      <c r="KUU287" s="169"/>
      <c r="KUV287" s="169"/>
      <c r="KUW287" s="169"/>
      <c r="KUX287" s="169"/>
      <c r="KUY287" s="169"/>
      <c r="KUZ287" s="169"/>
      <c r="KVA287" s="169"/>
      <c r="KVB287" s="169"/>
      <c r="KVC287" s="169"/>
      <c r="KVD287" s="169"/>
      <c r="KVE287" s="169"/>
      <c r="KVF287" s="169"/>
      <c r="KVG287" s="169"/>
      <c r="KVH287" s="169"/>
      <c r="KVI287" s="169"/>
      <c r="KVJ287" s="169"/>
      <c r="KVK287" s="169"/>
      <c r="KVL287" s="169"/>
      <c r="KVM287" s="169"/>
      <c r="KVN287" s="169"/>
      <c r="KVO287" s="169"/>
      <c r="KVP287" s="169"/>
      <c r="KVQ287" s="169"/>
      <c r="KVR287" s="169"/>
      <c r="KVS287" s="169"/>
      <c r="KVT287" s="169"/>
      <c r="KVU287" s="169"/>
      <c r="KVV287" s="169"/>
      <c r="KVW287" s="169"/>
      <c r="KVX287" s="169"/>
      <c r="KVY287" s="169"/>
      <c r="KVZ287" s="169"/>
      <c r="KWA287" s="169"/>
      <c r="KWB287" s="169"/>
      <c r="KWC287" s="169"/>
      <c r="KWD287" s="169"/>
      <c r="KWE287" s="169"/>
      <c r="KWF287" s="169"/>
      <c r="KWG287" s="169"/>
      <c r="KWH287" s="169"/>
      <c r="KWI287" s="169"/>
      <c r="KWJ287" s="169"/>
      <c r="KWK287" s="169"/>
      <c r="KWL287" s="169"/>
      <c r="KWM287" s="169"/>
      <c r="KWN287" s="169"/>
      <c r="KWO287" s="169"/>
      <c r="KWP287" s="169"/>
      <c r="KWQ287" s="169"/>
      <c r="KWR287" s="169"/>
      <c r="KWS287" s="169"/>
      <c r="KWT287" s="169"/>
      <c r="KWU287" s="169"/>
      <c r="KWV287" s="169"/>
      <c r="KWW287" s="169"/>
      <c r="KWX287" s="169"/>
      <c r="KWY287" s="169"/>
      <c r="KWZ287" s="169"/>
      <c r="KXA287" s="169"/>
      <c r="KXB287" s="169"/>
      <c r="KXC287" s="169"/>
      <c r="KXD287" s="169"/>
      <c r="KXE287" s="169"/>
      <c r="KXF287" s="169"/>
      <c r="KXG287" s="169"/>
      <c r="KXH287" s="169"/>
      <c r="KXI287" s="169"/>
      <c r="KXJ287" s="169"/>
      <c r="KXK287" s="169"/>
      <c r="KXL287" s="169"/>
      <c r="KXM287" s="169"/>
      <c r="KXN287" s="169"/>
      <c r="KXO287" s="169"/>
      <c r="KXP287" s="169"/>
      <c r="KXQ287" s="169"/>
      <c r="KXR287" s="169"/>
      <c r="KXS287" s="169"/>
      <c r="KXT287" s="169"/>
      <c r="KXU287" s="169"/>
      <c r="KXV287" s="169"/>
      <c r="KXW287" s="169"/>
      <c r="KXX287" s="169"/>
      <c r="KXY287" s="169"/>
      <c r="KXZ287" s="169"/>
      <c r="KYA287" s="169"/>
      <c r="KYB287" s="169"/>
      <c r="KYC287" s="169"/>
      <c r="KYD287" s="169"/>
      <c r="KYE287" s="169"/>
      <c r="KYF287" s="169"/>
      <c r="KYG287" s="169"/>
      <c r="KYH287" s="169"/>
      <c r="KYI287" s="169"/>
      <c r="KYJ287" s="169"/>
      <c r="KYK287" s="169"/>
      <c r="KYL287" s="169"/>
      <c r="KYM287" s="169"/>
      <c r="KYN287" s="169"/>
      <c r="KYO287" s="169"/>
      <c r="KYP287" s="169"/>
      <c r="KYQ287" s="169"/>
      <c r="KYR287" s="169"/>
      <c r="KYS287" s="169"/>
      <c r="KYT287" s="169"/>
      <c r="KYU287" s="169"/>
      <c r="KYV287" s="169"/>
      <c r="KYW287" s="169"/>
      <c r="KYX287" s="169"/>
      <c r="KYY287" s="169"/>
      <c r="KYZ287" s="169"/>
      <c r="KZA287" s="169"/>
      <c r="KZB287" s="169"/>
      <c r="KZC287" s="169"/>
      <c r="KZD287" s="169"/>
      <c r="KZE287" s="169"/>
      <c r="KZF287" s="169"/>
      <c r="KZG287" s="169"/>
      <c r="KZH287" s="169"/>
      <c r="KZI287" s="169"/>
      <c r="KZJ287" s="169"/>
      <c r="KZK287" s="169"/>
      <c r="KZL287" s="169"/>
      <c r="KZM287" s="169"/>
      <c r="KZN287" s="169"/>
      <c r="KZO287" s="169"/>
      <c r="KZP287" s="169"/>
      <c r="KZQ287" s="169"/>
      <c r="KZR287" s="169"/>
      <c r="KZS287" s="169"/>
      <c r="KZT287" s="169"/>
      <c r="KZU287" s="169"/>
      <c r="KZV287" s="169"/>
      <c r="KZW287" s="169"/>
      <c r="KZX287" s="169"/>
      <c r="KZY287" s="169"/>
      <c r="KZZ287" s="169"/>
      <c r="LAA287" s="169"/>
      <c r="LAB287" s="169"/>
      <c r="LAC287" s="169"/>
      <c r="LAD287" s="169"/>
      <c r="LAE287" s="169"/>
      <c r="LAF287" s="169"/>
      <c r="LAG287" s="169"/>
      <c r="LAH287" s="169"/>
      <c r="LAI287" s="169"/>
      <c r="LAJ287" s="169"/>
      <c r="LAK287" s="169"/>
      <c r="LAL287" s="169"/>
      <c r="LAM287" s="169"/>
      <c r="LAN287" s="169"/>
      <c r="LAO287" s="169"/>
      <c r="LAP287" s="169"/>
      <c r="LAQ287" s="169"/>
      <c r="LAR287" s="169"/>
      <c r="LAS287" s="169"/>
      <c r="LAT287" s="169"/>
      <c r="LAU287" s="169"/>
      <c r="LAV287" s="169"/>
      <c r="LAW287" s="169"/>
      <c r="LAX287" s="169"/>
      <c r="LAY287" s="169"/>
      <c r="LAZ287" s="169"/>
      <c r="LBA287" s="169"/>
      <c r="LBB287" s="169"/>
      <c r="LBC287" s="169"/>
      <c r="LBD287" s="169"/>
      <c r="LBE287" s="169"/>
      <c r="LBF287" s="169"/>
      <c r="LBG287" s="169"/>
      <c r="LBH287" s="169"/>
      <c r="LBI287" s="169"/>
      <c r="LBJ287" s="169"/>
      <c r="LBK287" s="169"/>
      <c r="LBL287" s="169"/>
      <c r="LBM287" s="169"/>
      <c r="LBN287" s="169"/>
      <c r="LBO287" s="169"/>
      <c r="LBP287" s="169"/>
      <c r="LBQ287" s="169"/>
      <c r="LBR287" s="169"/>
      <c r="LBS287" s="169"/>
      <c r="LBT287" s="169"/>
      <c r="LBU287" s="169"/>
      <c r="LBV287" s="169"/>
      <c r="LBW287" s="169"/>
      <c r="LBX287" s="169"/>
      <c r="LBY287" s="169"/>
      <c r="LBZ287" s="169"/>
      <c r="LCA287" s="169"/>
      <c r="LCB287" s="169"/>
      <c r="LCC287" s="169"/>
      <c r="LCD287" s="169"/>
      <c r="LCE287" s="169"/>
      <c r="LCF287" s="169"/>
      <c r="LCG287" s="169"/>
      <c r="LCH287" s="169"/>
      <c r="LCI287" s="169"/>
      <c r="LCJ287" s="169"/>
      <c r="LCK287" s="169"/>
      <c r="LCL287" s="169"/>
      <c r="LCM287" s="169"/>
      <c r="LCN287" s="169"/>
      <c r="LCO287" s="169"/>
      <c r="LCP287" s="169"/>
      <c r="LCQ287" s="169"/>
      <c r="LCR287" s="169"/>
      <c r="LCS287" s="169"/>
      <c r="LCT287" s="169"/>
      <c r="LCU287" s="169"/>
      <c r="LCV287" s="169"/>
      <c r="LCW287" s="169"/>
      <c r="LCX287" s="169"/>
      <c r="LCY287" s="169"/>
      <c r="LCZ287" s="169"/>
      <c r="LDA287" s="169"/>
      <c r="LDB287" s="169"/>
      <c r="LDC287" s="169"/>
      <c r="LDD287" s="169"/>
      <c r="LDE287" s="169"/>
      <c r="LDF287" s="169"/>
      <c r="LDG287" s="169"/>
      <c r="LDH287" s="169"/>
      <c r="LDI287" s="169"/>
      <c r="LDJ287" s="169"/>
      <c r="LDK287" s="169"/>
      <c r="LDL287" s="169"/>
      <c r="LDM287" s="169"/>
      <c r="LDN287" s="169"/>
      <c r="LDO287" s="169"/>
      <c r="LDP287" s="169"/>
      <c r="LDQ287" s="169"/>
      <c r="LDR287" s="169"/>
      <c r="LDS287" s="169"/>
      <c r="LDT287" s="169"/>
      <c r="LDU287" s="169"/>
      <c r="LDV287" s="169"/>
      <c r="LDW287" s="169"/>
      <c r="LDX287" s="169"/>
      <c r="LDY287" s="169"/>
      <c r="LDZ287" s="169"/>
      <c r="LEA287" s="169"/>
      <c r="LEB287" s="169"/>
      <c r="LEC287" s="169"/>
      <c r="LED287" s="169"/>
      <c r="LEE287" s="169"/>
      <c r="LEF287" s="169"/>
      <c r="LEG287" s="169"/>
      <c r="LEH287" s="169"/>
      <c r="LEI287" s="169"/>
      <c r="LEJ287" s="169"/>
      <c r="LEK287" s="169"/>
      <c r="LEL287" s="169"/>
      <c r="LEM287" s="169"/>
      <c r="LEN287" s="169"/>
      <c r="LEO287" s="169"/>
      <c r="LEP287" s="169"/>
      <c r="LEQ287" s="169"/>
      <c r="LER287" s="169"/>
      <c r="LES287" s="169"/>
      <c r="LET287" s="169"/>
      <c r="LEU287" s="169"/>
      <c r="LEV287" s="169"/>
      <c r="LEW287" s="169"/>
      <c r="LEX287" s="169"/>
      <c r="LEY287" s="169"/>
      <c r="LEZ287" s="169"/>
      <c r="LFA287" s="169"/>
      <c r="LFB287" s="169"/>
      <c r="LFC287" s="169"/>
      <c r="LFD287" s="169"/>
      <c r="LFE287" s="169"/>
      <c r="LFF287" s="169"/>
      <c r="LFG287" s="169"/>
      <c r="LFH287" s="169"/>
      <c r="LFI287" s="169"/>
      <c r="LFJ287" s="169"/>
      <c r="LFK287" s="169"/>
      <c r="LFL287" s="169"/>
      <c r="LFM287" s="169"/>
      <c r="LFN287" s="169"/>
      <c r="LFO287" s="169"/>
      <c r="LFP287" s="169"/>
      <c r="LFQ287" s="169"/>
      <c r="LFR287" s="169"/>
      <c r="LFS287" s="169"/>
      <c r="LFT287" s="169"/>
      <c r="LFU287" s="169"/>
      <c r="LFV287" s="169"/>
      <c r="LFW287" s="169"/>
      <c r="LFX287" s="169"/>
      <c r="LFY287" s="169"/>
      <c r="LFZ287" s="169"/>
      <c r="LGA287" s="169"/>
      <c r="LGB287" s="169"/>
      <c r="LGC287" s="169"/>
      <c r="LGD287" s="169"/>
      <c r="LGE287" s="169"/>
      <c r="LGF287" s="169"/>
      <c r="LGG287" s="169"/>
      <c r="LGH287" s="169"/>
      <c r="LGI287" s="169"/>
      <c r="LGJ287" s="169"/>
      <c r="LGK287" s="169"/>
      <c r="LGL287" s="169"/>
      <c r="LGM287" s="169"/>
      <c r="LGN287" s="169"/>
      <c r="LGO287" s="169"/>
      <c r="LGP287" s="169"/>
      <c r="LGQ287" s="169"/>
      <c r="LGR287" s="169"/>
      <c r="LGS287" s="169"/>
      <c r="LGT287" s="169"/>
      <c r="LGU287" s="169"/>
      <c r="LGV287" s="169"/>
      <c r="LGW287" s="169"/>
      <c r="LGX287" s="169"/>
      <c r="LGY287" s="169"/>
      <c r="LGZ287" s="169"/>
      <c r="LHA287" s="169"/>
      <c r="LHB287" s="169"/>
      <c r="LHC287" s="169"/>
      <c r="LHD287" s="169"/>
      <c r="LHE287" s="169"/>
      <c r="LHF287" s="169"/>
      <c r="LHG287" s="169"/>
      <c r="LHH287" s="169"/>
      <c r="LHI287" s="169"/>
      <c r="LHJ287" s="169"/>
      <c r="LHK287" s="169"/>
      <c r="LHL287" s="169"/>
      <c r="LHM287" s="169"/>
      <c r="LHN287" s="169"/>
      <c r="LHO287" s="169"/>
      <c r="LHP287" s="169"/>
      <c r="LHQ287" s="169"/>
      <c r="LHR287" s="169"/>
      <c r="LHS287" s="169"/>
      <c r="LHT287" s="169"/>
      <c r="LHU287" s="169"/>
      <c r="LHV287" s="169"/>
      <c r="LHW287" s="169"/>
      <c r="LHX287" s="169"/>
      <c r="LHY287" s="169"/>
      <c r="LHZ287" s="169"/>
      <c r="LIA287" s="169"/>
      <c r="LIB287" s="169"/>
      <c r="LIC287" s="169"/>
      <c r="LID287" s="169"/>
      <c r="LIE287" s="169"/>
      <c r="LIF287" s="169"/>
      <c r="LIG287" s="169"/>
      <c r="LIH287" s="169"/>
      <c r="LII287" s="169"/>
      <c r="LIJ287" s="169"/>
      <c r="LIK287" s="169"/>
      <c r="LIL287" s="169"/>
      <c r="LIM287" s="169"/>
      <c r="LIN287" s="169"/>
      <c r="LIO287" s="169"/>
      <c r="LIP287" s="169"/>
      <c r="LIQ287" s="169"/>
      <c r="LIR287" s="169"/>
      <c r="LIS287" s="169"/>
      <c r="LIT287" s="169"/>
      <c r="LIU287" s="169"/>
      <c r="LIV287" s="169"/>
      <c r="LIW287" s="169"/>
      <c r="LIX287" s="169"/>
      <c r="LIY287" s="169"/>
      <c r="LIZ287" s="169"/>
      <c r="LJA287" s="169"/>
      <c r="LJB287" s="169"/>
      <c r="LJC287" s="169"/>
      <c r="LJD287" s="169"/>
      <c r="LJE287" s="169"/>
      <c r="LJF287" s="169"/>
      <c r="LJG287" s="169"/>
      <c r="LJH287" s="169"/>
      <c r="LJI287" s="169"/>
      <c r="LJJ287" s="169"/>
      <c r="LJK287" s="169"/>
      <c r="LJL287" s="169"/>
      <c r="LJM287" s="169"/>
      <c r="LJN287" s="169"/>
      <c r="LJO287" s="169"/>
      <c r="LJP287" s="169"/>
      <c r="LJQ287" s="169"/>
      <c r="LJR287" s="169"/>
      <c r="LJS287" s="169"/>
      <c r="LJT287" s="169"/>
      <c r="LJU287" s="169"/>
      <c r="LJV287" s="169"/>
      <c r="LJW287" s="169"/>
      <c r="LJX287" s="169"/>
      <c r="LJY287" s="169"/>
      <c r="LJZ287" s="169"/>
      <c r="LKA287" s="169"/>
      <c r="LKB287" s="169"/>
      <c r="LKC287" s="169"/>
      <c r="LKD287" s="169"/>
      <c r="LKE287" s="169"/>
      <c r="LKF287" s="169"/>
      <c r="LKG287" s="169"/>
      <c r="LKH287" s="169"/>
      <c r="LKI287" s="169"/>
      <c r="LKJ287" s="169"/>
      <c r="LKK287" s="169"/>
      <c r="LKL287" s="169"/>
      <c r="LKM287" s="169"/>
      <c r="LKN287" s="169"/>
      <c r="LKO287" s="169"/>
      <c r="LKP287" s="169"/>
      <c r="LKQ287" s="169"/>
      <c r="LKR287" s="169"/>
      <c r="LKS287" s="169"/>
      <c r="LKT287" s="169"/>
      <c r="LKU287" s="169"/>
      <c r="LKV287" s="169"/>
      <c r="LKW287" s="169"/>
      <c r="LKX287" s="169"/>
      <c r="LKY287" s="169"/>
      <c r="LKZ287" s="169"/>
      <c r="LLA287" s="169"/>
      <c r="LLB287" s="169"/>
      <c r="LLC287" s="169"/>
      <c r="LLD287" s="169"/>
      <c r="LLE287" s="169"/>
      <c r="LLF287" s="169"/>
      <c r="LLG287" s="169"/>
      <c r="LLH287" s="169"/>
      <c r="LLI287" s="169"/>
      <c r="LLJ287" s="169"/>
      <c r="LLK287" s="169"/>
      <c r="LLL287" s="169"/>
      <c r="LLM287" s="169"/>
      <c r="LLN287" s="169"/>
      <c r="LLO287" s="169"/>
      <c r="LLP287" s="169"/>
      <c r="LLQ287" s="169"/>
      <c r="LLR287" s="169"/>
      <c r="LLS287" s="169"/>
      <c r="LLT287" s="169"/>
      <c r="LLU287" s="169"/>
      <c r="LLV287" s="169"/>
      <c r="LLW287" s="169"/>
      <c r="LLX287" s="169"/>
      <c r="LLY287" s="169"/>
      <c r="LLZ287" s="169"/>
      <c r="LMA287" s="169"/>
      <c r="LMB287" s="169"/>
      <c r="LMC287" s="169"/>
      <c r="LMD287" s="169"/>
      <c r="LME287" s="169"/>
      <c r="LMF287" s="169"/>
      <c r="LMG287" s="169"/>
      <c r="LMH287" s="169"/>
      <c r="LMI287" s="169"/>
      <c r="LMJ287" s="169"/>
      <c r="LMK287" s="169"/>
      <c r="LML287" s="169"/>
      <c r="LMM287" s="169"/>
      <c r="LMN287" s="169"/>
      <c r="LMO287" s="169"/>
      <c r="LMP287" s="169"/>
      <c r="LMQ287" s="169"/>
      <c r="LMR287" s="169"/>
      <c r="LMS287" s="169"/>
      <c r="LMT287" s="169"/>
      <c r="LMU287" s="169"/>
      <c r="LMV287" s="169"/>
      <c r="LMW287" s="169"/>
      <c r="LMX287" s="169"/>
      <c r="LMY287" s="169"/>
      <c r="LMZ287" s="169"/>
      <c r="LNA287" s="169"/>
      <c r="LNB287" s="169"/>
      <c r="LNC287" s="169"/>
      <c r="LND287" s="169"/>
      <c r="LNE287" s="169"/>
      <c r="LNF287" s="169"/>
      <c r="LNG287" s="169"/>
      <c r="LNH287" s="169"/>
      <c r="LNI287" s="169"/>
      <c r="LNJ287" s="169"/>
      <c r="LNK287" s="169"/>
      <c r="LNL287" s="169"/>
      <c r="LNM287" s="169"/>
      <c r="LNN287" s="169"/>
      <c r="LNO287" s="169"/>
      <c r="LNP287" s="169"/>
      <c r="LNQ287" s="169"/>
      <c r="LNR287" s="169"/>
      <c r="LNS287" s="169"/>
      <c r="LNT287" s="169"/>
      <c r="LNU287" s="169"/>
      <c r="LNV287" s="169"/>
      <c r="LNW287" s="169"/>
      <c r="LNX287" s="169"/>
      <c r="LNY287" s="169"/>
      <c r="LNZ287" s="169"/>
      <c r="LOA287" s="169"/>
      <c r="LOB287" s="169"/>
      <c r="LOC287" s="169"/>
      <c r="LOD287" s="169"/>
      <c r="LOE287" s="169"/>
      <c r="LOF287" s="169"/>
      <c r="LOG287" s="169"/>
      <c r="LOH287" s="169"/>
      <c r="LOI287" s="169"/>
      <c r="LOJ287" s="169"/>
      <c r="LOK287" s="169"/>
      <c r="LOL287" s="169"/>
      <c r="LOM287" s="169"/>
      <c r="LON287" s="169"/>
      <c r="LOO287" s="169"/>
      <c r="LOP287" s="169"/>
      <c r="LOQ287" s="169"/>
      <c r="LOR287" s="169"/>
      <c r="LOS287" s="169"/>
      <c r="LOT287" s="169"/>
      <c r="LOU287" s="169"/>
      <c r="LOV287" s="169"/>
      <c r="LOW287" s="169"/>
      <c r="LOX287" s="169"/>
      <c r="LOY287" s="169"/>
      <c r="LOZ287" s="169"/>
      <c r="LPA287" s="169"/>
      <c r="LPB287" s="169"/>
      <c r="LPC287" s="169"/>
      <c r="LPD287" s="169"/>
      <c r="LPE287" s="169"/>
      <c r="LPF287" s="169"/>
      <c r="LPG287" s="169"/>
      <c r="LPH287" s="169"/>
      <c r="LPI287" s="169"/>
      <c r="LPJ287" s="169"/>
      <c r="LPK287" s="169"/>
      <c r="LPL287" s="169"/>
      <c r="LPM287" s="169"/>
      <c r="LPN287" s="169"/>
      <c r="LPO287" s="169"/>
      <c r="LPP287" s="169"/>
      <c r="LPQ287" s="169"/>
      <c r="LPR287" s="169"/>
      <c r="LPS287" s="169"/>
      <c r="LPT287" s="169"/>
      <c r="LPU287" s="169"/>
      <c r="LPV287" s="169"/>
      <c r="LPW287" s="169"/>
      <c r="LPX287" s="169"/>
      <c r="LPY287" s="169"/>
      <c r="LPZ287" s="169"/>
      <c r="LQA287" s="169"/>
      <c r="LQB287" s="169"/>
      <c r="LQC287" s="169"/>
      <c r="LQD287" s="169"/>
      <c r="LQE287" s="169"/>
      <c r="LQF287" s="169"/>
      <c r="LQG287" s="169"/>
      <c r="LQH287" s="169"/>
      <c r="LQI287" s="169"/>
      <c r="LQJ287" s="169"/>
      <c r="LQK287" s="169"/>
      <c r="LQL287" s="169"/>
      <c r="LQM287" s="169"/>
      <c r="LQN287" s="169"/>
      <c r="LQO287" s="169"/>
      <c r="LQP287" s="169"/>
      <c r="LQQ287" s="169"/>
      <c r="LQR287" s="169"/>
      <c r="LQS287" s="169"/>
      <c r="LQT287" s="169"/>
      <c r="LQU287" s="169"/>
      <c r="LQV287" s="169"/>
      <c r="LQW287" s="169"/>
      <c r="LQX287" s="169"/>
      <c r="LQY287" s="169"/>
      <c r="LQZ287" s="169"/>
      <c r="LRA287" s="169"/>
      <c r="LRB287" s="169"/>
      <c r="LRC287" s="169"/>
      <c r="LRD287" s="169"/>
      <c r="LRE287" s="169"/>
      <c r="LRF287" s="169"/>
      <c r="LRG287" s="169"/>
      <c r="LRH287" s="169"/>
      <c r="LRI287" s="169"/>
      <c r="LRJ287" s="169"/>
      <c r="LRK287" s="169"/>
      <c r="LRL287" s="169"/>
      <c r="LRM287" s="169"/>
      <c r="LRN287" s="169"/>
      <c r="LRO287" s="169"/>
      <c r="LRP287" s="169"/>
      <c r="LRQ287" s="169"/>
      <c r="LRR287" s="169"/>
      <c r="LRS287" s="169"/>
      <c r="LRT287" s="169"/>
      <c r="LRU287" s="169"/>
      <c r="LRV287" s="169"/>
      <c r="LRW287" s="169"/>
      <c r="LRX287" s="169"/>
      <c r="LRY287" s="169"/>
      <c r="LRZ287" s="169"/>
      <c r="LSA287" s="169"/>
      <c r="LSB287" s="169"/>
      <c r="LSC287" s="169"/>
      <c r="LSD287" s="169"/>
      <c r="LSE287" s="169"/>
      <c r="LSF287" s="169"/>
      <c r="LSG287" s="169"/>
      <c r="LSH287" s="169"/>
      <c r="LSI287" s="169"/>
      <c r="LSJ287" s="169"/>
      <c r="LSK287" s="169"/>
      <c r="LSL287" s="169"/>
      <c r="LSM287" s="169"/>
      <c r="LSN287" s="169"/>
      <c r="LSO287" s="169"/>
      <c r="LSP287" s="169"/>
      <c r="LSQ287" s="169"/>
      <c r="LSR287" s="169"/>
      <c r="LSS287" s="169"/>
      <c r="LST287" s="169"/>
      <c r="LSU287" s="169"/>
      <c r="LSV287" s="169"/>
      <c r="LSW287" s="169"/>
      <c r="LSX287" s="169"/>
      <c r="LSY287" s="169"/>
      <c r="LSZ287" s="169"/>
      <c r="LTA287" s="169"/>
      <c r="LTB287" s="169"/>
      <c r="LTC287" s="169"/>
      <c r="LTD287" s="169"/>
      <c r="LTE287" s="169"/>
      <c r="LTF287" s="169"/>
      <c r="LTG287" s="169"/>
      <c r="LTH287" s="169"/>
      <c r="LTI287" s="169"/>
      <c r="LTJ287" s="169"/>
      <c r="LTK287" s="169"/>
      <c r="LTL287" s="169"/>
      <c r="LTM287" s="169"/>
      <c r="LTN287" s="169"/>
      <c r="LTO287" s="169"/>
      <c r="LTP287" s="169"/>
      <c r="LTQ287" s="169"/>
      <c r="LTR287" s="169"/>
      <c r="LTS287" s="169"/>
      <c r="LTT287" s="169"/>
      <c r="LTU287" s="169"/>
      <c r="LTV287" s="169"/>
      <c r="LTW287" s="169"/>
      <c r="LTX287" s="169"/>
      <c r="LTY287" s="169"/>
      <c r="LTZ287" s="169"/>
      <c r="LUA287" s="169"/>
      <c r="LUB287" s="169"/>
      <c r="LUC287" s="169"/>
      <c r="LUD287" s="169"/>
      <c r="LUE287" s="169"/>
      <c r="LUF287" s="169"/>
      <c r="LUG287" s="169"/>
      <c r="LUH287" s="169"/>
      <c r="LUI287" s="169"/>
      <c r="LUJ287" s="169"/>
      <c r="LUK287" s="169"/>
      <c r="LUL287" s="169"/>
      <c r="LUM287" s="169"/>
      <c r="LUN287" s="169"/>
      <c r="LUO287" s="169"/>
      <c r="LUP287" s="169"/>
      <c r="LUQ287" s="169"/>
      <c r="LUR287" s="169"/>
      <c r="LUS287" s="169"/>
      <c r="LUT287" s="169"/>
      <c r="LUU287" s="169"/>
      <c r="LUV287" s="169"/>
      <c r="LUW287" s="169"/>
      <c r="LUX287" s="169"/>
      <c r="LUY287" s="169"/>
      <c r="LUZ287" s="169"/>
      <c r="LVA287" s="169"/>
      <c r="LVB287" s="169"/>
      <c r="LVC287" s="169"/>
      <c r="LVD287" s="169"/>
      <c r="LVE287" s="169"/>
      <c r="LVF287" s="169"/>
      <c r="LVG287" s="169"/>
      <c r="LVH287" s="169"/>
      <c r="LVI287" s="169"/>
      <c r="LVJ287" s="169"/>
      <c r="LVK287" s="169"/>
      <c r="LVL287" s="169"/>
      <c r="LVM287" s="169"/>
      <c r="LVN287" s="169"/>
      <c r="LVO287" s="169"/>
      <c r="LVP287" s="169"/>
      <c r="LVQ287" s="169"/>
      <c r="LVR287" s="169"/>
      <c r="LVS287" s="169"/>
      <c r="LVT287" s="169"/>
      <c r="LVU287" s="169"/>
      <c r="LVV287" s="169"/>
      <c r="LVW287" s="169"/>
      <c r="LVX287" s="169"/>
      <c r="LVY287" s="169"/>
      <c r="LVZ287" s="169"/>
      <c r="LWA287" s="169"/>
      <c r="LWB287" s="169"/>
      <c r="LWC287" s="169"/>
      <c r="LWD287" s="169"/>
      <c r="LWE287" s="169"/>
      <c r="LWF287" s="169"/>
      <c r="LWG287" s="169"/>
      <c r="LWH287" s="169"/>
      <c r="LWI287" s="169"/>
      <c r="LWJ287" s="169"/>
      <c r="LWK287" s="169"/>
      <c r="LWL287" s="169"/>
      <c r="LWM287" s="169"/>
      <c r="LWN287" s="169"/>
      <c r="LWO287" s="169"/>
      <c r="LWP287" s="169"/>
      <c r="LWQ287" s="169"/>
      <c r="LWR287" s="169"/>
      <c r="LWS287" s="169"/>
      <c r="LWT287" s="169"/>
      <c r="LWU287" s="169"/>
      <c r="LWV287" s="169"/>
      <c r="LWW287" s="169"/>
      <c r="LWX287" s="169"/>
      <c r="LWY287" s="169"/>
      <c r="LWZ287" s="169"/>
      <c r="LXA287" s="169"/>
      <c r="LXB287" s="169"/>
      <c r="LXC287" s="169"/>
      <c r="LXD287" s="169"/>
      <c r="LXE287" s="169"/>
      <c r="LXF287" s="169"/>
      <c r="LXG287" s="169"/>
      <c r="LXH287" s="169"/>
      <c r="LXI287" s="169"/>
      <c r="LXJ287" s="169"/>
      <c r="LXK287" s="169"/>
      <c r="LXL287" s="169"/>
      <c r="LXM287" s="169"/>
      <c r="LXN287" s="169"/>
      <c r="LXO287" s="169"/>
      <c r="LXP287" s="169"/>
      <c r="LXQ287" s="169"/>
      <c r="LXR287" s="169"/>
      <c r="LXS287" s="169"/>
      <c r="LXT287" s="169"/>
      <c r="LXU287" s="169"/>
      <c r="LXV287" s="169"/>
      <c r="LXW287" s="169"/>
      <c r="LXX287" s="169"/>
      <c r="LXY287" s="169"/>
      <c r="LXZ287" s="169"/>
      <c r="LYA287" s="169"/>
      <c r="LYB287" s="169"/>
      <c r="LYC287" s="169"/>
      <c r="LYD287" s="169"/>
      <c r="LYE287" s="169"/>
      <c r="LYF287" s="169"/>
      <c r="LYG287" s="169"/>
      <c r="LYH287" s="169"/>
      <c r="LYI287" s="169"/>
      <c r="LYJ287" s="169"/>
      <c r="LYK287" s="169"/>
      <c r="LYL287" s="169"/>
      <c r="LYM287" s="169"/>
      <c r="LYN287" s="169"/>
      <c r="LYO287" s="169"/>
      <c r="LYP287" s="169"/>
      <c r="LYQ287" s="169"/>
      <c r="LYR287" s="169"/>
      <c r="LYS287" s="169"/>
      <c r="LYT287" s="169"/>
      <c r="LYU287" s="169"/>
      <c r="LYV287" s="169"/>
      <c r="LYW287" s="169"/>
      <c r="LYX287" s="169"/>
      <c r="LYY287" s="169"/>
      <c r="LYZ287" s="169"/>
      <c r="LZA287" s="169"/>
      <c r="LZB287" s="169"/>
      <c r="LZC287" s="169"/>
      <c r="LZD287" s="169"/>
      <c r="LZE287" s="169"/>
      <c r="LZF287" s="169"/>
      <c r="LZG287" s="169"/>
      <c r="LZH287" s="169"/>
      <c r="LZI287" s="169"/>
      <c r="LZJ287" s="169"/>
      <c r="LZK287" s="169"/>
      <c r="LZL287" s="169"/>
      <c r="LZM287" s="169"/>
      <c r="LZN287" s="169"/>
      <c r="LZO287" s="169"/>
      <c r="LZP287" s="169"/>
      <c r="LZQ287" s="169"/>
      <c r="LZR287" s="169"/>
      <c r="LZS287" s="169"/>
      <c r="LZT287" s="169"/>
      <c r="LZU287" s="169"/>
      <c r="LZV287" s="169"/>
      <c r="LZW287" s="169"/>
      <c r="LZX287" s="169"/>
      <c r="LZY287" s="169"/>
      <c r="LZZ287" s="169"/>
      <c r="MAA287" s="169"/>
      <c r="MAB287" s="169"/>
      <c r="MAC287" s="169"/>
      <c r="MAD287" s="169"/>
      <c r="MAE287" s="169"/>
      <c r="MAF287" s="169"/>
      <c r="MAG287" s="169"/>
      <c r="MAH287" s="169"/>
      <c r="MAI287" s="169"/>
      <c r="MAJ287" s="169"/>
      <c r="MAK287" s="169"/>
      <c r="MAL287" s="169"/>
      <c r="MAM287" s="169"/>
      <c r="MAN287" s="169"/>
      <c r="MAO287" s="169"/>
      <c r="MAP287" s="169"/>
      <c r="MAQ287" s="169"/>
      <c r="MAR287" s="169"/>
      <c r="MAS287" s="169"/>
      <c r="MAT287" s="169"/>
      <c r="MAU287" s="169"/>
      <c r="MAV287" s="169"/>
      <c r="MAW287" s="169"/>
      <c r="MAX287" s="169"/>
      <c r="MAY287" s="169"/>
      <c r="MAZ287" s="169"/>
      <c r="MBA287" s="169"/>
      <c r="MBB287" s="169"/>
      <c r="MBC287" s="169"/>
      <c r="MBD287" s="169"/>
      <c r="MBE287" s="169"/>
      <c r="MBF287" s="169"/>
      <c r="MBG287" s="169"/>
      <c r="MBH287" s="169"/>
      <c r="MBI287" s="169"/>
      <c r="MBJ287" s="169"/>
      <c r="MBK287" s="169"/>
      <c r="MBL287" s="169"/>
      <c r="MBM287" s="169"/>
      <c r="MBN287" s="169"/>
      <c r="MBO287" s="169"/>
      <c r="MBP287" s="169"/>
      <c r="MBQ287" s="169"/>
      <c r="MBR287" s="169"/>
      <c r="MBS287" s="169"/>
      <c r="MBT287" s="169"/>
      <c r="MBU287" s="169"/>
      <c r="MBV287" s="169"/>
      <c r="MBW287" s="169"/>
      <c r="MBX287" s="169"/>
      <c r="MBY287" s="169"/>
      <c r="MBZ287" s="169"/>
      <c r="MCA287" s="169"/>
      <c r="MCB287" s="169"/>
      <c r="MCC287" s="169"/>
      <c r="MCD287" s="169"/>
      <c r="MCE287" s="169"/>
      <c r="MCF287" s="169"/>
      <c r="MCG287" s="169"/>
      <c r="MCH287" s="169"/>
      <c r="MCI287" s="169"/>
      <c r="MCJ287" s="169"/>
      <c r="MCK287" s="169"/>
      <c r="MCL287" s="169"/>
      <c r="MCM287" s="169"/>
      <c r="MCN287" s="169"/>
      <c r="MCO287" s="169"/>
      <c r="MCP287" s="169"/>
      <c r="MCQ287" s="169"/>
      <c r="MCR287" s="169"/>
      <c r="MCS287" s="169"/>
      <c r="MCT287" s="169"/>
      <c r="MCU287" s="169"/>
      <c r="MCV287" s="169"/>
      <c r="MCW287" s="169"/>
      <c r="MCX287" s="169"/>
      <c r="MCY287" s="169"/>
      <c r="MCZ287" s="169"/>
      <c r="MDA287" s="169"/>
      <c r="MDB287" s="169"/>
      <c r="MDC287" s="169"/>
      <c r="MDD287" s="169"/>
      <c r="MDE287" s="169"/>
      <c r="MDF287" s="169"/>
      <c r="MDG287" s="169"/>
      <c r="MDH287" s="169"/>
      <c r="MDI287" s="169"/>
      <c r="MDJ287" s="169"/>
      <c r="MDK287" s="169"/>
      <c r="MDL287" s="169"/>
      <c r="MDM287" s="169"/>
      <c r="MDN287" s="169"/>
      <c r="MDO287" s="169"/>
      <c r="MDP287" s="169"/>
      <c r="MDQ287" s="169"/>
      <c r="MDR287" s="169"/>
      <c r="MDS287" s="169"/>
      <c r="MDT287" s="169"/>
      <c r="MDU287" s="169"/>
      <c r="MDV287" s="169"/>
      <c r="MDW287" s="169"/>
      <c r="MDX287" s="169"/>
      <c r="MDY287" s="169"/>
      <c r="MDZ287" s="169"/>
      <c r="MEA287" s="169"/>
      <c r="MEB287" s="169"/>
      <c r="MEC287" s="169"/>
      <c r="MED287" s="169"/>
      <c r="MEE287" s="169"/>
      <c r="MEF287" s="169"/>
      <c r="MEG287" s="169"/>
      <c r="MEH287" s="169"/>
      <c r="MEI287" s="169"/>
      <c r="MEJ287" s="169"/>
      <c r="MEK287" s="169"/>
      <c r="MEL287" s="169"/>
      <c r="MEM287" s="169"/>
      <c r="MEN287" s="169"/>
      <c r="MEO287" s="169"/>
      <c r="MEP287" s="169"/>
      <c r="MEQ287" s="169"/>
      <c r="MER287" s="169"/>
      <c r="MES287" s="169"/>
      <c r="MET287" s="169"/>
      <c r="MEU287" s="169"/>
      <c r="MEV287" s="169"/>
      <c r="MEW287" s="169"/>
      <c r="MEX287" s="169"/>
      <c r="MEY287" s="169"/>
      <c r="MEZ287" s="169"/>
      <c r="MFA287" s="169"/>
      <c r="MFB287" s="169"/>
      <c r="MFC287" s="169"/>
      <c r="MFD287" s="169"/>
      <c r="MFE287" s="169"/>
      <c r="MFF287" s="169"/>
      <c r="MFG287" s="169"/>
      <c r="MFH287" s="169"/>
      <c r="MFI287" s="169"/>
      <c r="MFJ287" s="169"/>
      <c r="MFK287" s="169"/>
      <c r="MFL287" s="169"/>
      <c r="MFM287" s="169"/>
      <c r="MFN287" s="169"/>
      <c r="MFO287" s="169"/>
      <c r="MFP287" s="169"/>
      <c r="MFQ287" s="169"/>
      <c r="MFR287" s="169"/>
      <c r="MFS287" s="169"/>
      <c r="MFT287" s="169"/>
      <c r="MFU287" s="169"/>
      <c r="MFV287" s="169"/>
      <c r="MFW287" s="169"/>
      <c r="MFX287" s="169"/>
      <c r="MFY287" s="169"/>
      <c r="MFZ287" s="169"/>
      <c r="MGA287" s="169"/>
      <c r="MGB287" s="169"/>
      <c r="MGC287" s="169"/>
      <c r="MGD287" s="169"/>
      <c r="MGE287" s="169"/>
      <c r="MGF287" s="169"/>
      <c r="MGG287" s="169"/>
      <c r="MGH287" s="169"/>
      <c r="MGI287" s="169"/>
      <c r="MGJ287" s="169"/>
      <c r="MGK287" s="169"/>
      <c r="MGL287" s="169"/>
      <c r="MGM287" s="169"/>
      <c r="MGN287" s="169"/>
      <c r="MGO287" s="169"/>
      <c r="MGP287" s="169"/>
      <c r="MGQ287" s="169"/>
      <c r="MGR287" s="169"/>
      <c r="MGS287" s="169"/>
      <c r="MGT287" s="169"/>
      <c r="MGU287" s="169"/>
      <c r="MGV287" s="169"/>
      <c r="MGW287" s="169"/>
      <c r="MGX287" s="169"/>
      <c r="MGY287" s="169"/>
      <c r="MGZ287" s="169"/>
      <c r="MHA287" s="169"/>
      <c r="MHB287" s="169"/>
      <c r="MHC287" s="169"/>
      <c r="MHD287" s="169"/>
      <c r="MHE287" s="169"/>
      <c r="MHF287" s="169"/>
      <c r="MHG287" s="169"/>
      <c r="MHH287" s="169"/>
      <c r="MHI287" s="169"/>
      <c r="MHJ287" s="169"/>
      <c r="MHK287" s="169"/>
      <c r="MHL287" s="169"/>
      <c r="MHM287" s="169"/>
      <c r="MHN287" s="169"/>
      <c r="MHO287" s="169"/>
      <c r="MHP287" s="169"/>
      <c r="MHQ287" s="169"/>
      <c r="MHR287" s="169"/>
      <c r="MHS287" s="169"/>
      <c r="MHT287" s="169"/>
      <c r="MHU287" s="169"/>
      <c r="MHV287" s="169"/>
      <c r="MHW287" s="169"/>
      <c r="MHX287" s="169"/>
      <c r="MHY287" s="169"/>
      <c r="MHZ287" s="169"/>
      <c r="MIA287" s="169"/>
      <c r="MIB287" s="169"/>
      <c r="MIC287" s="169"/>
      <c r="MID287" s="169"/>
      <c r="MIE287" s="169"/>
      <c r="MIF287" s="169"/>
      <c r="MIG287" s="169"/>
      <c r="MIH287" s="169"/>
      <c r="MII287" s="169"/>
      <c r="MIJ287" s="169"/>
      <c r="MIK287" s="169"/>
      <c r="MIL287" s="169"/>
      <c r="MIM287" s="169"/>
      <c r="MIN287" s="169"/>
      <c r="MIO287" s="169"/>
      <c r="MIP287" s="169"/>
      <c r="MIQ287" s="169"/>
      <c r="MIR287" s="169"/>
      <c r="MIS287" s="169"/>
      <c r="MIT287" s="169"/>
      <c r="MIU287" s="169"/>
      <c r="MIV287" s="169"/>
      <c r="MIW287" s="169"/>
      <c r="MIX287" s="169"/>
      <c r="MIY287" s="169"/>
      <c r="MIZ287" s="169"/>
      <c r="MJA287" s="169"/>
      <c r="MJB287" s="169"/>
      <c r="MJC287" s="169"/>
      <c r="MJD287" s="169"/>
      <c r="MJE287" s="169"/>
      <c r="MJF287" s="169"/>
      <c r="MJG287" s="169"/>
      <c r="MJH287" s="169"/>
      <c r="MJI287" s="169"/>
      <c r="MJJ287" s="169"/>
      <c r="MJK287" s="169"/>
      <c r="MJL287" s="169"/>
      <c r="MJM287" s="169"/>
      <c r="MJN287" s="169"/>
      <c r="MJO287" s="169"/>
      <c r="MJP287" s="169"/>
      <c r="MJQ287" s="169"/>
      <c r="MJR287" s="169"/>
      <c r="MJS287" s="169"/>
      <c r="MJT287" s="169"/>
      <c r="MJU287" s="169"/>
      <c r="MJV287" s="169"/>
      <c r="MJW287" s="169"/>
      <c r="MJX287" s="169"/>
      <c r="MJY287" s="169"/>
      <c r="MJZ287" s="169"/>
      <c r="MKA287" s="169"/>
      <c r="MKB287" s="169"/>
      <c r="MKC287" s="169"/>
      <c r="MKD287" s="169"/>
      <c r="MKE287" s="169"/>
      <c r="MKF287" s="169"/>
      <c r="MKG287" s="169"/>
      <c r="MKH287" s="169"/>
      <c r="MKI287" s="169"/>
      <c r="MKJ287" s="169"/>
      <c r="MKK287" s="169"/>
      <c r="MKL287" s="169"/>
      <c r="MKM287" s="169"/>
      <c r="MKN287" s="169"/>
      <c r="MKO287" s="169"/>
      <c r="MKP287" s="169"/>
      <c r="MKQ287" s="169"/>
      <c r="MKR287" s="169"/>
      <c r="MKS287" s="169"/>
      <c r="MKT287" s="169"/>
      <c r="MKU287" s="169"/>
      <c r="MKV287" s="169"/>
      <c r="MKW287" s="169"/>
      <c r="MKX287" s="169"/>
      <c r="MKY287" s="169"/>
      <c r="MKZ287" s="169"/>
      <c r="MLA287" s="169"/>
      <c r="MLB287" s="169"/>
      <c r="MLC287" s="169"/>
      <c r="MLD287" s="169"/>
      <c r="MLE287" s="169"/>
      <c r="MLF287" s="169"/>
      <c r="MLG287" s="169"/>
      <c r="MLH287" s="169"/>
      <c r="MLI287" s="169"/>
      <c r="MLJ287" s="169"/>
      <c r="MLK287" s="169"/>
      <c r="MLL287" s="169"/>
      <c r="MLM287" s="169"/>
      <c r="MLN287" s="169"/>
      <c r="MLO287" s="169"/>
      <c r="MLP287" s="169"/>
      <c r="MLQ287" s="169"/>
      <c r="MLR287" s="169"/>
      <c r="MLS287" s="169"/>
      <c r="MLT287" s="169"/>
      <c r="MLU287" s="169"/>
      <c r="MLV287" s="169"/>
      <c r="MLW287" s="169"/>
      <c r="MLX287" s="169"/>
      <c r="MLY287" s="169"/>
      <c r="MLZ287" s="169"/>
      <c r="MMA287" s="169"/>
      <c r="MMB287" s="169"/>
      <c r="MMC287" s="169"/>
      <c r="MMD287" s="169"/>
      <c r="MME287" s="169"/>
      <c r="MMF287" s="169"/>
      <c r="MMG287" s="169"/>
      <c r="MMH287" s="169"/>
      <c r="MMI287" s="169"/>
      <c r="MMJ287" s="169"/>
      <c r="MMK287" s="169"/>
      <c r="MML287" s="169"/>
      <c r="MMM287" s="169"/>
      <c r="MMN287" s="169"/>
      <c r="MMO287" s="169"/>
      <c r="MMP287" s="169"/>
      <c r="MMQ287" s="169"/>
      <c r="MMR287" s="169"/>
      <c r="MMS287" s="169"/>
      <c r="MMT287" s="169"/>
      <c r="MMU287" s="169"/>
      <c r="MMV287" s="169"/>
      <c r="MMW287" s="169"/>
      <c r="MMX287" s="169"/>
      <c r="MMY287" s="169"/>
      <c r="MMZ287" s="169"/>
      <c r="MNA287" s="169"/>
      <c r="MNB287" s="169"/>
      <c r="MNC287" s="169"/>
      <c r="MND287" s="169"/>
      <c r="MNE287" s="169"/>
      <c r="MNF287" s="169"/>
      <c r="MNG287" s="169"/>
      <c r="MNH287" s="169"/>
      <c r="MNI287" s="169"/>
      <c r="MNJ287" s="169"/>
      <c r="MNK287" s="169"/>
      <c r="MNL287" s="169"/>
      <c r="MNM287" s="169"/>
      <c r="MNN287" s="169"/>
      <c r="MNO287" s="169"/>
      <c r="MNP287" s="169"/>
      <c r="MNQ287" s="169"/>
      <c r="MNR287" s="169"/>
      <c r="MNS287" s="169"/>
      <c r="MNT287" s="169"/>
      <c r="MNU287" s="169"/>
      <c r="MNV287" s="169"/>
      <c r="MNW287" s="169"/>
      <c r="MNX287" s="169"/>
      <c r="MNY287" s="169"/>
      <c r="MNZ287" s="169"/>
      <c r="MOA287" s="169"/>
      <c r="MOB287" s="169"/>
      <c r="MOC287" s="169"/>
      <c r="MOD287" s="169"/>
      <c r="MOE287" s="169"/>
      <c r="MOF287" s="169"/>
      <c r="MOG287" s="169"/>
      <c r="MOH287" s="169"/>
      <c r="MOI287" s="169"/>
      <c r="MOJ287" s="169"/>
      <c r="MOK287" s="169"/>
      <c r="MOL287" s="169"/>
      <c r="MOM287" s="169"/>
      <c r="MON287" s="169"/>
      <c r="MOO287" s="169"/>
      <c r="MOP287" s="169"/>
      <c r="MOQ287" s="169"/>
      <c r="MOR287" s="169"/>
      <c r="MOS287" s="169"/>
      <c r="MOT287" s="169"/>
      <c r="MOU287" s="169"/>
      <c r="MOV287" s="169"/>
      <c r="MOW287" s="169"/>
      <c r="MOX287" s="169"/>
      <c r="MOY287" s="169"/>
      <c r="MOZ287" s="169"/>
      <c r="MPA287" s="169"/>
      <c r="MPB287" s="169"/>
      <c r="MPC287" s="169"/>
      <c r="MPD287" s="169"/>
      <c r="MPE287" s="169"/>
      <c r="MPF287" s="169"/>
      <c r="MPG287" s="169"/>
      <c r="MPH287" s="169"/>
      <c r="MPI287" s="169"/>
      <c r="MPJ287" s="169"/>
      <c r="MPK287" s="169"/>
      <c r="MPL287" s="169"/>
      <c r="MPM287" s="169"/>
      <c r="MPN287" s="169"/>
      <c r="MPO287" s="169"/>
      <c r="MPP287" s="169"/>
      <c r="MPQ287" s="169"/>
      <c r="MPR287" s="169"/>
      <c r="MPS287" s="169"/>
      <c r="MPT287" s="169"/>
      <c r="MPU287" s="169"/>
      <c r="MPV287" s="169"/>
      <c r="MPW287" s="169"/>
      <c r="MPX287" s="169"/>
      <c r="MPY287" s="169"/>
      <c r="MPZ287" s="169"/>
      <c r="MQA287" s="169"/>
      <c r="MQB287" s="169"/>
      <c r="MQC287" s="169"/>
      <c r="MQD287" s="169"/>
      <c r="MQE287" s="169"/>
      <c r="MQF287" s="169"/>
      <c r="MQG287" s="169"/>
      <c r="MQH287" s="169"/>
      <c r="MQI287" s="169"/>
      <c r="MQJ287" s="169"/>
      <c r="MQK287" s="169"/>
      <c r="MQL287" s="169"/>
      <c r="MQM287" s="169"/>
      <c r="MQN287" s="169"/>
      <c r="MQO287" s="169"/>
      <c r="MQP287" s="169"/>
      <c r="MQQ287" s="169"/>
      <c r="MQR287" s="169"/>
      <c r="MQS287" s="169"/>
      <c r="MQT287" s="169"/>
      <c r="MQU287" s="169"/>
      <c r="MQV287" s="169"/>
      <c r="MQW287" s="169"/>
      <c r="MQX287" s="169"/>
      <c r="MQY287" s="169"/>
      <c r="MQZ287" s="169"/>
      <c r="MRA287" s="169"/>
      <c r="MRB287" s="169"/>
      <c r="MRC287" s="169"/>
      <c r="MRD287" s="169"/>
      <c r="MRE287" s="169"/>
      <c r="MRF287" s="169"/>
      <c r="MRG287" s="169"/>
      <c r="MRH287" s="169"/>
      <c r="MRI287" s="169"/>
      <c r="MRJ287" s="169"/>
      <c r="MRK287" s="169"/>
      <c r="MRL287" s="169"/>
      <c r="MRM287" s="169"/>
      <c r="MRN287" s="169"/>
      <c r="MRO287" s="169"/>
      <c r="MRP287" s="169"/>
      <c r="MRQ287" s="169"/>
      <c r="MRR287" s="169"/>
      <c r="MRS287" s="169"/>
      <c r="MRT287" s="169"/>
      <c r="MRU287" s="169"/>
      <c r="MRV287" s="169"/>
      <c r="MRW287" s="169"/>
      <c r="MRX287" s="169"/>
      <c r="MRY287" s="169"/>
      <c r="MRZ287" s="169"/>
      <c r="MSA287" s="169"/>
      <c r="MSB287" s="169"/>
      <c r="MSC287" s="169"/>
      <c r="MSD287" s="169"/>
      <c r="MSE287" s="169"/>
      <c r="MSF287" s="169"/>
      <c r="MSG287" s="169"/>
      <c r="MSH287" s="169"/>
      <c r="MSI287" s="169"/>
      <c r="MSJ287" s="169"/>
      <c r="MSK287" s="169"/>
      <c r="MSL287" s="169"/>
      <c r="MSM287" s="169"/>
      <c r="MSN287" s="169"/>
      <c r="MSO287" s="169"/>
      <c r="MSP287" s="169"/>
      <c r="MSQ287" s="169"/>
      <c r="MSR287" s="169"/>
      <c r="MSS287" s="169"/>
      <c r="MST287" s="169"/>
      <c r="MSU287" s="169"/>
      <c r="MSV287" s="169"/>
      <c r="MSW287" s="169"/>
      <c r="MSX287" s="169"/>
      <c r="MSY287" s="169"/>
      <c r="MSZ287" s="169"/>
      <c r="MTA287" s="169"/>
      <c r="MTB287" s="169"/>
      <c r="MTC287" s="169"/>
      <c r="MTD287" s="169"/>
      <c r="MTE287" s="169"/>
      <c r="MTF287" s="169"/>
      <c r="MTG287" s="169"/>
      <c r="MTH287" s="169"/>
      <c r="MTI287" s="169"/>
      <c r="MTJ287" s="169"/>
      <c r="MTK287" s="169"/>
      <c r="MTL287" s="169"/>
      <c r="MTM287" s="169"/>
      <c r="MTN287" s="169"/>
      <c r="MTO287" s="169"/>
      <c r="MTP287" s="169"/>
      <c r="MTQ287" s="169"/>
      <c r="MTR287" s="169"/>
      <c r="MTS287" s="169"/>
      <c r="MTT287" s="169"/>
      <c r="MTU287" s="169"/>
      <c r="MTV287" s="169"/>
      <c r="MTW287" s="169"/>
      <c r="MTX287" s="169"/>
      <c r="MTY287" s="169"/>
      <c r="MTZ287" s="169"/>
      <c r="MUA287" s="169"/>
      <c r="MUB287" s="169"/>
      <c r="MUC287" s="169"/>
      <c r="MUD287" s="169"/>
      <c r="MUE287" s="169"/>
      <c r="MUF287" s="169"/>
      <c r="MUG287" s="169"/>
      <c r="MUH287" s="169"/>
      <c r="MUI287" s="169"/>
      <c r="MUJ287" s="169"/>
      <c r="MUK287" s="169"/>
      <c r="MUL287" s="169"/>
      <c r="MUM287" s="169"/>
      <c r="MUN287" s="169"/>
      <c r="MUO287" s="169"/>
      <c r="MUP287" s="169"/>
      <c r="MUQ287" s="169"/>
      <c r="MUR287" s="169"/>
      <c r="MUS287" s="169"/>
      <c r="MUT287" s="169"/>
      <c r="MUU287" s="169"/>
      <c r="MUV287" s="169"/>
      <c r="MUW287" s="169"/>
      <c r="MUX287" s="169"/>
      <c r="MUY287" s="169"/>
      <c r="MUZ287" s="169"/>
      <c r="MVA287" s="169"/>
      <c r="MVB287" s="169"/>
      <c r="MVC287" s="169"/>
      <c r="MVD287" s="169"/>
      <c r="MVE287" s="169"/>
      <c r="MVF287" s="169"/>
      <c r="MVG287" s="169"/>
      <c r="MVH287" s="169"/>
      <c r="MVI287" s="169"/>
      <c r="MVJ287" s="169"/>
      <c r="MVK287" s="169"/>
      <c r="MVL287" s="169"/>
      <c r="MVM287" s="169"/>
      <c r="MVN287" s="169"/>
      <c r="MVO287" s="169"/>
      <c r="MVP287" s="169"/>
      <c r="MVQ287" s="169"/>
      <c r="MVR287" s="169"/>
      <c r="MVS287" s="169"/>
      <c r="MVT287" s="169"/>
      <c r="MVU287" s="169"/>
      <c r="MVV287" s="169"/>
      <c r="MVW287" s="169"/>
      <c r="MVX287" s="169"/>
      <c r="MVY287" s="169"/>
      <c r="MVZ287" s="169"/>
      <c r="MWA287" s="169"/>
      <c r="MWB287" s="169"/>
      <c r="MWC287" s="169"/>
      <c r="MWD287" s="169"/>
      <c r="MWE287" s="169"/>
      <c r="MWF287" s="169"/>
      <c r="MWG287" s="169"/>
      <c r="MWH287" s="169"/>
      <c r="MWI287" s="169"/>
      <c r="MWJ287" s="169"/>
      <c r="MWK287" s="169"/>
      <c r="MWL287" s="169"/>
      <c r="MWM287" s="169"/>
      <c r="MWN287" s="169"/>
      <c r="MWO287" s="169"/>
      <c r="MWP287" s="169"/>
      <c r="MWQ287" s="169"/>
      <c r="MWR287" s="169"/>
      <c r="MWS287" s="169"/>
      <c r="MWT287" s="169"/>
      <c r="MWU287" s="169"/>
      <c r="MWV287" s="169"/>
      <c r="MWW287" s="169"/>
      <c r="MWX287" s="169"/>
      <c r="MWY287" s="169"/>
      <c r="MWZ287" s="169"/>
      <c r="MXA287" s="169"/>
      <c r="MXB287" s="169"/>
      <c r="MXC287" s="169"/>
      <c r="MXD287" s="169"/>
      <c r="MXE287" s="169"/>
      <c r="MXF287" s="169"/>
      <c r="MXG287" s="169"/>
      <c r="MXH287" s="169"/>
      <c r="MXI287" s="169"/>
      <c r="MXJ287" s="169"/>
      <c r="MXK287" s="169"/>
      <c r="MXL287" s="169"/>
      <c r="MXM287" s="169"/>
      <c r="MXN287" s="169"/>
      <c r="MXO287" s="169"/>
      <c r="MXP287" s="169"/>
      <c r="MXQ287" s="169"/>
      <c r="MXR287" s="169"/>
      <c r="MXS287" s="169"/>
      <c r="MXT287" s="169"/>
      <c r="MXU287" s="169"/>
      <c r="MXV287" s="169"/>
      <c r="MXW287" s="169"/>
      <c r="MXX287" s="169"/>
      <c r="MXY287" s="169"/>
      <c r="MXZ287" s="169"/>
      <c r="MYA287" s="169"/>
      <c r="MYB287" s="169"/>
      <c r="MYC287" s="169"/>
      <c r="MYD287" s="169"/>
      <c r="MYE287" s="169"/>
      <c r="MYF287" s="169"/>
      <c r="MYG287" s="169"/>
      <c r="MYH287" s="169"/>
      <c r="MYI287" s="169"/>
      <c r="MYJ287" s="169"/>
      <c r="MYK287" s="169"/>
      <c r="MYL287" s="169"/>
      <c r="MYM287" s="169"/>
      <c r="MYN287" s="169"/>
      <c r="MYO287" s="169"/>
      <c r="MYP287" s="169"/>
      <c r="MYQ287" s="169"/>
      <c r="MYR287" s="169"/>
      <c r="MYS287" s="169"/>
      <c r="MYT287" s="169"/>
      <c r="MYU287" s="169"/>
      <c r="MYV287" s="169"/>
      <c r="MYW287" s="169"/>
      <c r="MYX287" s="169"/>
      <c r="MYY287" s="169"/>
      <c r="MYZ287" s="169"/>
      <c r="MZA287" s="169"/>
      <c r="MZB287" s="169"/>
      <c r="MZC287" s="169"/>
      <c r="MZD287" s="169"/>
      <c r="MZE287" s="169"/>
      <c r="MZF287" s="169"/>
      <c r="MZG287" s="169"/>
      <c r="MZH287" s="169"/>
      <c r="MZI287" s="169"/>
      <c r="MZJ287" s="169"/>
      <c r="MZK287" s="169"/>
      <c r="MZL287" s="169"/>
      <c r="MZM287" s="169"/>
      <c r="MZN287" s="169"/>
      <c r="MZO287" s="169"/>
      <c r="MZP287" s="169"/>
      <c r="MZQ287" s="169"/>
      <c r="MZR287" s="169"/>
      <c r="MZS287" s="169"/>
      <c r="MZT287" s="169"/>
      <c r="MZU287" s="169"/>
      <c r="MZV287" s="169"/>
      <c r="MZW287" s="169"/>
      <c r="MZX287" s="169"/>
      <c r="MZY287" s="169"/>
      <c r="MZZ287" s="169"/>
      <c r="NAA287" s="169"/>
      <c r="NAB287" s="169"/>
      <c r="NAC287" s="169"/>
      <c r="NAD287" s="169"/>
      <c r="NAE287" s="169"/>
      <c r="NAF287" s="169"/>
      <c r="NAG287" s="169"/>
      <c r="NAH287" s="169"/>
      <c r="NAI287" s="169"/>
      <c r="NAJ287" s="169"/>
      <c r="NAK287" s="169"/>
      <c r="NAL287" s="169"/>
      <c r="NAM287" s="169"/>
      <c r="NAN287" s="169"/>
      <c r="NAO287" s="169"/>
      <c r="NAP287" s="169"/>
      <c r="NAQ287" s="169"/>
      <c r="NAR287" s="169"/>
      <c r="NAS287" s="169"/>
      <c r="NAT287" s="169"/>
      <c r="NAU287" s="169"/>
      <c r="NAV287" s="169"/>
      <c r="NAW287" s="169"/>
      <c r="NAX287" s="169"/>
      <c r="NAY287" s="169"/>
      <c r="NAZ287" s="169"/>
      <c r="NBA287" s="169"/>
      <c r="NBB287" s="169"/>
      <c r="NBC287" s="169"/>
      <c r="NBD287" s="169"/>
      <c r="NBE287" s="169"/>
      <c r="NBF287" s="169"/>
      <c r="NBG287" s="169"/>
      <c r="NBH287" s="169"/>
      <c r="NBI287" s="169"/>
      <c r="NBJ287" s="169"/>
      <c r="NBK287" s="169"/>
      <c r="NBL287" s="169"/>
      <c r="NBM287" s="169"/>
      <c r="NBN287" s="169"/>
      <c r="NBO287" s="169"/>
      <c r="NBP287" s="169"/>
      <c r="NBQ287" s="169"/>
      <c r="NBR287" s="169"/>
      <c r="NBS287" s="169"/>
      <c r="NBT287" s="169"/>
      <c r="NBU287" s="169"/>
      <c r="NBV287" s="169"/>
      <c r="NBW287" s="169"/>
      <c r="NBX287" s="169"/>
      <c r="NBY287" s="169"/>
      <c r="NBZ287" s="169"/>
      <c r="NCA287" s="169"/>
      <c r="NCB287" s="169"/>
      <c r="NCC287" s="169"/>
      <c r="NCD287" s="169"/>
      <c r="NCE287" s="169"/>
      <c r="NCF287" s="169"/>
      <c r="NCG287" s="169"/>
      <c r="NCH287" s="169"/>
      <c r="NCI287" s="169"/>
      <c r="NCJ287" s="169"/>
      <c r="NCK287" s="169"/>
      <c r="NCL287" s="169"/>
      <c r="NCM287" s="169"/>
      <c r="NCN287" s="169"/>
      <c r="NCO287" s="169"/>
      <c r="NCP287" s="169"/>
      <c r="NCQ287" s="169"/>
      <c r="NCR287" s="169"/>
      <c r="NCS287" s="169"/>
      <c r="NCT287" s="169"/>
      <c r="NCU287" s="169"/>
      <c r="NCV287" s="169"/>
      <c r="NCW287" s="169"/>
      <c r="NCX287" s="169"/>
      <c r="NCY287" s="169"/>
      <c r="NCZ287" s="169"/>
      <c r="NDA287" s="169"/>
      <c r="NDB287" s="169"/>
      <c r="NDC287" s="169"/>
      <c r="NDD287" s="169"/>
      <c r="NDE287" s="169"/>
      <c r="NDF287" s="169"/>
      <c r="NDG287" s="169"/>
      <c r="NDH287" s="169"/>
      <c r="NDI287" s="169"/>
      <c r="NDJ287" s="169"/>
      <c r="NDK287" s="169"/>
      <c r="NDL287" s="169"/>
      <c r="NDM287" s="169"/>
      <c r="NDN287" s="169"/>
      <c r="NDO287" s="169"/>
      <c r="NDP287" s="169"/>
      <c r="NDQ287" s="169"/>
      <c r="NDR287" s="169"/>
      <c r="NDS287" s="169"/>
      <c r="NDT287" s="169"/>
      <c r="NDU287" s="169"/>
      <c r="NDV287" s="169"/>
      <c r="NDW287" s="169"/>
      <c r="NDX287" s="169"/>
      <c r="NDY287" s="169"/>
      <c r="NDZ287" s="169"/>
      <c r="NEA287" s="169"/>
      <c r="NEB287" s="169"/>
      <c r="NEC287" s="169"/>
      <c r="NED287" s="169"/>
      <c r="NEE287" s="169"/>
      <c r="NEF287" s="169"/>
      <c r="NEG287" s="169"/>
      <c r="NEH287" s="169"/>
      <c r="NEI287" s="169"/>
      <c r="NEJ287" s="169"/>
      <c r="NEK287" s="169"/>
      <c r="NEL287" s="169"/>
      <c r="NEM287" s="169"/>
      <c r="NEN287" s="169"/>
      <c r="NEO287" s="169"/>
      <c r="NEP287" s="169"/>
      <c r="NEQ287" s="169"/>
      <c r="NER287" s="169"/>
      <c r="NES287" s="169"/>
      <c r="NET287" s="169"/>
      <c r="NEU287" s="169"/>
      <c r="NEV287" s="169"/>
      <c r="NEW287" s="169"/>
      <c r="NEX287" s="169"/>
      <c r="NEY287" s="169"/>
      <c r="NEZ287" s="169"/>
      <c r="NFA287" s="169"/>
      <c r="NFB287" s="169"/>
      <c r="NFC287" s="169"/>
      <c r="NFD287" s="169"/>
      <c r="NFE287" s="169"/>
      <c r="NFF287" s="169"/>
      <c r="NFG287" s="169"/>
      <c r="NFH287" s="169"/>
      <c r="NFI287" s="169"/>
      <c r="NFJ287" s="169"/>
      <c r="NFK287" s="169"/>
      <c r="NFL287" s="169"/>
      <c r="NFM287" s="169"/>
      <c r="NFN287" s="169"/>
      <c r="NFO287" s="169"/>
      <c r="NFP287" s="169"/>
      <c r="NFQ287" s="169"/>
      <c r="NFR287" s="169"/>
      <c r="NFS287" s="169"/>
      <c r="NFT287" s="169"/>
      <c r="NFU287" s="169"/>
      <c r="NFV287" s="169"/>
      <c r="NFW287" s="169"/>
      <c r="NFX287" s="169"/>
      <c r="NFY287" s="169"/>
      <c r="NFZ287" s="169"/>
      <c r="NGA287" s="169"/>
      <c r="NGB287" s="169"/>
      <c r="NGC287" s="169"/>
      <c r="NGD287" s="169"/>
      <c r="NGE287" s="169"/>
      <c r="NGF287" s="169"/>
      <c r="NGG287" s="169"/>
      <c r="NGH287" s="169"/>
      <c r="NGI287" s="169"/>
      <c r="NGJ287" s="169"/>
      <c r="NGK287" s="169"/>
      <c r="NGL287" s="169"/>
      <c r="NGM287" s="169"/>
      <c r="NGN287" s="169"/>
      <c r="NGO287" s="169"/>
      <c r="NGP287" s="169"/>
      <c r="NGQ287" s="169"/>
      <c r="NGR287" s="169"/>
      <c r="NGS287" s="169"/>
      <c r="NGT287" s="169"/>
      <c r="NGU287" s="169"/>
      <c r="NGV287" s="169"/>
      <c r="NGW287" s="169"/>
      <c r="NGX287" s="169"/>
      <c r="NGY287" s="169"/>
      <c r="NGZ287" s="169"/>
      <c r="NHA287" s="169"/>
      <c r="NHB287" s="169"/>
      <c r="NHC287" s="169"/>
      <c r="NHD287" s="169"/>
      <c r="NHE287" s="169"/>
      <c r="NHF287" s="169"/>
      <c r="NHG287" s="169"/>
      <c r="NHH287" s="169"/>
      <c r="NHI287" s="169"/>
      <c r="NHJ287" s="169"/>
      <c r="NHK287" s="169"/>
      <c r="NHL287" s="169"/>
      <c r="NHM287" s="169"/>
      <c r="NHN287" s="169"/>
      <c r="NHO287" s="169"/>
      <c r="NHP287" s="169"/>
      <c r="NHQ287" s="169"/>
      <c r="NHR287" s="169"/>
      <c r="NHS287" s="169"/>
      <c r="NHT287" s="169"/>
      <c r="NHU287" s="169"/>
      <c r="NHV287" s="169"/>
      <c r="NHW287" s="169"/>
      <c r="NHX287" s="169"/>
      <c r="NHY287" s="169"/>
      <c r="NHZ287" s="169"/>
      <c r="NIA287" s="169"/>
      <c r="NIB287" s="169"/>
      <c r="NIC287" s="169"/>
      <c r="NID287" s="169"/>
      <c r="NIE287" s="169"/>
      <c r="NIF287" s="169"/>
      <c r="NIG287" s="169"/>
      <c r="NIH287" s="169"/>
      <c r="NII287" s="169"/>
      <c r="NIJ287" s="169"/>
      <c r="NIK287" s="169"/>
      <c r="NIL287" s="169"/>
      <c r="NIM287" s="169"/>
      <c r="NIN287" s="169"/>
      <c r="NIO287" s="169"/>
      <c r="NIP287" s="169"/>
      <c r="NIQ287" s="169"/>
      <c r="NIR287" s="169"/>
      <c r="NIS287" s="169"/>
      <c r="NIT287" s="169"/>
      <c r="NIU287" s="169"/>
      <c r="NIV287" s="169"/>
      <c r="NIW287" s="169"/>
      <c r="NIX287" s="169"/>
      <c r="NIY287" s="169"/>
      <c r="NIZ287" s="169"/>
      <c r="NJA287" s="169"/>
      <c r="NJB287" s="169"/>
      <c r="NJC287" s="169"/>
      <c r="NJD287" s="169"/>
      <c r="NJE287" s="169"/>
      <c r="NJF287" s="169"/>
      <c r="NJG287" s="169"/>
      <c r="NJH287" s="169"/>
      <c r="NJI287" s="169"/>
      <c r="NJJ287" s="169"/>
      <c r="NJK287" s="169"/>
      <c r="NJL287" s="169"/>
      <c r="NJM287" s="169"/>
      <c r="NJN287" s="169"/>
      <c r="NJO287" s="169"/>
      <c r="NJP287" s="169"/>
      <c r="NJQ287" s="169"/>
      <c r="NJR287" s="169"/>
      <c r="NJS287" s="169"/>
      <c r="NJT287" s="169"/>
      <c r="NJU287" s="169"/>
      <c r="NJV287" s="169"/>
      <c r="NJW287" s="169"/>
      <c r="NJX287" s="169"/>
      <c r="NJY287" s="169"/>
      <c r="NJZ287" s="169"/>
      <c r="NKA287" s="169"/>
      <c r="NKB287" s="169"/>
      <c r="NKC287" s="169"/>
      <c r="NKD287" s="169"/>
      <c r="NKE287" s="169"/>
      <c r="NKF287" s="169"/>
      <c r="NKG287" s="169"/>
      <c r="NKH287" s="169"/>
      <c r="NKI287" s="169"/>
      <c r="NKJ287" s="169"/>
      <c r="NKK287" s="169"/>
      <c r="NKL287" s="169"/>
      <c r="NKM287" s="169"/>
      <c r="NKN287" s="169"/>
      <c r="NKO287" s="169"/>
      <c r="NKP287" s="169"/>
      <c r="NKQ287" s="169"/>
      <c r="NKR287" s="169"/>
      <c r="NKS287" s="169"/>
      <c r="NKT287" s="169"/>
      <c r="NKU287" s="169"/>
      <c r="NKV287" s="169"/>
      <c r="NKW287" s="169"/>
      <c r="NKX287" s="169"/>
      <c r="NKY287" s="169"/>
      <c r="NKZ287" s="169"/>
      <c r="NLA287" s="169"/>
      <c r="NLB287" s="169"/>
      <c r="NLC287" s="169"/>
      <c r="NLD287" s="169"/>
      <c r="NLE287" s="169"/>
      <c r="NLF287" s="169"/>
      <c r="NLG287" s="169"/>
      <c r="NLH287" s="169"/>
      <c r="NLI287" s="169"/>
      <c r="NLJ287" s="169"/>
      <c r="NLK287" s="169"/>
      <c r="NLL287" s="169"/>
      <c r="NLM287" s="169"/>
      <c r="NLN287" s="169"/>
      <c r="NLO287" s="169"/>
      <c r="NLP287" s="169"/>
      <c r="NLQ287" s="169"/>
      <c r="NLR287" s="169"/>
      <c r="NLS287" s="169"/>
      <c r="NLT287" s="169"/>
      <c r="NLU287" s="169"/>
      <c r="NLV287" s="169"/>
      <c r="NLW287" s="169"/>
      <c r="NLX287" s="169"/>
      <c r="NLY287" s="169"/>
      <c r="NLZ287" s="169"/>
      <c r="NMA287" s="169"/>
      <c r="NMB287" s="169"/>
      <c r="NMC287" s="169"/>
      <c r="NMD287" s="169"/>
      <c r="NME287" s="169"/>
      <c r="NMF287" s="169"/>
      <c r="NMG287" s="169"/>
      <c r="NMH287" s="169"/>
      <c r="NMI287" s="169"/>
      <c r="NMJ287" s="169"/>
      <c r="NMK287" s="169"/>
      <c r="NML287" s="169"/>
      <c r="NMM287" s="169"/>
      <c r="NMN287" s="169"/>
      <c r="NMO287" s="169"/>
      <c r="NMP287" s="169"/>
      <c r="NMQ287" s="169"/>
      <c r="NMR287" s="169"/>
      <c r="NMS287" s="169"/>
      <c r="NMT287" s="169"/>
      <c r="NMU287" s="169"/>
      <c r="NMV287" s="169"/>
      <c r="NMW287" s="169"/>
      <c r="NMX287" s="169"/>
      <c r="NMY287" s="169"/>
      <c r="NMZ287" s="169"/>
      <c r="NNA287" s="169"/>
      <c r="NNB287" s="169"/>
      <c r="NNC287" s="169"/>
      <c r="NND287" s="169"/>
      <c r="NNE287" s="169"/>
      <c r="NNF287" s="169"/>
      <c r="NNG287" s="169"/>
      <c r="NNH287" s="169"/>
      <c r="NNI287" s="169"/>
      <c r="NNJ287" s="169"/>
      <c r="NNK287" s="169"/>
      <c r="NNL287" s="169"/>
      <c r="NNM287" s="169"/>
      <c r="NNN287" s="169"/>
      <c r="NNO287" s="169"/>
      <c r="NNP287" s="169"/>
      <c r="NNQ287" s="169"/>
      <c r="NNR287" s="169"/>
      <c r="NNS287" s="169"/>
      <c r="NNT287" s="169"/>
      <c r="NNU287" s="169"/>
      <c r="NNV287" s="169"/>
      <c r="NNW287" s="169"/>
      <c r="NNX287" s="169"/>
      <c r="NNY287" s="169"/>
      <c r="NNZ287" s="169"/>
      <c r="NOA287" s="169"/>
      <c r="NOB287" s="169"/>
      <c r="NOC287" s="169"/>
      <c r="NOD287" s="169"/>
      <c r="NOE287" s="169"/>
      <c r="NOF287" s="169"/>
      <c r="NOG287" s="169"/>
      <c r="NOH287" s="169"/>
      <c r="NOI287" s="169"/>
      <c r="NOJ287" s="169"/>
      <c r="NOK287" s="169"/>
      <c r="NOL287" s="169"/>
      <c r="NOM287" s="169"/>
      <c r="NON287" s="169"/>
      <c r="NOO287" s="169"/>
      <c r="NOP287" s="169"/>
      <c r="NOQ287" s="169"/>
      <c r="NOR287" s="169"/>
      <c r="NOS287" s="169"/>
      <c r="NOT287" s="169"/>
      <c r="NOU287" s="169"/>
      <c r="NOV287" s="169"/>
      <c r="NOW287" s="169"/>
      <c r="NOX287" s="169"/>
      <c r="NOY287" s="169"/>
      <c r="NOZ287" s="169"/>
      <c r="NPA287" s="169"/>
      <c r="NPB287" s="169"/>
      <c r="NPC287" s="169"/>
      <c r="NPD287" s="169"/>
      <c r="NPE287" s="169"/>
      <c r="NPF287" s="169"/>
      <c r="NPG287" s="169"/>
      <c r="NPH287" s="169"/>
      <c r="NPI287" s="169"/>
      <c r="NPJ287" s="169"/>
      <c r="NPK287" s="169"/>
      <c r="NPL287" s="169"/>
      <c r="NPM287" s="169"/>
      <c r="NPN287" s="169"/>
      <c r="NPO287" s="169"/>
      <c r="NPP287" s="169"/>
      <c r="NPQ287" s="169"/>
      <c r="NPR287" s="169"/>
      <c r="NPS287" s="169"/>
      <c r="NPT287" s="169"/>
      <c r="NPU287" s="169"/>
      <c r="NPV287" s="169"/>
      <c r="NPW287" s="169"/>
      <c r="NPX287" s="169"/>
      <c r="NPY287" s="169"/>
      <c r="NPZ287" s="169"/>
      <c r="NQA287" s="169"/>
      <c r="NQB287" s="169"/>
      <c r="NQC287" s="169"/>
      <c r="NQD287" s="169"/>
      <c r="NQE287" s="169"/>
      <c r="NQF287" s="169"/>
      <c r="NQG287" s="169"/>
      <c r="NQH287" s="169"/>
      <c r="NQI287" s="169"/>
      <c r="NQJ287" s="169"/>
      <c r="NQK287" s="169"/>
      <c r="NQL287" s="169"/>
      <c r="NQM287" s="169"/>
      <c r="NQN287" s="169"/>
      <c r="NQO287" s="169"/>
      <c r="NQP287" s="169"/>
      <c r="NQQ287" s="169"/>
      <c r="NQR287" s="169"/>
      <c r="NQS287" s="169"/>
      <c r="NQT287" s="169"/>
      <c r="NQU287" s="169"/>
      <c r="NQV287" s="169"/>
      <c r="NQW287" s="169"/>
      <c r="NQX287" s="169"/>
      <c r="NQY287" s="169"/>
      <c r="NQZ287" s="169"/>
      <c r="NRA287" s="169"/>
      <c r="NRB287" s="169"/>
      <c r="NRC287" s="169"/>
      <c r="NRD287" s="169"/>
      <c r="NRE287" s="169"/>
      <c r="NRF287" s="169"/>
      <c r="NRG287" s="169"/>
      <c r="NRH287" s="169"/>
      <c r="NRI287" s="169"/>
      <c r="NRJ287" s="169"/>
      <c r="NRK287" s="169"/>
      <c r="NRL287" s="169"/>
      <c r="NRM287" s="169"/>
      <c r="NRN287" s="169"/>
      <c r="NRO287" s="169"/>
      <c r="NRP287" s="169"/>
      <c r="NRQ287" s="169"/>
      <c r="NRR287" s="169"/>
      <c r="NRS287" s="169"/>
      <c r="NRT287" s="169"/>
      <c r="NRU287" s="169"/>
      <c r="NRV287" s="169"/>
      <c r="NRW287" s="169"/>
      <c r="NRX287" s="169"/>
      <c r="NRY287" s="169"/>
      <c r="NRZ287" s="169"/>
      <c r="NSA287" s="169"/>
      <c r="NSB287" s="169"/>
      <c r="NSC287" s="169"/>
      <c r="NSD287" s="169"/>
      <c r="NSE287" s="169"/>
      <c r="NSF287" s="169"/>
      <c r="NSG287" s="169"/>
      <c r="NSH287" s="169"/>
      <c r="NSI287" s="169"/>
      <c r="NSJ287" s="169"/>
      <c r="NSK287" s="169"/>
      <c r="NSL287" s="169"/>
      <c r="NSM287" s="169"/>
      <c r="NSN287" s="169"/>
      <c r="NSO287" s="169"/>
      <c r="NSP287" s="169"/>
      <c r="NSQ287" s="169"/>
      <c r="NSR287" s="169"/>
      <c r="NSS287" s="169"/>
      <c r="NST287" s="169"/>
      <c r="NSU287" s="169"/>
      <c r="NSV287" s="169"/>
      <c r="NSW287" s="169"/>
      <c r="NSX287" s="169"/>
      <c r="NSY287" s="169"/>
      <c r="NSZ287" s="169"/>
      <c r="NTA287" s="169"/>
      <c r="NTB287" s="169"/>
      <c r="NTC287" s="169"/>
      <c r="NTD287" s="169"/>
      <c r="NTE287" s="169"/>
      <c r="NTF287" s="169"/>
      <c r="NTG287" s="169"/>
      <c r="NTH287" s="169"/>
      <c r="NTI287" s="169"/>
      <c r="NTJ287" s="169"/>
      <c r="NTK287" s="169"/>
      <c r="NTL287" s="169"/>
      <c r="NTM287" s="169"/>
      <c r="NTN287" s="169"/>
      <c r="NTO287" s="169"/>
      <c r="NTP287" s="169"/>
      <c r="NTQ287" s="169"/>
      <c r="NTR287" s="169"/>
      <c r="NTS287" s="169"/>
      <c r="NTT287" s="169"/>
      <c r="NTU287" s="169"/>
      <c r="NTV287" s="169"/>
      <c r="NTW287" s="169"/>
      <c r="NTX287" s="169"/>
      <c r="NTY287" s="169"/>
      <c r="NTZ287" s="169"/>
      <c r="NUA287" s="169"/>
      <c r="NUB287" s="169"/>
      <c r="NUC287" s="169"/>
      <c r="NUD287" s="169"/>
      <c r="NUE287" s="169"/>
      <c r="NUF287" s="169"/>
      <c r="NUG287" s="169"/>
      <c r="NUH287" s="169"/>
      <c r="NUI287" s="169"/>
      <c r="NUJ287" s="169"/>
      <c r="NUK287" s="169"/>
      <c r="NUL287" s="169"/>
      <c r="NUM287" s="169"/>
      <c r="NUN287" s="169"/>
      <c r="NUO287" s="169"/>
      <c r="NUP287" s="169"/>
      <c r="NUQ287" s="169"/>
      <c r="NUR287" s="169"/>
      <c r="NUS287" s="169"/>
      <c r="NUT287" s="169"/>
      <c r="NUU287" s="169"/>
      <c r="NUV287" s="169"/>
      <c r="NUW287" s="169"/>
      <c r="NUX287" s="169"/>
      <c r="NUY287" s="169"/>
      <c r="NUZ287" s="169"/>
      <c r="NVA287" s="169"/>
      <c r="NVB287" s="169"/>
      <c r="NVC287" s="169"/>
      <c r="NVD287" s="169"/>
      <c r="NVE287" s="169"/>
      <c r="NVF287" s="169"/>
      <c r="NVG287" s="169"/>
      <c r="NVH287" s="169"/>
      <c r="NVI287" s="169"/>
      <c r="NVJ287" s="169"/>
      <c r="NVK287" s="169"/>
      <c r="NVL287" s="169"/>
      <c r="NVM287" s="169"/>
      <c r="NVN287" s="169"/>
      <c r="NVO287" s="169"/>
      <c r="NVP287" s="169"/>
      <c r="NVQ287" s="169"/>
      <c r="NVR287" s="169"/>
      <c r="NVS287" s="169"/>
      <c r="NVT287" s="169"/>
      <c r="NVU287" s="169"/>
      <c r="NVV287" s="169"/>
      <c r="NVW287" s="169"/>
      <c r="NVX287" s="169"/>
      <c r="NVY287" s="169"/>
      <c r="NVZ287" s="169"/>
      <c r="NWA287" s="169"/>
      <c r="NWB287" s="169"/>
      <c r="NWC287" s="169"/>
      <c r="NWD287" s="169"/>
      <c r="NWE287" s="169"/>
      <c r="NWF287" s="169"/>
      <c r="NWG287" s="169"/>
      <c r="NWH287" s="169"/>
      <c r="NWI287" s="169"/>
      <c r="NWJ287" s="169"/>
      <c r="NWK287" s="169"/>
      <c r="NWL287" s="169"/>
      <c r="NWM287" s="169"/>
      <c r="NWN287" s="169"/>
      <c r="NWO287" s="169"/>
      <c r="NWP287" s="169"/>
      <c r="NWQ287" s="169"/>
      <c r="NWR287" s="169"/>
      <c r="NWS287" s="169"/>
      <c r="NWT287" s="169"/>
      <c r="NWU287" s="169"/>
      <c r="NWV287" s="169"/>
      <c r="NWW287" s="169"/>
      <c r="NWX287" s="169"/>
      <c r="NWY287" s="169"/>
      <c r="NWZ287" s="169"/>
      <c r="NXA287" s="169"/>
      <c r="NXB287" s="169"/>
      <c r="NXC287" s="169"/>
      <c r="NXD287" s="169"/>
      <c r="NXE287" s="169"/>
      <c r="NXF287" s="169"/>
      <c r="NXG287" s="169"/>
      <c r="NXH287" s="169"/>
      <c r="NXI287" s="169"/>
      <c r="NXJ287" s="169"/>
      <c r="NXK287" s="169"/>
      <c r="NXL287" s="169"/>
      <c r="NXM287" s="169"/>
      <c r="NXN287" s="169"/>
      <c r="NXO287" s="169"/>
      <c r="NXP287" s="169"/>
      <c r="NXQ287" s="169"/>
      <c r="NXR287" s="169"/>
      <c r="NXS287" s="169"/>
      <c r="NXT287" s="169"/>
      <c r="NXU287" s="169"/>
      <c r="NXV287" s="169"/>
      <c r="NXW287" s="169"/>
      <c r="NXX287" s="169"/>
      <c r="NXY287" s="169"/>
      <c r="NXZ287" s="169"/>
      <c r="NYA287" s="169"/>
      <c r="NYB287" s="169"/>
      <c r="NYC287" s="169"/>
      <c r="NYD287" s="169"/>
      <c r="NYE287" s="169"/>
      <c r="NYF287" s="169"/>
      <c r="NYG287" s="169"/>
      <c r="NYH287" s="169"/>
      <c r="NYI287" s="169"/>
      <c r="NYJ287" s="169"/>
      <c r="NYK287" s="169"/>
      <c r="NYL287" s="169"/>
      <c r="NYM287" s="169"/>
      <c r="NYN287" s="169"/>
      <c r="NYO287" s="169"/>
      <c r="NYP287" s="169"/>
      <c r="NYQ287" s="169"/>
      <c r="NYR287" s="169"/>
      <c r="NYS287" s="169"/>
      <c r="NYT287" s="169"/>
      <c r="NYU287" s="169"/>
      <c r="NYV287" s="169"/>
      <c r="NYW287" s="169"/>
      <c r="NYX287" s="169"/>
      <c r="NYY287" s="169"/>
      <c r="NYZ287" s="169"/>
      <c r="NZA287" s="169"/>
      <c r="NZB287" s="169"/>
      <c r="NZC287" s="169"/>
      <c r="NZD287" s="169"/>
      <c r="NZE287" s="169"/>
      <c r="NZF287" s="169"/>
      <c r="NZG287" s="169"/>
      <c r="NZH287" s="169"/>
      <c r="NZI287" s="169"/>
      <c r="NZJ287" s="169"/>
      <c r="NZK287" s="169"/>
      <c r="NZL287" s="169"/>
      <c r="NZM287" s="169"/>
      <c r="NZN287" s="169"/>
      <c r="NZO287" s="169"/>
      <c r="NZP287" s="169"/>
      <c r="NZQ287" s="169"/>
      <c r="NZR287" s="169"/>
      <c r="NZS287" s="169"/>
      <c r="NZT287" s="169"/>
      <c r="NZU287" s="169"/>
      <c r="NZV287" s="169"/>
      <c r="NZW287" s="169"/>
      <c r="NZX287" s="169"/>
      <c r="NZY287" s="169"/>
      <c r="NZZ287" s="169"/>
      <c r="OAA287" s="169"/>
      <c r="OAB287" s="169"/>
      <c r="OAC287" s="169"/>
      <c r="OAD287" s="169"/>
      <c r="OAE287" s="169"/>
      <c r="OAF287" s="169"/>
      <c r="OAG287" s="169"/>
      <c r="OAH287" s="169"/>
      <c r="OAI287" s="169"/>
      <c r="OAJ287" s="169"/>
      <c r="OAK287" s="169"/>
      <c r="OAL287" s="169"/>
      <c r="OAM287" s="169"/>
      <c r="OAN287" s="169"/>
      <c r="OAO287" s="169"/>
      <c r="OAP287" s="169"/>
      <c r="OAQ287" s="169"/>
      <c r="OAR287" s="169"/>
      <c r="OAS287" s="169"/>
      <c r="OAT287" s="169"/>
      <c r="OAU287" s="169"/>
      <c r="OAV287" s="169"/>
      <c r="OAW287" s="169"/>
      <c r="OAX287" s="169"/>
      <c r="OAY287" s="169"/>
      <c r="OAZ287" s="169"/>
      <c r="OBA287" s="169"/>
      <c r="OBB287" s="169"/>
      <c r="OBC287" s="169"/>
      <c r="OBD287" s="169"/>
      <c r="OBE287" s="169"/>
      <c r="OBF287" s="169"/>
      <c r="OBG287" s="169"/>
      <c r="OBH287" s="169"/>
      <c r="OBI287" s="169"/>
      <c r="OBJ287" s="169"/>
      <c r="OBK287" s="169"/>
      <c r="OBL287" s="169"/>
      <c r="OBM287" s="169"/>
      <c r="OBN287" s="169"/>
      <c r="OBO287" s="169"/>
      <c r="OBP287" s="169"/>
      <c r="OBQ287" s="169"/>
      <c r="OBR287" s="169"/>
      <c r="OBS287" s="169"/>
      <c r="OBT287" s="169"/>
      <c r="OBU287" s="169"/>
      <c r="OBV287" s="169"/>
      <c r="OBW287" s="169"/>
      <c r="OBX287" s="169"/>
      <c r="OBY287" s="169"/>
      <c r="OBZ287" s="169"/>
      <c r="OCA287" s="169"/>
      <c r="OCB287" s="169"/>
      <c r="OCC287" s="169"/>
      <c r="OCD287" s="169"/>
      <c r="OCE287" s="169"/>
      <c r="OCF287" s="169"/>
      <c r="OCG287" s="169"/>
      <c r="OCH287" s="169"/>
      <c r="OCI287" s="169"/>
      <c r="OCJ287" s="169"/>
      <c r="OCK287" s="169"/>
      <c r="OCL287" s="169"/>
      <c r="OCM287" s="169"/>
      <c r="OCN287" s="169"/>
      <c r="OCO287" s="169"/>
      <c r="OCP287" s="169"/>
      <c r="OCQ287" s="169"/>
      <c r="OCR287" s="169"/>
      <c r="OCS287" s="169"/>
      <c r="OCT287" s="169"/>
      <c r="OCU287" s="169"/>
      <c r="OCV287" s="169"/>
      <c r="OCW287" s="169"/>
      <c r="OCX287" s="169"/>
      <c r="OCY287" s="169"/>
      <c r="OCZ287" s="169"/>
      <c r="ODA287" s="169"/>
      <c r="ODB287" s="169"/>
      <c r="ODC287" s="169"/>
      <c r="ODD287" s="169"/>
      <c r="ODE287" s="169"/>
      <c r="ODF287" s="169"/>
      <c r="ODG287" s="169"/>
      <c r="ODH287" s="169"/>
      <c r="ODI287" s="169"/>
      <c r="ODJ287" s="169"/>
      <c r="ODK287" s="169"/>
      <c r="ODL287" s="169"/>
      <c r="ODM287" s="169"/>
      <c r="ODN287" s="169"/>
      <c r="ODO287" s="169"/>
      <c r="ODP287" s="169"/>
      <c r="ODQ287" s="169"/>
      <c r="ODR287" s="169"/>
      <c r="ODS287" s="169"/>
      <c r="ODT287" s="169"/>
      <c r="ODU287" s="169"/>
      <c r="ODV287" s="169"/>
      <c r="ODW287" s="169"/>
      <c r="ODX287" s="169"/>
      <c r="ODY287" s="169"/>
      <c r="ODZ287" s="169"/>
      <c r="OEA287" s="169"/>
      <c r="OEB287" s="169"/>
      <c r="OEC287" s="169"/>
      <c r="OED287" s="169"/>
      <c r="OEE287" s="169"/>
      <c r="OEF287" s="169"/>
      <c r="OEG287" s="169"/>
      <c r="OEH287" s="169"/>
      <c r="OEI287" s="169"/>
      <c r="OEJ287" s="169"/>
      <c r="OEK287" s="169"/>
      <c r="OEL287" s="169"/>
      <c r="OEM287" s="169"/>
      <c r="OEN287" s="169"/>
      <c r="OEO287" s="169"/>
      <c r="OEP287" s="169"/>
      <c r="OEQ287" s="169"/>
      <c r="OER287" s="169"/>
      <c r="OES287" s="169"/>
      <c r="OET287" s="169"/>
      <c r="OEU287" s="169"/>
      <c r="OEV287" s="169"/>
      <c r="OEW287" s="169"/>
      <c r="OEX287" s="169"/>
      <c r="OEY287" s="169"/>
      <c r="OEZ287" s="169"/>
      <c r="OFA287" s="169"/>
      <c r="OFB287" s="169"/>
      <c r="OFC287" s="169"/>
      <c r="OFD287" s="169"/>
      <c r="OFE287" s="169"/>
      <c r="OFF287" s="169"/>
      <c r="OFG287" s="169"/>
      <c r="OFH287" s="169"/>
      <c r="OFI287" s="169"/>
      <c r="OFJ287" s="169"/>
      <c r="OFK287" s="169"/>
      <c r="OFL287" s="169"/>
      <c r="OFM287" s="169"/>
      <c r="OFN287" s="169"/>
      <c r="OFO287" s="169"/>
      <c r="OFP287" s="169"/>
      <c r="OFQ287" s="169"/>
      <c r="OFR287" s="169"/>
      <c r="OFS287" s="169"/>
      <c r="OFT287" s="169"/>
      <c r="OFU287" s="169"/>
      <c r="OFV287" s="169"/>
      <c r="OFW287" s="169"/>
      <c r="OFX287" s="169"/>
      <c r="OFY287" s="169"/>
      <c r="OFZ287" s="169"/>
      <c r="OGA287" s="169"/>
      <c r="OGB287" s="169"/>
      <c r="OGC287" s="169"/>
      <c r="OGD287" s="169"/>
      <c r="OGE287" s="169"/>
      <c r="OGF287" s="169"/>
      <c r="OGG287" s="169"/>
      <c r="OGH287" s="169"/>
      <c r="OGI287" s="169"/>
      <c r="OGJ287" s="169"/>
      <c r="OGK287" s="169"/>
      <c r="OGL287" s="169"/>
      <c r="OGM287" s="169"/>
      <c r="OGN287" s="169"/>
      <c r="OGO287" s="169"/>
      <c r="OGP287" s="169"/>
      <c r="OGQ287" s="169"/>
      <c r="OGR287" s="169"/>
      <c r="OGS287" s="169"/>
      <c r="OGT287" s="169"/>
      <c r="OGU287" s="169"/>
      <c r="OGV287" s="169"/>
      <c r="OGW287" s="169"/>
      <c r="OGX287" s="169"/>
      <c r="OGY287" s="169"/>
      <c r="OGZ287" s="169"/>
      <c r="OHA287" s="169"/>
      <c r="OHB287" s="169"/>
      <c r="OHC287" s="169"/>
      <c r="OHD287" s="169"/>
      <c r="OHE287" s="169"/>
      <c r="OHF287" s="169"/>
      <c r="OHG287" s="169"/>
      <c r="OHH287" s="169"/>
      <c r="OHI287" s="169"/>
      <c r="OHJ287" s="169"/>
      <c r="OHK287" s="169"/>
      <c r="OHL287" s="169"/>
      <c r="OHM287" s="169"/>
      <c r="OHN287" s="169"/>
      <c r="OHO287" s="169"/>
      <c r="OHP287" s="169"/>
      <c r="OHQ287" s="169"/>
      <c r="OHR287" s="169"/>
      <c r="OHS287" s="169"/>
      <c r="OHT287" s="169"/>
      <c r="OHU287" s="169"/>
      <c r="OHV287" s="169"/>
      <c r="OHW287" s="169"/>
      <c r="OHX287" s="169"/>
      <c r="OHY287" s="169"/>
      <c r="OHZ287" s="169"/>
      <c r="OIA287" s="169"/>
      <c r="OIB287" s="169"/>
      <c r="OIC287" s="169"/>
      <c r="OID287" s="169"/>
      <c r="OIE287" s="169"/>
      <c r="OIF287" s="169"/>
      <c r="OIG287" s="169"/>
      <c r="OIH287" s="169"/>
      <c r="OII287" s="169"/>
      <c r="OIJ287" s="169"/>
      <c r="OIK287" s="169"/>
      <c r="OIL287" s="169"/>
      <c r="OIM287" s="169"/>
      <c r="OIN287" s="169"/>
      <c r="OIO287" s="169"/>
      <c r="OIP287" s="169"/>
      <c r="OIQ287" s="169"/>
      <c r="OIR287" s="169"/>
      <c r="OIS287" s="169"/>
      <c r="OIT287" s="169"/>
      <c r="OIU287" s="169"/>
      <c r="OIV287" s="169"/>
      <c r="OIW287" s="169"/>
      <c r="OIX287" s="169"/>
      <c r="OIY287" s="169"/>
      <c r="OIZ287" s="169"/>
      <c r="OJA287" s="169"/>
      <c r="OJB287" s="169"/>
      <c r="OJC287" s="169"/>
      <c r="OJD287" s="169"/>
      <c r="OJE287" s="169"/>
      <c r="OJF287" s="169"/>
      <c r="OJG287" s="169"/>
      <c r="OJH287" s="169"/>
      <c r="OJI287" s="169"/>
      <c r="OJJ287" s="169"/>
      <c r="OJK287" s="169"/>
      <c r="OJL287" s="169"/>
      <c r="OJM287" s="169"/>
      <c r="OJN287" s="169"/>
      <c r="OJO287" s="169"/>
      <c r="OJP287" s="169"/>
      <c r="OJQ287" s="169"/>
      <c r="OJR287" s="169"/>
      <c r="OJS287" s="169"/>
      <c r="OJT287" s="169"/>
      <c r="OJU287" s="169"/>
      <c r="OJV287" s="169"/>
      <c r="OJW287" s="169"/>
      <c r="OJX287" s="169"/>
      <c r="OJY287" s="169"/>
      <c r="OJZ287" s="169"/>
      <c r="OKA287" s="169"/>
      <c r="OKB287" s="169"/>
      <c r="OKC287" s="169"/>
      <c r="OKD287" s="169"/>
      <c r="OKE287" s="169"/>
      <c r="OKF287" s="169"/>
      <c r="OKG287" s="169"/>
      <c r="OKH287" s="169"/>
      <c r="OKI287" s="169"/>
      <c r="OKJ287" s="169"/>
      <c r="OKK287" s="169"/>
      <c r="OKL287" s="169"/>
      <c r="OKM287" s="169"/>
      <c r="OKN287" s="169"/>
      <c r="OKO287" s="169"/>
      <c r="OKP287" s="169"/>
      <c r="OKQ287" s="169"/>
      <c r="OKR287" s="169"/>
      <c r="OKS287" s="169"/>
      <c r="OKT287" s="169"/>
      <c r="OKU287" s="169"/>
      <c r="OKV287" s="169"/>
      <c r="OKW287" s="169"/>
      <c r="OKX287" s="169"/>
      <c r="OKY287" s="169"/>
      <c r="OKZ287" s="169"/>
      <c r="OLA287" s="169"/>
      <c r="OLB287" s="169"/>
      <c r="OLC287" s="169"/>
      <c r="OLD287" s="169"/>
      <c r="OLE287" s="169"/>
      <c r="OLF287" s="169"/>
      <c r="OLG287" s="169"/>
      <c r="OLH287" s="169"/>
      <c r="OLI287" s="169"/>
      <c r="OLJ287" s="169"/>
      <c r="OLK287" s="169"/>
      <c r="OLL287" s="169"/>
      <c r="OLM287" s="169"/>
      <c r="OLN287" s="169"/>
      <c r="OLO287" s="169"/>
      <c r="OLP287" s="169"/>
      <c r="OLQ287" s="169"/>
      <c r="OLR287" s="169"/>
      <c r="OLS287" s="169"/>
      <c r="OLT287" s="169"/>
      <c r="OLU287" s="169"/>
      <c r="OLV287" s="169"/>
      <c r="OLW287" s="169"/>
      <c r="OLX287" s="169"/>
      <c r="OLY287" s="169"/>
      <c r="OLZ287" s="169"/>
      <c r="OMA287" s="169"/>
      <c r="OMB287" s="169"/>
      <c r="OMC287" s="169"/>
      <c r="OMD287" s="169"/>
      <c r="OME287" s="169"/>
      <c r="OMF287" s="169"/>
      <c r="OMG287" s="169"/>
      <c r="OMH287" s="169"/>
      <c r="OMI287" s="169"/>
      <c r="OMJ287" s="169"/>
      <c r="OMK287" s="169"/>
      <c r="OML287" s="169"/>
      <c r="OMM287" s="169"/>
      <c r="OMN287" s="169"/>
      <c r="OMO287" s="169"/>
      <c r="OMP287" s="169"/>
      <c r="OMQ287" s="169"/>
      <c r="OMR287" s="169"/>
      <c r="OMS287" s="169"/>
      <c r="OMT287" s="169"/>
      <c r="OMU287" s="169"/>
      <c r="OMV287" s="169"/>
      <c r="OMW287" s="169"/>
      <c r="OMX287" s="169"/>
      <c r="OMY287" s="169"/>
      <c r="OMZ287" s="169"/>
      <c r="ONA287" s="169"/>
      <c r="ONB287" s="169"/>
      <c r="ONC287" s="169"/>
      <c r="OND287" s="169"/>
      <c r="ONE287" s="169"/>
      <c r="ONF287" s="169"/>
      <c r="ONG287" s="169"/>
      <c r="ONH287" s="169"/>
      <c r="ONI287" s="169"/>
      <c r="ONJ287" s="169"/>
      <c r="ONK287" s="169"/>
      <c r="ONL287" s="169"/>
      <c r="ONM287" s="169"/>
      <c r="ONN287" s="169"/>
      <c r="ONO287" s="169"/>
      <c r="ONP287" s="169"/>
      <c r="ONQ287" s="169"/>
      <c r="ONR287" s="169"/>
      <c r="ONS287" s="169"/>
      <c r="ONT287" s="169"/>
      <c r="ONU287" s="169"/>
      <c r="ONV287" s="169"/>
      <c r="ONW287" s="169"/>
      <c r="ONX287" s="169"/>
      <c r="ONY287" s="169"/>
      <c r="ONZ287" s="169"/>
      <c r="OOA287" s="169"/>
      <c r="OOB287" s="169"/>
      <c r="OOC287" s="169"/>
      <c r="OOD287" s="169"/>
      <c r="OOE287" s="169"/>
      <c r="OOF287" s="169"/>
      <c r="OOG287" s="169"/>
      <c r="OOH287" s="169"/>
      <c r="OOI287" s="169"/>
      <c r="OOJ287" s="169"/>
      <c r="OOK287" s="169"/>
      <c r="OOL287" s="169"/>
      <c r="OOM287" s="169"/>
      <c r="OON287" s="169"/>
      <c r="OOO287" s="169"/>
      <c r="OOP287" s="169"/>
      <c r="OOQ287" s="169"/>
      <c r="OOR287" s="169"/>
      <c r="OOS287" s="169"/>
      <c r="OOT287" s="169"/>
      <c r="OOU287" s="169"/>
      <c r="OOV287" s="169"/>
      <c r="OOW287" s="169"/>
      <c r="OOX287" s="169"/>
      <c r="OOY287" s="169"/>
      <c r="OOZ287" s="169"/>
      <c r="OPA287" s="169"/>
      <c r="OPB287" s="169"/>
      <c r="OPC287" s="169"/>
      <c r="OPD287" s="169"/>
      <c r="OPE287" s="169"/>
      <c r="OPF287" s="169"/>
      <c r="OPG287" s="169"/>
      <c r="OPH287" s="169"/>
      <c r="OPI287" s="169"/>
      <c r="OPJ287" s="169"/>
      <c r="OPK287" s="169"/>
      <c r="OPL287" s="169"/>
      <c r="OPM287" s="169"/>
      <c r="OPN287" s="169"/>
      <c r="OPO287" s="169"/>
      <c r="OPP287" s="169"/>
      <c r="OPQ287" s="169"/>
      <c r="OPR287" s="169"/>
      <c r="OPS287" s="169"/>
      <c r="OPT287" s="169"/>
      <c r="OPU287" s="169"/>
      <c r="OPV287" s="169"/>
      <c r="OPW287" s="169"/>
      <c r="OPX287" s="169"/>
      <c r="OPY287" s="169"/>
      <c r="OPZ287" s="169"/>
      <c r="OQA287" s="169"/>
      <c r="OQB287" s="169"/>
      <c r="OQC287" s="169"/>
      <c r="OQD287" s="169"/>
      <c r="OQE287" s="169"/>
      <c r="OQF287" s="169"/>
      <c r="OQG287" s="169"/>
      <c r="OQH287" s="169"/>
      <c r="OQI287" s="169"/>
      <c r="OQJ287" s="169"/>
      <c r="OQK287" s="169"/>
      <c r="OQL287" s="169"/>
      <c r="OQM287" s="169"/>
      <c r="OQN287" s="169"/>
      <c r="OQO287" s="169"/>
      <c r="OQP287" s="169"/>
      <c r="OQQ287" s="169"/>
      <c r="OQR287" s="169"/>
      <c r="OQS287" s="169"/>
      <c r="OQT287" s="169"/>
      <c r="OQU287" s="169"/>
      <c r="OQV287" s="169"/>
      <c r="OQW287" s="169"/>
      <c r="OQX287" s="169"/>
      <c r="OQY287" s="169"/>
      <c r="OQZ287" s="169"/>
      <c r="ORA287" s="169"/>
      <c r="ORB287" s="169"/>
      <c r="ORC287" s="169"/>
      <c r="ORD287" s="169"/>
      <c r="ORE287" s="169"/>
      <c r="ORF287" s="169"/>
      <c r="ORG287" s="169"/>
      <c r="ORH287" s="169"/>
      <c r="ORI287" s="169"/>
      <c r="ORJ287" s="169"/>
      <c r="ORK287" s="169"/>
      <c r="ORL287" s="169"/>
      <c r="ORM287" s="169"/>
      <c r="ORN287" s="169"/>
      <c r="ORO287" s="169"/>
      <c r="ORP287" s="169"/>
      <c r="ORQ287" s="169"/>
      <c r="ORR287" s="169"/>
      <c r="ORS287" s="169"/>
      <c r="ORT287" s="169"/>
      <c r="ORU287" s="169"/>
      <c r="ORV287" s="169"/>
      <c r="ORW287" s="169"/>
      <c r="ORX287" s="169"/>
      <c r="ORY287" s="169"/>
      <c r="ORZ287" s="169"/>
      <c r="OSA287" s="169"/>
      <c r="OSB287" s="169"/>
      <c r="OSC287" s="169"/>
      <c r="OSD287" s="169"/>
      <c r="OSE287" s="169"/>
      <c r="OSF287" s="169"/>
      <c r="OSG287" s="169"/>
      <c r="OSH287" s="169"/>
      <c r="OSI287" s="169"/>
      <c r="OSJ287" s="169"/>
      <c r="OSK287" s="169"/>
      <c r="OSL287" s="169"/>
      <c r="OSM287" s="169"/>
      <c r="OSN287" s="169"/>
      <c r="OSO287" s="169"/>
      <c r="OSP287" s="169"/>
      <c r="OSQ287" s="169"/>
      <c r="OSR287" s="169"/>
      <c r="OSS287" s="169"/>
      <c r="OST287" s="169"/>
      <c r="OSU287" s="169"/>
      <c r="OSV287" s="169"/>
      <c r="OSW287" s="169"/>
      <c r="OSX287" s="169"/>
      <c r="OSY287" s="169"/>
      <c r="OSZ287" s="169"/>
      <c r="OTA287" s="169"/>
      <c r="OTB287" s="169"/>
      <c r="OTC287" s="169"/>
      <c r="OTD287" s="169"/>
      <c r="OTE287" s="169"/>
      <c r="OTF287" s="169"/>
      <c r="OTG287" s="169"/>
      <c r="OTH287" s="169"/>
      <c r="OTI287" s="169"/>
      <c r="OTJ287" s="169"/>
      <c r="OTK287" s="169"/>
      <c r="OTL287" s="169"/>
      <c r="OTM287" s="169"/>
      <c r="OTN287" s="169"/>
      <c r="OTO287" s="169"/>
      <c r="OTP287" s="169"/>
      <c r="OTQ287" s="169"/>
      <c r="OTR287" s="169"/>
      <c r="OTS287" s="169"/>
      <c r="OTT287" s="169"/>
      <c r="OTU287" s="169"/>
      <c r="OTV287" s="169"/>
      <c r="OTW287" s="169"/>
      <c r="OTX287" s="169"/>
      <c r="OTY287" s="169"/>
      <c r="OTZ287" s="169"/>
      <c r="OUA287" s="169"/>
      <c r="OUB287" s="169"/>
      <c r="OUC287" s="169"/>
      <c r="OUD287" s="169"/>
      <c r="OUE287" s="169"/>
      <c r="OUF287" s="169"/>
      <c r="OUG287" s="169"/>
      <c r="OUH287" s="169"/>
      <c r="OUI287" s="169"/>
      <c r="OUJ287" s="169"/>
      <c r="OUK287" s="169"/>
      <c r="OUL287" s="169"/>
      <c r="OUM287" s="169"/>
      <c r="OUN287" s="169"/>
      <c r="OUO287" s="169"/>
      <c r="OUP287" s="169"/>
      <c r="OUQ287" s="169"/>
      <c r="OUR287" s="169"/>
      <c r="OUS287" s="169"/>
      <c r="OUT287" s="169"/>
      <c r="OUU287" s="169"/>
      <c r="OUV287" s="169"/>
      <c r="OUW287" s="169"/>
      <c r="OUX287" s="169"/>
      <c r="OUY287" s="169"/>
      <c r="OUZ287" s="169"/>
      <c r="OVA287" s="169"/>
      <c r="OVB287" s="169"/>
      <c r="OVC287" s="169"/>
      <c r="OVD287" s="169"/>
      <c r="OVE287" s="169"/>
      <c r="OVF287" s="169"/>
      <c r="OVG287" s="169"/>
      <c r="OVH287" s="169"/>
      <c r="OVI287" s="169"/>
      <c r="OVJ287" s="169"/>
      <c r="OVK287" s="169"/>
      <c r="OVL287" s="169"/>
      <c r="OVM287" s="169"/>
      <c r="OVN287" s="169"/>
      <c r="OVO287" s="169"/>
      <c r="OVP287" s="169"/>
      <c r="OVQ287" s="169"/>
      <c r="OVR287" s="169"/>
      <c r="OVS287" s="169"/>
      <c r="OVT287" s="169"/>
      <c r="OVU287" s="169"/>
      <c r="OVV287" s="169"/>
      <c r="OVW287" s="169"/>
      <c r="OVX287" s="169"/>
      <c r="OVY287" s="169"/>
      <c r="OVZ287" s="169"/>
      <c r="OWA287" s="169"/>
      <c r="OWB287" s="169"/>
      <c r="OWC287" s="169"/>
      <c r="OWD287" s="169"/>
      <c r="OWE287" s="169"/>
      <c r="OWF287" s="169"/>
      <c r="OWG287" s="169"/>
      <c r="OWH287" s="169"/>
      <c r="OWI287" s="169"/>
      <c r="OWJ287" s="169"/>
      <c r="OWK287" s="169"/>
      <c r="OWL287" s="169"/>
      <c r="OWM287" s="169"/>
      <c r="OWN287" s="169"/>
      <c r="OWO287" s="169"/>
      <c r="OWP287" s="169"/>
      <c r="OWQ287" s="169"/>
      <c r="OWR287" s="169"/>
      <c r="OWS287" s="169"/>
      <c r="OWT287" s="169"/>
      <c r="OWU287" s="169"/>
      <c r="OWV287" s="169"/>
      <c r="OWW287" s="169"/>
      <c r="OWX287" s="169"/>
      <c r="OWY287" s="169"/>
      <c r="OWZ287" s="169"/>
      <c r="OXA287" s="169"/>
      <c r="OXB287" s="169"/>
      <c r="OXC287" s="169"/>
      <c r="OXD287" s="169"/>
      <c r="OXE287" s="169"/>
      <c r="OXF287" s="169"/>
      <c r="OXG287" s="169"/>
      <c r="OXH287" s="169"/>
      <c r="OXI287" s="169"/>
      <c r="OXJ287" s="169"/>
      <c r="OXK287" s="169"/>
      <c r="OXL287" s="169"/>
      <c r="OXM287" s="169"/>
      <c r="OXN287" s="169"/>
      <c r="OXO287" s="169"/>
      <c r="OXP287" s="169"/>
      <c r="OXQ287" s="169"/>
      <c r="OXR287" s="169"/>
      <c r="OXS287" s="169"/>
      <c r="OXT287" s="169"/>
      <c r="OXU287" s="169"/>
      <c r="OXV287" s="169"/>
      <c r="OXW287" s="169"/>
      <c r="OXX287" s="169"/>
      <c r="OXY287" s="169"/>
      <c r="OXZ287" s="169"/>
      <c r="OYA287" s="169"/>
      <c r="OYB287" s="169"/>
      <c r="OYC287" s="169"/>
      <c r="OYD287" s="169"/>
      <c r="OYE287" s="169"/>
      <c r="OYF287" s="169"/>
      <c r="OYG287" s="169"/>
      <c r="OYH287" s="169"/>
      <c r="OYI287" s="169"/>
      <c r="OYJ287" s="169"/>
      <c r="OYK287" s="169"/>
      <c r="OYL287" s="169"/>
      <c r="OYM287" s="169"/>
      <c r="OYN287" s="169"/>
      <c r="OYO287" s="169"/>
      <c r="OYP287" s="169"/>
      <c r="OYQ287" s="169"/>
      <c r="OYR287" s="169"/>
      <c r="OYS287" s="169"/>
      <c r="OYT287" s="169"/>
      <c r="OYU287" s="169"/>
      <c r="OYV287" s="169"/>
      <c r="OYW287" s="169"/>
      <c r="OYX287" s="169"/>
      <c r="OYY287" s="169"/>
      <c r="OYZ287" s="169"/>
      <c r="OZA287" s="169"/>
      <c r="OZB287" s="169"/>
      <c r="OZC287" s="169"/>
      <c r="OZD287" s="169"/>
      <c r="OZE287" s="169"/>
      <c r="OZF287" s="169"/>
      <c r="OZG287" s="169"/>
      <c r="OZH287" s="169"/>
      <c r="OZI287" s="169"/>
      <c r="OZJ287" s="169"/>
      <c r="OZK287" s="169"/>
      <c r="OZL287" s="169"/>
      <c r="OZM287" s="169"/>
      <c r="OZN287" s="169"/>
      <c r="OZO287" s="169"/>
      <c r="OZP287" s="169"/>
      <c r="OZQ287" s="169"/>
      <c r="OZR287" s="169"/>
      <c r="OZS287" s="169"/>
      <c r="OZT287" s="169"/>
      <c r="OZU287" s="169"/>
      <c r="OZV287" s="169"/>
      <c r="OZW287" s="169"/>
      <c r="OZX287" s="169"/>
      <c r="OZY287" s="169"/>
      <c r="OZZ287" s="169"/>
      <c r="PAA287" s="169"/>
      <c r="PAB287" s="169"/>
      <c r="PAC287" s="169"/>
      <c r="PAD287" s="169"/>
      <c r="PAE287" s="169"/>
      <c r="PAF287" s="169"/>
      <c r="PAG287" s="169"/>
      <c r="PAH287" s="169"/>
      <c r="PAI287" s="169"/>
      <c r="PAJ287" s="169"/>
      <c r="PAK287" s="169"/>
      <c r="PAL287" s="169"/>
      <c r="PAM287" s="169"/>
      <c r="PAN287" s="169"/>
      <c r="PAO287" s="169"/>
      <c r="PAP287" s="169"/>
      <c r="PAQ287" s="169"/>
      <c r="PAR287" s="169"/>
      <c r="PAS287" s="169"/>
      <c r="PAT287" s="169"/>
      <c r="PAU287" s="169"/>
      <c r="PAV287" s="169"/>
      <c r="PAW287" s="169"/>
      <c r="PAX287" s="169"/>
      <c r="PAY287" s="169"/>
      <c r="PAZ287" s="169"/>
      <c r="PBA287" s="169"/>
      <c r="PBB287" s="169"/>
      <c r="PBC287" s="169"/>
      <c r="PBD287" s="169"/>
      <c r="PBE287" s="169"/>
      <c r="PBF287" s="169"/>
      <c r="PBG287" s="169"/>
      <c r="PBH287" s="169"/>
      <c r="PBI287" s="169"/>
      <c r="PBJ287" s="169"/>
      <c r="PBK287" s="169"/>
      <c r="PBL287" s="169"/>
      <c r="PBM287" s="169"/>
      <c r="PBN287" s="169"/>
      <c r="PBO287" s="169"/>
      <c r="PBP287" s="169"/>
      <c r="PBQ287" s="169"/>
      <c r="PBR287" s="169"/>
      <c r="PBS287" s="169"/>
      <c r="PBT287" s="169"/>
      <c r="PBU287" s="169"/>
      <c r="PBV287" s="169"/>
      <c r="PBW287" s="169"/>
      <c r="PBX287" s="169"/>
      <c r="PBY287" s="169"/>
      <c r="PBZ287" s="169"/>
      <c r="PCA287" s="169"/>
      <c r="PCB287" s="169"/>
      <c r="PCC287" s="169"/>
      <c r="PCD287" s="169"/>
      <c r="PCE287" s="169"/>
      <c r="PCF287" s="169"/>
      <c r="PCG287" s="169"/>
      <c r="PCH287" s="169"/>
      <c r="PCI287" s="169"/>
      <c r="PCJ287" s="169"/>
      <c r="PCK287" s="169"/>
      <c r="PCL287" s="169"/>
      <c r="PCM287" s="169"/>
      <c r="PCN287" s="169"/>
      <c r="PCO287" s="169"/>
      <c r="PCP287" s="169"/>
      <c r="PCQ287" s="169"/>
      <c r="PCR287" s="169"/>
      <c r="PCS287" s="169"/>
      <c r="PCT287" s="169"/>
      <c r="PCU287" s="169"/>
      <c r="PCV287" s="169"/>
      <c r="PCW287" s="169"/>
      <c r="PCX287" s="169"/>
      <c r="PCY287" s="169"/>
      <c r="PCZ287" s="169"/>
      <c r="PDA287" s="169"/>
      <c r="PDB287" s="169"/>
      <c r="PDC287" s="169"/>
      <c r="PDD287" s="169"/>
      <c r="PDE287" s="169"/>
      <c r="PDF287" s="169"/>
      <c r="PDG287" s="169"/>
      <c r="PDH287" s="169"/>
      <c r="PDI287" s="169"/>
      <c r="PDJ287" s="169"/>
      <c r="PDK287" s="169"/>
      <c r="PDL287" s="169"/>
      <c r="PDM287" s="169"/>
      <c r="PDN287" s="169"/>
      <c r="PDO287" s="169"/>
      <c r="PDP287" s="169"/>
      <c r="PDQ287" s="169"/>
      <c r="PDR287" s="169"/>
      <c r="PDS287" s="169"/>
      <c r="PDT287" s="169"/>
      <c r="PDU287" s="169"/>
      <c r="PDV287" s="169"/>
      <c r="PDW287" s="169"/>
      <c r="PDX287" s="169"/>
      <c r="PDY287" s="169"/>
      <c r="PDZ287" s="169"/>
      <c r="PEA287" s="169"/>
      <c r="PEB287" s="169"/>
      <c r="PEC287" s="169"/>
      <c r="PED287" s="169"/>
      <c r="PEE287" s="169"/>
      <c r="PEF287" s="169"/>
      <c r="PEG287" s="169"/>
      <c r="PEH287" s="169"/>
      <c r="PEI287" s="169"/>
      <c r="PEJ287" s="169"/>
      <c r="PEK287" s="169"/>
      <c r="PEL287" s="169"/>
      <c r="PEM287" s="169"/>
      <c r="PEN287" s="169"/>
      <c r="PEO287" s="169"/>
      <c r="PEP287" s="169"/>
      <c r="PEQ287" s="169"/>
      <c r="PER287" s="169"/>
      <c r="PES287" s="169"/>
      <c r="PET287" s="169"/>
      <c r="PEU287" s="169"/>
      <c r="PEV287" s="169"/>
      <c r="PEW287" s="169"/>
      <c r="PEX287" s="169"/>
      <c r="PEY287" s="169"/>
      <c r="PEZ287" s="169"/>
      <c r="PFA287" s="169"/>
      <c r="PFB287" s="169"/>
      <c r="PFC287" s="169"/>
      <c r="PFD287" s="169"/>
      <c r="PFE287" s="169"/>
      <c r="PFF287" s="169"/>
      <c r="PFG287" s="169"/>
      <c r="PFH287" s="169"/>
      <c r="PFI287" s="169"/>
      <c r="PFJ287" s="169"/>
      <c r="PFK287" s="169"/>
      <c r="PFL287" s="169"/>
      <c r="PFM287" s="169"/>
      <c r="PFN287" s="169"/>
      <c r="PFO287" s="169"/>
      <c r="PFP287" s="169"/>
      <c r="PFQ287" s="169"/>
      <c r="PFR287" s="169"/>
      <c r="PFS287" s="169"/>
      <c r="PFT287" s="169"/>
      <c r="PFU287" s="169"/>
      <c r="PFV287" s="169"/>
      <c r="PFW287" s="169"/>
      <c r="PFX287" s="169"/>
      <c r="PFY287" s="169"/>
      <c r="PFZ287" s="169"/>
      <c r="PGA287" s="169"/>
      <c r="PGB287" s="169"/>
      <c r="PGC287" s="169"/>
      <c r="PGD287" s="169"/>
      <c r="PGE287" s="169"/>
      <c r="PGF287" s="169"/>
      <c r="PGG287" s="169"/>
      <c r="PGH287" s="169"/>
      <c r="PGI287" s="169"/>
      <c r="PGJ287" s="169"/>
      <c r="PGK287" s="169"/>
      <c r="PGL287" s="169"/>
      <c r="PGM287" s="169"/>
      <c r="PGN287" s="169"/>
      <c r="PGO287" s="169"/>
      <c r="PGP287" s="169"/>
      <c r="PGQ287" s="169"/>
      <c r="PGR287" s="169"/>
      <c r="PGS287" s="169"/>
      <c r="PGT287" s="169"/>
      <c r="PGU287" s="169"/>
      <c r="PGV287" s="169"/>
      <c r="PGW287" s="169"/>
      <c r="PGX287" s="169"/>
      <c r="PGY287" s="169"/>
      <c r="PGZ287" s="169"/>
      <c r="PHA287" s="169"/>
      <c r="PHB287" s="169"/>
      <c r="PHC287" s="169"/>
      <c r="PHD287" s="169"/>
      <c r="PHE287" s="169"/>
      <c r="PHF287" s="169"/>
      <c r="PHG287" s="169"/>
      <c r="PHH287" s="169"/>
      <c r="PHI287" s="169"/>
      <c r="PHJ287" s="169"/>
      <c r="PHK287" s="169"/>
      <c r="PHL287" s="169"/>
      <c r="PHM287" s="169"/>
      <c r="PHN287" s="169"/>
      <c r="PHO287" s="169"/>
      <c r="PHP287" s="169"/>
      <c r="PHQ287" s="169"/>
      <c r="PHR287" s="169"/>
      <c r="PHS287" s="169"/>
      <c r="PHT287" s="169"/>
      <c r="PHU287" s="169"/>
      <c r="PHV287" s="169"/>
      <c r="PHW287" s="169"/>
      <c r="PHX287" s="169"/>
      <c r="PHY287" s="169"/>
      <c r="PHZ287" s="169"/>
      <c r="PIA287" s="169"/>
      <c r="PIB287" s="169"/>
      <c r="PIC287" s="169"/>
      <c r="PID287" s="169"/>
      <c r="PIE287" s="169"/>
      <c r="PIF287" s="169"/>
      <c r="PIG287" s="169"/>
      <c r="PIH287" s="169"/>
      <c r="PII287" s="169"/>
      <c r="PIJ287" s="169"/>
      <c r="PIK287" s="169"/>
      <c r="PIL287" s="169"/>
      <c r="PIM287" s="169"/>
      <c r="PIN287" s="169"/>
      <c r="PIO287" s="169"/>
      <c r="PIP287" s="169"/>
      <c r="PIQ287" s="169"/>
      <c r="PIR287" s="169"/>
      <c r="PIS287" s="169"/>
      <c r="PIT287" s="169"/>
      <c r="PIU287" s="169"/>
      <c r="PIV287" s="169"/>
      <c r="PIW287" s="169"/>
      <c r="PIX287" s="169"/>
      <c r="PIY287" s="169"/>
      <c r="PIZ287" s="169"/>
      <c r="PJA287" s="169"/>
      <c r="PJB287" s="169"/>
      <c r="PJC287" s="169"/>
      <c r="PJD287" s="169"/>
      <c r="PJE287" s="169"/>
      <c r="PJF287" s="169"/>
      <c r="PJG287" s="169"/>
      <c r="PJH287" s="169"/>
      <c r="PJI287" s="169"/>
      <c r="PJJ287" s="169"/>
      <c r="PJK287" s="169"/>
      <c r="PJL287" s="169"/>
      <c r="PJM287" s="169"/>
      <c r="PJN287" s="169"/>
      <c r="PJO287" s="169"/>
      <c r="PJP287" s="169"/>
      <c r="PJQ287" s="169"/>
      <c r="PJR287" s="169"/>
      <c r="PJS287" s="169"/>
      <c r="PJT287" s="169"/>
      <c r="PJU287" s="169"/>
      <c r="PJV287" s="169"/>
      <c r="PJW287" s="169"/>
      <c r="PJX287" s="169"/>
      <c r="PJY287" s="169"/>
      <c r="PJZ287" s="169"/>
      <c r="PKA287" s="169"/>
      <c r="PKB287" s="169"/>
      <c r="PKC287" s="169"/>
      <c r="PKD287" s="169"/>
      <c r="PKE287" s="169"/>
      <c r="PKF287" s="169"/>
      <c r="PKG287" s="169"/>
      <c r="PKH287" s="169"/>
      <c r="PKI287" s="169"/>
      <c r="PKJ287" s="169"/>
      <c r="PKK287" s="169"/>
      <c r="PKL287" s="169"/>
      <c r="PKM287" s="169"/>
      <c r="PKN287" s="169"/>
      <c r="PKO287" s="169"/>
      <c r="PKP287" s="169"/>
      <c r="PKQ287" s="169"/>
      <c r="PKR287" s="169"/>
      <c r="PKS287" s="169"/>
      <c r="PKT287" s="169"/>
      <c r="PKU287" s="169"/>
      <c r="PKV287" s="169"/>
      <c r="PKW287" s="169"/>
      <c r="PKX287" s="169"/>
      <c r="PKY287" s="169"/>
      <c r="PKZ287" s="169"/>
      <c r="PLA287" s="169"/>
      <c r="PLB287" s="169"/>
      <c r="PLC287" s="169"/>
      <c r="PLD287" s="169"/>
      <c r="PLE287" s="169"/>
      <c r="PLF287" s="169"/>
      <c r="PLG287" s="169"/>
      <c r="PLH287" s="169"/>
      <c r="PLI287" s="169"/>
      <c r="PLJ287" s="169"/>
      <c r="PLK287" s="169"/>
      <c r="PLL287" s="169"/>
      <c r="PLM287" s="169"/>
      <c r="PLN287" s="169"/>
      <c r="PLO287" s="169"/>
      <c r="PLP287" s="169"/>
      <c r="PLQ287" s="169"/>
      <c r="PLR287" s="169"/>
      <c r="PLS287" s="169"/>
      <c r="PLT287" s="169"/>
      <c r="PLU287" s="169"/>
      <c r="PLV287" s="169"/>
      <c r="PLW287" s="169"/>
      <c r="PLX287" s="169"/>
      <c r="PLY287" s="169"/>
      <c r="PLZ287" s="169"/>
      <c r="PMA287" s="169"/>
      <c r="PMB287" s="169"/>
      <c r="PMC287" s="169"/>
      <c r="PMD287" s="169"/>
      <c r="PME287" s="169"/>
      <c r="PMF287" s="169"/>
      <c r="PMG287" s="169"/>
      <c r="PMH287" s="169"/>
      <c r="PMI287" s="169"/>
      <c r="PMJ287" s="169"/>
      <c r="PMK287" s="169"/>
      <c r="PML287" s="169"/>
      <c r="PMM287" s="169"/>
      <c r="PMN287" s="169"/>
      <c r="PMO287" s="169"/>
      <c r="PMP287" s="169"/>
      <c r="PMQ287" s="169"/>
      <c r="PMR287" s="169"/>
      <c r="PMS287" s="169"/>
      <c r="PMT287" s="169"/>
      <c r="PMU287" s="169"/>
      <c r="PMV287" s="169"/>
      <c r="PMW287" s="169"/>
      <c r="PMX287" s="169"/>
      <c r="PMY287" s="169"/>
      <c r="PMZ287" s="169"/>
      <c r="PNA287" s="169"/>
      <c r="PNB287" s="169"/>
      <c r="PNC287" s="169"/>
      <c r="PND287" s="169"/>
      <c r="PNE287" s="169"/>
      <c r="PNF287" s="169"/>
      <c r="PNG287" s="169"/>
      <c r="PNH287" s="169"/>
      <c r="PNI287" s="169"/>
      <c r="PNJ287" s="169"/>
      <c r="PNK287" s="169"/>
      <c r="PNL287" s="169"/>
      <c r="PNM287" s="169"/>
      <c r="PNN287" s="169"/>
      <c r="PNO287" s="169"/>
      <c r="PNP287" s="169"/>
      <c r="PNQ287" s="169"/>
      <c r="PNR287" s="169"/>
      <c r="PNS287" s="169"/>
      <c r="PNT287" s="169"/>
      <c r="PNU287" s="169"/>
      <c r="PNV287" s="169"/>
      <c r="PNW287" s="169"/>
      <c r="PNX287" s="169"/>
      <c r="PNY287" s="169"/>
      <c r="PNZ287" s="169"/>
      <c r="POA287" s="169"/>
      <c r="POB287" s="169"/>
      <c r="POC287" s="169"/>
      <c r="POD287" s="169"/>
      <c r="POE287" s="169"/>
      <c r="POF287" s="169"/>
      <c r="POG287" s="169"/>
      <c r="POH287" s="169"/>
      <c r="POI287" s="169"/>
      <c r="POJ287" s="169"/>
      <c r="POK287" s="169"/>
      <c r="POL287" s="169"/>
      <c r="POM287" s="169"/>
      <c r="PON287" s="169"/>
      <c r="POO287" s="169"/>
      <c r="POP287" s="169"/>
      <c r="POQ287" s="169"/>
      <c r="POR287" s="169"/>
      <c r="POS287" s="169"/>
      <c r="POT287" s="169"/>
      <c r="POU287" s="169"/>
      <c r="POV287" s="169"/>
      <c r="POW287" s="169"/>
      <c r="POX287" s="169"/>
      <c r="POY287" s="169"/>
      <c r="POZ287" s="169"/>
      <c r="PPA287" s="169"/>
      <c r="PPB287" s="169"/>
      <c r="PPC287" s="169"/>
      <c r="PPD287" s="169"/>
      <c r="PPE287" s="169"/>
      <c r="PPF287" s="169"/>
      <c r="PPG287" s="169"/>
      <c r="PPH287" s="169"/>
      <c r="PPI287" s="169"/>
      <c r="PPJ287" s="169"/>
      <c r="PPK287" s="169"/>
      <c r="PPL287" s="169"/>
      <c r="PPM287" s="169"/>
      <c r="PPN287" s="169"/>
      <c r="PPO287" s="169"/>
      <c r="PPP287" s="169"/>
      <c r="PPQ287" s="169"/>
      <c r="PPR287" s="169"/>
      <c r="PPS287" s="169"/>
      <c r="PPT287" s="169"/>
      <c r="PPU287" s="169"/>
      <c r="PPV287" s="169"/>
      <c r="PPW287" s="169"/>
      <c r="PPX287" s="169"/>
      <c r="PPY287" s="169"/>
      <c r="PPZ287" s="169"/>
      <c r="PQA287" s="169"/>
      <c r="PQB287" s="169"/>
      <c r="PQC287" s="169"/>
      <c r="PQD287" s="169"/>
      <c r="PQE287" s="169"/>
      <c r="PQF287" s="169"/>
      <c r="PQG287" s="169"/>
      <c r="PQH287" s="169"/>
      <c r="PQI287" s="169"/>
      <c r="PQJ287" s="169"/>
      <c r="PQK287" s="169"/>
      <c r="PQL287" s="169"/>
      <c r="PQM287" s="169"/>
      <c r="PQN287" s="169"/>
      <c r="PQO287" s="169"/>
      <c r="PQP287" s="169"/>
      <c r="PQQ287" s="169"/>
      <c r="PQR287" s="169"/>
      <c r="PQS287" s="169"/>
      <c r="PQT287" s="169"/>
      <c r="PQU287" s="169"/>
      <c r="PQV287" s="169"/>
      <c r="PQW287" s="169"/>
      <c r="PQX287" s="169"/>
      <c r="PQY287" s="169"/>
      <c r="PQZ287" s="169"/>
      <c r="PRA287" s="169"/>
      <c r="PRB287" s="169"/>
      <c r="PRC287" s="169"/>
      <c r="PRD287" s="169"/>
      <c r="PRE287" s="169"/>
      <c r="PRF287" s="169"/>
      <c r="PRG287" s="169"/>
      <c r="PRH287" s="169"/>
      <c r="PRI287" s="169"/>
      <c r="PRJ287" s="169"/>
      <c r="PRK287" s="169"/>
      <c r="PRL287" s="169"/>
      <c r="PRM287" s="169"/>
      <c r="PRN287" s="169"/>
      <c r="PRO287" s="169"/>
      <c r="PRP287" s="169"/>
      <c r="PRQ287" s="169"/>
      <c r="PRR287" s="169"/>
      <c r="PRS287" s="169"/>
      <c r="PRT287" s="169"/>
      <c r="PRU287" s="169"/>
      <c r="PRV287" s="169"/>
      <c r="PRW287" s="169"/>
      <c r="PRX287" s="169"/>
      <c r="PRY287" s="169"/>
      <c r="PRZ287" s="169"/>
      <c r="PSA287" s="169"/>
      <c r="PSB287" s="169"/>
      <c r="PSC287" s="169"/>
      <c r="PSD287" s="169"/>
      <c r="PSE287" s="169"/>
      <c r="PSF287" s="169"/>
      <c r="PSG287" s="169"/>
      <c r="PSH287" s="169"/>
      <c r="PSI287" s="169"/>
      <c r="PSJ287" s="169"/>
      <c r="PSK287" s="169"/>
      <c r="PSL287" s="169"/>
      <c r="PSM287" s="169"/>
      <c r="PSN287" s="169"/>
      <c r="PSO287" s="169"/>
      <c r="PSP287" s="169"/>
      <c r="PSQ287" s="169"/>
      <c r="PSR287" s="169"/>
      <c r="PSS287" s="169"/>
      <c r="PST287" s="169"/>
      <c r="PSU287" s="169"/>
      <c r="PSV287" s="169"/>
      <c r="PSW287" s="169"/>
      <c r="PSX287" s="169"/>
      <c r="PSY287" s="169"/>
      <c r="PSZ287" s="169"/>
      <c r="PTA287" s="169"/>
      <c r="PTB287" s="169"/>
      <c r="PTC287" s="169"/>
      <c r="PTD287" s="169"/>
      <c r="PTE287" s="169"/>
      <c r="PTF287" s="169"/>
      <c r="PTG287" s="169"/>
      <c r="PTH287" s="169"/>
      <c r="PTI287" s="169"/>
      <c r="PTJ287" s="169"/>
      <c r="PTK287" s="169"/>
      <c r="PTL287" s="169"/>
      <c r="PTM287" s="169"/>
      <c r="PTN287" s="169"/>
      <c r="PTO287" s="169"/>
      <c r="PTP287" s="169"/>
      <c r="PTQ287" s="169"/>
      <c r="PTR287" s="169"/>
      <c r="PTS287" s="169"/>
      <c r="PTT287" s="169"/>
      <c r="PTU287" s="169"/>
      <c r="PTV287" s="169"/>
      <c r="PTW287" s="169"/>
      <c r="PTX287" s="169"/>
      <c r="PTY287" s="169"/>
      <c r="PTZ287" s="169"/>
      <c r="PUA287" s="169"/>
      <c r="PUB287" s="169"/>
      <c r="PUC287" s="169"/>
      <c r="PUD287" s="169"/>
      <c r="PUE287" s="169"/>
      <c r="PUF287" s="169"/>
      <c r="PUG287" s="169"/>
      <c r="PUH287" s="169"/>
      <c r="PUI287" s="169"/>
      <c r="PUJ287" s="169"/>
      <c r="PUK287" s="169"/>
      <c r="PUL287" s="169"/>
      <c r="PUM287" s="169"/>
      <c r="PUN287" s="169"/>
      <c r="PUO287" s="169"/>
      <c r="PUP287" s="169"/>
      <c r="PUQ287" s="169"/>
      <c r="PUR287" s="169"/>
      <c r="PUS287" s="169"/>
      <c r="PUT287" s="169"/>
      <c r="PUU287" s="169"/>
      <c r="PUV287" s="169"/>
      <c r="PUW287" s="169"/>
      <c r="PUX287" s="169"/>
      <c r="PUY287" s="169"/>
      <c r="PUZ287" s="169"/>
      <c r="PVA287" s="169"/>
      <c r="PVB287" s="169"/>
      <c r="PVC287" s="169"/>
      <c r="PVD287" s="169"/>
      <c r="PVE287" s="169"/>
      <c r="PVF287" s="169"/>
      <c r="PVG287" s="169"/>
      <c r="PVH287" s="169"/>
      <c r="PVI287" s="169"/>
      <c r="PVJ287" s="169"/>
      <c r="PVK287" s="169"/>
      <c r="PVL287" s="169"/>
      <c r="PVM287" s="169"/>
      <c r="PVN287" s="169"/>
      <c r="PVO287" s="169"/>
      <c r="PVP287" s="169"/>
      <c r="PVQ287" s="169"/>
      <c r="PVR287" s="169"/>
      <c r="PVS287" s="169"/>
      <c r="PVT287" s="169"/>
      <c r="PVU287" s="169"/>
      <c r="PVV287" s="169"/>
      <c r="PVW287" s="169"/>
      <c r="PVX287" s="169"/>
      <c r="PVY287" s="169"/>
      <c r="PVZ287" s="169"/>
      <c r="PWA287" s="169"/>
      <c r="PWB287" s="169"/>
      <c r="PWC287" s="169"/>
      <c r="PWD287" s="169"/>
      <c r="PWE287" s="169"/>
      <c r="PWF287" s="169"/>
      <c r="PWG287" s="169"/>
      <c r="PWH287" s="169"/>
      <c r="PWI287" s="169"/>
      <c r="PWJ287" s="169"/>
      <c r="PWK287" s="169"/>
      <c r="PWL287" s="169"/>
      <c r="PWM287" s="169"/>
      <c r="PWN287" s="169"/>
      <c r="PWO287" s="169"/>
      <c r="PWP287" s="169"/>
      <c r="PWQ287" s="169"/>
      <c r="PWR287" s="169"/>
      <c r="PWS287" s="169"/>
      <c r="PWT287" s="169"/>
      <c r="PWU287" s="169"/>
      <c r="PWV287" s="169"/>
      <c r="PWW287" s="169"/>
      <c r="PWX287" s="169"/>
      <c r="PWY287" s="169"/>
      <c r="PWZ287" s="169"/>
      <c r="PXA287" s="169"/>
      <c r="PXB287" s="169"/>
      <c r="PXC287" s="169"/>
      <c r="PXD287" s="169"/>
      <c r="PXE287" s="169"/>
      <c r="PXF287" s="169"/>
      <c r="PXG287" s="169"/>
      <c r="PXH287" s="169"/>
      <c r="PXI287" s="169"/>
      <c r="PXJ287" s="169"/>
      <c r="PXK287" s="169"/>
      <c r="PXL287" s="169"/>
      <c r="PXM287" s="169"/>
      <c r="PXN287" s="169"/>
      <c r="PXO287" s="169"/>
      <c r="PXP287" s="169"/>
      <c r="PXQ287" s="169"/>
      <c r="PXR287" s="169"/>
      <c r="PXS287" s="169"/>
      <c r="PXT287" s="169"/>
      <c r="PXU287" s="169"/>
      <c r="PXV287" s="169"/>
      <c r="PXW287" s="169"/>
      <c r="PXX287" s="169"/>
      <c r="PXY287" s="169"/>
      <c r="PXZ287" s="169"/>
      <c r="PYA287" s="169"/>
      <c r="PYB287" s="169"/>
      <c r="PYC287" s="169"/>
      <c r="PYD287" s="169"/>
      <c r="PYE287" s="169"/>
      <c r="PYF287" s="169"/>
      <c r="PYG287" s="169"/>
      <c r="PYH287" s="169"/>
      <c r="PYI287" s="169"/>
      <c r="PYJ287" s="169"/>
      <c r="PYK287" s="169"/>
      <c r="PYL287" s="169"/>
      <c r="PYM287" s="169"/>
      <c r="PYN287" s="169"/>
      <c r="PYO287" s="169"/>
      <c r="PYP287" s="169"/>
      <c r="PYQ287" s="169"/>
      <c r="PYR287" s="169"/>
      <c r="PYS287" s="169"/>
      <c r="PYT287" s="169"/>
      <c r="PYU287" s="169"/>
      <c r="PYV287" s="169"/>
      <c r="PYW287" s="169"/>
      <c r="PYX287" s="169"/>
      <c r="PYY287" s="169"/>
      <c r="PYZ287" s="169"/>
      <c r="PZA287" s="169"/>
      <c r="PZB287" s="169"/>
      <c r="PZC287" s="169"/>
      <c r="PZD287" s="169"/>
      <c r="PZE287" s="169"/>
      <c r="PZF287" s="169"/>
      <c r="PZG287" s="169"/>
      <c r="PZH287" s="169"/>
      <c r="PZI287" s="169"/>
      <c r="PZJ287" s="169"/>
      <c r="PZK287" s="169"/>
      <c r="PZL287" s="169"/>
      <c r="PZM287" s="169"/>
      <c r="PZN287" s="169"/>
      <c r="PZO287" s="169"/>
      <c r="PZP287" s="169"/>
      <c r="PZQ287" s="169"/>
      <c r="PZR287" s="169"/>
      <c r="PZS287" s="169"/>
      <c r="PZT287" s="169"/>
      <c r="PZU287" s="169"/>
      <c r="PZV287" s="169"/>
      <c r="PZW287" s="169"/>
      <c r="PZX287" s="169"/>
      <c r="PZY287" s="169"/>
      <c r="PZZ287" s="169"/>
      <c r="QAA287" s="169"/>
      <c r="QAB287" s="169"/>
      <c r="QAC287" s="169"/>
      <c r="QAD287" s="169"/>
      <c r="QAE287" s="169"/>
      <c r="QAF287" s="169"/>
      <c r="QAG287" s="169"/>
      <c r="QAH287" s="169"/>
      <c r="QAI287" s="169"/>
      <c r="QAJ287" s="169"/>
      <c r="QAK287" s="169"/>
      <c r="QAL287" s="169"/>
      <c r="QAM287" s="169"/>
      <c r="QAN287" s="169"/>
      <c r="QAO287" s="169"/>
      <c r="QAP287" s="169"/>
      <c r="QAQ287" s="169"/>
      <c r="QAR287" s="169"/>
      <c r="QAS287" s="169"/>
      <c r="QAT287" s="169"/>
      <c r="QAU287" s="169"/>
      <c r="QAV287" s="169"/>
      <c r="QAW287" s="169"/>
      <c r="QAX287" s="169"/>
      <c r="QAY287" s="169"/>
      <c r="QAZ287" s="169"/>
      <c r="QBA287" s="169"/>
      <c r="QBB287" s="169"/>
      <c r="QBC287" s="169"/>
      <c r="QBD287" s="169"/>
      <c r="QBE287" s="169"/>
      <c r="QBF287" s="169"/>
      <c r="QBG287" s="169"/>
      <c r="QBH287" s="169"/>
      <c r="QBI287" s="169"/>
      <c r="QBJ287" s="169"/>
      <c r="QBK287" s="169"/>
      <c r="QBL287" s="169"/>
      <c r="QBM287" s="169"/>
      <c r="QBN287" s="169"/>
      <c r="QBO287" s="169"/>
      <c r="QBP287" s="169"/>
      <c r="QBQ287" s="169"/>
      <c r="QBR287" s="169"/>
      <c r="QBS287" s="169"/>
      <c r="QBT287" s="169"/>
      <c r="QBU287" s="169"/>
      <c r="QBV287" s="169"/>
      <c r="QBW287" s="169"/>
      <c r="QBX287" s="169"/>
      <c r="QBY287" s="169"/>
      <c r="QBZ287" s="169"/>
      <c r="QCA287" s="169"/>
      <c r="QCB287" s="169"/>
      <c r="QCC287" s="169"/>
      <c r="QCD287" s="169"/>
      <c r="QCE287" s="169"/>
      <c r="QCF287" s="169"/>
      <c r="QCG287" s="169"/>
      <c r="QCH287" s="169"/>
      <c r="QCI287" s="169"/>
      <c r="QCJ287" s="169"/>
      <c r="QCK287" s="169"/>
      <c r="QCL287" s="169"/>
      <c r="QCM287" s="169"/>
      <c r="QCN287" s="169"/>
      <c r="QCO287" s="169"/>
      <c r="QCP287" s="169"/>
      <c r="QCQ287" s="169"/>
      <c r="QCR287" s="169"/>
      <c r="QCS287" s="169"/>
      <c r="QCT287" s="169"/>
      <c r="QCU287" s="169"/>
      <c r="QCV287" s="169"/>
      <c r="QCW287" s="169"/>
      <c r="QCX287" s="169"/>
      <c r="QCY287" s="169"/>
      <c r="QCZ287" s="169"/>
      <c r="QDA287" s="169"/>
      <c r="QDB287" s="169"/>
      <c r="QDC287" s="169"/>
      <c r="QDD287" s="169"/>
      <c r="QDE287" s="169"/>
      <c r="QDF287" s="169"/>
      <c r="QDG287" s="169"/>
      <c r="QDH287" s="169"/>
      <c r="QDI287" s="169"/>
      <c r="QDJ287" s="169"/>
      <c r="QDK287" s="169"/>
      <c r="QDL287" s="169"/>
      <c r="QDM287" s="169"/>
      <c r="QDN287" s="169"/>
      <c r="QDO287" s="169"/>
      <c r="QDP287" s="169"/>
      <c r="QDQ287" s="169"/>
      <c r="QDR287" s="169"/>
      <c r="QDS287" s="169"/>
      <c r="QDT287" s="169"/>
      <c r="QDU287" s="169"/>
      <c r="QDV287" s="169"/>
      <c r="QDW287" s="169"/>
      <c r="QDX287" s="169"/>
      <c r="QDY287" s="169"/>
      <c r="QDZ287" s="169"/>
      <c r="QEA287" s="169"/>
      <c r="QEB287" s="169"/>
      <c r="QEC287" s="169"/>
      <c r="QED287" s="169"/>
      <c r="QEE287" s="169"/>
      <c r="QEF287" s="169"/>
      <c r="QEG287" s="169"/>
      <c r="QEH287" s="169"/>
      <c r="QEI287" s="169"/>
      <c r="QEJ287" s="169"/>
      <c r="QEK287" s="169"/>
      <c r="QEL287" s="169"/>
      <c r="QEM287" s="169"/>
      <c r="QEN287" s="169"/>
      <c r="QEO287" s="169"/>
      <c r="QEP287" s="169"/>
      <c r="QEQ287" s="169"/>
      <c r="QER287" s="169"/>
      <c r="QES287" s="169"/>
      <c r="QET287" s="169"/>
      <c r="QEU287" s="169"/>
      <c r="QEV287" s="169"/>
      <c r="QEW287" s="169"/>
      <c r="QEX287" s="169"/>
      <c r="QEY287" s="169"/>
      <c r="QEZ287" s="169"/>
      <c r="QFA287" s="169"/>
      <c r="QFB287" s="169"/>
      <c r="QFC287" s="169"/>
      <c r="QFD287" s="169"/>
      <c r="QFE287" s="169"/>
      <c r="QFF287" s="169"/>
      <c r="QFG287" s="169"/>
      <c r="QFH287" s="169"/>
      <c r="QFI287" s="169"/>
      <c r="QFJ287" s="169"/>
      <c r="QFK287" s="169"/>
      <c r="QFL287" s="169"/>
      <c r="QFM287" s="169"/>
      <c r="QFN287" s="169"/>
      <c r="QFO287" s="169"/>
      <c r="QFP287" s="169"/>
      <c r="QFQ287" s="169"/>
      <c r="QFR287" s="169"/>
      <c r="QFS287" s="169"/>
      <c r="QFT287" s="169"/>
      <c r="QFU287" s="169"/>
      <c r="QFV287" s="169"/>
      <c r="QFW287" s="169"/>
      <c r="QFX287" s="169"/>
      <c r="QFY287" s="169"/>
      <c r="QFZ287" s="169"/>
      <c r="QGA287" s="169"/>
      <c r="QGB287" s="169"/>
      <c r="QGC287" s="169"/>
      <c r="QGD287" s="169"/>
      <c r="QGE287" s="169"/>
      <c r="QGF287" s="169"/>
      <c r="QGG287" s="169"/>
      <c r="QGH287" s="169"/>
      <c r="QGI287" s="169"/>
      <c r="QGJ287" s="169"/>
      <c r="QGK287" s="169"/>
      <c r="QGL287" s="169"/>
      <c r="QGM287" s="169"/>
      <c r="QGN287" s="169"/>
      <c r="QGO287" s="169"/>
      <c r="QGP287" s="169"/>
      <c r="QGQ287" s="169"/>
      <c r="QGR287" s="169"/>
      <c r="QGS287" s="169"/>
      <c r="QGT287" s="169"/>
      <c r="QGU287" s="169"/>
      <c r="QGV287" s="169"/>
      <c r="QGW287" s="169"/>
      <c r="QGX287" s="169"/>
      <c r="QGY287" s="169"/>
      <c r="QGZ287" s="169"/>
      <c r="QHA287" s="169"/>
      <c r="QHB287" s="169"/>
      <c r="QHC287" s="169"/>
      <c r="QHD287" s="169"/>
      <c r="QHE287" s="169"/>
      <c r="QHF287" s="169"/>
      <c r="QHG287" s="169"/>
      <c r="QHH287" s="169"/>
      <c r="QHI287" s="169"/>
      <c r="QHJ287" s="169"/>
      <c r="QHK287" s="169"/>
      <c r="QHL287" s="169"/>
      <c r="QHM287" s="169"/>
      <c r="QHN287" s="169"/>
      <c r="QHO287" s="169"/>
      <c r="QHP287" s="169"/>
      <c r="QHQ287" s="169"/>
      <c r="QHR287" s="169"/>
      <c r="QHS287" s="169"/>
      <c r="QHT287" s="169"/>
      <c r="QHU287" s="169"/>
      <c r="QHV287" s="169"/>
      <c r="QHW287" s="169"/>
      <c r="QHX287" s="169"/>
      <c r="QHY287" s="169"/>
      <c r="QHZ287" s="169"/>
      <c r="QIA287" s="169"/>
      <c r="QIB287" s="169"/>
      <c r="QIC287" s="169"/>
      <c r="QID287" s="169"/>
      <c r="QIE287" s="169"/>
      <c r="QIF287" s="169"/>
      <c r="QIG287" s="169"/>
      <c r="QIH287" s="169"/>
      <c r="QII287" s="169"/>
      <c r="QIJ287" s="169"/>
      <c r="QIK287" s="169"/>
      <c r="QIL287" s="169"/>
      <c r="QIM287" s="169"/>
      <c r="QIN287" s="169"/>
      <c r="QIO287" s="169"/>
      <c r="QIP287" s="169"/>
      <c r="QIQ287" s="169"/>
      <c r="QIR287" s="169"/>
      <c r="QIS287" s="169"/>
      <c r="QIT287" s="169"/>
      <c r="QIU287" s="169"/>
      <c r="QIV287" s="169"/>
      <c r="QIW287" s="169"/>
      <c r="QIX287" s="169"/>
      <c r="QIY287" s="169"/>
      <c r="QIZ287" s="169"/>
      <c r="QJA287" s="169"/>
      <c r="QJB287" s="169"/>
      <c r="QJC287" s="169"/>
      <c r="QJD287" s="169"/>
      <c r="QJE287" s="169"/>
      <c r="QJF287" s="169"/>
      <c r="QJG287" s="169"/>
      <c r="QJH287" s="169"/>
      <c r="QJI287" s="169"/>
      <c r="QJJ287" s="169"/>
      <c r="QJK287" s="169"/>
      <c r="QJL287" s="169"/>
      <c r="QJM287" s="169"/>
      <c r="QJN287" s="169"/>
      <c r="QJO287" s="169"/>
      <c r="QJP287" s="169"/>
      <c r="QJQ287" s="169"/>
      <c r="QJR287" s="169"/>
      <c r="QJS287" s="169"/>
      <c r="QJT287" s="169"/>
      <c r="QJU287" s="169"/>
      <c r="QJV287" s="169"/>
      <c r="QJW287" s="169"/>
      <c r="QJX287" s="169"/>
      <c r="QJY287" s="169"/>
      <c r="QJZ287" s="169"/>
      <c r="QKA287" s="169"/>
      <c r="QKB287" s="169"/>
      <c r="QKC287" s="169"/>
      <c r="QKD287" s="169"/>
      <c r="QKE287" s="169"/>
      <c r="QKF287" s="169"/>
      <c r="QKG287" s="169"/>
      <c r="QKH287" s="169"/>
      <c r="QKI287" s="169"/>
      <c r="QKJ287" s="169"/>
      <c r="QKK287" s="169"/>
      <c r="QKL287" s="169"/>
      <c r="QKM287" s="169"/>
      <c r="QKN287" s="169"/>
      <c r="QKO287" s="169"/>
      <c r="QKP287" s="169"/>
      <c r="QKQ287" s="169"/>
      <c r="QKR287" s="169"/>
      <c r="QKS287" s="169"/>
      <c r="QKT287" s="169"/>
      <c r="QKU287" s="169"/>
      <c r="QKV287" s="169"/>
      <c r="QKW287" s="169"/>
      <c r="QKX287" s="169"/>
      <c r="QKY287" s="169"/>
      <c r="QKZ287" s="169"/>
      <c r="QLA287" s="169"/>
      <c r="QLB287" s="169"/>
      <c r="QLC287" s="169"/>
      <c r="QLD287" s="169"/>
      <c r="QLE287" s="169"/>
      <c r="QLF287" s="169"/>
      <c r="QLG287" s="169"/>
      <c r="QLH287" s="169"/>
      <c r="QLI287" s="169"/>
      <c r="QLJ287" s="169"/>
      <c r="QLK287" s="169"/>
      <c r="QLL287" s="169"/>
      <c r="QLM287" s="169"/>
      <c r="QLN287" s="169"/>
      <c r="QLO287" s="169"/>
      <c r="QLP287" s="169"/>
      <c r="QLQ287" s="169"/>
      <c r="QLR287" s="169"/>
      <c r="QLS287" s="169"/>
      <c r="QLT287" s="169"/>
      <c r="QLU287" s="169"/>
      <c r="QLV287" s="169"/>
      <c r="QLW287" s="169"/>
      <c r="QLX287" s="169"/>
      <c r="QLY287" s="169"/>
      <c r="QLZ287" s="169"/>
      <c r="QMA287" s="169"/>
      <c r="QMB287" s="169"/>
      <c r="QMC287" s="169"/>
      <c r="QMD287" s="169"/>
      <c r="QME287" s="169"/>
      <c r="QMF287" s="169"/>
      <c r="QMG287" s="169"/>
      <c r="QMH287" s="169"/>
      <c r="QMI287" s="169"/>
      <c r="QMJ287" s="169"/>
      <c r="QMK287" s="169"/>
      <c r="QML287" s="169"/>
      <c r="QMM287" s="169"/>
      <c r="QMN287" s="169"/>
      <c r="QMO287" s="169"/>
      <c r="QMP287" s="169"/>
      <c r="QMQ287" s="169"/>
      <c r="QMR287" s="169"/>
      <c r="QMS287" s="169"/>
      <c r="QMT287" s="169"/>
      <c r="QMU287" s="169"/>
      <c r="QMV287" s="169"/>
      <c r="QMW287" s="169"/>
      <c r="QMX287" s="169"/>
      <c r="QMY287" s="169"/>
      <c r="QMZ287" s="169"/>
      <c r="QNA287" s="169"/>
      <c r="QNB287" s="169"/>
      <c r="QNC287" s="169"/>
      <c r="QND287" s="169"/>
      <c r="QNE287" s="169"/>
      <c r="QNF287" s="169"/>
      <c r="QNG287" s="169"/>
      <c r="QNH287" s="169"/>
      <c r="QNI287" s="169"/>
      <c r="QNJ287" s="169"/>
      <c r="QNK287" s="169"/>
      <c r="QNL287" s="169"/>
      <c r="QNM287" s="169"/>
      <c r="QNN287" s="169"/>
      <c r="QNO287" s="169"/>
      <c r="QNP287" s="169"/>
      <c r="QNQ287" s="169"/>
      <c r="QNR287" s="169"/>
      <c r="QNS287" s="169"/>
      <c r="QNT287" s="169"/>
      <c r="QNU287" s="169"/>
      <c r="QNV287" s="169"/>
      <c r="QNW287" s="169"/>
      <c r="QNX287" s="169"/>
      <c r="QNY287" s="169"/>
      <c r="QNZ287" s="169"/>
      <c r="QOA287" s="169"/>
      <c r="QOB287" s="169"/>
      <c r="QOC287" s="169"/>
      <c r="QOD287" s="169"/>
      <c r="QOE287" s="169"/>
      <c r="QOF287" s="169"/>
      <c r="QOG287" s="169"/>
      <c r="QOH287" s="169"/>
      <c r="QOI287" s="169"/>
      <c r="QOJ287" s="169"/>
      <c r="QOK287" s="169"/>
      <c r="QOL287" s="169"/>
      <c r="QOM287" s="169"/>
      <c r="QON287" s="169"/>
      <c r="QOO287" s="169"/>
      <c r="QOP287" s="169"/>
      <c r="QOQ287" s="169"/>
      <c r="QOR287" s="169"/>
      <c r="QOS287" s="169"/>
      <c r="QOT287" s="169"/>
      <c r="QOU287" s="169"/>
      <c r="QOV287" s="169"/>
      <c r="QOW287" s="169"/>
      <c r="QOX287" s="169"/>
      <c r="QOY287" s="169"/>
      <c r="QOZ287" s="169"/>
      <c r="QPA287" s="169"/>
      <c r="QPB287" s="169"/>
      <c r="QPC287" s="169"/>
      <c r="QPD287" s="169"/>
      <c r="QPE287" s="169"/>
      <c r="QPF287" s="169"/>
      <c r="QPG287" s="169"/>
      <c r="QPH287" s="169"/>
      <c r="QPI287" s="169"/>
      <c r="QPJ287" s="169"/>
      <c r="QPK287" s="169"/>
      <c r="QPL287" s="169"/>
      <c r="QPM287" s="169"/>
      <c r="QPN287" s="169"/>
      <c r="QPO287" s="169"/>
      <c r="QPP287" s="169"/>
      <c r="QPQ287" s="169"/>
      <c r="QPR287" s="169"/>
      <c r="QPS287" s="169"/>
      <c r="QPT287" s="169"/>
      <c r="QPU287" s="169"/>
      <c r="QPV287" s="169"/>
      <c r="QPW287" s="169"/>
      <c r="QPX287" s="169"/>
      <c r="QPY287" s="169"/>
      <c r="QPZ287" s="169"/>
      <c r="QQA287" s="169"/>
      <c r="QQB287" s="169"/>
      <c r="QQC287" s="169"/>
      <c r="QQD287" s="169"/>
      <c r="QQE287" s="169"/>
      <c r="QQF287" s="169"/>
      <c r="QQG287" s="169"/>
      <c r="QQH287" s="169"/>
      <c r="QQI287" s="169"/>
      <c r="QQJ287" s="169"/>
      <c r="QQK287" s="169"/>
      <c r="QQL287" s="169"/>
      <c r="QQM287" s="169"/>
      <c r="QQN287" s="169"/>
      <c r="QQO287" s="169"/>
      <c r="QQP287" s="169"/>
      <c r="QQQ287" s="169"/>
      <c r="QQR287" s="169"/>
      <c r="QQS287" s="169"/>
      <c r="QQT287" s="169"/>
      <c r="QQU287" s="169"/>
      <c r="QQV287" s="169"/>
      <c r="QQW287" s="169"/>
      <c r="QQX287" s="169"/>
      <c r="QQY287" s="169"/>
      <c r="QQZ287" s="169"/>
      <c r="QRA287" s="169"/>
      <c r="QRB287" s="169"/>
      <c r="QRC287" s="169"/>
      <c r="QRD287" s="169"/>
      <c r="QRE287" s="169"/>
      <c r="QRF287" s="169"/>
      <c r="QRG287" s="169"/>
      <c r="QRH287" s="169"/>
      <c r="QRI287" s="169"/>
      <c r="QRJ287" s="169"/>
      <c r="QRK287" s="169"/>
      <c r="QRL287" s="169"/>
      <c r="QRM287" s="169"/>
      <c r="QRN287" s="169"/>
      <c r="QRO287" s="169"/>
      <c r="QRP287" s="169"/>
      <c r="QRQ287" s="169"/>
      <c r="QRR287" s="169"/>
      <c r="QRS287" s="169"/>
      <c r="QRT287" s="169"/>
      <c r="QRU287" s="169"/>
      <c r="QRV287" s="169"/>
      <c r="QRW287" s="169"/>
      <c r="QRX287" s="169"/>
      <c r="QRY287" s="169"/>
      <c r="QRZ287" s="169"/>
      <c r="QSA287" s="169"/>
      <c r="QSB287" s="169"/>
      <c r="QSC287" s="169"/>
      <c r="QSD287" s="169"/>
      <c r="QSE287" s="169"/>
      <c r="QSF287" s="169"/>
      <c r="QSG287" s="169"/>
      <c r="QSH287" s="169"/>
      <c r="QSI287" s="169"/>
      <c r="QSJ287" s="169"/>
      <c r="QSK287" s="169"/>
      <c r="QSL287" s="169"/>
      <c r="QSM287" s="169"/>
      <c r="QSN287" s="169"/>
      <c r="QSO287" s="169"/>
      <c r="QSP287" s="169"/>
      <c r="QSQ287" s="169"/>
      <c r="QSR287" s="169"/>
      <c r="QSS287" s="169"/>
      <c r="QST287" s="169"/>
      <c r="QSU287" s="169"/>
      <c r="QSV287" s="169"/>
      <c r="QSW287" s="169"/>
      <c r="QSX287" s="169"/>
      <c r="QSY287" s="169"/>
      <c r="QSZ287" s="169"/>
      <c r="QTA287" s="169"/>
      <c r="QTB287" s="169"/>
      <c r="QTC287" s="169"/>
      <c r="QTD287" s="169"/>
      <c r="QTE287" s="169"/>
      <c r="QTF287" s="169"/>
      <c r="QTG287" s="169"/>
      <c r="QTH287" s="169"/>
      <c r="QTI287" s="169"/>
      <c r="QTJ287" s="169"/>
      <c r="QTK287" s="169"/>
      <c r="QTL287" s="169"/>
      <c r="QTM287" s="169"/>
      <c r="QTN287" s="169"/>
      <c r="QTO287" s="169"/>
      <c r="QTP287" s="169"/>
      <c r="QTQ287" s="169"/>
      <c r="QTR287" s="169"/>
      <c r="QTS287" s="169"/>
      <c r="QTT287" s="169"/>
      <c r="QTU287" s="169"/>
      <c r="QTV287" s="169"/>
      <c r="QTW287" s="169"/>
      <c r="QTX287" s="169"/>
      <c r="QTY287" s="169"/>
      <c r="QTZ287" s="169"/>
      <c r="QUA287" s="169"/>
      <c r="QUB287" s="169"/>
      <c r="QUC287" s="169"/>
      <c r="QUD287" s="169"/>
      <c r="QUE287" s="169"/>
      <c r="QUF287" s="169"/>
      <c r="QUG287" s="169"/>
      <c r="QUH287" s="169"/>
      <c r="QUI287" s="169"/>
      <c r="QUJ287" s="169"/>
      <c r="QUK287" s="169"/>
      <c r="QUL287" s="169"/>
      <c r="QUM287" s="169"/>
      <c r="QUN287" s="169"/>
      <c r="QUO287" s="169"/>
      <c r="QUP287" s="169"/>
      <c r="QUQ287" s="169"/>
      <c r="QUR287" s="169"/>
      <c r="QUS287" s="169"/>
      <c r="QUT287" s="169"/>
      <c r="QUU287" s="169"/>
      <c r="QUV287" s="169"/>
      <c r="QUW287" s="169"/>
      <c r="QUX287" s="169"/>
      <c r="QUY287" s="169"/>
      <c r="QUZ287" s="169"/>
      <c r="QVA287" s="169"/>
      <c r="QVB287" s="169"/>
      <c r="QVC287" s="169"/>
      <c r="QVD287" s="169"/>
      <c r="QVE287" s="169"/>
      <c r="QVF287" s="169"/>
      <c r="QVG287" s="169"/>
      <c r="QVH287" s="169"/>
      <c r="QVI287" s="169"/>
      <c r="QVJ287" s="169"/>
      <c r="QVK287" s="169"/>
      <c r="QVL287" s="169"/>
      <c r="QVM287" s="169"/>
      <c r="QVN287" s="169"/>
      <c r="QVO287" s="169"/>
      <c r="QVP287" s="169"/>
      <c r="QVQ287" s="169"/>
      <c r="QVR287" s="169"/>
      <c r="QVS287" s="169"/>
      <c r="QVT287" s="169"/>
      <c r="QVU287" s="169"/>
      <c r="QVV287" s="169"/>
      <c r="QVW287" s="169"/>
      <c r="QVX287" s="169"/>
      <c r="QVY287" s="169"/>
      <c r="QVZ287" s="169"/>
      <c r="QWA287" s="169"/>
      <c r="QWB287" s="169"/>
      <c r="QWC287" s="169"/>
      <c r="QWD287" s="169"/>
      <c r="QWE287" s="169"/>
      <c r="QWF287" s="169"/>
      <c r="QWG287" s="169"/>
      <c r="QWH287" s="169"/>
      <c r="QWI287" s="169"/>
      <c r="QWJ287" s="169"/>
      <c r="QWK287" s="169"/>
      <c r="QWL287" s="169"/>
      <c r="QWM287" s="169"/>
      <c r="QWN287" s="169"/>
      <c r="QWO287" s="169"/>
      <c r="QWP287" s="169"/>
      <c r="QWQ287" s="169"/>
      <c r="QWR287" s="169"/>
      <c r="QWS287" s="169"/>
      <c r="QWT287" s="169"/>
      <c r="QWU287" s="169"/>
      <c r="QWV287" s="169"/>
      <c r="QWW287" s="169"/>
      <c r="QWX287" s="169"/>
      <c r="QWY287" s="169"/>
      <c r="QWZ287" s="169"/>
      <c r="QXA287" s="169"/>
      <c r="QXB287" s="169"/>
      <c r="QXC287" s="169"/>
      <c r="QXD287" s="169"/>
      <c r="QXE287" s="169"/>
      <c r="QXF287" s="169"/>
      <c r="QXG287" s="169"/>
      <c r="QXH287" s="169"/>
      <c r="QXI287" s="169"/>
      <c r="QXJ287" s="169"/>
      <c r="QXK287" s="169"/>
      <c r="QXL287" s="169"/>
      <c r="QXM287" s="169"/>
      <c r="QXN287" s="169"/>
      <c r="QXO287" s="169"/>
      <c r="QXP287" s="169"/>
      <c r="QXQ287" s="169"/>
      <c r="QXR287" s="169"/>
      <c r="QXS287" s="169"/>
      <c r="QXT287" s="169"/>
      <c r="QXU287" s="169"/>
      <c r="QXV287" s="169"/>
      <c r="QXW287" s="169"/>
      <c r="QXX287" s="169"/>
      <c r="QXY287" s="169"/>
      <c r="QXZ287" s="169"/>
      <c r="QYA287" s="169"/>
      <c r="QYB287" s="169"/>
      <c r="QYC287" s="169"/>
      <c r="QYD287" s="169"/>
      <c r="QYE287" s="169"/>
      <c r="QYF287" s="169"/>
      <c r="QYG287" s="169"/>
      <c r="QYH287" s="169"/>
      <c r="QYI287" s="169"/>
      <c r="QYJ287" s="169"/>
      <c r="QYK287" s="169"/>
      <c r="QYL287" s="169"/>
      <c r="QYM287" s="169"/>
      <c r="QYN287" s="169"/>
      <c r="QYO287" s="169"/>
      <c r="QYP287" s="169"/>
      <c r="QYQ287" s="169"/>
      <c r="QYR287" s="169"/>
      <c r="QYS287" s="169"/>
      <c r="QYT287" s="169"/>
      <c r="QYU287" s="169"/>
      <c r="QYV287" s="169"/>
      <c r="QYW287" s="169"/>
      <c r="QYX287" s="169"/>
      <c r="QYY287" s="169"/>
      <c r="QYZ287" s="169"/>
      <c r="QZA287" s="169"/>
      <c r="QZB287" s="169"/>
      <c r="QZC287" s="169"/>
      <c r="QZD287" s="169"/>
      <c r="QZE287" s="169"/>
      <c r="QZF287" s="169"/>
      <c r="QZG287" s="169"/>
      <c r="QZH287" s="169"/>
      <c r="QZI287" s="169"/>
      <c r="QZJ287" s="169"/>
      <c r="QZK287" s="169"/>
      <c r="QZL287" s="169"/>
      <c r="QZM287" s="169"/>
      <c r="QZN287" s="169"/>
      <c r="QZO287" s="169"/>
      <c r="QZP287" s="169"/>
      <c r="QZQ287" s="169"/>
      <c r="QZR287" s="169"/>
      <c r="QZS287" s="169"/>
      <c r="QZT287" s="169"/>
      <c r="QZU287" s="169"/>
      <c r="QZV287" s="169"/>
      <c r="QZW287" s="169"/>
      <c r="QZX287" s="169"/>
      <c r="QZY287" s="169"/>
      <c r="QZZ287" s="169"/>
      <c r="RAA287" s="169"/>
      <c r="RAB287" s="169"/>
      <c r="RAC287" s="169"/>
      <c r="RAD287" s="169"/>
      <c r="RAE287" s="169"/>
      <c r="RAF287" s="169"/>
      <c r="RAG287" s="169"/>
      <c r="RAH287" s="169"/>
      <c r="RAI287" s="169"/>
      <c r="RAJ287" s="169"/>
      <c r="RAK287" s="169"/>
      <c r="RAL287" s="169"/>
      <c r="RAM287" s="169"/>
      <c r="RAN287" s="169"/>
      <c r="RAO287" s="169"/>
      <c r="RAP287" s="169"/>
      <c r="RAQ287" s="169"/>
      <c r="RAR287" s="169"/>
      <c r="RAS287" s="169"/>
      <c r="RAT287" s="169"/>
      <c r="RAU287" s="169"/>
      <c r="RAV287" s="169"/>
      <c r="RAW287" s="169"/>
      <c r="RAX287" s="169"/>
      <c r="RAY287" s="169"/>
      <c r="RAZ287" s="169"/>
      <c r="RBA287" s="169"/>
      <c r="RBB287" s="169"/>
      <c r="RBC287" s="169"/>
      <c r="RBD287" s="169"/>
      <c r="RBE287" s="169"/>
      <c r="RBF287" s="169"/>
      <c r="RBG287" s="169"/>
      <c r="RBH287" s="169"/>
      <c r="RBI287" s="169"/>
      <c r="RBJ287" s="169"/>
      <c r="RBK287" s="169"/>
      <c r="RBL287" s="169"/>
      <c r="RBM287" s="169"/>
      <c r="RBN287" s="169"/>
      <c r="RBO287" s="169"/>
      <c r="RBP287" s="169"/>
      <c r="RBQ287" s="169"/>
      <c r="RBR287" s="169"/>
      <c r="RBS287" s="169"/>
      <c r="RBT287" s="169"/>
      <c r="RBU287" s="169"/>
      <c r="RBV287" s="169"/>
      <c r="RBW287" s="169"/>
      <c r="RBX287" s="169"/>
      <c r="RBY287" s="169"/>
      <c r="RBZ287" s="169"/>
      <c r="RCA287" s="169"/>
      <c r="RCB287" s="169"/>
      <c r="RCC287" s="169"/>
      <c r="RCD287" s="169"/>
      <c r="RCE287" s="169"/>
      <c r="RCF287" s="169"/>
      <c r="RCG287" s="169"/>
      <c r="RCH287" s="169"/>
      <c r="RCI287" s="169"/>
      <c r="RCJ287" s="169"/>
      <c r="RCK287" s="169"/>
      <c r="RCL287" s="169"/>
      <c r="RCM287" s="169"/>
      <c r="RCN287" s="169"/>
      <c r="RCO287" s="169"/>
      <c r="RCP287" s="169"/>
      <c r="RCQ287" s="169"/>
      <c r="RCR287" s="169"/>
      <c r="RCS287" s="169"/>
      <c r="RCT287" s="169"/>
      <c r="RCU287" s="169"/>
      <c r="RCV287" s="169"/>
      <c r="RCW287" s="169"/>
      <c r="RCX287" s="169"/>
      <c r="RCY287" s="169"/>
      <c r="RCZ287" s="169"/>
      <c r="RDA287" s="169"/>
      <c r="RDB287" s="169"/>
      <c r="RDC287" s="169"/>
      <c r="RDD287" s="169"/>
      <c r="RDE287" s="169"/>
      <c r="RDF287" s="169"/>
      <c r="RDG287" s="169"/>
      <c r="RDH287" s="169"/>
      <c r="RDI287" s="169"/>
      <c r="RDJ287" s="169"/>
      <c r="RDK287" s="169"/>
      <c r="RDL287" s="169"/>
      <c r="RDM287" s="169"/>
      <c r="RDN287" s="169"/>
      <c r="RDO287" s="169"/>
      <c r="RDP287" s="169"/>
      <c r="RDQ287" s="169"/>
      <c r="RDR287" s="169"/>
      <c r="RDS287" s="169"/>
      <c r="RDT287" s="169"/>
      <c r="RDU287" s="169"/>
      <c r="RDV287" s="169"/>
      <c r="RDW287" s="169"/>
      <c r="RDX287" s="169"/>
      <c r="RDY287" s="169"/>
      <c r="RDZ287" s="169"/>
      <c r="REA287" s="169"/>
      <c r="REB287" s="169"/>
      <c r="REC287" s="169"/>
      <c r="RED287" s="169"/>
      <c r="REE287" s="169"/>
      <c r="REF287" s="169"/>
      <c r="REG287" s="169"/>
      <c r="REH287" s="169"/>
      <c r="REI287" s="169"/>
      <c r="REJ287" s="169"/>
      <c r="REK287" s="169"/>
      <c r="REL287" s="169"/>
      <c r="REM287" s="169"/>
      <c r="REN287" s="169"/>
      <c r="REO287" s="169"/>
      <c r="REP287" s="169"/>
      <c r="REQ287" s="169"/>
      <c r="RER287" s="169"/>
      <c r="RES287" s="169"/>
      <c r="RET287" s="169"/>
      <c r="REU287" s="169"/>
      <c r="REV287" s="169"/>
      <c r="REW287" s="169"/>
      <c r="REX287" s="169"/>
      <c r="REY287" s="169"/>
      <c r="REZ287" s="169"/>
      <c r="RFA287" s="169"/>
      <c r="RFB287" s="169"/>
      <c r="RFC287" s="169"/>
      <c r="RFD287" s="169"/>
      <c r="RFE287" s="169"/>
      <c r="RFF287" s="169"/>
      <c r="RFG287" s="169"/>
      <c r="RFH287" s="169"/>
      <c r="RFI287" s="169"/>
      <c r="RFJ287" s="169"/>
      <c r="RFK287" s="169"/>
      <c r="RFL287" s="169"/>
      <c r="RFM287" s="169"/>
      <c r="RFN287" s="169"/>
      <c r="RFO287" s="169"/>
      <c r="RFP287" s="169"/>
      <c r="RFQ287" s="169"/>
      <c r="RFR287" s="169"/>
      <c r="RFS287" s="169"/>
      <c r="RFT287" s="169"/>
      <c r="RFU287" s="169"/>
      <c r="RFV287" s="169"/>
      <c r="RFW287" s="169"/>
      <c r="RFX287" s="169"/>
      <c r="RFY287" s="169"/>
      <c r="RFZ287" s="169"/>
      <c r="RGA287" s="169"/>
      <c r="RGB287" s="169"/>
      <c r="RGC287" s="169"/>
      <c r="RGD287" s="169"/>
      <c r="RGE287" s="169"/>
      <c r="RGF287" s="169"/>
      <c r="RGG287" s="169"/>
      <c r="RGH287" s="169"/>
      <c r="RGI287" s="169"/>
      <c r="RGJ287" s="169"/>
      <c r="RGK287" s="169"/>
      <c r="RGL287" s="169"/>
      <c r="RGM287" s="169"/>
      <c r="RGN287" s="169"/>
      <c r="RGO287" s="169"/>
      <c r="RGP287" s="169"/>
      <c r="RGQ287" s="169"/>
      <c r="RGR287" s="169"/>
      <c r="RGS287" s="169"/>
      <c r="RGT287" s="169"/>
      <c r="RGU287" s="169"/>
      <c r="RGV287" s="169"/>
      <c r="RGW287" s="169"/>
      <c r="RGX287" s="169"/>
      <c r="RGY287" s="169"/>
      <c r="RGZ287" s="169"/>
      <c r="RHA287" s="169"/>
      <c r="RHB287" s="169"/>
      <c r="RHC287" s="169"/>
      <c r="RHD287" s="169"/>
      <c r="RHE287" s="169"/>
      <c r="RHF287" s="169"/>
      <c r="RHG287" s="169"/>
      <c r="RHH287" s="169"/>
      <c r="RHI287" s="169"/>
      <c r="RHJ287" s="169"/>
      <c r="RHK287" s="169"/>
      <c r="RHL287" s="169"/>
      <c r="RHM287" s="169"/>
      <c r="RHN287" s="169"/>
      <c r="RHO287" s="169"/>
      <c r="RHP287" s="169"/>
      <c r="RHQ287" s="169"/>
      <c r="RHR287" s="169"/>
      <c r="RHS287" s="169"/>
      <c r="RHT287" s="169"/>
      <c r="RHU287" s="169"/>
      <c r="RHV287" s="169"/>
      <c r="RHW287" s="169"/>
      <c r="RHX287" s="169"/>
      <c r="RHY287" s="169"/>
      <c r="RHZ287" s="169"/>
      <c r="RIA287" s="169"/>
      <c r="RIB287" s="169"/>
      <c r="RIC287" s="169"/>
      <c r="RID287" s="169"/>
      <c r="RIE287" s="169"/>
      <c r="RIF287" s="169"/>
      <c r="RIG287" s="169"/>
      <c r="RIH287" s="169"/>
      <c r="RII287" s="169"/>
      <c r="RIJ287" s="169"/>
      <c r="RIK287" s="169"/>
      <c r="RIL287" s="169"/>
      <c r="RIM287" s="169"/>
      <c r="RIN287" s="169"/>
      <c r="RIO287" s="169"/>
      <c r="RIP287" s="169"/>
      <c r="RIQ287" s="169"/>
      <c r="RIR287" s="169"/>
      <c r="RIS287" s="169"/>
      <c r="RIT287" s="169"/>
      <c r="RIU287" s="169"/>
      <c r="RIV287" s="169"/>
      <c r="RIW287" s="169"/>
      <c r="RIX287" s="169"/>
      <c r="RIY287" s="169"/>
      <c r="RIZ287" s="169"/>
      <c r="RJA287" s="169"/>
      <c r="RJB287" s="169"/>
      <c r="RJC287" s="169"/>
      <c r="RJD287" s="169"/>
      <c r="RJE287" s="169"/>
      <c r="RJF287" s="169"/>
      <c r="RJG287" s="169"/>
      <c r="RJH287" s="169"/>
      <c r="RJI287" s="169"/>
      <c r="RJJ287" s="169"/>
      <c r="RJK287" s="169"/>
      <c r="RJL287" s="169"/>
      <c r="RJM287" s="169"/>
      <c r="RJN287" s="169"/>
      <c r="RJO287" s="169"/>
      <c r="RJP287" s="169"/>
      <c r="RJQ287" s="169"/>
      <c r="RJR287" s="169"/>
      <c r="RJS287" s="169"/>
      <c r="RJT287" s="169"/>
      <c r="RJU287" s="169"/>
      <c r="RJV287" s="169"/>
      <c r="RJW287" s="169"/>
      <c r="RJX287" s="169"/>
      <c r="RJY287" s="169"/>
      <c r="RJZ287" s="169"/>
      <c r="RKA287" s="169"/>
      <c r="RKB287" s="169"/>
      <c r="RKC287" s="169"/>
      <c r="RKD287" s="169"/>
      <c r="RKE287" s="169"/>
      <c r="RKF287" s="169"/>
      <c r="RKG287" s="169"/>
      <c r="RKH287" s="169"/>
      <c r="RKI287" s="169"/>
      <c r="RKJ287" s="169"/>
      <c r="RKK287" s="169"/>
      <c r="RKL287" s="169"/>
      <c r="RKM287" s="169"/>
      <c r="RKN287" s="169"/>
      <c r="RKO287" s="169"/>
      <c r="RKP287" s="169"/>
      <c r="RKQ287" s="169"/>
      <c r="RKR287" s="169"/>
      <c r="RKS287" s="169"/>
      <c r="RKT287" s="169"/>
      <c r="RKU287" s="169"/>
      <c r="RKV287" s="169"/>
      <c r="RKW287" s="169"/>
      <c r="RKX287" s="169"/>
      <c r="RKY287" s="169"/>
      <c r="RKZ287" s="169"/>
      <c r="RLA287" s="169"/>
      <c r="RLB287" s="169"/>
      <c r="RLC287" s="169"/>
      <c r="RLD287" s="169"/>
      <c r="RLE287" s="169"/>
      <c r="RLF287" s="169"/>
      <c r="RLG287" s="169"/>
      <c r="RLH287" s="169"/>
      <c r="RLI287" s="169"/>
      <c r="RLJ287" s="169"/>
      <c r="RLK287" s="169"/>
      <c r="RLL287" s="169"/>
      <c r="RLM287" s="169"/>
      <c r="RLN287" s="169"/>
      <c r="RLO287" s="169"/>
      <c r="RLP287" s="169"/>
      <c r="RLQ287" s="169"/>
      <c r="RLR287" s="169"/>
      <c r="RLS287" s="169"/>
      <c r="RLT287" s="169"/>
      <c r="RLU287" s="169"/>
      <c r="RLV287" s="169"/>
      <c r="RLW287" s="169"/>
      <c r="RLX287" s="169"/>
      <c r="RLY287" s="169"/>
      <c r="RLZ287" s="169"/>
      <c r="RMA287" s="169"/>
      <c r="RMB287" s="169"/>
      <c r="RMC287" s="169"/>
      <c r="RMD287" s="169"/>
      <c r="RME287" s="169"/>
      <c r="RMF287" s="169"/>
      <c r="RMG287" s="169"/>
      <c r="RMH287" s="169"/>
      <c r="RMI287" s="169"/>
      <c r="RMJ287" s="169"/>
      <c r="RMK287" s="169"/>
      <c r="RML287" s="169"/>
      <c r="RMM287" s="169"/>
      <c r="RMN287" s="169"/>
      <c r="RMO287" s="169"/>
      <c r="RMP287" s="169"/>
      <c r="RMQ287" s="169"/>
      <c r="RMR287" s="169"/>
      <c r="RMS287" s="169"/>
      <c r="RMT287" s="169"/>
      <c r="RMU287" s="169"/>
      <c r="RMV287" s="169"/>
      <c r="RMW287" s="169"/>
      <c r="RMX287" s="169"/>
      <c r="RMY287" s="169"/>
      <c r="RMZ287" s="169"/>
      <c r="RNA287" s="169"/>
      <c r="RNB287" s="169"/>
      <c r="RNC287" s="169"/>
      <c r="RND287" s="169"/>
      <c r="RNE287" s="169"/>
      <c r="RNF287" s="169"/>
      <c r="RNG287" s="169"/>
      <c r="RNH287" s="169"/>
      <c r="RNI287" s="169"/>
      <c r="RNJ287" s="169"/>
      <c r="RNK287" s="169"/>
      <c r="RNL287" s="169"/>
      <c r="RNM287" s="169"/>
      <c r="RNN287" s="169"/>
      <c r="RNO287" s="169"/>
      <c r="RNP287" s="169"/>
      <c r="RNQ287" s="169"/>
      <c r="RNR287" s="169"/>
      <c r="RNS287" s="169"/>
      <c r="RNT287" s="169"/>
      <c r="RNU287" s="169"/>
      <c r="RNV287" s="169"/>
      <c r="RNW287" s="169"/>
      <c r="RNX287" s="169"/>
      <c r="RNY287" s="169"/>
      <c r="RNZ287" s="169"/>
      <c r="ROA287" s="169"/>
      <c r="ROB287" s="169"/>
      <c r="ROC287" s="169"/>
      <c r="ROD287" s="169"/>
      <c r="ROE287" s="169"/>
      <c r="ROF287" s="169"/>
      <c r="ROG287" s="169"/>
      <c r="ROH287" s="169"/>
      <c r="ROI287" s="169"/>
      <c r="ROJ287" s="169"/>
      <c r="ROK287" s="169"/>
      <c r="ROL287" s="169"/>
      <c r="ROM287" s="169"/>
      <c r="RON287" s="169"/>
      <c r="ROO287" s="169"/>
      <c r="ROP287" s="169"/>
      <c r="ROQ287" s="169"/>
      <c r="ROR287" s="169"/>
      <c r="ROS287" s="169"/>
      <c r="ROT287" s="169"/>
      <c r="ROU287" s="169"/>
      <c r="ROV287" s="169"/>
      <c r="ROW287" s="169"/>
      <c r="ROX287" s="169"/>
      <c r="ROY287" s="169"/>
      <c r="ROZ287" s="169"/>
      <c r="RPA287" s="169"/>
      <c r="RPB287" s="169"/>
      <c r="RPC287" s="169"/>
      <c r="RPD287" s="169"/>
      <c r="RPE287" s="169"/>
      <c r="RPF287" s="169"/>
      <c r="RPG287" s="169"/>
      <c r="RPH287" s="169"/>
      <c r="RPI287" s="169"/>
      <c r="RPJ287" s="169"/>
      <c r="RPK287" s="169"/>
      <c r="RPL287" s="169"/>
      <c r="RPM287" s="169"/>
      <c r="RPN287" s="169"/>
      <c r="RPO287" s="169"/>
      <c r="RPP287" s="169"/>
      <c r="RPQ287" s="169"/>
      <c r="RPR287" s="169"/>
      <c r="RPS287" s="169"/>
      <c r="RPT287" s="169"/>
      <c r="RPU287" s="169"/>
      <c r="RPV287" s="169"/>
      <c r="RPW287" s="169"/>
      <c r="RPX287" s="169"/>
      <c r="RPY287" s="169"/>
      <c r="RPZ287" s="169"/>
      <c r="RQA287" s="169"/>
      <c r="RQB287" s="169"/>
      <c r="RQC287" s="169"/>
      <c r="RQD287" s="169"/>
      <c r="RQE287" s="169"/>
      <c r="RQF287" s="169"/>
      <c r="RQG287" s="169"/>
      <c r="RQH287" s="169"/>
      <c r="RQI287" s="169"/>
      <c r="RQJ287" s="169"/>
      <c r="RQK287" s="169"/>
      <c r="RQL287" s="169"/>
      <c r="RQM287" s="169"/>
      <c r="RQN287" s="169"/>
      <c r="RQO287" s="169"/>
      <c r="RQP287" s="169"/>
      <c r="RQQ287" s="169"/>
      <c r="RQR287" s="169"/>
      <c r="RQS287" s="169"/>
      <c r="RQT287" s="169"/>
      <c r="RQU287" s="169"/>
      <c r="RQV287" s="169"/>
      <c r="RQW287" s="169"/>
      <c r="RQX287" s="169"/>
      <c r="RQY287" s="169"/>
      <c r="RQZ287" s="169"/>
      <c r="RRA287" s="169"/>
      <c r="RRB287" s="169"/>
      <c r="RRC287" s="169"/>
      <c r="RRD287" s="169"/>
      <c r="RRE287" s="169"/>
      <c r="RRF287" s="169"/>
      <c r="RRG287" s="169"/>
      <c r="RRH287" s="169"/>
      <c r="RRI287" s="169"/>
      <c r="RRJ287" s="169"/>
      <c r="RRK287" s="169"/>
      <c r="RRL287" s="169"/>
      <c r="RRM287" s="169"/>
      <c r="RRN287" s="169"/>
      <c r="RRO287" s="169"/>
      <c r="RRP287" s="169"/>
      <c r="RRQ287" s="169"/>
      <c r="RRR287" s="169"/>
      <c r="RRS287" s="169"/>
      <c r="RRT287" s="169"/>
      <c r="RRU287" s="169"/>
      <c r="RRV287" s="169"/>
      <c r="RRW287" s="169"/>
      <c r="RRX287" s="169"/>
      <c r="RRY287" s="169"/>
      <c r="RRZ287" s="169"/>
      <c r="RSA287" s="169"/>
      <c r="RSB287" s="169"/>
      <c r="RSC287" s="169"/>
      <c r="RSD287" s="169"/>
      <c r="RSE287" s="169"/>
      <c r="RSF287" s="169"/>
      <c r="RSG287" s="169"/>
      <c r="RSH287" s="169"/>
      <c r="RSI287" s="169"/>
      <c r="RSJ287" s="169"/>
      <c r="RSK287" s="169"/>
      <c r="RSL287" s="169"/>
      <c r="RSM287" s="169"/>
      <c r="RSN287" s="169"/>
      <c r="RSO287" s="169"/>
      <c r="RSP287" s="169"/>
      <c r="RSQ287" s="169"/>
      <c r="RSR287" s="169"/>
      <c r="RSS287" s="169"/>
      <c r="RST287" s="169"/>
      <c r="RSU287" s="169"/>
      <c r="RSV287" s="169"/>
      <c r="RSW287" s="169"/>
      <c r="RSX287" s="169"/>
      <c r="RSY287" s="169"/>
      <c r="RSZ287" s="169"/>
      <c r="RTA287" s="169"/>
      <c r="RTB287" s="169"/>
      <c r="RTC287" s="169"/>
      <c r="RTD287" s="169"/>
      <c r="RTE287" s="169"/>
      <c r="RTF287" s="169"/>
      <c r="RTG287" s="169"/>
      <c r="RTH287" s="169"/>
      <c r="RTI287" s="169"/>
      <c r="RTJ287" s="169"/>
      <c r="RTK287" s="169"/>
      <c r="RTL287" s="169"/>
      <c r="RTM287" s="169"/>
      <c r="RTN287" s="169"/>
      <c r="RTO287" s="169"/>
      <c r="RTP287" s="169"/>
      <c r="RTQ287" s="169"/>
      <c r="RTR287" s="169"/>
      <c r="RTS287" s="169"/>
      <c r="RTT287" s="169"/>
      <c r="RTU287" s="169"/>
      <c r="RTV287" s="169"/>
      <c r="RTW287" s="169"/>
      <c r="RTX287" s="169"/>
      <c r="RTY287" s="169"/>
      <c r="RTZ287" s="169"/>
      <c r="RUA287" s="169"/>
      <c r="RUB287" s="169"/>
      <c r="RUC287" s="169"/>
      <c r="RUD287" s="169"/>
      <c r="RUE287" s="169"/>
      <c r="RUF287" s="169"/>
      <c r="RUG287" s="169"/>
      <c r="RUH287" s="169"/>
      <c r="RUI287" s="169"/>
      <c r="RUJ287" s="169"/>
      <c r="RUK287" s="169"/>
      <c r="RUL287" s="169"/>
      <c r="RUM287" s="169"/>
      <c r="RUN287" s="169"/>
      <c r="RUO287" s="169"/>
      <c r="RUP287" s="169"/>
      <c r="RUQ287" s="169"/>
      <c r="RUR287" s="169"/>
      <c r="RUS287" s="169"/>
      <c r="RUT287" s="169"/>
      <c r="RUU287" s="169"/>
      <c r="RUV287" s="169"/>
      <c r="RUW287" s="169"/>
      <c r="RUX287" s="169"/>
      <c r="RUY287" s="169"/>
      <c r="RUZ287" s="169"/>
      <c r="RVA287" s="169"/>
      <c r="RVB287" s="169"/>
      <c r="RVC287" s="169"/>
      <c r="RVD287" s="169"/>
      <c r="RVE287" s="169"/>
      <c r="RVF287" s="169"/>
      <c r="RVG287" s="169"/>
      <c r="RVH287" s="169"/>
      <c r="RVI287" s="169"/>
      <c r="RVJ287" s="169"/>
      <c r="RVK287" s="169"/>
      <c r="RVL287" s="169"/>
      <c r="RVM287" s="169"/>
      <c r="RVN287" s="169"/>
      <c r="RVO287" s="169"/>
      <c r="RVP287" s="169"/>
      <c r="RVQ287" s="169"/>
      <c r="RVR287" s="169"/>
      <c r="RVS287" s="169"/>
      <c r="RVT287" s="169"/>
      <c r="RVU287" s="169"/>
      <c r="RVV287" s="169"/>
      <c r="RVW287" s="169"/>
      <c r="RVX287" s="169"/>
      <c r="RVY287" s="169"/>
      <c r="RVZ287" s="169"/>
      <c r="RWA287" s="169"/>
      <c r="RWB287" s="169"/>
      <c r="RWC287" s="169"/>
      <c r="RWD287" s="169"/>
      <c r="RWE287" s="169"/>
      <c r="RWF287" s="169"/>
      <c r="RWG287" s="169"/>
      <c r="RWH287" s="169"/>
      <c r="RWI287" s="169"/>
      <c r="RWJ287" s="169"/>
      <c r="RWK287" s="169"/>
      <c r="RWL287" s="169"/>
      <c r="RWM287" s="169"/>
      <c r="RWN287" s="169"/>
      <c r="RWO287" s="169"/>
      <c r="RWP287" s="169"/>
      <c r="RWQ287" s="169"/>
      <c r="RWR287" s="169"/>
      <c r="RWS287" s="169"/>
      <c r="RWT287" s="169"/>
      <c r="RWU287" s="169"/>
      <c r="RWV287" s="169"/>
      <c r="RWW287" s="169"/>
      <c r="RWX287" s="169"/>
      <c r="RWY287" s="169"/>
      <c r="RWZ287" s="169"/>
      <c r="RXA287" s="169"/>
      <c r="RXB287" s="169"/>
      <c r="RXC287" s="169"/>
      <c r="RXD287" s="169"/>
      <c r="RXE287" s="169"/>
      <c r="RXF287" s="169"/>
      <c r="RXG287" s="169"/>
      <c r="RXH287" s="169"/>
      <c r="RXI287" s="169"/>
      <c r="RXJ287" s="169"/>
      <c r="RXK287" s="169"/>
      <c r="RXL287" s="169"/>
      <c r="RXM287" s="169"/>
      <c r="RXN287" s="169"/>
      <c r="RXO287" s="169"/>
      <c r="RXP287" s="169"/>
      <c r="RXQ287" s="169"/>
      <c r="RXR287" s="169"/>
      <c r="RXS287" s="169"/>
      <c r="RXT287" s="169"/>
      <c r="RXU287" s="169"/>
      <c r="RXV287" s="169"/>
      <c r="RXW287" s="169"/>
      <c r="RXX287" s="169"/>
      <c r="RXY287" s="169"/>
      <c r="RXZ287" s="169"/>
      <c r="RYA287" s="169"/>
      <c r="RYB287" s="169"/>
      <c r="RYC287" s="169"/>
      <c r="RYD287" s="169"/>
      <c r="RYE287" s="169"/>
      <c r="RYF287" s="169"/>
      <c r="RYG287" s="169"/>
      <c r="RYH287" s="169"/>
      <c r="RYI287" s="169"/>
      <c r="RYJ287" s="169"/>
      <c r="RYK287" s="169"/>
      <c r="RYL287" s="169"/>
      <c r="RYM287" s="169"/>
      <c r="RYN287" s="169"/>
      <c r="RYO287" s="169"/>
      <c r="RYP287" s="169"/>
      <c r="RYQ287" s="169"/>
      <c r="RYR287" s="169"/>
      <c r="RYS287" s="169"/>
      <c r="RYT287" s="169"/>
      <c r="RYU287" s="169"/>
      <c r="RYV287" s="169"/>
      <c r="RYW287" s="169"/>
      <c r="RYX287" s="169"/>
      <c r="RYY287" s="169"/>
      <c r="RYZ287" s="169"/>
      <c r="RZA287" s="169"/>
      <c r="RZB287" s="169"/>
      <c r="RZC287" s="169"/>
      <c r="RZD287" s="169"/>
      <c r="RZE287" s="169"/>
      <c r="RZF287" s="169"/>
      <c r="RZG287" s="169"/>
      <c r="RZH287" s="169"/>
      <c r="RZI287" s="169"/>
      <c r="RZJ287" s="169"/>
      <c r="RZK287" s="169"/>
      <c r="RZL287" s="169"/>
      <c r="RZM287" s="169"/>
      <c r="RZN287" s="169"/>
      <c r="RZO287" s="169"/>
      <c r="RZP287" s="169"/>
      <c r="RZQ287" s="169"/>
      <c r="RZR287" s="169"/>
      <c r="RZS287" s="169"/>
      <c r="RZT287" s="169"/>
      <c r="RZU287" s="169"/>
      <c r="RZV287" s="169"/>
      <c r="RZW287" s="169"/>
      <c r="RZX287" s="169"/>
      <c r="RZY287" s="169"/>
      <c r="RZZ287" s="169"/>
      <c r="SAA287" s="169"/>
      <c r="SAB287" s="169"/>
      <c r="SAC287" s="169"/>
      <c r="SAD287" s="169"/>
      <c r="SAE287" s="169"/>
      <c r="SAF287" s="169"/>
      <c r="SAG287" s="169"/>
      <c r="SAH287" s="169"/>
      <c r="SAI287" s="169"/>
      <c r="SAJ287" s="169"/>
      <c r="SAK287" s="169"/>
      <c r="SAL287" s="169"/>
      <c r="SAM287" s="169"/>
      <c r="SAN287" s="169"/>
      <c r="SAO287" s="169"/>
      <c r="SAP287" s="169"/>
      <c r="SAQ287" s="169"/>
      <c r="SAR287" s="169"/>
      <c r="SAS287" s="169"/>
      <c r="SAT287" s="169"/>
      <c r="SAU287" s="169"/>
      <c r="SAV287" s="169"/>
      <c r="SAW287" s="169"/>
      <c r="SAX287" s="169"/>
      <c r="SAY287" s="169"/>
      <c r="SAZ287" s="169"/>
      <c r="SBA287" s="169"/>
      <c r="SBB287" s="169"/>
      <c r="SBC287" s="169"/>
      <c r="SBD287" s="169"/>
      <c r="SBE287" s="169"/>
      <c r="SBF287" s="169"/>
      <c r="SBG287" s="169"/>
      <c r="SBH287" s="169"/>
      <c r="SBI287" s="169"/>
      <c r="SBJ287" s="169"/>
      <c r="SBK287" s="169"/>
      <c r="SBL287" s="169"/>
      <c r="SBM287" s="169"/>
      <c r="SBN287" s="169"/>
      <c r="SBO287" s="169"/>
      <c r="SBP287" s="169"/>
      <c r="SBQ287" s="169"/>
      <c r="SBR287" s="169"/>
      <c r="SBS287" s="169"/>
      <c r="SBT287" s="169"/>
      <c r="SBU287" s="169"/>
      <c r="SBV287" s="169"/>
      <c r="SBW287" s="169"/>
      <c r="SBX287" s="169"/>
      <c r="SBY287" s="169"/>
      <c r="SBZ287" s="169"/>
      <c r="SCA287" s="169"/>
      <c r="SCB287" s="169"/>
      <c r="SCC287" s="169"/>
      <c r="SCD287" s="169"/>
      <c r="SCE287" s="169"/>
      <c r="SCF287" s="169"/>
      <c r="SCG287" s="169"/>
      <c r="SCH287" s="169"/>
      <c r="SCI287" s="169"/>
      <c r="SCJ287" s="169"/>
      <c r="SCK287" s="169"/>
      <c r="SCL287" s="169"/>
      <c r="SCM287" s="169"/>
      <c r="SCN287" s="169"/>
      <c r="SCO287" s="169"/>
      <c r="SCP287" s="169"/>
      <c r="SCQ287" s="169"/>
      <c r="SCR287" s="169"/>
      <c r="SCS287" s="169"/>
      <c r="SCT287" s="169"/>
      <c r="SCU287" s="169"/>
      <c r="SCV287" s="169"/>
      <c r="SCW287" s="169"/>
      <c r="SCX287" s="169"/>
      <c r="SCY287" s="169"/>
      <c r="SCZ287" s="169"/>
      <c r="SDA287" s="169"/>
      <c r="SDB287" s="169"/>
      <c r="SDC287" s="169"/>
      <c r="SDD287" s="169"/>
      <c r="SDE287" s="169"/>
      <c r="SDF287" s="169"/>
      <c r="SDG287" s="169"/>
      <c r="SDH287" s="169"/>
      <c r="SDI287" s="169"/>
      <c r="SDJ287" s="169"/>
      <c r="SDK287" s="169"/>
      <c r="SDL287" s="169"/>
      <c r="SDM287" s="169"/>
      <c r="SDN287" s="169"/>
      <c r="SDO287" s="169"/>
      <c r="SDP287" s="169"/>
      <c r="SDQ287" s="169"/>
      <c r="SDR287" s="169"/>
      <c r="SDS287" s="169"/>
      <c r="SDT287" s="169"/>
      <c r="SDU287" s="169"/>
      <c r="SDV287" s="169"/>
      <c r="SDW287" s="169"/>
      <c r="SDX287" s="169"/>
      <c r="SDY287" s="169"/>
      <c r="SDZ287" s="169"/>
      <c r="SEA287" s="169"/>
      <c r="SEB287" s="169"/>
      <c r="SEC287" s="169"/>
      <c r="SED287" s="169"/>
      <c r="SEE287" s="169"/>
      <c r="SEF287" s="169"/>
      <c r="SEG287" s="169"/>
      <c r="SEH287" s="169"/>
      <c r="SEI287" s="169"/>
      <c r="SEJ287" s="169"/>
      <c r="SEK287" s="169"/>
      <c r="SEL287" s="169"/>
      <c r="SEM287" s="169"/>
      <c r="SEN287" s="169"/>
      <c r="SEO287" s="169"/>
      <c r="SEP287" s="169"/>
      <c r="SEQ287" s="169"/>
      <c r="SER287" s="169"/>
      <c r="SES287" s="169"/>
      <c r="SET287" s="169"/>
      <c r="SEU287" s="169"/>
      <c r="SEV287" s="169"/>
      <c r="SEW287" s="169"/>
      <c r="SEX287" s="169"/>
      <c r="SEY287" s="169"/>
      <c r="SEZ287" s="169"/>
      <c r="SFA287" s="169"/>
      <c r="SFB287" s="169"/>
      <c r="SFC287" s="169"/>
      <c r="SFD287" s="169"/>
      <c r="SFE287" s="169"/>
      <c r="SFF287" s="169"/>
      <c r="SFG287" s="169"/>
      <c r="SFH287" s="169"/>
      <c r="SFI287" s="169"/>
      <c r="SFJ287" s="169"/>
      <c r="SFK287" s="169"/>
      <c r="SFL287" s="169"/>
      <c r="SFM287" s="169"/>
      <c r="SFN287" s="169"/>
      <c r="SFO287" s="169"/>
      <c r="SFP287" s="169"/>
      <c r="SFQ287" s="169"/>
      <c r="SFR287" s="169"/>
      <c r="SFS287" s="169"/>
      <c r="SFT287" s="169"/>
      <c r="SFU287" s="169"/>
      <c r="SFV287" s="169"/>
      <c r="SFW287" s="169"/>
      <c r="SFX287" s="169"/>
      <c r="SFY287" s="169"/>
      <c r="SFZ287" s="169"/>
      <c r="SGA287" s="169"/>
      <c r="SGB287" s="169"/>
      <c r="SGC287" s="169"/>
      <c r="SGD287" s="169"/>
      <c r="SGE287" s="169"/>
      <c r="SGF287" s="169"/>
      <c r="SGG287" s="169"/>
      <c r="SGH287" s="169"/>
      <c r="SGI287" s="169"/>
      <c r="SGJ287" s="169"/>
      <c r="SGK287" s="169"/>
      <c r="SGL287" s="169"/>
      <c r="SGM287" s="169"/>
      <c r="SGN287" s="169"/>
      <c r="SGO287" s="169"/>
      <c r="SGP287" s="169"/>
      <c r="SGQ287" s="169"/>
      <c r="SGR287" s="169"/>
      <c r="SGS287" s="169"/>
      <c r="SGT287" s="169"/>
      <c r="SGU287" s="169"/>
      <c r="SGV287" s="169"/>
      <c r="SGW287" s="169"/>
      <c r="SGX287" s="169"/>
      <c r="SGY287" s="169"/>
      <c r="SGZ287" s="169"/>
      <c r="SHA287" s="169"/>
      <c r="SHB287" s="169"/>
      <c r="SHC287" s="169"/>
      <c r="SHD287" s="169"/>
      <c r="SHE287" s="169"/>
      <c r="SHF287" s="169"/>
      <c r="SHG287" s="169"/>
      <c r="SHH287" s="169"/>
      <c r="SHI287" s="169"/>
      <c r="SHJ287" s="169"/>
      <c r="SHK287" s="169"/>
      <c r="SHL287" s="169"/>
      <c r="SHM287" s="169"/>
      <c r="SHN287" s="169"/>
      <c r="SHO287" s="169"/>
      <c r="SHP287" s="169"/>
      <c r="SHQ287" s="169"/>
      <c r="SHR287" s="169"/>
      <c r="SHS287" s="169"/>
      <c r="SHT287" s="169"/>
      <c r="SHU287" s="169"/>
      <c r="SHV287" s="169"/>
      <c r="SHW287" s="169"/>
      <c r="SHX287" s="169"/>
      <c r="SHY287" s="169"/>
      <c r="SHZ287" s="169"/>
      <c r="SIA287" s="169"/>
      <c r="SIB287" s="169"/>
      <c r="SIC287" s="169"/>
      <c r="SID287" s="169"/>
      <c r="SIE287" s="169"/>
      <c r="SIF287" s="169"/>
      <c r="SIG287" s="169"/>
      <c r="SIH287" s="169"/>
      <c r="SII287" s="169"/>
      <c r="SIJ287" s="169"/>
      <c r="SIK287" s="169"/>
      <c r="SIL287" s="169"/>
      <c r="SIM287" s="169"/>
      <c r="SIN287" s="169"/>
      <c r="SIO287" s="169"/>
      <c r="SIP287" s="169"/>
      <c r="SIQ287" s="169"/>
      <c r="SIR287" s="169"/>
      <c r="SIS287" s="169"/>
      <c r="SIT287" s="169"/>
      <c r="SIU287" s="169"/>
      <c r="SIV287" s="169"/>
      <c r="SIW287" s="169"/>
      <c r="SIX287" s="169"/>
      <c r="SIY287" s="169"/>
      <c r="SIZ287" s="169"/>
      <c r="SJA287" s="169"/>
      <c r="SJB287" s="169"/>
      <c r="SJC287" s="169"/>
      <c r="SJD287" s="169"/>
      <c r="SJE287" s="169"/>
      <c r="SJF287" s="169"/>
      <c r="SJG287" s="169"/>
      <c r="SJH287" s="169"/>
      <c r="SJI287" s="169"/>
      <c r="SJJ287" s="169"/>
      <c r="SJK287" s="169"/>
      <c r="SJL287" s="169"/>
      <c r="SJM287" s="169"/>
      <c r="SJN287" s="169"/>
      <c r="SJO287" s="169"/>
      <c r="SJP287" s="169"/>
      <c r="SJQ287" s="169"/>
      <c r="SJR287" s="169"/>
      <c r="SJS287" s="169"/>
      <c r="SJT287" s="169"/>
      <c r="SJU287" s="169"/>
      <c r="SJV287" s="169"/>
      <c r="SJW287" s="169"/>
      <c r="SJX287" s="169"/>
      <c r="SJY287" s="169"/>
      <c r="SJZ287" s="169"/>
      <c r="SKA287" s="169"/>
      <c r="SKB287" s="169"/>
      <c r="SKC287" s="169"/>
      <c r="SKD287" s="169"/>
      <c r="SKE287" s="169"/>
      <c r="SKF287" s="169"/>
      <c r="SKG287" s="169"/>
      <c r="SKH287" s="169"/>
      <c r="SKI287" s="169"/>
      <c r="SKJ287" s="169"/>
      <c r="SKK287" s="169"/>
      <c r="SKL287" s="169"/>
      <c r="SKM287" s="169"/>
      <c r="SKN287" s="169"/>
      <c r="SKO287" s="169"/>
      <c r="SKP287" s="169"/>
      <c r="SKQ287" s="169"/>
      <c r="SKR287" s="169"/>
      <c r="SKS287" s="169"/>
      <c r="SKT287" s="169"/>
      <c r="SKU287" s="169"/>
      <c r="SKV287" s="169"/>
      <c r="SKW287" s="169"/>
      <c r="SKX287" s="169"/>
      <c r="SKY287" s="169"/>
      <c r="SKZ287" s="169"/>
      <c r="SLA287" s="169"/>
      <c r="SLB287" s="169"/>
      <c r="SLC287" s="169"/>
      <c r="SLD287" s="169"/>
      <c r="SLE287" s="169"/>
      <c r="SLF287" s="169"/>
      <c r="SLG287" s="169"/>
      <c r="SLH287" s="169"/>
      <c r="SLI287" s="169"/>
      <c r="SLJ287" s="169"/>
      <c r="SLK287" s="169"/>
      <c r="SLL287" s="169"/>
      <c r="SLM287" s="169"/>
      <c r="SLN287" s="169"/>
      <c r="SLO287" s="169"/>
      <c r="SLP287" s="169"/>
      <c r="SLQ287" s="169"/>
      <c r="SLR287" s="169"/>
      <c r="SLS287" s="169"/>
      <c r="SLT287" s="169"/>
      <c r="SLU287" s="169"/>
      <c r="SLV287" s="169"/>
      <c r="SLW287" s="169"/>
      <c r="SLX287" s="169"/>
      <c r="SLY287" s="169"/>
      <c r="SLZ287" s="169"/>
      <c r="SMA287" s="169"/>
      <c r="SMB287" s="169"/>
      <c r="SMC287" s="169"/>
      <c r="SMD287" s="169"/>
      <c r="SME287" s="169"/>
      <c r="SMF287" s="169"/>
      <c r="SMG287" s="169"/>
      <c r="SMH287" s="169"/>
      <c r="SMI287" s="169"/>
      <c r="SMJ287" s="169"/>
      <c r="SMK287" s="169"/>
      <c r="SML287" s="169"/>
      <c r="SMM287" s="169"/>
      <c r="SMN287" s="169"/>
      <c r="SMO287" s="169"/>
      <c r="SMP287" s="169"/>
      <c r="SMQ287" s="169"/>
      <c r="SMR287" s="169"/>
      <c r="SMS287" s="169"/>
      <c r="SMT287" s="169"/>
      <c r="SMU287" s="169"/>
      <c r="SMV287" s="169"/>
      <c r="SMW287" s="169"/>
      <c r="SMX287" s="169"/>
      <c r="SMY287" s="169"/>
      <c r="SMZ287" s="169"/>
      <c r="SNA287" s="169"/>
      <c r="SNB287" s="169"/>
      <c r="SNC287" s="169"/>
      <c r="SND287" s="169"/>
      <c r="SNE287" s="169"/>
      <c r="SNF287" s="169"/>
      <c r="SNG287" s="169"/>
      <c r="SNH287" s="169"/>
      <c r="SNI287" s="169"/>
      <c r="SNJ287" s="169"/>
      <c r="SNK287" s="169"/>
      <c r="SNL287" s="169"/>
      <c r="SNM287" s="169"/>
      <c r="SNN287" s="169"/>
      <c r="SNO287" s="169"/>
      <c r="SNP287" s="169"/>
      <c r="SNQ287" s="169"/>
      <c r="SNR287" s="169"/>
      <c r="SNS287" s="169"/>
      <c r="SNT287" s="169"/>
      <c r="SNU287" s="169"/>
      <c r="SNV287" s="169"/>
      <c r="SNW287" s="169"/>
      <c r="SNX287" s="169"/>
      <c r="SNY287" s="169"/>
      <c r="SNZ287" s="169"/>
      <c r="SOA287" s="169"/>
      <c r="SOB287" s="169"/>
      <c r="SOC287" s="169"/>
      <c r="SOD287" s="169"/>
      <c r="SOE287" s="169"/>
      <c r="SOF287" s="169"/>
      <c r="SOG287" s="169"/>
      <c r="SOH287" s="169"/>
      <c r="SOI287" s="169"/>
      <c r="SOJ287" s="169"/>
      <c r="SOK287" s="169"/>
      <c r="SOL287" s="169"/>
      <c r="SOM287" s="169"/>
      <c r="SON287" s="169"/>
      <c r="SOO287" s="169"/>
      <c r="SOP287" s="169"/>
      <c r="SOQ287" s="169"/>
      <c r="SOR287" s="169"/>
      <c r="SOS287" s="169"/>
      <c r="SOT287" s="169"/>
      <c r="SOU287" s="169"/>
      <c r="SOV287" s="169"/>
      <c r="SOW287" s="169"/>
      <c r="SOX287" s="169"/>
      <c r="SOY287" s="169"/>
      <c r="SOZ287" s="169"/>
      <c r="SPA287" s="169"/>
      <c r="SPB287" s="169"/>
      <c r="SPC287" s="169"/>
      <c r="SPD287" s="169"/>
      <c r="SPE287" s="169"/>
      <c r="SPF287" s="169"/>
      <c r="SPG287" s="169"/>
      <c r="SPH287" s="169"/>
      <c r="SPI287" s="169"/>
      <c r="SPJ287" s="169"/>
      <c r="SPK287" s="169"/>
      <c r="SPL287" s="169"/>
      <c r="SPM287" s="169"/>
      <c r="SPN287" s="169"/>
      <c r="SPO287" s="169"/>
      <c r="SPP287" s="169"/>
      <c r="SPQ287" s="169"/>
      <c r="SPR287" s="169"/>
      <c r="SPS287" s="169"/>
      <c r="SPT287" s="169"/>
      <c r="SPU287" s="169"/>
      <c r="SPV287" s="169"/>
      <c r="SPW287" s="169"/>
      <c r="SPX287" s="169"/>
      <c r="SPY287" s="169"/>
      <c r="SPZ287" s="169"/>
      <c r="SQA287" s="169"/>
      <c r="SQB287" s="169"/>
      <c r="SQC287" s="169"/>
      <c r="SQD287" s="169"/>
      <c r="SQE287" s="169"/>
      <c r="SQF287" s="169"/>
      <c r="SQG287" s="169"/>
      <c r="SQH287" s="169"/>
      <c r="SQI287" s="169"/>
      <c r="SQJ287" s="169"/>
      <c r="SQK287" s="169"/>
      <c r="SQL287" s="169"/>
      <c r="SQM287" s="169"/>
      <c r="SQN287" s="169"/>
      <c r="SQO287" s="169"/>
      <c r="SQP287" s="169"/>
      <c r="SQQ287" s="169"/>
      <c r="SQR287" s="169"/>
      <c r="SQS287" s="169"/>
      <c r="SQT287" s="169"/>
      <c r="SQU287" s="169"/>
      <c r="SQV287" s="169"/>
      <c r="SQW287" s="169"/>
      <c r="SQX287" s="169"/>
      <c r="SQY287" s="169"/>
      <c r="SQZ287" s="169"/>
      <c r="SRA287" s="169"/>
      <c r="SRB287" s="169"/>
      <c r="SRC287" s="169"/>
      <c r="SRD287" s="169"/>
      <c r="SRE287" s="169"/>
      <c r="SRF287" s="169"/>
      <c r="SRG287" s="169"/>
      <c r="SRH287" s="169"/>
      <c r="SRI287" s="169"/>
      <c r="SRJ287" s="169"/>
      <c r="SRK287" s="169"/>
      <c r="SRL287" s="169"/>
      <c r="SRM287" s="169"/>
      <c r="SRN287" s="169"/>
      <c r="SRO287" s="169"/>
      <c r="SRP287" s="169"/>
      <c r="SRQ287" s="169"/>
      <c r="SRR287" s="169"/>
      <c r="SRS287" s="169"/>
      <c r="SRT287" s="169"/>
      <c r="SRU287" s="169"/>
      <c r="SRV287" s="169"/>
      <c r="SRW287" s="169"/>
      <c r="SRX287" s="169"/>
      <c r="SRY287" s="169"/>
      <c r="SRZ287" s="169"/>
      <c r="SSA287" s="169"/>
      <c r="SSB287" s="169"/>
      <c r="SSC287" s="169"/>
      <c r="SSD287" s="169"/>
      <c r="SSE287" s="169"/>
      <c r="SSF287" s="169"/>
      <c r="SSG287" s="169"/>
      <c r="SSH287" s="169"/>
      <c r="SSI287" s="169"/>
      <c r="SSJ287" s="169"/>
      <c r="SSK287" s="169"/>
      <c r="SSL287" s="169"/>
      <c r="SSM287" s="169"/>
      <c r="SSN287" s="169"/>
      <c r="SSO287" s="169"/>
      <c r="SSP287" s="169"/>
      <c r="SSQ287" s="169"/>
      <c r="SSR287" s="169"/>
      <c r="SSS287" s="169"/>
      <c r="SST287" s="169"/>
      <c r="SSU287" s="169"/>
      <c r="SSV287" s="169"/>
      <c r="SSW287" s="169"/>
      <c r="SSX287" s="169"/>
      <c r="SSY287" s="169"/>
      <c r="SSZ287" s="169"/>
      <c r="STA287" s="169"/>
      <c r="STB287" s="169"/>
      <c r="STC287" s="169"/>
      <c r="STD287" s="169"/>
      <c r="STE287" s="169"/>
      <c r="STF287" s="169"/>
      <c r="STG287" s="169"/>
      <c r="STH287" s="169"/>
      <c r="STI287" s="169"/>
      <c r="STJ287" s="169"/>
      <c r="STK287" s="169"/>
      <c r="STL287" s="169"/>
      <c r="STM287" s="169"/>
      <c r="STN287" s="169"/>
      <c r="STO287" s="169"/>
      <c r="STP287" s="169"/>
      <c r="STQ287" s="169"/>
      <c r="STR287" s="169"/>
      <c r="STS287" s="169"/>
      <c r="STT287" s="169"/>
      <c r="STU287" s="169"/>
      <c r="STV287" s="169"/>
      <c r="STW287" s="169"/>
      <c r="STX287" s="169"/>
      <c r="STY287" s="169"/>
      <c r="STZ287" s="169"/>
      <c r="SUA287" s="169"/>
      <c r="SUB287" s="169"/>
      <c r="SUC287" s="169"/>
      <c r="SUD287" s="169"/>
      <c r="SUE287" s="169"/>
      <c r="SUF287" s="169"/>
      <c r="SUG287" s="169"/>
      <c r="SUH287" s="169"/>
      <c r="SUI287" s="169"/>
      <c r="SUJ287" s="169"/>
      <c r="SUK287" s="169"/>
      <c r="SUL287" s="169"/>
      <c r="SUM287" s="169"/>
      <c r="SUN287" s="169"/>
      <c r="SUO287" s="169"/>
      <c r="SUP287" s="169"/>
      <c r="SUQ287" s="169"/>
      <c r="SUR287" s="169"/>
      <c r="SUS287" s="169"/>
      <c r="SUT287" s="169"/>
      <c r="SUU287" s="169"/>
      <c r="SUV287" s="169"/>
      <c r="SUW287" s="169"/>
      <c r="SUX287" s="169"/>
      <c r="SUY287" s="169"/>
      <c r="SUZ287" s="169"/>
      <c r="SVA287" s="169"/>
      <c r="SVB287" s="169"/>
      <c r="SVC287" s="169"/>
      <c r="SVD287" s="169"/>
      <c r="SVE287" s="169"/>
      <c r="SVF287" s="169"/>
      <c r="SVG287" s="169"/>
      <c r="SVH287" s="169"/>
      <c r="SVI287" s="169"/>
      <c r="SVJ287" s="169"/>
      <c r="SVK287" s="169"/>
      <c r="SVL287" s="169"/>
      <c r="SVM287" s="169"/>
      <c r="SVN287" s="169"/>
      <c r="SVO287" s="169"/>
      <c r="SVP287" s="169"/>
      <c r="SVQ287" s="169"/>
      <c r="SVR287" s="169"/>
      <c r="SVS287" s="169"/>
      <c r="SVT287" s="169"/>
      <c r="SVU287" s="169"/>
      <c r="SVV287" s="169"/>
      <c r="SVW287" s="169"/>
      <c r="SVX287" s="169"/>
      <c r="SVY287" s="169"/>
      <c r="SVZ287" s="169"/>
      <c r="SWA287" s="169"/>
      <c r="SWB287" s="169"/>
      <c r="SWC287" s="169"/>
      <c r="SWD287" s="169"/>
      <c r="SWE287" s="169"/>
      <c r="SWF287" s="169"/>
      <c r="SWG287" s="169"/>
      <c r="SWH287" s="169"/>
      <c r="SWI287" s="169"/>
      <c r="SWJ287" s="169"/>
      <c r="SWK287" s="169"/>
      <c r="SWL287" s="169"/>
      <c r="SWM287" s="169"/>
      <c r="SWN287" s="169"/>
      <c r="SWO287" s="169"/>
      <c r="SWP287" s="169"/>
      <c r="SWQ287" s="169"/>
      <c r="SWR287" s="169"/>
      <c r="SWS287" s="169"/>
      <c r="SWT287" s="169"/>
      <c r="SWU287" s="169"/>
      <c r="SWV287" s="169"/>
      <c r="SWW287" s="169"/>
      <c r="SWX287" s="169"/>
      <c r="SWY287" s="169"/>
      <c r="SWZ287" s="169"/>
      <c r="SXA287" s="169"/>
      <c r="SXB287" s="169"/>
      <c r="SXC287" s="169"/>
      <c r="SXD287" s="169"/>
      <c r="SXE287" s="169"/>
      <c r="SXF287" s="169"/>
      <c r="SXG287" s="169"/>
      <c r="SXH287" s="169"/>
      <c r="SXI287" s="169"/>
      <c r="SXJ287" s="169"/>
      <c r="SXK287" s="169"/>
      <c r="SXL287" s="169"/>
      <c r="SXM287" s="169"/>
      <c r="SXN287" s="169"/>
      <c r="SXO287" s="169"/>
      <c r="SXP287" s="169"/>
      <c r="SXQ287" s="169"/>
      <c r="SXR287" s="169"/>
      <c r="SXS287" s="169"/>
      <c r="SXT287" s="169"/>
      <c r="SXU287" s="169"/>
      <c r="SXV287" s="169"/>
      <c r="SXW287" s="169"/>
      <c r="SXX287" s="169"/>
      <c r="SXY287" s="169"/>
      <c r="SXZ287" s="169"/>
      <c r="SYA287" s="169"/>
      <c r="SYB287" s="169"/>
      <c r="SYC287" s="169"/>
      <c r="SYD287" s="169"/>
      <c r="SYE287" s="169"/>
      <c r="SYF287" s="169"/>
      <c r="SYG287" s="169"/>
      <c r="SYH287" s="169"/>
      <c r="SYI287" s="169"/>
      <c r="SYJ287" s="169"/>
      <c r="SYK287" s="169"/>
      <c r="SYL287" s="169"/>
      <c r="SYM287" s="169"/>
      <c r="SYN287" s="169"/>
      <c r="SYO287" s="169"/>
      <c r="SYP287" s="169"/>
      <c r="SYQ287" s="169"/>
      <c r="SYR287" s="169"/>
      <c r="SYS287" s="169"/>
      <c r="SYT287" s="169"/>
      <c r="SYU287" s="169"/>
      <c r="SYV287" s="169"/>
      <c r="SYW287" s="169"/>
      <c r="SYX287" s="169"/>
      <c r="SYY287" s="169"/>
      <c r="SYZ287" s="169"/>
      <c r="SZA287" s="169"/>
      <c r="SZB287" s="169"/>
      <c r="SZC287" s="169"/>
      <c r="SZD287" s="169"/>
      <c r="SZE287" s="169"/>
      <c r="SZF287" s="169"/>
      <c r="SZG287" s="169"/>
      <c r="SZH287" s="169"/>
      <c r="SZI287" s="169"/>
      <c r="SZJ287" s="169"/>
      <c r="SZK287" s="169"/>
      <c r="SZL287" s="169"/>
      <c r="SZM287" s="169"/>
      <c r="SZN287" s="169"/>
      <c r="SZO287" s="169"/>
      <c r="SZP287" s="169"/>
      <c r="SZQ287" s="169"/>
      <c r="SZR287" s="169"/>
      <c r="SZS287" s="169"/>
      <c r="SZT287" s="169"/>
      <c r="SZU287" s="169"/>
      <c r="SZV287" s="169"/>
      <c r="SZW287" s="169"/>
      <c r="SZX287" s="169"/>
      <c r="SZY287" s="169"/>
      <c r="SZZ287" s="169"/>
      <c r="TAA287" s="169"/>
      <c r="TAB287" s="169"/>
      <c r="TAC287" s="169"/>
      <c r="TAD287" s="169"/>
      <c r="TAE287" s="169"/>
      <c r="TAF287" s="169"/>
      <c r="TAG287" s="169"/>
      <c r="TAH287" s="169"/>
      <c r="TAI287" s="169"/>
      <c r="TAJ287" s="169"/>
      <c r="TAK287" s="169"/>
      <c r="TAL287" s="169"/>
      <c r="TAM287" s="169"/>
      <c r="TAN287" s="169"/>
      <c r="TAO287" s="169"/>
      <c r="TAP287" s="169"/>
      <c r="TAQ287" s="169"/>
      <c r="TAR287" s="169"/>
      <c r="TAS287" s="169"/>
      <c r="TAT287" s="169"/>
      <c r="TAU287" s="169"/>
      <c r="TAV287" s="169"/>
      <c r="TAW287" s="169"/>
      <c r="TAX287" s="169"/>
      <c r="TAY287" s="169"/>
      <c r="TAZ287" s="169"/>
      <c r="TBA287" s="169"/>
      <c r="TBB287" s="169"/>
      <c r="TBC287" s="169"/>
      <c r="TBD287" s="169"/>
      <c r="TBE287" s="169"/>
      <c r="TBF287" s="169"/>
      <c r="TBG287" s="169"/>
      <c r="TBH287" s="169"/>
      <c r="TBI287" s="169"/>
      <c r="TBJ287" s="169"/>
      <c r="TBK287" s="169"/>
      <c r="TBL287" s="169"/>
      <c r="TBM287" s="169"/>
      <c r="TBN287" s="169"/>
      <c r="TBO287" s="169"/>
      <c r="TBP287" s="169"/>
      <c r="TBQ287" s="169"/>
      <c r="TBR287" s="169"/>
      <c r="TBS287" s="169"/>
      <c r="TBT287" s="169"/>
      <c r="TBU287" s="169"/>
      <c r="TBV287" s="169"/>
      <c r="TBW287" s="169"/>
      <c r="TBX287" s="169"/>
      <c r="TBY287" s="169"/>
      <c r="TBZ287" s="169"/>
      <c r="TCA287" s="169"/>
      <c r="TCB287" s="169"/>
      <c r="TCC287" s="169"/>
      <c r="TCD287" s="169"/>
      <c r="TCE287" s="169"/>
      <c r="TCF287" s="169"/>
      <c r="TCG287" s="169"/>
      <c r="TCH287" s="169"/>
      <c r="TCI287" s="169"/>
      <c r="TCJ287" s="169"/>
      <c r="TCK287" s="169"/>
      <c r="TCL287" s="169"/>
      <c r="TCM287" s="169"/>
      <c r="TCN287" s="169"/>
      <c r="TCO287" s="169"/>
      <c r="TCP287" s="169"/>
      <c r="TCQ287" s="169"/>
      <c r="TCR287" s="169"/>
      <c r="TCS287" s="169"/>
      <c r="TCT287" s="169"/>
      <c r="TCU287" s="169"/>
      <c r="TCV287" s="169"/>
      <c r="TCW287" s="169"/>
      <c r="TCX287" s="169"/>
      <c r="TCY287" s="169"/>
      <c r="TCZ287" s="169"/>
      <c r="TDA287" s="169"/>
      <c r="TDB287" s="169"/>
      <c r="TDC287" s="169"/>
      <c r="TDD287" s="169"/>
      <c r="TDE287" s="169"/>
      <c r="TDF287" s="169"/>
      <c r="TDG287" s="169"/>
      <c r="TDH287" s="169"/>
      <c r="TDI287" s="169"/>
      <c r="TDJ287" s="169"/>
      <c r="TDK287" s="169"/>
      <c r="TDL287" s="169"/>
      <c r="TDM287" s="169"/>
      <c r="TDN287" s="169"/>
      <c r="TDO287" s="169"/>
      <c r="TDP287" s="169"/>
      <c r="TDQ287" s="169"/>
      <c r="TDR287" s="169"/>
      <c r="TDS287" s="169"/>
      <c r="TDT287" s="169"/>
      <c r="TDU287" s="169"/>
      <c r="TDV287" s="169"/>
      <c r="TDW287" s="169"/>
      <c r="TDX287" s="169"/>
      <c r="TDY287" s="169"/>
      <c r="TDZ287" s="169"/>
      <c r="TEA287" s="169"/>
      <c r="TEB287" s="169"/>
      <c r="TEC287" s="169"/>
      <c r="TED287" s="169"/>
      <c r="TEE287" s="169"/>
      <c r="TEF287" s="169"/>
      <c r="TEG287" s="169"/>
      <c r="TEH287" s="169"/>
      <c r="TEI287" s="169"/>
      <c r="TEJ287" s="169"/>
      <c r="TEK287" s="169"/>
      <c r="TEL287" s="169"/>
      <c r="TEM287" s="169"/>
      <c r="TEN287" s="169"/>
      <c r="TEO287" s="169"/>
      <c r="TEP287" s="169"/>
      <c r="TEQ287" s="169"/>
      <c r="TER287" s="169"/>
      <c r="TES287" s="169"/>
      <c r="TET287" s="169"/>
      <c r="TEU287" s="169"/>
      <c r="TEV287" s="169"/>
      <c r="TEW287" s="169"/>
      <c r="TEX287" s="169"/>
      <c r="TEY287" s="169"/>
      <c r="TEZ287" s="169"/>
      <c r="TFA287" s="169"/>
      <c r="TFB287" s="169"/>
      <c r="TFC287" s="169"/>
      <c r="TFD287" s="169"/>
      <c r="TFE287" s="169"/>
      <c r="TFF287" s="169"/>
      <c r="TFG287" s="169"/>
      <c r="TFH287" s="169"/>
      <c r="TFI287" s="169"/>
      <c r="TFJ287" s="169"/>
      <c r="TFK287" s="169"/>
      <c r="TFL287" s="169"/>
      <c r="TFM287" s="169"/>
      <c r="TFN287" s="169"/>
      <c r="TFO287" s="169"/>
      <c r="TFP287" s="169"/>
      <c r="TFQ287" s="169"/>
      <c r="TFR287" s="169"/>
      <c r="TFS287" s="169"/>
      <c r="TFT287" s="169"/>
      <c r="TFU287" s="169"/>
      <c r="TFV287" s="169"/>
      <c r="TFW287" s="169"/>
      <c r="TFX287" s="169"/>
      <c r="TFY287" s="169"/>
      <c r="TFZ287" s="169"/>
      <c r="TGA287" s="169"/>
      <c r="TGB287" s="169"/>
      <c r="TGC287" s="169"/>
      <c r="TGD287" s="169"/>
      <c r="TGE287" s="169"/>
      <c r="TGF287" s="169"/>
      <c r="TGG287" s="169"/>
      <c r="TGH287" s="169"/>
      <c r="TGI287" s="169"/>
      <c r="TGJ287" s="169"/>
      <c r="TGK287" s="169"/>
      <c r="TGL287" s="169"/>
      <c r="TGM287" s="169"/>
      <c r="TGN287" s="169"/>
      <c r="TGO287" s="169"/>
      <c r="TGP287" s="169"/>
      <c r="TGQ287" s="169"/>
      <c r="TGR287" s="169"/>
      <c r="TGS287" s="169"/>
      <c r="TGT287" s="169"/>
      <c r="TGU287" s="169"/>
      <c r="TGV287" s="169"/>
      <c r="TGW287" s="169"/>
      <c r="TGX287" s="169"/>
      <c r="TGY287" s="169"/>
      <c r="TGZ287" s="169"/>
      <c r="THA287" s="169"/>
      <c r="THB287" s="169"/>
      <c r="THC287" s="169"/>
      <c r="THD287" s="169"/>
      <c r="THE287" s="169"/>
      <c r="THF287" s="169"/>
      <c r="THG287" s="169"/>
      <c r="THH287" s="169"/>
      <c r="THI287" s="169"/>
      <c r="THJ287" s="169"/>
      <c r="THK287" s="169"/>
      <c r="THL287" s="169"/>
      <c r="THM287" s="169"/>
      <c r="THN287" s="169"/>
      <c r="THO287" s="169"/>
      <c r="THP287" s="169"/>
      <c r="THQ287" s="169"/>
      <c r="THR287" s="169"/>
      <c r="THS287" s="169"/>
      <c r="THT287" s="169"/>
      <c r="THU287" s="169"/>
      <c r="THV287" s="169"/>
      <c r="THW287" s="169"/>
      <c r="THX287" s="169"/>
      <c r="THY287" s="169"/>
      <c r="THZ287" s="169"/>
      <c r="TIA287" s="169"/>
      <c r="TIB287" s="169"/>
      <c r="TIC287" s="169"/>
      <c r="TID287" s="169"/>
      <c r="TIE287" s="169"/>
      <c r="TIF287" s="169"/>
      <c r="TIG287" s="169"/>
      <c r="TIH287" s="169"/>
      <c r="TII287" s="169"/>
      <c r="TIJ287" s="169"/>
      <c r="TIK287" s="169"/>
      <c r="TIL287" s="169"/>
      <c r="TIM287" s="169"/>
      <c r="TIN287" s="169"/>
      <c r="TIO287" s="169"/>
      <c r="TIP287" s="169"/>
      <c r="TIQ287" s="169"/>
      <c r="TIR287" s="169"/>
      <c r="TIS287" s="169"/>
      <c r="TIT287" s="169"/>
      <c r="TIU287" s="169"/>
      <c r="TIV287" s="169"/>
      <c r="TIW287" s="169"/>
      <c r="TIX287" s="169"/>
      <c r="TIY287" s="169"/>
      <c r="TIZ287" s="169"/>
      <c r="TJA287" s="169"/>
      <c r="TJB287" s="169"/>
      <c r="TJC287" s="169"/>
      <c r="TJD287" s="169"/>
      <c r="TJE287" s="169"/>
      <c r="TJF287" s="169"/>
      <c r="TJG287" s="169"/>
      <c r="TJH287" s="169"/>
      <c r="TJI287" s="169"/>
      <c r="TJJ287" s="169"/>
      <c r="TJK287" s="169"/>
      <c r="TJL287" s="169"/>
      <c r="TJM287" s="169"/>
      <c r="TJN287" s="169"/>
      <c r="TJO287" s="169"/>
      <c r="TJP287" s="169"/>
      <c r="TJQ287" s="169"/>
      <c r="TJR287" s="169"/>
      <c r="TJS287" s="169"/>
      <c r="TJT287" s="169"/>
      <c r="TJU287" s="169"/>
      <c r="TJV287" s="169"/>
      <c r="TJW287" s="169"/>
      <c r="TJX287" s="169"/>
      <c r="TJY287" s="169"/>
      <c r="TJZ287" s="169"/>
      <c r="TKA287" s="169"/>
      <c r="TKB287" s="169"/>
      <c r="TKC287" s="169"/>
      <c r="TKD287" s="169"/>
      <c r="TKE287" s="169"/>
      <c r="TKF287" s="169"/>
      <c r="TKG287" s="169"/>
      <c r="TKH287" s="169"/>
      <c r="TKI287" s="169"/>
      <c r="TKJ287" s="169"/>
      <c r="TKK287" s="169"/>
      <c r="TKL287" s="169"/>
      <c r="TKM287" s="169"/>
      <c r="TKN287" s="169"/>
      <c r="TKO287" s="169"/>
      <c r="TKP287" s="169"/>
      <c r="TKQ287" s="169"/>
      <c r="TKR287" s="169"/>
      <c r="TKS287" s="169"/>
      <c r="TKT287" s="169"/>
      <c r="TKU287" s="169"/>
      <c r="TKV287" s="169"/>
      <c r="TKW287" s="169"/>
      <c r="TKX287" s="169"/>
      <c r="TKY287" s="169"/>
      <c r="TKZ287" s="169"/>
      <c r="TLA287" s="169"/>
      <c r="TLB287" s="169"/>
      <c r="TLC287" s="169"/>
      <c r="TLD287" s="169"/>
      <c r="TLE287" s="169"/>
      <c r="TLF287" s="169"/>
      <c r="TLG287" s="169"/>
      <c r="TLH287" s="169"/>
      <c r="TLI287" s="169"/>
      <c r="TLJ287" s="169"/>
      <c r="TLK287" s="169"/>
      <c r="TLL287" s="169"/>
      <c r="TLM287" s="169"/>
      <c r="TLN287" s="169"/>
      <c r="TLO287" s="169"/>
      <c r="TLP287" s="169"/>
      <c r="TLQ287" s="169"/>
      <c r="TLR287" s="169"/>
      <c r="TLS287" s="169"/>
      <c r="TLT287" s="169"/>
      <c r="TLU287" s="169"/>
      <c r="TLV287" s="169"/>
      <c r="TLW287" s="169"/>
      <c r="TLX287" s="169"/>
      <c r="TLY287" s="169"/>
      <c r="TLZ287" s="169"/>
      <c r="TMA287" s="169"/>
      <c r="TMB287" s="169"/>
      <c r="TMC287" s="169"/>
      <c r="TMD287" s="169"/>
      <c r="TME287" s="169"/>
      <c r="TMF287" s="169"/>
      <c r="TMG287" s="169"/>
      <c r="TMH287" s="169"/>
      <c r="TMI287" s="169"/>
      <c r="TMJ287" s="169"/>
      <c r="TMK287" s="169"/>
      <c r="TML287" s="169"/>
      <c r="TMM287" s="169"/>
      <c r="TMN287" s="169"/>
      <c r="TMO287" s="169"/>
      <c r="TMP287" s="169"/>
      <c r="TMQ287" s="169"/>
      <c r="TMR287" s="169"/>
      <c r="TMS287" s="169"/>
      <c r="TMT287" s="169"/>
      <c r="TMU287" s="169"/>
      <c r="TMV287" s="169"/>
      <c r="TMW287" s="169"/>
      <c r="TMX287" s="169"/>
      <c r="TMY287" s="169"/>
      <c r="TMZ287" s="169"/>
      <c r="TNA287" s="169"/>
      <c r="TNB287" s="169"/>
      <c r="TNC287" s="169"/>
      <c r="TND287" s="169"/>
      <c r="TNE287" s="169"/>
      <c r="TNF287" s="169"/>
      <c r="TNG287" s="169"/>
      <c r="TNH287" s="169"/>
      <c r="TNI287" s="169"/>
      <c r="TNJ287" s="169"/>
      <c r="TNK287" s="169"/>
      <c r="TNL287" s="169"/>
      <c r="TNM287" s="169"/>
      <c r="TNN287" s="169"/>
      <c r="TNO287" s="169"/>
      <c r="TNP287" s="169"/>
      <c r="TNQ287" s="169"/>
      <c r="TNR287" s="169"/>
      <c r="TNS287" s="169"/>
      <c r="TNT287" s="169"/>
      <c r="TNU287" s="169"/>
      <c r="TNV287" s="169"/>
      <c r="TNW287" s="169"/>
      <c r="TNX287" s="169"/>
      <c r="TNY287" s="169"/>
      <c r="TNZ287" s="169"/>
      <c r="TOA287" s="169"/>
      <c r="TOB287" s="169"/>
      <c r="TOC287" s="169"/>
      <c r="TOD287" s="169"/>
      <c r="TOE287" s="169"/>
      <c r="TOF287" s="169"/>
      <c r="TOG287" s="169"/>
      <c r="TOH287" s="169"/>
      <c r="TOI287" s="169"/>
      <c r="TOJ287" s="169"/>
      <c r="TOK287" s="169"/>
      <c r="TOL287" s="169"/>
      <c r="TOM287" s="169"/>
      <c r="TON287" s="169"/>
      <c r="TOO287" s="169"/>
      <c r="TOP287" s="169"/>
      <c r="TOQ287" s="169"/>
      <c r="TOR287" s="169"/>
      <c r="TOS287" s="169"/>
      <c r="TOT287" s="169"/>
      <c r="TOU287" s="169"/>
      <c r="TOV287" s="169"/>
      <c r="TOW287" s="169"/>
      <c r="TOX287" s="169"/>
      <c r="TOY287" s="169"/>
      <c r="TOZ287" s="169"/>
      <c r="TPA287" s="169"/>
      <c r="TPB287" s="169"/>
      <c r="TPC287" s="169"/>
      <c r="TPD287" s="169"/>
      <c r="TPE287" s="169"/>
      <c r="TPF287" s="169"/>
      <c r="TPG287" s="169"/>
      <c r="TPH287" s="169"/>
      <c r="TPI287" s="169"/>
      <c r="TPJ287" s="169"/>
      <c r="TPK287" s="169"/>
      <c r="TPL287" s="169"/>
      <c r="TPM287" s="169"/>
      <c r="TPN287" s="169"/>
      <c r="TPO287" s="169"/>
      <c r="TPP287" s="169"/>
      <c r="TPQ287" s="169"/>
      <c r="TPR287" s="169"/>
      <c r="TPS287" s="169"/>
      <c r="TPT287" s="169"/>
      <c r="TPU287" s="169"/>
      <c r="TPV287" s="169"/>
      <c r="TPW287" s="169"/>
      <c r="TPX287" s="169"/>
      <c r="TPY287" s="169"/>
      <c r="TPZ287" s="169"/>
      <c r="TQA287" s="169"/>
      <c r="TQB287" s="169"/>
      <c r="TQC287" s="169"/>
      <c r="TQD287" s="169"/>
      <c r="TQE287" s="169"/>
      <c r="TQF287" s="169"/>
      <c r="TQG287" s="169"/>
      <c r="TQH287" s="169"/>
      <c r="TQI287" s="169"/>
      <c r="TQJ287" s="169"/>
      <c r="TQK287" s="169"/>
      <c r="TQL287" s="169"/>
      <c r="TQM287" s="169"/>
      <c r="TQN287" s="169"/>
      <c r="TQO287" s="169"/>
      <c r="TQP287" s="169"/>
      <c r="TQQ287" s="169"/>
      <c r="TQR287" s="169"/>
      <c r="TQS287" s="169"/>
      <c r="TQT287" s="169"/>
      <c r="TQU287" s="169"/>
      <c r="TQV287" s="169"/>
      <c r="TQW287" s="169"/>
      <c r="TQX287" s="169"/>
      <c r="TQY287" s="169"/>
      <c r="TQZ287" s="169"/>
      <c r="TRA287" s="169"/>
      <c r="TRB287" s="169"/>
      <c r="TRC287" s="169"/>
      <c r="TRD287" s="169"/>
      <c r="TRE287" s="169"/>
      <c r="TRF287" s="169"/>
      <c r="TRG287" s="169"/>
      <c r="TRH287" s="169"/>
      <c r="TRI287" s="169"/>
      <c r="TRJ287" s="169"/>
      <c r="TRK287" s="169"/>
      <c r="TRL287" s="169"/>
      <c r="TRM287" s="169"/>
      <c r="TRN287" s="169"/>
      <c r="TRO287" s="169"/>
      <c r="TRP287" s="169"/>
      <c r="TRQ287" s="169"/>
      <c r="TRR287" s="169"/>
      <c r="TRS287" s="169"/>
      <c r="TRT287" s="169"/>
      <c r="TRU287" s="169"/>
      <c r="TRV287" s="169"/>
      <c r="TRW287" s="169"/>
      <c r="TRX287" s="169"/>
      <c r="TRY287" s="169"/>
      <c r="TRZ287" s="169"/>
      <c r="TSA287" s="169"/>
      <c r="TSB287" s="169"/>
      <c r="TSC287" s="169"/>
      <c r="TSD287" s="169"/>
      <c r="TSE287" s="169"/>
      <c r="TSF287" s="169"/>
      <c r="TSG287" s="169"/>
      <c r="TSH287" s="169"/>
      <c r="TSI287" s="169"/>
      <c r="TSJ287" s="169"/>
      <c r="TSK287" s="169"/>
      <c r="TSL287" s="169"/>
      <c r="TSM287" s="169"/>
      <c r="TSN287" s="169"/>
      <c r="TSO287" s="169"/>
      <c r="TSP287" s="169"/>
      <c r="TSQ287" s="169"/>
      <c r="TSR287" s="169"/>
      <c r="TSS287" s="169"/>
      <c r="TST287" s="169"/>
      <c r="TSU287" s="169"/>
      <c r="TSV287" s="169"/>
      <c r="TSW287" s="169"/>
      <c r="TSX287" s="169"/>
      <c r="TSY287" s="169"/>
      <c r="TSZ287" s="169"/>
      <c r="TTA287" s="169"/>
      <c r="TTB287" s="169"/>
      <c r="TTC287" s="169"/>
      <c r="TTD287" s="169"/>
      <c r="TTE287" s="169"/>
      <c r="TTF287" s="169"/>
      <c r="TTG287" s="169"/>
      <c r="TTH287" s="169"/>
      <c r="TTI287" s="169"/>
      <c r="TTJ287" s="169"/>
      <c r="TTK287" s="169"/>
      <c r="TTL287" s="169"/>
      <c r="TTM287" s="169"/>
      <c r="TTN287" s="169"/>
      <c r="TTO287" s="169"/>
      <c r="TTP287" s="169"/>
      <c r="TTQ287" s="169"/>
      <c r="TTR287" s="169"/>
      <c r="TTS287" s="169"/>
      <c r="TTT287" s="169"/>
      <c r="TTU287" s="169"/>
      <c r="TTV287" s="169"/>
      <c r="TTW287" s="169"/>
      <c r="TTX287" s="169"/>
      <c r="TTY287" s="169"/>
      <c r="TTZ287" s="169"/>
      <c r="TUA287" s="169"/>
      <c r="TUB287" s="169"/>
      <c r="TUC287" s="169"/>
      <c r="TUD287" s="169"/>
      <c r="TUE287" s="169"/>
      <c r="TUF287" s="169"/>
      <c r="TUG287" s="169"/>
      <c r="TUH287" s="169"/>
      <c r="TUI287" s="169"/>
      <c r="TUJ287" s="169"/>
      <c r="TUK287" s="169"/>
      <c r="TUL287" s="169"/>
      <c r="TUM287" s="169"/>
      <c r="TUN287" s="169"/>
      <c r="TUO287" s="169"/>
      <c r="TUP287" s="169"/>
      <c r="TUQ287" s="169"/>
      <c r="TUR287" s="169"/>
      <c r="TUS287" s="169"/>
      <c r="TUT287" s="169"/>
      <c r="TUU287" s="169"/>
      <c r="TUV287" s="169"/>
      <c r="TUW287" s="169"/>
      <c r="TUX287" s="169"/>
      <c r="TUY287" s="169"/>
      <c r="TUZ287" s="169"/>
      <c r="TVA287" s="169"/>
      <c r="TVB287" s="169"/>
      <c r="TVC287" s="169"/>
      <c r="TVD287" s="169"/>
      <c r="TVE287" s="169"/>
      <c r="TVF287" s="169"/>
      <c r="TVG287" s="169"/>
      <c r="TVH287" s="169"/>
      <c r="TVI287" s="169"/>
      <c r="TVJ287" s="169"/>
      <c r="TVK287" s="169"/>
      <c r="TVL287" s="169"/>
      <c r="TVM287" s="169"/>
      <c r="TVN287" s="169"/>
      <c r="TVO287" s="169"/>
      <c r="TVP287" s="169"/>
      <c r="TVQ287" s="169"/>
      <c r="TVR287" s="169"/>
      <c r="TVS287" s="169"/>
      <c r="TVT287" s="169"/>
      <c r="TVU287" s="169"/>
      <c r="TVV287" s="169"/>
      <c r="TVW287" s="169"/>
      <c r="TVX287" s="169"/>
      <c r="TVY287" s="169"/>
      <c r="TVZ287" s="169"/>
      <c r="TWA287" s="169"/>
      <c r="TWB287" s="169"/>
      <c r="TWC287" s="169"/>
      <c r="TWD287" s="169"/>
      <c r="TWE287" s="169"/>
      <c r="TWF287" s="169"/>
      <c r="TWG287" s="169"/>
      <c r="TWH287" s="169"/>
      <c r="TWI287" s="169"/>
      <c r="TWJ287" s="169"/>
      <c r="TWK287" s="169"/>
      <c r="TWL287" s="169"/>
      <c r="TWM287" s="169"/>
      <c r="TWN287" s="169"/>
      <c r="TWO287" s="169"/>
      <c r="TWP287" s="169"/>
      <c r="TWQ287" s="169"/>
      <c r="TWR287" s="169"/>
      <c r="TWS287" s="169"/>
      <c r="TWT287" s="169"/>
      <c r="TWU287" s="169"/>
      <c r="TWV287" s="169"/>
      <c r="TWW287" s="169"/>
      <c r="TWX287" s="169"/>
      <c r="TWY287" s="169"/>
      <c r="TWZ287" s="169"/>
      <c r="TXA287" s="169"/>
      <c r="TXB287" s="169"/>
      <c r="TXC287" s="169"/>
      <c r="TXD287" s="169"/>
      <c r="TXE287" s="169"/>
      <c r="TXF287" s="169"/>
      <c r="TXG287" s="169"/>
      <c r="TXH287" s="169"/>
      <c r="TXI287" s="169"/>
      <c r="TXJ287" s="169"/>
      <c r="TXK287" s="169"/>
      <c r="TXL287" s="169"/>
      <c r="TXM287" s="169"/>
      <c r="TXN287" s="169"/>
      <c r="TXO287" s="169"/>
      <c r="TXP287" s="169"/>
      <c r="TXQ287" s="169"/>
      <c r="TXR287" s="169"/>
      <c r="TXS287" s="169"/>
      <c r="TXT287" s="169"/>
      <c r="TXU287" s="169"/>
      <c r="TXV287" s="169"/>
      <c r="TXW287" s="169"/>
      <c r="TXX287" s="169"/>
      <c r="TXY287" s="169"/>
      <c r="TXZ287" s="169"/>
      <c r="TYA287" s="169"/>
      <c r="TYB287" s="169"/>
      <c r="TYC287" s="169"/>
      <c r="TYD287" s="169"/>
      <c r="TYE287" s="169"/>
      <c r="TYF287" s="169"/>
      <c r="TYG287" s="169"/>
      <c r="TYH287" s="169"/>
      <c r="TYI287" s="169"/>
      <c r="TYJ287" s="169"/>
      <c r="TYK287" s="169"/>
      <c r="TYL287" s="169"/>
      <c r="TYM287" s="169"/>
      <c r="TYN287" s="169"/>
      <c r="TYO287" s="169"/>
      <c r="TYP287" s="169"/>
      <c r="TYQ287" s="169"/>
      <c r="TYR287" s="169"/>
      <c r="TYS287" s="169"/>
      <c r="TYT287" s="169"/>
      <c r="TYU287" s="169"/>
      <c r="TYV287" s="169"/>
      <c r="TYW287" s="169"/>
      <c r="TYX287" s="169"/>
      <c r="TYY287" s="169"/>
      <c r="TYZ287" s="169"/>
      <c r="TZA287" s="169"/>
      <c r="TZB287" s="169"/>
      <c r="TZC287" s="169"/>
      <c r="TZD287" s="169"/>
      <c r="TZE287" s="169"/>
      <c r="TZF287" s="169"/>
      <c r="TZG287" s="169"/>
      <c r="TZH287" s="169"/>
      <c r="TZI287" s="169"/>
      <c r="TZJ287" s="169"/>
      <c r="TZK287" s="169"/>
      <c r="TZL287" s="169"/>
      <c r="TZM287" s="169"/>
      <c r="TZN287" s="169"/>
      <c r="TZO287" s="169"/>
      <c r="TZP287" s="169"/>
      <c r="TZQ287" s="169"/>
      <c r="TZR287" s="169"/>
      <c r="TZS287" s="169"/>
      <c r="TZT287" s="169"/>
      <c r="TZU287" s="169"/>
      <c r="TZV287" s="169"/>
      <c r="TZW287" s="169"/>
      <c r="TZX287" s="169"/>
      <c r="TZY287" s="169"/>
      <c r="TZZ287" s="169"/>
      <c r="UAA287" s="169"/>
      <c r="UAB287" s="169"/>
      <c r="UAC287" s="169"/>
      <c r="UAD287" s="169"/>
      <c r="UAE287" s="169"/>
      <c r="UAF287" s="169"/>
      <c r="UAG287" s="169"/>
      <c r="UAH287" s="169"/>
      <c r="UAI287" s="169"/>
      <c r="UAJ287" s="169"/>
      <c r="UAK287" s="169"/>
      <c r="UAL287" s="169"/>
      <c r="UAM287" s="169"/>
      <c r="UAN287" s="169"/>
      <c r="UAO287" s="169"/>
      <c r="UAP287" s="169"/>
      <c r="UAQ287" s="169"/>
      <c r="UAR287" s="169"/>
      <c r="UAS287" s="169"/>
      <c r="UAT287" s="169"/>
      <c r="UAU287" s="169"/>
      <c r="UAV287" s="169"/>
      <c r="UAW287" s="169"/>
      <c r="UAX287" s="169"/>
      <c r="UAY287" s="169"/>
      <c r="UAZ287" s="169"/>
      <c r="UBA287" s="169"/>
      <c r="UBB287" s="169"/>
      <c r="UBC287" s="169"/>
      <c r="UBD287" s="169"/>
      <c r="UBE287" s="169"/>
      <c r="UBF287" s="169"/>
      <c r="UBG287" s="169"/>
      <c r="UBH287" s="169"/>
      <c r="UBI287" s="169"/>
      <c r="UBJ287" s="169"/>
      <c r="UBK287" s="169"/>
      <c r="UBL287" s="169"/>
      <c r="UBM287" s="169"/>
      <c r="UBN287" s="169"/>
      <c r="UBO287" s="169"/>
      <c r="UBP287" s="169"/>
      <c r="UBQ287" s="169"/>
      <c r="UBR287" s="169"/>
      <c r="UBS287" s="169"/>
      <c r="UBT287" s="169"/>
      <c r="UBU287" s="169"/>
      <c r="UBV287" s="169"/>
      <c r="UBW287" s="169"/>
      <c r="UBX287" s="169"/>
      <c r="UBY287" s="169"/>
      <c r="UBZ287" s="169"/>
      <c r="UCA287" s="169"/>
      <c r="UCB287" s="169"/>
      <c r="UCC287" s="169"/>
      <c r="UCD287" s="169"/>
      <c r="UCE287" s="169"/>
      <c r="UCF287" s="169"/>
      <c r="UCG287" s="169"/>
      <c r="UCH287" s="169"/>
      <c r="UCI287" s="169"/>
      <c r="UCJ287" s="169"/>
      <c r="UCK287" s="169"/>
      <c r="UCL287" s="169"/>
      <c r="UCM287" s="169"/>
      <c r="UCN287" s="169"/>
      <c r="UCO287" s="169"/>
      <c r="UCP287" s="169"/>
      <c r="UCQ287" s="169"/>
      <c r="UCR287" s="169"/>
      <c r="UCS287" s="169"/>
      <c r="UCT287" s="169"/>
      <c r="UCU287" s="169"/>
      <c r="UCV287" s="169"/>
      <c r="UCW287" s="169"/>
      <c r="UCX287" s="169"/>
      <c r="UCY287" s="169"/>
      <c r="UCZ287" s="169"/>
      <c r="UDA287" s="169"/>
      <c r="UDB287" s="169"/>
      <c r="UDC287" s="169"/>
      <c r="UDD287" s="169"/>
      <c r="UDE287" s="169"/>
      <c r="UDF287" s="169"/>
      <c r="UDG287" s="169"/>
      <c r="UDH287" s="169"/>
      <c r="UDI287" s="169"/>
      <c r="UDJ287" s="169"/>
      <c r="UDK287" s="169"/>
      <c r="UDL287" s="169"/>
      <c r="UDM287" s="169"/>
      <c r="UDN287" s="169"/>
      <c r="UDO287" s="169"/>
      <c r="UDP287" s="169"/>
      <c r="UDQ287" s="169"/>
      <c r="UDR287" s="169"/>
      <c r="UDS287" s="169"/>
      <c r="UDT287" s="169"/>
      <c r="UDU287" s="169"/>
      <c r="UDV287" s="169"/>
      <c r="UDW287" s="169"/>
      <c r="UDX287" s="169"/>
      <c r="UDY287" s="169"/>
      <c r="UDZ287" s="169"/>
      <c r="UEA287" s="169"/>
      <c r="UEB287" s="169"/>
      <c r="UEC287" s="169"/>
      <c r="UED287" s="169"/>
      <c r="UEE287" s="169"/>
      <c r="UEF287" s="169"/>
      <c r="UEG287" s="169"/>
      <c r="UEH287" s="169"/>
      <c r="UEI287" s="169"/>
      <c r="UEJ287" s="169"/>
      <c r="UEK287" s="169"/>
      <c r="UEL287" s="169"/>
      <c r="UEM287" s="169"/>
      <c r="UEN287" s="169"/>
      <c r="UEO287" s="169"/>
      <c r="UEP287" s="169"/>
      <c r="UEQ287" s="169"/>
      <c r="UER287" s="169"/>
      <c r="UES287" s="169"/>
      <c r="UET287" s="169"/>
      <c r="UEU287" s="169"/>
      <c r="UEV287" s="169"/>
      <c r="UEW287" s="169"/>
      <c r="UEX287" s="169"/>
      <c r="UEY287" s="169"/>
      <c r="UEZ287" s="169"/>
      <c r="UFA287" s="169"/>
      <c r="UFB287" s="169"/>
      <c r="UFC287" s="169"/>
      <c r="UFD287" s="169"/>
      <c r="UFE287" s="169"/>
      <c r="UFF287" s="169"/>
      <c r="UFG287" s="169"/>
      <c r="UFH287" s="169"/>
      <c r="UFI287" s="169"/>
      <c r="UFJ287" s="169"/>
      <c r="UFK287" s="169"/>
      <c r="UFL287" s="169"/>
      <c r="UFM287" s="169"/>
      <c r="UFN287" s="169"/>
      <c r="UFO287" s="169"/>
      <c r="UFP287" s="169"/>
      <c r="UFQ287" s="169"/>
      <c r="UFR287" s="169"/>
      <c r="UFS287" s="169"/>
      <c r="UFT287" s="169"/>
      <c r="UFU287" s="169"/>
      <c r="UFV287" s="169"/>
      <c r="UFW287" s="169"/>
      <c r="UFX287" s="169"/>
      <c r="UFY287" s="169"/>
      <c r="UFZ287" s="169"/>
      <c r="UGA287" s="169"/>
      <c r="UGB287" s="169"/>
      <c r="UGC287" s="169"/>
      <c r="UGD287" s="169"/>
      <c r="UGE287" s="169"/>
      <c r="UGF287" s="169"/>
      <c r="UGG287" s="169"/>
      <c r="UGH287" s="169"/>
      <c r="UGI287" s="169"/>
      <c r="UGJ287" s="169"/>
      <c r="UGK287" s="169"/>
      <c r="UGL287" s="169"/>
      <c r="UGM287" s="169"/>
      <c r="UGN287" s="169"/>
      <c r="UGO287" s="169"/>
      <c r="UGP287" s="169"/>
      <c r="UGQ287" s="169"/>
      <c r="UGR287" s="169"/>
      <c r="UGS287" s="169"/>
      <c r="UGT287" s="169"/>
      <c r="UGU287" s="169"/>
      <c r="UGV287" s="169"/>
      <c r="UGW287" s="169"/>
      <c r="UGX287" s="169"/>
      <c r="UGY287" s="169"/>
      <c r="UGZ287" s="169"/>
      <c r="UHA287" s="169"/>
      <c r="UHB287" s="169"/>
      <c r="UHC287" s="169"/>
      <c r="UHD287" s="169"/>
      <c r="UHE287" s="169"/>
      <c r="UHF287" s="169"/>
      <c r="UHG287" s="169"/>
      <c r="UHH287" s="169"/>
      <c r="UHI287" s="169"/>
      <c r="UHJ287" s="169"/>
      <c r="UHK287" s="169"/>
      <c r="UHL287" s="169"/>
      <c r="UHM287" s="169"/>
      <c r="UHN287" s="169"/>
      <c r="UHO287" s="169"/>
      <c r="UHP287" s="169"/>
      <c r="UHQ287" s="169"/>
      <c r="UHR287" s="169"/>
      <c r="UHS287" s="169"/>
      <c r="UHT287" s="169"/>
      <c r="UHU287" s="169"/>
      <c r="UHV287" s="169"/>
      <c r="UHW287" s="169"/>
      <c r="UHX287" s="169"/>
      <c r="UHY287" s="169"/>
      <c r="UHZ287" s="169"/>
      <c r="UIA287" s="169"/>
      <c r="UIB287" s="169"/>
      <c r="UIC287" s="169"/>
      <c r="UID287" s="169"/>
      <c r="UIE287" s="169"/>
      <c r="UIF287" s="169"/>
      <c r="UIG287" s="169"/>
      <c r="UIH287" s="169"/>
      <c r="UII287" s="169"/>
      <c r="UIJ287" s="169"/>
      <c r="UIK287" s="169"/>
      <c r="UIL287" s="169"/>
      <c r="UIM287" s="169"/>
      <c r="UIN287" s="169"/>
      <c r="UIO287" s="169"/>
      <c r="UIP287" s="169"/>
      <c r="UIQ287" s="169"/>
      <c r="UIR287" s="169"/>
      <c r="UIS287" s="169"/>
      <c r="UIT287" s="169"/>
      <c r="UIU287" s="169"/>
      <c r="UIV287" s="169"/>
      <c r="UIW287" s="169"/>
      <c r="UIX287" s="169"/>
      <c r="UIY287" s="169"/>
      <c r="UIZ287" s="169"/>
      <c r="UJA287" s="169"/>
      <c r="UJB287" s="169"/>
      <c r="UJC287" s="169"/>
      <c r="UJD287" s="169"/>
      <c r="UJE287" s="169"/>
      <c r="UJF287" s="169"/>
      <c r="UJG287" s="169"/>
      <c r="UJH287" s="169"/>
      <c r="UJI287" s="169"/>
      <c r="UJJ287" s="169"/>
      <c r="UJK287" s="169"/>
      <c r="UJL287" s="169"/>
      <c r="UJM287" s="169"/>
      <c r="UJN287" s="169"/>
      <c r="UJO287" s="169"/>
      <c r="UJP287" s="169"/>
      <c r="UJQ287" s="169"/>
      <c r="UJR287" s="169"/>
      <c r="UJS287" s="169"/>
      <c r="UJT287" s="169"/>
      <c r="UJU287" s="169"/>
      <c r="UJV287" s="169"/>
      <c r="UJW287" s="169"/>
      <c r="UJX287" s="169"/>
      <c r="UJY287" s="169"/>
      <c r="UJZ287" s="169"/>
      <c r="UKA287" s="169"/>
      <c r="UKB287" s="169"/>
      <c r="UKC287" s="169"/>
      <c r="UKD287" s="169"/>
      <c r="UKE287" s="169"/>
      <c r="UKF287" s="169"/>
      <c r="UKG287" s="169"/>
      <c r="UKH287" s="169"/>
      <c r="UKI287" s="169"/>
      <c r="UKJ287" s="169"/>
      <c r="UKK287" s="169"/>
      <c r="UKL287" s="169"/>
      <c r="UKM287" s="169"/>
      <c r="UKN287" s="169"/>
      <c r="UKO287" s="169"/>
      <c r="UKP287" s="169"/>
      <c r="UKQ287" s="169"/>
      <c r="UKR287" s="169"/>
      <c r="UKS287" s="169"/>
      <c r="UKT287" s="169"/>
      <c r="UKU287" s="169"/>
      <c r="UKV287" s="169"/>
      <c r="UKW287" s="169"/>
      <c r="UKX287" s="169"/>
      <c r="UKY287" s="169"/>
      <c r="UKZ287" s="169"/>
      <c r="ULA287" s="169"/>
      <c r="ULB287" s="169"/>
      <c r="ULC287" s="169"/>
      <c r="ULD287" s="169"/>
      <c r="ULE287" s="169"/>
      <c r="ULF287" s="169"/>
      <c r="ULG287" s="169"/>
      <c r="ULH287" s="169"/>
      <c r="ULI287" s="169"/>
      <c r="ULJ287" s="169"/>
      <c r="ULK287" s="169"/>
      <c r="ULL287" s="169"/>
      <c r="ULM287" s="169"/>
      <c r="ULN287" s="169"/>
      <c r="ULO287" s="169"/>
      <c r="ULP287" s="169"/>
      <c r="ULQ287" s="169"/>
      <c r="ULR287" s="169"/>
      <c r="ULS287" s="169"/>
      <c r="ULT287" s="169"/>
      <c r="ULU287" s="169"/>
      <c r="ULV287" s="169"/>
      <c r="ULW287" s="169"/>
      <c r="ULX287" s="169"/>
      <c r="ULY287" s="169"/>
      <c r="ULZ287" s="169"/>
      <c r="UMA287" s="169"/>
      <c r="UMB287" s="169"/>
      <c r="UMC287" s="169"/>
      <c r="UMD287" s="169"/>
      <c r="UME287" s="169"/>
      <c r="UMF287" s="169"/>
      <c r="UMG287" s="169"/>
      <c r="UMH287" s="169"/>
      <c r="UMI287" s="169"/>
      <c r="UMJ287" s="169"/>
      <c r="UMK287" s="169"/>
      <c r="UML287" s="169"/>
      <c r="UMM287" s="169"/>
      <c r="UMN287" s="169"/>
      <c r="UMO287" s="169"/>
      <c r="UMP287" s="169"/>
      <c r="UMQ287" s="169"/>
      <c r="UMR287" s="169"/>
      <c r="UMS287" s="169"/>
      <c r="UMT287" s="169"/>
      <c r="UMU287" s="169"/>
      <c r="UMV287" s="169"/>
      <c r="UMW287" s="169"/>
      <c r="UMX287" s="169"/>
      <c r="UMY287" s="169"/>
      <c r="UMZ287" s="169"/>
      <c r="UNA287" s="169"/>
      <c r="UNB287" s="169"/>
      <c r="UNC287" s="169"/>
      <c r="UND287" s="169"/>
      <c r="UNE287" s="169"/>
      <c r="UNF287" s="169"/>
      <c r="UNG287" s="169"/>
      <c r="UNH287" s="169"/>
      <c r="UNI287" s="169"/>
      <c r="UNJ287" s="169"/>
      <c r="UNK287" s="169"/>
      <c r="UNL287" s="169"/>
      <c r="UNM287" s="169"/>
      <c r="UNN287" s="169"/>
      <c r="UNO287" s="169"/>
      <c r="UNP287" s="169"/>
      <c r="UNQ287" s="169"/>
      <c r="UNR287" s="169"/>
      <c r="UNS287" s="169"/>
      <c r="UNT287" s="169"/>
      <c r="UNU287" s="169"/>
      <c r="UNV287" s="169"/>
      <c r="UNW287" s="169"/>
      <c r="UNX287" s="169"/>
      <c r="UNY287" s="169"/>
      <c r="UNZ287" s="169"/>
      <c r="UOA287" s="169"/>
      <c r="UOB287" s="169"/>
      <c r="UOC287" s="169"/>
      <c r="UOD287" s="169"/>
      <c r="UOE287" s="169"/>
      <c r="UOF287" s="169"/>
      <c r="UOG287" s="169"/>
      <c r="UOH287" s="169"/>
      <c r="UOI287" s="169"/>
      <c r="UOJ287" s="169"/>
      <c r="UOK287" s="169"/>
      <c r="UOL287" s="169"/>
      <c r="UOM287" s="169"/>
      <c r="UON287" s="169"/>
      <c r="UOO287" s="169"/>
      <c r="UOP287" s="169"/>
      <c r="UOQ287" s="169"/>
      <c r="UOR287" s="169"/>
      <c r="UOS287" s="169"/>
      <c r="UOT287" s="169"/>
      <c r="UOU287" s="169"/>
      <c r="UOV287" s="169"/>
      <c r="UOW287" s="169"/>
      <c r="UOX287" s="169"/>
      <c r="UOY287" s="169"/>
      <c r="UOZ287" s="169"/>
      <c r="UPA287" s="169"/>
      <c r="UPB287" s="169"/>
      <c r="UPC287" s="169"/>
      <c r="UPD287" s="169"/>
      <c r="UPE287" s="169"/>
      <c r="UPF287" s="169"/>
      <c r="UPG287" s="169"/>
      <c r="UPH287" s="169"/>
      <c r="UPI287" s="169"/>
      <c r="UPJ287" s="169"/>
      <c r="UPK287" s="169"/>
      <c r="UPL287" s="169"/>
      <c r="UPM287" s="169"/>
      <c r="UPN287" s="169"/>
      <c r="UPO287" s="169"/>
      <c r="UPP287" s="169"/>
      <c r="UPQ287" s="169"/>
      <c r="UPR287" s="169"/>
      <c r="UPS287" s="169"/>
      <c r="UPT287" s="169"/>
      <c r="UPU287" s="169"/>
      <c r="UPV287" s="169"/>
      <c r="UPW287" s="169"/>
      <c r="UPX287" s="169"/>
      <c r="UPY287" s="169"/>
      <c r="UPZ287" s="169"/>
      <c r="UQA287" s="169"/>
      <c r="UQB287" s="169"/>
      <c r="UQC287" s="169"/>
      <c r="UQD287" s="169"/>
      <c r="UQE287" s="169"/>
      <c r="UQF287" s="169"/>
      <c r="UQG287" s="169"/>
      <c r="UQH287" s="169"/>
      <c r="UQI287" s="169"/>
      <c r="UQJ287" s="169"/>
      <c r="UQK287" s="169"/>
      <c r="UQL287" s="169"/>
      <c r="UQM287" s="169"/>
      <c r="UQN287" s="169"/>
      <c r="UQO287" s="169"/>
      <c r="UQP287" s="169"/>
      <c r="UQQ287" s="169"/>
      <c r="UQR287" s="169"/>
      <c r="UQS287" s="169"/>
      <c r="UQT287" s="169"/>
      <c r="UQU287" s="169"/>
      <c r="UQV287" s="169"/>
      <c r="UQW287" s="169"/>
      <c r="UQX287" s="169"/>
      <c r="UQY287" s="169"/>
      <c r="UQZ287" s="169"/>
      <c r="URA287" s="169"/>
      <c r="URB287" s="169"/>
      <c r="URC287" s="169"/>
      <c r="URD287" s="169"/>
      <c r="URE287" s="169"/>
      <c r="URF287" s="169"/>
      <c r="URG287" s="169"/>
      <c r="URH287" s="169"/>
      <c r="URI287" s="169"/>
      <c r="URJ287" s="169"/>
      <c r="URK287" s="169"/>
      <c r="URL287" s="169"/>
      <c r="URM287" s="169"/>
      <c r="URN287" s="169"/>
      <c r="URO287" s="169"/>
      <c r="URP287" s="169"/>
      <c r="URQ287" s="169"/>
      <c r="URR287" s="169"/>
      <c r="URS287" s="169"/>
      <c r="URT287" s="169"/>
      <c r="URU287" s="169"/>
      <c r="URV287" s="169"/>
      <c r="URW287" s="169"/>
      <c r="URX287" s="169"/>
      <c r="URY287" s="169"/>
      <c r="URZ287" s="169"/>
      <c r="USA287" s="169"/>
      <c r="USB287" s="169"/>
      <c r="USC287" s="169"/>
      <c r="USD287" s="169"/>
      <c r="USE287" s="169"/>
      <c r="USF287" s="169"/>
      <c r="USG287" s="169"/>
      <c r="USH287" s="169"/>
      <c r="USI287" s="169"/>
      <c r="USJ287" s="169"/>
      <c r="USK287" s="169"/>
      <c r="USL287" s="169"/>
      <c r="USM287" s="169"/>
      <c r="USN287" s="169"/>
      <c r="USO287" s="169"/>
      <c r="USP287" s="169"/>
      <c r="USQ287" s="169"/>
      <c r="USR287" s="169"/>
      <c r="USS287" s="169"/>
      <c r="UST287" s="169"/>
      <c r="USU287" s="169"/>
      <c r="USV287" s="169"/>
      <c r="USW287" s="169"/>
      <c r="USX287" s="169"/>
      <c r="USY287" s="169"/>
      <c r="USZ287" s="169"/>
      <c r="UTA287" s="169"/>
      <c r="UTB287" s="169"/>
      <c r="UTC287" s="169"/>
      <c r="UTD287" s="169"/>
      <c r="UTE287" s="169"/>
      <c r="UTF287" s="169"/>
      <c r="UTG287" s="169"/>
      <c r="UTH287" s="169"/>
      <c r="UTI287" s="169"/>
      <c r="UTJ287" s="169"/>
      <c r="UTK287" s="169"/>
      <c r="UTL287" s="169"/>
      <c r="UTM287" s="169"/>
      <c r="UTN287" s="169"/>
      <c r="UTO287" s="169"/>
      <c r="UTP287" s="169"/>
      <c r="UTQ287" s="169"/>
      <c r="UTR287" s="169"/>
      <c r="UTS287" s="169"/>
      <c r="UTT287" s="169"/>
      <c r="UTU287" s="169"/>
      <c r="UTV287" s="169"/>
      <c r="UTW287" s="169"/>
      <c r="UTX287" s="169"/>
      <c r="UTY287" s="169"/>
      <c r="UTZ287" s="169"/>
      <c r="UUA287" s="169"/>
      <c r="UUB287" s="169"/>
      <c r="UUC287" s="169"/>
      <c r="UUD287" s="169"/>
      <c r="UUE287" s="169"/>
      <c r="UUF287" s="169"/>
      <c r="UUG287" s="169"/>
      <c r="UUH287" s="169"/>
      <c r="UUI287" s="169"/>
      <c r="UUJ287" s="169"/>
      <c r="UUK287" s="169"/>
      <c r="UUL287" s="169"/>
      <c r="UUM287" s="169"/>
      <c r="UUN287" s="169"/>
      <c r="UUO287" s="169"/>
      <c r="UUP287" s="169"/>
      <c r="UUQ287" s="169"/>
      <c r="UUR287" s="169"/>
      <c r="UUS287" s="169"/>
      <c r="UUT287" s="169"/>
      <c r="UUU287" s="169"/>
      <c r="UUV287" s="169"/>
      <c r="UUW287" s="169"/>
      <c r="UUX287" s="169"/>
      <c r="UUY287" s="169"/>
      <c r="UUZ287" s="169"/>
      <c r="UVA287" s="169"/>
      <c r="UVB287" s="169"/>
      <c r="UVC287" s="169"/>
      <c r="UVD287" s="169"/>
      <c r="UVE287" s="169"/>
      <c r="UVF287" s="169"/>
      <c r="UVG287" s="169"/>
      <c r="UVH287" s="169"/>
      <c r="UVI287" s="169"/>
      <c r="UVJ287" s="169"/>
      <c r="UVK287" s="169"/>
      <c r="UVL287" s="169"/>
      <c r="UVM287" s="169"/>
      <c r="UVN287" s="169"/>
      <c r="UVO287" s="169"/>
      <c r="UVP287" s="169"/>
      <c r="UVQ287" s="169"/>
      <c r="UVR287" s="169"/>
      <c r="UVS287" s="169"/>
      <c r="UVT287" s="169"/>
      <c r="UVU287" s="169"/>
      <c r="UVV287" s="169"/>
      <c r="UVW287" s="169"/>
      <c r="UVX287" s="169"/>
      <c r="UVY287" s="169"/>
      <c r="UVZ287" s="169"/>
      <c r="UWA287" s="169"/>
      <c r="UWB287" s="169"/>
      <c r="UWC287" s="169"/>
      <c r="UWD287" s="169"/>
      <c r="UWE287" s="169"/>
      <c r="UWF287" s="169"/>
      <c r="UWG287" s="169"/>
      <c r="UWH287" s="169"/>
      <c r="UWI287" s="169"/>
      <c r="UWJ287" s="169"/>
      <c r="UWK287" s="169"/>
      <c r="UWL287" s="169"/>
      <c r="UWM287" s="169"/>
      <c r="UWN287" s="169"/>
      <c r="UWO287" s="169"/>
      <c r="UWP287" s="169"/>
      <c r="UWQ287" s="169"/>
      <c r="UWR287" s="169"/>
      <c r="UWS287" s="169"/>
      <c r="UWT287" s="169"/>
      <c r="UWU287" s="169"/>
      <c r="UWV287" s="169"/>
      <c r="UWW287" s="169"/>
      <c r="UWX287" s="169"/>
      <c r="UWY287" s="169"/>
      <c r="UWZ287" s="169"/>
      <c r="UXA287" s="169"/>
      <c r="UXB287" s="169"/>
      <c r="UXC287" s="169"/>
      <c r="UXD287" s="169"/>
      <c r="UXE287" s="169"/>
      <c r="UXF287" s="169"/>
      <c r="UXG287" s="169"/>
      <c r="UXH287" s="169"/>
      <c r="UXI287" s="169"/>
      <c r="UXJ287" s="169"/>
      <c r="UXK287" s="169"/>
      <c r="UXL287" s="169"/>
      <c r="UXM287" s="169"/>
      <c r="UXN287" s="169"/>
      <c r="UXO287" s="169"/>
      <c r="UXP287" s="169"/>
      <c r="UXQ287" s="169"/>
      <c r="UXR287" s="169"/>
      <c r="UXS287" s="169"/>
      <c r="UXT287" s="169"/>
      <c r="UXU287" s="169"/>
      <c r="UXV287" s="169"/>
      <c r="UXW287" s="169"/>
      <c r="UXX287" s="169"/>
      <c r="UXY287" s="169"/>
      <c r="UXZ287" s="169"/>
      <c r="UYA287" s="169"/>
      <c r="UYB287" s="169"/>
      <c r="UYC287" s="169"/>
      <c r="UYD287" s="169"/>
      <c r="UYE287" s="169"/>
      <c r="UYF287" s="169"/>
      <c r="UYG287" s="169"/>
      <c r="UYH287" s="169"/>
      <c r="UYI287" s="169"/>
      <c r="UYJ287" s="169"/>
      <c r="UYK287" s="169"/>
      <c r="UYL287" s="169"/>
      <c r="UYM287" s="169"/>
      <c r="UYN287" s="169"/>
      <c r="UYO287" s="169"/>
      <c r="UYP287" s="169"/>
      <c r="UYQ287" s="169"/>
      <c r="UYR287" s="169"/>
      <c r="UYS287" s="169"/>
      <c r="UYT287" s="169"/>
      <c r="UYU287" s="169"/>
      <c r="UYV287" s="169"/>
      <c r="UYW287" s="169"/>
      <c r="UYX287" s="169"/>
      <c r="UYY287" s="169"/>
      <c r="UYZ287" s="169"/>
      <c r="UZA287" s="169"/>
      <c r="UZB287" s="169"/>
      <c r="UZC287" s="169"/>
      <c r="UZD287" s="169"/>
      <c r="UZE287" s="169"/>
      <c r="UZF287" s="169"/>
      <c r="UZG287" s="169"/>
      <c r="UZH287" s="169"/>
      <c r="UZI287" s="169"/>
      <c r="UZJ287" s="169"/>
      <c r="UZK287" s="169"/>
      <c r="UZL287" s="169"/>
      <c r="UZM287" s="169"/>
      <c r="UZN287" s="169"/>
      <c r="UZO287" s="169"/>
      <c r="UZP287" s="169"/>
      <c r="UZQ287" s="169"/>
      <c r="UZR287" s="169"/>
      <c r="UZS287" s="169"/>
      <c r="UZT287" s="169"/>
      <c r="UZU287" s="169"/>
      <c r="UZV287" s="169"/>
      <c r="UZW287" s="169"/>
      <c r="UZX287" s="169"/>
      <c r="UZY287" s="169"/>
      <c r="UZZ287" s="169"/>
      <c r="VAA287" s="169"/>
      <c r="VAB287" s="169"/>
      <c r="VAC287" s="169"/>
      <c r="VAD287" s="169"/>
      <c r="VAE287" s="169"/>
      <c r="VAF287" s="169"/>
      <c r="VAG287" s="169"/>
      <c r="VAH287" s="169"/>
      <c r="VAI287" s="169"/>
      <c r="VAJ287" s="169"/>
      <c r="VAK287" s="169"/>
      <c r="VAL287" s="169"/>
      <c r="VAM287" s="169"/>
      <c r="VAN287" s="169"/>
      <c r="VAO287" s="169"/>
      <c r="VAP287" s="169"/>
      <c r="VAQ287" s="169"/>
      <c r="VAR287" s="169"/>
      <c r="VAS287" s="169"/>
      <c r="VAT287" s="169"/>
      <c r="VAU287" s="169"/>
      <c r="VAV287" s="169"/>
      <c r="VAW287" s="169"/>
      <c r="VAX287" s="169"/>
      <c r="VAY287" s="169"/>
      <c r="VAZ287" s="169"/>
      <c r="VBA287" s="169"/>
      <c r="VBB287" s="169"/>
      <c r="VBC287" s="169"/>
      <c r="VBD287" s="169"/>
      <c r="VBE287" s="169"/>
      <c r="VBF287" s="169"/>
      <c r="VBG287" s="169"/>
      <c r="VBH287" s="169"/>
      <c r="VBI287" s="169"/>
      <c r="VBJ287" s="169"/>
      <c r="VBK287" s="169"/>
      <c r="VBL287" s="169"/>
      <c r="VBM287" s="169"/>
      <c r="VBN287" s="169"/>
      <c r="VBO287" s="169"/>
      <c r="VBP287" s="169"/>
      <c r="VBQ287" s="169"/>
      <c r="VBR287" s="169"/>
      <c r="VBS287" s="169"/>
      <c r="VBT287" s="169"/>
      <c r="VBU287" s="169"/>
      <c r="VBV287" s="169"/>
      <c r="VBW287" s="169"/>
      <c r="VBX287" s="169"/>
      <c r="VBY287" s="169"/>
      <c r="VBZ287" s="169"/>
      <c r="VCA287" s="169"/>
      <c r="VCB287" s="169"/>
      <c r="VCC287" s="169"/>
      <c r="VCD287" s="169"/>
      <c r="VCE287" s="169"/>
      <c r="VCF287" s="169"/>
      <c r="VCG287" s="169"/>
      <c r="VCH287" s="169"/>
      <c r="VCI287" s="169"/>
      <c r="VCJ287" s="169"/>
      <c r="VCK287" s="169"/>
      <c r="VCL287" s="169"/>
      <c r="VCM287" s="169"/>
      <c r="VCN287" s="169"/>
      <c r="VCO287" s="169"/>
      <c r="VCP287" s="169"/>
      <c r="VCQ287" s="169"/>
      <c r="VCR287" s="169"/>
      <c r="VCS287" s="169"/>
      <c r="VCT287" s="169"/>
      <c r="VCU287" s="169"/>
      <c r="VCV287" s="169"/>
      <c r="VCW287" s="169"/>
      <c r="VCX287" s="169"/>
      <c r="VCY287" s="169"/>
      <c r="VCZ287" s="169"/>
      <c r="VDA287" s="169"/>
      <c r="VDB287" s="169"/>
      <c r="VDC287" s="169"/>
      <c r="VDD287" s="169"/>
      <c r="VDE287" s="169"/>
      <c r="VDF287" s="169"/>
      <c r="VDG287" s="169"/>
      <c r="VDH287" s="169"/>
      <c r="VDI287" s="169"/>
      <c r="VDJ287" s="169"/>
      <c r="VDK287" s="169"/>
      <c r="VDL287" s="169"/>
      <c r="VDM287" s="169"/>
      <c r="VDN287" s="169"/>
      <c r="VDO287" s="169"/>
      <c r="VDP287" s="169"/>
      <c r="VDQ287" s="169"/>
      <c r="VDR287" s="169"/>
      <c r="VDS287" s="169"/>
      <c r="VDT287" s="169"/>
      <c r="VDU287" s="169"/>
      <c r="VDV287" s="169"/>
      <c r="VDW287" s="169"/>
      <c r="VDX287" s="169"/>
      <c r="VDY287" s="169"/>
      <c r="VDZ287" s="169"/>
      <c r="VEA287" s="169"/>
      <c r="VEB287" s="169"/>
      <c r="VEC287" s="169"/>
      <c r="VED287" s="169"/>
      <c r="VEE287" s="169"/>
      <c r="VEF287" s="169"/>
      <c r="VEG287" s="169"/>
      <c r="VEH287" s="169"/>
      <c r="VEI287" s="169"/>
      <c r="VEJ287" s="169"/>
      <c r="VEK287" s="169"/>
      <c r="VEL287" s="169"/>
      <c r="VEM287" s="169"/>
      <c r="VEN287" s="169"/>
      <c r="VEO287" s="169"/>
      <c r="VEP287" s="169"/>
      <c r="VEQ287" s="169"/>
      <c r="VER287" s="169"/>
      <c r="VES287" s="169"/>
      <c r="VET287" s="169"/>
      <c r="VEU287" s="169"/>
      <c r="VEV287" s="169"/>
      <c r="VEW287" s="169"/>
      <c r="VEX287" s="169"/>
      <c r="VEY287" s="169"/>
      <c r="VEZ287" s="169"/>
      <c r="VFA287" s="169"/>
      <c r="VFB287" s="169"/>
      <c r="VFC287" s="169"/>
      <c r="VFD287" s="169"/>
      <c r="VFE287" s="169"/>
      <c r="VFF287" s="169"/>
      <c r="VFG287" s="169"/>
      <c r="VFH287" s="169"/>
      <c r="VFI287" s="169"/>
      <c r="VFJ287" s="169"/>
      <c r="VFK287" s="169"/>
      <c r="VFL287" s="169"/>
      <c r="VFM287" s="169"/>
      <c r="VFN287" s="169"/>
      <c r="VFO287" s="169"/>
      <c r="VFP287" s="169"/>
      <c r="VFQ287" s="169"/>
      <c r="VFR287" s="169"/>
      <c r="VFS287" s="169"/>
      <c r="VFT287" s="169"/>
      <c r="VFU287" s="169"/>
      <c r="VFV287" s="169"/>
      <c r="VFW287" s="169"/>
      <c r="VFX287" s="169"/>
      <c r="VFY287" s="169"/>
      <c r="VFZ287" s="169"/>
      <c r="VGA287" s="169"/>
      <c r="VGB287" s="169"/>
      <c r="VGC287" s="169"/>
      <c r="VGD287" s="169"/>
      <c r="VGE287" s="169"/>
      <c r="VGF287" s="169"/>
      <c r="VGG287" s="169"/>
      <c r="VGH287" s="169"/>
      <c r="VGI287" s="169"/>
      <c r="VGJ287" s="169"/>
      <c r="VGK287" s="169"/>
      <c r="VGL287" s="169"/>
      <c r="VGM287" s="169"/>
      <c r="VGN287" s="169"/>
      <c r="VGO287" s="169"/>
      <c r="VGP287" s="169"/>
      <c r="VGQ287" s="169"/>
      <c r="VGR287" s="169"/>
      <c r="VGS287" s="169"/>
      <c r="VGT287" s="169"/>
      <c r="VGU287" s="169"/>
      <c r="VGV287" s="169"/>
      <c r="VGW287" s="169"/>
      <c r="VGX287" s="169"/>
      <c r="VGY287" s="169"/>
      <c r="VGZ287" s="169"/>
      <c r="VHA287" s="169"/>
      <c r="VHB287" s="169"/>
      <c r="VHC287" s="169"/>
      <c r="VHD287" s="169"/>
      <c r="VHE287" s="169"/>
      <c r="VHF287" s="169"/>
      <c r="VHG287" s="169"/>
      <c r="VHH287" s="169"/>
      <c r="VHI287" s="169"/>
      <c r="VHJ287" s="169"/>
      <c r="VHK287" s="169"/>
      <c r="VHL287" s="169"/>
      <c r="VHM287" s="169"/>
      <c r="VHN287" s="169"/>
      <c r="VHO287" s="169"/>
      <c r="VHP287" s="169"/>
      <c r="VHQ287" s="169"/>
      <c r="VHR287" s="169"/>
      <c r="VHS287" s="169"/>
      <c r="VHT287" s="169"/>
      <c r="VHU287" s="169"/>
      <c r="VHV287" s="169"/>
      <c r="VHW287" s="169"/>
      <c r="VHX287" s="169"/>
      <c r="VHY287" s="169"/>
      <c r="VHZ287" s="169"/>
      <c r="VIA287" s="169"/>
      <c r="VIB287" s="169"/>
      <c r="VIC287" s="169"/>
      <c r="VID287" s="169"/>
      <c r="VIE287" s="169"/>
      <c r="VIF287" s="169"/>
      <c r="VIG287" s="169"/>
      <c r="VIH287" s="169"/>
      <c r="VII287" s="169"/>
      <c r="VIJ287" s="169"/>
      <c r="VIK287" s="169"/>
      <c r="VIL287" s="169"/>
      <c r="VIM287" s="169"/>
      <c r="VIN287" s="169"/>
      <c r="VIO287" s="169"/>
      <c r="VIP287" s="169"/>
      <c r="VIQ287" s="169"/>
      <c r="VIR287" s="169"/>
      <c r="VIS287" s="169"/>
      <c r="VIT287" s="169"/>
      <c r="VIU287" s="169"/>
      <c r="VIV287" s="169"/>
      <c r="VIW287" s="169"/>
      <c r="VIX287" s="169"/>
      <c r="VIY287" s="169"/>
      <c r="VIZ287" s="169"/>
      <c r="VJA287" s="169"/>
      <c r="VJB287" s="169"/>
      <c r="VJC287" s="169"/>
      <c r="VJD287" s="169"/>
      <c r="VJE287" s="169"/>
      <c r="VJF287" s="169"/>
      <c r="VJG287" s="169"/>
      <c r="VJH287" s="169"/>
      <c r="VJI287" s="169"/>
      <c r="VJJ287" s="169"/>
      <c r="VJK287" s="169"/>
      <c r="VJL287" s="169"/>
      <c r="VJM287" s="169"/>
      <c r="VJN287" s="169"/>
      <c r="VJO287" s="169"/>
      <c r="VJP287" s="169"/>
      <c r="VJQ287" s="169"/>
      <c r="VJR287" s="169"/>
      <c r="VJS287" s="169"/>
      <c r="VJT287" s="169"/>
      <c r="VJU287" s="169"/>
      <c r="VJV287" s="169"/>
      <c r="VJW287" s="169"/>
      <c r="VJX287" s="169"/>
      <c r="VJY287" s="169"/>
      <c r="VJZ287" s="169"/>
      <c r="VKA287" s="169"/>
      <c r="VKB287" s="169"/>
      <c r="VKC287" s="169"/>
      <c r="VKD287" s="169"/>
      <c r="VKE287" s="169"/>
      <c r="VKF287" s="169"/>
      <c r="VKG287" s="169"/>
      <c r="VKH287" s="169"/>
      <c r="VKI287" s="169"/>
      <c r="VKJ287" s="169"/>
      <c r="VKK287" s="169"/>
      <c r="VKL287" s="169"/>
      <c r="VKM287" s="169"/>
      <c r="VKN287" s="169"/>
      <c r="VKO287" s="169"/>
      <c r="VKP287" s="169"/>
      <c r="VKQ287" s="169"/>
      <c r="VKR287" s="169"/>
      <c r="VKS287" s="169"/>
      <c r="VKT287" s="169"/>
      <c r="VKU287" s="169"/>
      <c r="VKV287" s="169"/>
      <c r="VKW287" s="169"/>
      <c r="VKX287" s="169"/>
      <c r="VKY287" s="169"/>
      <c r="VKZ287" s="169"/>
      <c r="VLA287" s="169"/>
      <c r="VLB287" s="169"/>
      <c r="VLC287" s="169"/>
      <c r="VLD287" s="169"/>
      <c r="VLE287" s="169"/>
      <c r="VLF287" s="169"/>
      <c r="VLG287" s="169"/>
      <c r="VLH287" s="169"/>
      <c r="VLI287" s="169"/>
      <c r="VLJ287" s="169"/>
      <c r="VLK287" s="169"/>
      <c r="VLL287" s="169"/>
      <c r="VLM287" s="169"/>
      <c r="VLN287" s="169"/>
      <c r="VLO287" s="169"/>
      <c r="VLP287" s="169"/>
      <c r="VLQ287" s="169"/>
      <c r="VLR287" s="169"/>
      <c r="VLS287" s="169"/>
      <c r="VLT287" s="169"/>
      <c r="VLU287" s="169"/>
      <c r="VLV287" s="169"/>
      <c r="VLW287" s="169"/>
      <c r="VLX287" s="169"/>
      <c r="VLY287" s="169"/>
      <c r="VLZ287" s="169"/>
      <c r="VMA287" s="169"/>
      <c r="VMB287" s="169"/>
      <c r="VMC287" s="169"/>
      <c r="VMD287" s="169"/>
      <c r="VME287" s="169"/>
      <c r="VMF287" s="169"/>
      <c r="VMG287" s="169"/>
      <c r="VMH287" s="169"/>
      <c r="VMI287" s="169"/>
      <c r="VMJ287" s="169"/>
      <c r="VMK287" s="169"/>
      <c r="VML287" s="169"/>
      <c r="VMM287" s="169"/>
      <c r="VMN287" s="169"/>
      <c r="VMO287" s="169"/>
      <c r="VMP287" s="169"/>
      <c r="VMQ287" s="169"/>
      <c r="VMR287" s="169"/>
      <c r="VMS287" s="169"/>
      <c r="VMT287" s="169"/>
      <c r="VMU287" s="169"/>
      <c r="VMV287" s="169"/>
      <c r="VMW287" s="169"/>
      <c r="VMX287" s="169"/>
      <c r="VMY287" s="169"/>
      <c r="VMZ287" s="169"/>
      <c r="VNA287" s="169"/>
      <c r="VNB287" s="169"/>
      <c r="VNC287" s="169"/>
      <c r="VND287" s="169"/>
      <c r="VNE287" s="169"/>
      <c r="VNF287" s="169"/>
      <c r="VNG287" s="169"/>
      <c r="VNH287" s="169"/>
      <c r="VNI287" s="169"/>
      <c r="VNJ287" s="169"/>
      <c r="VNK287" s="169"/>
      <c r="VNL287" s="169"/>
      <c r="VNM287" s="169"/>
      <c r="VNN287" s="169"/>
      <c r="VNO287" s="169"/>
      <c r="VNP287" s="169"/>
      <c r="VNQ287" s="169"/>
      <c r="VNR287" s="169"/>
      <c r="VNS287" s="169"/>
      <c r="VNT287" s="169"/>
      <c r="VNU287" s="169"/>
      <c r="VNV287" s="169"/>
      <c r="VNW287" s="169"/>
      <c r="VNX287" s="169"/>
      <c r="VNY287" s="169"/>
      <c r="VNZ287" s="169"/>
      <c r="VOA287" s="169"/>
      <c r="VOB287" s="169"/>
      <c r="VOC287" s="169"/>
      <c r="VOD287" s="169"/>
      <c r="VOE287" s="169"/>
      <c r="VOF287" s="169"/>
      <c r="VOG287" s="169"/>
      <c r="VOH287" s="169"/>
      <c r="VOI287" s="169"/>
      <c r="VOJ287" s="169"/>
      <c r="VOK287" s="169"/>
      <c r="VOL287" s="169"/>
      <c r="VOM287" s="169"/>
      <c r="VON287" s="169"/>
      <c r="VOO287" s="169"/>
      <c r="VOP287" s="169"/>
      <c r="VOQ287" s="169"/>
      <c r="VOR287" s="169"/>
      <c r="VOS287" s="169"/>
      <c r="VOT287" s="169"/>
      <c r="VOU287" s="169"/>
      <c r="VOV287" s="169"/>
      <c r="VOW287" s="169"/>
      <c r="VOX287" s="169"/>
      <c r="VOY287" s="169"/>
      <c r="VOZ287" s="169"/>
      <c r="VPA287" s="169"/>
      <c r="VPB287" s="169"/>
      <c r="VPC287" s="169"/>
      <c r="VPD287" s="169"/>
      <c r="VPE287" s="169"/>
      <c r="VPF287" s="169"/>
      <c r="VPG287" s="169"/>
      <c r="VPH287" s="169"/>
      <c r="VPI287" s="169"/>
      <c r="VPJ287" s="169"/>
      <c r="VPK287" s="169"/>
      <c r="VPL287" s="169"/>
      <c r="VPM287" s="169"/>
      <c r="VPN287" s="169"/>
      <c r="VPO287" s="169"/>
      <c r="VPP287" s="169"/>
      <c r="VPQ287" s="169"/>
      <c r="VPR287" s="169"/>
      <c r="VPS287" s="169"/>
      <c r="VPT287" s="169"/>
      <c r="VPU287" s="169"/>
      <c r="VPV287" s="169"/>
      <c r="VPW287" s="169"/>
      <c r="VPX287" s="169"/>
      <c r="VPY287" s="169"/>
      <c r="VPZ287" s="169"/>
      <c r="VQA287" s="169"/>
      <c r="VQB287" s="169"/>
      <c r="VQC287" s="169"/>
      <c r="VQD287" s="169"/>
      <c r="VQE287" s="169"/>
      <c r="VQF287" s="169"/>
      <c r="VQG287" s="169"/>
      <c r="VQH287" s="169"/>
      <c r="VQI287" s="169"/>
      <c r="VQJ287" s="169"/>
      <c r="VQK287" s="169"/>
      <c r="VQL287" s="169"/>
      <c r="VQM287" s="169"/>
      <c r="VQN287" s="169"/>
      <c r="VQO287" s="169"/>
      <c r="VQP287" s="169"/>
      <c r="VQQ287" s="169"/>
      <c r="VQR287" s="169"/>
      <c r="VQS287" s="169"/>
      <c r="VQT287" s="169"/>
      <c r="VQU287" s="169"/>
      <c r="VQV287" s="169"/>
      <c r="VQW287" s="169"/>
      <c r="VQX287" s="169"/>
      <c r="VQY287" s="169"/>
      <c r="VQZ287" s="169"/>
      <c r="VRA287" s="169"/>
      <c r="VRB287" s="169"/>
      <c r="VRC287" s="169"/>
      <c r="VRD287" s="169"/>
      <c r="VRE287" s="169"/>
      <c r="VRF287" s="169"/>
      <c r="VRG287" s="169"/>
      <c r="VRH287" s="169"/>
      <c r="VRI287" s="169"/>
      <c r="VRJ287" s="169"/>
      <c r="VRK287" s="169"/>
      <c r="VRL287" s="169"/>
      <c r="VRM287" s="169"/>
      <c r="VRN287" s="169"/>
      <c r="VRO287" s="169"/>
      <c r="VRP287" s="169"/>
      <c r="VRQ287" s="169"/>
      <c r="VRR287" s="169"/>
      <c r="VRS287" s="169"/>
      <c r="VRT287" s="169"/>
      <c r="VRU287" s="169"/>
      <c r="VRV287" s="169"/>
      <c r="VRW287" s="169"/>
      <c r="VRX287" s="169"/>
      <c r="VRY287" s="169"/>
      <c r="VRZ287" s="169"/>
      <c r="VSA287" s="169"/>
      <c r="VSB287" s="169"/>
      <c r="VSC287" s="169"/>
      <c r="VSD287" s="169"/>
      <c r="VSE287" s="169"/>
      <c r="VSF287" s="169"/>
      <c r="VSG287" s="169"/>
      <c r="VSH287" s="169"/>
      <c r="VSI287" s="169"/>
      <c r="VSJ287" s="169"/>
      <c r="VSK287" s="169"/>
      <c r="VSL287" s="169"/>
      <c r="VSM287" s="169"/>
      <c r="VSN287" s="169"/>
      <c r="VSO287" s="169"/>
      <c r="VSP287" s="169"/>
      <c r="VSQ287" s="169"/>
      <c r="VSR287" s="169"/>
      <c r="VSS287" s="169"/>
      <c r="VST287" s="169"/>
      <c r="VSU287" s="169"/>
      <c r="VSV287" s="169"/>
      <c r="VSW287" s="169"/>
      <c r="VSX287" s="169"/>
      <c r="VSY287" s="169"/>
      <c r="VSZ287" s="169"/>
      <c r="VTA287" s="169"/>
      <c r="VTB287" s="169"/>
      <c r="VTC287" s="169"/>
      <c r="VTD287" s="169"/>
      <c r="VTE287" s="169"/>
      <c r="VTF287" s="169"/>
      <c r="VTG287" s="169"/>
      <c r="VTH287" s="169"/>
      <c r="VTI287" s="169"/>
      <c r="VTJ287" s="169"/>
      <c r="VTK287" s="169"/>
      <c r="VTL287" s="169"/>
      <c r="VTM287" s="169"/>
      <c r="VTN287" s="169"/>
      <c r="VTO287" s="169"/>
      <c r="VTP287" s="169"/>
      <c r="VTQ287" s="169"/>
      <c r="VTR287" s="169"/>
      <c r="VTS287" s="169"/>
      <c r="VTT287" s="169"/>
      <c r="VTU287" s="169"/>
      <c r="VTV287" s="169"/>
      <c r="VTW287" s="169"/>
      <c r="VTX287" s="169"/>
      <c r="VTY287" s="169"/>
      <c r="VTZ287" s="169"/>
      <c r="VUA287" s="169"/>
      <c r="VUB287" s="169"/>
      <c r="VUC287" s="169"/>
      <c r="VUD287" s="169"/>
      <c r="VUE287" s="169"/>
      <c r="VUF287" s="169"/>
      <c r="VUG287" s="169"/>
      <c r="VUH287" s="169"/>
      <c r="VUI287" s="169"/>
      <c r="VUJ287" s="169"/>
      <c r="VUK287" s="169"/>
      <c r="VUL287" s="169"/>
      <c r="VUM287" s="169"/>
      <c r="VUN287" s="169"/>
      <c r="VUO287" s="169"/>
      <c r="VUP287" s="169"/>
      <c r="VUQ287" s="169"/>
      <c r="VUR287" s="169"/>
      <c r="VUS287" s="169"/>
      <c r="VUT287" s="169"/>
      <c r="VUU287" s="169"/>
      <c r="VUV287" s="169"/>
      <c r="VUW287" s="169"/>
      <c r="VUX287" s="169"/>
      <c r="VUY287" s="169"/>
      <c r="VUZ287" s="169"/>
      <c r="VVA287" s="169"/>
      <c r="VVB287" s="169"/>
      <c r="VVC287" s="169"/>
      <c r="VVD287" s="169"/>
      <c r="VVE287" s="169"/>
      <c r="VVF287" s="169"/>
      <c r="VVG287" s="169"/>
      <c r="VVH287" s="169"/>
      <c r="VVI287" s="169"/>
      <c r="VVJ287" s="169"/>
      <c r="VVK287" s="169"/>
      <c r="VVL287" s="169"/>
      <c r="VVM287" s="169"/>
      <c r="VVN287" s="169"/>
      <c r="VVO287" s="169"/>
      <c r="VVP287" s="169"/>
      <c r="VVQ287" s="169"/>
      <c r="VVR287" s="169"/>
      <c r="VVS287" s="169"/>
      <c r="VVT287" s="169"/>
      <c r="VVU287" s="169"/>
      <c r="VVV287" s="169"/>
      <c r="VVW287" s="169"/>
      <c r="VVX287" s="169"/>
      <c r="VVY287" s="169"/>
      <c r="VVZ287" s="169"/>
      <c r="VWA287" s="169"/>
      <c r="VWB287" s="169"/>
      <c r="VWC287" s="169"/>
      <c r="VWD287" s="169"/>
      <c r="VWE287" s="169"/>
      <c r="VWF287" s="169"/>
      <c r="VWG287" s="169"/>
      <c r="VWH287" s="169"/>
      <c r="VWI287" s="169"/>
      <c r="VWJ287" s="169"/>
      <c r="VWK287" s="169"/>
      <c r="VWL287" s="169"/>
      <c r="VWM287" s="169"/>
      <c r="VWN287" s="169"/>
      <c r="VWO287" s="169"/>
      <c r="VWP287" s="169"/>
      <c r="VWQ287" s="169"/>
      <c r="VWR287" s="169"/>
      <c r="VWS287" s="169"/>
      <c r="VWT287" s="169"/>
      <c r="VWU287" s="169"/>
      <c r="VWV287" s="169"/>
      <c r="VWW287" s="169"/>
      <c r="VWX287" s="169"/>
      <c r="VWY287" s="169"/>
      <c r="VWZ287" s="169"/>
      <c r="VXA287" s="169"/>
      <c r="VXB287" s="169"/>
      <c r="VXC287" s="169"/>
      <c r="VXD287" s="169"/>
      <c r="VXE287" s="169"/>
      <c r="VXF287" s="169"/>
      <c r="VXG287" s="169"/>
      <c r="VXH287" s="169"/>
      <c r="VXI287" s="169"/>
      <c r="VXJ287" s="169"/>
      <c r="VXK287" s="169"/>
      <c r="VXL287" s="169"/>
      <c r="VXM287" s="169"/>
      <c r="VXN287" s="169"/>
      <c r="VXO287" s="169"/>
      <c r="VXP287" s="169"/>
      <c r="VXQ287" s="169"/>
      <c r="VXR287" s="169"/>
      <c r="VXS287" s="169"/>
      <c r="VXT287" s="169"/>
      <c r="VXU287" s="169"/>
      <c r="VXV287" s="169"/>
      <c r="VXW287" s="169"/>
      <c r="VXX287" s="169"/>
      <c r="VXY287" s="169"/>
      <c r="VXZ287" s="169"/>
      <c r="VYA287" s="169"/>
      <c r="VYB287" s="169"/>
      <c r="VYC287" s="169"/>
      <c r="VYD287" s="169"/>
      <c r="VYE287" s="169"/>
      <c r="VYF287" s="169"/>
      <c r="VYG287" s="169"/>
      <c r="VYH287" s="169"/>
      <c r="VYI287" s="169"/>
      <c r="VYJ287" s="169"/>
      <c r="VYK287" s="169"/>
      <c r="VYL287" s="169"/>
      <c r="VYM287" s="169"/>
      <c r="VYN287" s="169"/>
      <c r="VYO287" s="169"/>
      <c r="VYP287" s="169"/>
      <c r="VYQ287" s="169"/>
      <c r="VYR287" s="169"/>
      <c r="VYS287" s="169"/>
      <c r="VYT287" s="169"/>
      <c r="VYU287" s="169"/>
      <c r="VYV287" s="169"/>
      <c r="VYW287" s="169"/>
      <c r="VYX287" s="169"/>
      <c r="VYY287" s="169"/>
      <c r="VYZ287" s="169"/>
      <c r="VZA287" s="169"/>
      <c r="VZB287" s="169"/>
      <c r="VZC287" s="169"/>
      <c r="VZD287" s="169"/>
      <c r="VZE287" s="169"/>
      <c r="VZF287" s="169"/>
      <c r="VZG287" s="169"/>
      <c r="VZH287" s="169"/>
      <c r="VZI287" s="169"/>
      <c r="VZJ287" s="169"/>
      <c r="VZK287" s="169"/>
      <c r="VZL287" s="169"/>
      <c r="VZM287" s="169"/>
      <c r="VZN287" s="169"/>
      <c r="VZO287" s="169"/>
      <c r="VZP287" s="169"/>
      <c r="VZQ287" s="169"/>
      <c r="VZR287" s="169"/>
      <c r="VZS287" s="169"/>
      <c r="VZT287" s="169"/>
      <c r="VZU287" s="169"/>
      <c r="VZV287" s="169"/>
      <c r="VZW287" s="169"/>
      <c r="VZX287" s="169"/>
      <c r="VZY287" s="169"/>
      <c r="VZZ287" s="169"/>
      <c r="WAA287" s="169"/>
      <c r="WAB287" s="169"/>
      <c r="WAC287" s="169"/>
      <c r="WAD287" s="169"/>
      <c r="WAE287" s="169"/>
      <c r="WAF287" s="169"/>
      <c r="WAG287" s="169"/>
      <c r="WAH287" s="169"/>
      <c r="WAI287" s="169"/>
      <c r="WAJ287" s="169"/>
      <c r="WAK287" s="169"/>
      <c r="WAL287" s="169"/>
      <c r="WAM287" s="169"/>
      <c r="WAN287" s="169"/>
      <c r="WAO287" s="169"/>
      <c r="WAP287" s="169"/>
      <c r="WAQ287" s="169"/>
      <c r="WAR287" s="169"/>
      <c r="WAS287" s="169"/>
      <c r="WAT287" s="169"/>
      <c r="WAU287" s="169"/>
      <c r="WAV287" s="169"/>
      <c r="WAW287" s="169"/>
      <c r="WAX287" s="169"/>
      <c r="WAY287" s="169"/>
      <c r="WAZ287" s="169"/>
      <c r="WBA287" s="169"/>
      <c r="WBB287" s="169"/>
      <c r="WBC287" s="169"/>
      <c r="WBD287" s="169"/>
      <c r="WBE287" s="169"/>
      <c r="WBF287" s="169"/>
      <c r="WBG287" s="169"/>
      <c r="WBH287" s="169"/>
      <c r="WBI287" s="169"/>
      <c r="WBJ287" s="169"/>
      <c r="WBK287" s="169"/>
      <c r="WBL287" s="169"/>
      <c r="WBM287" s="169"/>
      <c r="WBN287" s="169"/>
      <c r="WBO287" s="169"/>
      <c r="WBP287" s="169"/>
      <c r="WBQ287" s="169"/>
      <c r="WBR287" s="169"/>
      <c r="WBS287" s="169"/>
      <c r="WBT287" s="169"/>
      <c r="WBU287" s="169"/>
      <c r="WBV287" s="169"/>
      <c r="WBW287" s="169"/>
      <c r="WBX287" s="169"/>
      <c r="WBY287" s="169"/>
      <c r="WBZ287" s="169"/>
      <c r="WCA287" s="169"/>
      <c r="WCB287" s="169"/>
      <c r="WCC287" s="169"/>
      <c r="WCD287" s="169"/>
      <c r="WCE287" s="169"/>
      <c r="WCF287" s="169"/>
      <c r="WCG287" s="169"/>
      <c r="WCH287" s="169"/>
      <c r="WCI287" s="169"/>
      <c r="WCJ287" s="169"/>
      <c r="WCK287" s="169"/>
      <c r="WCL287" s="169"/>
      <c r="WCM287" s="169"/>
      <c r="WCN287" s="169"/>
      <c r="WCO287" s="169"/>
      <c r="WCP287" s="169"/>
      <c r="WCQ287" s="169"/>
      <c r="WCR287" s="169"/>
      <c r="WCS287" s="169"/>
      <c r="WCT287" s="169"/>
      <c r="WCU287" s="169"/>
      <c r="WCV287" s="169"/>
      <c r="WCW287" s="169"/>
      <c r="WCX287" s="169"/>
      <c r="WCY287" s="169"/>
      <c r="WCZ287" s="169"/>
      <c r="WDA287" s="169"/>
      <c r="WDB287" s="169"/>
      <c r="WDC287" s="169"/>
      <c r="WDD287" s="169"/>
      <c r="WDE287" s="169"/>
      <c r="WDF287" s="169"/>
      <c r="WDG287" s="169"/>
      <c r="WDH287" s="169"/>
      <c r="WDI287" s="169"/>
      <c r="WDJ287" s="169"/>
      <c r="WDK287" s="169"/>
      <c r="WDL287" s="169"/>
      <c r="WDM287" s="169"/>
      <c r="WDN287" s="169"/>
      <c r="WDO287" s="169"/>
      <c r="WDP287" s="169"/>
      <c r="WDQ287" s="169"/>
      <c r="WDR287" s="169"/>
      <c r="WDS287" s="169"/>
      <c r="WDT287" s="169"/>
      <c r="WDU287" s="169"/>
      <c r="WDV287" s="169"/>
      <c r="WDW287" s="169"/>
      <c r="WDX287" s="169"/>
      <c r="WDY287" s="169"/>
      <c r="WDZ287" s="169"/>
      <c r="WEA287" s="169"/>
      <c r="WEB287" s="169"/>
      <c r="WEC287" s="169"/>
      <c r="WED287" s="169"/>
      <c r="WEE287" s="169"/>
      <c r="WEF287" s="169"/>
      <c r="WEG287" s="169"/>
      <c r="WEH287" s="169"/>
      <c r="WEI287" s="169"/>
      <c r="WEJ287" s="169"/>
      <c r="WEK287" s="169"/>
      <c r="WEL287" s="169"/>
      <c r="WEM287" s="169"/>
      <c r="WEN287" s="169"/>
      <c r="WEO287" s="169"/>
      <c r="WEP287" s="169"/>
      <c r="WEQ287" s="169"/>
      <c r="WER287" s="169"/>
      <c r="WES287" s="169"/>
      <c r="WET287" s="169"/>
      <c r="WEU287" s="169"/>
      <c r="WEV287" s="169"/>
      <c r="WEW287" s="169"/>
      <c r="WEX287" s="169"/>
      <c r="WEY287" s="169"/>
      <c r="WEZ287" s="169"/>
      <c r="WFA287" s="169"/>
      <c r="WFB287" s="169"/>
      <c r="WFC287" s="169"/>
      <c r="WFD287" s="169"/>
      <c r="WFE287" s="169"/>
      <c r="WFF287" s="169"/>
      <c r="WFG287" s="169"/>
      <c r="WFH287" s="169"/>
      <c r="WFI287" s="169"/>
      <c r="WFJ287" s="169"/>
      <c r="WFK287" s="169"/>
      <c r="WFL287" s="169"/>
      <c r="WFM287" s="169"/>
      <c r="WFN287" s="169"/>
      <c r="WFO287" s="169"/>
      <c r="WFP287" s="169"/>
      <c r="WFQ287" s="169"/>
      <c r="WFR287" s="169"/>
      <c r="WFS287" s="169"/>
      <c r="WFT287" s="169"/>
      <c r="WFU287" s="169"/>
      <c r="WFV287" s="169"/>
      <c r="WFW287" s="169"/>
      <c r="WFX287" s="169"/>
      <c r="WFY287" s="169"/>
      <c r="WFZ287" s="169"/>
      <c r="WGA287" s="169"/>
      <c r="WGB287" s="169"/>
      <c r="WGC287" s="169"/>
      <c r="WGD287" s="169"/>
      <c r="WGE287" s="169"/>
      <c r="WGF287" s="169"/>
      <c r="WGG287" s="169"/>
      <c r="WGH287" s="169"/>
      <c r="WGI287" s="169"/>
      <c r="WGJ287" s="169"/>
      <c r="WGK287" s="169"/>
      <c r="WGL287" s="169"/>
      <c r="WGM287" s="169"/>
      <c r="WGN287" s="169"/>
      <c r="WGO287" s="169"/>
      <c r="WGP287" s="169"/>
      <c r="WGQ287" s="169"/>
      <c r="WGR287" s="169"/>
      <c r="WGS287" s="169"/>
      <c r="WGT287" s="169"/>
      <c r="WGU287" s="169"/>
      <c r="WGV287" s="169"/>
      <c r="WGW287" s="169"/>
      <c r="WGX287" s="169"/>
      <c r="WGY287" s="169"/>
      <c r="WGZ287" s="169"/>
      <c r="WHA287" s="169"/>
      <c r="WHB287" s="169"/>
      <c r="WHC287" s="169"/>
      <c r="WHD287" s="169"/>
      <c r="WHE287" s="169"/>
      <c r="WHF287" s="169"/>
      <c r="WHG287" s="169"/>
      <c r="WHH287" s="169"/>
      <c r="WHI287" s="169"/>
      <c r="WHJ287" s="169"/>
      <c r="WHK287" s="169"/>
      <c r="WHL287" s="169"/>
      <c r="WHM287" s="169"/>
      <c r="WHN287" s="169"/>
      <c r="WHO287" s="169"/>
      <c r="WHP287" s="169"/>
      <c r="WHQ287" s="169"/>
      <c r="WHR287" s="169"/>
      <c r="WHS287" s="169"/>
      <c r="WHT287" s="169"/>
      <c r="WHU287" s="169"/>
      <c r="WHV287" s="169"/>
      <c r="WHW287" s="169"/>
      <c r="WHX287" s="169"/>
      <c r="WHY287" s="169"/>
      <c r="WHZ287" s="169"/>
      <c r="WIA287" s="169"/>
      <c r="WIB287" s="169"/>
      <c r="WIC287" s="169"/>
      <c r="WID287" s="169"/>
      <c r="WIE287" s="169"/>
      <c r="WIF287" s="169"/>
      <c r="WIG287" s="169"/>
      <c r="WIH287" s="169"/>
      <c r="WII287" s="169"/>
      <c r="WIJ287" s="169"/>
      <c r="WIK287" s="169"/>
      <c r="WIL287" s="169"/>
      <c r="WIM287" s="169"/>
      <c r="WIN287" s="169"/>
      <c r="WIO287" s="169"/>
      <c r="WIP287" s="169"/>
      <c r="WIQ287" s="169"/>
      <c r="WIR287" s="169"/>
      <c r="WIS287" s="169"/>
      <c r="WIT287" s="169"/>
      <c r="WIU287" s="169"/>
      <c r="WIV287" s="169"/>
      <c r="WIW287" s="169"/>
      <c r="WIX287" s="169"/>
      <c r="WIY287" s="169"/>
      <c r="WIZ287" s="169"/>
      <c r="WJA287" s="169"/>
      <c r="WJB287" s="169"/>
      <c r="WJC287" s="169"/>
      <c r="WJD287" s="169"/>
      <c r="WJE287" s="169"/>
      <c r="WJF287" s="169"/>
      <c r="WJG287" s="169"/>
      <c r="WJH287" s="169"/>
      <c r="WJI287" s="169"/>
      <c r="WJJ287" s="169"/>
      <c r="WJK287" s="169"/>
      <c r="WJL287" s="169"/>
      <c r="WJM287" s="169"/>
      <c r="WJN287" s="169"/>
      <c r="WJO287" s="169"/>
      <c r="WJP287" s="169"/>
      <c r="WJQ287" s="169"/>
      <c r="WJR287" s="169"/>
      <c r="WJS287" s="169"/>
      <c r="WJT287" s="169"/>
      <c r="WJU287" s="169"/>
      <c r="WJV287" s="169"/>
      <c r="WJW287" s="169"/>
      <c r="WJX287" s="169"/>
      <c r="WJY287" s="169"/>
      <c r="WJZ287" s="169"/>
      <c r="WKA287" s="169"/>
      <c r="WKB287" s="169"/>
      <c r="WKC287" s="169"/>
      <c r="WKD287" s="169"/>
      <c r="WKE287" s="169"/>
      <c r="WKF287" s="169"/>
      <c r="WKG287" s="169"/>
      <c r="WKH287" s="169"/>
      <c r="WKI287" s="169"/>
      <c r="WKJ287" s="169"/>
      <c r="WKK287" s="169"/>
      <c r="WKL287" s="169"/>
      <c r="WKM287" s="169"/>
      <c r="WKN287" s="169"/>
      <c r="WKO287" s="169"/>
      <c r="WKP287" s="169"/>
      <c r="WKQ287" s="169"/>
      <c r="WKR287" s="169"/>
      <c r="WKS287" s="169"/>
      <c r="WKT287" s="169"/>
      <c r="WKU287" s="169"/>
      <c r="WKV287" s="169"/>
      <c r="WKW287" s="169"/>
      <c r="WKX287" s="169"/>
      <c r="WKY287" s="169"/>
      <c r="WKZ287" s="169"/>
      <c r="WLA287" s="169"/>
      <c r="WLB287" s="169"/>
      <c r="WLC287" s="169"/>
      <c r="WLD287" s="169"/>
      <c r="WLE287" s="169"/>
      <c r="WLF287" s="169"/>
      <c r="WLG287" s="169"/>
      <c r="WLH287" s="169"/>
      <c r="WLI287" s="169"/>
      <c r="WLJ287" s="169"/>
      <c r="WLK287" s="169"/>
      <c r="WLL287" s="169"/>
      <c r="WLM287" s="169"/>
      <c r="WLN287" s="169"/>
      <c r="WLO287" s="169"/>
      <c r="WLP287" s="169"/>
      <c r="WLQ287" s="169"/>
      <c r="WLR287" s="169"/>
      <c r="WLS287" s="169"/>
      <c r="WLT287" s="169"/>
      <c r="WLU287" s="169"/>
      <c r="WLV287" s="169"/>
      <c r="WLW287" s="169"/>
      <c r="WLX287" s="169"/>
      <c r="WLY287" s="169"/>
      <c r="WLZ287" s="169"/>
      <c r="WMA287" s="169"/>
      <c r="WMB287" s="169"/>
      <c r="WMC287" s="169"/>
      <c r="WMD287" s="169"/>
      <c r="WME287" s="169"/>
      <c r="WMF287" s="169"/>
      <c r="WMG287" s="169"/>
      <c r="WMH287" s="169"/>
      <c r="WMI287" s="169"/>
      <c r="WMJ287" s="169"/>
      <c r="WMK287" s="169"/>
      <c r="WML287" s="169"/>
      <c r="WMM287" s="169"/>
      <c r="WMN287" s="169"/>
      <c r="WMO287" s="169"/>
      <c r="WMP287" s="169"/>
      <c r="WMQ287" s="169"/>
      <c r="WMR287" s="169"/>
      <c r="WMS287" s="169"/>
      <c r="WMT287" s="169"/>
      <c r="WMU287" s="169"/>
      <c r="WMV287" s="169"/>
      <c r="WMW287" s="169"/>
      <c r="WMX287" s="169"/>
      <c r="WMY287" s="169"/>
      <c r="WMZ287" s="169"/>
      <c r="WNA287" s="169"/>
      <c r="WNB287" s="169"/>
      <c r="WNC287" s="169"/>
      <c r="WND287" s="169"/>
      <c r="WNE287" s="169"/>
      <c r="WNF287" s="169"/>
      <c r="WNG287" s="169"/>
      <c r="WNH287" s="169"/>
      <c r="WNI287" s="169"/>
      <c r="WNJ287" s="169"/>
      <c r="WNK287" s="169"/>
      <c r="WNL287" s="169"/>
      <c r="WNM287" s="169"/>
      <c r="WNN287" s="169"/>
      <c r="WNO287" s="169"/>
      <c r="WNP287" s="169"/>
      <c r="WNQ287" s="169"/>
      <c r="WNR287" s="169"/>
      <c r="WNS287" s="169"/>
      <c r="WNT287" s="169"/>
      <c r="WNU287" s="169"/>
      <c r="WNV287" s="169"/>
      <c r="WNW287" s="169"/>
      <c r="WNX287" s="169"/>
      <c r="WNY287" s="169"/>
      <c r="WNZ287" s="169"/>
      <c r="WOA287" s="169"/>
      <c r="WOB287" s="169"/>
      <c r="WOC287" s="169"/>
      <c r="WOD287" s="169"/>
      <c r="WOE287" s="169"/>
      <c r="WOF287" s="169"/>
      <c r="WOG287" s="169"/>
      <c r="WOH287" s="169"/>
      <c r="WOI287" s="169"/>
      <c r="WOJ287" s="169"/>
      <c r="WOK287" s="169"/>
      <c r="WOL287" s="169"/>
      <c r="WOM287" s="169"/>
      <c r="WON287" s="169"/>
      <c r="WOO287" s="169"/>
      <c r="WOP287" s="169"/>
      <c r="WOQ287" s="169"/>
      <c r="WOR287" s="169"/>
      <c r="WOS287" s="169"/>
      <c r="WOT287" s="169"/>
      <c r="WOU287" s="169"/>
      <c r="WOV287" s="169"/>
      <c r="WOW287" s="169"/>
      <c r="WOX287" s="169"/>
      <c r="WOY287" s="169"/>
      <c r="WOZ287" s="169"/>
      <c r="WPA287" s="169"/>
      <c r="WPB287" s="169"/>
      <c r="WPC287" s="169"/>
      <c r="WPD287" s="169"/>
      <c r="WPE287" s="169"/>
      <c r="WPF287" s="169"/>
      <c r="WPG287" s="169"/>
      <c r="WPH287" s="169"/>
      <c r="WPI287" s="169"/>
      <c r="WPJ287" s="169"/>
      <c r="WPK287" s="169"/>
      <c r="WPL287" s="169"/>
      <c r="WPM287" s="169"/>
      <c r="WPN287" s="169"/>
      <c r="WPO287" s="169"/>
      <c r="WPP287" s="169"/>
      <c r="WPQ287" s="169"/>
      <c r="WPR287" s="169"/>
      <c r="WPS287" s="169"/>
      <c r="WPT287" s="169"/>
      <c r="WPU287" s="169"/>
      <c r="WPV287" s="169"/>
      <c r="WPW287" s="169"/>
      <c r="WPX287" s="169"/>
      <c r="WPY287" s="169"/>
      <c r="WPZ287" s="169"/>
      <c r="WQA287" s="169"/>
      <c r="WQB287" s="169"/>
      <c r="WQC287" s="169"/>
      <c r="WQD287" s="169"/>
      <c r="WQE287" s="169"/>
      <c r="WQF287" s="169"/>
      <c r="WQG287" s="169"/>
      <c r="WQH287" s="169"/>
      <c r="WQI287" s="169"/>
      <c r="WQJ287" s="169"/>
      <c r="WQK287" s="169"/>
      <c r="WQL287" s="169"/>
      <c r="WQM287" s="169"/>
      <c r="WQN287" s="169"/>
      <c r="WQO287" s="169"/>
      <c r="WQP287" s="169"/>
      <c r="WQQ287" s="169"/>
      <c r="WQR287" s="169"/>
      <c r="WQS287" s="169"/>
      <c r="WQT287" s="169"/>
      <c r="WQU287" s="169"/>
      <c r="WQV287" s="169"/>
      <c r="WQW287" s="169"/>
      <c r="WQX287" s="169"/>
      <c r="WQY287" s="169"/>
      <c r="WQZ287" s="169"/>
      <c r="WRA287" s="169"/>
      <c r="WRB287" s="169"/>
      <c r="WRC287" s="169"/>
      <c r="WRD287" s="169"/>
      <c r="WRE287" s="169"/>
      <c r="WRF287" s="169"/>
      <c r="WRG287" s="169"/>
      <c r="WRH287" s="169"/>
      <c r="WRI287" s="169"/>
      <c r="WRJ287" s="169"/>
      <c r="WRK287" s="169"/>
      <c r="WRL287" s="169"/>
      <c r="WRM287" s="169"/>
      <c r="WRN287" s="169"/>
      <c r="WRO287" s="169"/>
      <c r="WRP287" s="169"/>
      <c r="WRQ287" s="169"/>
      <c r="WRR287" s="169"/>
      <c r="WRS287" s="169"/>
      <c r="WRT287" s="169"/>
      <c r="WRU287" s="169"/>
      <c r="WRV287" s="169"/>
      <c r="WRW287" s="169"/>
      <c r="WRX287" s="169"/>
      <c r="WRY287" s="169"/>
      <c r="WRZ287" s="169"/>
      <c r="WSA287" s="169"/>
      <c r="WSB287" s="169"/>
      <c r="WSC287" s="169"/>
      <c r="WSD287" s="169"/>
      <c r="WSE287" s="169"/>
      <c r="WSF287" s="169"/>
      <c r="WSG287" s="169"/>
      <c r="WSH287" s="169"/>
      <c r="WSI287" s="169"/>
      <c r="WSJ287" s="169"/>
      <c r="WSK287" s="169"/>
      <c r="WSL287" s="169"/>
      <c r="WSM287" s="169"/>
      <c r="WSN287" s="169"/>
      <c r="WSO287" s="169"/>
      <c r="WSP287" s="169"/>
      <c r="WSQ287" s="169"/>
      <c r="WSR287" s="169"/>
      <c r="WSS287" s="169"/>
      <c r="WST287" s="169"/>
      <c r="WSU287" s="169"/>
      <c r="WSV287" s="169"/>
      <c r="WSW287" s="169"/>
      <c r="WSX287" s="169"/>
      <c r="WSY287" s="169"/>
      <c r="WSZ287" s="169"/>
      <c r="WTA287" s="169"/>
      <c r="WTB287" s="169"/>
      <c r="WTC287" s="169"/>
      <c r="WTD287" s="169"/>
      <c r="WTE287" s="169"/>
      <c r="WTF287" s="169"/>
      <c r="WTG287" s="169"/>
      <c r="WTH287" s="169"/>
      <c r="WTI287" s="169"/>
      <c r="WTJ287" s="169"/>
      <c r="WTK287" s="169"/>
      <c r="WTL287" s="169"/>
      <c r="WTM287" s="169"/>
      <c r="WTN287" s="169"/>
      <c r="WTO287" s="169"/>
      <c r="WTP287" s="169"/>
      <c r="WTQ287" s="169"/>
      <c r="WTR287" s="169"/>
      <c r="WTS287" s="169"/>
      <c r="WTT287" s="169"/>
      <c r="WTU287" s="169"/>
      <c r="WTV287" s="169"/>
      <c r="WTW287" s="169"/>
      <c r="WTX287" s="169"/>
      <c r="WTY287" s="169"/>
      <c r="WTZ287" s="169"/>
      <c r="WUA287" s="169"/>
      <c r="WUB287" s="169"/>
      <c r="WUC287" s="169"/>
      <c r="WUD287" s="169"/>
      <c r="WUE287" s="169"/>
      <c r="WUF287" s="169"/>
      <c r="WUG287" s="169"/>
      <c r="WUH287" s="169"/>
      <c r="WUI287" s="169"/>
      <c r="WUJ287" s="169"/>
      <c r="WUK287" s="169"/>
      <c r="WUL287" s="169"/>
      <c r="WUM287" s="169"/>
      <c r="WUN287" s="169"/>
      <c r="WUO287" s="169"/>
      <c r="WUP287" s="169"/>
      <c r="WUQ287" s="169"/>
      <c r="WUR287" s="169"/>
      <c r="WUS287" s="169"/>
      <c r="WUT287" s="169"/>
      <c r="WUU287" s="169"/>
      <c r="WUV287" s="169"/>
      <c r="WUW287" s="169"/>
      <c r="WUX287" s="169"/>
      <c r="WUY287" s="169"/>
      <c r="WUZ287" s="169"/>
      <c r="WVA287" s="169"/>
      <c r="WVB287" s="169"/>
      <c r="WVC287" s="169"/>
      <c r="WVD287" s="169"/>
      <c r="WVE287" s="169"/>
      <c r="WVF287" s="169"/>
      <c r="WVG287" s="169"/>
      <c r="WVH287" s="169"/>
      <c r="WVI287" s="169"/>
      <c r="WVJ287" s="169"/>
      <c r="WVK287" s="169"/>
      <c r="WVL287" s="169"/>
      <c r="WVM287" s="169"/>
      <c r="WVN287" s="169"/>
      <c r="WVO287" s="169"/>
      <c r="WVP287" s="169"/>
      <c r="WVQ287" s="169"/>
      <c r="WVR287" s="169"/>
      <c r="WVS287" s="169"/>
      <c r="WVT287" s="169"/>
      <c r="WVU287" s="169"/>
      <c r="WVV287" s="169"/>
      <c r="WVW287" s="169"/>
      <c r="WVX287" s="169"/>
      <c r="WVY287" s="169"/>
      <c r="WVZ287" s="169"/>
      <c r="WWA287" s="169"/>
      <c r="WWB287" s="169"/>
      <c r="WWC287" s="169"/>
      <c r="WWD287" s="169"/>
      <c r="WWE287" s="169"/>
      <c r="WWF287" s="169"/>
      <c r="WWG287" s="169"/>
      <c r="WWH287" s="169"/>
      <c r="WWI287" s="169"/>
      <c r="WWJ287" s="169"/>
      <c r="WWK287" s="169"/>
      <c r="WWL287" s="169"/>
      <c r="WWM287" s="169"/>
      <c r="WWN287" s="169"/>
      <c r="WWO287" s="169"/>
      <c r="WWP287" s="169"/>
      <c r="WWQ287" s="169"/>
      <c r="WWR287" s="169"/>
      <c r="WWS287" s="169"/>
      <c r="WWT287" s="169"/>
      <c r="WWU287" s="169"/>
      <c r="WWV287" s="169"/>
      <c r="WWW287" s="169"/>
      <c r="WWX287" s="169"/>
      <c r="WWY287" s="169"/>
      <c r="WWZ287" s="169"/>
      <c r="WXA287" s="169"/>
      <c r="WXB287" s="169"/>
      <c r="WXC287" s="169"/>
      <c r="WXD287" s="169"/>
      <c r="WXE287" s="169"/>
      <c r="WXF287" s="169"/>
      <c r="WXG287" s="169"/>
      <c r="WXH287" s="169"/>
      <c r="WXI287" s="169"/>
      <c r="WXJ287" s="169"/>
      <c r="WXK287" s="169"/>
      <c r="WXL287" s="169"/>
      <c r="WXM287" s="169"/>
      <c r="WXN287" s="169"/>
      <c r="WXO287" s="169"/>
      <c r="WXP287" s="169"/>
      <c r="WXQ287" s="169"/>
      <c r="WXR287" s="169"/>
      <c r="WXS287" s="169"/>
      <c r="WXT287" s="169"/>
      <c r="WXU287" s="169"/>
      <c r="WXV287" s="169"/>
      <c r="WXW287" s="169"/>
      <c r="WXX287" s="169"/>
      <c r="WXY287" s="169"/>
      <c r="WXZ287" s="169"/>
      <c r="WYA287" s="169"/>
      <c r="WYB287" s="169"/>
      <c r="WYC287" s="169"/>
      <c r="WYD287" s="169"/>
      <c r="WYE287" s="169"/>
      <c r="WYF287" s="169"/>
      <c r="WYG287" s="169"/>
      <c r="WYH287" s="169"/>
      <c r="WYI287" s="169"/>
      <c r="WYJ287" s="169"/>
      <c r="WYK287" s="169"/>
      <c r="WYL287" s="169"/>
      <c r="WYM287" s="169"/>
      <c r="WYN287" s="169"/>
      <c r="WYO287" s="169"/>
      <c r="WYP287" s="169"/>
      <c r="WYQ287" s="169"/>
      <c r="WYR287" s="169"/>
      <c r="WYS287" s="169"/>
      <c r="WYT287" s="169"/>
      <c r="WYU287" s="169"/>
      <c r="WYV287" s="169"/>
      <c r="WYW287" s="169"/>
      <c r="WYX287" s="169"/>
      <c r="WYY287" s="169"/>
      <c r="WYZ287" s="169"/>
      <c r="WZA287" s="169"/>
      <c r="WZB287" s="169"/>
      <c r="WZC287" s="169"/>
      <c r="WZD287" s="169"/>
      <c r="WZE287" s="169"/>
      <c r="WZF287" s="169"/>
      <c r="WZG287" s="169"/>
      <c r="WZH287" s="169"/>
      <c r="WZI287" s="169"/>
      <c r="WZJ287" s="169"/>
      <c r="WZK287" s="169"/>
      <c r="WZL287" s="169"/>
      <c r="WZM287" s="169"/>
      <c r="WZN287" s="169"/>
      <c r="WZO287" s="169"/>
      <c r="WZP287" s="169"/>
      <c r="WZQ287" s="169"/>
      <c r="WZR287" s="169"/>
      <c r="WZS287" s="169"/>
      <c r="WZT287" s="169"/>
      <c r="WZU287" s="169"/>
      <c r="WZV287" s="169"/>
      <c r="WZW287" s="169"/>
      <c r="WZX287" s="169"/>
      <c r="WZY287" s="169"/>
      <c r="WZZ287" s="169"/>
      <c r="XAA287" s="169"/>
      <c r="XAB287" s="169"/>
      <c r="XAC287" s="169"/>
      <c r="XAD287" s="169"/>
      <c r="XAE287" s="169"/>
      <c r="XAF287" s="169"/>
      <c r="XAG287" s="169"/>
      <c r="XAH287" s="169"/>
      <c r="XAI287" s="169"/>
      <c r="XAJ287" s="169"/>
      <c r="XAK287" s="169"/>
      <c r="XAL287" s="169"/>
      <c r="XAM287" s="169"/>
      <c r="XAN287" s="169"/>
      <c r="XAO287" s="169"/>
      <c r="XAP287" s="169"/>
      <c r="XAQ287" s="169"/>
      <c r="XAR287" s="169"/>
      <c r="XAS287" s="169"/>
      <c r="XAT287" s="169"/>
      <c r="XAU287" s="169"/>
      <c r="XAV287" s="169"/>
      <c r="XAW287" s="169"/>
      <c r="XAX287" s="169"/>
      <c r="XAY287" s="169"/>
      <c r="XAZ287" s="169"/>
      <c r="XBA287" s="169"/>
      <c r="XBB287" s="169"/>
      <c r="XBC287" s="169"/>
      <c r="XBD287" s="169"/>
      <c r="XBE287" s="169"/>
      <c r="XBF287" s="169"/>
      <c r="XBG287" s="169"/>
      <c r="XBH287" s="169"/>
      <c r="XBI287" s="169"/>
      <c r="XBJ287" s="169"/>
      <c r="XBK287" s="169"/>
      <c r="XBL287" s="169"/>
      <c r="XBM287" s="169"/>
      <c r="XBN287" s="169"/>
      <c r="XBO287" s="169"/>
      <c r="XBP287" s="169"/>
      <c r="XBQ287" s="169"/>
      <c r="XBR287" s="169"/>
      <c r="XBS287" s="169"/>
      <c r="XBT287" s="169"/>
      <c r="XBU287" s="169"/>
      <c r="XBV287" s="169"/>
      <c r="XBW287" s="169"/>
      <c r="XBX287" s="169"/>
      <c r="XBY287" s="169"/>
      <c r="XBZ287" s="169"/>
      <c r="XCA287" s="169"/>
      <c r="XCB287" s="169"/>
      <c r="XCC287" s="169"/>
      <c r="XCD287" s="169"/>
      <c r="XCE287" s="169"/>
      <c r="XCF287" s="169"/>
      <c r="XCG287" s="169"/>
      <c r="XCH287" s="169"/>
      <c r="XCI287" s="169"/>
      <c r="XCJ287" s="169"/>
      <c r="XCK287" s="169"/>
      <c r="XCL287" s="169"/>
      <c r="XCM287" s="169"/>
      <c r="XCN287" s="169"/>
      <c r="XCO287" s="169"/>
      <c r="XCP287" s="169"/>
      <c r="XCQ287" s="169"/>
      <c r="XCR287" s="169"/>
      <c r="XCS287" s="169"/>
      <c r="XCT287" s="169"/>
      <c r="XCU287" s="169"/>
      <c r="XCV287" s="169"/>
      <c r="XCW287" s="169"/>
      <c r="XCX287" s="169"/>
      <c r="XCY287" s="169"/>
      <c r="XCZ287" s="169"/>
      <c r="XDA287" s="169"/>
      <c r="XDB287" s="169"/>
      <c r="XDC287" s="169"/>
      <c r="XDD287" s="169"/>
      <c r="XDE287" s="169"/>
      <c r="XDF287" s="169"/>
      <c r="XDG287" s="169"/>
      <c r="XDH287" s="169"/>
      <c r="XDI287" s="169"/>
      <c r="XDJ287" s="169"/>
      <c r="XDK287" s="169"/>
      <c r="XDL287" s="169"/>
      <c r="XDM287" s="169"/>
      <c r="XDN287" s="169"/>
      <c r="XDO287" s="169"/>
      <c r="XDP287" s="169"/>
      <c r="XDQ287" s="169"/>
      <c r="XDR287" s="169"/>
      <c r="XDS287" s="169"/>
      <c r="XDT287" s="169"/>
      <c r="XDU287" s="169"/>
      <c r="XDV287" s="169"/>
      <c r="XDW287" s="169"/>
      <c r="XDX287" s="169"/>
      <c r="XDY287" s="169"/>
      <c r="XDZ287" s="169"/>
      <c r="XEA287" s="169"/>
      <c r="XEB287" s="169"/>
      <c r="XEC287" s="169"/>
      <c r="XED287" s="169"/>
      <c r="XEE287" s="169"/>
      <c r="XEF287" s="169"/>
      <c r="XEG287" s="169"/>
      <c r="XEH287" s="169"/>
      <c r="XEI287" s="169"/>
      <c r="XEJ287" s="169"/>
      <c r="XEK287" s="169"/>
      <c r="XEL287" s="169"/>
      <c r="XEM287" s="169"/>
      <c r="XEN287" s="169"/>
      <c r="XEO287" s="169"/>
      <c r="XEP287" s="169"/>
      <c r="XEQ287" s="169"/>
      <c r="XER287" s="169"/>
      <c r="XES287" s="169"/>
      <c r="XET287" s="169"/>
      <c r="XEU287" s="169"/>
      <c r="XEV287" s="169"/>
      <c r="XEW287" s="169"/>
      <c r="XEX287" s="169"/>
      <c r="XEY287" s="169"/>
      <c r="XEZ287" s="169"/>
      <c r="XFA287" s="169"/>
      <c r="XFB287" s="169"/>
      <c r="XFC287" s="169"/>
    </row>
    <row r="288" spans="1:16383" s="28" customFormat="1" ht="153" customHeight="1" x14ac:dyDescent="0.15">
      <c r="A288" s="121">
        <v>248</v>
      </c>
      <c r="B288" s="77" t="s">
        <v>1024</v>
      </c>
      <c r="C288" s="122" t="s">
        <v>587</v>
      </c>
      <c r="D288" s="122" t="s">
        <v>587</v>
      </c>
      <c r="E288" s="120">
        <v>10</v>
      </c>
      <c r="F288" s="119">
        <v>10</v>
      </c>
      <c r="G288" s="120">
        <v>9.9252000000000002</v>
      </c>
      <c r="H288" s="209" t="s">
        <v>1839</v>
      </c>
      <c r="I288" s="123" t="s">
        <v>1136</v>
      </c>
      <c r="J288" s="218" t="s">
        <v>1363</v>
      </c>
      <c r="K288" s="32">
        <v>0</v>
      </c>
      <c r="L288" s="286">
        <v>0</v>
      </c>
      <c r="M288" s="32">
        <f t="shared" ref="M288" si="29">L288-K288</f>
        <v>0</v>
      </c>
      <c r="N288" s="235">
        <v>0</v>
      </c>
      <c r="O288" s="236" t="s">
        <v>1334</v>
      </c>
      <c r="P288" s="237" t="s">
        <v>1840</v>
      </c>
      <c r="Q288" s="274"/>
      <c r="R288" s="126" t="s">
        <v>72</v>
      </c>
      <c r="S288" s="129" t="s">
        <v>0</v>
      </c>
      <c r="T288" s="130" t="s">
        <v>608</v>
      </c>
      <c r="U288" s="131" t="s">
        <v>618</v>
      </c>
      <c r="V288" s="132" t="s">
        <v>619</v>
      </c>
      <c r="W288" s="133" t="s">
        <v>44</v>
      </c>
      <c r="X288" s="134">
        <v>24</v>
      </c>
      <c r="Y288" s="133"/>
      <c r="Z288" s="135"/>
      <c r="AA288" s="131"/>
      <c r="AB288" s="132"/>
      <c r="AC288" s="133"/>
      <c r="AD288" s="134"/>
      <c r="AE288" s="133"/>
      <c r="AF288" s="135"/>
      <c r="AG288" s="131"/>
      <c r="AH288" s="132"/>
      <c r="AI288" s="133"/>
      <c r="AJ288" s="134"/>
      <c r="AK288" s="133"/>
      <c r="AL288" s="135"/>
      <c r="AM288" s="136"/>
      <c r="AN288" s="76" t="s">
        <v>21</v>
      </c>
      <c r="AO288" s="137" t="s">
        <v>29</v>
      </c>
      <c r="AP288" s="137"/>
      <c r="AQ288" s="138"/>
      <c r="AR288" s="279" t="s">
        <v>1026</v>
      </c>
      <c r="AS288" s="169"/>
      <c r="AT288" s="169"/>
      <c r="AU288" s="169"/>
      <c r="AV288" s="169"/>
      <c r="AW288" s="169"/>
      <c r="AX288" s="169"/>
      <c r="AY288" s="169"/>
      <c r="AZ288" s="169"/>
      <c r="BA288" s="169"/>
      <c r="BB288" s="169"/>
      <c r="BC288" s="169"/>
      <c r="BD288" s="169"/>
      <c r="BE288" s="169"/>
      <c r="BF288" s="169"/>
      <c r="BG288" s="169"/>
      <c r="BH288" s="169"/>
      <c r="BI288" s="169"/>
      <c r="BJ288" s="169"/>
      <c r="BK288" s="169"/>
      <c r="BL288" s="169"/>
      <c r="BM288" s="169"/>
      <c r="BN288" s="169"/>
      <c r="BO288" s="169"/>
      <c r="BP288" s="169"/>
      <c r="BQ288" s="169"/>
      <c r="BR288" s="169"/>
      <c r="BS288" s="169"/>
      <c r="BT288" s="169"/>
      <c r="BU288" s="169"/>
      <c r="BV288" s="169"/>
      <c r="BW288" s="169"/>
      <c r="BX288" s="169"/>
      <c r="BY288" s="169"/>
      <c r="BZ288" s="169"/>
      <c r="CA288" s="169"/>
      <c r="CB288" s="169"/>
      <c r="CC288" s="169"/>
      <c r="CD288" s="169"/>
      <c r="CE288" s="169"/>
      <c r="CF288" s="169"/>
      <c r="CG288" s="169"/>
      <c r="CH288" s="169"/>
      <c r="CI288" s="169"/>
      <c r="CJ288" s="169"/>
      <c r="CK288" s="169"/>
      <c r="CL288" s="169"/>
      <c r="CM288" s="169"/>
      <c r="CN288" s="169"/>
      <c r="CO288" s="169"/>
      <c r="CP288" s="169"/>
      <c r="CQ288" s="169"/>
      <c r="CR288" s="169"/>
      <c r="CS288" s="169"/>
      <c r="CT288" s="169"/>
      <c r="CU288" s="169"/>
      <c r="CV288" s="169"/>
      <c r="CW288" s="169"/>
      <c r="CX288" s="169"/>
      <c r="CY288" s="169"/>
      <c r="CZ288" s="169"/>
      <c r="DA288" s="169"/>
      <c r="DB288" s="169"/>
      <c r="DC288" s="169"/>
      <c r="DD288" s="169"/>
      <c r="DE288" s="169"/>
      <c r="DF288" s="169"/>
      <c r="DG288" s="169"/>
      <c r="DH288" s="169"/>
      <c r="DI288" s="169"/>
      <c r="DJ288" s="169"/>
      <c r="DK288" s="169"/>
      <c r="DL288" s="169"/>
      <c r="DM288" s="169"/>
      <c r="DN288" s="169"/>
      <c r="DO288" s="169"/>
      <c r="DP288" s="169"/>
      <c r="DQ288" s="169"/>
      <c r="DR288" s="169"/>
      <c r="DS288" s="169"/>
      <c r="DT288" s="169"/>
      <c r="DU288" s="169"/>
      <c r="DV288" s="169"/>
      <c r="DW288" s="169"/>
      <c r="DX288" s="169"/>
      <c r="DY288" s="169"/>
      <c r="DZ288" s="169"/>
      <c r="EA288" s="169"/>
      <c r="EB288" s="169"/>
      <c r="EC288" s="169"/>
      <c r="ED288" s="169"/>
      <c r="EE288" s="169"/>
      <c r="EF288" s="169"/>
      <c r="EG288" s="169"/>
      <c r="EH288" s="169"/>
      <c r="EI288" s="169"/>
      <c r="EJ288" s="169"/>
      <c r="EK288" s="169"/>
      <c r="EL288" s="169"/>
      <c r="EM288" s="169"/>
      <c r="EN288" s="169"/>
      <c r="EO288" s="169"/>
      <c r="EP288" s="169"/>
      <c r="EQ288" s="169"/>
      <c r="ER288" s="169"/>
      <c r="ES288" s="169"/>
      <c r="ET288" s="169"/>
      <c r="EU288" s="169"/>
      <c r="EV288" s="169"/>
      <c r="EW288" s="169"/>
      <c r="EX288" s="169"/>
      <c r="EY288" s="169"/>
      <c r="EZ288" s="169"/>
      <c r="FA288" s="169"/>
      <c r="FB288" s="169"/>
      <c r="FC288" s="169"/>
      <c r="FD288" s="169"/>
      <c r="FE288" s="169"/>
      <c r="FF288" s="169"/>
      <c r="FG288" s="169"/>
      <c r="FH288" s="169"/>
      <c r="FI288" s="169"/>
      <c r="FJ288" s="169"/>
      <c r="FK288" s="169"/>
      <c r="FL288" s="169"/>
      <c r="FM288" s="169"/>
      <c r="FN288" s="169"/>
      <c r="FO288" s="169"/>
      <c r="FP288" s="169"/>
      <c r="FQ288" s="169"/>
      <c r="FR288" s="169"/>
      <c r="FS288" s="169"/>
      <c r="FT288" s="169"/>
      <c r="FU288" s="169"/>
      <c r="FV288" s="169"/>
      <c r="FW288" s="169"/>
      <c r="FX288" s="169"/>
      <c r="FY288" s="169"/>
      <c r="FZ288" s="169"/>
      <c r="GA288" s="169"/>
      <c r="GB288" s="169"/>
      <c r="GC288" s="169"/>
      <c r="GD288" s="169"/>
      <c r="GE288" s="169"/>
      <c r="GF288" s="169"/>
      <c r="GG288" s="169"/>
      <c r="GH288" s="169"/>
      <c r="GI288" s="169"/>
      <c r="GJ288" s="169"/>
      <c r="GK288" s="169"/>
      <c r="GL288" s="169"/>
      <c r="GM288" s="169"/>
      <c r="GN288" s="169"/>
      <c r="GO288" s="169"/>
      <c r="GP288" s="169"/>
      <c r="GQ288" s="169"/>
      <c r="GR288" s="169"/>
      <c r="GS288" s="169"/>
      <c r="GT288" s="169"/>
      <c r="GU288" s="169"/>
      <c r="GV288" s="169"/>
      <c r="GW288" s="169"/>
      <c r="GX288" s="169"/>
      <c r="GY288" s="169"/>
      <c r="GZ288" s="169"/>
      <c r="HA288" s="169"/>
      <c r="HB288" s="169"/>
      <c r="HC288" s="169"/>
      <c r="HD288" s="169"/>
      <c r="HE288" s="169"/>
      <c r="HF288" s="169"/>
      <c r="HG288" s="169"/>
      <c r="HH288" s="169"/>
      <c r="HI288" s="169"/>
      <c r="HJ288" s="169"/>
      <c r="HK288" s="169"/>
      <c r="HL288" s="169"/>
      <c r="HM288" s="169"/>
      <c r="HN288" s="169"/>
      <c r="HO288" s="169"/>
      <c r="HP288" s="169"/>
      <c r="HQ288" s="169"/>
      <c r="HR288" s="169"/>
      <c r="HS288" s="169"/>
      <c r="HT288" s="169"/>
      <c r="HU288" s="169"/>
      <c r="HV288" s="169"/>
      <c r="HW288" s="169"/>
      <c r="HX288" s="169"/>
      <c r="HY288" s="169"/>
      <c r="HZ288" s="169"/>
      <c r="IA288" s="169"/>
      <c r="IB288" s="169"/>
      <c r="IC288" s="169"/>
      <c r="ID288" s="169"/>
      <c r="IE288" s="169"/>
      <c r="IF288" s="169"/>
      <c r="IG288" s="169"/>
      <c r="IH288" s="169"/>
      <c r="II288" s="169"/>
      <c r="IJ288" s="169"/>
      <c r="IK288" s="169"/>
      <c r="IL288" s="169"/>
      <c r="IM288" s="169"/>
      <c r="IN288" s="169"/>
      <c r="IO288" s="169"/>
      <c r="IP288" s="169"/>
      <c r="IQ288" s="169"/>
      <c r="IR288" s="169"/>
      <c r="IS288" s="169"/>
      <c r="IT288" s="169"/>
      <c r="IU288" s="169"/>
      <c r="IV288" s="169"/>
      <c r="IW288" s="169"/>
      <c r="IX288" s="169"/>
      <c r="IY288" s="169"/>
      <c r="IZ288" s="169"/>
      <c r="JA288" s="169"/>
      <c r="JB288" s="169"/>
      <c r="JC288" s="169"/>
      <c r="JD288" s="169"/>
      <c r="JE288" s="169"/>
      <c r="JF288" s="169"/>
      <c r="JG288" s="169"/>
      <c r="JH288" s="169"/>
      <c r="JI288" s="169"/>
      <c r="JJ288" s="169"/>
      <c r="JK288" s="169"/>
      <c r="JL288" s="169"/>
      <c r="JM288" s="169"/>
      <c r="JN288" s="169"/>
      <c r="JO288" s="169"/>
      <c r="JP288" s="169"/>
      <c r="JQ288" s="169"/>
      <c r="JR288" s="169"/>
      <c r="JS288" s="169"/>
      <c r="JT288" s="169"/>
      <c r="JU288" s="169"/>
      <c r="JV288" s="169"/>
      <c r="JW288" s="169"/>
      <c r="JX288" s="169"/>
      <c r="JY288" s="169"/>
      <c r="JZ288" s="169"/>
      <c r="KA288" s="169"/>
      <c r="KB288" s="169"/>
      <c r="KC288" s="169"/>
      <c r="KD288" s="169"/>
      <c r="KE288" s="169"/>
      <c r="KF288" s="169"/>
      <c r="KG288" s="169"/>
      <c r="KH288" s="169"/>
      <c r="KI288" s="169"/>
      <c r="KJ288" s="169"/>
      <c r="KK288" s="169"/>
      <c r="KL288" s="169"/>
      <c r="KM288" s="169"/>
      <c r="KN288" s="169"/>
      <c r="KO288" s="169"/>
      <c r="KP288" s="169"/>
      <c r="KQ288" s="169"/>
      <c r="KR288" s="169"/>
      <c r="KS288" s="169"/>
      <c r="KT288" s="169"/>
      <c r="KU288" s="169"/>
      <c r="KV288" s="169"/>
      <c r="KW288" s="169"/>
      <c r="KX288" s="169"/>
      <c r="KY288" s="169"/>
      <c r="KZ288" s="169"/>
      <c r="LA288" s="169"/>
      <c r="LB288" s="169"/>
      <c r="LC288" s="169"/>
      <c r="LD288" s="169"/>
      <c r="LE288" s="169"/>
      <c r="LF288" s="169"/>
      <c r="LG288" s="169"/>
      <c r="LH288" s="169"/>
      <c r="LI288" s="169"/>
      <c r="LJ288" s="169"/>
      <c r="LK288" s="169"/>
      <c r="LL288" s="169"/>
      <c r="LM288" s="169"/>
      <c r="LN288" s="169"/>
      <c r="LO288" s="169"/>
      <c r="LP288" s="169"/>
      <c r="LQ288" s="169"/>
      <c r="LR288" s="169"/>
      <c r="LS288" s="169"/>
      <c r="LT288" s="169"/>
      <c r="LU288" s="169"/>
      <c r="LV288" s="169"/>
      <c r="LW288" s="169"/>
      <c r="LX288" s="169"/>
      <c r="LY288" s="169"/>
      <c r="LZ288" s="169"/>
      <c r="MA288" s="169"/>
      <c r="MB288" s="169"/>
      <c r="MC288" s="169"/>
      <c r="MD288" s="169"/>
      <c r="ME288" s="169"/>
      <c r="MF288" s="169"/>
      <c r="MG288" s="169"/>
      <c r="MH288" s="169"/>
      <c r="MI288" s="169"/>
      <c r="MJ288" s="169"/>
      <c r="MK288" s="169"/>
      <c r="ML288" s="169"/>
      <c r="MM288" s="169"/>
      <c r="MN288" s="169"/>
      <c r="MO288" s="169"/>
      <c r="MP288" s="169"/>
      <c r="MQ288" s="169"/>
      <c r="MR288" s="169"/>
      <c r="MS288" s="169"/>
      <c r="MT288" s="169"/>
      <c r="MU288" s="169"/>
      <c r="MV288" s="169"/>
      <c r="MW288" s="169"/>
      <c r="MX288" s="169"/>
      <c r="MY288" s="169"/>
      <c r="MZ288" s="169"/>
      <c r="NA288" s="169"/>
      <c r="NB288" s="169"/>
      <c r="NC288" s="169"/>
      <c r="ND288" s="169"/>
      <c r="NE288" s="169"/>
      <c r="NF288" s="169"/>
      <c r="NG288" s="169"/>
      <c r="NH288" s="169"/>
      <c r="NI288" s="169"/>
      <c r="NJ288" s="169"/>
      <c r="NK288" s="169"/>
      <c r="NL288" s="169"/>
      <c r="NM288" s="169"/>
      <c r="NN288" s="169"/>
      <c r="NO288" s="169"/>
      <c r="NP288" s="169"/>
      <c r="NQ288" s="169"/>
      <c r="NR288" s="169"/>
      <c r="NS288" s="169"/>
      <c r="NT288" s="169"/>
      <c r="NU288" s="169"/>
      <c r="NV288" s="169"/>
      <c r="NW288" s="169"/>
      <c r="NX288" s="169"/>
      <c r="NY288" s="169"/>
      <c r="NZ288" s="169"/>
      <c r="OA288" s="169"/>
      <c r="OB288" s="169"/>
      <c r="OC288" s="169"/>
      <c r="OD288" s="169"/>
      <c r="OE288" s="169"/>
      <c r="OF288" s="169"/>
      <c r="OG288" s="169"/>
      <c r="OH288" s="169"/>
      <c r="OI288" s="169"/>
      <c r="OJ288" s="169"/>
      <c r="OK288" s="169"/>
      <c r="OL288" s="169"/>
      <c r="OM288" s="169"/>
      <c r="ON288" s="169"/>
      <c r="OO288" s="169"/>
      <c r="OP288" s="169"/>
      <c r="OQ288" s="169"/>
      <c r="OR288" s="169"/>
      <c r="OS288" s="169"/>
      <c r="OT288" s="169"/>
      <c r="OU288" s="169"/>
      <c r="OV288" s="169"/>
      <c r="OW288" s="169"/>
      <c r="OX288" s="169"/>
      <c r="OY288" s="169"/>
      <c r="OZ288" s="169"/>
      <c r="PA288" s="169"/>
      <c r="PB288" s="169"/>
      <c r="PC288" s="169"/>
      <c r="PD288" s="169"/>
      <c r="PE288" s="169"/>
      <c r="PF288" s="169"/>
      <c r="PG288" s="169"/>
      <c r="PH288" s="169"/>
      <c r="PI288" s="169"/>
      <c r="PJ288" s="169"/>
      <c r="PK288" s="169"/>
      <c r="PL288" s="169"/>
      <c r="PM288" s="169"/>
      <c r="PN288" s="169"/>
      <c r="PO288" s="169"/>
      <c r="PP288" s="169"/>
      <c r="PQ288" s="169"/>
      <c r="PR288" s="169"/>
      <c r="PS288" s="169"/>
      <c r="PT288" s="169"/>
      <c r="PU288" s="169"/>
      <c r="PV288" s="169"/>
      <c r="PW288" s="169"/>
      <c r="PX288" s="169"/>
      <c r="PY288" s="169"/>
      <c r="PZ288" s="169"/>
      <c r="QA288" s="169"/>
      <c r="QB288" s="169"/>
      <c r="QC288" s="169"/>
      <c r="QD288" s="169"/>
      <c r="QE288" s="169"/>
      <c r="QF288" s="169"/>
      <c r="QG288" s="169"/>
      <c r="QH288" s="169"/>
      <c r="QI288" s="169"/>
      <c r="QJ288" s="169"/>
      <c r="QK288" s="169"/>
      <c r="QL288" s="169"/>
      <c r="QM288" s="169"/>
      <c r="QN288" s="169"/>
      <c r="QO288" s="169"/>
      <c r="QP288" s="169"/>
      <c r="QQ288" s="169"/>
      <c r="QR288" s="169"/>
      <c r="QS288" s="169"/>
      <c r="QT288" s="169"/>
      <c r="QU288" s="169"/>
      <c r="QV288" s="169"/>
      <c r="QW288" s="169"/>
      <c r="QX288" s="169"/>
      <c r="QY288" s="169"/>
      <c r="QZ288" s="169"/>
      <c r="RA288" s="169"/>
      <c r="RB288" s="169"/>
      <c r="RC288" s="169"/>
      <c r="RD288" s="169"/>
      <c r="RE288" s="169"/>
      <c r="RF288" s="169"/>
      <c r="RG288" s="169"/>
      <c r="RH288" s="169"/>
      <c r="RI288" s="169"/>
      <c r="RJ288" s="169"/>
      <c r="RK288" s="169"/>
      <c r="RL288" s="169"/>
      <c r="RM288" s="169"/>
      <c r="RN288" s="169"/>
      <c r="RO288" s="169"/>
      <c r="RP288" s="169"/>
      <c r="RQ288" s="169"/>
      <c r="RR288" s="169"/>
      <c r="RS288" s="169"/>
      <c r="RT288" s="169"/>
      <c r="RU288" s="169"/>
      <c r="RV288" s="169"/>
      <c r="RW288" s="169"/>
      <c r="RX288" s="169"/>
      <c r="RY288" s="169"/>
      <c r="RZ288" s="169"/>
      <c r="SA288" s="169"/>
      <c r="SB288" s="169"/>
      <c r="SC288" s="169"/>
      <c r="SD288" s="169"/>
      <c r="SE288" s="169"/>
      <c r="SF288" s="169"/>
      <c r="SG288" s="169"/>
      <c r="SH288" s="169"/>
      <c r="SI288" s="169"/>
      <c r="SJ288" s="169"/>
      <c r="SK288" s="169"/>
      <c r="SL288" s="169"/>
      <c r="SM288" s="169"/>
      <c r="SN288" s="169"/>
      <c r="SO288" s="169"/>
      <c r="SP288" s="169"/>
      <c r="SQ288" s="169"/>
      <c r="SR288" s="169"/>
      <c r="SS288" s="169"/>
      <c r="ST288" s="169"/>
      <c r="SU288" s="169"/>
      <c r="SV288" s="169"/>
      <c r="SW288" s="169"/>
      <c r="SX288" s="169"/>
      <c r="SY288" s="169"/>
      <c r="SZ288" s="169"/>
      <c r="TA288" s="169"/>
      <c r="TB288" s="169"/>
      <c r="TC288" s="169"/>
      <c r="TD288" s="169"/>
      <c r="TE288" s="169"/>
      <c r="TF288" s="169"/>
      <c r="TG288" s="169"/>
      <c r="TH288" s="169"/>
      <c r="TI288" s="169"/>
      <c r="TJ288" s="169"/>
      <c r="TK288" s="169"/>
      <c r="TL288" s="169"/>
      <c r="TM288" s="169"/>
      <c r="TN288" s="169"/>
      <c r="TO288" s="169"/>
      <c r="TP288" s="169"/>
      <c r="TQ288" s="169"/>
      <c r="TR288" s="169"/>
      <c r="TS288" s="169"/>
      <c r="TT288" s="169"/>
      <c r="TU288" s="169"/>
      <c r="TV288" s="169"/>
      <c r="TW288" s="169"/>
      <c r="TX288" s="169"/>
      <c r="TY288" s="169"/>
      <c r="TZ288" s="169"/>
      <c r="UA288" s="169"/>
      <c r="UB288" s="169"/>
      <c r="UC288" s="169"/>
      <c r="UD288" s="169"/>
      <c r="UE288" s="169"/>
      <c r="UF288" s="169"/>
      <c r="UG288" s="169"/>
      <c r="UH288" s="169"/>
      <c r="UI288" s="169"/>
      <c r="UJ288" s="169"/>
      <c r="UK288" s="169"/>
      <c r="UL288" s="169"/>
      <c r="UM288" s="169"/>
      <c r="UN288" s="169"/>
      <c r="UO288" s="169"/>
      <c r="UP288" s="169"/>
      <c r="UQ288" s="169"/>
      <c r="UR288" s="169"/>
      <c r="US288" s="169"/>
      <c r="UT288" s="169"/>
      <c r="UU288" s="169"/>
      <c r="UV288" s="169"/>
      <c r="UW288" s="169"/>
      <c r="UX288" s="169"/>
      <c r="UY288" s="169"/>
      <c r="UZ288" s="169"/>
      <c r="VA288" s="169"/>
      <c r="VB288" s="169"/>
      <c r="VC288" s="169"/>
      <c r="VD288" s="169"/>
      <c r="VE288" s="169"/>
      <c r="VF288" s="169"/>
      <c r="VG288" s="169"/>
      <c r="VH288" s="169"/>
      <c r="VI288" s="169"/>
      <c r="VJ288" s="169"/>
      <c r="VK288" s="169"/>
      <c r="VL288" s="169"/>
      <c r="VM288" s="169"/>
      <c r="VN288" s="169"/>
      <c r="VO288" s="169"/>
      <c r="VP288" s="169"/>
      <c r="VQ288" s="169"/>
      <c r="VR288" s="169"/>
      <c r="VS288" s="169"/>
      <c r="VT288" s="169"/>
      <c r="VU288" s="169"/>
      <c r="VV288" s="169"/>
      <c r="VW288" s="169"/>
      <c r="VX288" s="169"/>
      <c r="VY288" s="169"/>
      <c r="VZ288" s="169"/>
      <c r="WA288" s="169"/>
      <c r="WB288" s="169"/>
      <c r="WC288" s="169"/>
      <c r="WD288" s="169"/>
      <c r="WE288" s="169"/>
      <c r="WF288" s="169"/>
      <c r="WG288" s="169"/>
      <c r="WH288" s="169"/>
      <c r="WI288" s="169"/>
      <c r="WJ288" s="169"/>
      <c r="WK288" s="169"/>
      <c r="WL288" s="169"/>
      <c r="WM288" s="169"/>
      <c r="WN288" s="169"/>
      <c r="WO288" s="169"/>
      <c r="WP288" s="169"/>
      <c r="WQ288" s="169"/>
      <c r="WR288" s="169"/>
      <c r="WS288" s="169"/>
      <c r="WT288" s="169"/>
      <c r="WU288" s="169"/>
      <c r="WV288" s="169"/>
      <c r="WW288" s="169"/>
      <c r="WX288" s="169"/>
      <c r="WY288" s="169"/>
      <c r="WZ288" s="169"/>
      <c r="XA288" s="169"/>
      <c r="XB288" s="169"/>
      <c r="XC288" s="169"/>
      <c r="XD288" s="169"/>
      <c r="XE288" s="169"/>
      <c r="XF288" s="169"/>
      <c r="XG288" s="169"/>
      <c r="XH288" s="169"/>
      <c r="XI288" s="169"/>
      <c r="XJ288" s="169"/>
      <c r="XK288" s="169"/>
      <c r="XL288" s="169"/>
      <c r="XM288" s="169"/>
      <c r="XN288" s="169"/>
      <c r="XO288" s="169"/>
      <c r="XP288" s="169"/>
      <c r="XQ288" s="169"/>
      <c r="XR288" s="169"/>
      <c r="XS288" s="169"/>
      <c r="XT288" s="169"/>
      <c r="XU288" s="169"/>
      <c r="XV288" s="169"/>
      <c r="XW288" s="169"/>
      <c r="XX288" s="169"/>
      <c r="XY288" s="169"/>
      <c r="XZ288" s="169"/>
      <c r="YA288" s="169"/>
      <c r="YB288" s="169"/>
      <c r="YC288" s="169"/>
      <c r="YD288" s="169"/>
      <c r="YE288" s="169"/>
      <c r="YF288" s="169"/>
      <c r="YG288" s="169"/>
      <c r="YH288" s="169"/>
      <c r="YI288" s="169"/>
      <c r="YJ288" s="169"/>
      <c r="YK288" s="169"/>
      <c r="YL288" s="169"/>
      <c r="YM288" s="169"/>
      <c r="YN288" s="169"/>
      <c r="YO288" s="169"/>
      <c r="YP288" s="169"/>
      <c r="YQ288" s="169"/>
      <c r="YR288" s="169"/>
      <c r="YS288" s="169"/>
      <c r="YT288" s="169"/>
      <c r="YU288" s="169"/>
      <c r="YV288" s="169"/>
      <c r="YW288" s="169"/>
      <c r="YX288" s="169"/>
      <c r="YY288" s="169"/>
      <c r="YZ288" s="169"/>
      <c r="ZA288" s="169"/>
      <c r="ZB288" s="169"/>
      <c r="ZC288" s="169"/>
      <c r="ZD288" s="169"/>
      <c r="ZE288" s="169"/>
      <c r="ZF288" s="169"/>
      <c r="ZG288" s="169"/>
      <c r="ZH288" s="169"/>
      <c r="ZI288" s="169"/>
      <c r="ZJ288" s="169"/>
      <c r="ZK288" s="169"/>
      <c r="ZL288" s="169"/>
      <c r="ZM288" s="169"/>
      <c r="ZN288" s="169"/>
      <c r="ZO288" s="169"/>
      <c r="ZP288" s="169"/>
      <c r="ZQ288" s="169"/>
      <c r="ZR288" s="169"/>
      <c r="ZS288" s="169"/>
      <c r="ZT288" s="169"/>
      <c r="ZU288" s="169"/>
      <c r="ZV288" s="169"/>
      <c r="ZW288" s="169"/>
      <c r="ZX288" s="169"/>
      <c r="ZY288" s="169"/>
      <c r="ZZ288" s="169"/>
      <c r="AAA288" s="169"/>
      <c r="AAB288" s="169"/>
      <c r="AAC288" s="169"/>
      <c r="AAD288" s="169"/>
      <c r="AAE288" s="169"/>
      <c r="AAF288" s="169"/>
      <c r="AAG288" s="169"/>
      <c r="AAH288" s="169"/>
      <c r="AAI288" s="169"/>
      <c r="AAJ288" s="169"/>
      <c r="AAK288" s="169"/>
      <c r="AAL288" s="169"/>
      <c r="AAM288" s="169"/>
      <c r="AAN288" s="169"/>
      <c r="AAO288" s="169"/>
      <c r="AAP288" s="169"/>
      <c r="AAQ288" s="169"/>
      <c r="AAR288" s="169"/>
      <c r="AAS288" s="169"/>
      <c r="AAT288" s="169"/>
      <c r="AAU288" s="169"/>
      <c r="AAV288" s="169"/>
      <c r="AAW288" s="169"/>
      <c r="AAX288" s="169"/>
      <c r="AAY288" s="169"/>
      <c r="AAZ288" s="169"/>
      <c r="ABA288" s="169"/>
      <c r="ABB288" s="169"/>
      <c r="ABC288" s="169"/>
      <c r="ABD288" s="169"/>
      <c r="ABE288" s="169"/>
      <c r="ABF288" s="169"/>
      <c r="ABG288" s="169"/>
      <c r="ABH288" s="169"/>
      <c r="ABI288" s="169"/>
      <c r="ABJ288" s="169"/>
      <c r="ABK288" s="169"/>
      <c r="ABL288" s="169"/>
      <c r="ABM288" s="169"/>
      <c r="ABN288" s="169"/>
      <c r="ABO288" s="169"/>
      <c r="ABP288" s="169"/>
      <c r="ABQ288" s="169"/>
      <c r="ABR288" s="169"/>
      <c r="ABS288" s="169"/>
      <c r="ABT288" s="169"/>
      <c r="ABU288" s="169"/>
      <c r="ABV288" s="169"/>
      <c r="ABW288" s="169"/>
      <c r="ABX288" s="169"/>
      <c r="ABY288" s="169"/>
      <c r="ABZ288" s="169"/>
      <c r="ACA288" s="169"/>
      <c r="ACB288" s="169"/>
      <c r="ACC288" s="169"/>
      <c r="ACD288" s="169"/>
      <c r="ACE288" s="169"/>
      <c r="ACF288" s="169"/>
      <c r="ACG288" s="169"/>
      <c r="ACH288" s="169"/>
      <c r="ACI288" s="169"/>
      <c r="ACJ288" s="169"/>
      <c r="ACK288" s="169"/>
      <c r="ACL288" s="169"/>
      <c r="ACM288" s="169"/>
      <c r="ACN288" s="169"/>
      <c r="ACO288" s="169"/>
      <c r="ACP288" s="169"/>
      <c r="ACQ288" s="169"/>
      <c r="ACR288" s="169"/>
      <c r="ACS288" s="169"/>
      <c r="ACT288" s="169"/>
      <c r="ACU288" s="169"/>
      <c r="ACV288" s="169"/>
      <c r="ACW288" s="169"/>
      <c r="ACX288" s="169"/>
      <c r="ACY288" s="169"/>
      <c r="ACZ288" s="169"/>
      <c r="ADA288" s="169"/>
      <c r="ADB288" s="169"/>
      <c r="ADC288" s="169"/>
      <c r="ADD288" s="169"/>
      <c r="ADE288" s="169"/>
      <c r="ADF288" s="169"/>
      <c r="ADG288" s="169"/>
      <c r="ADH288" s="169"/>
      <c r="ADI288" s="169"/>
      <c r="ADJ288" s="169"/>
      <c r="ADK288" s="169"/>
      <c r="ADL288" s="169"/>
      <c r="ADM288" s="169"/>
      <c r="ADN288" s="169"/>
      <c r="ADO288" s="169"/>
      <c r="ADP288" s="169"/>
      <c r="ADQ288" s="169"/>
      <c r="ADR288" s="169"/>
      <c r="ADS288" s="169"/>
      <c r="ADT288" s="169"/>
      <c r="ADU288" s="169"/>
      <c r="ADV288" s="169"/>
      <c r="ADW288" s="169"/>
      <c r="ADX288" s="169"/>
      <c r="ADY288" s="169"/>
      <c r="ADZ288" s="169"/>
      <c r="AEA288" s="169"/>
      <c r="AEB288" s="169"/>
      <c r="AEC288" s="169"/>
      <c r="AED288" s="169"/>
      <c r="AEE288" s="169"/>
      <c r="AEF288" s="169"/>
      <c r="AEG288" s="169"/>
      <c r="AEH288" s="169"/>
      <c r="AEI288" s="169"/>
      <c r="AEJ288" s="169"/>
      <c r="AEK288" s="169"/>
      <c r="AEL288" s="169"/>
      <c r="AEM288" s="169"/>
      <c r="AEN288" s="169"/>
      <c r="AEO288" s="169"/>
      <c r="AEP288" s="169"/>
      <c r="AEQ288" s="169"/>
      <c r="AER288" s="169"/>
      <c r="AES288" s="169"/>
      <c r="AET288" s="169"/>
      <c r="AEU288" s="169"/>
      <c r="AEV288" s="169"/>
      <c r="AEW288" s="169"/>
      <c r="AEX288" s="169"/>
      <c r="AEY288" s="169"/>
      <c r="AEZ288" s="169"/>
      <c r="AFA288" s="169"/>
      <c r="AFB288" s="169"/>
      <c r="AFC288" s="169"/>
      <c r="AFD288" s="169"/>
      <c r="AFE288" s="169"/>
      <c r="AFF288" s="169"/>
      <c r="AFG288" s="169"/>
      <c r="AFH288" s="169"/>
      <c r="AFI288" s="169"/>
      <c r="AFJ288" s="169"/>
      <c r="AFK288" s="169"/>
      <c r="AFL288" s="169"/>
      <c r="AFM288" s="169"/>
      <c r="AFN288" s="169"/>
      <c r="AFO288" s="169"/>
      <c r="AFP288" s="169"/>
      <c r="AFQ288" s="169"/>
      <c r="AFR288" s="169"/>
      <c r="AFS288" s="169"/>
      <c r="AFT288" s="169"/>
      <c r="AFU288" s="169"/>
      <c r="AFV288" s="169"/>
      <c r="AFW288" s="169"/>
      <c r="AFX288" s="169"/>
      <c r="AFY288" s="169"/>
      <c r="AFZ288" s="169"/>
      <c r="AGA288" s="169"/>
      <c r="AGB288" s="169"/>
      <c r="AGC288" s="169"/>
      <c r="AGD288" s="169"/>
      <c r="AGE288" s="169"/>
      <c r="AGF288" s="169"/>
      <c r="AGG288" s="169"/>
      <c r="AGH288" s="169"/>
      <c r="AGI288" s="169"/>
      <c r="AGJ288" s="169"/>
      <c r="AGK288" s="169"/>
      <c r="AGL288" s="169"/>
      <c r="AGM288" s="169"/>
      <c r="AGN288" s="169"/>
      <c r="AGO288" s="169"/>
      <c r="AGP288" s="169"/>
      <c r="AGQ288" s="169"/>
      <c r="AGR288" s="169"/>
      <c r="AGS288" s="169"/>
      <c r="AGT288" s="169"/>
      <c r="AGU288" s="169"/>
      <c r="AGV288" s="169"/>
      <c r="AGW288" s="169"/>
      <c r="AGX288" s="169"/>
      <c r="AGY288" s="169"/>
      <c r="AGZ288" s="169"/>
      <c r="AHA288" s="169"/>
      <c r="AHB288" s="169"/>
      <c r="AHC288" s="169"/>
      <c r="AHD288" s="169"/>
      <c r="AHE288" s="169"/>
      <c r="AHF288" s="169"/>
      <c r="AHG288" s="169"/>
      <c r="AHH288" s="169"/>
      <c r="AHI288" s="169"/>
      <c r="AHJ288" s="169"/>
      <c r="AHK288" s="169"/>
      <c r="AHL288" s="169"/>
      <c r="AHM288" s="169"/>
      <c r="AHN288" s="169"/>
      <c r="AHO288" s="169"/>
      <c r="AHP288" s="169"/>
      <c r="AHQ288" s="169"/>
      <c r="AHR288" s="169"/>
      <c r="AHS288" s="169"/>
      <c r="AHT288" s="169"/>
      <c r="AHU288" s="169"/>
      <c r="AHV288" s="169"/>
      <c r="AHW288" s="169"/>
      <c r="AHX288" s="169"/>
      <c r="AHY288" s="169"/>
      <c r="AHZ288" s="169"/>
      <c r="AIA288" s="169"/>
      <c r="AIB288" s="169"/>
      <c r="AIC288" s="169"/>
      <c r="AID288" s="169"/>
      <c r="AIE288" s="169"/>
      <c r="AIF288" s="169"/>
      <c r="AIG288" s="169"/>
      <c r="AIH288" s="169"/>
      <c r="AII288" s="169"/>
      <c r="AIJ288" s="169"/>
      <c r="AIK288" s="169"/>
      <c r="AIL288" s="169"/>
      <c r="AIM288" s="169"/>
      <c r="AIN288" s="169"/>
      <c r="AIO288" s="169"/>
      <c r="AIP288" s="169"/>
      <c r="AIQ288" s="169"/>
      <c r="AIR288" s="169"/>
      <c r="AIS288" s="169"/>
      <c r="AIT288" s="169"/>
      <c r="AIU288" s="169"/>
      <c r="AIV288" s="169"/>
      <c r="AIW288" s="169"/>
      <c r="AIX288" s="169"/>
      <c r="AIY288" s="169"/>
      <c r="AIZ288" s="169"/>
      <c r="AJA288" s="169"/>
      <c r="AJB288" s="169"/>
      <c r="AJC288" s="169"/>
      <c r="AJD288" s="169"/>
      <c r="AJE288" s="169"/>
      <c r="AJF288" s="169"/>
      <c r="AJG288" s="169"/>
      <c r="AJH288" s="169"/>
      <c r="AJI288" s="169"/>
      <c r="AJJ288" s="169"/>
      <c r="AJK288" s="169"/>
      <c r="AJL288" s="169"/>
      <c r="AJM288" s="169"/>
      <c r="AJN288" s="169"/>
      <c r="AJO288" s="169"/>
      <c r="AJP288" s="169"/>
      <c r="AJQ288" s="169"/>
      <c r="AJR288" s="169"/>
      <c r="AJS288" s="169"/>
      <c r="AJT288" s="169"/>
      <c r="AJU288" s="169"/>
      <c r="AJV288" s="169"/>
      <c r="AJW288" s="169"/>
      <c r="AJX288" s="169"/>
      <c r="AJY288" s="169"/>
      <c r="AJZ288" s="169"/>
      <c r="AKA288" s="169"/>
      <c r="AKB288" s="169"/>
      <c r="AKC288" s="169"/>
      <c r="AKD288" s="169"/>
      <c r="AKE288" s="169"/>
      <c r="AKF288" s="169"/>
      <c r="AKG288" s="169"/>
      <c r="AKH288" s="169"/>
      <c r="AKI288" s="169"/>
      <c r="AKJ288" s="169"/>
      <c r="AKK288" s="169"/>
      <c r="AKL288" s="169"/>
      <c r="AKM288" s="169"/>
      <c r="AKN288" s="169"/>
      <c r="AKO288" s="169"/>
      <c r="AKP288" s="169"/>
      <c r="AKQ288" s="169"/>
      <c r="AKR288" s="169"/>
      <c r="AKS288" s="169"/>
      <c r="AKT288" s="169"/>
      <c r="AKU288" s="169"/>
      <c r="AKV288" s="169"/>
      <c r="AKW288" s="169"/>
      <c r="AKX288" s="169"/>
      <c r="AKY288" s="169"/>
      <c r="AKZ288" s="169"/>
      <c r="ALA288" s="169"/>
      <c r="ALB288" s="169"/>
      <c r="ALC288" s="169"/>
      <c r="ALD288" s="169"/>
      <c r="ALE288" s="169"/>
      <c r="ALF288" s="169"/>
      <c r="ALG288" s="169"/>
      <c r="ALH288" s="169"/>
      <c r="ALI288" s="169"/>
      <c r="ALJ288" s="169"/>
      <c r="ALK288" s="169"/>
      <c r="ALL288" s="169"/>
      <c r="ALM288" s="169"/>
      <c r="ALN288" s="169"/>
      <c r="ALO288" s="169"/>
      <c r="ALP288" s="169"/>
      <c r="ALQ288" s="169"/>
      <c r="ALR288" s="169"/>
      <c r="ALS288" s="169"/>
      <c r="ALT288" s="169"/>
      <c r="ALU288" s="169"/>
      <c r="ALV288" s="169"/>
      <c r="ALW288" s="169"/>
      <c r="ALX288" s="169"/>
      <c r="ALY288" s="169"/>
      <c r="ALZ288" s="169"/>
      <c r="AMA288" s="169"/>
      <c r="AMB288" s="169"/>
      <c r="AMC288" s="169"/>
      <c r="AMD288" s="169"/>
      <c r="AME288" s="169"/>
      <c r="AMF288" s="169"/>
      <c r="AMG288" s="169"/>
      <c r="AMH288" s="169"/>
      <c r="AMI288" s="169"/>
      <c r="AMJ288" s="169"/>
      <c r="AMK288" s="169"/>
      <c r="AML288" s="169"/>
      <c r="AMM288" s="169"/>
      <c r="AMN288" s="169"/>
      <c r="AMO288" s="169"/>
      <c r="AMP288" s="169"/>
      <c r="AMQ288" s="169"/>
      <c r="AMR288" s="169"/>
      <c r="AMS288" s="169"/>
      <c r="AMT288" s="169"/>
      <c r="AMU288" s="169"/>
      <c r="AMV288" s="169"/>
      <c r="AMW288" s="169"/>
      <c r="AMX288" s="169"/>
      <c r="AMY288" s="169"/>
      <c r="AMZ288" s="169"/>
      <c r="ANA288" s="169"/>
      <c r="ANB288" s="169"/>
      <c r="ANC288" s="169"/>
      <c r="AND288" s="169"/>
      <c r="ANE288" s="169"/>
      <c r="ANF288" s="169"/>
      <c r="ANG288" s="169"/>
      <c r="ANH288" s="169"/>
      <c r="ANI288" s="169"/>
      <c r="ANJ288" s="169"/>
      <c r="ANK288" s="169"/>
      <c r="ANL288" s="169"/>
      <c r="ANM288" s="169"/>
      <c r="ANN288" s="169"/>
      <c r="ANO288" s="169"/>
      <c r="ANP288" s="169"/>
      <c r="ANQ288" s="169"/>
      <c r="ANR288" s="169"/>
      <c r="ANS288" s="169"/>
      <c r="ANT288" s="169"/>
      <c r="ANU288" s="169"/>
      <c r="ANV288" s="169"/>
      <c r="ANW288" s="169"/>
      <c r="ANX288" s="169"/>
      <c r="ANY288" s="169"/>
      <c r="ANZ288" s="169"/>
      <c r="AOA288" s="169"/>
      <c r="AOB288" s="169"/>
      <c r="AOC288" s="169"/>
      <c r="AOD288" s="169"/>
      <c r="AOE288" s="169"/>
      <c r="AOF288" s="169"/>
      <c r="AOG288" s="169"/>
      <c r="AOH288" s="169"/>
      <c r="AOI288" s="169"/>
      <c r="AOJ288" s="169"/>
      <c r="AOK288" s="169"/>
      <c r="AOL288" s="169"/>
      <c r="AOM288" s="169"/>
      <c r="AON288" s="169"/>
      <c r="AOO288" s="169"/>
      <c r="AOP288" s="169"/>
      <c r="AOQ288" s="169"/>
      <c r="AOR288" s="169"/>
      <c r="AOS288" s="169"/>
      <c r="AOT288" s="169"/>
      <c r="AOU288" s="169"/>
      <c r="AOV288" s="169"/>
      <c r="AOW288" s="169"/>
      <c r="AOX288" s="169"/>
      <c r="AOY288" s="169"/>
      <c r="AOZ288" s="169"/>
      <c r="APA288" s="169"/>
      <c r="APB288" s="169"/>
      <c r="APC288" s="169"/>
      <c r="APD288" s="169"/>
      <c r="APE288" s="169"/>
      <c r="APF288" s="169"/>
      <c r="APG288" s="169"/>
      <c r="APH288" s="169"/>
      <c r="API288" s="169"/>
      <c r="APJ288" s="169"/>
      <c r="APK288" s="169"/>
      <c r="APL288" s="169"/>
      <c r="APM288" s="169"/>
      <c r="APN288" s="169"/>
      <c r="APO288" s="169"/>
      <c r="APP288" s="169"/>
      <c r="APQ288" s="169"/>
      <c r="APR288" s="169"/>
      <c r="APS288" s="169"/>
      <c r="APT288" s="169"/>
      <c r="APU288" s="169"/>
      <c r="APV288" s="169"/>
      <c r="APW288" s="169"/>
      <c r="APX288" s="169"/>
      <c r="APY288" s="169"/>
      <c r="APZ288" s="169"/>
      <c r="AQA288" s="169"/>
      <c r="AQB288" s="169"/>
      <c r="AQC288" s="169"/>
      <c r="AQD288" s="169"/>
      <c r="AQE288" s="169"/>
      <c r="AQF288" s="169"/>
      <c r="AQG288" s="169"/>
      <c r="AQH288" s="169"/>
      <c r="AQI288" s="169"/>
      <c r="AQJ288" s="169"/>
      <c r="AQK288" s="169"/>
      <c r="AQL288" s="169"/>
      <c r="AQM288" s="169"/>
      <c r="AQN288" s="169"/>
      <c r="AQO288" s="169"/>
      <c r="AQP288" s="169"/>
      <c r="AQQ288" s="169"/>
      <c r="AQR288" s="169"/>
      <c r="AQS288" s="169"/>
      <c r="AQT288" s="169"/>
      <c r="AQU288" s="169"/>
      <c r="AQV288" s="169"/>
      <c r="AQW288" s="169"/>
      <c r="AQX288" s="169"/>
      <c r="AQY288" s="169"/>
      <c r="AQZ288" s="169"/>
      <c r="ARA288" s="169"/>
      <c r="ARB288" s="169"/>
      <c r="ARC288" s="169"/>
      <c r="ARD288" s="169"/>
      <c r="ARE288" s="169"/>
      <c r="ARF288" s="169"/>
      <c r="ARG288" s="169"/>
      <c r="ARH288" s="169"/>
      <c r="ARI288" s="169"/>
      <c r="ARJ288" s="169"/>
      <c r="ARK288" s="169"/>
      <c r="ARL288" s="169"/>
      <c r="ARM288" s="169"/>
      <c r="ARN288" s="169"/>
      <c r="ARO288" s="169"/>
      <c r="ARP288" s="169"/>
      <c r="ARQ288" s="169"/>
      <c r="ARR288" s="169"/>
      <c r="ARS288" s="169"/>
      <c r="ART288" s="169"/>
      <c r="ARU288" s="169"/>
      <c r="ARV288" s="169"/>
      <c r="ARW288" s="169"/>
      <c r="ARX288" s="169"/>
      <c r="ARY288" s="169"/>
      <c r="ARZ288" s="169"/>
      <c r="ASA288" s="169"/>
      <c r="ASB288" s="169"/>
      <c r="ASC288" s="169"/>
      <c r="ASD288" s="169"/>
      <c r="ASE288" s="169"/>
      <c r="ASF288" s="169"/>
      <c r="ASG288" s="169"/>
      <c r="ASH288" s="169"/>
      <c r="ASI288" s="169"/>
      <c r="ASJ288" s="169"/>
      <c r="ASK288" s="169"/>
      <c r="ASL288" s="169"/>
      <c r="ASM288" s="169"/>
      <c r="ASN288" s="169"/>
      <c r="ASO288" s="169"/>
      <c r="ASP288" s="169"/>
      <c r="ASQ288" s="169"/>
      <c r="ASR288" s="169"/>
      <c r="ASS288" s="169"/>
      <c r="AST288" s="169"/>
      <c r="ASU288" s="169"/>
      <c r="ASV288" s="169"/>
      <c r="ASW288" s="169"/>
      <c r="ASX288" s="169"/>
      <c r="ASY288" s="169"/>
      <c r="ASZ288" s="169"/>
      <c r="ATA288" s="169"/>
      <c r="ATB288" s="169"/>
      <c r="ATC288" s="169"/>
      <c r="ATD288" s="169"/>
      <c r="ATE288" s="169"/>
      <c r="ATF288" s="169"/>
      <c r="ATG288" s="169"/>
      <c r="ATH288" s="169"/>
      <c r="ATI288" s="169"/>
      <c r="ATJ288" s="169"/>
      <c r="ATK288" s="169"/>
      <c r="ATL288" s="169"/>
      <c r="ATM288" s="169"/>
      <c r="ATN288" s="169"/>
      <c r="ATO288" s="169"/>
      <c r="ATP288" s="169"/>
      <c r="ATQ288" s="169"/>
      <c r="ATR288" s="169"/>
      <c r="ATS288" s="169"/>
      <c r="ATT288" s="169"/>
      <c r="ATU288" s="169"/>
      <c r="ATV288" s="169"/>
      <c r="ATW288" s="169"/>
      <c r="ATX288" s="169"/>
      <c r="ATY288" s="169"/>
      <c r="ATZ288" s="169"/>
      <c r="AUA288" s="169"/>
      <c r="AUB288" s="169"/>
      <c r="AUC288" s="169"/>
      <c r="AUD288" s="169"/>
      <c r="AUE288" s="169"/>
      <c r="AUF288" s="169"/>
      <c r="AUG288" s="169"/>
      <c r="AUH288" s="169"/>
      <c r="AUI288" s="169"/>
      <c r="AUJ288" s="169"/>
      <c r="AUK288" s="169"/>
      <c r="AUL288" s="169"/>
      <c r="AUM288" s="169"/>
      <c r="AUN288" s="169"/>
      <c r="AUO288" s="169"/>
      <c r="AUP288" s="169"/>
      <c r="AUQ288" s="169"/>
      <c r="AUR288" s="169"/>
      <c r="AUS288" s="169"/>
      <c r="AUT288" s="169"/>
      <c r="AUU288" s="169"/>
      <c r="AUV288" s="169"/>
      <c r="AUW288" s="169"/>
      <c r="AUX288" s="169"/>
      <c r="AUY288" s="169"/>
      <c r="AUZ288" s="169"/>
      <c r="AVA288" s="169"/>
      <c r="AVB288" s="169"/>
      <c r="AVC288" s="169"/>
      <c r="AVD288" s="169"/>
      <c r="AVE288" s="169"/>
      <c r="AVF288" s="169"/>
      <c r="AVG288" s="169"/>
      <c r="AVH288" s="169"/>
      <c r="AVI288" s="169"/>
      <c r="AVJ288" s="169"/>
      <c r="AVK288" s="169"/>
      <c r="AVL288" s="169"/>
      <c r="AVM288" s="169"/>
      <c r="AVN288" s="169"/>
      <c r="AVO288" s="169"/>
      <c r="AVP288" s="169"/>
      <c r="AVQ288" s="169"/>
      <c r="AVR288" s="169"/>
      <c r="AVS288" s="169"/>
      <c r="AVT288" s="169"/>
      <c r="AVU288" s="169"/>
      <c r="AVV288" s="169"/>
      <c r="AVW288" s="169"/>
      <c r="AVX288" s="169"/>
      <c r="AVY288" s="169"/>
      <c r="AVZ288" s="169"/>
      <c r="AWA288" s="169"/>
      <c r="AWB288" s="169"/>
      <c r="AWC288" s="169"/>
      <c r="AWD288" s="169"/>
      <c r="AWE288" s="169"/>
      <c r="AWF288" s="169"/>
      <c r="AWG288" s="169"/>
      <c r="AWH288" s="169"/>
      <c r="AWI288" s="169"/>
      <c r="AWJ288" s="169"/>
      <c r="AWK288" s="169"/>
      <c r="AWL288" s="169"/>
      <c r="AWM288" s="169"/>
      <c r="AWN288" s="169"/>
      <c r="AWO288" s="169"/>
      <c r="AWP288" s="169"/>
      <c r="AWQ288" s="169"/>
      <c r="AWR288" s="169"/>
      <c r="AWS288" s="169"/>
      <c r="AWT288" s="169"/>
      <c r="AWU288" s="169"/>
      <c r="AWV288" s="169"/>
      <c r="AWW288" s="169"/>
      <c r="AWX288" s="169"/>
      <c r="AWY288" s="169"/>
      <c r="AWZ288" s="169"/>
      <c r="AXA288" s="169"/>
      <c r="AXB288" s="169"/>
      <c r="AXC288" s="169"/>
      <c r="AXD288" s="169"/>
      <c r="AXE288" s="169"/>
      <c r="AXF288" s="169"/>
      <c r="AXG288" s="169"/>
      <c r="AXH288" s="169"/>
      <c r="AXI288" s="169"/>
      <c r="AXJ288" s="169"/>
      <c r="AXK288" s="169"/>
      <c r="AXL288" s="169"/>
      <c r="AXM288" s="169"/>
      <c r="AXN288" s="169"/>
      <c r="AXO288" s="169"/>
      <c r="AXP288" s="169"/>
      <c r="AXQ288" s="169"/>
      <c r="AXR288" s="169"/>
      <c r="AXS288" s="169"/>
      <c r="AXT288" s="169"/>
      <c r="AXU288" s="169"/>
      <c r="AXV288" s="169"/>
      <c r="AXW288" s="169"/>
      <c r="AXX288" s="169"/>
      <c r="AXY288" s="169"/>
      <c r="AXZ288" s="169"/>
      <c r="AYA288" s="169"/>
      <c r="AYB288" s="169"/>
      <c r="AYC288" s="169"/>
      <c r="AYD288" s="169"/>
      <c r="AYE288" s="169"/>
      <c r="AYF288" s="169"/>
      <c r="AYG288" s="169"/>
      <c r="AYH288" s="169"/>
      <c r="AYI288" s="169"/>
      <c r="AYJ288" s="169"/>
      <c r="AYK288" s="169"/>
      <c r="AYL288" s="169"/>
      <c r="AYM288" s="169"/>
      <c r="AYN288" s="169"/>
      <c r="AYO288" s="169"/>
      <c r="AYP288" s="169"/>
      <c r="AYQ288" s="169"/>
      <c r="AYR288" s="169"/>
      <c r="AYS288" s="169"/>
      <c r="AYT288" s="169"/>
      <c r="AYU288" s="169"/>
      <c r="AYV288" s="169"/>
      <c r="AYW288" s="169"/>
      <c r="AYX288" s="169"/>
      <c r="AYY288" s="169"/>
      <c r="AYZ288" s="169"/>
      <c r="AZA288" s="169"/>
      <c r="AZB288" s="169"/>
      <c r="AZC288" s="169"/>
      <c r="AZD288" s="169"/>
      <c r="AZE288" s="169"/>
      <c r="AZF288" s="169"/>
      <c r="AZG288" s="169"/>
      <c r="AZH288" s="169"/>
      <c r="AZI288" s="169"/>
      <c r="AZJ288" s="169"/>
      <c r="AZK288" s="169"/>
      <c r="AZL288" s="169"/>
      <c r="AZM288" s="169"/>
      <c r="AZN288" s="169"/>
      <c r="AZO288" s="169"/>
      <c r="AZP288" s="169"/>
      <c r="AZQ288" s="169"/>
      <c r="AZR288" s="169"/>
      <c r="AZS288" s="169"/>
      <c r="AZT288" s="169"/>
      <c r="AZU288" s="169"/>
      <c r="AZV288" s="169"/>
      <c r="AZW288" s="169"/>
      <c r="AZX288" s="169"/>
      <c r="AZY288" s="169"/>
      <c r="AZZ288" s="169"/>
      <c r="BAA288" s="169"/>
      <c r="BAB288" s="169"/>
      <c r="BAC288" s="169"/>
      <c r="BAD288" s="169"/>
      <c r="BAE288" s="169"/>
      <c r="BAF288" s="169"/>
      <c r="BAG288" s="169"/>
      <c r="BAH288" s="169"/>
      <c r="BAI288" s="169"/>
      <c r="BAJ288" s="169"/>
      <c r="BAK288" s="169"/>
      <c r="BAL288" s="169"/>
      <c r="BAM288" s="169"/>
      <c r="BAN288" s="169"/>
      <c r="BAO288" s="169"/>
      <c r="BAP288" s="169"/>
      <c r="BAQ288" s="169"/>
      <c r="BAR288" s="169"/>
      <c r="BAS288" s="169"/>
      <c r="BAT288" s="169"/>
      <c r="BAU288" s="169"/>
      <c r="BAV288" s="169"/>
      <c r="BAW288" s="169"/>
      <c r="BAX288" s="169"/>
      <c r="BAY288" s="169"/>
      <c r="BAZ288" s="169"/>
      <c r="BBA288" s="169"/>
      <c r="BBB288" s="169"/>
      <c r="BBC288" s="169"/>
      <c r="BBD288" s="169"/>
      <c r="BBE288" s="169"/>
      <c r="BBF288" s="169"/>
      <c r="BBG288" s="169"/>
      <c r="BBH288" s="169"/>
      <c r="BBI288" s="169"/>
      <c r="BBJ288" s="169"/>
      <c r="BBK288" s="169"/>
      <c r="BBL288" s="169"/>
      <c r="BBM288" s="169"/>
      <c r="BBN288" s="169"/>
      <c r="BBO288" s="169"/>
      <c r="BBP288" s="169"/>
      <c r="BBQ288" s="169"/>
      <c r="BBR288" s="169"/>
      <c r="BBS288" s="169"/>
      <c r="BBT288" s="169"/>
      <c r="BBU288" s="169"/>
      <c r="BBV288" s="169"/>
      <c r="BBW288" s="169"/>
      <c r="BBX288" s="169"/>
      <c r="BBY288" s="169"/>
      <c r="BBZ288" s="169"/>
      <c r="BCA288" s="169"/>
      <c r="BCB288" s="169"/>
      <c r="BCC288" s="169"/>
      <c r="BCD288" s="169"/>
      <c r="BCE288" s="169"/>
      <c r="BCF288" s="169"/>
      <c r="BCG288" s="169"/>
      <c r="BCH288" s="169"/>
      <c r="BCI288" s="169"/>
      <c r="BCJ288" s="169"/>
      <c r="BCK288" s="169"/>
      <c r="BCL288" s="169"/>
      <c r="BCM288" s="169"/>
      <c r="BCN288" s="169"/>
      <c r="BCO288" s="169"/>
      <c r="BCP288" s="169"/>
      <c r="BCQ288" s="169"/>
      <c r="BCR288" s="169"/>
      <c r="BCS288" s="169"/>
      <c r="BCT288" s="169"/>
      <c r="BCU288" s="169"/>
      <c r="BCV288" s="169"/>
      <c r="BCW288" s="169"/>
      <c r="BCX288" s="169"/>
      <c r="BCY288" s="169"/>
      <c r="BCZ288" s="169"/>
      <c r="BDA288" s="169"/>
      <c r="BDB288" s="169"/>
      <c r="BDC288" s="169"/>
      <c r="BDD288" s="169"/>
      <c r="BDE288" s="169"/>
      <c r="BDF288" s="169"/>
      <c r="BDG288" s="169"/>
      <c r="BDH288" s="169"/>
      <c r="BDI288" s="169"/>
      <c r="BDJ288" s="169"/>
      <c r="BDK288" s="169"/>
      <c r="BDL288" s="169"/>
      <c r="BDM288" s="169"/>
      <c r="BDN288" s="169"/>
      <c r="BDO288" s="169"/>
      <c r="BDP288" s="169"/>
      <c r="BDQ288" s="169"/>
      <c r="BDR288" s="169"/>
      <c r="BDS288" s="169"/>
      <c r="BDT288" s="169"/>
      <c r="BDU288" s="169"/>
      <c r="BDV288" s="169"/>
      <c r="BDW288" s="169"/>
      <c r="BDX288" s="169"/>
      <c r="BDY288" s="169"/>
      <c r="BDZ288" s="169"/>
      <c r="BEA288" s="169"/>
      <c r="BEB288" s="169"/>
      <c r="BEC288" s="169"/>
      <c r="BED288" s="169"/>
      <c r="BEE288" s="169"/>
      <c r="BEF288" s="169"/>
      <c r="BEG288" s="169"/>
      <c r="BEH288" s="169"/>
      <c r="BEI288" s="169"/>
      <c r="BEJ288" s="169"/>
      <c r="BEK288" s="169"/>
      <c r="BEL288" s="169"/>
      <c r="BEM288" s="169"/>
      <c r="BEN288" s="169"/>
      <c r="BEO288" s="169"/>
      <c r="BEP288" s="169"/>
      <c r="BEQ288" s="169"/>
      <c r="BER288" s="169"/>
      <c r="BES288" s="169"/>
      <c r="BET288" s="169"/>
      <c r="BEU288" s="169"/>
      <c r="BEV288" s="169"/>
      <c r="BEW288" s="169"/>
      <c r="BEX288" s="169"/>
      <c r="BEY288" s="169"/>
      <c r="BEZ288" s="169"/>
      <c r="BFA288" s="169"/>
      <c r="BFB288" s="169"/>
      <c r="BFC288" s="169"/>
      <c r="BFD288" s="169"/>
      <c r="BFE288" s="169"/>
      <c r="BFF288" s="169"/>
      <c r="BFG288" s="169"/>
      <c r="BFH288" s="169"/>
      <c r="BFI288" s="169"/>
      <c r="BFJ288" s="169"/>
      <c r="BFK288" s="169"/>
      <c r="BFL288" s="169"/>
      <c r="BFM288" s="169"/>
      <c r="BFN288" s="169"/>
      <c r="BFO288" s="169"/>
      <c r="BFP288" s="169"/>
      <c r="BFQ288" s="169"/>
      <c r="BFR288" s="169"/>
      <c r="BFS288" s="169"/>
      <c r="BFT288" s="169"/>
      <c r="BFU288" s="169"/>
      <c r="BFV288" s="169"/>
      <c r="BFW288" s="169"/>
      <c r="BFX288" s="169"/>
      <c r="BFY288" s="169"/>
      <c r="BFZ288" s="169"/>
      <c r="BGA288" s="169"/>
      <c r="BGB288" s="169"/>
      <c r="BGC288" s="169"/>
      <c r="BGD288" s="169"/>
      <c r="BGE288" s="169"/>
      <c r="BGF288" s="169"/>
      <c r="BGG288" s="169"/>
      <c r="BGH288" s="169"/>
      <c r="BGI288" s="169"/>
      <c r="BGJ288" s="169"/>
      <c r="BGK288" s="169"/>
      <c r="BGL288" s="169"/>
      <c r="BGM288" s="169"/>
      <c r="BGN288" s="169"/>
      <c r="BGO288" s="169"/>
      <c r="BGP288" s="169"/>
      <c r="BGQ288" s="169"/>
      <c r="BGR288" s="169"/>
      <c r="BGS288" s="169"/>
      <c r="BGT288" s="169"/>
      <c r="BGU288" s="169"/>
      <c r="BGV288" s="169"/>
      <c r="BGW288" s="169"/>
      <c r="BGX288" s="169"/>
      <c r="BGY288" s="169"/>
      <c r="BGZ288" s="169"/>
      <c r="BHA288" s="169"/>
      <c r="BHB288" s="169"/>
      <c r="BHC288" s="169"/>
      <c r="BHD288" s="169"/>
      <c r="BHE288" s="169"/>
      <c r="BHF288" s="169"/>
      <c r="BHG288" s="169"/>
      <c r="BHH288" s="169"/>
      <c r="BHI288" s="169"/>
      <c r="BHJ288" s="169"/>
      <c r="BHK288" s="169"/>
      <c r="BHL288" s="169"/>
      <c r="BHM288" s="169"/>
      <c r="BHN288" s="169"/>
      <c r="BHO288" s="169"/>
      <c r="BHP288" s="169"/>
      <c r="BHQ288" s="169"/>
      <c r="BHR288" s="169"/>
      <c r="BHS288" s="169"/>
      <c r="BHT288" s="169"/>
      <c r="BHU288" s="169"/>
      <c r="BHV288" s="169"/>
      <c r="BHW288" s="169"/>
      <c r="BHX288" s="169"/>
      <c r="BHY288" s="169"/>
      <c r="BHZ288" s="169"/>
      <c r="BIA288" s="169"/>
      <c r="BIB288" s="169"/>
      <c r="BIC288" s="169"/>
      <c r="BID288" s="169"/>
      <c r="BIE288" s="169"/>
      <c r="BIF288" s="169"/>
      <c r="BIG288" s="169"/>
      <c r="BIH288" s="169"/>
      <c r="BII288" s="169"/>
      <c r="BIJ288" s="169"/>
      <c r="BIK288" s="169"/>
      <c r="BIL288" s="169"/>
      <c r="BIM288" s="169"/>
      <c r="BIN288" s="169"/>
      <c r="BIO288" s="169"/>
      <c r="BIP288" s="169"/>
      <c r="BIQ288" s="169"/>
      <c r="BIR288" s="169"/>
      <c r="BIS288" s="169"/>
      <c r="BIT288" s="169"/>
      <c r="BIU288" s="169"/>
      <c r="BIV288" s="169"/>
      <c r="BIW288" s="169"/>
      <c r="BIX288" s="169"/>
      <c r="BIY288" s="169"/>
      <c r="BIZ288" s="169"/>
      <c r="BJA288" s="169"/>
      <c r="BJB288" s="169"/>
      <c r="BJC288" s="169"/>
      <c r="BJD288" s="169"/>
      <c r="BJE288" s="169"/>
      <c r="BJF288" s="169"/>
      <c r="BJG288" s="169"/>
      <c r="BJH288" s="169"/>
      <c r="BJI288" s="169"/>
      <c r="BJJ288" s="169"/>
      <c r="BJK288" s="169"/>
      <c r="BJL288" s="169"/>
      <c r="BJM288" s="169"/>
      <c r="BJN288" s="169"/>
      <c r="BJO288" s="169"/>
      <c r="BJP288" s="169"/>
      <c r="BJQ288" s="169"/>
      <c r="BJR288" s="169"/>
      <c r="BJS288" s="169"/>
      <c r="BJT288" s="169"/>
      <c r="BJU288" s="169"/>
      <c r="BJV288" s="169"/>
      <c r="BJW288" s="169"/>
      <c r="BJX288" s="169"/>
      <c r="BJY288" s="169"/>
      <c r="BJZ288" s="169"/>
      <c r="BKA288" s="169"/>
      <c r="BKB288" s="169"/>
      <c r="BKC288" s="169"/>
      <c r="BKD288" s="169"/>
      <c r="BKE288" s="169"/>
      <c r="BKF288" s="169"/>
      <c r="BKG288" s="169"/>
      <c r="BKH288" s="169"/>
      <c r="BKI288" s="169"/>
      <c r="BKJ288" s="169"/>
      <c r="BKK288" s="169"/>
      <c r="BKL288" s="169"/>
      <c r="BKM288" s="169"/>
      <c r="BKN288" s="169"/>
      <c r="BKO288" s="169"/>
      <c r="BKP288" s="169"/>
      <c r="BKQ288" s="169"/>
      <c r="BKR288" s="169"/>
      <c r="BKS288" s="169"/>
      <c r="BKT288" s="169"/>
      <c r="BKU288" s="169"/>
      <c r="BKV288" s="169"/>
      <c r="BKW288" s="169"/>
      <c r="BKX288" s="169"/>
      <c r="BKY288" s="169"/>
      <c r="BKZ288" s="169"/>
      <c r="BLA288" s="169"/>
      <c r="BLB288" s="169"/>
      <c r="BLC288" s="169"/>
      <c r="BLD288" s="169"/>
      <c r="BLE288" s="169"/>
      <c r="BLF288" s="169"/>
      <c r="BLG288" s="169"/>
      <c r="BLH288" s="169"/>
      <c r="BLI288" s="169"/>
      <c r="BLJ288" s="169"/>
      <c r="BLK288" s="169"/>
      <c r="BLL288" s="169"/>
      <c r="BLM288" s="169"/>
      <c r="BLN288" s="169"/>
      <c r="BLO288" s="169"/>
      <c r="BLP288" s="169"/>
      <c r="BLQ288" s="169"/>
      <c r="BLR288" s="169"/>
      <c r="BLS288" s="169"/>
      <c r="BLT288" s="169"/>
      <c r="BLU288" s="169"/>
      <c r="BLV288" s="169"/>
      <c r="BLW288" s="169"/>
      <c r="BLX288" s="169"/>
      <c r="BLY288" s="169"/>
      <c r="BLZ288" s="169"/>
      <c r="BMA288" s="169"/>
      <c r="BMB288" s="169"/>
      <c r="BMC288" s="169"/>
      <c r="BMD288" s="169"/>
      <c r="BME288" s="169"/>
      <c r="BMF288" s="169"/>
      <c r="BMG288" s="169"/>
      <c r="BMH288" s="169"/>
      <c r="BMI288" s="169"/>
      <c r="BMJ288" s="169"/>
      <c r="BMK288" s="169"/>
      <c r="BML288" s="169"/>
      <c r="BMM288" s="169"/>
      <c r="BMN288" s="169"/>
      <c r="BMO288" s="169"/>
      <c r="BMP288" s="169"/>
      <c r="BMQ288" s="169"/>
      <c r="BMR288" s="169"/>
      <c r="BMS288" s="169"/>
      <c r="BMT288" s="169"/>
      <c r="BMU288" s="169"/>
      <c r="BMV288" s="169"/>
      <c r="BMW288" s="169"/>
      <c r="BMX288" s="169"/>
      <c r="BMY288" s="169"/>
      <c r="BMZ288" s="169"/>
      <c r="BNA288" s="169"/>
      <c r="BNB288" s="169"/>
      <c r="BNC288" s="169"/>
      <c r="BND288" s="169"/>
      <c r="BNE288" s="169"/>
      <c r="BNF288" s="169"/>
      <c r="BNG288" s="169"/>
      <c r="BNH288" s="169"/>
      <c r="BNI288" s="169"/>
      <c r="BNJ288" s="169"/>
      <c r="BNK288" s="169"/>
      <c r="BNL288" s="169"/>
      <c r="BNM288" s="169"/>
      <c r="BNN288" s="169"/>
      <c r="BNO288" s="169"/>
      <c r="BNP288" s="169"/>
      <c r="BNQ288" s="169"/>
      <c r="BNR288" s="169"/>
      <c r="BNS288" s="169"/>
      <c r="BNT288" s="169"/>
      <c r="BNU288" s="169"/>
      <c r="BNV288" s="169"/>
      <c r="BNW288" s="169"/>
      <c r="BNX288" s="169"/>
      <c r="BNY288" s="169"/>
      <c r="BNZ288" s="169"/>
      <c r="BOA288" s="169"/>
      <c r="BOB288" s="169"/>
      <c r="BOC288" s="169"/>
      <c r="BOD288" s="169"/>
      <c r="BOE288" s="169"/>
      <c r="BOF288" s="169"/>
      <c r="BOG288" s="169"/>
      <c r="BOH288" s="169"/>
      <c r="BOI288" s="169"/>
      <c r="BOJ288" s="169"/>
      <c r="BOK288" s="169"/>
      <c r="BOL288" s="169"/>
      <c r="BOM288" s="169"/>
      <c r="BON288" s="169"/>
      <c r="BOO288" s="169"/>
      <c r="BOP288" s="169"/>
      <c r="BOQ288" s="169"/>
      <c r="BOR288" s="169"/>
      <c r="BOS288" s="169"/>
      <c r="BOT288" s="169"/>
      <c r="BOU288" s="169"/>
      <c r="BOV288" s="169"/>
      <c r="BOW288" s="169"/>
      <c r="BOX288" s="169"/>
      <c r="BOY288" s="169"/>
      <c r="BOZ288" s="169"/>
      <c r="BPA288" s="169"/>
      <c r="BPB288" s="169"/>
      <c r="BPC288" s="169"/>
      <c r="BPD288" s="169"/>
      <c r="BPE288" s="169"/>
      <c r="BPF288" s="169"/>
      <c r="BPG288" s="169"/>
      <c r="BPH288" s="169"/>
      <c r="BPI288" s="169"/>
      <c r="BPJ288" s="169"/>
      <c r="BPK288" s="169"/>
      <c r="BPL288" s="169"/>
      <c r="BPM288" s="169"/>
      <c r="BPN288" s="169"/>
      <c r="BPO288" s="169"/>
      <c r="BPP288" s="169"/>
      <c r="BPQ288" s="169"/>
      <c r="BPR288" s="169"/>
      <c r="BPS288" s="169"/>
      <c r="BPT288" s="169"/>
      <c r="BPU288" s="169"/>
      <c r="BPV288" s="169"/>
      <c r="BPW288" s="169"/>
      <c r="BPX288" s="169"/>
      <c r="BPY288" s="169"/>
      <c r="BPZ288" s="169"/>
      <c r="BQA288" s="169"/>
      <c r="BQB288" s="169"/>
      <c r="BQC288" s="169"/>
      <c r="BQD288" s="169"/>
      <c r="BQE288" s="169"/>
      <c r="BQF288" s="169"/>
      <c r="BQG288" s="169"/>
      <c r="BQH288" s="169"/>
      <c r="BQI288" s="169"/>
      <c r="BQJ288" s="169"/>
      <c r="BQK288" s="169"/>
      <c r="BQL288" s="169"/>
      <c r="BQM288" s="169"/>
      <c r="BQN288" s="169"/>
      <c r="BQO288" s="169"/>
      <c r="BQP288" s="169"/>
      <c r="BQQ288" s="169"/>
      <c r="BQR288" s="169"/>
      <c r="BQS288" s="169"/>
      <c r="BQT288" s="169"/>
      <c r="BQU288" s="169"/>
      <c r="BQV288" s="169"/>
      <c r="BQW288" s="169"/>
      <c r="BQX288" s="169"/>
      <c r="BQY288" s="169"/>
      <c r="BQZ288" s="169"/>
      <c r="BRA288" s="169"/>
      <c r="BRB288" s="169"/>
      <c r="BRC288" s="169"/>
      <c r="BRD288" s="169"/>
      <c r="BRE288" s="169"/>
      <c r="BRF288" s="169"/>
      <c r="BRG288" s="169"/>
      <c r="BRH288" s="169"/>
      <c r="BRI288" s="169"/>
      <c r="BRJ288" s="169"/>
      <c r="BRK288" s="169"/>
      <c r="BRL288" s="169"/>
      <c r="BRM288" s="169"/>
      <c r="BRN288" s="169"/>
      <c r="BRO288" s="169"/>
      <c r="BRP288" s="169"/>
      <c r="BRQ288" s="169"/>
      <c r="BRR288" s="169"/>
      <c r="BRS288" s="169"/>
      <c r="BRT288" s="169"/>
      <c r="BRU288" s="169"/>
      <c r="BRV288" s="169"/>
      <c r="BRW288" s="169"/>
      <c r="BRX288" s="169"/>
      <c r="BRY288" s="169"/>
      <c r="BRZ288" s="169"/>
      <c r="BSA288" s="169"/>
      <c r="BSB288" s="169"/>
      <c r="BSC288" s="169"/>
      <c r="BSD288" s="169"/>
      <c r="BSE288" s="169"/>
      <c r="BSF288" s="169"/>
      <c r="BSG288" s="169"/>
      <c r="BSH288" s="169"/>
      <c r="BSI288" s="169"/>
      <c r="BSJ288" s="169"/>
      <c r="BSK288" s="169"/>
      <c r="BSL288" s="169"/>
      <c r="BSM288" s="169"/>
      <c r="BSN288" s="169"/>
      <c r="BSO288" s="169"/>
      <c r="BSP288" s="169"/>
      <c r="BSQ288" s="169"/>
      <c r="BSR288" s="169"/>
      <c r="BSS288" s="169"/>
      <c r="BST288" s="169"/>
      <c r="BSU288" s="169"/>
      <c r="BSV288" s="169"/>
      <c r="BSW288" s="169"/>
      <c r="BSX288" s="169"/>
      <c r="BSY288" s="169"/>
      <c r="BSZ288" s="169"/>
      <c r="BTA288" s="169"/>
      <c r="BTB288" s="169"/>
      <c r="BTC288" s="169"/>
      <c r="BTD288" s="169"/>
      <c r="BTE288" s="169"/>
      <c r="BTF288" s="169"/>
      <c r="BTG288" s="169"/>
      <c r="BTH288" s="169"/>
      <c r="BTI288" s="169"/>
      <c r="BTJ288" s="169"/>
      <c r="BTK288" s="169"/>
      <c r="BTL288" s="169"/>
      <c r="BTM288" s="169"/>
      <c r="BTN288" s="169"/>
      <c r="BTO288" s="169"/>
      <c r="BTP288" s="169"/>
      <c r="BTQ288" s="169"/>
      <c r="BTR288" s="169"/>
      <c r="BTS288" s="169"/>
      <c r="BTT288" s="169"/>
      <c r="BTU288" s="169"/>
      <c r="BTV288" s="169"/>
      <c r="BTW288" s="169"/>
      <c r="BTX288" s="169"/>
      <c r="BTY288" s="169"/>
      <c r="BTZ288" s="169"/>
      <c r="BUA288" s="169"/>
      <c r="BUB288" s="169"/>
      <c r="BUC288" s="169"/>
      <c r="BUD288" s="169"/>
      <c r="BUE288" s="169"/>
      <c r="BUF288" s="169"/>
      <c r="BUG288" s="169"/>
      <c r="BUH288" s="169"/>
      <c r="BUI288" s="169"/>
      <c r="BUJ288" s="169"/>
      <c r="BUK288" s="169"/>
      <c r="BUL288" s="169"/>
      <c r="BUM288" s="169"/>
      <c r="BUN288" s="169"/>
      <c r="BUO288" s="169"/>
      <c r="BUP288" s="169"/>
      <c r="BUQ288" s="169"/>
      <c r="BUR288" s="169"/>
      <c r="BUS288" s="169"/>
      <c r="BUT288" s="169"/>
      <c r="BUU288" s="169"/>
      <c r="BUV288" s="169"/>
      <c r="BUW288" s="169"/>
      <c r="BUX288" s="169"/>
      <c r="BUY288" s="169"/>
      <c r="BUZ288" s="169"/>
      <c r="BVA288" s="169"/>
      <c r="BVB288" s="169"/>
      <c r="BVC288" s="169"/>
      <c r="BVD288" s="169"/>
      <c r="BVE288" s="169"/>
      <c r="BVF288" s="169"/>
      <c r="BVG288" s="169"/>
      <c r="BVH288" s="169"/>
      <c r="BVI288" s="169"/>
      <c r="BVJ288" s="169"/>
      <c r="BVK288" s="169"/>
      <c r="BVL288" s="169"/>
      <c r="BVM288" s="169"/>
      <c r="BVN288" s="169"/>
      <c r="BVO288" s="169"/>
      <c r="BVP288" s="169"/>
      <c r="BVQ288" s="169"/>
      <c r="BVR288" s="169"/>
      <c r="BVS288" s="169"/>
      <c r="BVT288" s="169"/>
      <c r="BVU288" s="169"/>
      <c r="BVV288" s="169"/>
      <c r="BVW288" s="169"/>
      <c r="BVX288" s="169"/>
      <c r="BVY288" s="169"/>
      <c r="BVZ288" s="169"/>
      <c r="BWA288" s="169"/>
      <c r="BWB288" s="169"/>
      <c r="BWC288" s="169"/>
      <c r="BWD288" s="169"/>
      <c r="BWE288" s="169"/>
      <c r="BWF288" s="169"/>
      <c r="BWG288" s="169"/>
      <c r="BWH288" s="169"/>
      <c r="BWI288" s="169"/>
      <c r="BWJ288" s="169"/>
      <c r="BWK288" s="169"/>
      <c r="BWL288" s="169"/>
      <c r="BWM288" s="169"/>
      <c r="BWN288" s="169"/>
      <c r="BWO288" s="169"/>
      <c r="BWP288" s="169"/>
      <c r="BWQ288" s="169"/>
      <c r="BWR288" s="169"/>
      <c r="BWS288" s="169"/>
      <c r="BWT288" s="169"/>
      <c r="BWU288" s="169"/>
      <c r="BWV288" s="169"/>
      <c r="BWW288" s="169"/>
      <c r="BWX288" s="169"/>
      <c r="BWY288" s="169"/>
      <c r="BWZ288" s="169"/>
      <c r="BXA288" s="169"/>
      <c r="BXB288" s="169"/>
      <c r="BXC288" s="169"/>
      <c r="BXD288" s="169"/>
      <c r="BXE288" s="169"/>
      <c r="BXF288" s="169"/>
      <c r="BXG288" s="169"/>
      <c r="BXH288" s="169"/>
      <c r="BXI288" s="169"/>
      <c r="BXJ288" s="169"/>
      <c r="BXK288" s="169"/>
      <c r="BXL288" s="169"/>
      <c r="BXM288" s="169"/>
      <c r="BXN288" s="169"/>
      <c r="BXO288" s="169"/>
      <c r="BXP288" s="169"/>
      <c r="BXQ288" s="169"/>
      <c r="BXR288" s="169"/>
      <c r="BXS288" s="169"/>
      <c r="BXT288" s="169"/>
      <c r="BXU288" s="169"/>
      <c r="BXV288" s="169"/>
      <c r="BXW288" s="169"/>
      <c r="BXX288" s="169"/>
      <c r="BXY288" s="169"/>
      <c r="BXZ288" s="169"/>
      <c r="BYA288" s="169"/>
      <c r="BYB288" s="169"/>
      <c r="BYC288" s="169"/>
      <c r="BYD288" s="169"/>
      <c r="BYE288" s="169"/>
      <c r="BYF288" s="169"/>
      <c r="BYG288" s="169"/>
      <c r="BYH288" s="169"/>
      <c r="BYI288" s="169"/>
      <c r="BYJ288" s="169"/>
      <c r="BYK288" s="169"/>
      <c r="BYL288" s="169"/>
      <c r="BYM288" s="169"/>
      <c r="BYN288" s="169"/>
      <c r="BYO288" s="169"/>
      <c r="BYP288" s="169"/>
      <c r="BYQ288" s="169"/>
      <c r="BYR288" s="169"/>
      <c r="BYS288" s="169"/>
      <c r="BYT288" s="169"/>
      <c r="BYU288" s="169"/>
      <c r="BYV288" s="169"/>
      <c r="BYW288" s="169"/>
      <c r="BYX288" s="169"/>
      <c r="BYY288" s="169"/>
      <c r="BYZ288" s="169"/>
      <c r="BZA288" s="169"/>
      <c r="BZB288" s="169"/>
      <c r="BZC288" s="169"/>
      <c r="BZD288" s="169"/>
      <c r="BZE288" s="169"/>
      <c r="BZF288" s="169"/>
      <c r="BZG288" s="169"/>
      <c r="BZH288" s="169"/>
      <c r="BZI288" s="169"/>
      <c r="BZJ288" s="169"/>
      <c r="BZK288" s="169"/>
      <c r="BZL288" s="169"/>
      <c r="BZM288" s="169"/>
      <c r="BZN288" s="169"/>
      <c r="BZO288" s="169"/>
      <c r="BZP288" s="169"/>
      <c r="BZQ288" s="169"/>
      <c r="BZR288" s="169"/>
      <c r="BZS288" s="169"/>
      <c r="BZT288" s="169"/>
      <c r="BZU288" s="169"/>
      <c r="BZV288" s="169"/>
      <c r="BZW288" s="169"/>
      <c r="BZX288" s="169"/>
      <c r="BZY288" s="169"/>
      <c r="BZZ288" s="169"/>
      <c r="CAA288" s="169"/>
      <c r="CAB288" s="169"/>
      <c r="CAC288" s="169"/>
      <c r="CAD288" s="169"/>
      <c r="CAE288" s="169"/>
      <c r="CAF288" s="169"/>
      <c r="CAG288" s="169"/>
      <c r="CAH288" s="169"/>
      <c r="CAI288" s="169"/>
      <c r="CAJ288" s="169"/>
      <c r="CAK288" s="169"/>
      <c r="CAL288" s="169"/>
      <c r="CAM288" s="169"/>
      <c r="CAN288" s="169"/>
      <c r="CAO288" s="169"/>
      <c r="CAP288" s="169"/>
      <c r="CAQ288" s="169"/>
      <c r="CAR288" s="169"/>
      <c r="CAS288" s="169"/>
      <c r="CAT288" s="169"/>
      <c r="CAU288" s="169"/>
      <c r="CAV288" s="169"/>
      <c r="CAW288" s="169"/>
      <c r="CAX288" s="169"/>
      <c r="CAY288" s="169"/>
      <c r="CAZ288" s="169"/>
      <c r="CBA288" s="169"/>
      <c r="CBB288" s="169"/>
      <c r="CBC288" s="169"/>
      <c r="CBD288" s="169"/>
      <c r="CBE288" s="169"/>
      <c r="CBF288" s="169"/>
      <c r="CBG288" s="169"/>
      <c r="CBH288" s="169"/>
      <c r="CBI288" s="169"/>
      <c r="CBJ288" s="169"/>
      <c r="CBK288" s="169"/>
      <c r="CBL288" s="169"/>
      <c r="CBM288" s="169"/>
      <c r="CBN288" s="169"/>
      <c r="CBO288" s="169"/>
      <c r="CBP288" s="169"/>
      <c r="CBQ288" s="169"/>
      <c r="CBR288" s="169"/>
      <c r="CBS288" s="169"/>
      <c r="CBT288" s="169"/>
      <c r="CBU288" s="169"/>
      <c r="CBV288" s="169"/>
      <c r="CBW288" s="169"/>
      <c r="CBX288" s="169"/>
      <c r="CBY288" s="169"/>
      <c r="CBZ288" s="169"/>
      <c r="CCA288" s="169"/>
      <c r="CCB288" s="169"/>
      <c r="CCC288" s="169"/>
      <c r="CCD288" s="169"/>
      <c r="CCE288" s="169"/>
      <c r="CCF288" s="169"/>
      <c r="CCG288" s="169"/>
      <c r="CCH288" s="169"/>
      <c r="CCI288" s="169"/>
      <c r="CCJ288" s="169"/>
      <c r="CCK288" s="169"/>
      <c r="CCL288" s="169"/>
      <c r="CCM288" s="169"/>
      <c r="CCN288" s="169"/>
      <c r="CCO288" s="169"/>
      <c r="CCP288" s="169"/>
      <c r="CCQ288" s="169"/>
      <c r="CCR288" s="169"/>
      <c r="CCS288" s="169"/>
      <c r="CCT288" s="169"/>
      <c r="CCU288" s="169"/>
      <c r="CCV288" s="169"/>
      <c r="CCW288" s="169"/>
      <c r="CCX288" s="169"/>
      <c r="CCY288" s="169"/>
      <c r="CCZ288" s="169"/>
      <c r="CDA288" s="169"/>
      <c r="CDB288" s="169"/>
      <c r="CDC288" s="169"/>
      <c r="CDD288" s="169"/>
      <c r="CDE288" s="169"/>
      <c r="CDF288" s="169"/>
      <c r="CDG288" s="169"/>
      <c r="CDH288" s="169"/>
      <c r="CDI288" s="169"/>
      <c r="CDJ288" s="169"/>
      <c r="CDK288" s="169"/>
      <c r="CDL288" s="169"/>
      <c r="CDM288" s="169"/>
      <c r="CDN288" s="169"/>
      <c r="CDO288" s="169"/>
      <c r="CDP288" s="169"/>
      <c r="CDQ288" s="169"/>
      <c r="CDR288" s="169"/>
      <c r="CDS288" s="169"/>
      <c r="CDT288" s="169"/>
      <c r="CDU288" s="169"/>
      <c r="CDV288" s="169"/>
      <c r="CDW288" s="169"/>
      <c r="CDX288" s="169"/>
      <c r="CDY288" s="169"/>
      <c r="CDZ288" s="169"/>
      <c r="CEA288" s="169"/>
      <c r="CEB288" s="169"/>
      <c r="CEC288" s="169"/>
      <c r="CED288" s="169"/>
      <c r="CEE288" s="169"/>
      <c r="CEF288" s="169"/>
      <c r="CEG288" s="169"/>
      <c r="CEH288" s="169"/>
      <c r="CEI288" s="169"/>
      <c r="CEJ288" s="169"/>
      <c r="CEK288" s="169"/>
      <c r="CEL288" s="169"/>
      <c r="CEM288" s="169"/>
      <c r="CEN288" s="169"/>
      <c r="CEO288" s="169"/>
      <c r="CEP288" s="169"/>
      <c r="CEQ288" s="169"/>
      <c r="CER288" s="169"/>
      <c r="CES288" s="169"/>
      <c r="CET288" s="169"/>
      <c r="CEU288" s="169"/>
      <c r="CEV288" s="169"/>
      <c r="CEW288" s="169"/>
      <c r="CEX288" s="169"/>
      <c r="CEY288" s="169"/>
      <c r="CEZ288" s="169"/>
      <c r="CFA288" s="169"/>
      <c r="CFB288" s="169"/>
      <c r="CFC288" s="169"/>
      <c r="CFD288" s="169"/>
      <c r="CFE288" s="169"/>
      <c r="CFF288" s="169"/>
      <c r="CFG288" s="169"/>
      <c r="CFH288" s="169"/>
      <c r="CFI288" s="169"/>
      <c r="CFJ288" s="169"/>
      <c r="CFK288" s="169"/>
      <c r="CFL288" s="169"/>
      <c r="CFM288" s="169"/>
      <c r="CFN288" s="169"/>
      <c r="CFO288" s="169"/>
      <c r="CFP288" s="169"/>
      <c r="CFQ288" s="169"/>
      <c r="CFR288" s="169"/>
      <c r="CFS288" s="169"/>
      <c r="CFT288" s="169"/>
      <c r="CFU288" s="169"/>
      <c r="CFV288" s="169"/>
      <c r="CFW288" s="169"/>
      <c r="CFX288" s="169"/>
      <c r="CFY288" s="169"/>
      <c r="CFZ288" s="169"/>
      <c r="CGA288" s="169"/>
      <c r="CGB288" s="169"/>
      <c r="CGC288" s="169"/>
      <c r="CGD288" s="169"/>
      <c r="CGE288" s="169"/>
      <c r="CGF288" s="169"/>
      <c r="CGG288" s="169"/>
      <c r="CGH288" s="169"/>
      <c r="CGI288" s="169"/>
      <c r="CGJ288" s="169"/>
      <c r="CGK288" s="169"/>
      <c r="CGL288" s="169"/>
      <c r="CGM288" s="169"/>
      <c r="CGN288" s="169"/>
      <c r="CGO288" s="169"/>
      <c r="CGP288" s="169"/>
      <c r="CGQ288" s="169"/>
      <c r="CGR288" s="169"/>
      <c r="CGS288" s="169"/>
      <c r="CGT288" s="169"/>
      <c r="CGU288" s="169"/>
      <c r="CGV288" s="169"/>
      <c r="CGW288" s="169"/>
      <c r="CGX288" s="169"/>
      <c r="CGY288" s="169"/>
      <c r="CGZ288" s="169"/>
      <c r="CHA288" s="169"/>
      <c r="CHB288" s="169"/>
      <c r="CHC288" s="169"/>
      <c r="CHD288" s="169"/>
      <c r="CHE288" s="169"/>
      <c r="CHF288" s="169"/>
      <c r="CHG288" s="169"/>
      <c r="CHH288" s="169"/>
      <c r="CHI288" s="169"/>
      <c r="CHJ288" s="169"/>
      <c r="CHK288" s="169"/>
      <c r="CHL288" s="169"/>
      <c r="CHM288" s="169"/>
      <c r="CHN288" s="169"/>
      <c r="CHO288" s="169"/>
      <c r="CHP288" s="169"/>
      <c r="CHQ288" s="169"/>
      <c r="CHR288" s="169"/>
      <c r="CHS288" s="169"/>
      <c r="CHT288" s="169"/>
      <c r="CHU288" s="169"/>
      <c r="CHV288" s="169"/>
      <c r="CHW288" s="169"/>
      <c r="CHX288" s="169"/>
      <c r="CHY288" s="169"/>
      <c r="CHZ288" s="169"/>
      <c r="CIA288" s="169"/>
      <c r="CIB288" s="169"/>
      <c r="CIC288" s="169"/>
      <c r="CID288" s="169"/>
      <c r="CIE288" s="169"/>
      <c r="CIF288" s="169"/>
      <c r="CIG288" s="169"/>
      <c r="CIH288" s="169"/>
      <c r="CII288" s="169"/>
      <c r="CIJ288" s="169"/>
      <c r="CIK288" s="169"/>
      <c r="CIL288" s="169"/>
      <c r="CIM288" s="169"/>
      <c r="CIN288" s="169"/>
      <c r="CIO288" s="169"/>
      <c r="CIP288" s="169"/>
      <c r="CIQ288" s="169"/>
      <c r="CIR288" s="169"/>
      <c r="CIS288" s="169"/>
      <c r="CIT288" s="169"/>
      <c r="CIU288" s="169"/>
      <c r="CIV288" s="169"/>
      <c r="CIW288" s="169"/>
      <c r="CIX288" s="169"/>
      <c r="CIY288" s="169"/>
      <c r="CIZ288" s="169"/>
      <c r="CJA288" s="169"/>
      <c r="CJB288" s="169"/>
      <c r="CJC288" s="169"/>
      <c r="CJD288" s="169"/>
      <c r="CJE288" s="169"/>
      <c r="CJF288" s="169"/>
      <c r="CJG288" s="169"/>
      <c r="CJH288" s="169"/>
      <c r="CJI288" s="169"/>
      <c r="CJJ288" s="169"/>
      <c r="CJK288" s="169"/>
      <c r="CJL288" s="169"/>
      <c r="CJM288" s="169"/>
      <c r="CJN288" s="169"/>
      <c r="CJO288" s="169"/>
      <c r="CJP288" s="169"/>
      <c r="CJQ288" s="169"/>
      <c r="CJR288" s="169"/>
      <c r="CJS288" s="169"/>
      <c r="CJT288" s="169"/>
      <c r="CJU288" s="169"/>
      <c r="CJV288" s="169"/>
      <c r="CJW288" s="169"/>
      <c r="CJX288" s="169"/>
      <c r="CJY288" s="169"/>
      <c r="CJZ288" s="169"/>
      <c r="CKA288" s="169"/>
      <c r="CKB288" s="169"/>
      <c r="CKC288" s="169"/>
      <c r="CKD288" s="169"/>
      <c r="CKE288" s="169"/>
      <c r="CKF288" s="169"/>
      <c r="CKG288" s="169"/>
      <c r="CKH288" s="169"/>
      <c r="CKI288" s="169"/>
      <c r="CKJ288" s="169"/>
      <c r="CKK288" s="169"/>
      <c r="CKL288" s="169"/>
      <c r="CKM288" s="169"/>
      <c r="CKN288" s="169"/>
      <c r="CKO288" s="169"/>
      <c r="CKP288" s="169"/>
      <c r="CKQ288" s="169"/>
      <c r="CKR288" s="169"/>
      <c r="CKS288" s="169"/>
      <c r="CKT288" s="169"/>
      <c r="CKU288" s="169"/>
      <c r="CKV288" s="169"/>
      <c r="CKW288" s="169"/>
      <c r="CKX288" s="169"/>
      <c r="CKY288" s="169"/>
      <c r="CKZ288" s="169"/>
      <c r="CLA288" s="169"/>
      <c r="CLB288" s="169"/>
      <c r="CLC288" s="169"/>
      <c r="CLD288" s="169"/>
      <c r="CLE288" s="169"/>
      <c r="CLF288" s="169"/>
      <c r="CLG288" s="169"/>
      <c r="CLH288" s="169"/>
      <c r="CLI288" s="169"/>
      <c r="CLJ288" s="169"/>
      <c r="CLK288" s="169"/>
      <c r="CLL288" s="169"/>
      <c r="CLM288" s="169"/>
      <c r="CLN288" s="169"/>
      <c r="CLO288" s="169"/>
      <c r="CLP288" s="169"/>
      <c r="CLQ288" s="169"/>
      <c r="CLR288" s="169"/>
      <c r="CLS288" s="169"/>
      <c r="CLT288" s="169"/>
      <c r="CLU288" s="169"/>
      <c r="CLV288" s="169"/>
      <c r="CLW288" s="169"/>
      <c r="CLX288" s="169"/>
      <c r="CLY288" s="169"/>
      <c r="CLZ288" s="169"/>
      <c r="CMA288" s="169"/>
      <c r="CMB288" s="169"/>
      <c r="CMC288" s="169"/>
      <c r="CMD288" s="169"/>
      <c r="CME288" s="169"/>
      <c r="CMF288" s="169"/>
      <c r="CMG288" s="169"/>
      <c r="CMH288" s="169"/>
      <c r="CMI288" s="169"/>
      <c r="CMJ288" s="169"/>
      <c r="CMK288" s="169"/>
      <c r="CML288" s="169"/>
      <c r="CMM288" s="169"/>
      <c r="CMN288" s="169"/>
      <c r="CMO288" s="169"/>
      <c r="CMP288" s="169"/>
      <c r="CMQ288" s="169"/>
      <c r="CMR288" s="169"/>
      <c r="CMS288" s="169"/>
      <c r="CMT288" s="169"/>
      <c r="CMU288" s="169"/>
      <c r="CMV288" s="169"/>
      <c r="CMW288" s="169"/>
      <c r="CMX288" s="169"/>
      <c r="CMY288" s="169"/>
      <c r="CMZ288" s="169"/>
      <c r="CNA288" s="169"/>
      <c r="CNB288" s="169"/>
      <c r="CNC288" s="169"/>
      <c r="CND288" s="169"/>
      <c r="CNE288" s="169"/>
      <c r="CNF288" s="169"/>
      <c r="CNG288" s="169"/>
      <c r="CNH288" s="169"/>
      <c r="CNI288" s="169"/>
      <c r="CNJ288" s="169"/>
      <c r="CNK288" s="169"/>
      <c r="CNL288" s="169"/>
      <c r="CNM288" s="169"/>
      <c r="CNN288" s="169"/>
      <c r="CNO288" s="169"/>
      <c r="CNP288" s="169"/>
      <c r="CNQ288" s="169"/>
      <c r="CNR288" s="169"/>
      <c r="CNS288" s="169"/>
      <c r="CNT288" s="169"/>
      <c r="CNU288" s="169"/>
      <c r="CNV288" s="169"/>
      <c r="CNW288" s="169"/>
      <c r="CNX288" s="169"/>
      <c r="CNY288" s="169"/>
      <c r="CNZ288" s="169"/>
      <c r="COA288" s="169"/>
      <c r="COB288" s="169"/>
      <c r="COC288" s="169"/>
      <c r="COD288" s="169"/>
      <c r="COE288" s="169"/>
      <c r="COF288" s="169"/>
      <c r="COG288" s="169"/>
      <c r="COH288" s="169"/>
      <c r="COI288" s="169"/>
      <c r="COJ288" s="169"/>
      <c r="COK288" s="169"/>
      <c r="COL288" s="169"/>
      <c r="COM288" s="169"/>
      <c r="CON288" s="169"/>
      <c r="COO288" s="169"/>
      <c r="COP288" s="169"/>
      <c r="COQ288" s="169"/>
      <c r="COR288" s="169"/>
      <c r="COS288" s="169"/>
      <c r="COT288" s="169"/>
      <c r="COU288" s="169"/>
      <c r="COV288" s="169"/>
      <c r="COW288" s="169"/>
      <c r="COX288" s="169"/>
      <c r="COY288" s="169"/>
      <c r="COZ288" s="169"/>
      <c r="CPA288" s="169"/>
      <c r="CPB288" s="169"/>
      <c r="CPC288" s="169"/>
      <c r="CPD288" s="169"/>
      <c r="CPE288" s="169"/>
      <c r="CPF288" s="169"/>
      <c r="CPG288" s="169"/>
      <c r="CPH288" s="169"/>
      <c r="CPI288" s="169"/>
      <c r="CPJ288" s="169"/>
      <c r="CPK288" s="169"/>
      <c r="CPL288" s="169"/>
      <c r="CPM288" s="169"/>
      <c r="CPN288" s="169"/>
      <c r="CPO288" s="169"/>
      <c r="CPP288" s="169"/>
      <c r="CPQ288" s="169"/>
      <c r="CPR288" s="169"/>
      <c r="CPS288" s="169"/>
      <c r="CPT288" s="169"/>
      <c r="CPU288" s="169"/>
      <c r="CPV288" s="169"/>
      <c r="CPW288" s="169"/>
      <c r="CPX288" s="169"/>
      <c r="CPY288" s="169"/>
      <c r="CPZ288" s="169"/>
      <c r="CQA288" s="169"/>
      <c r="CQB288" s="169"/>
      <c r="CQC288" s="169"/>
      <c r="CQD288" s="169"/>
      <c r="CQE288" s="169"/>
      <c r="CQF288" s="169"/>
      <c r="CQG288" s="169"/>
      <c r="CQH288" s="169"/>
      <c r="CQI288" s="169"/>
      <c r="CQJ288" s="169"/>
      <c r="CQK288" s="169"/>
      <c r="CQL288" s="169"/>
      <c r="CQM288" s="169"/>
      <c r="CQN288" s="169"/>
      <c r="CQO288" s="169"/>
      <c r="CQP288" s="169"/>
      <c r="CQQ288" s="169"/>
      <c r="CQR288" s="169"/>
      <c r="CQS288" s="169"/>
      <c r="CQT288" s="169"/>
      <c r="CQU288" s="169"/>
      <c r="CQV288" s="169"/>
      <c r="CQW288" s="169"/>
      <c r="CQX288" s="169"/>
      <c r="CQY288" s="169"/>
      <c r="CQZ288" s="169"/>
      <c r="CRA288" s="169"/>
      <c r="CRB288" s="169"/>
      <c r="CRC288" s="169"/>
      <c r="CRD288" s="169"/>
      <c r="CRE288" s="169"/>
      <c r="CRF288" s="169"/>
      <c r="CRG288" s="169"/>
      <c r="CRH288" s="169"/>
      <c r="CRI288" s="169"/>
      <c r="CRJ288" s="169"/>
      <c r="CRK288" s="169"/>
      <c r="CRL288" s="169"/>
      <c r="CRM288" s="169"/>
      <c r="CRN288" s="169"/>
      <c r="CRO288" s="169"/>
      <c r="CRP288" s="169"/>
      <c r="CRQ288" s="169"/>
      <c r="CRR288" s="169"/>
      <c r="CRS288" s="169"/>
      <c r="CRT288" s="169"/>
      <c r="CRU288" s="169"/>
      <c r="CRV288" s="169"/>
      <c r="CRW288" s="169"/>
      <c r="CRX288" s="169"/>
      <c r="CRY288" s="169"/>
      <c r="CRZ288" s="169"/>
      <c r="CSA288" s="169"/>
      <c r="CSB288" s="169"/>
      <c r="CSC288" s="169"/>
      <c r="CSD288" s="169"/>
      <c r="CSE288" s="169"/>
      <c r="CSF288" s="169"/>
      <c r="CSG288" s="169"/>
      <c r="CSH288" s="169"/>
      <c r="CSI288" s="169"/>
      <c r="CSJ288" s="169"/>
      <c r="CSK288" s="169"/>
      <c r="CSL288" s="169"/>
      <c r="CSM288" s="169"/>
      <c r="CSN288" s="169"/>
      <c r="CSO288" s="169"/>
      <c r="CSP288" s="169"/>
      <c r="CSQ288" s="169"/>
      <c r="CSR288" s="169"/>
      <c r="CSS288" s="169"/>
      <c r="CST288" s="169"/>
      <c r="CSU288" s="169"/>
      <c r="CSV288" s="169"/>
      <c r="CSW288" s="169"/>
      <c r="CSX288" s="169"/>
      <c r="CSY288" s="169"/>
      <c r="CSZ288" s="169"/>
      <c r="CTA288" s="169"/>
      <c r="CTB288" s="169"/>
      <c r="CTC288" s="169"/>
      <c r="CTD288" s="169"/>
      <c r="CTE288" s="169"/>
      <c r="CTF288" s="169"/>
      <c r="CTG288" s="169"/>
      <c r="CTH288" s="169"/>
      <c r="CTI288" s="169"/>
      <c r="CTJ288" s="169"/>
      <c r="CTK288" s="169"/>
      <c r="CTL288" s="169"/>
      <c r="CTM288" s="169"/>
      <c r="CTN288" s="169"/>
      <c r="CTO288" s="169"/>
      <c r="CTP288" s="169"/>
      <c r="CTQ288" s="169"/>
      <c r="CTR288" s="169"/>
      <c r="CTS288" s="169"/>
      <c r="CTT288" s="169"/>
      <c r="CTU288" s="169"/>
      <c r="CTV288" s="169"/>
      <c r="CTW288" s="169"/>
      <c r="CTX288" s="169"/>
      <c r="CTY288" s="169"/>
      <c r="CTZ288" s="169"/>
      <c r="CUA288" s="169"/>
      <c r="CUB288" s="169"/>
      <c r="CUC288" s="169"/>
      <c r="CUD288" s="169"/>
      <c r="CUE288" s="169"/>
      <c r="CUF288" s="169"/>
      <c r="CUG288" s="169"/>
      <c r="CUH288" s="169"/>
      <c r="CUI288" s="169"/>
      <c r="CUJ288" s="169"/>
      <c r="CUK288" s="169"/>
      <c r="CUL288" s="169"/>
      <c r="CUM288" s="169"/>
      <c r="CUN288" s="169"/>
      <c r="CUO288" s="169"/>
      <c r="CUP288" s="169"/>
      <c r="CUQ288" s="169"/>
      <c r="CUR288" s="169"/>
      <c r="CUS288" s="169"/>
      <c r="CUT288" s="169"/>
      <c r="CUU288" s="169"/>
      <c r="CUV288" s="169"/>
      <c r="CUW288" s="169"/>
      <c r="CUX288" s="169"/>
      <c r="CUY288" s="169"/>
      <c r="CUZ288" s="169"/>
      <c r="CVA288" s="169"/>
      <c r="CVB288" s="169"/>
      <c r="CVC288" s="169"/>
      <c r="CVD288" s="169"/>
      <c r="CVE288" s="169"/>
      <c r="CVF288" s="169"/>
      <c r="CVG288" s="169"/>
      <c r="CVH288" s="169"/>
      <c r="CVI288" s="169"/>
      <c r="CVJ288" s="169"/>
      <c r="CVK288" s="169"/>
      <c r="CVL288" s="169"/>
      <c r="CVM288" s="169"/>
      <c r="CVN288" s="169"/>
      <c r="CVO288" s="169"/>
      <c r="CVP288" s="169"/>
      <c r="CVQ288" s="169"/>
      <c r="CVR288" s="169"/>
      <c r="CVS288" s="169"/>
      <c r="CVT288" s="169"/>
      <c r="CVU288" s="169"/>
      <c r="CVV288" s="169"/>
      <c r="CVW288" s="169"/>
      <c r="CVX288" s="169"/>
      <c r="CVY288" s="169"/>
      <c r="CVZ288" s="169"/>
      <c r="CWA288" s="169"/>
      <c r="CWB288" s="169"/>
      <c r="CWC288" s="169"/>
      <c r="CWD288" s="169"/>
      <c r="CWE288" s="169"/>
      <c r="CWF288" s="169"/>
      <c r="CWG288" s="169"/>
      <c r="CWH288" s="169"/>
      <c r="CWI288" s="169"/>
      <c r="CWJ288" s="169"/>
      <c r="CWK288" s="169"/>
      <c r="CWL288" s="169"/>
      <c r="CWM288" s="169"/>
      <c r="CWN288" s="169"/>
      <c r="CWO288" s="169"/>
      <c r="CWP288" s="169"/>
      <c r="CWQ288" s="169"/>
      <c r="CWR288" s="169"/>
      <c r="CWS288" s="169"/>
      <c r="CWT288" s="169"/>
      <c r="CWU288" s="169"/>
      <c r="CWV288" s="169"/>
      <c r="CWW288" s="169"/>
      <c r="CWX288" s="169"/>
      <c r="CWY288" s="169"/>
      <c r="CWZ288" s="169"/>
      <c r="CXA288" s="169"/>
      <c r="CXB288" s="169"/>
      <c r="CXC288" s="169"/>
      <c r="CXD288" s="169"/>
      <c r="CXE288" s="169"/>
      <c r="CXF288" s="169"/>
      <c r="CXG288" s="169"/>
      <c r="CXH288" s="169"/>
      <c r="CXI288" s="169"/>
      <c r="CXJ288" s="169"/>
      <c r="CXK288" s="169"/>
      <c r="CXL288" s="169"/>
      <c r="CXM288" s="169"/>
      <c r="CXN288" s="169"/>
      <c r="CXO288" s="169"/>
      <c r="CXP288" s="169"/>
      <c r="CXQ288" s="169"/>
      <c r="CXR288" s="169"/>
      <c r="CXS288" s="169"/>
      <c r="CXT288" s="169"/>
      <c r="CXU288" s="169"/>
      <c r="CXV288" s="169"/>
      <c r="CXW288" s="169"/>
      <c r="CXX288" s="169"/>
      <c r="CXY288" s="169"/>
      <c r="CXZ288" s="169"/>
      <c r="CYA288" s="169"/>
      <c r="CYB288" s="169"/>
      <c r="CYC288" s="169"/>
      <c r="CYD288" s="169"/>
      <c r="CYE288" s="169"/>
      <c r="CYF288" s="169"/>
      <c r="CYG288" s="169"/>
      <c r="CYH288" s="169"/>
      <c r="CYI288" s="169"/>
      <c r="CYJ288" s="169"/>
      <c r="CYK288" s="169"/>
      <c r="CYL288" s="169"/>
      <c r="CYM288" s="169"/>
      <c r="CYN288" s="169"/>
      <c r="CYO288" s="169"/>
      <c r="CYP288" s="169"/>
      <c r="CYQ288" s="169"/>
      <c r="CYR288" s="169"/>
      <c r="CYS288" s="169"/>
      <c r="CYT288" s="169"/>
      <c r="CYU288" s="169"/>
      <c r="CYV288" s="169"/>
      <c r="CYW288" s="169"/>
      <c r="CYX288" s="169"/>
      <c r="CYY288" s="169"/>
      <c r="CYZ288" s="169"/>
      <c r="CZA288" s="169"/>
      <c r="CZB288" s="169"/>
      <c r="CZC288" s="169"/>
      <c r="CZD288" s="169"/>
      <c r="CZE288" s="169"/>
      <c r="CZF288" s="169"/>
      <c r="CZG288" s="169"/>
      <c r="CZH288" s="169"/>
      <c r="CZI288" s="169"/>
      <c r="CZJ288" s="169"/>
      <c r="CZK288" s="169"/>
      <c r="CZL288" s="169"/>
      <c r="CZM288" s="169"/>
      <c r="CZN288" s="169"/>
      <c r="CZO288" s="169"/>
      <c r="CZP288" s="169"/>
      <c r="CZQ288" s="169"/>
      <c r="CZR288" s="169"/>
      <c r="CZS288" s="169"/>
      <c r="CZT288" s="169"/>
      <c r="CZU288" s="169"/>
      <c r="CZV288" s="169"/>
      <c r="CZW288" s="169"/>
      <c r="CZX288" s="169"/>
      <c r="CZY288" s="169"/>
      <c r="CZZ288" s="169"/>
      <c r="DAA288" s="169"/>
      <c r="DAB288" s="169"/>
      <c r="DAC288" s="169"/>
      <c r="DAD288" s="169"/>
      <c r="DAE288" s="169"/>
      <c r="DAF288" s="169"/>
      <c r="DAG288" s="169"/>
      <c r="DAH288" s="169"/>
      <c r="DAI288" s="169"/>
      <c r="DAJ288" s="169"/>
      <c r="DAK288" s="169"/>
      <c r="DAL288" s="169"/>
      <c r="DAM288" s="169"/>
      <c r="DAN288" s="169"/>
      <c r="DAO288" s="169"/>
      <c r="DAP288" s="169"/>
      <c r="DAQ288" s="169"/>
      <c r="DAR288" s="169"/>
      <c r="DAS288" s="169"/>
      <c r="DAT288" s="169"/>
      <c r="DAU288" s="169"/>
      <c r="DAV288" s="169"/>
      <c r="DAW288" s="169"/>
      <c r="DAX288" s="169"/>
      <c r="DAY288" s="169"/>
      <c r="DAZ288" s="169"/>
      <c r="DBA288" s="169"/>
      <c r="DBB288" s="169"/>
      <c r="DBC288" s="169"/>
      <c r="DBD288" s="169"/>
      <c r="DBE288" s="169"/>
      <c r="DBF288" s="169"/>
      <c r="DBG288" s="169"/>
      <c r="DBH288" s="169"/>
      <c r="DBI288" s="169"/>
      <c r="DBJ288" s="169"/>
      <c r="DBK288" s="169"/>
      <c r="DBL288" s="169"/>
      <c r="DBM288" s="169"/>
      <c r="DBN288" s="169"/>
      <c r="DBO288" s="169"/>
      <c r="DBP288" s="169"/>
      <c r="DBQ288" s="169"/>
      <c r="DBR288" s="169"/>
      <c r="DBS288" s="169"/>
      <c r="DBT288" s="169"/>
      <c r="DBU288" s="169"/>
      <c r="DBV288" s="169"/>
      <c r="DBW288" s="169"/>
      <c r="DBX288" s="169"/>
      <c r="DBY288" s="169"/>
      <c r="DBZ288" s="169"/>
      <c r="DCA288" s="169"/>
      <c r="DCB288" s="169"/>
      <c r="DCC288" s="169"/>
      <c r="DCD288" s="169"/>
      <c r="DCE288" s="169"/>
      <c r="DCF288" s="169"/>
      <c r="DCG288" s="169"/>
      <c r="DCH288" s="169"/>
      <c r="DCI288" s="169"/>
      <c r="DCJ288" s="169"/>
      <c r="DCK288" s="169"/>
      <c r="DCL288" s="169"/>
      <c r="DCM288" s="169"/>
      <c r="DCN288" s="169"/>
      <c r="DCO288" s="169"/>
      <c r="DCP288" s="169"/>
      <c r="DCQ288" s="169"/>
      <c r="DCR288" s="169"/>
      <c r="DCS288" s="169"/>
      <c r="DCT288" s="169"/>
      <c r="DCU288" s="169"/>
      <c r="DCV288" s="169"/>
      <c r="DCW288" s="169"/>
      <c r="DCX288" s="169"/>
      <c r="DCY288" s="169"/>
      <c r="DCZ288" s="169"/>
      <c r="DDA288" s="169"/>
      <c r="DDB288" s="169"/>
      <c r="DDC288" s="169"/>
      <c r="DDD288" s="169"/>
      <c r="DDE288" s="169"/>
      <c r="DDF288" s="169"/>
      <c r="DDG288" s="169"/>
      <c r="DDH288" s="169"/>
      <c r="DDI288" s="169"/>
      <c r="DDJ288" s="169"/>
      <c r="DDK288" s="169"/>
      <c r="DDL288" s="169"/>
      <c r="DDM288" s="169"/>
      <c r="DDN288" s="169"/>
      <c r="DDO288" s="169"/>
      <c r="DDP288" s="169"/>
      <c r="DDQ288" s="169"/>
      <c r="DDR288" s="169"/>
      <c r="DDS288" s="169"/>
      <c r="DDT288" s="169"/>
      <c r="DDU288" s="169"/>
      <c r="DDV288" s="169"/>
      <c r="DDW288" s="169"/>
      <c r="DDX288" s="169"/>
      <c r="DDY288" s="169"/>
      <c r="DDZ288" s="169"/>
      <c r="DEA288" s="169"/>
      <c r="DEB288" s="169"/>
      <c r="DEC288" s="169"/>
      <c r="DED288" s="169"/>
      <c r="DEE288" s="169"/>
      <c r="DEF288" s="169"/>
      <c r="DEG288" s="169"/>
      <c r="DEH288" s="169"/>
      <c r="DEI288" s="169"/>
      <c r="DEJ288" s="169"/>
      <c r="DEK288" s="169"/>
      <c r="DEL288" s="169"/>
      <c r="DEM288" s="169"/>
      <c r="DEN288" s="169"/>
      <c r="DEO288" s="169"/>
      <c r="DEP288" s="169"/>
      <c r="DEQ288" s="169"/>
      <c r="DER288" s="169"/>
      <c r="DES288" s="169"/>
      <c r="DET288" s="169"/>
      <c r="DEU288" s="169"/>
      <c r="DEV288" s="169"/>
      <c r="DEW288" s="169"/>
      <c r="DEX288" s="169"/>
      <c r="DEY288" s="169"/>
      <c r="DEZ288" s="169"/>
      <c r="DFA288" s="169"/>
      <c r="DFB288" s="169"/>
      <c r="DFC288" s="169"/>
      <c r="DFD288" s="169"/>
      <c r="DFE288" s="169"/>
      <c r="DFF288" s="169"/>
      <c r="DFG288" s="169"/>
      <c r="DFH288" s="169"/>
      <c r="DFI288" s="169"/>
      <c r="DFJ288" s="169"/>
      <c r="DFK288" s="169"/>
      <c r="DFL288" s="169"/>
      <c r="DFM288" s="169"/>
      <c r="DFN288" s="169"/>
      <c r="DFO288" s="169"/>
      <c r="DFP288" s="169"/>
      <c r="DFQ288" s="169"/>
      <c r="DFR288" s="169"/>
      <c r="DFS288" s="169"/>
      <c r="DFT288" s="169"/>
      <c r="DFU288" s="169"/>
      <c r="DFV288" s="169"/>
      <c r="DFW288" s="169"/>
      <c r="DFX288" s="169"/>
      <c r="DFY288" s="169"/>
      <c r="DFZ288" s="169"/>
      <c r="DGA288" s="169"/>
      <c r="DGB288" s="169"/>
      <c r="DGC288" s="169"/>
      <c r="DGD288" s="169"/>
      <c r="DGE288" s="169"/>
      <c r="DGF288" s="169"/>
      <c r="DGG288" s="169"/>
      <c r="DGH288" s="169"/>
      <c r="DGI288" s="169"/>
      <c r="DGJ288" s="169"/>
      <c r="DGK288" s="169"/>
      <c r="DGL288" s="169"/>
      <c r="DGM288" s="169"/>
      <c r="DGN288" s="169"/>
      <c r="DGO288" s="169"/>
      <c r="DGP288" s="169"/>
      <c r="DGQ288" s="169"/>
      <c r="DGR288" s="169"/>
      <c r="DGS288" s="169"/>
      <c r="DGT288" s="169"/>
      <c r="DGU288" s="169"/>
      <c r="DGV288" s="169"/>
      <c r="DGW288" s="169"/>
      <c r="DGX288" s="169"/>
      <c r="DGY288" s="169"/>
      <c r="DGZ288" s="169"/>
      <c r="DHA288" s="169"/>
      <c r="DHB288" s="169"/>
      <c r="DHC288" s="169"/>
      <c r="DHD288" s="169"/>
      <c r="DHE288" s="169"/>
      <c r="DHF288" s="169"/>
      <c r="DHG288" s="169"/>
      <c r="DHH288" s="169"/>
      <c r="DHI288" s="169"/>
      <c r="DHJ288" s="169"/>
      <c r="DHK288" s="169"/>
      <c r="DHL288" s="169"/>
      <c r="DHM288" s="169"/>
      <c r="DHN288" s="169"/>
      <c r="DHO288" s="169"/>
      <c r="DHP288" s="169"/>
      <c r="DHQ288" s="169"/>
      <c r="DHR288" s="169"/>
      <c r="DHS288" s="169"/>
      <c r="DHT288" s="169"/>
      <c r="DHU288" s="169"/>
      <c r="DHV288" s="169"/>
      <c r="DHW288" s="169"/>
      <c r="DHX288" s="169"/>
      <c r="DHY288" s="169"/>
      <c r="DHZ288" s="169"/>
      <c r="DIA288" s="169"/>
      <c r="DIB288" s="169"/>
      <c r="DIC288" s="169"/>
      <c r="DID288" s="169"/>
      <c r="DIE288" s="169"/>
      <c r="DIF288" s="169"/>
      <c r="DIG288" s="169"/>
      <c r="DIH288" s="169"/>
      <c r="DII288" s="169"/>
      <c r="DIJ288" s="169"/>
      <c r="DIK288" s="169"/>
      <c r="DIL288" s="169"/>
      <c r="DIM288" s="169"/>
      <c r="DIN288" s="169"/>
      <c r="DIO288" s="169"/>
      <c r="DIP288" s="169"/>
      <c r="DIQ288" s="169"/>
      <c r="DIR288" s="169"/>
      <c r="DIS288" s="169"/>
      <c r="DIT288" s="169"/>
      <c r="DIU288" s="169"/>
      <c r="DIV288" s="169"/>
      <c r="DIW288" s="169"/>
      <c r="DIX288" s="169"/>
      <c r="DIY288" s="169"/>
      <c r="DIZ288" s="169"/>
      <c r="DJA288" s="169"/>
      <c r="DJB288" s="169"/>
      <c r="DJC288" s="169"/>
      <c r="DJD288" s="169"/>
      <c r="DJE288" s="169"/>
      <c r="DJF288" s="169"/>
      <c r="DJG288" s="169"/>
      <c r="DJH288" s="169"/>
      <c r="DJI288" s="169"/>
      <c r="DJJ288" s="169"/>
      <c r="DJK288" s="169"/>
      <c r="DJL288" s="169"/>
      <c r="DJM288" s="169"/>
      <c r="DJN288" s="169"/>
      <c r="DJO288" s="169"/>
      <c r="DJP288" s="169"/>
      <c r="DJQ288" s="169"/>
      <c r="DJR288" s="169"/>
      <c r="DJS288" s="169"/>
      <c r="DJT288" s="169"/>
      <c r="DJU288" s="169"/>
      <c r="DJV288" s="169"/>
      <c r="DJW288" s="169"/>
      <c r="DJX288" s="169"/>
      <c r="DJY288" s="169"/>
      <c r="DJZ288" s="169"/>
      <c r="DKA288" s="169"/>
      <c r="DKB288" s="169"/>
      <c r="DKC288" s="169"/>
      <c r="DKD288" s="169"/>
      <c r="DKE288" s="169"/>
      <c r="DKF288" s="169"/>
      <c r="DKG288" s="169"/>
      <c r="DKH288" s="169"/>
      <c r="DKI288" s="169"/>
      <c r="DKJ288" s="169"/>
      <c r="DKK288" s="169"/>
      <c r="DKL288" s="169"/>
      <c r="DKM288" s="169"/>
      <c r="DKN288" s="169"/>
      <c r="DKO288" s="169"/>
      <c r="DKP288" s="169"/>
      <c r="DKQ288" s="169"/>
      <c r="DKR288" s="169"/>
      <c r="DKS288" s="169"/>
      <c r="DKT288" s="169"/>
      <c r="DKU288" s="169"/>
      <c r="DKV288" s="169"/>
      <c r="DKW288" s="169"/>
      <c r="DKX288" s="169"/>
      <c r="DKY288" s="169"/>
      <c r="DKZ288" s="169"/>
      <c r="DLA288" s="169"/>
      <c r="DLB288" s="169"/>
      <c r="DLC288" s="169"/>
      <c r="DLD288" s="169"/>
      <c r="DLE288" s="169"/>
      <c r="DLF288" s="169"/>
      <c r="DLG288" s="169"/>
      <c r="DLH288" s="169"/>
      <c r="DLI288" s="169"/>
      <c r="DLJ288" s="169"/>
      <c r="DLK288" s="169"/>
      <c r="DLL288" s="169"/>
      <c r="DLM288" s="169"/>
      <c r="DLN288" s="169"/>
      <c r="DLO288" s="169"/>
      <c r="DLP288" s="169"/>
      <c r="DLQ288" s="169"/>
      <c r="DLR288" s="169"/>
      <c r="DLS288" s="169"/>
      <c r="DLT288" s="169"/>
      <c r="DLU288" s="169"/>
      <c r="DLV288" s="169"/>
      <c r="DLW288" s="169"/>
      <c r="DLX288" s="169"/>
      <c r="DLY288" s="169"/>
      <c r="DLZ288" s="169"/>
      <c r="DMA288" s="169"/>
      <c r="DMB288" s="169"/>
      <c r="DMC288" s="169"/>
      <c r="DMD288" s="169"/>
      <c r="DME288" s="169"/>
      <c r="DMF288" s="169"/>
      <c r="DMG288" s="169"/>
      <c r="DMH288" s="169"/>
      <c r="DMI288" s="169"/>
      <c r="DMJ288" s="169"/>
      <c r="DMK288" s="169"/>
      <c r="DML288" s="169"/>
      <c r="DMM288" s="169"/>
      <c r="DMN288" s="169"/>
      <c r="DMO288" s="169"/>
      <c r="DMP288" s="169"/>
      <c r="DMQ288" s="169"/>
      <c r="DMR288" s="169"/>
      <c r="DMS288" s="169"/>
      <c r="DMT288" s="169"/>
      <c r="DMU288" s="169"/>
      <c r="DMV288" s="169"/>
      <c r="DMW288" s="169"/>
      <c r="DMX288" s="169"/>
      <c r="DMY288" s="169"/>
      <c r="DMZ288" s="169"/>
      <c r="DNA288" s="169"/>
      <c r="DNB288" s="169"/>
      <c r="DNC288" s="169"/>
      <c r="DND288" s="169"/>
      <c r="DNE288" s="169"/>
      <c r="DNF288" s="169"/>
      <c r="DNG288" s="169"/>
      <c r="DNH288" s="169"/>
      <c r="DNI288" s="169"/>
      <c r="DNJ288" s="169"/>
      <c r="DNK288" s="169"/>
      <c r="DNL288" s="169"/>
      <c r="DNM288" s="169"/>
      <c r="DNN288" s="169"/>
      <c r="DNO288" s="169"/>
      <c r="DNP288" s="169"/>
      <c r="DNQ288" s="169"/>
      <c r="DNR288" s="169"/>
      <c r="DNS288" s="169"/>
      <c r="DNT288" s="169"/>
      <c r="DNU288" s="169"/>
      <c r="DNV288" s="169"/>
      <c r="DNW288" s="169"/>
      <c r="DNX288" s="169"/>
      <c r="DNY288" s="169"/>
      <c r="DNZ288" s="169"/>
      <c r="DOA288" s="169"/>
      <c r="DOB288" s="169"/>
      <c r="DOC288" s="169"/>
      <c r="DOD288" s="169"/>
      <c r="DOE288" s="169"/>
      <c r="DOF288" s="169"/>
      <c r="DOG288" s="169"/>
      <c r="DOH288" s="169"/>
      <c r="DOI288" s="169"/>
      <c r="DOJ288" s="169"/>
      <c r="DOK288" s="169"/>
      <c r="DOL288" s="169"/>
      <c r="DOM288" s="169"/>
      <c r="DON288" s="169"/>
      <c r="DOO288" s="169"/>
      <c r="DOP288" s="169"/>
      <c r="DOQ288" s="169"/>
      <c r="DOR288" s="169"/>
      <c r="DOS288" s="169"/>
      <c r="DOT288" s="169"/>
      <c r="DOU288" s="169"/>
      <c r="DOV288" s="169"/>
      <c r="DOW288" s="169"/>
      <c r="DOX288" s="169"/>
      <c r="DOY288" s="169"/>
      <c r="DOZ288" s="169"/>
      <c r="DPA288" s="169"/>
      <c r="DPB288" s="169"/>
      <c r="DPC288" s="169"/>
      <c r="DPD288" s="169"/>
      <c r="DPE288" s="169"/>
      <c r="DPF288" s="169"/>
      <c r="DPG288" s="169"/>
      <c r="DPH288" s="169"/>
      <c r="DPI288" s="169"/>
      <c r="DPJ288" s="169"/>
      <c r="DPK288" s="169"/>
      <c r="DPL288" s="169"/>
      <c r="DPM288" s="169"/>
      <c r="DPN288" s="169"/>
      <c r="DPO288" s="169"/>
      <c r="DPP288" s="169"/>
      <c r="DPQ288" s="169"/>
      <c r="DPR288" s="169"/>
      <c r="DPS288" s="169"/>
      <c r="DPT288" s="169"/>
      <c r="DPU288" s="169"/>
      <c r="DPV288" s="169"/>
      <c r="DPW288" s="169"/>
      <c r="DPX288" s="169"/>
      <c r="DPY288" s="169"/>
      <c r="DPZ288" s="169"/>
      <c r="DQA288" s="169"/>
      <c r="DQB288" s="169"/>
      <c r="DQC288" s="169"/>
      <c r="DQD288" s="169"/>
      <c r="DQE288" s="169"/>
      <c r="DQF288" s="169"/>
      <c r="DQG288" s="169"/>
      <c r="DQH288" s="169"/>
      <c r="DQI288" s="169"/>
      <c r="DQJ288" s="169"/>
      <c r="DQK288" s="169"/>
      <c r="DQL288" s="169"/>
      <c r="DQM288" s="169"/>
      <c r="DQN288" s="169"/>
      <c r="DQO288" s="169"/>
      <c r="DQP288" s="169"/>
      <c r="DQQ288" s="169"/>
      <c r="DQR288" s="169"/>
      <c r="DQS288" s="169"/>
      <c r="DQT288" s="169"/>
      <c r="DQU288" s="169"/>
      <c r="DQV288" s="169"/>
      <c r="DQW288" s="169"/>
      <c r="DQX288" s="169"/>
      <c r="DQY288" s="169"/>
      <c r="DQZ288" s="169"/>
      <c r="DRA288" s="169"/>
      <c r="DRB288" s="169"/>
      <c r="DRC288" s="169"/>
      <c r="DRD288" s="169"/>
      <c r="DRE288" s="169"/>
      <c r="DRF288" s="169"/>
      <c r="DRG288" s="169"/>
      <c r="DRH288" s="169"/>
      <c r="DRI288" s="169"/>
      <c r="DRJ288" s="169"/>
      <c r="DRK288" s="169"/>
      <c r="DRL288" s="169"/>
      <c r="DRM288" s="169"/>
      <c r="DRN288" s="169"/>
      <c r="DRO288" s="169"/>
      <c r="DRP288" s="169"/>
      <c r="DRQ288" s="169"/>
      <c r="DRR288" s="169"/>
      <c r="DRS288" s="169"/>
      <c r="DRT288" s="169"/>
      <c r="DRU288" s="169"/>
      <c r="DRV288" s="169"/>
      <c r="DRW288" s="169"/>
      <c r="DRX288" s="169"/>
      <c r="DRY288" s="169"/>
      <c r="DRZ288" s="169"/>
      <c r="DSA288" s="169"/>
      <c r="DSB288" s="169"/>
      <c r="DSC288" s="169"/>
      <c r="DSD288" s="169"/>
      <c r="DSE288" s="169"/>
      <c r="DSF288" s="169"/>
      <c r="DSG288" s="169"/>
      <c r="DSH288" s="169"/>
      <c r="DSI288" s="169"/>
      <c r="DSJ288" s="169"/>
      <c r="DSK288" s="169"/>
      <c r="DSL288" s="169"/>
      <c r="DSM288" s="169"/>
      <c r="DSN288" s="169"/>
      <c r="DSO288" s="169"/>
      <c r="DSP288" s="169"/>
      <c r="DSQ288" s="169"/>
      <c r="DSR288" s="169"/>
      <c r="DSS288" s="169"/>
      <c r="DST288" s="169"/>
      <c r="DSU288" s="169"/>
      <c r="DSV288" s="169"/>
      <c r="DSW288" s="169"/>
      <c r="DSX288" s="169"/>
      <c r="DSY288" s="169"/>
      <c r="DSZ288" s="169"/>
      <c r="DTA288" s="169"/>
      <c r="DTB288" s="169"/>
      <c r="DTC288" s="169"/>
      <c r="DTD288" s="169"/>
      <c r="DTE288" s="169"/>
      <c r="DTF288" s="169"/>
      <c r="DTG288" s="169"/>
      <c r="DTH288" s="169"/>
      <c r="DTI288" s="169"/>
      <c r="DTJ288" s="169"/>
      <c r="DTK288" s="169"/>
      <c r="DTL288" s="169"/>
      <c r="DTM288" s="169"/>
      <c r="DTN288" s="169"/>
      <c r="DTO288" s="169"/>
      <c r="DTP288" s="169"/>
      <c r="DTQ288" s="169"/>
      <c r="DTR288" s="169"/>
      <c r="DTS288" s="169"/>
      <c r="DTT288" s="169"/>
      <c r="DTU288" s="169"/>
      <c r="DTV288" s="169"/>
      <c r="DTW288" s="169"/>
      <c r="DTX288" s="169"/>
      <c r="DTY288" s="169"/>
      <c r="DTZ288" s="169"/>
      <c r="DUA288" s="169"/>
      <c r="DUB288" s="169"/>
      <c r="DUC288" s="169"/>
      <c r="DUD288" s="169"/>
      <c r="DUE288" s="169"/>
      <c r="DUF288" s="169"/>
      <c r="DUG288" s="169"/>
      <c r="DUH288" s="169"/>
      <c r="DUI288" s="169"/>
      <c r="DUJ288" s="169"/>
      <c r="DUK288" s="169"/>
      <c r="DUL288" s="169"/>
      <c r="DUM288" s="169"/>
      <c r="DUN288" s="169"/>
      <c r="DUO288" s="169"/>
      <c r="DUP288" s="169"/>
      <c r="DUQ288" s="169"/>
      <c r="DUR288" s="169"/>
      <c r="DUS288" s="169"/>
      <c r="DUT288" s="169"/>
      <c r="DUU288" s="169"/>
      <c r="DUV288" s="169"/>
      <c r="DUW288" s="169"/>
      <c r="DUX288" s="169"/>
      <c r="DUY288" s="169"/>
      <c r="DUZ288" s="169"/>
      <c r="DVA288" s="169"/>
      <c r="DVB288" s="169"/>
      <c r="DVC288" s="169"/>
      <c r="DVD288" s="169"/>
      <c r="DVE288" s="169"/>
      <c r="DVF288" s="169"/>
      <c r="DVG288" s="169"/>
      <c r="DVH288" s="169"/>
      <c r="DVI288" s="169"/>
      <c r="DVJ288" s="169"/>
      <c r="DVK288" s="169"/>
      <c r="DVL288" s="169"/>
      <c r="DVM288" s="169"/>
      <c r="DVN288" s="169"/>
      <c r="DVO288" s="169"/>
      <c r="DVP288" s="169"/>
      <c r="DVQ288" s="169"/>
      <c r="DVR288" s="169"/>
      <c r="DVS288" s="169"/>
      <c r="DVT288" s="169"/>
      <c r="DVU288" s="169"/>
      <c r="DVV288" s="169"/>
      <c r="DVW288" s="169"/>
      <c r="DVX288" s="169"/>
      <c r="DVY288" s="169"/>
      <c r="DVZ288" s="169"/>
      <c r="DWA288" s="169"/>
      <c r="DWB288" s="169"/>
      <c r="DWC288" s="169"/>
      <c r="DWD288" s="169"/>
      <c r="DWE288" s="169"/>
      <c r="DWF288" s="169"/>
      <c r="DWG288" s="169"/>
      <c r="DWH288" s="169"/>
      <c r="DWI288" s="169"/>
      <c r="DWJ288" s="169"/>
      <c r="DWK288" s="169"/>
      <c r="DWL288" s="169"/>
      <c r="DWM288" s="169"/>
      <c r="DWN288" s="169"/>
      <c r="DWO288" s="169"/>
      <c r="DWP288" s="169"/>
      <c r="DWQ288" s="169"/>
      <c r="DWR288" s="169"/>
      <c r="DWS288" s="169"/>
      <c r="DWT288" s="169"/>
      <c r="DWU288" s="169"/>
      <c r="DWV288" s="169"/>
      <c r="DWW288" s="169"/>
      <c r="DWX288" s="169"/>
      <c r="DWY288" s="169"/>
      <c r="DWZ288" s="169"/>
      <c r="DXA288" s="169"/>
      <c r="DXB288" s="169"/>
      <c r="DXC288" s="169"/>
      <c r="DXD288" s="169"/>
      <c r="DXE288" s="169"/>
      <c r="DXF288" s="169"/>
      <c r="DXG288" s="169"/>
      <c r="DXH288" s="169"/>
      <c r="DXI288" s="169"/>
      <c r="DXJ288" s="169"/>
      <c r="DXK288" s="169"/>
      <c r="DXL288" s="169"/>
      <c r="DXM288" s="169"/>
      <c r="DXN288" s="169"/>
      <c r="DXO288" s="169"/>
      <c r="DXP288" s="169"/>
      <c r="DXQ288" s="169"/>
      <c r="DXR288" s="169"/>
      <c r="DXS288" s="169"/>
      <c r="DXT288" s="169"/>
      <c r="DXU288" s="169"/>
      <c r="DXV288" s="169"/>
      <c r="DXW288" s="169"/>
      <c r="DXX288" s="169"/>
      <c r="DXY288" s="169"/>
      <c r="DXZ288" s="169"/>
      <c r="DYA288" s="169"/>
      <c r="DYB288" s="169"/>
      <c r="DYC288" s="169"/>
      <c r="DYD288" s="169"/>
      <c r="DYE288" s="169"/>
      <c r="DYF288" s="169"/>
      <c r="DYG288" s="169"/>
      <c r="DYH288" s="169"/>
      <c r="DYI288" s="169"/>
      <c r="DYJ288" s="169"/>
      <c r="DYK288" s="169"/>
      <c r="DYL288" s="169"/>
      <c r="DYM288" s="169"/>
      <c r="DYN288" s="169"/>
      <c r="DYO288" s="169"/>
      <c r="DYP288" s="169"/>
      <c r="DYQ288" s="169"/>
      <c r="DYR288" s="169"/>
      <c r="DYS288" s="169"/>
      <c r="DYT288" s="169"/>
      <c r="DYU288" s="169"/>
      <c r="DYV288" s="169"/>
      <c r="DYW288" s="169"/>
      <c r="DYX288" s="169"/>
      <c r="DYY288" s="169"/>
      <c r="DYZ288" s="169"/>
      <c r="DZA288" s="169"/>
      <c r="DZB288" s="169"/>
      <c r="DZC288" s="169"/>
      <c r="DZD288" s="169"/>
      <c r="DZE288" s="169"/>
      <c r="DZF288" s="169"/>
      <c r="DZG288" s="169"/>
      <c r="DZH288" s="169"/>
      <c r="DZI288" s="169"/>
      <c r="DZJ288" s="169"/>
      <c r="DZK288" s="169"/>
      <c r="DZL288" s="169"/>
      <c r="DZM288" s="169"/>
      <c r="DZN288" s="169"/>
      <c r="DZO288" s="169"/>
      <c r="DZP288" s="169"/>
      <c r="DZQ288" s="169"/>
      <c r="DZR288" s="169"/>
      <c r="DZS288" s="169"/>
      <c r="DZT288" s="169"/>
      <c r="DZU288" s="169"/>
      <c r="DZV288" s="169"/>
      <c r="DZW288" s="169"/>
      <c r="DZX288" s="169"/>
      <c r="DZY288" s="169"/>
      <c r="DZZ288" s="169"/>
      <c r="EAA288" s="169"/>
      <c r="EAB288" s="169"/>
      <c r="EAC288" s="169"/>
      <c r="EAD288" s="169"/>
      <c r="EAE288" s="169"/>
      <c r="EAF288" s="169"/>
      <c r="EAG288" s="169"/>
      <c r="EAH288" s="169"/>
      <c r="EAI288" s="169"/>
      <c r="EAJ288" s="169"/>
      <c r="EAK288" s="169"/>
      <c r="EAL288" s="169"/>
      <c r="EAM288" s="169"/>
      <c r="EAN288" s="169"/>
      <c r="EAO288" s="169"/>
      <c r="EAP288" s="169"/>
      <c r="EAQ288" s="169"/>
      <c r="EAR288" s="169"/>
      <c r="EAS288" s="169"/>
      <c r="EAT288" s="169"/>
      <c r="EAU288" s="169"/>
      <c r="EAV288" s="169"/>
      <c r="EAW288" s="169"/>
      <c r="EAX288" s="169"/>
      <c r="EAY288" s="169"/>
      <c r="EAZ288" s="169"/>
      <c r="EBA288" s="169"/>
      <c r="EBB288" s="169"/>
      <c r="EBC288" s="169"/>
      <c r="EBD288" s="169"/>
      <c r="EBE288" s="169"/>
      <c r="EBF288" s="169"/>
      <c r="EBG288" s="169"/>
      <c r="EBH288" s="169"/>
      <c r="EBI288" s="169"/>
      <c r="EBJ288" s="169"/>
      <c r="EBK288" s="169"/>
      <c r="EBL288" s="169"/>
      <c r="EBM288" s="169"/>
      <c r="EBN288" s="169"/>
      <c r="EBO288" s="169"/>
      <c r="EBP288" s="169"/>
      <c r="EBQ288" s="169"/>
      <c r="EBR288" s="169"/>
      <c r="EBS288" s="169"/>
      <c r="EBT288" s="169"/>
      <c r="EBU288" s="169"/>
      <c r="EBV288" s="169"/>
      <c r="EBW288" s="169"/>
      <c r="EBX288" s="169"/>
      <c r="EBY288" s="169"/>
      <c r="EBZ288" s="169"/>
      <c r="ECA288" s="169"/>
      <c r="ECB288" s="169"/>
      <c r="ECC288" s="169"/>
      <c r="ECD288" s="169"/>
      <c r="ECE288" s="169"/>
      <c r="ECF288" s="169"/>
      <c r="ECG288" s="169"/>
      <c r="ECH288" s="169"/>
      <c r="ECI288" s="169"/>
      <c r="ECJ288" s="169"/>
      <c r="ECK288" s="169"/>
      <c r="ECL288" s="169"/>
      <c r="ECM288" s="169"/>
      <c r="ECN288" s="169"/>
      <c r="ECO288" s="169"/>
      <c r="ECP288" s="169"/>
      <c r="ECQ288" s="169"/>
      <c r="ECR288" s="169"/>
      <c r="ECS288" s="169"/>
      <c r="ECT288" s="169"/>
      <c r="ECU288" s="169"/>
      <c r="ECV288" s="169"/>
      <c r="ECW288" s="169"/>
      <c r="ECX288" s="169"/>
      <c r="ECY288" s="169"/>
      <c r="ECZ288" s="169"/>
      <c r="EDA288" s="169"/>
      <c r="EDB288" s="169"/>
      <c r="EDC288" s="169"/>
      <c r="EDD288" s="169"/>
      <c r="EDE288" s="169"/>
      <c r="EDF288" s="169"/>
      <c r="EDG288" s="169"/>
      <c r="EDH288" s="169"/>
      <c r="EDI288" s="169"/>
      <c r="EDJ288" s="169"/>
      <c r="EDK288" s="169"/>
      <c r="EDL288" s="169"/>
      <c r="EDM288" s="169"/>
      <c r="EDN288" s="169"/>
      <c r="EDO288" s="169"/>
      <c r="EDP288" s="169"/>
      <c r="EDQ288" s="169"/>
      <c r="EDR288" s="169"/>
      <c r="EDS288" s="169"/>
      <c r="EDT288" s="169"/>
      <c r="EDU288" s="169"/>
      <c r="EDV288" s="169"/>
      <c r="EDW288" s="169"/>
      <c r="EDX288" s="169"/>
      <c r="EDY288" s="169"/>
      <c r="EDZ288" s="169"/>
      <c r="EEA288" s="169"/>
      <c r="EEB288" s="169"/>
      <c r="EEC288" s="169"/>
      <c r="EED288" s="169"/>
      <c r="EEE288" s="169"/>
      <c r="EEF288" s="169"/>
      <c r="EEG288" s="169"/>
      <c r="EEH288" s="169"/>
      <c r="EEI288" s="169"/>
      <c r="EEJ288" s="169"/>
      <c r="EEK288" s="169"/>
      <c r="EEL288" s="169"/>
      <c r="EEM288" s="169"/>
      <c r="EEN288" s="169"/>
      <c r="EEO288" s="169"/>
      <c r="EEP288" s="169"/>
      <c r="EEQ288" s="169"/>
      <c r="EER288" s="169"/>
      <c r="EES288" s="169"/>
      <c r="EET288" s="169"/>
      <c r="EEU288" s="169"/>
      <c r="EEV288" s="169"/>
      <c r="EEW288" s="169"/>
      <c r="EEX288" s="169"/>
      <c r="EEY288" s="169"/>
      <c r="EEZ288" s="169"/>
      <c r="EFA288" s="169"/>
      <c r="EFB288" s="169"/>
      <c r="EFC288" s="169"/>
      <c r="EFD288" s="169"/>
      <c r="EFE288" s="169"/>
      <c r="EFF288" s="169"/>
      <c r="EFG288" s="169"/>
      <c r="EFH288" s="169"/>
      <c r="EFI288" s="169"/>
      <c r="EFJ288" s="169"/>
      <c r="EFK288" s="169"/>
      <c r="EFL288" s="169"/>
      <c r="EFM288" s="169"/>
      <c r="EFN288" s="169"/>
      <c r="EFO288" s="169"/>
      <c r="EFP288" s="169"/>
      <c r="EFQ288" s="169"/>
      <c r="EFR288" s="169"/>
      <c r="EFS288" s="169"/>
      <c r="EFT288" s="169"/>
      <c r="EFU288" s="169"/>
      <c r="EFV288" s="169"/>
      <c r="EFW288" s="169"/>
      <c r="EFX288" s="169"/>
      <c r="EFY288" s="169"/>
      <c r="EFZ288" s="169"/>
      <c r="EGA288" s="169"/>
      <c r="EGB288" s="169"/>
      <c r="EGC288" s="169"/>
      <c r="EGD288" s="169"/>
      <c r="EGE288" s="169"/>
      <c r="EGF288" s="169"/>
      <c r="EGG288" s="169"/>
      <c r="EGH288" s="169"/>
      <c r="EGI288" s="169"/>
      <c r="EGJ288" s="169"/>
      <c r="EGK288" s="169"/>
      <c r="EGL288" s="169"/>
      <c r="EGM288" s="169"/>
      <c r="EGN288" s="169"/>
      <c r="EGO288" s="169"/>
      <c r="EGP288" s="169"/>
      <c r="EGQ288" s="169"/>
      <c r="EGR288" s="169"/>
      <c r="EGS288" s="169"/>
      <c r="EGT288" s="169"/>
      <c r="EGU288" s="169"/>
      <c r="EGV288" s="169"/>
      <c r="EGW288" s="169"/>
      <c r="EGX288" s="169"/>
      <c r="EGY288" s="169"/>
      <c r="EGZ288" s="169"/>
      <c r="EHA288" s="169"/>
      <c r="EHB288" s="169"/>
      <c r="EHC288" s="169"/>
      <c r="EHD288" s="169"/>
      <c r="EHE288" s="169"/>
      <c r="EHF288" s="169"/>
      <c r="EHG288" s="169"/>
      <c r="EHH288" s="169"/>
      <c r="EHI288" s="169"/>
      <c r="EHJ288" s="169"/>
      <c r="EHK288" s="169"/>
      <c r="EHL288" s="169"/>
      <c r="EHM288" s="169"/>
      <c r="EHN288" s="169"/>
      <c r="EHO288" s="169"/>
      <c r="EHP288" s="169"/>
      <c r="EHQ288" s="169"/>
      <c r="EHR288" s="169"/>
      <c r="EHS288" s="169"/>
      <c r="EHT288" s="169"/>
      <c r="EHU288" s="169"/>
      <c r="EHV288" s="169"/>
      <c r="EHW288" s="169"/>
      <c r="EHX288" s="169"/>
      <c r="EHY288" s="169"/>
      <c r="EHZ288" s="169"/>
      <c r="EIA288" s="169"/>
      <c r="EIB288" s="169"/>
      <c r="EIC288" s="169"/>
      <c r="EID288" s="169"/>
      <c r="EIE288" s="169"/>
      <c r="EIF288" s="169"/>
      <c r="EIG288" s="169"/>
      <c r="EIH288" s="169"/>
      <c r="EII288" s="169"/>
      <c r="EIJ288" s="169"/>
      <c r="EIK288" s="169"/>
      <c r="EIL288" s="169"/>
      <c r="EIM288" s="169"/>
      <c r="EIN288" s="169"/>
      <c r="EIO288" s="169"/>
      <c r="EIP288" s="169"/>
      <c r="EIQ288" s="169"/>
      <c r="EIR288" s="169"/>
      <c r="EIS288" s="169"/>
      <c r="EIT288" s="169"/>
      <c r="EIU288" s="169"/>
      <c r="EIV288" s="169"/>
      <c r="EIW288" s="169"/>
      <c r="EIX288" s="169"/>
      <c r="EIY288" s="169"/>
      <c r="EIZ288" s="169"/>
      <c r="EJA288" s="169"/>
      <c r="EJB288" s="169"/>
      <c r="EJC288" s="169"/>
      <c r="EJD288" s="169"/>
      <c r="EJE288" s="169"/>
      <c r="EJF288" s="169"/>
      <c r="EJG288" s="169"/>
      <c r="EJH288" s="169"/>
      <c r="EJI288" s="169"/>
      <c r="EJJ288" s="169"/>
      <c r="EJK288" s="169"/>
      <c r="EJL288" s="169"/>
      <c r="EJM288" s="169"/>
      <c r="EJN288" s="169"/>
      <c r="EJO288" s="169"/>
      <c r="EJP288" s="169"/>
      <c r="EJQ288" s="169"/>
      <c r="EJR288" s="169"/>
      <c r="EJS288" s="169"/>
      <c r="EJT288" s="169"/>
      <c r="EJU288" s="169"/>
      <c r="EJV288" s="169"/>
      <c r="EJW288" s="169"/>
      <c r="EJX288" s="169"/>
      <c r="EJY288" s="169"/>
      <c r="EJZ288" s="169"/>
      <c r="EKA288" s="169"/>
      <c r="EKB288" s="169"/>
      <c r="EKC288" s="169"/>
      <c r="EKD288" s="169"/>
      <c r="EKE288" s="169"/>
      <c r="EKF288" s="169"/>
      <c r="EKG288" s="169"/>
      <c r="EKH288" s="169"/>
      <c r="EKI288" s="169"/>
      <c r="EKJ288" s="169"/>
      <c r="EKK288" s="169"/>
      <c r="EKL288" s="169"/>
      <c r="EKM288" s="169"/>
      <c r="EKN288" s="169"/>
      <c r="EKO288" s="169"/>
      <c r="EKP288" s="169"/>
      <c r="EKQ288" s="169"/>
      <c r="EKR288" s="169"/>
      <c r="EKS288" s="169"/>
      <c r="EKT288" s="169"/>
      <c r="EKU288" s="169"/>
      <c r="EKV288" s="169"/>
      <c r="EKW288" s="169"/>
      <c r="EKX288" s="169"/>
      <c r="EKY288" s="169"/>
      <c r="EKZ288" s="169"/>
      <c r="ELA288" s="169"/>
      <c r="ELB288" s="169"/>
      <c r="ELC288" s="169"/>
      <c r="ELD288" s="169"/>
      <c r="ELE288" s="169"/>
      <c r="ELF288" s="169"/>
      <c r="ELG288" s="169"/>
      <c r="ELH288" s="169"/>
      <c r="ELI288" s="169"/>
      <c r="ELJ288" s="169"/>
      <c r="ELK288" s="169"/>
      <c r="ELL288" s="169"/>
      <c r="ELM288" s="169"/>
      <c r="ELN288" s="169"/>
      <c r="ELO288" s="169"/>
      <c r="ELP288" s="169"/>
      <c r="ELQ288" s="169"/>
      <c r="ELR288" s="169"/>
      <c r="ELS288" s="169"/>
      <c r="ELT288" s="169"/>
      <c r="ELU288" s="169"/>
      <c r="ELV288" s="169"/>
      <c r="ELW288" s="169"/>
      <c r="ELX288" s="169"/>
      <c r="ELY288" s="169"/>
      <c r="ELZ288" s="169"/>
      <c r="EMA288" s="169"/>
      <c r="EMB288" s="169"/>
      <c r="EMC288" s="169"/>
      <c r="EMD288" s="169"/>
      <c r="EME288" s="169"/>
      <c r="EMF288" s="169"/>
      <c r="EMG288" s="169"/>
      <c r="EMH288" s="169"/>
      <c r="EMI288" s="169"/>
      <c r="EMJ288" s="169"/>
      <c r="EMK288" s="169"/>
      <c r="EML288" s="169"/>
      <c r="EMM288" s="169"/>
      <c r="EMN288" s="169"/>
      <c r="EMO288" s="169"/>
      <c r="EMP288" s="169"/>
      <c r="EMQ288" s="169"/>
      <c r="EMR288" s="169"/>
      <c r="EMS288" s="169"/>
      <c r="EMT288" s="169"/>
      <c r="EMU288" s="169"/>
      <c r="EMV288" s="169"/>
      <c r="EMW288" s="169"/>
      <c r="EMX288" s="169"/>
      <c r="EMY288" s="169"/>
      <c r="EMZ288" s="169"/>
      <c r="ENA288" s="169"/>
      <c r="ENB288" s="169"/>
      <c r="ENC288" s="169"/>
      <c r="END288" s="169"/>
      <c r="ENE288" s="169"/>
      <c r="ENF288" s="169"/>
      <c r="ENG288" s="169"/>
      <c r="ENH288" s="169"/>
      <c r="ENI288" s="169"/>
      <c r="ENJ288" s="169"/>
      <c r="ENK288" s="169"/>
      <c r="ENL288" s="169"/>
      <c r="ENM288" s="169"/>
      <c r="ENN288" s="169"/>
      <c r="ENO288" s="169"/>
      <c r="ENP288" s="169"/>
      <c r="ENQ288" s="169"/>
      <c r="ENR288" s="169"/>
      <c r="ENS288" s="169"/>
      <c r="ENT288" s="169"/>
      <c r="ENU288" s="169"/>
      <c r="ENV288" s="169"/>
      <c r="ENW288" s="169"/>
      <c r="ENX288" s="169"/>
      <c r="ENY288" s="169"/>
      <c r="ENZ288" s="169"/>
      <c r="EOA288" s="169"/>
      <c r="EOB288" s="169"/>
      <c r="EOC288" s="169"/>
      <c r="EOD288" s="169"/>
      <c r="EOE288" s="169"/>
      <c r="EOF288" s="169"/>
      <c r="EOG288" s="169"/>
      <c r="EOH288" s="169"/>
      <c r="EOI288" s="169"/>
      <c r="EOJ288" s="169"/>
      <c r="EOK288" s="169"/>
      <c r="EOL288" s="169"/>
      <c r="EOM288" s="169"/>
      <c r="EON288" s="169"/>
      <c r="EOO288" s="169"/>
      <c r="EOP288" s="169"/>
      <c r="EOQ288" s="169"/>
      <c r="EOR288" s="169"/>
      <c r="EOS288" s="169"/>
      <c r="EOT288" s="169"/>
      <c r="EOU288" s="169"/>
      <c r="EOV288" s="169"/>
      <c r="EOW288" s="169"/>
      <c r="EOX288" s="169"/>
      <c r="EOY288" s="169"/>
      <c r="EOZ288" s="169"/>
      <c r="EPA288" s="169"/>
      <c r="EPB288" s="169"/>
      <c r="EPC288" s="169"/>
      <c r="EPD288" s="169"/>
      <c r="EPE288" s="169"/>
      <c r="EPF288" s="169"/>
      <c r="EPG288" s="169"/>
      <c r="EPH288" s="169"/>
      <c r="EPI288" s="169"/>
      <c r="EPJ288" s="169"/>
      <c r="EPK288" s="169"/>
      <c r="EPL288" s="169"/>
      <c r="EPM288" s="169"/>
      <c r="EPN288" s="169"/>
      <c r="EPO288" s="169"/>
      <c r="EPP288" s="169"/>
      <c r="EPQ288" s="169"/>
      <c r="EPR288" s="169"/>
      <c r="EPS288" s="169"/>
      <c r="EPT288" s="169"/>
      <c r="EPU288" s="169"/>
      <c r="EPV288" s="169"/>
      <c r="EPW288" s="169"/>
      <c r="EPX288" s="169"/>
      <c r="EPY288" s="169"/>
      <c r="EPZ288" s="169"/>
      <c r="EQA288" s="169"/>
      <c r="EQB288" s="169"/>
      <c r="EQC288" s="169"/>
      <c r="EQD288" s="169"/>
      <c r="EQE288" s="169"/>
      <c r="EQF288" s="169"/>
      <c r="EQG288" s="169"/>
      <c r="EQH288" s="169"/>
      <c r="EQI288" s="169"/>
      <c r="EQJ288" s="169"/>
      <c r="EQK288" s="169"/>
      <c r="EQL288" s="169"/>
      <c r="EQM288" s="169"/>
      <c r="EQN288" s="169"/>
      <c r="EQO288" s="169"/>
      <c r="EQP288" s="169"/>
      <c r="EQQ288" s="169"/>
      <c r="EQR288" s="169"/>
      <c r="EQS288" s="169"/>
      <c r="EQT288" s="169"/>
      <c r="EQU288" s="169"/>
      <c r="EQV288" s="169"/>
      <c r="EQW288" s="169"/>
      <c r="EQX288" s="169"/>
      <c r="EQY288" s="169"/>
      <c r="EQZ288" s="169"/>
      <c r="ERA288" s="169"/>
      <c r="ERB288" s="169"/>
      <c r="ERC288" s="169"/>
      <c r="ERD288" s="169"/>
      <c r="ERE288" s="169"/>
      <c r="ERF288" s="169"/>
      <c r="ERG288" s="169"/>
      <c r="ERH288" s="169"/>
      <c r="ERI288" s="169"/>
      <c r="ERJ288" s="169"/>
      <c r="ERK288" s="169"/>
      <c r="ERL288" s="169"/>
      <c r="ERM288" s="169"/>
      <c r="ERN288" s="169"/>
      <c r="ERO288" s="169"/>
      <c r="ERP288" s="169"/>
      <c r="ERQ288" s="169"/>
      <c r="ERR288" s="169"/>
      <c r="ERS288" s="169"/>
      <c r="ERT288" s="169"/>
      <c r="ERU288" s="169"/>
      <c r="ERV288" s="169"/>
      <c r="ERW288" s="169"/>
      <c r="ERX288" s="169"/>
      <c r="ERY288" s="169"/>
      <c r="ERZ288" s="169"/>
      <c r="ESA288" s="169"/>
      <c r="ESB288" s="169"/>
      <c r="ESC288" s="169"/>
      <c r="ESD288" s="169"/>
      <c r="ESE288" s="169"/>
      <c r="ESF288" s="169"/>
      <c r="ESG288" s="169"/>
      <c r="ESH288" s="169"/>
      <c r="ESI288" s="169"/>
      <c r="ESJ288" s="169"/>
      <c r="ESK288" s="169"/>
      <c r="ESL288" s="169"/>
      <c r="ESM288" s="169"/>
      <c r="ESN288" s="169"/>
      <c r="ESO288" s="169"/>
      <c r="ESP288" s="169"/>
      <c r="ESQ288" s="169"/>
      <c r="ESR288" s="169"/>
      <c r="ESS288" s="169"/>
      <c r="EST288" s="169"/>
      <c r="ESU288" s="169"/>
      <c r="ESV288" s="169"/>
      <c r="ESW288" s="169"/>
      <c r="ESX288" s="169"/>
      <c r="ESY288" s="169"/>
      <c r="ESZ288" s="169"/>
      <c r="ETA288" s="169"/>
      <c r="ETB288" s="169"/>
      <c r="ETC288" s="169"/>
      <c r="ETD288" s="169"/>
      <c r="ETE288" s="169"/>
      <c r="ETF288" s="169"/>
      <c r="ETG288" s="169"/>
      <c r="ETH288" s="169"/>
      <c r="ETI288" s="169"/>
      <c r="ETJ288" s="169"/>
      <c r="ETK288" s="169"/>
      <c r="ETL288" s="169"/>
      <c r="ETM288" s="169"/>
      <c r="ETN288" s="169"/>
      <c r="ETO288" s="169"/>
      <c r="ETP288" s="169"/>
      <c r="ETQ288" s="169"/>
      <c r="ETR288" s="169"/>
      <c r="ETS288" s="169"/>
      <c r="ETT288" s="169"/>
      <c r="ETU288" s="169"/>
      <c r="ETV288" s="169"/>
      <c r="ETW288" s="169"/>
      <c r="ETX288" s="169"/>
      <c r="ETY288" s="169"/>
      <c r="ETZ288" s="169"/>
      <c r="EUA288" s="169"/>
      <c r="EUB288" s="169"/>
      <c r="EUC288" s="169"/>
      <c r="EUD288" s="169"/>
      <c r="EUE288" s="169"/>
      <c r="EUF288" s="169"/>
      <c r="EUG288" s="169"/>
      <c r="EUH288" s="169"/>
      <c r="EUI288" s="169"/>
      <c r="EUJ288" s="169"/>
      <c r="EUK288" s="169"/>
      <c r="EUL288" s="169"/>
      <c r="EUM288" s="169"/>
      <c r="EUN288" s="169"/>
      <c r="EUO288" s="169"/>
      <c r="EUP288" s="169"/>
      <c r="EUQ288" s="169"/>
      <c r="EUR288" s="169"/>
      <c r="EUS288" s="169"/>
      <c r="EUT288" s="169"/>
      <c r="EUU288" s="169"/>
      <c r="EUV288" s="169"/>
      <c r="EUW288" s="169"/>
      <c r="EUX288" s="169"/>
      <c r="EUY288" s="169"/>
      <c r="EUZ288" s="169"/>
      <c r="EVA288" s="169"/>
      <c r="EVB288" s="169"/>
      <c r="EVC288" s="169"/>
      <c r="EVD288" s="169"/>
      <c r="EVE288" s="169"/>
      <c r="EVF288" s="169"/>
      <c r="EVG288" s="169"/>
      <c r="EVH288" s="169"/>
      <c r="EVI288" s="169"/>
      <c r="EVJ288" s="169"/>
      <c r="EVK288" s="169"/>
      <c r="EVL288" s="169"/>
      <c r="EVM288" s="169"/>
      <c r="EVN288" s="169"/>
      <c r="EVO288" s="169"/>
      <c r="EVP288" s="169"/>
      <c r="EVQ288" s="169"/>
      <c r="EVR288" s="169"/>
      <c r="EVS288" s="169"/>
      <c r="EVT288" s="169"/>
      <c r="EVU288" s="169"/>
      <c r="EVV288" s="169"/>
      <c r="EVW288" s="169"/>
      <c r="EVX288" s="169"/>
      <c r="EVY288" s="169"/>
      <c r="EVZ288" s="169"/>
      <c r="EWA288" s="169"/>
      <c r="EWB288" s="169"/>
      <c r="EWC288" s="169"/>
      <c r="EWD288" s="169"/>
      <c r="EWE288" s="169"/>
      <c r="EWF288" s="169"/>
      <c r="EWG288" s="169"/>
      <c r="EWH288" s="169"/>
      <c r="EWI288" s="169"/>
      <c r="EWJ288" s="169"/>
      <c r="EWK288" s="169"/>
      <c r="EWL288" s="169"/>
      <c r="EWM288" s="169"/>
      <c r="EWN288" s="169"/>
      <c r="EWO288" s="169"/>
      <c r="EWP288" s="169"/>
      <c r="EWQ288" s="169"/>
      <c r="EWR288" s="169"/>
      <c r="EWS288" s="169"/>
      <c r="EWT288" s="169"/>
      <c r="EWU288" s="169"/>
      <c r="EWV288" s="169"/>
      <c r="EWW288" s="169"/>
      <c r="EWX288" s="169"/>
      <c r="EWY288" s="169"/>
      <c r="EWZ288" s="169"/>
      <c r="EXA288" s="169"/>
      <c r="EXB288" s="169"/>
      <c r="EXC288" s="169"/>
      <c r="EXD288" s="169"/>
      <c r="EXE288" s="169"/>
      <c r="EXF288" s="169"/>
      <c r="EXG288" s="169"/>
      <c r="EXH288" s="169"/>
      <c r="EXI288" s="169"/>
      <c r="EXJ288" s="169"/>
      <c r="EXK288" s="169"/>
      <c r="EXL288" s="169"/>
      <c r="EXM288" s="169"/>
      <c r="EXN288" s="169"/>
      <c r="EXO288" s="169"/>
      <c r="EXP288" s="169"/>
      <c r="EXQ288" s="169"/>
      <c r="EXR288" s="169"/>
      <c r="EXS288" s="169"/>
      <c r="EXT288" s="169"/>
      <c r="EXU288" s="169"/>
      <c r="EXV288" s="169"/>
      <c r="EXW288" s="169"/>
      <c r="EXX288" s="169"/>
      <c r="EXY288" s="169"/>
      <c r="EXZ288" s="169"/>
      <c r="EYA288" s="169"/>
      <c r="EYB288" s="169"/>
      <c r="EYC288" s="169"/>
      <c r="EYD288" s="169"/>
      <c r="EYE288" s="169"/>
      <c r="EYF288" s="169"/>
      <c r="EYG288" s="169"/>
      <c r="EYH288" s="169"/>
      <c r="EYI288" s="169"/>
      <c r="EYJ288" s="169"/>
      <c r="EYK288" s="169"/>
      <c r="EYL288" s="169"/>
      <c r="EYM288" s="169"/>
      <c r="EYN288" s="169"/>
      <c r="EYO288" s="169"/>
      <c r="EYP288" s="169"/>
      <c r="EYQ288" s="169"/>
      <c r="EYR288" s="169"/>
      <c r="EYS288" s="169"/>
      <c r="EYT288" s="169"/>
      <c r="EYU288" s="169"/>
      <c r="EYV288" s="169"/>
      <c r="EYW288" s="169"/>
      <c r="EYX288" s="169"/>
      <c r="EYY288" s="169"/>
      <c r="EYZ288" s="169"/>
      <c r="EZA288" s="169"/>
      <c r="EZB288" s="169"/>
      <c r="EZC288" s="169"/>
      <c r="EZD288" s="169"/>
      <c r="EZE288" s="169"/>
      <c r="EZF288" s="169"/>
      <c r="EZG288" s="169"/>
      <c r="EZH288" s="169"/>
      <c r="EZI288" s="169"/>
      <c r="EZJ288" s="169"/>
      <c r="EZK288" s="169"/>
      <c r="EZL288" s="169"/>
      <c r="EZM288" s="169"/>
      <c r="EZN288" s="169"/>
      <c r="EZO288" s="169"/>
      <c r="EZP288" s="169"/>
      <c r="EZQ288" s="169"/>
      <c r="EZR288" s="169"/>
      <c r="EZS288" s="169"/>
      <c r="EZT288" s="169"/>
      <c r="EZU288" s="169"/>
      <c r="EZV288" s="169"/>
      <c r="EZW288" s="169"/>
      <c r="EZX288" s="169"/>
      <c r="EZY288" s="169"/>
      <c r="EZZ288" s="169"/>
      <c r="FAA288" s="169"/>
      <c r="FAB288" s="169"/>
      <c r="FAC288" s="169"/>
      <c r="FAD288" s="169"/>
      <c r="FAE288" s="169"/>
      <c r="FAF288" s="169"/>
      <c r="FAG288" s="169"/>
      <c r="FAH288" s="169"/>
      <c r="FAI288" s="169"/>
      <c r="FAJ288" s="169"/>
      <c r="FAK288" s="169"/>
      <c r="FAL288" s="169"/>
      <c r="FAM288" s="169"/>
      <c r="FAN288" s="169"/>
      <c r="FAO288" s="169"/>
      <c r="FAP288" s="169"/>
      <c r="FAQ288" s="169"/>
      <c r="FAR288" s="169"/>
      <c r="FAS288" s="169"/>
      <c r="FAT288" s="169"/>
      <c r="FAU288" s="169"/>
      <c r="FAV288" s="169"/>
      <c r="FAW288" s="169"/>
      <c r="FAX288" s="169"/>
      <c r="FAY288" s="169"/>
      <c r="FAZ288" s="169"/>
      <c r="FBA288" s="169"/>
      <c r="FBB288" s="169"/>
      <c r="FBC288" s="169"/>
      <c r="FBD288" s="169"/>
      <c r="FBE288" s="169"/>
      <c r="FBF288" s="169"/>
      <c r="FBG288" s="169"/>
      <c r="FBH288" s="169"/>
      <c r="FBI288" s="169"/>
      <c r="FBJ288" s="169"/>
      <c r="FBK288" s="169"/>
      <c r="FBL288" s="169"/>
      <c r="FBM288" s="169"/>
      <c r="FBN288" s="169"/>
      <c r="FBO288" s="169"/>
      <c r="FBP288" s="169"/>
      <c r="FBQ288" s="169"/>
      <c r="FBR288" s="169"/>
      <c r="FBS288" s="169"/>
      <c r="FBT288" s="169"/>
      <c r="FBU288" s="169"/>
      <c r="FBV288" s="169"/>
      <c r="FBW288" s="169"/>
      <c r="FBX288" s="169"/>
      <c r="FBY288" s="169"/>
      <c r="FBZ288" s="169"/>
      <c r="FCA288" s="169"/>
      <c r="FCB288" s="169"/>
      <c r="FCC288" s="169"/>
      <c r="FCD288" s="169"/>
      <c r="FCE288" s="169"/>
      <c r="FCF288" s="169"/>
      <c r="FCG288" s="169"/>
      <c r="FCH288" s="169"/>
      <c r="FCI288" s="169"/>
      <c r="FCJ288" s="169"/>
      <c r="FCK288" s="169"/>
      <c r="FCL288" s="169"/>
      <c r="FCM288" s="169"/>
      <c r="FCN288" s="169"/>
      <c r="FCO288" s="169"/>
      <c r="FCP288" s="169"/>
      <c r="FCQ288" s="169"/>
      <c r="FCR288" s="169"/>
      <c r="FCS288" s="169"/>
      <c r="FCT288" s="169"/>
      <c r="FCU288" s="169"/>
      <c r="FCV288" s="169"/>
      <c r="FCW288" s="169"/>
      <c r="FCX288" s="169"/>
      <c r="FCY288" s="169"/>
      <c r="FCZ288" s="169"/>
      <c r="FDA288" s="169"/>
      <c r="FDB288" s="169"/>
      <c r="FDC288" s="169"/>
      <c r="FDD288" s="169"/>
      <c r="FDE288" s="169"/>
      <c r="FDF288" s="169"/>
      <c r="FDG288" s="169"/>
      <c r="FDH288" s="169"/>
      <c r="FDI288" s="169"/>
      <c r="FDJ288" s="169"/>
      <c r="FDK288" s="169"/>
      <c r="FDL288" s="169"/>
      <c r="FDM288" s="169"/>
      <c r="FDN288" s="169"/>
      <c r="FDO288" s="169"/>
      <c r="FDP288" s="169"/>
      <c r="FDQ288" s="169"/>
      <c r="FDR288" s="169"/>
      <c r="FDS288" s="169"/>
      <c r="FDT288" s="169"/>
      <c r="FDU288" s="169"/>
      <c r="FDV288" s="169"/>
      <c r="FDW288" s="169"/>
      <c r="FDX288" s="169"/>
      <c r="FDY288" s="169"/>
      <c r="FDZ288" s="169"/>
      <c r="FEA288" s="169"/>
      <c r="FEB288" s="169"/>
      <c r="FEC288" s="169"/>
      <c r="FED288" s="169"/>
      <c r="FEE288" s="169"/>
      <c r="FEF288" s="169"/>
      <c r="FEG288" s="169"/>
      <c r="FEH288" s="169"/>
      <c r="FEI288" s="169"/>
      <c r="FEJ288" s="169"/>
      <c r="FEK288" s="169"/>
      <c r="FEL288" s="169"/>
      <c r="FEM288" s="169"/>
      <c r="FEN288" s="169"/>
      <c r="FEO288" s="169"/>
      <c r="FEP288" s="169"/>
      <c r="FEQ288" s="169"/>
      <c r="FER288" s="169"/>
      <c r="FES288" s="169"/>
      <c r="FET288" s="169"/>
      <c r="FEU288" s="169"/>
      <c r="FEV288" s="169"/>
      <c r="FEW288" s="169"/>
      <c r="FEX288" s="169"/>
      <c r="FEY288" s="169"/>
      <c r="FEZ288" s="169"/>
      <c r="FFA288" s="169"/>
      <c r="FFB288" s="169"/>
      <c r="FFC288" s="169"/>
      <c r="FFD288" s="169"/>
      <c r="FFE288" s="169"/>
      <c r="FFF288" s="169"/>
      <c r="FFG288" s="169"/>
      <c r="FFH288" s="169"/>
      <c r="FFI288" s="169"/>
      <c r="FFJ288" s="169"/>
      <c r="FFK288" s="169"/>
      <c r="FFL288" s="169"/>
      <c r="FFM288" s="169"/>
      <c r="FFN288" s="169"/>
      <c r="FFO288" s="169"/>
      <c r="FFP288" s="169"/>
      <c r="FFQ288" s="169"/>
      <c r="FFR288" s="169"/>
      <c r="FFS288" s="169"/>
      <c r="FFT288" s="169"/>
      <c r="FFU288" s="169"/>
      <c r="FFV288" s="169"/>
      <c r="FFW288" s="169"/>
      <c r="FFX288" s="169"/>
      <c r="FFY288" s="169"/>
      <c r="FFZ288" s="169"/>
      <c r="FGA288" s="169"/>
      <c r="FGB288" s="169"/>
      <c r="FGC288" s="169"/>
      <c r="FGD288" s="169"/>
      <c r="FGE288" s="169"/>
      <c r="FGF288" s="169"/>
      <c r="FGG288" s="169"/>
      <c r="FGH288" s="169"/>
      <c r="FGI288" s="169"/>
      <c r="FGJ288" s="169"/>
      <c r="FGK288" s="169"/>
      <c r="FGL288" s="169"/>
      <c r="FGM288" s="169"/>
      <c r="FGN288" s="169"/>
      <c r="FGO288" s="169"/>
      <c r="FGP288" s="169"/>
      <c r="FGQ288" s="169"/>
      <c r="FGR288" s="169"/>
      <c r="FGS288" s="169"/>
      <c r="FGT288" s="169"/>
      <c r="FGU288" s="169"/>
      <c r="FGV288" s="169"/>
      <c r="FGW288" s="169"/>
      <c r="FGX288" s="169"/>
      <c r="FGY288" s="169"/>
      <c r="FGZ288" s="169"/>
      <c r="FHA288" s="169"/>
      <c r="FHB288" s="169"/>
      <c r="FHC288" s="169"/>
      <c r="FHD288" s="169"/>
      <c r="FHE288" s="169"/>
      <c r="FHF288" s="169"/>
      <c r="FHG288" s="169"/>
      <c r="FHH288" s="169"/>
      <c r="FHI288" s="169"/>
      <c r="FHJ288" s="169"/>
      <c r="FHK288" s="169"/>
      <c r="FHL288" s="169"/>
      <c r="FHM288" s="169"/>
      <c r="FHN288" s="169"/>
      <c r="FHO288" s="169"/>
      <c r="FHP288" s="169"/>
      <c r="FHQ288" s="169"/>
      <c r="FHR288" s="169"/>
      <c r="FHS288" s="169"/>
      <c r="FHT288" s="169"/>
      <c r="FHU288" s="169"/>
      <c r="FHV288" s="169"/>
      <c r="FHW288" s="169"/>
      <c r="FHX288" s="169"/>
      <c r="FHY288" s="169"/>
      <c r="FHZ288" s="169"/>
      <c r="FIA288" s="169"/>
      <c r="FIB288" s="169"/>
      <c r="FIC288" s="169"/>
      <c r="FID288" s="169"/>
      <c r="FIE288" s="169"/>
      <c r="FIF288" s="169"/>
      <c r="FIG288" s="169"/>
      <c r="FIH288" s="169"/>
      <c r="FII288" s="169"/>
      <c r="FIJ288" s="169"/>
      <c r="FIK288" s="169"/>
      <c r="FIL288" s="169"/>
      <c r="FIM288" s="169"/>
      <c r="FIN288" s="169"/>
      <c r="FIO288" s="169"/>
      <c r="FIP288" s="169"/>
      <c r="FIQ288" s="169"/>
      <c r="FIR288" s="169"/>
      <c r="FIS288" s="169"/>
      <c r="FIT288" s="169"/>
      <c r="FIU288" s="169"/>
      <c r="FIV288" s="169"/>
      <c r="FIW288" s="169"/>
      <c r="FIX288" s="169"/>
      <c r="FIY288" s="169"/>
      <c r="FIZ288" s="169"/>
      <c r="FJA288" s="169"/>
      <c r="FJB288" s="169"/>
      <c r="FJC288" s="169"/>
      <c r="FJD288" s="169"/>
      <c r="FJE288" s="169"/>
      <c r="FJF288" s="169"/>
      <c r="FJG288" s="169"/>
      <c r="FJH288" s="169"/>
      <c r="FJI288" s="169"/>
      <c r="FJJ288" s="169"/>
      <c r="FJK288" s="169"/>
      <c r="FJL288" s="169"/>
      <c r="FJM288" s="169"/>
      <c r="FJN288" s="169"/>
      <c r="FJO288" s="169"/>
      <c r="FJP288" s="169"/>
      <c r="FJQ288" s="169"/>
      <c r="FJR288" s="169"/>
      <c r="FJS288" s="169"/>
      <c r="FJT288" s="169"/>
      <c r="FJU288" s="169"/>
      <c r="FJV288" s="169"/>
      <c r="FJW288" s="169"/>
      <c r="FJX288" s="169"/>
      <c r="FJY288" s="169"/>
      <c r="FJZ288" s="169"/>
      <c r="FKA288" s="169"/>
      <c r="FKB288" s="169"/>
      <c r="FKC288" s="169"/>
      <c r="FKD288" s="169"/>
      <c r="FKE288" s="169"/>
      <c r="FKF288" s="169"/>
      <c r="FKG288" s="169"/>
      <c r="FKH288" s="169"/>
      <c r="FKI288" s="169"/>
      <c r="FKJ288" s="169"/>
      <c r="FKK288" s="169"/>
      <c r="FKL288" s="169"/>
      <c r="FKM288" s="169"/>
      <c r="FKN288" s="169"/>
      <c r="FKO288" s="169"/>
      <c r="FKP288" s="169"/>
      <c r="FKQ288" s="169"/>
      <c r="FKR288" s="169"/>
      <c r="FKS288" s="169"/>
      <c r="FKT288" s="169"/>
      <c r="FKU288" s="169"/>
      <c r="FKV288" s="169"/>
      <c r="FKW288" s="169"/>
      <c r="FKX288" s="169"/>
      <c r="FKY288" s="169"/>
      <c r="FKZ288" s="169"/>
      <c r="FLA288" s="169"/>
      <c r="FLB288" s="169"/>
      <c r="FLC288" s="169"/>
      <c r="FLD288" s="169"/>
      <c r="FLE288" s="169"/>
      <c r="FLF288" s="169"/>
      <c r="FLG288" s="169"/>
      <c r="FLH288" s="169"/>
      <c r="FLI288" s="169"/>
      <c r="FLJ288" s="169"/>
      <c r="FLK288" s="169"/>
      <c r="FLL288" s="169"/>
      <c r="FLM288" s="169"/>
      <c r="FLN288" s="169"/>
      <c r="FLO288" s="169"/>
      <c r="FLP288" s="169"/>
      <c r="FLQ288" s="169"/>
      <c r="FLR288" s="169"/>
      <c r="FLS288" s="169"/>
      <c r="FLT288" s="169"/>
      <c r="FLU288" s="169"/>
      <c r="FLV288" s="169"/>
      <c r="FLW288" s="169"/>
      <c r="FLX288" s="169"/>
      <c r="FLY288" s="169"/>
      <c r="FLZ288" s="169"/>
      <c r="FMA288" s="169"/>
      <c r="FMB288" s="169"/>
      <c r="FMC288" s="169"/>
      <c r="FMD288" s="169"/>
      <c r="FME288" s="169"/>
      <c r="FMF288" s="169"/>
      <c r="FMG288" s="169"/>
      <c r="FMH288" s="169"/>
      <c r="FMI288" s="169"/>
      <c r="FMJ288" s="169"/>
      <c r="FMK288" s="169"/>
      <c r="FML288" s="169"/>
      <c r="FMM288" s="169"/>
      <c r="FMN288" s="169"/>
      <c r="FMO288" s="169"/>
      <c r="FMP288" s="169"/>
      <c r="FMQ288" s="169"/>
      <c r="FMR288" s="169"/>
      <c r="FMS288" s="169"/>
      <c r="FMT288" s="169"/>
      <c r="FMU288" s="169"/>
      <c r="FMV288" s="169"/>
      <c r="FMW288" s="169"/>
      <c r="FMX288" s="169"/>
      <c r="FMY288" s="169"/>
      <c r="FMZ288" s="169"/>
      <c r="FNA288" s="169"/>
      <c r="FNB288" s="169"/>
      <c r="FNC288" s="169"/>
      <c r="FND288" s="169"/>
      <c r="FNE288" s="169"/>
      <c r="FNF288" s="169"/>
      <c r="FNG288" s="169"/>
      <c r="FNH288" s="169"/>
      <c r="FNI288" s="169"/>
      <c r="FNJ288" s="169"/>
      <c r="FNK288" s="169"/>
      <c r="FNL288" s="169"/>
      <c r="FNM288" s="169"/>
      <c r="FNN288" s="169"/>
      <c r="FNO288" s="169"/>
      <c r="FNP288" s="169"/>
      <c r="FNQ288" s="169"/>
      <c r="FNR288" s="169"/>
      <c r="FNS288" s="169"/>
      <c r="FNT288" s="169"/>
      <c r="FNU288" s="169"/>
      <c r="FNV288" s="169"/>
      <c r="FNW288" s="169"/>
      <c r="FNX288" s="169"/>
      <c r="FNY288" s="169"/>
      <c r="FNZ288" s="169"/>
      <c r="FOA288" s="169"/>
      <c r="FOB288" s="169"/>
      <c r="FOC288" s="169"/>
      <c r="FOD288" s="169"/>
      <c r="FOE288" s="169"/>
      <c r="FOF288" s="169"/>
      <c r="FOG288" s="169"/>
      <c r="FOH288" s="169"/>
      <c r="FOI288" s="169"/>
      <c r="FOJ288" s="169"/>
      <c r="FOK288" s="169"/>
      <c r="FOL288" s="169"/>
      <c r="FOM288" s="169"/>
      <c r="FON288" s="169"/>
      <c r="FOO288" s="169"/>
      <c r="FOP288" s="169"/>
      <c r="FOQ288" s="169"/>
      <c r="FOR288" s="169"/>
      <c r="FOS288" s="169"/>
      <c r="FOT288" s="169"/>
      <c r="FOU288" s="169"/>
      <c r="FOV288" s="169"/>
      <c r="FOW288" s="169"/>
      <c r="FOX288" s="169"/>
      <c r="FOY288" s="169"/>
      <c r="FOZ288" s="169"/>
      <c r="FPA288" s="169"/>
      <c r="FPB288" s="169"/>
      <c r="FPC288" s="169"/>
      <c r="FPD288" s="169"/>
      <c r="FPE288" s="169"/>
      <c r="FPF288" s="169"/>
      <c r="FPG288" s="169"/>
      <c r="FPH288" s="169"/>
      <c r="FPI288" s="169"/>
      <c r="FPJ288" s="169"/>
      <c r="FPK288" s="169"/>
      <c r="FPL288" s="169"/>
      <c r="FPM288" s="169"/>
      <c r="FPN288" s="169"/>
      <c r="FPO288" s="169"/>
      <c r="FPP288" s="169"/>
      <c r="FPQ288" s="169"/>
      <c r="FPR288" s="169"/>
      <c r="FPS288" s="169"/>
      <c r="FPT288" s="169"/>
      <c r="FPU288" s="169"/>
      <c r="FPV288" s="169"/>
      <c r="FPW288" s="169"/>
      <c r="FPX288" s="169"/>
      <c r="FPY288" s="169"/>
      <c r="FPZ288" s="169"/>
      <c r="FQA288" s="169"/>
      <c r="FQB288" s="169"/>
      <c r="FQC288" s="169"/>
      <c r="FQD288" s="169"/>
      <c r="FQE288" s="169"/>
      <c r="FQF288" s="169"/>
      <c r="FQG288" s="169"/>
      <c r="FQH288" s="169"/>
      <c r="FQI288" s="169"/>
      <c r="FQJ288" s="169"/>
      <c r="FQK288" s="169"/>
      <c r="FQL288" s="169"/>
      <c r="FQM288" s="169"/>
      <c r="FQN288" s="169"/>
      <c r="FQO288" s="169"/>
      <c r="FQP288" s="169"/>
      <c r="FQQ288" s="169"/>
      <c r="FQR288" s="169"/>
      <c r="FQS288" s="169"/>
      <c r="FQT288" s="169"/>
      <c r="FQU288" s="169"/>
      <c r="FQV288" s="169"/>
      <c r="FQW288" s="169"/>
      <c r="FQX288" s="169"/>
      <c r="FQY288" s="169"/>
      <c r="FQZ288" s="169"/>
      <c r="FRA288" s="169"/>
      <c r="FRB288" s="169"/>
      <c r="FRC288" s="169"/>
      <c r="FRD288" s="169"/>
      <c r="FRE288" s="169"/>
      <c r="FRF288" s="169"/>
      <c r="FRG288" s="169"/>
      <c r="FRH288" s="169"/>
      <c r="FRI288" s="169"/>
      <c r="FRJ288" s="169"/>
      <c r="FRK288" s="169"/>
      <c r="FRL288" s="169"/>
      <c r="FRM288" s="169"/>
      <c r="FRN288" s="169"/>
      <c r="FRO288" s="169"/>
      <c r="FRP288" s="169"/>
      <c r="FRQ288" s="169"/>
      <c r="FRR288" s="169"/>
      <c r="FRS288" s="169"/>
      <c r="FRT288" s="169"/>
      <c r="FRU288" s="169"/>
      <c r="FRV288" s="169"/>
      <c r="FRW288" s="169"/>
      <c r="FRX288" s="169"/>
      <c r="FRY288" s="169"/>
      <c r="FRZ288" s="169"/>
      <c r="FSA288" s="169"/>
      <c r="FSB288" s="169"/>
      <c r="FSC288" s="169"/>
      <c r="FSD288" s="169"/>
      <c r="FSE288" s="169"/>
      <c r="FSF288" s="169"/>
      <c r="FSG288" s="169"/>
      <c r="FSH288" s="169"/>
      <c r="FSI288" s="169"/>
      <c r="FSJ288" s="169"/>
      <c r="FSK288" s="169"/>
      <c r="FSL288" s="169"/>
      <c r="FSM288" s="169"/>
      <c r="FSN288" s="169"/>
      <c r="FSO288" s="169"/>
      <c r="FSP288" s="169"/>
      <c r="FSQ288" s="169"/>
      <c r="FSR288" s="169"/>
      <c r="FSS288" s="169"/>
      <c r="FST288" s="169"/>
      <c r="FSU288" s="169"/>
      <c r="FSV288" s="169"/>
      <c r="FSW288" s="169"/>
      <c r="FSX288" s="169"/>
      <c r="FSY288" s="169"/>
      <c r="FSZ288" s="169"/>
      <c r="FTA288" s="169"/>
      <c r="FTB288" s="169"/>
      <c r="FTC288" s="169"/>
      <c r="FTD288" s="169"/>
      <c r="FTE288" s="169"/>
      <c r="FTF288" s="169"/>
      <c r="FTG288" s="169"/>
      <c r="FTH288" s="169"/>
      <c r="FTI288" s="169"/>
      <c r="FTJ288" s="169"/>
      <c r="FTK288" s="169"/>
      <c r="FTL288" s="169"/>
      <c r="FTM288" s="169"/>
      <c r="FTN288" s="169"/>
      <c r="FTO288" s="169"/>
      <c r="FTP288" s="169"/>
      <c r="FTQ288" s="169"/>
      <c r="FTR288" s="169"/>
      <c r="FTS288" s="169"/>
      <c r="FTT288" s="169"/>
      <c r="FTU288" s="169"/>
      <c r="FTV288" s="169"/>
      <c r="FTW288" s="169"/>
      <c r="FTX288" s="169"/>
      <c r="FTY288" s="169"/>
      <c r="FTZ288" s="169"/>
      <c r="FUA288" s="169"/>
      <c r="FUB288" s="169"/>
      <c r="FUC288" s="169"/>
      <c r="FUD288" s="169"/>
      <c r="FUE288" s="169"/>
      <c r="FUF288" s="169"/>
      <c r="FUG288" s="169"/>
      <c r="FUH288" s="169"/>
      <c r="FUI288" s="169"/>
      <c r="FUJ288" s="169"/>
      <c r="FUK288" s="169"/>
      <c r="FUL288" s="169"/>
      <c r="FUM288" s="169"/>
      <c r="FUN288" s="169"/>
      <c r="FUO288" s="169"/>
      <c r="FUP288" s="169"/>
      <c r="FUQ288" s="169"/>
      <c r="FUR288" s="169"/>
      <c r="FUS288" s="169"/>
      <c r="FUT288" s="169"/>
      <c r="FUU288" s="169"/>
      <c r="FUV288" s="169"/>
      <c r="FUW288" s="169"/>
      <c r="FUX288" s="169"/>
      <c r="FUY288" s="169"/>
      <c r="FUZ288" s="169"/>
      <c r="FVA288" s="169"/>
      <c r="FVB288" s="169"/>
      <c r="FVC288" s="169"/>
      <c r="FVD288" s="169"/>
      <c r="FVE288" s="169"/>
      <c r="FVF288" s="169"/>
      <c r="FVG288" s="169"/>
      <c r="FVH288" s="169"/>
      <c r="FVI288" s="169"/>
      <c r="FVJ288" s="169"/>
      <c r="FVK288" s="169"/>
      <c r="FVL288" s="169"/>
      <c r="FVM288" s="169"/>
      <c r="FVN288" s="169"/>
      <c r="FVO288" s="169"/>
      <c r="FVP288" s="169"/>
      <c r="FVQ288" s="169"/>
      <c r="FVR288" s="169"/>
      <c r="FVS288" s="169"/>
      <c r="FVT288" s="169"/>
      <c r="FVU288" s="169"/>
      <c r="FVV288" s="169"/>
      <c r="FVW288" s="169"/>
      <c r="FVX288" s="169"/>
      <c r="FVY288" s="169"/>
      <c r="FVZ288" s="169"/>
      <c r="FWA288" s="169"/>
      <c r="FWB288" s="169"/>
      <c r="FWC288" s="169"/>
      <c r="FWD288" s="169"/>
      <c r="FWE288" s="169"/>
      <c r="FWF288" s="169"/>
      <c r="FWG288" s="169"/>
      <c r="FWH288" s="169"/>
      <c r="FWI288" s="169"/>
      <c r="FWJ288" s="169"/>
      <c r="FWK288" s="169"/>
      <c r="FWL288" s="169"/>
      <c r="FWM288" s="169"/>
      <c r="FWN288" s="169"/>
      <c r="FWO288" s="169"/>
      <c r="FWP288" s="169"/>
      <c r="FWQ288" s="169"/>
      <c r="FWR288" s="169"/>
      <c r="FWS288" s="169"/>
      <c r="FWT288" s="169"/>
      <c r="FWU288" s="169"/>
      <c r="FWV288" s="169"/>
      <c r="FWW288" s="169"/>
      <c r="FWX288" s="169"/>
      <c r="FWY288" s="169"/>
      <c r="FWZ288" s="169"/>
      <c r="FXA288" s="169"/>
      <c r="FXB288" s="169"/>
      <c r="FXC288" s="169"/>
      <c r="FXD288" s="169"/>
      <c r="FXE288" s="169"/>
      <c r="FXF288" s="169"/>
      <c r="FXG288" s="169"/>
      <c r="FXH288" s="169"/>
      <c r="FXI288" s="169"/>
      <c r="FXJ288" s="169"/>
      <c r="FXK288" s="169"/>
      <c r="FXL288" s="169"/>
      <c r="FXM288" s="169"/>
      <c r="FXN288" s="169"/>
      <c r="FXO288" s="169"/>
      <c r="FXP288" s="169"/>
      <c r="FXQ288" s="169"/>
      <c r="FXR288" s="169"/>
      <c r="FXS288" s="169"/>
      <c r="FXT288" s="169"/>
      <c r="FXU288" s="169"/>
      <c r="FXV288" s="169"/>
      <c r="FXW288" s="169"/>
      <c r="FXX288" s="169"/>
      <c r="FXY288" s="169"/>
      <c r="FXZ288" s="169"/>
      <c r="FYA288" s="169"/>
      <c r="FYB288" s="169"/>
      <c r="FYC288" s="169"/>
      <c r="FYD288" s="169"/>
      <c r="FYE288" s="169"/>
      <c r="FYF288" s="169"/>
      <c r="FYG288" s="169"/>
      <c r="FYH288" s="169"/>
      <c r="FYI288" s="169"/>
      <c r="FYJ288" s="169"/>
      <c r="FYK288" s="169"/>
      <c r="FYL288" s="169"/>
      <c r="FYM288" s="169"/>
      <c r="FYN288" s="169"/>
      <c r="FYO288" s="169"/>
      <c r="FYP288" s="169"/>
      <c r="FYQ288" s="169"/>
      <c r="FYR288" s="169"/>
      <c r="FYS288" s="169"/>
      <c r="FYT288" s="169"/>
      <c r="FYU288" s="169"/>
      <c r="FYV288" s="169"/>
      <c r="FYW288" s="169"/>
      <c r="FYX288" s="169"/>
      <c r="FYY288" s="169"/>
      <c r="FYZ288" s="169"/>
      <c r="FZA288" s="169"/>
      <c r="FZB288" s="169"/>
      <c r="FZC288" s="169"/>
      <c r="FZD288" s="169"/>
      <c r="FZE288" s="169"/>
      <c r="FZF288" s="169"/>
      <c r="FZG288" s="169"/>
      <c r="FZH288" s="169"/>
      <c r="FZI288" s="169"/>
      <c r="FZJ288" s="169"/>
      <c r="FZK288" s="169"/>
      <c r="FZL288" s="169"/>
      <c r="FZM288" s="169"/>
      <c r="FZN288" s="169"/>
      <c r="FZO288" s="169"/>
      <c r="FZP288" s="169"/>
      <c r="FZQ288" s="169"/>
      <c r="FZR288" s="169"/>
      <c r="FZS288" s="169"/>
      <c r="FZT288" s="169"/>
      <c r="FZU288" s="169"/>
      <c r="FZV288" s="169"/>
      <c r="FZW288" s="169"/>
      <c r="FZX288" s="169"/>
      <c r="FZY288" s="169"/>
      <c r="FZZ288" s="169"/>
      <c r="GAA288" s="169"/>
      <c r="GAB288" s="169"/>
      <c r="GAC288" s="169"/>
      <c r="GAD288" s="169"/>
      <c r="GAE288" s="169"/>
      <c r="GAF288" s="169"/>
      <c r="GAG288" s="169"/>
      <c r="GAH288" s="169"/>
      <c r="GAI288" s="169"/>
      <c r="GAJ288" s="169"/>
      <c r="GAK288" s="169"/>
      <c r="GAL288" s="169"/>
      <c r="GAM288" s="169"/>
      <c r="GAN288" s="169"/>
      <c r="GAO288" s="169"/>
      <c r="GAP288" s="169"/>
      <c r="GAQ288" s="169"/>
      <c r="GAR288" s="169"/>
      <c r="GAS288" s="169"/>
      <c r="GAT288" s="169"/>
      <c r="GAU288" s="169"/>
      <c r="GAV288" s="169"/>
      <c r="GAW288" s="169"/>
      <c r="GAX288" s="169"/>
      <c r="GAY288" s="169"/>
      <c r="GAZ288" s="169"/>
      <c r="GBA288" s="169"/>
      <c r="GBB288" s="169"/>
      <c r="GBC288" s="169"/>
      <c r="GBD288" s="169"/>
      <c r="GBE288" s="169"/>
      <c r="GBF288" s="169"/>
      <c r="GBG288" s="169"/>
      <c r="GBH288" s="169"/>
      <c r="GBI288" s="169"/>
      <c r="GBJ288" s="169"/>
      <c r="GBK288" s="169"/>
      <c r="GBL288" s="169"/>
      <c r="GBM288" s="169"/>
      <c r="GBN288" s="169"/>
      <c r="GBO288" s="169"/>
      <c r="GBP288" s="169"/>
      <c r="GBQ288" s="169"/>
      <c r="GBR288" s="169"/>
      <c r="GBS288" s="169"/>
      <c r="GBT288" s="169"/>
      <c r="GBU288" s="169"/>
      <c r="GBV288" s="169"/>
      <c r="GBW288" s="169"/>
      <c r="GBX288" s="169"/>
      <c r="GBY288" s="169"/>
      <c r="GBZ288" s="169"/>
      <c r="GCA288" s="169"/>
      <c r="GCB288" s="169"/>
      <c r="GCC288" s="169"/>
      <c r="GCD288" s="169"/>
      <c r="GCE288" s="169"/>
      <c r="GCF288" s="169"/>
      <c r="GCG288" s="169"/>
      <c r="GCH288" s="169"/>
      <c r="GCI288" s="169"/>
      <c r="GCJ288" s="169"/>
      <c r="GCK288" s="169"/>
      <c r="GCL288" s="169"/>
      <c r="GCM288" s="169"/>
      <c r="GCN288" s="169"/>
      <c r="GCO288" s="169"/>
      <c r="GCP288" s="169"/>
      <c r="GCQ288" s="169"/>
      <c r="GCR288" s="169"/>
      <c r="GCS288" s="169"/>
      <c r="GCT288" s="169"/>
      <c r="GCU288" s="169"/>
      <c r="GCV288" s="169"/>
      <c r="GCW288" s="169"/>
      <c r="GCX288" s="169"/>
      <c r="GCY288" s="169"/>
      <c r="GCZ288" s="169"/>
      <c r="GDA288" s="169"/>
      <c r="GDB288" s="169"/>
      <c r="GDC288" s="169"/>
      <c r="GDD288" s="169"/>
      <c r="GDE288" s="169"/>
      <c r="GDF288" s="169"/>
      <c r="GDG288" s="169"/>
      <c r="GDH288" s="169"/>
      <c r="GDI288" s="169"/>
      <c r="GDJ288" s="169"/>
      <c r="GDK288" s="169"/>
      <c r="GDL288" s="169"/>
      <c r="GDM288" s="169"/>
      <c r="GDN288" s="169"/>
      <c r="GDO288" s="169"/>
      <c r="GDP288" s="169"/>
      <c r="GDQ288" s="169"/>
      <c r="GDR288" s="169"/>
      <c r="GDS288" s="169"/>
      <c r="GDT288" s="169"/>
      <c r="GDU288" s="169"/>
      <c r="GDV288" s="169"/>
      <c r="GDW288" s="169"/>
      <c r="GDX288" s="169"/>
      <c r="GDY288" s="169"/>
      <c r="GDZ288" s="169"/>
      <c r="GEA288" s="169"/>
      <c r="GEB288" s="169"/>
      <c r="GEC288" s="169"/>
      <c r="GED288" s="169"/>
      <c r="GEE288" s="169"/>
      <c r="GEF288" s="169"/>
      <c r="GEG288" s="169"/>
      <c r="GEH288" s="169"/>
      <c r="GEI288" s="169"/>
      <c r="GEJ288" s="169"/>
      <c r="GEK288" s="169"/>
      <c r="GEL288" s="169"/>
      <c r="GEM288" s="169"/>
      <c r="GEN288" s="169"/>
      <c r="GEO288" s="169"/>
      <c r="GEP288" s="169"/>
      <c r="GEQ288" s="169"/>
      <c r="GER288" s="169"/>
      <c r="GES288" s="169"/>
      <c r="GET288" s="169"/>
      <c r="GEU288" s="169"/>
      <c r="GEV288" s="169"/>
      <c r="GEW288" s="169"/>
      <c r="GEX288" s="169"/>
      <c r="GEY288" s="169"/>
      <c r="GEZ288" s="169"/>
      <c r="GFA288" s="169"/>
      <c r="GFB288" s="169"/>
      <c r="GFC288" s="169"/>
      <c r="GFD288" s="169"/>
      <c r="GFE288" s="169"/>
      <c r="GFF288" s="169"/>
      <c r="GFG288" s="169"/>
      <c r="GFH288" s="169"/>
      <c r="GFI288" s="169"/>
      <c r="GFJ288" s="169"/>
      <c r="GFK288" s="169"/>
      <c r="GFL288" s="169"/>
      <c r="GFM288" s="169"/>
      <c r="GFN288" s="169"/>
      <c r="GFO288" s="169"/>
      <c r="GFP288" s="169"/>
      <c r="GFQ288" s="169"/>
      <c r="GFR288" s="169"/>
      <c r="GFS288" s="169"/>
      <c r="GFT288" s="169"/>
      <c r="GFU288" s="169"/>
      <c r="GFV288" s="169"/>
      <c r="GFW288" s="169"/>
      <c r="GFX288" s="169"/>
      <c r="GFY288" s="169"/>
      <c r="GFZ288" s="169"/>
      <c r="GGA288" s="169"/>
      <c r="GGB288" s="169"/>
      <c r="GGC288" s="169"/>
      <c r="GGD288" s="169"/>
      <c r="GGE288" s="169"/>
      <c r="GGF288" s="169"/>
      <c r="GGG288" s="169"/>
      <c r="GGH288" s="169"/>
      <c r="GGI288" s="169"/>
      <c r="GGJ288" s="169"/>
      <c r="GGK288" s="169"/>
      <c r="GGL288" s="169"/>
      <c r="GGM288" s="169"/>
      <c r="GGN288" s="169"/>
      <c r="GGO288" s="169"/>
      <c r="GGP288" s="169"/>
      <c r="GGQ288" s="169"/>
      <c r="GGR288" s="169"/>
      <c r="GGS288" s="169"/>
      <c r="GGT288" s="169"/>
      <c r="GGU288" s="169"/>
      <c r="GGV288" s="169"/>
      <c r="GGW288" s="169"/>
      <c r="GGX288" s="169"/>
      <c r="GGY288" s="169"/>
      <c r="GGZ288" s="169"/>
      <c r="GHA288" s="169"/>
      <c r="GHB288" s="169"/>
      <c r="GHC288" s="169"/>
      <c r="GHD288" s="169"/>
      <c r="GHE288" s="169"/>
      <c r="GHF288" s="169"/>
      <c r="GHG288" s="169"/>
      <c r="GHH288" s="169"/>
      <c r="GHI288" s="169"/>
      <c r="GHJ288" s="169"/>
      <c r="GHK288" s="169"/>
      <c r="GHL288" s="169"/>
      <c r="GHM288" s="169"/>
      <c r="GHN288" s="169"/>
      <c r="GHO288" s="169"/>
      <c r="GHP288" s="169"/>
      <c r="GHQ288" s="169"/>
      <c r="GHR288" s="169"/>
      <c r="GHS288" s="169"/>
      <c r="GHT288" s="169"/>
      <c r="GHU288" s="169"/>
      <c r="GHV288" s="169"/>
      <c r="GHW288" s="169"/>
      <c r="GHX288" s="169"/>
      <c r="GHY288" s="169"/>
      <c r="GHZ288" s="169"/>
      <c r="GIA288" s="169"/>
      <c r="GIB288" s="169"/>
      <c r="GIC288" s="169"/>
      <c r="GID288" s="169"/>
      <c r="GIE288" s="169"/>
      <c r="GIF288" s="169"/>
      <c r="GIG288" s="169"/>
      <c r="GIH288" s="169"/>
      <c r="GII288" s="169"/>
      <c r="GIJ288" s="169"/>
      <c r="GIK288" s="169"/>
      <c r="GIL288" s="169"/>
      <c r="GIM288" s="169"/>
      <c r="GIN288" s="169"/>
      <c r="GIO288" s="169"/>
      <c r="GIP288" s="169"/>
      <c r="GIQ288" s="169"/>
      <c r="GIR288" s="169"/>
      <c r="GIS288" s="169"/>
      <c r="GIT288" s="169"/>
      <c r="GIU288" s="169"/>
      <c r="GIV288" s="169"/>
      <c r="GIW288" s="169"/>
      <c r="GIX288" s="169"/>
      <c r="GIY288" s="169"/>
      <c r="GIZ288" s="169"/>
      <c r="GJA288" s="169"/>
      <c r="GJB288" s="169"/>
      <c r="GJC288" s="169"/>
      <c r="GJD288" s="169"/>
      <c r="GJE288" s="169"/>
      <c r="GJF288" s="169"/>
      <c r="GJG288" s="169"/>
      <c r="GJH288" s="169"/>
      <c r="GJI288" s="169"/>
      <c r="GJJ288" s="169"/>
      <c r="GJK288" s="169"/>
      <c r="GJL288" s="169"/>
      <c r="GJM288" s="169"/>
      <c r="GJN288" s="169"/>
      <c r="GJO288" s="169"/>
      <c r="GJP288" s="169"/>
      <c r="GJQ288" s="169"/>
      <c r="GJR288" s="169"/>
      <c r="GJS288" s="169"/>
      <c r="GJT288" s="169"/>
      <c r="GJU288" s="169"/>
      <c r="GJV288" s="169"/>
      <c r="GJW288" s="169"/>
      <c r="GJX288" s="169"/>
      <c r="GJY288" s="169"/>
      <c r="GJZ288" s="169"/>
      <c r="GKA288" s="169"/>
      <c r="GKB288" s="169"/>
      <c r="GKC288" s="169"/>
      <c r="GKD288" s="169"/>
      <c r="GKE288" s="169"/>
      <c r="GKF288" s="169"/>
      <c r="GKG288" s="169"/>
      <c r="GKH288" s="169"/>
      <c r="GKI288" s="169"/>
      <c r="GKJ288" s="169"/>
      <c r="GKK288" s="169"/>
      <c r="GKL288" s="169"/>
      <c r="GKM288" s="169"/>
      <c r="GKN288" s="169"/>
      <c r="GKO288" s="169"/>
      <c r="GKP288" s="169"/>
      <c r="GKQ288" s="169"/>
      <c r="GKR288" s="169"/>
      <c r="GKS288" s="169"/>
      <c r="GKT288" s="169"/>
      <c r="GKU288" s="169"/>
      <c r="GKV288" s="169"/>
      <c r="GKW288" s="169"/>
      <c r="GKX288" s="169"/>
      <c r="GKY288" s="169"/>
      <c r="GKZ288" s="169"/>
      <c r="GLA288" s="169"/>
      <c r="GLB288" s="169"/>
      <c r="GLC288" s="169"/>
      <c r="GLD288" s="169"/>
      <c r="GLE288" s="169"/>
      <c r="GLF288" s="169"/>
      <c r="GLG288" s="169"/>
      <c r="GLH288" s="169"/>
      <c r="GLI288" s="169"/>
      <c r="GLJ288" s="169"/>
      <c r="GLK288" s="169"/>
      <c r="GLL288" s="169"/>
      <c r="GLM288" s="169"/>
      <c r="GLN288" s="169"/>
      <c r="GLO288" s="169"/>
      <c r="GLP288" s="169"/>
      <c r="GLQ288" s="169"/>
      <c r="GLR288" s="169"/>
      <c r="GLS288" s="169"/>
      <c r="GLT288" s="169"/>
      <c r="GLU288" s="169"/>
      <c r="GLV288" s="169"/>
      <c r="GLW288" s="169"/>
      <c r="GLX288" s="169"/>
      <c r="GLY288" s="169"/>
      <c r="GLZ288" s="169"/>
      <c r="GMA288" s="169"/>
      <c r="GMB288" s="169"/>
      <c r="GMC288" s="169"/>
      <c r="GMD288" s="169"/>
      <c r="GME288" s="169"/>
      <c r="GMF288" s="169"/>
      <c r="GMG288" s="169"/>
      <c r="GMH288" s="169"/>
      <c r="GMI288" s="169"/>
      <c r="GMJ288" s="169"/>
      <c r="GMK288" s="169"/>
      <c r="GML288" s="169"/>
      <c r="GMM288" s="169"/>
      <c r="GMN288" s="169"/>
      <c r="GMO288" s="169"/>
      <c r="GMP288" s="169"/>
      <c r="GMQ288" s="169"/>
      <c r="GMR288" s="169"/>
      <c r="GMS288" s="169"/>
      <c r="GMT288" s="169"/>
      <c r="GMU288" s="169"/>
      <c r="GMV288" s="169"/>
      <c r="GMW288" s="169"/>
      <c r="GMX288" s="169"/>
      <c r="GMY288" s="169"/>
      <c r="GMZ288" s="169"/>
      <c r="GNA288" s="169"/>
      <c r="GNB288" s="169"/>
      <c r="GNC288" s="169"/>
      <c r="GND288" s="169"/>
      <c r="GNE288" s="169"/>
      <c r="GNF288" s="169"/>
      <c r="GNG288" s="169"/>
      <c r="GNH288" s="169"/>
      <c r="GNI288" s="169"/>
      <c r="GNJ288" s="169"/>
      <c r="GNK288" s="169"/>
      <c r="GNL288" s="169"/>
      <c r="GNM288" s="169"/>
      <c r="GNN288" s="169"/>
      <c r="GNO288" s="169"/>
      <c r="GNP288" s="169"/>
      <c r="GNQ288" s="169"/>
      <c r="GNR288" s="169"/>
      <c r="GNS288" s="169"/>
      <c r="GNT288" s="169"/>
      <c r="GNU288" s="169"/>
      <c r="GNV288" s="169"/>
      <c r="GNW288" s="169"/>
      <c r="GNX288" s="169"/>
      <c r="GNY288" s="169"/>
      <c r="GNZ288" s="169"/>
      <c r="GOA288" s="169"/>
      <c r="GOB288" s="169"/>
      <c r="GOC288" s="169"/>
      <c r="GOD288" s="169"/>
      <c r="GOE288" s="169"/>
      <c r="GOF288" s="169"/>
      <c r="GOG288" s="169"/>
      <c r="GOH288" s="169"/>
      <c r="GOI288" s="169"/>
      <c r="GOJ288" s="169"/>
      <c r="GOK288" s="169"/>
      <c r="GOL288" s="169"/>
      <c r="GOM288" s="169"/>
      <c r="GON288" s="169"/>
      <c r="GOO288" s="169"/>
      <c r="GOP288" s="169"/>
      <c r="GOQ288" s="169"/>
      <c r="GOR288" s="169"/>
      <c r="GOS288" s="169"/>
      <c r="GOT288" s="169"/>
      <c r="GOU288" s="169"/>
      <c r="GOV288" s="169"/>
      <c r="GOW288" s="169"/>
      <c r="GOX288" s="169"/>
      <c r="GOY288" s="169"/>
      <c r="GOZ288" s="169"/>
      <c r="GPA288" s="169"/>
      <c r="GPB288" s="169"/>
      <c r="GPC288" s="169"/>
      <c r="GPD288" s="169"/>
      <c r="GPE288" s="169"/>
      <c r="GPF288" s="169"/>
      <c r="GPG288" s="169"/>
      <c r="GPH288" s="169"/>
      <c r="GPI288" s="169"/>
      <c r="GPJ288" s="169"/>
      <c r="GPK288" s="169"/>
      <c r="GPL288" s="169"/>
      <c r="GPM288" s="169"/>
      <c r="GPN288" s="169"/>
      <c r="GPO288" s="169"/>
      <c r="GPP288" s="169"/>
      <c r="GPQ288" s="169"/>
      <c r="GPR288" s="169"/>
      <c r="GPS288" s="169"/>
      <c r="GPT288" s="169"/>
      <c r="GPU288" s="169"/>
      <c r="GPV288" s="169"/>
      <c r="GPW288" s="169"/>
      <c r="GPX288" s="169"/>
      <c r="GPY288" s="169"/>
      <c r="GPZ288" s="169"/>
      <c r="GQA288" s="169"/>
      <c r="GQB288" s="169"/>
      <c r="GQC288" s="169"/>
      <c r="GQD288" s="169"/>
      <c r="GQE288" s="169"/>
      <c r="GQF288" s="169"/>
      <c r="GQG288" s="169"/>
      <c r="GQH288" s="169"/>
      <c r="GQI288" s="169"/>
      <c r="GQJ288" s="169"/>
      <c r="GQK288" s="169"/>
      <c r="GQL288" s="169"/>
      <c r="GQM288" s="169"/>
      <c r="GQN288" s="169"/>
      <c r="GQO288" s="169"/>
      <c r="GQP288" s="169"/>
      <c r="GQQ288" s="169"/>
      <c r="GQR288" s="169"/>
      <c r="GQS288" s="169"/>
      <c r="GQT288" s="169"/>
      <c r="GQU288" s="169"/>
      <c r="GQV288" s="169"/>
      <c r="GQW288" s="169"/>
      <c r="GQX288" s="169"/>
      <c r="GQY288" s="169"/>
      <c r="GQZ288" s="169"/>
      <c r="GRA288" s="169"/>
      <c r="GRB288" s="169"/>
      <c r="GRC288" s="169"/>
      <c r="GRD288" s="169"/>
      <c r="GRE288" s="169"/>
      <c r="GRF288" s="169"/>
      <c r="GRG288" s="169"/>
      <c r="GRH288" s="169"/>
      <c r="GRI288" s="169"/>
      <c r="GRJ288" s="169"/>
      <c r="GRK288" s="169"/>
      <c r="GRL288" s="169"/>
      <c r="GRM288" s="169"/>
      <c r="GRN288" s="169"/>
      <c r="GRO288" s="169"/>
      <c r="GRP288" s="169"/>
      <c r="GRQ288" s="169"/>
      <c r="GRR288" s="169"/>
      <c r="GRS288" s="169"/>
      <c r="GRT288" s="169"/>
      <c r="GRU288" s="169"/>
      <c r="GRV288" s="169"/>
      <c r="GRW288" s="169"/>
      <c r="GRX288" s="169"/>
      <c r="GRY288" s="169"/>
      <c r="GRZ288" s="169"/>
      <c r="GSA288" s="169"/>
      <c r="GSB288" s="169"/>
      <c r="GSC288" s="169"/>
      <c r="GSD288" s="169"/>
      <c r="GSE288" s="169"/>
      <c r="GSF288" s="169"/>
      <c r="GSG288" s="169"/>
      <c r="GSH288" s="169"/>
      <c r="GSI288" s="169"/>
      <c r="GSJ288" s="169"/>
      <c r="GSK288" s="169"/>
      <c r="GSL288" s="169"/>
      <c r="GSM288" s="169"/>
      <c r="GSN288" s="169"/>
      <c r="GSO288" s="169"/>
      <c r="GSP288" s="169"/>
      <c r="GSQ288" s="169"/>
      <c r="GSR288" s="169"/>
      <c r="GSS288" s="169"/>
      <c r="GST288" s="169"/>
      <c r="GSU288" s="169"/>
      <c r="GSV288" s="169"/>
      <c r="GSW288" s="169"/>
      <c r="GSX288" s="169"/>
      <c r="GSY288" s="169"/>
      <c r="GSZ288" s="169"/>
      <c r="GTA288" s="169"/>
      <c r="GTB288" s="169"/>
      <c r="GTC288" s="169"/>
      <c r="GTD288" s="169"/>
      <c r="GTE288" s="169"/>
      <c r="GTF288" s="169"/>
      <c r="GTG288" s="169"/>
      <c r="GTH288" s="169"/>
      <c r="GTI288" s="169"/>
      <c r="GTJ288" s="169"/>
      <c r="GTK288" s="169"/>
      <c r="GTL288" s="169"/>
      <c r="GTM288" s="169"/>
      <c r="GTN288" s="169"/>
      <c r="GTO288" s="169"/>
      <c r="GTP288" s="169"/>
      <c r="GTQ288" s="169"/>
      <c r="GTR288" s="169"/>
      <c r="GTS288" s="169"/>
      <c r="GTT288" s="169"/>
      <c r="GTU288" s="169"/>
      <c r="GTV288" s="169"/>
      <c r="GTW288" s="169"/>
      <c r="GTX288" s="169"/>
      <c r="GTY288" s="169"/>
      <c r="GTZ288" s="169"/>
      <c r="GUA288" s="169"/>
      <c r="GUB288" s="169"/>
      <c r="GUC288" s="169"/>
      <c r="GUD288" s="169"/>
      <c r="GUE288" s="169"/>
      <c r="GUF288" s="169"/>
      <c r="GUG288" s="169"/>
      <c r="GUH288" s="169"/>
      <c r="GUI288" s="169"/>
      <c r="GUJ288" s="169"/>
      <c r="GUK288" s="169"/>
      <c r="GUL288" s="169"/>
      <c r="GUM288" s="169"/>
      <c r="GUN288" s="169"/>
      <c r="GUO288" s="169"/>
      <c r="GUP288" s="169"/>
      <c r="GUQ288" s="169"/>
      <c r="GUR288" s="169"/>
      <c r="GUS288" s="169"/>
      <c r="GUT288" s="169"/>
      <c r="GUU288" s="169"/>
      <c r="GUV288" s="169"/>
      <c r="GUW288" s="169"/>
      <c r="GUX288" s="169"/>
      <c r="GUY288" s="169"/>
      <c r="GUZ288" s="169"/>
      <c r="GVA288" s="169"/>
      <c r="GVB288" s="169"/>
      <c r="GVC288" s="169"/>
      <c r="GVD288" s="169"/>
      <c r="GVE288" s="169"/>
      <c r="GVF288" s="169"/>
      <c r="GVG288" s="169"/>
      <c r="GVH288" s="169"/>
      <c r="GVI288" s="169"/>
      <c r="GVJ288" s="169"/>
      <c r="GVK288" s="169"/>
      <c r="GVL288" s="169"/>
      <c r="GVM288" s="169"/>
      <c r="GVN288" s="169"/>
      <c r="GVO288" s="169"/>
      <c r="GVP288" s="169"/>
      <c r="GVQ288" s="169"/>
      <c r="GVR288" s="169"/>
      <c r="GVS288" s="169"/>
      <c r="GVT288" s="169"/>
      <c r="GVU288" s="169"/>
      <c r="GVV288" s="169"/>
      <c r="GVW288" s="169"/>
      <c r="GVX288" s="169"/>
      <c r="GVY288" s="169"/>
      <c r="GVZ288" s="169"/>
      <c r="GWA288" s="169"/>
      <c r="GWB288" s="169"/>
      <c r="GWC288" s="169"/>
      <c r="GWD288" s="169"/>
      <c r="GWE288" s="169"/>
      <c r="GWF288" s="169"/>
      <c r="GWG288" s="169"/>
      <c r="GWH288" s="169"/>
      <c r="GWI288" s="169"/>
      <c r="GWJ288" s="169"/>
      <c r="GWK288" s="169"/>
      <c r="GWL288" s="169"/>
      <c r="GWM288" s="169"/>
      <c r="GWN288" s="169"/>
      <c r="GWO288" s="169"/>
      <c r="GWP288" s="169"/>
      <c r="GWQ288" s="169"/>
      <c r="GWR288" s="169"/>
      <c r="GWS288" s="169"/>
      <c r="GWT288" s="169"/>
      <c r="GWU288" s="169"/>
      <c r="GWV288" s="169"/>
      <c r="GWW288" s="169"/>
      <c r="GWX288" s="169"/>
      <c r="GWY288" s="169"/>
      <c r="GWZ288" s="169"/>
      <c r="GXA288" s="169"/>
      <c r="GXB288" s="169"/>
      <c r="GXC288" s="169"/>
      <c r="GXD288" s="169"/>
      <c r="GXE288" s="169"/>
      <c r="GXF288" s="169"/>
      <c r="GXG288" s="169"/>
      <c r="GXH288" s="169"/>
      <c r="GXI288" s="169"/>
      <c r="GXJ288" s="169"/>
      <c r="GXK288" s="169"/>
      <c r="GXL288" s="169"/>
      <c r="GXM288" s="169"/>
      <c r="GXN288" s="169"/>
      <c r="GXO288" s="169"/>
      <c r="GXP288" s="169"/>
      <c r="GXQ288" s="169"/>
      <c r="GXR288" s="169"/>
      <c r="GXS288" s="169"/>
      <c r="GXT288" s="169"/>
      <c r="GXU288" s="169"/>
      <c r="GXV288" s="169"/>
      <c r="GXW288" s="169"/>
      <c r="GXX288" s="169"/>
      <c r="GXY288" s="169"/>
      <c r="GXZ288" s="169"/>
      <c r="GYA288" s="169"/>
      <c r="GYB288" s="169"/>
      <c r="GYC288" s="169"/>
      <c r="GYD288" s="169"/>
      <c r="GYE288" s="169"/>
      <c r="GYF288" s="169"/>
      <c r="GYG288" s="169"/>
      <c r="GYH288" s="169"/>
      <c r="GYI288" s="169"/>
      <c r="GYJ288" s="169"/>
      <c r="GYK288" s="169"/>
      <c r="GYL288" s="169"/>
      <c r="GYM288" s="169"/>
      <c r="GYN288" s="169"/>
      <c r="GYO288" s="169"/>
      <c r="GYP288" s="169"/>
      <c r="GYQ288" s="169"/>
      <c r="GYR288" s="169"/>
      <c r="GYS288" s="169"/>
      <c r="GYT288" s="169"/>
      <c r="GYU288" s="169"/>
      <c r="GYV288" s="169"/>
      <c r="GYW288" s="169"/>
      <c r="GYX288" s="169"/>
      <c r="GYY288" s="169"/>
      <c r="GYZ288" s="169"/>
      <c r="GZA288" s="169"/>
      <c r="GZB288" s="169"/>
      <c r="GZC288" s="169"/>
      <c r="GZD288" s="169"/>
      <c r="GZE288" s="169"/>
      <c r="GZF288" s="169"/>
      <c r="GZG288" s="169"/>
      <c r="GZH288" s="169"/>
      <c r="GZI288" s="169"/>
      <c r="GZJ288" s="169"/>
      <c r="GZK288" s="169"/>
      <c r="GZL288" s="169"/>
      <c r="GZM288" s="169"/>
      <c r="GZN288" s="169"/>
      <c r="GZO288" s="169"/>
      <c r="GZP288" s="169"/>
      <c r="GZQ288" s="169"/>
      <c r="GZR288" s="169"/>
      <c r="GZS288" s="169"/>
      <c r="GZT288" s="169"/>
      <c r="GZU288" s="169"/>
      <c r="GZV288" s="169"/>
      <c r="GZW288" s="169"/>
      <c r="GZX288" s="169"/>
      <c r="GZY288" s="169"/>
      <c r="GZZ288" s="169"/>
      <c r="HAA288" s="169"/>
      <c r="HAB288" s="169"/>
      <c r="HAC288" s="169"/>
      <c r="HAD288" s="169"/>
      <c r="HAE288" s="169"/>
      <c r="HAF288" s="169"/>
      <c r="HAG288" s="169"/>
      <c r="HAH288" s="169"/>
      <c r="HAI288" s="169"/>
      <c r="HAJ288" s="169"/>
      <c r="HAK288" s="169"/>
      <c r="HAL288" s="169"/>
      <c r="HAM288" s="169"/>
      <c r="HAN288" s="169"/>
      <c r="HAO288" s="169"/>
      <c r="HAP288" s="169"/>
      <c r="HAQ288" s="169"/>
      <c r="HAR288" s="169"/>
      <c r="HAS288" s="169"/>
      <c r="HAT288" s="169"/>
      <c r="HAU288" s="169"/>
      <c r="HAV288" s="169"/>
      <c r="HAW288" s="169"/>
      <c r="HAX288" s="169"/>
      <c r="HAY288" s="169"/>
      <c r="HAZ288" s="169"/>
      <c r="HBA288" s="169"/>
      <c r="HBB288" s="169"/>
      <c r="HBC288" s="169"/>
      <c r="HBD288" s="169"/>
      <c r="HBE288" s="169"/>
      <c r="HBF288" s="169"/>
      <c r="HBG288" s="169"/>
      <c r="HBH288" s="169"/>
      <c r="HBI288" s="169"/>
      <c r="HBJ288" s="169"/>
      <c r="HBK288" s="169"/>
      <c r="HBL288" s="169"/>
      <c r="HBM288" s="169"/>
      <c r="HBN288" s="169"/>
      <c r="HBO288" s="169"/>
      <c r="HBP288" s="169"/>
      <c r="HBQ288" s="169"/>
      <c r="HBR288" s="169"/>
      <c r="HBS288" s="169"/>
      <c r="HBT288" s="169"/>
      <c r="HBU288" s="169"/>
      <c r="HBV288" s="169"/>
      <c r="HBW288" s="169"/>
      <c r="HBX288" s="169"/>
      <c r="HBY288" s="169"/>
      <c r="HBZ288" s="169"/>
      <c r="HCA288" s="169"/>
      <c r="HCB288" s="169"/>
      <c r="HCC288" s="169"/>
      <c r="HCD288" s="169"/>
      <c r="HCE288" s="169"/>
      <c r="HCF288" s="169"/>
      <c r="HCG288" s="169"/>
      <c r="HCH288" s="169"/>
      <c r="HCI288" s="169"/>
      <c r="HCJ288" s="169"/>
      <c r="HCK288" s="169"/>
      <c r="HCL288" s="169"/>
      <c r="HCM288" s="169"/>
      <c r="HCN288" s="169"/>
      <c r="HCO288" s="169"/>
      <c r="HCP288" s="169"/>
      <c r="HCQ288" s="169"/>
      <c r="HCR288" s="169"/>
      <c r="HCS288" s="169"/>
      <c r="HCT288" s="169"/>
      <c r="HCU288" s="169"/>
      <c r="HCV288" s="169"/>
      <c r="HCW288" s="169"/>
      <c r="HCX288" s="169"/>
      <c r="HCY288" s="169"/>
      <c r="HCZ288" s="169"/>
      <c r="HDA288" s="169"/>
      <c r="HDB288" s="169"/>
      <c r="HDC288" s="169"/>
      <c r="HDD288" s="169"/>
      <c r="HDE288" s="169"/>
      <c r="HDF288" s="169"/>
      <c r="HDG288" s="169"/>
      <c r="HDH288" s="169"/>
      <c r="HDI288" s="169"/>
      <c r="HDJ288" s="169"/>
      <c r="HDK288" s="169"/>
      <c r="HDL288" s="169"/>
      <c r="HDM288" s="169"/>
      <c r="HDN288" s="169"/>
      <c r="HDO288" s="169"/>
      <c r="HDP288" s="169"/>
      <c r="HDQ288" s="169"/>
      <c r="HDR288" s="169"/>
      <c r="HDS288" s="169"/>
      <c r="HDT288" s="169"/>
      <c r="HDU288" s="169"/>
      <c r="HDV288" s="169"/>
      <c r="HDW288" s="169"/>
      <c r="HDX288" s="169"/>
      <c r="HDY288" s="169"/>
      <c r="HDZ288" s="169"/>
      <c r="HEA288" s="169"/>
      <c r="HEB288" s="169"/>
      <c r="HEC288" s="169"/>
      <c r="HED288" s="169"/>
      <c r="HEE288" s="169"/>
      <c r="HEF288" s="169"/>
      <c r="HEG288" s="169"/>
      <c r="HEH288" s="169"/>
      <c r="HEI288" s="169"/>
      <c r="HEJ288" s="169"/>
      <c r="HEK288" s="169"/>
      <c r="HEL288" s="169"/>
      <c r="HEM288" s="169"/>
      <c r="HEN288" s="169"/>
      <c r="HEO288" s="169"/>
      <c r="HEP288" s="169"/>
      <c r="HEQ288" s="169"/>
      <c r="HER288" s="169"/>
      <c r="HES288" s="169"/>
      <c r="HET288" s="169"/>
      <c r="HEU288" s="169"/>
      <c r="HEV288" s="169"/>
      <c r="HEW288" s="169"/>
      <c r="HEX288" s="169"/>
      <c r="HEY288" s="169"/>
      <c r="HEZ288" s="169"/>
      <c r="HFA288" s="169"/>
      <c r="HFB288" s="169"/>
      <c r="HFC288" s="169"/>
      <c r="HFD288" s="169"/>
      <c r="HFE288" s="169"/>
      <c r="HFF288" s="169"/>
      <c r="HFG288" s="169"/>
      <c r="HFH288" s="169"/>
      <c r="HFI288" s="169"/>
      <c r="HFJ288" s="169"/>
      <c r="HFK288" s="169"/>
      <c r="HFL288" s="169"/>
      <c r="HFM288" s="169"/>
      <c r="HFN288" s="169"/>
      <c r="HFO288" s="169"/>
      <c r="HFP288" s="169"/>
      <c r="HFQ288" s="169"/>
      <c r="HFR288" s="169"/>
      <c r="HFS288" s="169"/>
      <c r="HFT288" s="169"/>
      <c r="HFU288" s="169"/>
      <c r="HFV288" s="169"/>
      <c r="HFW288" s="169"/>
      <c r="HFX288" s="169"/>
      <c r="HFY288" s="169"/>
      <c r="HFZ288" s="169"/>
      <c r="HGA288" s="169"/>
      <c r="HGB288" s="169"/>
      <c r="HGC288" s="169"/>
      <c r="HGD288" s="169"/>
      <c r="HGE288" s="169"/>
      <c r="HGF288" s="169"/>
      <c r="HGG288" s="169"/>
      <c r="HGH288" s="169"/>
      <c r="HGI288" s="169"/>
      <c r="HGJ288" s="169"/>
      <c r="HGK288" s="169"/>
      <c r="HGL288" s="169"/>
      <c r="HGM288" s="169"/>
      <c r="HGN288" s="169"/>
      <c r="HGO288" s="169"/>
      <c r="HGP288" s="169"/>
      <c r="HGQ288" s="169"/>
      <c r="HGR288" s="169"/>
      <c r="HGS288" s="169"/>
      <c r="HGT288" s="169"/>
      <c r="HGU288" s="169"/>
      <c r="HGV288" s="169"/>
      <c r="HGW288" s="169"/>
      <c r="HGX288" s="169"/>
      <c r="HGY288" s="169"/>
      <c r="HGZ288" s="169"/>
      <c r="HHA288" s="169"/>
      <c r="HHB288" s="169"/>
      <c r="HHC288" s="169"/>
      <c r="HHD288" s="169"/>
      <c r="HHE288" s="169"/>
      <c r="HHF288" s="169"/>
      <c r="HHG288" s="169"/>
      <c r="HHH288" s="169"/>
      <c r="HHI288" s="169"/>
      <c r="HHJ288" s="169"/>
      <c r="HHK288" s="169"/>
      <c r="HHL288" s="169"/>
      <c r="HHM288" s="169"/>
      <c r="HHN288" s="169"/>
      <c r="HHO288" s="169"/>
      <c r="HHP288" s="169"/>
      <c r="HHQ288" s="169"/>
      <c r="HHR288" s="169"/>
      <c r="HHS288" s="169"/>
      <c r="HHT288" s="169"/>
      <c r="HHU288" s="169"/>
      <c r="HHV288" s="169"/>
      <c r="HHW288" s="169"/>
      <c r="HHX288" s="169"/>
      <c r="HHY288" s="169"/>
      <c r="HHZ288" s="169"/>
      <c r="HIA288" s="169"/>
      <c r="HIB288" s="169"/>
      <c r="HIC288" s="169"/>
      <c r="HID288" s="169"/>
      <c r="HIE288" s="169"/>
      <c r="HIF288" s="169"/>
      <c r="HIG288" s="169"/>
      <c r="HIH288" s="169"/>
      <c r="HII288" s="169"/>
      <c r="HIJ288" s="169"/>
      <c r="HIK288" s="169"/>
      <c r="HIL288" s="169"/>
      <c r="HIM288" s="169"/>
      <c r="HIN288" s="169"/>
      <c r="HIO288" s="169"/>
      <c r="HIP288" s="169"/>
      <c r="HIQ288" s="169"/>
      <c r="HIR288" s="169"/>
      <c r="HIS288" s="169"/>
      <c r="HIT288" s="169"/>
      <c r="HIU288" s="169"/>
      <c r="HIV288" s="169"/>
      <c r="HIW288" s="169"/>
      <c r="HIX288" s="169"/>
      <c r="HIY288" s="169"/>
      <c r="HIZ288" s="169"/>
      <c r="HJA288" s="169"/>
      <c r="HJB288" s="169"/>
      <c r="HJC288" s="169"/>
      <c r="HJD288" s="169"/>
      <c r="HJE288" s="169"/>
      <c r="HJF288" s="169"/>
      <c r="HJG288" s="169"/>
      <c r="HJH288" s="169"/>
      <c r="HJI288" s="169"/>
      <c r="HJJ288" s="169"/>
      <c r="HJK288" s="169"/>
      <c r="HJL288" s="169"/>
      <c r="HJM288" s="169"/>
      <c r="HJN288" s="169"/>
      <c r="HJO288" s="169"/>
      <c r="HJP288" s="169"/>
      <c r="HJQ288" s="169"/>
      <c r="HJR288" s="169"/>
      <c r="HJS288" s="169"/>
      <c r="HJT288" s="169"/>
      <c r="HJU288" s="169"/>
      <c r="HJV288" s="169"/>
      <c r="HJW288" s="169"/>
      <c r="HJX288" s="169"/>
      <c r="HJY288" s="169"/>
      <c r="HJZ288" s="169"/>
      <c r="HKA288" s="169"/>
      <c r="HKB288" s="169"/>
      <c r="HKC288" s="169"/>
      <c r="HKD288" s="169"/>
      <c r="HKE288" s="169"/>
      <c r="HKF288" s="169"/>
      <c r="HKG288" s="169"/>
      <c r="HKH288" s="169"/>
      <c r="HKI288" s="169"/>
      <c r="HKJ288" s="169"/>
      <c r="HKK288" s="169"/>
      <c r="HKL288" s="169"/>
      <c r="HKM288" s="169"/>
      <c r="HKN288" s="169"/>
      <c r="HKO288" s="169"/>
      <c r="HKP288" s="169"/>
      <c r="HKQ288" s="169"/>
      <c r="HKR288" s="169"/>
      <c r="HKS288" s="169"/>
      <c r="HKT288" s="169"/>
      <c r="HKU288" s="169"/>
      <c r="HKV288" s="169"/>
      <c r="HKW288" s="169"/>
      <c r="HKX288" s="169"/>
      <c r="HKY288" s="169"/>
      <c r="HKZ288" s="169"/>
      <c r="HLA288" s="169"/>
      <c r="HLB288" s="169"/>
      <c r="HLC288" s="169"/>
      <c r="HLD288" s="169"/>
      <c r="HLE288" s="169"/>
      <c r="HLF288" s="169"/>
      <c r="HLG288" s="169"/>
      <c r="HLH288" s="169"/>
      <c r="HLI288" s="169"/>
      <c r="HLJ288" s="169"/>
      <c r="HLK288" s="169"/>
      <c r="HLL288" s="169"/>
      <c r="HLM288" s="169"/>
      <c r="HLN288" s="169"/>
      <c r="HLO288" s="169"/>
      <c r="HLP288" s="169"/>
      <c r="HLQ288" s="169"/>
      <c r="HLR288" s="169"/>
      <c r="HLS288" s="169"/>
      <c r="HLT288" s="169"/>
      <c r="HLU288" s="169"/>
      <c r="HLV288" s="169"/>
      <c r="HLW288" s="169"/>
      <c r="HLX288" s="169"/>
      <c r="HLY288" s="169"/>
      <c r="HLZ288" s="169"/>
      <c r="HMA288" s="169"/>
      <c r="HMB288" s="169"/>
      <c r="HMC288" s="169"/>
      <c r="HMD288" s="169"/>
      <c r="HME288" s="169"/>
      <c r="HMF288" s="169"/>
      <c r="HMG288" s="169"/>
      <c r="HMH288" s="169"/>
      <c r="HMI288" s="169"/>
      <c r="HMJ288" s="169"/>
      <c r="HMK288" s="169"/>
      <c r="HML288" s="169"/>
      <c r="HMM288" s="169"/>
      <c r="HMN288" s="169"/>
      <c r="HMO288" s="169"/>
      <c r="HMP288" s="169"/>
      <c r="HMQ288" s="169"/>
      <c r="HMR288" s="169"/>
      <c r="HMS288" s="169"/>
      <c r="HMT288" s="169"/>
      <c r="HMU288" s="169"/>
      <c r="HMV288" s="169"/>
      <c r="HMW288" s="169"/>
      <c r="HMX288" s="169"/>
      <c r="HMY288" s="169"/>
      <c r="HMZ288" s="169"/>
      <c r="HNA288" s="169"/>
      <c r="HNB288" s="169"/>
      <c r="HNC288" s="169"/>
      <c r="HND288" s="169"/>
      <c r="HNE288" s="169"/>
      <c r="HNF288" s="169"/>
      <c r="HNG288" s="169"/>
      <c r="HNH288" s="169"/>
      <c r="HNI288" s="169"/>
      <c r="HNJ288" s="169"/>
      <c r="HNK288" s="169"/>
      <c r="HNL288" s="169"/>
      <c r="HNM288" s="169"/>
      <c r="HNN288" s="169"/>
      <c r="HNO288" s="169"/>
      <c r="HNP288" s="169"/>
      <c r="HNQ288" s="169"/>
      <c r="HNR288" s="169"/>
      <c r="HNS288" s="169"/>
      <c r="HNT288" s="169"/>
      <c r="HNU288" s="169"/>
      <c r="HNV288" s="169"/>
      <c r="HNW288" s="169"/>
      <c r="HNX288" s="169"/>
      <c r="HNY288" s="169"/>
      <c r="HNZ288" s="169"/>
      <c r="HOA288" s="169"/>
      <c r="HOB288" s="169"/>
      <c r="HOC288" s="169"/>
      <c r="HOD288" s="169"/>
      <c r="HOE288" s="169"/>
      <c r="HOF288" s="169"/>
      <c r="HOG288" s="169"/>
      <c r="HOH288" s="169"/>
      <c r="HOI288" s="169"/>
      <c r="HOJ288" s="169"/>
      <c r="HOK288" s="169"/>
      <c r="HOL288" s="169"/>
      <c r="HOM288" s="169"/>
      <c r="HON288" s="169"/>
      <c r="HOO288" s="169"/>
      <c r="HOP288" s="169"/>
      <c r="HOQ288" s="169"/>
      <c r="HOR288" s="169"/>
      <c r="HOS288" s="169"/>
      <c r="HOT288" s="169"/>
      <c r="HOU288" s="169"/>
      <c r="HOV288" s="169"/>
      <c r="HOW288" s="169"/>
      <c r="HOX288" s="169"/>
      <c r="HOY288" s="169"/>
      <c r="HOZ288" s="169"/>
      <c r="HPA288" s="169"/>
      <c r="HPB288" s="169"/>
      <c r="HPC288" s="169"/>
      <c r="HPD288" s="169"/>
      <c r="HPE288" s="169"/>
      <c r="HPF288" s="169"/>
      <c r="HPG288" s="169"/>
      <c r="HPH288" s="169"/>
      <c r="HPI288" s="169"/>
      <c r="HPJ288" s="169"/>
      <c r="HPK288" s="169"/>
      <c r="HPL288" s="169"/>
      <c r="HPM288" s="169"/>
      <c r="HPN288" s="169"/>
      <c r="HPO288" s="169"/>
      <c r="HPP288" s="169"/>
      <c r="HPQ288" s="169"/>
      <c r="HPR288" s="169"/>
      <c r="HPS288" s="169"/>
      <c r="HPT288" s="169"/>
      <c r="HPU288" s="169"/>
      <c r="HPV288" s="169"/>
      <c r="HPW288" s="169"/>
      <c r="HPX288" s="169"/>
      <c r="HPY288" s="169"/>
      <c r="HPZ288" s="169"/>
      <c r="HQA288" s="169"/>
      <c r="HQB288" s="169"/>
      <c r="HQC288" s="169"/>
      <c r="HQD288" s="169"/>
      <c r="HQE288" s="169"/>
      <c r="HQF288" s="169"/>
      <c r="HQG288" s="169"/>
      <c r="HQH288" s="169"/>
      <c r="HQI288" s="169"/>
      <c r="HQJ288" s="169"/>
      <c r="HQK288" s="169"/>
      <c r="HQL288" s="169"/>
      <c r="HQM288" s="169"/>
      <c r="HQN288" s="169"/>
      <c r="HQO288" s="169"/>
      <c r="HQP288" s="169"/>
      <c r="HQQ288" s="169"/>
      <c r="HQR288" s="169"/>
      <c r="HQS288" s="169"/>
      <c r="HQT288" s="169"/>
      <c r="HQU288" s="169"/>
      <c r="HQV288" s="169"/>
      <c r="HQW288" s="169"/>
      <c r="HQX288" s="169"/>
      <c r="HQY288" s="169"/>
      <c r="HQZ288" s="169"/>
      <c r="HRA288" s="169"/>
      <c r="HRB288" s="169"/>
      <c r="HRC288" s="169"/>
      <c r="HRD288" s="169"/>
      <c r="HRE288" s="169"/>
      <c r="HRF288" s="169"/>
      <c r="HRG288" s="169"/>
      <c r="HRH288" s="169"/>
      <c r="HRI288" s="169"/>
      <c r="HRJ288" s="169"/>
      <c r="HRK288" s="169"/>
      <c r="HRL288" s="169"/>
      <c r="HRM288" s="169"/>
      <c r="HRN288" s="169"/>
      <c r="HRO288" s="169"/>
      <c r="HRP288" s="169"/>
      <c r="HRQ288" s="169"/>
      <c r="HRR288" s="169"/>
      <c r="HRS288" s="169"/>
      <c r="HRT288" s="169"/>
      <c r="HRU288" s="169"/>
      <c r="HRV288" s="169"/>
      <c r="HRW288" s="169"/>
      <c r="HRX288" s="169"/>
      <c r="HRY288" s="169"/>
      <c r="HRZ288" s="169"/>
      <c r="HSA288" s="169"/>
      <c r="HSB288" s="169"/>
      <c r="HSC288" s="169"/>
      <c r="HSD288" s="169"/>
      <c r="HSE288" s="169"/>
      <c r="HSF288" s="169"/>
      <c r="HSG288" s="169"/>
      <c r="HSH288" s="169"/>
      <c r="HSI288" s="169"/>
      <c r="HSJ288" s="169"/>
      <c r="HSK288" s="169"/>
      <c r="HSL288" s="169"/>
      <c r="HSM288" s="169"/>
      <c r="HSN288" s="169"/>
      <c r="HSO288" s="169"/>
      <c r="HSP288" s="169"/>
      <c r="HSQ288" s="169"/>
      <c r="HSR288" s="169"/>
      <c r="HSS288" s="169"/>
      <c r="HST288" s="169"/>
      <c r="HSU288" s="169"/>
      <c r="HSV288" s="169"/>
      <c r="HSW288" s="169"/>
      <c r="HSX288" s="169"/>
      <c r="HSY288" s="169"/>
      <c r="HSZ288" s="169"/>
      <c r="HTA288" s="169"/>
      <c r="HTB288" s="169"/>
      <c r="HTC288" s="169"/>
      <c r="HTD288" s="169"/>
      <c r="HTE288" s="169"/>
      <c r="HTF288" s="169"/>
      <c r="HTG288" s="169"/>
      <c r="HTH288" s="169"/>
      <c r="HTI288" s="169"/>
      <c r="HTJ288" s="169"/>
      <c r="HTK288" s="169"/>
      <c r="HTL288" s="169"/>
      <c r="HTM288" s="169"/>
      <c r="HTN288" s="169"/>
      <c r="HTO288" s="169"/>
      <c r="HTP288" s="169"/>
      <c r="HTQ288" s="169"/>
      <c r="HTR288" s="169"/>
      <c r="HTS288" s="169"/>
      <c r="HTT288" s="169"/>
      <c r="HTU288" s="169"/>
      <c r="HTV288" s="169"/>
      <c r="HTW288" s="169"/>
      <c r="HTX288" s="169"/>
      <c r="HTY288" s="169"/>
      <c r="HTZ288" s="169"/>
      <c r="HUA288" s="169"/>
      <c r="HUB288" s="169"/>
      <c r="HUC288" s="169"/>
      <c r="HUD288" s="169"/>
      <c r="HUE288" s="169"/>
      <c r="HUF288" s="169"/>
      <c r="HUG288" s="169"/>
      <c r="HUH288" s="169"/>
      <c r="HUI288" s="169"/>
      <c r="HUJ288" s="169"/>
      <c r="HUK288" s="169"/>
      <c r="HUL288" s="169"/>
      <c r="HUM288" s="169"/>
      <c r="HUN288" s="169"/>
      <c r="HUO288" s="169"/>
      <c r="HUP288" s="169"/>
      <c r="HUQ288" s="169"/>
      <c r="HUR288" s="169"/>
      <c r="HUS288" s="169"/>
      <c r="HUT288" s="169"/>
      <c r="HUU288" s="169"/>
      <c r="HUV288" s="169"/>
      <c r="HUW288" s="169"/>
      <c r="HUX288" s="169"/>
      <c r="HUY288" s="169"/>
      <c r="HUZ288" s="169"/>
      <c r="HVA288" s="169"/>
      <c r="HVB288" s="169"/>
      <c r="HVC288" s="169"/>
      <c r="HVD288" s="169"/>
      <c r="HVE288" s="169"/>
      <c r="HVF288" s="169"/>
      <c r="HVG288" s="169"/>
      <c r="HVH288" s="169"/>
      <c r="HVI288" s="169"/>
      <c r="HVJ288" s="169"/>
      <c r="HVK288" s="169"/>
      <c r="HVL288" s="169"/>
      <c r="HVM288" s="169"/>
      <c r="HVN288" s="169"/>
      <c r="HVO288" s="169"/>
      <c r="HVP288" s="169"/>
      <c r="HVQ288" s="169"/>
      <c r="HVR288" s="169"/>
      <c r="HVS288" s="169"/>
      <c r="HVT288" s="169"/>
      <c r="HVU288" s="169"/>
      <c r="HVV288" s="169"/>
      <c r="HVW288" s="169"/>
      <c r="HVX288" s="169"/>
      <c r="HVY288" s="169"/>
      <c r="HVZ288" s="169"/>
      <c r="HWA288" s="169"/>
      <c r="HWB288" s="169"/>
      <c r="HWC288" s="169"/>
      <c r="HWD288" s="169"/>
      <c r="HWE288" s="169"/>
      <c r="HWF288" s="169"/>
      <c r="HWG288" s="169"/>
      <c r="HWH288" s="169"/>
      <c r="HWI288" s="169"/>
      <c r="HWJ288" s="169"/>
      <c r="HWK288" s="169"/>
      <c r="HWL288" s="169"/>
      <c r="HWM288" s="169"/>
      <c r="HWN288" s="169"/>
      <c r="HWO288" s="169"/>
      <c r="HWP288" s="169"/>
      <c r="HWQ288" s="169"/>
      <c r="HWR288" s="169"/>
      <c r="HWS288" s="169"/>
      <c r="HWT288" s="169"/>
      <c r="HWU288" s="169"/>
      <c r="HWV288" s="169"/>
      <c r="HWW288" s="169"/>
      <c r="HWX288" s="169"/>
      <c r="HWY288" s="169"/>
      <c r="HWZ288" s="169"/>
      <c r="HXA288" s="169"/>
      <c r="HXB288" s="169"/>
      <c r="HXC288" s="169"/>
      <c r="HXD288" s="169"/>
      <c r="HXE288" s="169"/>
      <c r="HXF288" s="169"/>
      <c r="HXG288" s="169"/>
      <c r="HXH288" s="169"/>
      <c r="HXI288" s="169"/>
      <c r="HXJ288" s="169"/>
      <c r="HXK288" s="169"/>
      <c r="HXL288" s="169"/>
      <c r="HXM288" s="169"/>
      <c r="HXN288" s="169"/>
      <c r="HXO288" s="169"/>
      <c r="HXP288" s="169"/>
      <c r="HXQ288" s="169"/>
      <c r="HXR288" s="169"/>
      <c r="HXS288" s="169"/>
      <c r="HXT288" s="169"/>
      <c r="HXU288" s="169"/>
      <c r="HXV288" s="169"/>
      <c r="HXW288" s="169"/>
      <c r="HXX288" s="169"/>
      <c r="HXY288" s="169"/>
      <c r="HXZ288" s="169"/>
      <c r="HYA288" s="169"/>
      <c r="HYB288" s="169"/>
      <c r="HYC288" s="169"/>
      <c r="HYD288" s="169"/>
      <c r="HYE288" s="169"/>
      <c r="HYF288" s="169"/>
      <c r="HYG288" s="169"/>
      <c r="HYH288" s="169"/>
      <c r="HYI288" s="169"/>
      <c r="HYJ288" s="169"/>
      <c r="HYK288" s="169"/>
      <c r="HYL288" s="169"/>
      <c r="HYM288" s="169"/>
      <c r="HYN288" s="169"/>
      <c r="HYO288" s="169"/>
      <c r="HYP288" s="169"/>
      <c r="HYQ288" s="169"/>
      <c r="HYR288" s="169"/>
      <c r="HYS288" s="169"/>
      <c r="HYT288" s="169"/>
      <c r="HYU288" s="169"/>
      <c r="HYV288" s="169"/>
      <c r="HYW288" s="169"/>
      <c r="HYX288" s="169"/>
      <c r="HYY288" s="169"/>
      <c r="HYZ288" s="169"/>
      <c r="HZA288" s="169"/>
      <c r="HZB288" s="169"/>
      <c r="HZC288" s="169"/>
      <c r="HZD288" s="169"/>
      <c r="HZE288" s="169"/>
      <c r="HZF288" s="169"/>
      <c r="HZG288" s="169"/>
      <c r="HZH288" s="169"/>
      <c r="HZI288" s="169"/>
      <c r="HZJ288" s="169"/>
      <c r="HZK288" s="169"/>
      <c r="HZL288" s="169"/>
      <c r="HZM288" s="169"/>
      <c r="HZN288" s="169"/>
      <c r="HZO288" s="169"/>
      <c r="HZP288" s="169"/>
      <c r="HZQ288" s="169"/>
      <c r="HZR288" s="169"/>
      <c r="HZS288" s="169"/>
      <c r="HZT288" s="169"/>
      <c r="HZU288" s="169"/>
      <c r="HZV288" s="169"/>
      <c r="HZW288" s="169"/>
      <c r="HZX288" s="169"/>
      <c r="HZY288" s="169"/>
      <c r="HZZ288" s="169"/>
      <c r="IAA288" s="169"/>
      <c r="IAB288" s="169"/>
      <c r="IAC288" s="169"/>
      <c r="IAD288" s="169"/>
      <c r="IAE288" s="169"/>
      <c r="IAF288" s="169"/>
      <c r="IAG288" s="169"/>
      <c r="IAH288" s="169"/>
      <c r="IAI288" s="169"/>
      <c r="IAJ288" s="169"/>
      <c r="IAK288" s="169"/>
      <c r="IAL288" s="169"/>
      <c r="IAM288" s="169"/>
      <c r="IAN288" s="169"/>
      <c r="IAO288" s="169"/>
      <c r="IAP288" s="169"/>
      <c r="IAQ288" s="169"/>
      <c r="IAR288" s="169"/>
      <c r="IAS288" s="169"/>
      <c r="IAT288" s="169"/>
      <c r="IAU288" s="169"/>
      <c r="IAV288" s="169"/>
      <c r="IAW288" s="169"/>
      <c r="IAX288" s="169"/>
      <c r="IAY288" s="169"/>
      <c r="IAZ288" s="169"/>
      <c r="IBA288" s="169"/>
      <c r="IBB288" s="169"/>
      <c r="IBC288" s="169"/>
      <c r="IBD288" s="169"/>
      <c r="IBE288" s="169"/>
      <c r="IBF288" s="169"/>
      <c r="IBG288" s="169"/>
      <c r="IBH288" s="169"/>
      <c r="IBI288" s="169"/>
      <c r="IBJ288" s="169"/>
      <c r="IBK288" s="169"/>
      <c r="IBL288" s="169"/>
      <c r="IBM288" s="169"/>
      <c r="IBN288" s="169"/>
      <c r="IBO288" s="169"/>
      <c r="IBP288" s="169"/>
      <c r="IBQ288" s="169"/>
      <c r="IBR288" s="169"/>
      <c r="IBS288" s="169"/>
      <c r="IBT288" s="169"/>
      <c r="IBU288" s="169"/>
      <c r="IBV288" s="169"/>
      <c r="IBW288" s="169"/>
      <c r="IBX288" s="169"/>
      <c r="IBY288" s="169"/>
      <c r="IBZ288" s="169"/>
      <c r="ICA288" s="169"/>
      <c r="ICB288" s="169"/>
      <c r="ICC288" s="169"/>
      <c r="ICD288" s="169"/>
      <c r="ICE288" s="169"/>
      <c r="ICF288" s="169"/>
      <c r="ICG288" s="169"/>
      <c r="ICH288" s="169"/>
      <c r="ICI288" s="169"/>
      <c r="ICJ288" s="169"/>
      <c r="ICK288" s="169"/>
      <c r="ICL288" s="169"/>
      <c r="ICM288" s="169"/>
      <c r="ICN288" s="169"/>
      <c r="ICO288" s="169"/>
      <c r="ICP288" s="169"/>
      <c r="ICQ288" s="169"/>
      <c r="ICR288" s="169"/>
      <c r="ICS288" s="169"/>
      <c r="ICT288" s="169"/>
      <c r="ICU288" s="169"/>
      <c r="ICV288" s="169"/>
      <c r="ICW288" s="169"/>
      <c r="ICX288" s="169"/>
      <c r="ICY288" s="169"/>
      <c r="ICZ288" s="169"/>
      <c r="IDA288" s="169"/>
      <c r="IDB288" s="169"/>
      <c r="IDC288" s="169"/>
      <c r="IDD288" s="169"/>
      <c r="IDE288" s="169"/>
      <c r="IDF288" s="169"/>
      <c r="IDG288" s="169"/>
      <c r="IDH288" s="169"/>
      <c r="IDI288" s="169"/>
      <c r="IDJ288" s="169"/>
      <c r="IDK288" s="169"/>
      <c r="IDL288" s="169"/>
      <c r="IDM288" s="169"/>
      <c r="IDN288" s="169"/>
      <c r="IDO288" s="169"/>
      <c r="IDP288" s="169"/>
      <c r="IDQ288" s="169"/>
      <c r="IDR288" s="169"/>
      <c r="IDS288" s="169"/>
      <c r="IDT288" s="169"/>
      <c r="IDU288" s="169"/>
      <c r="IDV288" s="169"/>
      <c r="IDW288" s="169"/>
      <c r="IDX288" s="169"/>
      <c r="IDY288" s="169"/>
      <c r="IDZ288" s="169"/>
      <c r="IEA288" s="169"/>
      <c r="IEB288" s="169"/>
      <c r="IEC288" s="169"/>
      <c r="IED288" s="169"/>
      <c r="IEE288" s="169"/>
      <c r="IEF288" s="169"/>
      <c r="IEG288" s="169"/>
      <c r="IEH288" s="169"/>
      <c r="IEI288" s="169"/>
      <c r="IEJ288" s="169"/>
      <c r="IEK288" s="169"/>
      <c r="IEL288" s="169"/>
      <c r="IEM288" s="169"/>
      <c r="IEN288" s="169"/>
      <c r="IEO288" s="169"/>
      <c r="IEP288" s="169"/>
      <c r="IEQ288" s="169"/>
      <c r="IER288" s="169"/>
      <c r="IES288" s="169"/>
      <c r="IET288" s="169"/>
      <c r="IEU288" s="169"/>
      <c r="IEV288" s="169"/>
      <c r="IEW288" s="169"/>
      <c r="IEX288" s="169"/>
      <c r="IEY288" s="169"/>
      <c r="IEZ288" s="169"/>
      <c r="IFA288" s="169"/>
      <c r="IFB288" s="169"/>
      <c r="IFC288" s="169"/>
      <c r="IFD288" s="169"/>
      <c r="IFE288" s="169"/>
      <c r="IFF288" s="169"/>
      <c r="IFG288" s="169"/>
      <c r="IFH288" s="169"/>
      <c r="IFI288" s="169"/>
      <c r="IFJ288" s="169"/>
      <c r="IFK288" s="169"/>
      <c r="IFL288" s="169"/>
      <c r="IFM288" s="169"/>
      <c r="IFN288" s="169"/>
      <c r="IFO288" s="169"/>
      <c r="IFP288" s="169"/>
      <c r="IFQ288" s="169"/>
      <c r="IFR288" s="169"/>
      <c r="IFS288" s="169"/>
      <c r="IFT288" s="169"/>
      <c r="IFU288" s="169"/>
      <c r="IFV288" s="169"/>
      <c r="IFW288" s="169"/>
      <c r="IFX288" s="169"/>
      <c r="IFY288" s="169"/>
      <c r="IFZ288" s="169"/>
      <c r="IGA288" s="169"/>
      <c r="IGB288" s="169"/>
      <c r="IGC288" s="169"/>
      <c r="IGD288" s="169"/>
      <c r="IGE288" s="169"/>
      <c r="IGF288" s="169"/>
      <c r="IGG288" s="169"/>
      <c r="IGH288" s="169"/>
      <c r="IGI288" s="169"/>
      <c r="IGJ288" s="169"/>
      <c r="IGK288" s="169"/>
      <c r="IGL288" s="169"/>
      <c r="IGM288" s="169"/>
      <c r="IGN288" s="169"/>
      <c r="IGO288" s="169"/>
      <c r="IGP288" s="169"/>
      <c r="IGQ288" s="169"/>
      <c r="IGR288" s="169"/>
      <c r="IGS288" s="169"/>
      <c r="IGT288" s="169"/>
      <c r="IGU288" s="169"/>
      <c r="IGV288" s="169"/>
      <c r="IGW288" s="169"/>
      <c r="IGX288" s="169"/>
      <c r="IGY288" s="169"/>
      <c r="IGZ288" s="169"/>
      <c r="IHA288" s="169"/>
      <c r="IHB288" s="169"/>
      <c r="IHC288" s="169"/>
      <c r="IHD288" s="169"/>
      <c r="IHE288" s="169"/>
      <c r="IHF288" s="169"/>
      <c r="IHG288" s="169"/>
      <c r="IHH288" s="169"/>
      <c r="IHI288" s="169"/>
      <c r="IHJ288" s="169"/>
      <c r="IHK288" s="169"/>
      <c r="IHL288" s="169"/>
      <c r="IHM288" s="169"/>
      <c r="IHN288" s="169"/>
      <c r="IHO288" s="169"/>
      <c r="IHP288" s="169"/>
      <c r="IHQ288" s="169"/>
      <c r="IHR288" s="169"/>
      <c r="IHS288" s="169"/>
      <c r="IHT288" s="169"/>
      <c r="IHU288" s="169"/>
      <c r="IHV288" s="169"/>
      <c r="IHW288" s="169"/>
      <c r="IHX288" s="169"/>
      <c r="IHY288" s="169"/>
      <c r="IHZ288" s="169"/>
      <c r="IIA288" s="169"/>
      <c r="IIB288" s="169"/>
      <c r="IIC288" s="169"/>
      <c r="IID288" s="169"/>
      <c r="IIE288" s="169"/>
      <c r="IIF288" s="169"/>
      <c r="IIG288" s="169"/>
      <c r="IIH288" s="169"/>
      <c r="III288" s="169"/>
      <c r="IIJ288" s="169"/>
      <c r="IIK288" s="169"/>
      <c r="IIL288" s="169"/>
      <c r="IIM288" s="169"/>
      <c r="IIN288" s="169"/>
      <c r="IIO288" s="169"/>
      <c r="IIP288" s="169"/>
      <c r="IIQ288" s="169"/>
      <c r="IIR288" s="169"/>
      <c r="IIS288" s="169"/>
      <c r="IIT288" s="169"/>
      <c r="IIU288" s="169"/>
      <c r="IIV288" s="169"/>
      <c r="IIW288" s="169"/>
      <c r="IIX288" s="169"/>
      <c r="IIY288" s="169"/>
      <c r="IIZ288" s="169"/>
      <c r="IJA288" s="169"/>
      <c r="IJB288" s="169"/>
      <c r="IJC288" s="169"/>
      <c r="IJD288" s="169"/>
      <c r="IJE288" s="169"/>
      <c r="IJF288" s="169"/>
      <c r="IJG288" s="169"/>
      <c r="IJH288" s="169"/>
      <c r="IJI288" s="169"/>
      <c r="IJJ288" s="169"/>
      <c r="IJK288" s="169"/>
      <c r="IJL288" s="169"/>
      <c r="IJM288" s="169"/>
      <c r="IJN288" s="169"/>
      <c r="IJO288" s="169"/>
      <c r="IJP288" s="169"/>
      <c r="IJQ288" s="169"/>
      <c r="IJR288" s="169"/>
      <c r="IJS288" s="169"/>
      <c r="IJT288" s="169"/>
      <c r="IJU288" s="169"/>
      <c r="IJV288" s="169"/>
      <c r="IJW288" s="169"/>
      <c r="IJX288" s="169"/>
      <c r="IJY288" s="169"/>
      <c r="IJZ288" s="169"/>
      <c r="IKA288" s="169"/>
      <c r="IKB288" s="169"/>
      <c r="IKC288" s="169"/>
      <c r="IKD288" s="169"/>
      <c r="IKE288" s="169"/>
      <c r="IKF288" s="169"/>
      <c r="IKG288" s="169"/>
      <c r="IKH288" s="169"/>
      <c r="IKI288" s="169"/>
      <c r="IKJ288" s="169"/>
      <c r="IKK288" s="169"/>
      <c r="IKL288" s="169"/>
      <c r="IKM288" s="169"/>
      <c r="IKN288" s="169"/>
      <c r="IKO288" s="169"/>
      <c r="IKP288" s="169"/>
      <c r="IKQ288" s="169"/>
      <c r="IKR288" s="169"/>
      <c r="IKS288" s="169"/>
      <c r="IKT288" s="169"/>
      <c r="IKU288" s="169"/>
      <c r="IKV288" s="169"/>
      <c r="IKW288" s="169"/>
      <c r="IKX288" s="169"/>
      <c r="IKY288" s="169"/>
      <c r="IKZ288" s="169"/>
      <c r="ILA288" s="169"/>
      <c r="ILB288" s="169"/>
      <c r="ILC288" s="169"/>
      <c r="ILD288" s="169"/>
      <c r="ILE288" s="169"/>
      <c r="ILF288" s="169"/>
      <c r="ILG288" s="169"/>
      <c r="ILH288" s="169"/>
      <c r="ILI288" s="169"/>
      <c r="ILJ288" s="169"/>
      <c r="ILK288" s="169"/>
      <c r="ILL288" s="169"/>
      <c r="ILM288" s="169"/>
      <c r="ILN288" s="169"/>
      <c r="ILO288" s="169"/>
      <c r="ILP288" s="169"/>
      <c r="ILQ288" s="169"/>
      <c r="ILR288" s="169"/>
      <c r="ILS288" s="169"/>
      <c r="ILT288" s="169"/>
      <c r="ILU288" s="169"/>
      <c r="ILV288" s="169"/>
      <c r="ILW288" s="169"/>
      <c r="ILX288" s="169"/>
      <c r="ILY288" s="169"/>
      <c r="ILZ288" s="169"/>
      <c r="IMA288" s="169"/>
      <c r="IMB288" s="169"/>
      <c r="IMC288" s="169"/>
      <c r="IMD288" s="169"/>
      <c r="IME288" s="169"/>
      <c r="IMF288" s="169"/>
      <c r="IMG288" s="169"/>
      <c r="IMH288" s="169"/>
      <c r="IMI288" s="169"/>
      <c r="IMJ288" s="169"/>
      <c r="IMK288" s="169"/>
      <c r="IML288" s="169"/>
      <c r="IMM288" s="169"/>
      <c r="IMN288" s="169"/>
      <c r="IMO288" s="169"/>
      <c r="IMP288" s="169"/>
      <c r="IMQ288" s="169"/>
      <c r="IMR288" s="169"/>
      <c r="IMS288" s="169"/>
      <c r="IMT288" s="169"/>
      <c r="IMU288" s="169"/>
      <c r="IMV288" s="169"/>
      <c r="IMW288" s="169"/>
      <c r="IMX288" s="169"/>
      <c r="IMY288" s="169"/>
      <c r="IMZ288" s="169"/>
      <c r="INA288" s="169"/>
      <c r="INB288" s="169"/>
      <c r="INC288" s="169"/>
      <c r="IND288" s="169"/>
      <c r="INE288" s="169"/>
      <c r="INF288" s="169"/>
      <c r="ING288" s="169"/>
      <c r="INH288" s="169"/>
      <c r="INI288" s="169"/>
      <c r="INJ288" s="169"/>
      <c r="INK288" s="169"/>
      <c r="INL288" s="169"/>
      <c r="INM288" s="169"/>
      <c r="INN288" s="169"/>
      <c r="INO288" s="169"/>
      <c r="INP288" s="169"/>
      <c r="INQ288" s="169"/>
      <c r="INR288" s="169"/>
      <c r="INS288" s="169"/>
      <c r="INT288" s="169"/>
      <c r="INU288" s="169"/>
      <c r="INV288" s="169"/>
      <c r="INW288" s="169"/>
      <c r="INX288" s="169"/>
      <c r="INY288" s="169"/>
      <c r="INZ288" s="169"/>
      <c r="IOA288" s="169"/>
      <c r="IOB288" s="169"/>
      <c r="IOC288" s="169"/>
      <c r="IOD288" s="169"/>
      <c r="IOE288" s="169"/>
      <c r="IOF288" s="169"/>
      <c r="IOG288" s="169"/>
      <c r="IOH288" s="169"/>
      <c r="IOI288" s="169"/>
      <c r="IOJ288" s="169"/>
      <c r="IOK288" s="169"/>
      <c r="IOL288" s="169"/>
      <c r="IOM288" s="169"/>
      <c r="ION288" s="169"/>
      <c r="IOO288" s="169"/>
      <c r="IOP288" s="169"/>
      <c r="IOQ288" s="169"/>
      <c r="IOR288" s="169"/>
      <c r="IOS288" s="169"/>
      <c r="IOT288" s="169"/>
      <c r="IOU288" s="169"/>
      <c r="IOV288" s="169"/>
      <c r="IOW288" s="169"/>
      <c r="IOX288" s="169"/>
      <c r="IOY288" s="169"/>
      <c r="IOZ288" s="169"/>
      <c r="IPA288" s="169"/>
      <c r="IPB288" s="169"/>
      <c r="IPC288" s="169"/>
      <c r="IPD288" s="169"/>
      <c r="IPE288" s="169"/>
      <c r="IPF288" s="169"/>
      <c r="IPG288" s="169"/>
      <c r="IPH288" s="169"/>
      <c r="IPI288" s="169"/>
      <c r="IPJ288" s="169"/>
      <c r="IPK288" s="169"/>
      <c r="IPL288" s="169"/>
      <c r="IPM288" s="169"/>
      <c r="IPN288" s="169"/>
      <c r="IPO288" s="169"/>
      <c r="IPP288" s="169"/>
      <c r="IPQ288" s="169"/>
      <c r="IPR288" s="169"/>
      <c r="IPS288" s="169"/>
      <c r="IPT288" s="169"/>
      <c r="IPU288" s="169"/>
      <c r="IPV288" s="169"/>
      <c r="IPW288" s="169"/>
      <c r="IPX288" s="169"/>
      <c r="IPY288" s="169"/>
      <c r="IPZ288" s="169"/>
      <c r="IQA288" s="169"/>
      <c r="IQB288" s="169"/>
      <c r="IQC288" s="169"/>
      <c r="IQD288" s="169"/>
      <c r="IQE288" s="169"/>
      <c r="IQF288" s="169"/>
      <c r="IQG288" s="169"/>
      <c r="IQH288" s="169"/>
      <c r="IQI288" s="169"/>
      <c r="IQJ288" s="169"/>
      <c r="IQK288" s="169"/>
      <c r="IQL288" s="169"/>
      <c r="IQM288" s="169"/>
      <c r="IQN288" s="169"/>
      <c r="IQO288" s="169"/>
      <c r="IQP288" s="169"/>
      <c r="IQQ288" s="169"/>
      <c r="IQR288" s="169"/>
      <c r="IQS288" s="169"/>
      <c r="IQT288" s="169"/>
      <c r="IQU288" s="169"/>
      <c r="IQV288" s="169"/>
      <c r="IQW288" s="169"/>
      <c r="IQX288" s="169"/>
      <c r="IQY288" s="169"/>
      <c r="IQZ288" s="169"/>
      <c r="IRA288" s="169"/>
      <c r="IRB288" s="169"/>
      <c r="IRC288" s="169"/>
      <c r="IRD288" s="169"/>
      <c r="IRE288" s="169"/>
      <c r="IRF288" s="169"/>
      <c r="IRG288" s="169"/>
      <c r="IRH288" s="169"/>
      <c r="IRI288" s="169"/>
      <c r="IRJ288" s="169"/>
      <c r="IRK288" s="169"/>
      <c r="IRL288" s="169"/>
      <c r="IRM288" s="169"/>
      <c r="IRN288" s="169"/>
      <c r="IRO288" s="169"/>
      <c r="IRP288" s="169"/>
      <c r="IRQ288" s="169"/>
      <c r="IRR288" s="169"/>
      <c r="IRS288" s="169"/>
      <c r="IRT288" s="169"/>
      <c r="IRU288" s="169"/>
      <c r="IRV288" s="169"/>
      <c r="IRW288" s="169"/>
      <c r="IRX288" s="169"/>
      <c r="IRY288" s="169"/>
      <c r="IRZ288" s="169"/>
      <c r="ISA288" s="169"/>
      <c r="ISB288" s="169"/>
      <c r="ISC288" s="169"/>
      <c r="ISD288" s="169"/>
      <c r="ISE288" s="169"/>
      <c r="ISF288" s="169"/>
      <c r="ISG288" s="169"/>
      <c r="ISH288" s="169"/>
      <c r="ISI288" s="169"/>
      <c r="ISJ288" s="169"/>
      <c r="ISK288" s="169"/>
      <c r="ISL288" s="169"/>
      <c r="ISM288" s="169"/>
      <c r="ISN288" s="169"/>
      <c r="ISO288" s="169"/>
      <c r="ISP288" s="169"/>
      <c r="ISQ288" s="169"/>
      <c r="ISR288" s="169"/>
      <c r="ISS288" s="169"/>
      <c r="IST288" s="169"/>
      <c r="ISU288" s="169"/>
      <c r="ISV288" s="169"/>
      <c r="ISW288" s="169"/>
      <c r="ISX288" s="169"/>
      <c r="ISY288" s="169"/>
      <c r="ISZ288" s="169"/>
      <c r="ITA288" s="169"/>
      <c r="ITB288" s="169"/>
      <c r="ITC288" s="169"/>
      <c r="ITD288" s="169"/>
      <c r="ITE288" s="169"/>
      <c r="ITF288" s="169"/>
      <c r="ITG288" s="169"/>
      <c r="ITH288" s="169"/>
      <c r="ITI288" s="169"/>
      <c r="ITJ288" s="169"/>
      <c r="ITK288" s="169"/>
      <c r="ITL288" s="169"/>
      <c r="ITM288" s="169"/>
      <c r="ITN288" s="169"/>
      <c r="ITO288" s="169"/>
      <c r="ITP288" s="169"/>
      <c r="ITQ288" s="169"/>
      <c r="ITR288" s="169"/>
      <c r="ITS288" s="169"/>
      <c r="ITT288" s="169"/>
      <c r="ITU288" s="169"/>
      <c r="ITV288" s="169"/>
      <c r="ITW288" s="169"/>
      <c r="ITX288" s="169"/>
      <c r="ITY288" s="169"/>
      <c r="ITZ288" s="169"/>
      <c r="IUA288" s="169"/>
      <c r="IUB288" s="169"/>
      <c r="IUC288" s="169"/>
      <c r="IUD288" s="169"/>
      <c r="IUE288" s="169"/>
      <c r="IUF288" s="169"/>
      <c r="IUG288" s="169"/>
      <c r="IUH288" s="169"/>
      <c r="IUI288" s="169"/>
      <c r="IUJ288" s="169"/>
      <c r="IUK288" s="169"/>
      <c r="IUL288" s="169"/>
      <c r="IUM288" s="169"/>
      <c r="IUN288" s="169"/>
      <c r="IUO288" s="169"/>
      <c r="IUP288" s="169"/>
      <c r="IUQ288" s="169"/>
      <c r="IUR288" s="169"/>
      <c r="IUS288" s="169"/>
      <c r="IUT288" s="169"/>
      <c r="IUU288" s="169"/>
      <c r="IUV288" s="169"/>
      <c r="IUW288" s="169"/>
      <c r="IUX288" s="169"/>
      <c r="IUY288" s="169"/>
      <c r="IUZ288" s="169"/>
      <c r="IVA288" s="169"/>
      <c r="IVB288" s="169"/>
      <c r="IVC288" s="169"/>
      <c r="IVD288" s="169"/>
      <c r="IVE288" s="169"/>
      <c r="IVF288" s="169"/>
      <c r="IVG288" s="169"/>
      <c r="IVH288" s="169"/>
      <c r="IVI288" s="169"/>
      <c r="IVJ288" s="169"/>
      <c r="IVK288" s="169"/>
      <c r="IVL288" s="169"/>
      <c r="IVM288" s="169"/>
      <c r="IVN288" s="169"/>
      <c r="IVO288" s="169"/>
      <c r="IVP288" s="169"/>
      <c r="IVQ288" s="169"/>
      <c r="IVR288" s="169"/>
      <c r="IVS288" s="169"/>
      <c r="IVT288" s="169"/>
      <c r="IVU288" s="169"/>
      <c r="IVV288" s="169"/>
      <c r="IVW288" s="169"/>
      <c r="IVX288" s="169"/>
      <c r="IVY288" s="169"/>
      <c r="IVZ288" s="169"/>
      <c r="IWA288" s="169"/>
      <c r="IWB288" s="169"/>
      <c r="IWC288" s="169"/>
      <c r="IWD288" s="169"/>
      <c r="IWE288" s="169"/>
      <c r="IWF288" s="169"/>
      <c r="IWG288" s="169"/>
      <c r="IWH288" s="169"/>
      <c r="IWI288" s="169"/>
      <c r="IWJ288" s="169"/>
      <c r="IWK288" s="169"/>
      <c r="IWL288" s="169"/>
      <c r="IWM288" s="169"/>
      <c r="IWN288" s="169"/>
      <c r="IWO288" s="169"/>
      <c r="IWP288" s="169"/>
      <c r="IWQ288" s="169"/>
      <c r="IWR288" s="169"/>
      <c r="IWS288" s="169"/>
      <c r="IWT288" s="169"/>
      <c r="IWU288" s="169"/>
      <c r="IWV288" s="169"/>
      <c r="IWW288" s="169"/>
      <c r="IWX288" s="169"/>
      <c r="IWY288" s="169"/>
      <c r="IWZ288" s="169"/>
      <c r="IXA288" s="169"/>
      <c r="IXB288" s="169"/>
      <c r="IXC288" s="169"/>
      <c r="IXD288" s="169"/>
      <c r="IXE288" s="169"/>
      <c r="IXF288" s="169"/>
      <c r="IXG288" s="169"/>
      <c r="IXH288" s="169"/>
      <c r="IXI288" s="169"/>
      <c r="IXJ288" s="169"/>
      <c r="IXK288" s="169"/>
      <c r="IXL288" s="169"/>
      <c r="IXM288" s="169"/>
      <c r="IXN288" s="169"/>
      <c r="IXO288" s="169"/>
      <c r="IXP288" s="169"/>
      <c r="IXQ288" s="169"/>
      <c r="IXR288" s="169"/>
      <c r="IXS288" s="169"/>
      <c r="IXT288" s="169"/>
      <c r="IXU288" s="169"/>
      <c r="IXV288" s="169"/>
      <c r="IXW288" s="169"/>
      <c r="IXX288" s="169"/>
      <c r="IXY288" s="169"/>
      <c r="IXZ288" s="169"/>
      <c r="IYA288" s="169"/>
      <c r="IYB288" s="169"/>
      <c r="IYC288" s="169"/>
      <c r="IYD288" s="169"/>
      <c r="IYE288" s="169"/>
      <c r="IYF288" s="169"/>
      <c r="IYG288" s="169"/>
      <c r="IYH288" s="169"/>
      <c r="IYI288" s="169"/>
      <c r="IYJ288" s="169"/>
      <c r="IYK288" s="169"/>
      <c r="IYL288" s="169"/>
      <c r="IYM288" s="169"/>
      <c r="IYN288" s="169"/>
      <c r="IYO288" s="169"/>
      <c r="IYP288" s="169"/>
      <c r="IYQ288" s="169"/>
      <c r="IYR288" s="169"/>
      <c r="IYS288" s="169"/>
      <c r="IYT288" s="169"/>
      <c r="IYU288" s="169"/>
      <c r="IYV288" s="169"/>
      <c r="IYW288" s="169"/>
      <c r="IYX288" s="169"/>
      <c r="IYY288" s="169"/>
      <c r="IYZ288" s="169"/>
      <c r="IZA288" s="169"/>
      <c r="IZB288" s="169"/>
      <c r="IZC288" s="169"/>
      <c r="IZD288" s="169"/>
      <c r="IZE288" s="169"/>
      <c r="IZF288" s="169"/>
      <c r="IZG288" s="169"/>
      <c r="IZH288" s="169"/>
      <c r="IZI288" s="169"/>
      <c r="IZJ288" s="169"/>
      <c r="IZK288" s="169"/>
      <c r="IZL288" s="169"/>
      <c r="IZM288" s="169"/>
      <c r="IZN288" s="169"/>
      <c r="IZO288" s="169"/>
      <c r="IZP288" s="169"/>
      <c r="IZQ288" s="169"/>
      <c r="IZR288" s="169"/>
      <c r="IZS288" s="169"/>
      <c r="IZT288" s="169"/>
      <c r="IZU288" s="169"/>
      <c r="IZV288" s="169"/>
      <c r="IZW288" s="169"/>
      <c r="IZX288" s="169"/>
      <c r="IZY288" s="169"/>
      <c r="IZZ288" s="169"/>
      <c r="JAA288" s="169"/>
      <c r="JAB288" s="169"/>
      <c r="JAC288" s="169"/>
      <c r="JAD288" s="169"/>
      <c r="JAE288" s="169"/>
      <c r="JAF288" s="169"/>
      <c r="JAG288" s="169"/>
      <c r="JAH288" s="169"/>
      <c r="JAI288" s="169"/>
      <c r="JAJ288" s="169"/>
      <c r="JAK288" s="169"/>
      <c r="JAL288" s="169"/>
      <c r="JAM288" s="169"/>
      <c r="JAN288" s="169"/>
      <c r="JAO288" s="169"/>
      <c r="JAP288" s="169"/>
      <c r="JAQ288" s="169"/>
      <c r="JAR288" s="169"/>
      <c r="JAS288" s="169"/>
      <c r="JAT288" s="169"/>
      <c r="JAU288" s="169"/>
      <c r="JAV288" s="169"/>
      <c r="JAW288" s="169"/>
      <c r="JAX288" s="169"/>
      <c r="JAY288" s="169"/>
      <c r="JAZ288" s="169"/>
      <c r="JBA288" s="169"/>
      <c r="JBB288" s="169"/>
      <c r="JBC288" s="169"/>
      <c r="JBD288" s="169"/>
      <c r="JBE288" s="169"/>
      <c r="JBF288" s="169"/>
      <c r="JBG288" s="169"/>
      <c r="JBH288" s="169"/>
      <c r="JBI288" s="169"/>
      <c r="JBJ288" s="169"/>
      <c r="JBK288" s="169"/>
      <c r="JBL288" s="169"/>
      <c r="JBM288" s="169"/>
      <c r="JBN288" s="169"/>
      <c r="JBO288" s="169"/>
      <c r="JBP288" s="169"/>
      <c r="JBQ288" s="169"/>
      <c r="JBR288" s="169"/>
      <c r="JBS288" s="169"/>
      <c r="JBT288" s="169"/>
      <c r="JBU288" s="169"/>
      <c r="JBV288" s="169"/>
      <c r="JBW288" s="169"/>
      <c r="JBX288" s="169"/>
      <c r="JBY288" s="169"/>
      <c r="JBZ288" s="169"/>
      <c r="JCA288" s="169"/>
      <c r="JCB288" s="169"/>
      <c r="JCC288" s="169"/>
      <c r="JCD288" s="169"/>
      <c r="JCE288" s="169"/>
      <c r="JCF288" s="169"/>
      <c r="JCG288" s="169"/>
      <c r="JCH288" s="169"/>
      <c r="JCI288" s="169"/>
      <c r="JCJ288" s="169"/>
      <c r="JCK288" s="169"/>
      <c r="JCL288" s="169"/>
      <c r="JCM288" s="169"/>
      <c r="JCN288" s="169"/>
      <c r="JCO288" s="169"/>
      <c r="JCP288" s="169"/>
      <c r="JCQ288" s="169"/>
      <c r="JCR288" s="169"/>
      <c r="JCS288" s="169"/>
      <c r="JCT288" s="169"/>
      <c r="JCU288" s="169"/>
      <c r="JCV288" s="169"/>
      <c r="JCW288" s="169"/>
      <c r="JCX288" s="169"/>
      <c r="JCY288" s="169"/>
      <c r="JCZ288" s="169"/>
      <c r="JDA288" s="169"/>
      <c r="JDB288" s="169"/>
      <c r="JDC288" s="169"/>
      <c r="JDD288" s="169"/>
      <c r="JDE288" s="169"/>
      <c r="JDF288" s="169"/>
      <c r="JDG288" s="169"/>
      <c r="JDH288" s="169"/>
      <c r="JDI288" s="169"/>
      <c r="JDJ288" s="169"/>
      <c r="JDK288" s="169"/>
      <c r="JDL288" s="169"/>
      <c r="JDM288" s="169"/>
      <c r="JDN288" s="169"/>
      <c r="JDO288" s="169"/>
      <c r="JDP288" s="169"/>
      <c r="JDQ288" s="169"/>
      <c r="JDR288" s="169"/>
      <c r="JDS288" s="169"/>
      <c r="JDT288" s="169"/>
      <c r="JDU288" s="169"/>
      <c r="JDV288" s="169"/>
      <c r="JDW288" s="169"/>
      <c r="JDX288" s="169"/>
      <c r="JDY288" s="169"/>
      <c r="JDZ288" s="169"/>
      <c r="JEA288" s="169"/>
      <c r="JEB288" s="169"/>
      <c r="JEC288" s="169"/>
      <c r="JED288" s="169"/>
      <c r="JEE288" s="169"/>
      <c r="JEF288" s="169"/>
      <c r="JEG288" s="169"/>
      <c r="JEH288" s="169"/>
      <c r="JEI288" s="169"/>
      <c r="JEJ288" s="169"/>
      <c r="JEK288" s="169"/>
      <c r="JEL288" s="169"/>
      <c r="JEM288" s="169"/>
      <c r="JEN288" s="169"/>
      <c r="JEO288" s="169"/>
      <c r="JEP288" s="169"/>
      <c r="JEQ288" s="169"/>
      <c r="JER288" s="169"/>
      <c r="JES288" s="169"/>
      <c r="JET288" s="169"/>
      <c r="JEU288" s="169"/>
      <c r="JEV288" s="169"/>
      <c r="JEW288" s="169"/>
      <c r="JEX288" s="169"/>
      <c r="JEY288" s="169"/>
      <c r="JEZ288" s="169"/>
      <c r="JFA288" s="169"/>
      <c r="JFB288" s="169"/>
      <c r="JFC288" s="169"/>
      <c r="JFD288" s="169"/>
      <c r="JFE288" s="169"/>
      <c r="JFF288" s="169"/>
      <c r="JFG288" s="169"/>
      <c r="JFH288" s="169"/>
      <c r="JFI288" s="169"/>
      <c r="JFJ288" s="169"/>
      <c r="JFK288" s="169"/>
      <c r="JFL288" s="169"/>
      <c r="JFM288" s="169"/>
      <c r="JFN288" s="169"/>
      <c r="JFO288" s="169"/>
      <c r="JFP288" s="169"/>
      <c r="JFQ288" s="169"/>
      <c r="JFR288" s="169"/>
      <c r="JFS288" s="169"/>
      <c r="JFT288" s="169"/>
      <c r="JFU288" s="169"/>
      <c r="JFV288" s="169"/>
      <c r="JFW288" s="169"/>
      <c r="JFX288" s="169"/>
      <c r="JFY288" s="169"/>
      <c r="JFZ288" s="169"/>
      <c r="JGA288" s="169"/>
      <c r="JGB288" s="169"/>
      <c r="JGC288" s="169"/>
      <c r="JGD288" s="169"/>
      <c r="JGE288" s="169"/>
      <c r="JGF288" s="169"/>
      <c r="JGG288" s="169"/>
      <c r="JGH288" s="169"/>
      <c r="JGI288" s="169"/>
      <c r="JGJ288" s="169"/>
      <c r="JGK288" s="169"/>
      <c r="JGL288" s="169"/>
      <c r="JGM288" s="169"/>
      <c r="JGN288" s="169"/>
      <c r="JGO288" s="169"/>
      <c r="JGP288" s="169"/>
      <c r="JGQ288" s="169"/>
      <c r="JGR288" s="169"/>
      <c r="JGS288" s="169"/>
      <c r="JGT288" s="169"/>
      <c r="JGU288" s="169"/>
      <c r="JGV288" s="169"/>
      <c r="JGW288" s="169"/>
      <c r="JGX288" s="169"/>
      <c r="JGY288" s="169"/>
      <c r="JGZ288" s="169"/>
      <c r="JHA288" s="169"/>
      <c r="JHB288" s="169"/>
      <c r="JHC288" s="169"/>
      <c r="JHD288" s="169"/>
      <c r="JHE288" s="169"/>
      <c r="JHF288" s="169"/>
      <c r="JHG288" s="169"/>
      <c r="JHH288" s="169"/>
      <c r="JHI288" s="169"/>
      <c r="JHJ288" s="169"/>
      <c r="JHK288" s="169"/>
      <c r="JHL288" s="169"/>
      <c r="JHM288" s="169"/>
      <c r="JHN288" s="169"/>
      <c r="JHO288" s="169"/>
      <c r="JHP288" s="169"/>
      <c r="JHQ288" s="169"/>
      <c r="JHR288" s="169"/>
      <c r="JHS288" s="169"/>
      <c r="JHT288" s="169"/>
      <c r="JHU288" s="169"/>
      <c r="JHV288" s="169"/>
      <c r="JHW288" s="169"/>
      <c r="JHX288" s="169"/>
      <c r="JHY288" s="169"/>
      <c r="JHZ288" s="169"/>
      <c r="JIA288" s="169"/>
      <c r="JIB288" s="169"/>
      <c r="JIC288" s="169"/>
      <c r="JID288" s="169"/>
      <c r="JIE288" s="169"/>
      <c r="JIF288" s="169"/>
      <c r="JIG288" s="169"/>
      <c r="JIH288" s="169"/>
      <c r="JII288" s="169"/>
      <c r="JIJ288" s="169"/>
      <c r="JIK288" s="169"/>
      <c r="JIL288" s="169"/>
      <c r="JIM288" s="169"/>
      <c r="JIN288" s="169"/>
      <c r="JIO288" s="169"/>
      <c r="JIP288" s="169"/>
      <c r="JIQ288" s="169"/>
      <c r="JIR288" s="169"/>
      <c r="JIS288" s="169"/>
      <c r="JIT288" s="169"/>
      <c r="JIU288" s="169"/>
      <c r="JIV288" s="169"/>
      <c r="JIW288" s="169"/>
      <c r="JIX288" s="169"/>
      <c r="JIY288" s="169"/>
      <c r="JIZ288" s="169"/>
      <c r="JJA288" s="169"/>
      <c r="JJB288" s="169"/>
      <c r="JJC288" s="169"/>
      <c r="JJD288" s="169"/>
      <c r="JJE288" s="169"/>
      <c r="JJF288" s="169"/>
      <c r="JJG288" s="169"/>
      <c r="JJH288" s="169"/>
      <c r="JJI288" s="169"/>
      <c r="JJJ288" s="169"/>
      <c r="JJK288" s="169"/>
      <c r="JJL288" s="169"/>
      <c r="JJM288" s="169"/>
      <c r="JJN288" s="169"/>
      <c r="JJO288" s="169"/>
      <c r="JJP288" s="169"/>
      <c r="JJQ288" s="169"/>
      <c r="JJR288" s="169"/>
      <c r="JJS288" s="169"/>
      <c r="JJT288" s="169"/>
      <c r="JJU288" s="169"/>
      <c r="JJV288" s="169"/>
      <c r="JJW288" s="169"/>
      <c r="JJX288" s="169"/>
      <c r="JJY288" s="169"/>
      <c r="JJZ288" s="169"/>
      <c r="JKA288" s="169"/>
      <c r="JKB288" s="169"/>
      <c r="JKC288" s="169"/>
      <c r="JKD288" s="169"/>
      <c r="JKE288" s="169"/>
      <c r="JKF288" s="169"/>
      <c r="JKG288" s="169"/>
      <c r="JKH288" s="169"/>
      <c r="JKI288" s="169"/>
      <c r="JKJ288" s="169"/>
      <c r="JKK288" s="169"/>
      <c r="JKL288" s="169"/>
      <c r="JKM288" s="169"/>
      <c r="JKN288" s="169"/>
      <c r="JKO288" s="169"/>
      <c r="JKP288" s="169"/>
      <c r="JKQ288" s="169"/>
      <c r="JKR288" s="169"/>
      <c r="JKS288" s="169"/>
      <c r="JKT288" s="169"/>
      <c r="JKU288" s="169"/>
      <c r="JKV288" s="169"/>
      <c r="JKW288" s="169"/>
      <c r="JKX288" s="169"/>
      <c r="JKY288" s="169"/>
      <c r="JKZ288" s="169"/>
      <c r="JLA288" s="169"/>
      <c r="JLB288" s="169"/>
      <c r="JLC288" s="169"/>
      <c r="JLD288" s="169"/>
      <c r="JLE288" s="169"/>
      <c r="JLF288" s="169"/>
      <c r="JLG288" s="169"/>
      <c r="JLH288" s="169"/>
      <c r="JLI288" s="169"/>
      <c r="JLJ288" s="169"/>
      <c r="JLK288" s="169"/>
      <c r="JLL288" s="169"/>
      <c r="JLM288" s="169"/>
      <c r="JLN288" s="169"/>
      <c r="JLO288" s="169"/>
      <c r="JLP288" s="169"/>
      <c r="JLQ288" s="169"/>
      <c r="JLR288" s="169"/>
      <c r="JLS288" s="169"/>
      <c r="JLT288" s="169"/>
      <c r="JLU288" s="169"/>
      <c r="JLV288" s="169"/>
      <c r="JLW288" s="169"/>
      <c r="JLX288" s="169"/>
      <c r="JLY288" s="169"/>
      <c r="JLZ288" s="169"/>
      <c r="JMA288" s="169"/>
      <c r="JMB288" s="169"/>
      <c r="JMC288" s="169"/>
      <c r="JMD288" s="169"/>
      <c r="JME288" s="169"/>
      <c r="JMF288" s="169"/>
      <c r="JMG288" s="169"/>
      <c r="JMH288" s="169"/>
      <c r="JMI288" s="169"/>
      <c r="JMJ288" s="169"/>
      <c r="JMK288" s="169"/>
      <c r="JML288" s="169"/>
      <c r="JMM288" s="169"/>
      <c r="JMN288" s="169"/>
      <c r="JMO288" s="169"/>
      <c r="JMP288" s="169"/>
      <c r="JMQ288" s="169"/>
      <c r="JMR288" s="169"/>
      <c r="JMS288" s="169"/>
      <c r="JMT288" s="169"/>
      <c r="JMU288" s="169"/>
      <c r="JMV288" s="169"/>
      <c r="JMW288" s="169"/>
      <c r="JMX288" s="169"/>
      <c r="JMY288" s="169"/>
      <c r="JMZ288" s="169"/>
      <c r="JNA288" s="169"/>
      <c r="JNB288" s="169"/>
      <c r="JNC288" s="169"/>
      <c r="JND288" s="169"/>
      <c r="JNE288" s="169"/>
      <c r="JNF288" s="169"/>
      <c r="JNG288" s="169"/>
      <c r="JNH288" s="169"/>
      <c r="JNI288" s="169"/>
      <c r="JNJ288" s="169"/>
      <c r="JNK288" s="169"/>
      <c r="JNL288" s="169"/>
      <c r="JNM288" s="169"/>
      <c r="JNN288" s="169"/>
      <c r="JNO288" s="169"/>
      <c r="JNP288" s="169"/>
      <c r="JNQ288" s="169"/>
      <c r="JNR288" s="169"/>
      <c r="JNS288" s="169"/>
      <c r="JNT288" s="169"/>
      <c r="JNU288" s="169"/>
      <c r="JNV288" s="169"/>
      <c r="JNW288" s="169"/>
      <c r="JNX288" s="169"/>
      <c r="JNY288" s="169"/>
      <c r="JNZ288" s="169"/>
      <c r="JOA288" s="169"/>
      <c r="JOB288" s="169"/>
      <c r="JOC288" s="169"/>
      <c r="JOD288" s="169"/>
      <c r="JOE288" s="169"/>
      <c r="JOF288" s="169"/>
      <c r="JOG288" s="169"/>
      <c r="JOH288" s="169"/>
      <c r="JOI288" s="169"/>
      <c r="JOJ288" s="169"/>
      <c r="JOK288" s="169"/>
      <c r="JOL288" s="169"/>
      <c r="JOM288" s="169"/>
      <c r="JON288" s="169"/>
      <c r="JOO288" s="169"/>
      <c r="JOP288" s="169"/>
      <c r="JOQ288" s="169"/>
      <c r="JOR288" s="169"/>
      <c r="JOS288" s="169"/>
      <c r="JOT288" s="169"/>
      <c r="JOU288" s="169"/>
      <c r="JOV288" s="169"/>
      <c r="JOW288" s="169"/>
      <c r="JOX288" s="169"/>
      <c r="JOY288" s="169"/>
      <c r="JOZ288" s="169"/>
      <c r="JPA288" s="169"/>
      <c r="JPB288" s="169"/>
      <c r="JPC288" s="169"/>
      <c r="JPD288" s="169"/>
      <c r="JPE288" s="169"/>
      <c r="JPF288" s="169"/>
      <c r="JPG288" s="169"/>
      <c r="JPH288" s="169"/>
      <c r="JPI288" s="169"/>
      <c r="JPJ288" s="169"/>
      <c r="JPK288" s="169"/>
      <c r="JPL288" s="169"/>
      <c r="JPM288" s="169"/>
      <c r="JPN288" s="169"/>
      <c r="JPO288" s="169"/>
      <c r="JPP288" s="169"/>
      <c r="JPQ288" s="169"/>
      <c r="JPR288" s="169"/>
      <c r="JPS288" s="169"/>
      <c r="JPT288" s="169"/>
      <c r="JPU288" s="169"/>
      <c r="JPV288" s="169"/>
      <c r="JPW288" s="169"/>
      <c r="JPX288" s="169"/>
      <c r="JPY288" s="169"/>
      <c r="JPZ288" s="169"/>
      <c r="JQA288" s="169"/>
      <c r="JQB288" s="169"/>
      <c r="JQC288" s="169"/>
      <c r="JQD288" s="169"/>
      <c r="JQE288" s="169"/>
      <c r="JQF288" s="169"/>
      <c r="JQG288" s="169"/>
      <c r="JQH288" s="169"/>
      <c r="JQI288" s="169"/>
      <c r="JQJ288" s="169"/>
      <c r="JQK288" s="169"/>
      <c r="JQL288" s="169"/>
      <c r="JQM288" s="169"/>
      <c r="JQN288" s="169"/>
      <c r="JQO288" s="169"/>
      <c r="JQP288" s="169"/>
      <c r="JQQ288" s="169"/>
      <c r="JQR288" s="169"/>
      <c r="JQS288" s="169"/>
      <c r="JQT288" s="169"/>
      <c r="JQU288" s="169"/>
      <c r="JQV288" s="169"/>
      <c r="JQW288" s="169"/>
      <c r="JQX288" s="169"/>
      <c r="JQY288" s="169"/>
      <c r="JQZ288" s="169"/>
      <c r="JRA288" s="169"/>
      <c r="JRB288" s="169"/>
      <c r="JRC288" s="169"/>
      <c r="JRD288" s="169"/>
      <c r="JRE288" s="169"/>
      <c r="JRF288" s="169"/>
      <c r="JRG288" s="169"/>
      <c r="JRH288" s="169"/>
      <c r="JRI288" s="169"/>
      <c r="JRJ288" s="169"/>
      <c r="JRK288" s="169"/>
      <c r="JRL288" s="169"/>
      <c r="JRM288" s="169"/>
      <c r="JRN288" s="169"/>
      <c r="JRO288" s="169"/>
      <c r="JRP288" s="169"/>
      <c r="JRQ288" s="169"/>
      <c r="JRR288" s="169"/>
      <c r="JRS288" s="169"/>
      <c r="JRT288" s="169"/>
      <c r="JRU288" s="169"/>
      <c r="JRV288" s="169"/>
      <c r="JRW288" s="169"/>
      <c r="JRX288" s="169"/>
      <c r="JRY288" s="169"/>
      <c r="JRZ288" s="169"/>
      <c r="JSA288" s="169"/>
      <c r="JSB288" s="169"/>
      <c r="JSC288" s="169"/>
      <c r="JSD288" s="169"/>
      <c r="JSE288" s="169"/>
      <c r="JSF288" s="169"/>
      <c r="JSG288" s="169"/>
      <c r="JSH288" s="169"/>
      <c r="JSI288" s="169"/>
      <c r="JSJ288" s="169"/>
      <c r="JSK288" s="169"/>
      <c r="JSL288" s="169"/>
      <c r="JSM288" s="169"/>
      <c r="JSN288" s="169"/>
      <c r="JSO288" s="169"/>
      <c r="JSP288" s="169"/>
      <c r="JSQ288" s="169"/>
      <c r="JSR288" s="169"/>
      <c r="JSS288" s="169"/>
      <c r="JST288" s="169"/>
      <c r="JSU288" s="169"/>
      <c r="JSV288" s="169"/>
      <c r="JSW288" s="169"/>
      <c r="JSX288" s="169"/>
      <c r="JSY288" s="169"/>
      <c r="JSZ288" s="169"/>
      <c r="JTA288" s="169"/>
      <c r="JTB288" s="169"/>
      <c r="JTC288" s="169"/>
      <c r="JTD288" s="169"/>
      <c r="JTE288" s="169"/>
      <c r="JTF288" s="169"/>
      <c r="JTG288" s="169"/>
      <c r="JTH288" s="169"/>
      <c r="JTI288" s="169"/>
      <c r="JTJ288" s="169"/>
      <c r="JTK288" s="169"/>
      <c r="JTL288" s="169"/>
      <c r="JTM288" s="169"/>
      <c r="JTN288" s="169"/>
      <c r="JTO288" s="169"/>
      <c r="JTP288" s="169"/>
      <c r="JTQ288" s="169"/>
      <c r="JTR288" s="169"/>
      <c r="JTS288" s="169"/>
      <c r="JTT288" s="169"/>
      <c r="JTU288" s="169"/>
      <c r="JTV288" s="169"/>
      <c r="JTW288" s="169"/>
      <c r="JTX288" s="169"/>
      <c r="JTY288" s="169"/>
      <c r="JTZ288" s="169"/>
      <c r="JUA288" s="169"/>
      <c r="JUB288" s="169"/>
      <c r="JUC288" s="169"/>
      <c r="JUD288" s="169"/>
      <c r="JUE288" s="169"/>
      <c r="JUF288" s="169"/>
      <c r="JUG288" s="169"/>
      <c r="JUH288" s="169"/>
      <c r="JUI288" s="169"/>
      <c r="JUJ288" s="169"/>
      <c r="JUK288" s="169"/>
      <c r="JUL288" s="169"/>
      <c r="JUM288" s="169"/>
      <c r="JUN288" s="169"/>
      <c r="JUO288" s="169"/>
      <c r="JUP288" s="169"/>
      <c r="JUQ288" s="169"/>
      <c r="JUR288" s="169"/>
      <c r="JUS288" s="169"/>
      <c r="JUT288" s="169"/>
      <c r="JUU288" s="169"/>
      <c r="JUV288" s="169"/>
      <c r="JUW288" s="169"/>
      <c r="JUX288" s="169"/>
      <c r="JUY288" s="169"/>
      <c r="JUZ288" s="169"/>
      <c r="JVA288" s="169"/>
      <c r="JVB288" s="169"/>
      <c r="JVC288" s="169"/>
      <c r="JVD288" s="169"/>
      <c r="JVE288" s="169"/>
      <c r="JVF288" s="169"/>
      <c r="JVG288" s="169"/>
      <c r="JVH288" s="169"/>
      <c r="JVI288" s="169"/>
      <c r="JVJ288" s="169"/>
      <c r="JVK288" s="169"/>
      <c r="JVL288" s="169"/>
      <c r="JVM288" s="169"/>
      <c r="JVN288" s="169"/>
      <c r="JVO288" s="169"/>
      <c r="JVP288" s="169"/>
      <c r="JVQ288" s="169"/>
      <c r="JVR288" s="169"/>
      <c r="JVS288" s="169"/>
      <c r="JVT288" s="169"/>
      <c r="JVU288" s="169"/>
      <c r="JVV288" s="169"/>
      <c r="JVW288" s="169"/>
      <c r="JVX288" s="169"/>
      <c r="JVY288" s="169"/>
      <c r="JVZ288" s="169"/>
      <c r="JWA288" s="169"/>
      <c r="JWB288" s="169"/>
      <c r="JWC288" s="169"/>
      <c r="JWD288" s="169"/>
      <c r="JWE288" s="169"/>
      <c r="JWF288" s="169"/>
      <c r="JWG288" s="169"/>
      <c r="JWH288" s="169"/>
      <c r="JWI288" s="169"/>
      <c r="JWJ288" s="169"/>
      <c r="JWK288" s="169"/>
      <c r="JWL288" s="169"/>
      <c r="JWM288" s="169"/>
      <c r="JWN288" s="169"/>
      <c r="JWO288" s="169"/>
      <c r="JWP288" s="169"/>
      <c r="JWQ288" s="169"/>
      <c r="JWR288" s="169"/>
      <c r="JWS288" s="169"/>
      <c r="JWT288" s="169"/>
      <c r="JWU288" s="169"/>
      <c r="JWV288" s="169"/>
      <c r="JWW288" s="169"/>
      <c r="JWX288" s="169"/>
      <c r="JWY288" s="169"/>
      <c r="JWZ288" s="169"/>
      <c r="JXA288" s="169"/>
      <c r="JXB288" s="169"/>
      <c r="JXC288" s="169"/>
      <c r="JXD288" s="169"/>
      <c r="JXE288" s="169"/>
      <c r="JXF288" s="169"/>
      <c r="JXG288" s="169"/>
      <c r="JXH288" s="169"/>
      <c r="JXI288" s="169"/>
      <c r="JXJ288" s="169"/>
      <c r="JXK288" s="169"/>
      <c r="JXL288" s="169"/>
      <c r="JXM288" s="169"/>
      <c r="JXN288" s="169"/>
      <c r="JXO288" s="169"/>
      <c r="JXP288" s="169"/>
      <c r="JXQ288" s="169"/>
      <c r="JXR288" s="169"/>
      <c r="JXS288" s="169"/>
      <c r="JXT288" s="169"/>
      <c r="JXU288" s="169"/>
      <c r="JXV288" s="169"/>
      <c r="JXW288" s="169"/>
      <c r="JXX288" s="169"/>
      <c r="JXY288" s="169"/>
      <c r="JXZ288" s="169"/>
      <c r="JYA288" s="169"/>
      <c r="JYB288" s="169"/>
      <c r="JYC288" s="169"/>
      <c r="JYD288" s="169"/>
      <c r="JYE288" s="169"/>
      <c r="JYF288" s="169"/>
      <c r="JYG288" s="169"/>
      <c r="JYH288" s="169"/>
      <c r="JYI288" s="169"/>
      <c r="JYJ288" s="169"/>
      <c r="JYK288" s="169"/>
      <c r="JYL288" s="169"/>
      <c r="JYM288" s="169"/>
      <c r="JYN288" s="169"/>
      <c r="JYO288" s="169"/>
      <c r="JYP288" s="169"/>
      <c r="JYQ288" s="169"/>
      <c r="JYR288" s="169"/>
      <c r="JYS288" s="169"/>
      <c r="JYT288" s="169"/>
      <c r="JYU288" s="169"/>
      <c r="JYV288" s="169"/>
      <c r="JYW288" s="169"/>
      <c r="JYX288" s="169"/>
      <c r="JYY288" s="169"/>
      <c r="JYZ288" s="169"/>
      <c r="JZA288" s="169"/>
      <c r="JZB288" s="169"/>
      <c r="JZC288" s="169"/>
      <c r="JZD288" s="169"/>
      <c r="JZE288" s="169"/>
      <c r="JZF288" s="169"/>
      <c r="JZG288" s="169"/>
      <c r="JZH288" s="169"/>
      <c r="JZI288" s="169"/>
      <c r="JZJ288" s="169"/>
      <c r="JZK288" s="169"/>
      <c r="JZL288" s="169"/>
      <c r="JZM288" s="169"/>
      <c r="JZN288" s="169"/>
      <c r="JZO288" s="169"/>
      <c r="JZP288" s="169"/>
      <c r="JZQ288" s="169"/>
      <c r="JZR288" s="169"/>
      <c r="JZS288" s="169"/>
      <c r="JZT288" s="169"/>
      <c r="JZU288" s="169"/>
      <c r="JZV288" s="169"/>
      <c r="JZW288" s="169"/>
      <c r="JZX288" s="169"/>
      <c r="JZY288" s="169"/>
      <c r="JZZ288" s="169"/>
      <c r="KAA288" s="169"/>
      <c r="KAB288" s="169"/>
      <c r="KAC288" s="169"/>
      <c r="KAD288" s="169"/>
      <c r="KAE288" s="169"/>
      <c r="KAF288" s="169"/>
      <c r="KAG288" s="169"/>
      <c r="KAH288" s="169"/>
      <c r="KAI288" s="169"/>
      <c r="KAJ288" s="169"/>
      <c r="KAK288" s="169"/>
      <c r="KAL288" s="169"/>
      <c r="KAM288" s="169"/>
      <c r="KAN288" s="169"/>
      <c r="KAO288" s="169"/>
      <c r="KAP288" s="169"/>
      <c r="KAQ288" s="169"/>
      <c r="KAR288" s="169"/>
      <c r="KAS288" s="169"/>
      <c r="KAT288" s="169"/>
      <c r="KAU288" s="169"/>
      <c r="KAV288" s="169"/>
      <c r="KAW288" s="169"/>
      <c r="KAX288" s="169"/>
      <c r="KAY288" s="169"/>
      <c r="KAZ288" s="169"/>
      <c r="KBA288" s="169"/>
      <c r="KBB288" s="169"/>
      <c r="KBC288" s="169"/>
      <c r="KBD288" s="169"/>
      <c r="KBE288" s="169"/>
      <c r="KBF288" s="169"/>
      <c r="KBG288" s="169"/>
      <c r="KBH288" s="169"/>
      <c r="KBI288" s="169"/>
      <c r="KBJ288" s="169"/>
      <c r="KBK288" s="169"/>
      <c r="KBL288" s="169"/>
      <c r="KBM288" s="169"/>
      <c r="KBN288" s="169"/>
      <c r="KBO288" s="169"/>
      <c r="KBP288" s="169"/>
      <c r="KBQ288" s="169"/>
      <c r="KBR288" s="169"/>
      <c r="KBS288" s="169"/>
      <c r="KBT288" s="169"/>
      <c r="KBU288" s="169"/>
      <c r="KBV288" s="169"/>
      <c r="KBW288" s="169"/>
      <c r="KBX288" s="169"/>
      <c r="KBY288" s="169"/>
      <c r="KBZ288" s="169"/>
      <c r="KCA288" s="169"/>
      <c r="KCB288" s="169"/>
      <c r="KCC288" s="169"/>
      <c r="KCD288" s="169"/>
      <c r="KCE288" s="169"/>
      <c r="KCF288" s="169"/>
      <c r="KCG288" s="169"/>
      <c r="KCH288" s="169"/>
      <c r="KCI288" s="169"/>
      <c r="KCJ288" s="169"/>
      <c r="KCK288" s="169"/>
      <c r="KCL288" s="169"/>
      <c r="KCM288" s="169"/>
      <c r="KCN288" s="169"/>
      <c r="KCO288" s="169"/>
      <c r="KCP288" s="169"/>
      <c r="KCQ288" s="169"/>
      <c r="KCR288" s="169"/>
      <c r="KCS288" s="169"/>
      <c r="KCT288" s="169"/>
      <c r="KCU288" s="169"/>
      <c r="KCV288" s="169"/>
      <c r="KCW288" s="169"/>
      <c r="KCX288" s="169"/>
      <c r="KCY288" s="169"/>
      <c r="KCZ288" s="169"/>
      <c r="KDA288" s="169"/>
      <c r="KDB288" s="169"/>
      <c r="KDC288" s="169"/>
      <c r="KDD288" s="169"/>
      <c r="KDE288" s="169"/>
      <c r="KDF288" s="169"/>
      <c r="KDG288" s="169"/>
      <c r="KDH288" s="169"/>
      <c r="KDI288" s="169"/>
      <c r="KDJ288" s="169"/>
      <c r="KDK288" s="169"/>
      <c r="KDL288" s="169"/>
      <c r="KDM288" s="169"/>
      <c r="KDN288" s="169"/>
      <c r="KDO288" s="169"/>
      <c r="KDP288" s="169"/>
      <c r="KDQ288" s="169"/>
      <c r="KDR288" s="169"/>
      <c r="KDS288" s="169"/>
      <c r="KDT288" s="169"/>
      <c r="KDU288" s="169"/>
      <c r="KDV288" s="169"/>
      <c r="KDW288" s="169"/>
      <c r="KDX288" s="169"/>
      <c r="KDY288" s="169"/>
      <c r="KDZ288" s="169"/>
      <c r="KEA288" s="169"/>
      <c r="KEB288" s="169"/>
      <c r="KEC288" s="169"/>
      <c r="KED288" s="169"/>
      <c r="KEE288" s="169"/>
      <c r="KEF288" s="169"/>
      <c r="KEG288" s="169"/>
      <c r="KEH288" s="169"/>
      <c r="KEI288" s="169"/>
      <c r="KEJ288" s="169"/>
      <c r="KEK288" s="169"/>
      <c r="KEL288" s="169"/>
      <c r="KEM288" s="169"/>
      <c r="KEN288" s="169"/>
      <c r="KEO288" s="169"/>
      <c r="KEP288" s="169"/>
      <c r="KEQ288" s="169"/>
      <c r="KER288" s="169"/>
      <c r="KES288" s="169"/>
      <c r="KET288" s="169"/>
      <c r="KEU288" s="169"/>
      <c r="KEV288" s="169"/>
      <c r="KEW288" s="169"/>
      <c r="KEX288" s="169"/>
      <c r="KEY288" s="169"/>
      <c r="KEZ288" s="169"/>
      <c r="KFA288" s="169"/>
      <c r="KFB288" s="169"/>
      <c r="KFC288" s="169"/>
      <c r="KFD288" s="169"/>
      <c r="KFE288" s="169"/>
      <c r="KFF288" s="169"/>
      <c r="KFG288" s="169"/>
      <c r="KFH288" s="169"/>
      <c r="KFI288" s="169"/>
      <c r="KFJ288" s="169"/>
      <c r="KFK288" s="169"/>
      <c r="KFL288" s="169"/>
      <c r="KFM288" s="169"/>
      <c r="KFN288" s="169"/>
      <c r="KFO288" s="169"/>
      <c r="KFP288" s="169"/>
      <c r="KFQ288" s="169"/>
      <c r="KFR288" s="169"/>
      <c r="KFS288" s="169"/>
      <c r="KFT288" s="169"/>
      <c r="KFU288" s="169"/>
      <c r="KFV288" s="169"/>
      <c r="KFW288" s="169"/>
      <c r="KFX288" s="169"/>
      <c r="KFY288" s="169"/>
      <c r="KFZ288" s="169"/>
      <c r="KGA288" s="169"/>
      <c r="KGB288" s="169"/>
      <c r="KGC288" s="169"/>
      <c r="KGD288" s="169"/>
      <c r="KGE288" s="169"/>
      <c r="KGF288" s="169"/>
      <c r="KGG288" s="169"/>
      <c r="KGH288" s="169"/>
      <c r="KGI288" s="169"/>
      <c r="KGJ288" s="169"/>
      <c r="KGK288" s="169"/>
      <c r="KGL288" s="169"/>
      <c r="KGM288" s="169"/>
      <c r="KGN288" s="169"/>
      <c r="KGO288" s="169"/>
      <c r="KGP288" s="169"/>
      <c r="KGQ288" s="169"/>
      <c r="KGR288" s="169"/>
      <c r="KGS288" s="169"/>
      <c r="KGT288" s="169"/>
      <c r="KGU288" s="169"/>
      <c r="KGV288" s="169"/>
      <c r="KGW288" s="169"/>
      <c r="KGX288" s="169"/>
      <c r="KGY288" s="169"/>
      <c r="KGZ288" s="169"/>
      <c r="KHA288" s="169"/>
      <c r="KHB288" s="169"/>
      <c r="KHC288" s="169"/>
      <c r="KHD288" s="169"/>
      <c r="KHE288" s="169"/>
      <c r="KHF288" s="169"/>
      <c r="KHG288" s="169"/>
      <c r="KHH288" s="169"/>
      <c r="KHI288" s="169"/>
      <c r="KHJ288" s="169"/>
      <c r="KHK288" s="169"/>
      <c r="KHL288" s="169"/>
      <c r="KHM288" s="169"/>
      <c r="KHN288" s="169"/>
      <c r="KHO288" s="169"/>
      <c r="KHP288" s="169"/>
      <c r="KHQ288" s="169"/>
      <c r="KHR288" s="169"/>
      <c r="KHS288" s="169"/>
      <c r="KHT288" s="169"/>
      <c r="KHU288" s="169"/>
      <c r="KHV288" s="169"/>
      <c r="KHW288" s="169"/>
      <c r="KHX288" s="169"/>
      <c r="KHY288" s="169"/>
      <c r="KHZ288" s="169"/>
      <c r="KIA288" s="169"/>
      <c r="KIB288" s="169"/>
      <c r="KIC288" s="169"/>
      <c r="KID288" s="169"/>
      <c r="KIE288" s="169"/>
      <c r="KIF288" s="169"/>
      <c r="KIG288" s="169"/>
      <c r="KIH288" s="169"/>
      <c r="KII288" s="169"/>
      <c r="KIJ288" s="169"/>
      <c r="KIK288" s="169"/>
      <c r="KIL288" s="169"/>
      <c r="KIM288" s="169"/>
      <c r="KIN288" s="169"/>
      <c r="KIO288" s="169"/>
      <c r="KIP288" s="169"/>
      <c r="KIQ288" s="169"/>
      <c r="KIR288" s="169"/>
      <c r="KIS288" s="169"/>
      <c r="KIT288" s="169"/>
      <c r="KIU288" s="169"/>
      <c r="KIV288" s="169"/>
      <c r="KIW288" s="169"/>
      <c r="KIX288" s="169"/>
      <c r="KIY288" s="169"/>
      <c r="KIZ288" s="169"/>
      <c r="KJA288" s="169"/>
      <c r="KJB288" s="169"/>
      <c r="KJC288" s="169"/>
      <c r="KJD288" s="169"/>
      <c r="KJE288" s="169"/>
      <c r="KJF288" s="169"/>
      <c r="KJG288" s="169"/>
      <c r="KJH288" s="169"/>
      <c r="KJI288" s="169"/>
      <c r="KJJ288" s="169"/>
      <c r="KJK288" s="169"/>
      <c r="KJL288" s="169"/>
      <c r="KJM288" s="169"/>
      <c r="KJN288" s="169"/>
      <c r="KJO288" s="169"/>
      <c r="KJP288" s="169"/>
      <c r="KJQ288" s="169"/>
      <c r="KJR288" s="169"/>
      <c r="KJS288" s="169"/>
      <c r="KJT288" s="169"/>
      <c r="KJU288" s="169"/>
      <c r="KJV288" s="169"/>
      <c r="KJW288" s="169"/>
      <c r="KJX288" s="169"/>
      <c r="KJY288" s="169"/>
      <c r="KJZ288" s="169"/>
      <c r="KKA288" s="169"/>
      <c r="KKB288" s="169"/>
      <c r="KKC288" s="169"/>
      <c r="KKD288" s="169"/>
      <c r="KKE288" s="169"/>
      <c r="KKF288" s="169"/>
      <c r="KKG288" s="169"/>
      <c r="KKH288" s="169"/>
      <c r="KKI288" s="169"/>
      <c r="KKJ288" s="169"/>
      <c r="KKK288" s="169"/>
      <c r="KKL288" s="169"/>
      <c r="KKM288" s="169"/>
      <c r="KKN288" s="169"/>
      <c r="KKO288" s="169"/>
      <c r="KKP288" s="169"/>
      <c r="KKQ288" s="169"/>
      <c r="KKR288" s="169"/>
      <c r="KKS288" s="169"/>
      <c r="KKT288" s="169"/>
      <c r="KKU288" s="169"/>
      <c r="KKV288" s="169"/>
      <c r="KKW288" s="169"/>
      <c r="KKX288" s="169"/>
      <c r="KKY288" s="169"/>
      <c r="KKZ288" s="169"/>
      <c r="KLA288" s="169"/>
      <c r="KLB288" s="169"/>
      <c r="KLC288" s="169"/>
      <c r="KLD288" s="169"/>
      <c r="KLE288" s="169"/>
      <c r="KLF288" s="169"/>
      <c r="KLG288" s="169"/>
      <c r="KLH288" s="169"/>
      <c r="KLI288" s="169"/>
      <c r="KLJ288" s="169"/>
      <c r="KLK288" s="169"/>
      <c r="KLL288" s="169"/>
      <c r="KLM288" s="169"/>
      <c r="KLN288" s="169"/>
      <c r="KLO288" s="169"/>
      <c r="KLP288" s="169"/>
      <c r="KLQ288" s="169"/>
      <c r="KLR288" s="169"/>
      <c r="KLS288" s="169"/>
      <c r="KLT288" s="169"/>
      <c r="KLU288" s="169"/>
      <c r="KLV288" s="169"/>
      <c r="KLW288" s="169"/>
      <c r="KLX288" s="169"/>
      <c r="KLY288" s="169"/>
      <c r="KLZ288" s="169"/>
      <c r="KMA288" s="169"/>
      <c r="KMB288" s="169"/>
      <c r="KMC288" s="169"/>
      <c r="KMD288" s="169"/>
      <c r="KME288" s="169"/>
      <c r="KMF288" s="169"/>
      <c r="KMG288" s="169"/>
      <c r="KMH288" s="169"/>
      <c r="KMI288" s="169"/>
      <c r="KMJ288" s="169"/>
      <c r="KMK288" s="169"/>
      <c r="KML288" s="169"/>
      <c r="KMM288" s="169"/>
      <c r="KMN288" s="169"/>
      <c r="KMO288" s="169"/>
      <c r="KMP288" s="169"/>
      <c r="KMQ288" s="169"/>
      <c r="KMR288" s="169"/>
      <c r="KMS288" s="169"/>
      <c r="KMT288" s="169"/>
      <c r="KMU288" s="169"/>
      <c r="KMV288" s="169"/>
      <c r="KMW288" s="169"/>
      <c r="KMX288" s="169"/>
      <c r="KMY288" s="169"/>
      <c r="KMZ288" s="169"/>
      <c r="KNA288" s="169"/>
      <c r="KNB288" s="169"/>
      <c r="KNC288" s="169"/>
      <c r="KND288" s="169"/>
      <c r="KNE288" s="169"/>
      <c r="KNF288" s="169"/>
      <c r="KNG288" s="169"/>
      <c r="KNH288" s="169"/>
      <c r="KNI288" s="169"/>
      <c r="KNJ288" s="169"/>
      <c r="KNK288" s="169"/>
      <c r="KNL288" s="169"/>
      <c r="KNM288" s="169"/>
      <c r="KNN288" s="169"/>
      <c r="KNO288" s="169"/>
      <c r="KNP288" s="169"/>
      <c r="KNQ288" s="169"/>
      <c r="KNR288" s="169"/>
      <c r="KNS288" s="169"/>
      <c r="KNT288" s="169"/>
      <c r="KNU288" s="169"/>
      <c r="KNV288" s="169"/>
      <c r="KNW288" s="169"/>
      <c r="KNX288" s="169"/>
      <c r="KNY288" s="169"/>
      <c r="KNZ288" s="169"/>
      <c r="KOA288" s="169"/>
      <c r="KOB288" s="169"/>
      <c r="KOC288" s="169"/>
      <c r="KOD288" s="169"/>
      <c r="KOE288" s="169"/>
      <c r="KOF288" s="169"/>
      <c r="KOG288" s="169"/>
      <c r="KOH288" s="169"/>
      <c r="KOI288" s="169"/>
      <c r="KOJ288" s="169"/>
      <c r="KOK288" s="169"/>
      <c r="KOL288" s="169"/>
      <c r="KOM288" s="169"/>
      <c r="KON288" s="169"/>
      <c r="KOO288" s="169"/>
      <c r="KOP288" s="169"/>
      <c r="KOQ288" s="169"/>
      <c r="KOR288" s="169"/>
      <c r="KOS288" s="169"/>
      <c r="KOT288" s="169"/>
      <c r="KOU288" s="169"/>
      <c r="KOV288" s="169"/>
      <c r="KOW288" s="169"/>
      <c r="KOX288" s="169"/>
      <c r="KOY288" s="169"/>
      <c r="KOZ288" s="169"/>
      <c r="KPA288" s="169"/>
      <c r="KPB288" s="169"/>
      <c r="KPC288" s="169"/>
      <c r="KPD288" s="169"/>
      <c r="KPE288" s="169"/>
      <c r="KPF288" s="169"/>
      <c r="KPG288" s="169"/>
      <c r="KPH288" s="169"/>
      <c r="KPI288" s="169"/>
      <c r="KPJ288" s="169"/>
      <c r="KPK288" s="169"/>
      <c r="KPL288" s="169"/>
      <c r="KPM288" s="169"/>
      <c r="KPN288" s="169"/>
      <c r="KPO288" s="169"/>
      <c r="KPP288" s="169"/>
      <c r="KPQ288" s="169"/>
      <c r="KPR288" s="169"/>
      <c r="KPS288" s="169"/>
      <c r="KPT288" s="169"/>
      <c r="KPU288" s="169"/>
      <c r="KPV288" s="169"/>
      <c r="KPW288" s="169"/>
      <c r="KPX288" s="169"/>
      <c r="KPY288" s="169"/>
      <c r="KPZ288" s="169"/>
      <c r="KQA288" s="169"/>
      <c r="KQB288" s="169"/>
      <c r="KQC288" s="169"/>
      <c r="KQD288" s="169"/>
      <c r="KQE288" s="169"/>
      <c r="KQF288" s="169"/>
      <c r="KQG288" s="169"/>
      <c r="KQH288" s="169"/>
      <c r="KQI288" s="169"/>
      <c r="KQJ288" s="169"/>
      <c r="KQK288" s="169"/>
      <c r="KQL288" s="169"/>
      <c r="KQM288" s="169"/>
      <c r="KQN288" s="169"/>
      <c r="KQO288" s="169"/>
      <c r="KQP288" s="169"/>
      <c r="KQQ288" s="169"/>
      <c r="KQR288" s="169"/>
      <c r="KQS288" s="169"/>
      <c r="KQT288" s="169"/>
      <c r="KQU288" s="169"/>
      <c r="KQV288" s="169"/>
      <c r="KQW288" s="169"/>
      <c r="KQX288" s="169"/>
      <c r="KQY288" s="169"/>
      <c r="KQZ288" s="169"/>
      <c r="KRA288" s="169"/>
      <c r="KRB288" s="169"/>
      <c r="KRC288" s="169"/>
      <c r="KRD288" s="169"/>
      <c r="KRE288" s="169"/>
      <c r="KRF288" s="169"/>
      <c r="KRG288" s="169"/>
      <c r="KRH288" s="169"/>
      <c r="KRI288" s="169"/>
      <c r="KRJ288" s="169"/>
      <c r="KRK288" s="169"/>
      <c r="KRL288" s="169"/>
      <c r="KRM288" s="169"/>
      <c r="KRN288" s="169"/>
      <c r="KRO288" s="169"/>
      <c r="KRP288" s="169"/>
      <c r="KRQ288" s="169"/>
      <c r="KRR288" s="169"/>
      <c r="KRS288" s="169"/>
      <c r="KRT288" s="169"/>
      <c r="KRU288" s="169"/>
      <c r="KRV288" s="169"/>
      <c r="KRW288" s="169"/>
      <c r="KRX288" s="169"/>
      <c r="KRY288" s="169"/>
      <c r="KRZ288" s="169"/>
      <c r="KSA288" s="169"/>
      <c r="KSB288" s="169"/>
      <c r="KSC288" s="169"/>
      <c r="KSD288" s="169"/>
      <c r="KSE288" s="169"/>
      <c r="KSF288" s="169"/>
      <c r="KSG288" s="169"/>
      <c r="KSH288" s="169"/>
      <c r="KSI288" s="169"/>
      <c r="KSJ288" s="169"/>
      <c r="KSK288" s="169"/>
      <c r="KSL288" s="169"/>
      <c r="KSM288" s="169"/>
      <c r="KSN288" s="169"/>
      <c r="KSO288" s="169"/>
      <c r="KSP288" s="169"/>
      <c r="KSQ288" s="169"/>
      <c r="KSR288" s="169"/>
      <c r="KSS288" s="169"/>
      <c r="KST288" s="169"/>
      <c r="KSU288" s="169"/>
      <c r="KSV288" s="169"/>
      <c r="KSW288" s="169"/>
      <c r="KSX288" s="169"/>
      <c r="KSY288" s="169"/>
      <c r="KSZ288" s="169"/>
      <c r="KTA288" s="169"/>
      <c r="KTB288" s="169"/>
      <c r="KTC288" s="169"/>
      <c r="KTD288" s="169"/>
      <c r="KTE288" s="169"/>
      <c r="KTF288" s="169"/>
      <c r="KTG288" s="169"/>
      <c r="KTH288" s="169"/>
      <c r="KTI288" s="169"/>
      <c r="KTJ288" s="169"/>
      <c r="KTK288" s="169"/>
      <c r="KTL288" s="169"/>
      <c r="KTM288" s="169"/>
      <c r="KTN288" s="169"/>
      <c r="KTO288" s="169"/>
      <c r="KTP288" s="169"/>
      <c r="KTQ288" s="169"/>
      <c r="KTR288" s="169"/>
      <c r="KTS288" s="169"/>
      <c r="KTT288" s="169"/>
      <c r="KTU288" s="169"/>
      <c r="KTV288" s="169"/>
      <c r="KTW288" s="169"/>
      <c r="KTX288" s="169"/>
      <c r="KTY288" s="169"/>
      <c r="KTZ288" s="169"/>
      <c r="KUA288" s="169"/>
      <c r="KUB288" s="169"/>
      <c r="KUC288" s="169"/>
      <c r="KUD288" s="169"/>
      <c r="KUE288" s="169"/>
      <c r="KUF288" s="169"/>
      <c r="KUG288" s="169"/>
      <c r="KUH288" s="169"/>
      <c r="KUI288" s="169"/>
      <c r="KUJ288" s="169"/>
      <c r="KUK288" s="169"/>
      <c r="KUL288" s="169"/>
      <c r="KUM288" s="169"/>
      <c r="KUN288" s="169"/>
      <c r="KUO288" s="169"/>
      <c r="KUP288" s="169"/>
      <c r="KUQ288" s="169"/>
      <c r="KUR288" s="169"/>
      <c r="KUS288" s="169"/>
      <c r="KUT288" s="169"/>
      <c r="KUU288" s="169"/>
      <c r="KUV288" s="169"/>
      <c r="KUW288" s="169"/>
      <c r="KUX288" s="169"/>
      <c r="KUY288" s="169"/>
      <c r="KUZ288" s="169"/>
      <c r="KVA288" s="169"/>
      <c r="KVB288" s="169"/>
      <c r="KVC288" s="169"/>
      <c r="KVD288" s="169"/>
      <c r="KVE288" s="169"/>
      <c r="KVF288" s="169"/>
      <c r="KVG288" s="169"/>
      <c r="KVH288" s="169"/>
      <c r="KVI288" s="169"/>
      <c r="KVJ288" s="169"/>
      <c r="KVK288" s="169"/>
      <c r="KVL288" s="169"/>
      <c r="KVM288" s="169"/>
      <c r="KVN288" s="169"/>
      <c r="KVO288" s="169"/>
      <c r="KVP288" s="169"/>
      <c r="KVQ288" s="169"/>
      <c r="KVR288" s="169"/>
      <c r="KVS288" s="169"/>
      <c r="KVT288" s="169"/>
      <c r="KVU288" s="169"/>
      <c r="KVV288" s="169"/>
      <c r="KVW288" s="169"/>
      <c r="KVX288" s="169"/>
      <c r="KVY288" s="169"/>
      <c r="KVZ288" s="169"/>
      <c r="KWA288" s="169"/>
      <c r="KWB288" s="169"/>
      <c r="KWC288" s="169"/>
      <c r="KWD288" s="169"/>
      <c r="KWE288" s="169"/>
      <c r="KWF288" s="169"/>
      <c r="KWG288" s="169"/>
      <c r="KWH288" s="169"/>
      <c r="KWI288" s="169"/>
      <c r="KWJ288" s="169"/>
      <c r="KWK288" s="169"/>
      <c r="KWL288" s="169"/>
      <c r="KWM288" s="169"/>
      <c r="KWN288" s="169"/>
      <c r="KWO288" s="169"/>
      <c r="KWP288" s="169"/>
      <c r="KWQ288" s="169"/>
      <c r="KWR288" s="169"/>
      <c r="KWS288" s="169"/>
      <c r="KWT288" s="169"/>
      <c r="KWU288" s="169"/>
      <c r="KWV288" s="169"/>
      <c r="KWW288" s="169"/>
      <c r="KWX288" s="169"/>
      <c r="KWY288" s="169"/>
      <c r="KWZ288" s="169"/>
      <c r="KXA288" s="169"/>
      <c r="KXB288" s="169"/>
      <c r="KXC288" s="169"/>
      <c r="KXD288" s="169"/>
      <c r="KXE288" s="169"/>
      <c r="KXF288" s="169"/>
      <c r="KXG288" s="169"/>
      <c r="KXH288" s="169"/>
      <c r="KXI288" s="169"/>
      <c r="KXJ288" s="169"/>
      <c r="KXK288" s="169"/>
      <c r="KXL288" s="169"/>
      <c r="KXM288" s="169"/>
      <c r="KXN288" s="169"/>
      <c r="KXO288" s="169"/>
      <c r="KXP288" s="169"/>
      <c r="KXQ288" s="169"/>
      <c r="KXR288" s="169"/>
      <c r="KXS288" s="169"/>
      <c r="KXT288" s="169"/>
      <c r="KXU288" s="169"/>
      <c r="KXV288" s="169"/>
      <c r="KXW288" s="169"/>
      <c r="KXX288" s="169"/>
      <c r="KXY288" s="169"/>
      <c r="KXZ288" s="169"/>
      <c r="KYA288" s="169"/>
      <c r="KYB288" s="169"/>
      <c r="KYC288" s="169"/>
      <c r="KYD288" s="169"/>
      <c r="KYE288" s="169"/>
      <c r="KYF288" s="169"/>
      <c r="KYG288" s="169"/>
      <c r="KYH288" s="169"/>
      <c r="KYI288" s="169"/>
      <c r="KYJ288" s="169"/>
      <c r="KYK288" s="169"/>
      <c r="KYL288" s="169"/>
      <c r="KYM288" s="169"/>
      <c r="KYN288" s="169"/>
      <c r="KYO288" s="169"/>
      <c r="KYP288" s="169"/>
      <c r="KYQ288" s="169"/>
      <c r="KYR288" s="169"/>
      <c r="KYS288" s="169"/>
      <c r="KYT288" s="169"/>
      <c r="KYU288" s="169"/>
      <c r="KYV288" s="169"/>
      <c r="KYW288" s="169"/>
      <c r="KYX288" s="169"/>
      <c r="KYY288" s="169"/>
      <c r="KYZ288" s="169"/>
      <c r="KZA288" s="169"/>
      <c r="KZB288" s="169"/>
      <c r="KZC288" s="169"/>
      <c r="KZD288" s="169"/>
      <c r="KZE288" s="169"/>
      <c r="KZF288" s="169"/>
      <c r="KZG288" s="169"/>
      <c r="KZH288" s="169"/>
      <c r="KZI288" s="169"/>
      <c r="KZJ288" s="169"/>
      <c r="KZK288" s="169"/>
      <c r="KZL288" s="169"/>
      <c r="KZM288" s="169"/>
      <c r="KZN288" s="169"/>
      <c r="KZO288" s="169"/>
      <c r="KZP288" s="169"/>
      <c r="KZQ288" s="169"/>
      <c r="KZR288" s="169"/>
      <c r="KZS288" s="169"/>
      <c r="KZT288" s="169"/>
      <c r="KZU288" s="169"/>
      <c r="KZV288" s="169"/>
      <c r="KZW288" s="169"/>
      <c r="KZX288" s="169"/>
      <c r="KZY288" s="169"/>
      <c r="KZZ288" s="169"/>
      <c r="LAA288" s="169"/>
      <c r="LAB288" s="169"/>
      <c r="LAC288" s="169"/>
      <c r="LAD288" s="169"/>
      <c r="LAE288" s="169"/>
      <c r="LAF288" s="169"/>
      <c r="LAG288" s="169"/>
      <c r="LAH288" s="169"/>
      <c r="LAI288" s="169"/>
      <c r="LAJ288" s="169"/>
      <c r="LAK288" s="169"/>
      <c r="LAL288" s="169"/>
      <c r="LAM288" s="169"/>
      <c r="LAN288" s="169"/>
      <c r="LAO288" s="169"/>
      <c r="LAP288" s="169"/>
      <c r="LAQ288" s="169"/>
      <c r="LAR288" s="169"/>
      <c r="LAS288" s="169"/>
      <c r="LAT288" s="169"/>
      <c r="LAU288" s="169"/>
      <c r="LAV288" s="169"/>
      <c r="LAW288" s="169"/>
      <c r="LAX288" s="169"/>
      <c r="LAY288" s="169"/>
      <c r="LAZ288" s="169"/>
      <c r="LBA288" s="169"/>
      <c r="LBB288" s="169"/>
      <c r="LBC288" s="169"/>
      <c r="LBD288" s="169"/>
      <c r="LBE288" s="169"/>
      <c r="LBF288" s="169"/>
      <c r="LBG288" s="169"/>
      <c r="LBH288" s="169"/>
      <c r="LBI288" s="169"/>
      <c r="LBJ288" s="169"/>
      <c r="LBK288" s="169"/>
      <c r="LBL288" s="169"/>
      <c r="LBM288" s="169"/>
      <c r="LBN288" s="169"/>
      <c r="LBO288" s="169"/>
      <c r="LBP288" s="169"/>
      <c r="LBQ288" s="169"/>
      <c r="LBR288" s="169"/>
      <c r="LBS288" s="169"/>
      <c r="LBT288" s="169"/>
      <c r="LBU288" s="169"/>
      <c r="LBV288" s="169"/>
      <c r="LBW288" s="169"/>
      <c r="LBX288" s="169"/>
      <c r="LBY288" s="169"/>
      <c r="LBZ288" s="169"/>
      <c r="LCA288" s="169"/>
      <c r="LCB288" s="169"/>
      <c r="LCC288" s="169"/>
      <c r="LCD288" s="169"/>
      <c r="LCE288" s="169"/>
      <c r="LCF288" s="169"/>
      <c r="LCG288" s="169"/>
      <c r="LCH288" s="169"/>
      <c r="LCI288" s="169"/>
      <c r="LCJ288" s="169"/>
      <c r="LCK288" s="169"/>
      <c r="LCL288" s="169"/>
      <c r="LCM288" s="169"/>
      <c r="LCN288" s="169"/>
      <c r="LCO288" s="169"/>
      <c r="LCP288" s="169"/>
      <c r="LCQ288" s="169"/>
      <c r="LCR288" s="169"/>
      <c r="LCS288" s="169"/>
      <c r="LCT288" s="169"/>
      <c r="LCU288" s="169"/>
      <c r="LCV288" s="169"/>
      <c r="LCW288" s="169"/>
      <c r="LCX288" s="169"/>
      <c r="LCY288" s="169"/>
      <c r="LCZ288" s="169"/>
      <c r="LDA288" s="169"/>
      <c r="LDB288" s="169"/>
      <c r="LDC288" s="169"/>
      <c r="LDD288" s="169"/>
      <c r="LDE288" s="169"/>
      <c r="LDF288" s="169"/>
      <c r="LDG288" s="169"/>
      <c r="LDH288" s="169"/>
      <c r="LDI288" s="169"/>
      <c r="LDJ288" s="169"/>
      <c r="LDK288" s="169"/>
      <c r="LDL288" s="169"/>
      <c r="LDM288" s="169"/>
      <c r="LDN288" s="169"/>
      <c r="LDO288" s="169"/>
      <c r="LDP288" s="169"/>
      <c r="LDQ288" s="169"/>
      <c r="LDR288" s="169"/>
      <c r="LDS288" s="169"/>
      <c r="LDT288" s="169"/>
      <c r="LDU288" s="169"/>
      <c r="LDV288" s="169"/>
      <c r="LDW288" s="169"/>
      <c r="LDX288" s="169"/>
      <c r="LDY288" s="169"/>
      <c r="LDZ288" s="169"/>
      <c r="LEA288" s="169"/>
      <c r="LEB288" s="169"/>
      <c r="LEC288" s="169"/>
      <c r="LED288" s="169"/>
      <c r="LEE288" s="169"/>
      <c r="LEF288" s="169"/>
      <c r="LEG288" s="169"/>
      <c r="LEH288" s="169"/>
      <c r="LEI288" s="169"/>
      <c r="LEJ288" s="169"/>
      <c r="LEK288" s="169"/>
      <c r="LEL288" s="169"/>
      <c r="LEM288" s="169"/>
      <c r="LEN288" s="169"/>
      <c r="LEO288" s="169"/>
      <c r="LEP288" s="169"/>
      <c r="LEQ288" s="169"/>
      <c r="LER288" s="169"/>
      <c r="LES288" s="169"/>
      <c r="LET288" s="169"/>
      <c r="LEU288" s="169"/>
      <c r="LEV288" s="169"/>
      <c r="LEW288" s="169"/>
      <c r="LEX288" s="169"/>
      <c r="LEY288" s="169"/>
      <c r="LEZ288" s="169"/>
      <c r="LFA288" s="169"/>
      <c r="LFB288" s="169"/>
      <c r="LFC288" s="169"/>
      <c r="LFD288" s="169"/>
      <c r="LFE288" s="169"/>
      <c r="LFF288" s="169"/>
      <c r="LFG288" s="169"/>
      <c r="LFH288" s="169"/>
      <c r="LFI288" s="169"/>
      <c r="LFJ288" s="169"/>
      <c r="LFK288" s="169"/>
      <c r="LFL288" s="169"/>
      <c r="LFM288" s="169"/>
      <c r="LFN288" s="169"/>
      <c r="LFO288" s="169"/>
      <c r="LFP288" s="169"/>
      <c r="LFQ288" s="169"/>
      <c r="LFR288" s="169"/>
      <c r="LFS288" s="169"/>
      <c r="LFT288" s="169"/>
      <c r="LFU288" s="169"/>
      <c r="LFV288" s="169"/>
      <c r="LFW288" s="169"/>
      <c r="LFX288" s="169"/>
      <c r="LFY288" s="169"/>
      <c r="LFZ288" s="169"/>
      <c r="LGA288" s="169"/>
      <c r="LGB288" s="169"/>
      <c r="LGC288" s="169"/>
      <c r="LGD288" s="169"/>
      <c r="LGE288" s="169"/>
      <c r="LGF288" s="169"/>
      <c r="LGG288" s="169"/>
      <c r="LGH288" s="169"/>
      <c r="LGI288" s="169"/>
      <c r="LGJ288" s="169"/>
      <c r="LGK288" s="169"/>
      <c r="LGL288" s="169"/>
      <c r="LGM288" s="169"/>
      <c r="LGN288" s="169"/>
      <c r="LGO288" s="169"/>
      <c r="LGP288" s="169"/>
      <c r="LGQ288" s="169"/>
      <c r="LGR288" s="169"/>
      <c r="LGS288" s="169"/>
      <c r="LGT288" s="169"/>
      <c r="LGU288" s="169"/>
      <c r="LGV288" s="169"/>
      <c r="LGW288" s="169"/>
      <c r="LGX288" s="169"/>
      <c r="LGY288" s="169"/>
      <c r="LGZ288" s="169"/>
      <c r="LHA288" s="169"/>
      <c r="LHB288" s="169"/>
      <c r="LHC288" s="169"/>
      <c r="LHD288" s="169"/>
      <c r="LHE288" s="169"/>
      <c r="LHF288" s="169"/>
      <c r="LHG288" s="169"/>
      <c r="LHH288" s="169"/>
      <c r="LHI288" s="169"/>
      <c r="LHJ288" s="169"/>
      <c r="LHK288" s="169"/>
      <c r="LHL288" s="169"/>
      <c r="LHM288" s="169"/>
      <c r="LHN288" s="169"/>
      <c r="LHO288" s="169"/>
      <c r="LHP288" s="169"/>
      <c r="LHQ288" s="169"/>
      <c r="LHR288" s="169"/>
      <c r="LHS288" s="169"/>
      <c r="LHT288" s="169"/>
      <c r="LHU288" s="169"/>
      <c r="LHV288" s="169"/>
      <c r="LHW288" s="169"/>
      <c r="LHX288" s="169"/>
      <c r="LHY288" s="169"/>
      <c r="LHZ288" s="169"/>
      <c r="LIA288" s="169"/>
      <c r="LIB288" s="169"/>
      <c r="LIC288" s="169"/>
      <c r="LID288" s="169"/>
      <c r="LIE288" s="169"/>
      <c r="LIF288" s="169"/>
      <c r="LIG288" s="169"/>
      <c r="LIH288" s="169"/>
      <c r="LII288" s="169"/>
      <c r="LIJ288" s="169"/>
      <c r="LIK288" s="169"/>
      <c r="LIL288" s="169"/>
      <c r="LIM288" s="169"/>
      <c r="LIN288" s="169"/>
      <c r="LIO288" s="169"/>
      <c r="LIP288" s="169"/>
      <c r="LIQ288" s="169"/>
      <c r="LIR288" s="169"/>
      <c r="LIS288" s="169"/>
      <c r="LIT288" s="169"/>
      <c r="LIU288" s="169"/>
      <c r="LIV288" s="169"/>
      <c r="LIW288" s="169"/>
      <c r="LIX288" s="169"/>
      <c r="LIY288" s="169"/>
      <c r="LIZ288" s="169"/>
      <c r="LJA288" s="169"/>
      <c r="LJB288" s="169"/>
      <c r="LJC288" s="169"/>
      <c r="LJD288" s="169"/>
      <c r="LJE288" s="169"/>
      <c r="LJF288" s="169"/>
      <c r="LJG288" s="169"/>
      <c r="LJH288" s="169"/>
      <c r="LJI288" s="169"/>
      <c r="LJJ288" s="169"/>
      <c r="LJK288" s="169"/>
      <c r="LJL288" s="169"/>
      <c r="LJM288" s="169"/>
      <c r="LJN288" s="169"/>
      <c r="LJO288" s="169"/>
      <c r="LJP288" s="169"/>
      <c r="LJQ288" s="169"/>
      <c r="LJR288" s="169"/>
      <c r="LJS288" s="169"/>
      <c r="LJT288" s="169"/>
      <c r="LJU288" s="169"/>
      <c r="LJV288" s="169"/>
      <c r="LJW288" s="169"/>
      <c r="LJX288" s="169"/>
      <c r="LJY288" s="169"/>
      <c r="LJZ288" s="169"/>
      <c r="LKA288" s="169"/>
      <c r="LKB288" s="169"/>
      <c r="LKC288" s="169"/>
      <c r="LKD288" s="169"/>
      <c r="LKE288" s="169"/>
      <c r="LKF288" s="169"/>
      <c r="LKG288" s="169"/>
      <c r="LKH288" s="169"/>
      <c r="LKI288" s="169"/>
      <c r="LKJ288" s="169"/>
      <c r="LKK288" s="169"/>
      <c r="LKL288" s="169"/>
      <c r="LKM288" s="169"/>
      <c r="LKN288" s="169"/>
      <c r="LKO288" s="169"/>
      <c r="LKP288" s="169"/>
      <c r="LKQ288" s="169"/>
      <c r="LKR288" s="169"/>
      <c r="LKS288" s="169"/>
      <c r="LKT288" s="169"/>
      <c r="LKU288" s="169"/>
      <c r="LKV288" s="169"/>
      <c r="LKW288" s="169"/>
      <c r="LKX288" s="169"/>
      <c r="LKY288" s="169"/>
      <c r="LKZ288" s="169"/>
      <c r="LLA288" s="169"/>
      <c r="LLB288" s="169"/>
      <c r="LLC288" s="169"/>
      <c r="LLD288" s="169"/>
      <c r="LLE288" s="169"/>
      <c r="LLF288" s="169"/>
      <c r="LLG288" s="169"/>
      <c r="LLH288" s="169"/>
      <c r="LLI288" s="169"/>
      <c r="LLJ288" s="169"/>
      <c r="LLK288" s="169"/>
      <c r="LLL288" s="169"/>
      <c r="LLM288" s="169"/>
      <c r="LLN288" s="169"/>
      <c r="LLO288" s="169"/>
      <c r="LLP288" s="169"/>
      <c r="LLQ288" s="169"/>
      <c r="LLR288" s="169"/>
      <c r="LLS288" s="169"/>
      <c r="LLT288" s="169"/>
      <c r="LLU288" s="169"/>
      <c r="LLV288" s="169"/>
      <c r="LLW288" s="169"/>
      <c r="LLX288" s="169"/>
      <c r="LLY288" s="169"/>
      <c r="LLZ288" s="169"/>
      <c r="LMA288" s="169"/>
      <c r="LMB288" s="169"/>
      <c r="LMC288" s="169"/>
      <c r="LMD288" s="169"/>
      <c r="LME288" s="169"/>
      <c r="LMF288" s="169"/>
      <c r="LMG288" s="169"/>
      <c r="LMH288" s="169"/>
      <c r="LMI288" s="169"/>
      <c r="LMJ288" s="169"/>
      <c r="LMK288" s="169"/>
      <c r="LML288" s="169"/>
      <c r="LMM288" s="169"/>
      <c r="LMN288" s="169"/>
      <c r="LMO288" s="169"/>
      <c r="LMP288" s="169"/>
      <c r="LMQ288" s="169"/>
      <c r="LMR288" s="169"/>
      <c r="LMS288" s="169"/>
      <c r="LMT288" s="169"/>
      <c r="LMU288" s="169"/>
      <c r="LMV288" s="169"/>
      <c r="LMW288" s="169"/>
      <c r="LMX288" s="169"/>
      <c r="LMY288" s="169"/>
      <c r="LMZ288" s="169"/>
      <c r="LNA288" s="169"/>
      <c r="LNB288" s="169"/>
      <c r="LNC288" s="169"/>
      <c r="LND288" s="169"/>
      <c r="LNE288" s="169"/>
      <c r="LNF288" s="169"/>
      <c r="LNG288" s="169"/>
      <c r="LNH288" s="169"/>
      <c r="LNI288" s="169"/>
      <c r="LNJ288" s="169"/>
      <c r="LNK288" s="169"/>
      <c r="LNL288" s="169"/>
      <c r="LNM288" s="169"/>
      <c r="LNN288" s="169"/>
      <c r="LNO288" s="169"/>
      <c r="LNP288" s="169"/>
      <c r="LNQ288" s="169"/>
      <c r="LNR288" s="169"/>
      <c r="LNS288" s="169"/>
      <c r="LNT288" s="169"/>
      <c r="LNU288" s="169"/>
      <c r="LNV288" s="169"/>
      <c r="LNW288" s="169"/>
      <c r="LNX288" s="169"/>
      <c r="LNY288" s="169"/>
      <c r="LNZ288" s="169"/>
      <c r="LOA288" s="169"/>
      <c r="LOB288" s="169"/>
      <c r="LOC288" s="169"/>
      <c r="LOD288" s="169"/>
      <c r="LOE288" s="169"/>
      <c r="LOF288" s="169"/>
      <c r="LOG288" s="169"/>
      <c r="LOH288" s="169"/>
      <c r="LOI288" s="169"/>
      <c r="LOJ288" s="169"/>
      <c r="LOK288" s="169"/>
      <c r="LOL288" s="169"/>
      <c r="LOM288" s="169"/>
      <c r="LON288" s="169"/>
      <c r="LOO288" s="169"/>
      <c r="LOP288" s="169"/>
      <c r="LOQ288" s="169"/>
      <c r="LOR288" s="169"/>
      <c r="LOS288" s="169"/>
      <c r="LOT288" s="169"/>
      <c r="LOU288" s="169"/>
      <c r="LOV288" s="169"/>
      <c r="LOW288" s="169"/>
      <c r="LOX288" s="169"/>
      <c r="LOY288" s="169"/>
      <c r="LOZ288" s="169"/>
      <c r="LPA288" s="169"/>
      <c r="LPB288" s="169"/>
      <c r="LPC288" s="169"/>
      <c r="LPD288" s="169"/>
      <c r="LPE288" s="169"/>
      <c r="LPF288" s="169"/>
      <c r="LPG288" s="169"/>
      <c r="LPH288" s="169"/>
      <c r="LPI288" s="169"/>
      <c r="LPJ288" s="169"/>
      <c r="LPK288" s="169"/>
      <c r="LPL288" s="169"/>
      <c r="LPM288" s="169"/>
      <c r="LPN288" s="169"/>
      <c r="LPO288" s="169"/>
      <c r="LPP288" s="169"/>
      <c r="LPQ288" s="169"/>
      <c r="LPR288" s="169"/>
      <c r="LPS288" s="169"/>
      <c r="LPT288" s="169"/>
      <c r="LPU288" s="169"/>
      <c r="LPV288" s="169"/>
      <c r="LPW288" s="169"/>
      <c r="LPX288" s="169"/>
      <c r="LPY288" s="169"/>
      <c r="LPZ288" s="169"/>
      <c r="LQA288" s="169"/>
      <c r="LQB288" s="169"/>
      <c r="LQC288" s="169"/>
      <c r="LQD288" s="169"/>
      <c r="LQE288" s="169"/>
      <c r="LQF288" s="169"/>
      <c r="LQG288" s="169"/>
      <c r="LQH288" s="169"/>
      <c r="LQI288" s="169"/>
      <c r="LQJ288" s="169"/>
      <c r="LQK288" s="169"/>
      <c r="LQL288" s="169"/>
      <c r="LQM288" s="169"/>
      <c r="LQN288" s="169"/>
      <c r="LQO288" s="169"/>
      <c r="LQP288" s="169"/>
      <c r="LQQ288" s="169"/>
      <c r="LQR288" s="169"/>
      <c r="LQS288" s="169"/>
      <c r="LQT288" s="169"/>
      <c r="LQU288" s="169"/>
      <c r="LQV288" s="169"/>
      <c r="LQW288" s="169"/>
      <c r="LQX288" s="169"/>
      <c r="LQY288" s="169"/>
      <c r="LQZ288" s="169"/>
      <c r="LRA288" s="169"/>
      <c r="LRB288" s="169"/>
      <c r="LRC288" s="169"/>
      <c r="LRD288" s="169"/>
      <c r="LRE288" s="169"/>
      <c r="LRF288" s="169"/>
      <c r="LRG288" s="169"/>
      <c r="LRH288" s="169"/>
      <c r="LRI288" s="169"/>
      <c r="LRJ288" s="169"/>
      <c r="LRK288" s="169"/>
      <c r="LRL288" s="169"/>
      <c r="LRM288" s="169"/>
      <c r="LRN288" s="169"/>
      <c r="LRO288" s="169"/>
      <c r="LRP288" s="169"/>
      <c r="LRQ288" s="169"/>
      <c r="LRR288" s="169"/>
      <c r="LRS288" s="169"/>
      <c r="LRT288" s="169"/>
      <c r="LRU288" s="169"/>
      <c r="LRV288" s="169"/>
      <c r="LRW288" s="169"/>
      <c r="LRX288" s="169"/>
      <c r="LRY288" s="169"/>
      <c r="LRZ288" s="169"/>
      <c r="LSA288" s="169"/>
      <c r="LSB288" s="169"/>
      <c r="LSC288" s="169"/>
      <c r="LSD288" s="169"/>
      <c r="LSE288" s="169"/>
      <c r="LSF288" s="169"/>
      <c r="LSG288" s="169"/>
      <c r="LSH288" s="169"/>
      <c r="LSI288" s="169"/>
      <c r="LSJ288" s="169"/>
      <c r="LSK288" s="169"/>
      <c r="LSL288" s="169"/>
      <c r="LSM288" s="169"/>
      <c r="LSN288" s="169"/>
      <c r="LSO288" s="169"/>
      <c r="LSP288" s="169"/>
      <c r="LSQ288" s="169"/>
      <c r="LSR288" s="169"/>
      <c r="LSS288" s="169"/>
      <c r="LST288" s="169"/>
      <c r="LSU288" s="169"/>
      <c r="LSV288" s="169"/>
      <c r="LSW288" s="169"/>
      <c r="LSX288" s="169"/>
      <c r="LSY288" s="169"/>
      <c r="LSZ288" s="169"/>
      <c r="LTA288" s="169"/>
      <c r="LTB288" s="169"/>
      <c r="LTC288" s="169"/>
      <c r="LTD288" s="169"/>
      <c r="LTE288" s="169"/>
      <c r="LTF288" s="169"/>
      <c r="LTG288" s="169"/>
      <c r="LTH288" s="169"/>
      <c r="LTI288" s="169"/>
      <c r="LTJ288" s="169"/>
      <c r="LTK288" s="169"/>
      <c r="LTL288" s="169"/>
      <c r="LTM288" s="169"/>
      <c r="LTN288" s="169"/>
      <c r="LTO288" s="169"/>
      <c r="LTP288" s="169"/>
      <c r="LTQ288" s="169"/>
      <c r="LTR288" s="169"/>
      <c r="LTS288" s="169"/>
      <c r="LTT288" s="169"/>
      <c r="LTU288" s="169"/>
      <c r="LTV288" s="169"/>
      <c r="LTW288" s="169"/>
      <c r="LTX288" s="169"/>
      <c r="LTY288" s="169"/>
      <c r="LTZ288" s="169"/>
      <c r="LUA288" s="169"/>
      <c r="LUB288" s="169"/>
      <c r="LUC288" s="169"/>
      <c r="LUD288" s="169"/>
      <c r="LUE288" s="169"/>
      <c r="LUF288" s="169"/>
      <c r="LUG288" s="169"/>
      <c r="LUH288" s="169"/>
      <c r="LUI288" s="169"/>
      <c r="LUJ288" s="169"/>
      <c r="LUK288" s="169"/>
      <c r="LUL288" s="169"/>
      <c r="LUM288" s="169"/>
      <c r="LUN288" s="169"/>
      <c r="LUO288" s="169"/>
      <c r="LUP288" s="169"/>
      <c r="LUQ288" s="169"/>
      <c r="LUR288" s="169"/>
      <c r="LUS288" s="169"/>
      <c r="LUT288" s="169"/>
      <c r="LUU288" s="169"/>
      <c r="LUV288" s="169"/>
      <c r="LUW288" s="169"/>
      <c r="LUX288" s="169"/>
      <c r="LUY288" s="169"/>
      <c r="LUZ288" s="169"/>
      <c r="LVA288" s="169"/>
      <c r="LVB288" s="169"/>
      <c r="LVC288" s="169"/>
      <c r="LVD288" s="169"/>
      <c r="LVE288" s="169"/>
      <c r="LVF288" s="169"/>
      <c r="LVG288" s="169"/>
      <c r="LVH288" s="169"/>
      <c r="LVI288" s="169"/>
      <c r="LVJ288" s="169"/>
      <c r="LVK288" s="169"/>
      <c r="LVL288" s="169"/>
      <c r="LVM288" s="169"/>
      <c r="LVN288" s="169"/>
      <c r="LVO288" s="169"/>
      <c r="LVP288" s="169"/>
      <c r="LVQ288" s="169"/>
      <c r="LVR288" s="169"/>
      <c r="LVS288" s="169"/>
      <c r="LVT288" s="169"/>
      <c r="LVU288" s="169"/>
      <c r="LVV288" s="169"/>
      <c r="LVW288" s="169"/>
      <c r="LVX288" s="169"/>
      <c r="LVY288" s="169"/>
      <c r="LVZ288" s="169"/>
      <c r="LWA288" s="169"/>
      <c r="LWB288" s="169"/>
      <c r="LWC288" s="169"/>
      <c r="LWD288" s="169"/>
      <c r="LWE288" s="169"/>
      <c r="LWF288" s="169"/>
      <c r="LWG288" s="169"/>
      <c r="LWH288" s="169"/>
      <c r="LWI288" s="169"/>
      <c r="LWJ288" s="169"/>
      <c r="LWK288" s="169"/>
      <c r="LWL288" s="169"/>
      <c r="LWM288" s="169"/>
      <c r="LWN288" s="169"/>
      <c r="LWO288" s="169"/>
      <c r="LWP288" s="169"/>
      <c r="LWQ288" s="169"/>
      <c r="LWR288" s="169"/>
      <c r="LWS288" s="169"/>
      <c r="LWT288" s="169"/>
      <c r="LWU288" s="169"/>
      <c r="LWV288" s="169"/>
      <c r="LWW288" s="169"/>
      <c r="LWX288" s="169"/>
      <c r="LWY288" s="169"/>
      <c r="LWZ288" s="169"/>
      <c r="LXA288" s="169"/>
      <c r="LXB288" s="169"/>
      <c r="LXC288" s="169"/>
      <c r="LXD288" s="169"/>
      <c r="LXE288" s="169"/>
      <c r="LXF288" s="169"/>
      <c r="LXG288" s="169"/>
      <c r="LXH288" s="169"/>
      <c r="LXI288" s="169"/>
      <c r="LXJ288" s="169"/>
      <c r="LXK288" s="169"/>
      <c r="LXL288" s="169"/>
      <c r="LXM288" s="169"/>
      <c r="LXN288" s="169"/>
      <c r="LXO288" s="169"/>
      <c r="LXP288" s="169"/>
      <c r="LXQ288" s="169"/>
      <c r="LXR288" s="169"/>
      <c r="LXS288" s="169"/>
      <c r="LXT288" s="169"/>
      <c r="LXU288" s="169"/>
      <c r="LXV288" s="169"/>
      <c r="LXW288" s="169"/>
      <c r="LXX288" s="169"/>
      <c r="LXY288" s="169"/>
      <c r="LXZ288" s="169"/>
      <c r="LYA288" s="169"/>
      <c r="LYB288" s="169"/>
      <c r="LYC288" s="169"/>
      <c r="LYD288" s="169"/>
      <c r="LYE288" s="169"/>
      <c r="LYF288" s="169"/>
      <c r="LYG288" s="169"/>
      <c r="LYH288" s="169"/>
      <c r="LYI288" s="169"/>
      <c r="LYJ288" s="169"/>
      <c r="LYK288" s="169"/>
      <c r="LYL288" s="169"/>
      <c r="LYM288" s="169"/>
      <c r="LYN288" s="169"/>
      <c r="LYO288" s="169"/>
      <c r="LYP288" s="169"/>
      <c r="LYQ288" s="169"/>
      <c r="LYR288" s="169"/>
      <c r="LYS288" s="169"/>
      <c r="LYT288" s="169"/>
      <c r="LYU288" s="169"/>
      <c r="LYV288" s="169"/>
      <c r="LYW288" s="169"/>
      <c r="LYX288" s="169"/>
      <c r="LYY288" s="169"/>
      <c r="LYZ288" s="169"/>
      <c r="LZA288" s="169"/>
      <c r="LZB288" s="169"/>
      <c r="LZC288" s="169"/>
      <c r="LZD288" s="169"/>
      <c r="LZE288" s="169"/>
      <c r="LZF288" s="169"/>
      <c r="LZG288" s="169"/>
      <c r="LZH288" s="169"/>
      <c r="LZI288" s="169"/>
      <c r="LZJ288" s="169"/>
      <c r="LZK288" s="169"/>
      <c r="LZL288" s="169"/>
      <c r="LZM288" s="169"/>
      <c r="LZN288" s="169"/>
      <c r="LZO288" s="169"/>
      <c r="LZP288" s="169"/>
      <c r="LZQ288" s="169"/>
      <c r="LZR288" s="169"/>
      <c r="LZS288" s="169"/>
      <c r="LZT288" s="169"/>
      <c r="LZU288" s="169"/>
      <c r="LZV288" s="169"/>
      <c r="LZW288" s="169"/>
      <c r="LZX288" s="169"/>
      <c r="LZY288" s="169"/>
      <c r="LZZ288" s="169"/>
      <c r="MAA288" s="169"/>
      <c r="MAB288" s="169"/>
      <c r="MAC288" s="169"/>
      <c r="MAD288" s="169"/>
      <c r="MAE288" s="169"/>
      <c r="MAF288" s="169"/>
      <c r="MAG288" s="169"/>
      <c r="MAH288" s="169"/>
      <c r="MAI288" s="169"/>
      <c r="MAJ288" s="169"/>
      <c r="MAK288" s="169"/>
      <c r="MAL288" s="169"/>
      <c r="MAM288" s="169"/>
      <c r="MAN288" s="169"/>
      <c r="MAO288" s="169"/>
      <c r="MAP288" s="169"/>
      <c r="MAQ288" s="169"/>
      <c r="MAR288" s="169"/>
      <c r="MAS288" s="169"/>
      <c r="MAT288" s="169"/>
      <c r="MAU288" s="169"/>
      <c r="MAV288" s="169"/>
      <c r="MAW288" s="169"/>
      <c r="MAX288" s="169"/>
      <c r="MAY288" s="169"/>
      <c r="MAZ288" s="169"/>
      <c r="MBA288" s="169"/>
      <c r="MBB288" s="169"/>
      <c r="MBC288" s="169"/>
      <c r="MBD288" s="169"/>
      <c r="MBE288" s="169"/>
      <c r="MBF288" s="169"/>
      <c r="MBG288" s="169"/>
      <c r="MBH288" s="169"/>
      <c r="MBI288" s="169"/>
      <c r="MBJ288" s="169"/>
      <c r="MBK288" s="169"/>
      <c r="MBL288" s="169"/>
      <c r="MBM288" s="169"/>
      <c r="MBN288" s="169"/>
      <c r="MBO288" s="169"/>
      <c r="MBP288" s="169"/>
      <c r="MBQ288" s="169"/>
      <c r="MBR288" s="169"/>
      <c r="MBS288" s="169"/>
      <c r="MBT288" s="169"/>
      <c r="MBU288" s="169"/>
      <c r="MBV288" s="169"/>
      <c r="MBW288" s="169"/>
      <c r="MBX288" s="169"/>
      <c r="MBY288" s="169"/>
      <c r="MBZ288" s="169"/>
      <c r="MCA288" s="169"/>
      <c r="MCB288" s="169"/>
      <c r="MCC288" s="169"/>
      <c r="MCD288" s="169"/>
      <c r="MCE288" s="169"/>
      <c r="MCF288" s="169"/>
      <c r="MCG288" s="169"/>
      <c r="MCH288" s="169"/>
      <c r="MCI288" s="169"/>
      <c r="MCJ288" s="169"/>
      <c r="MCK288" s="169"/>
      <c r="MCL288" s="169"/>
      <c r="MCM288" s="169"/>
      <c r="MCN288" s="169"/>
      <c r="MCO288" s="169"/>
      <c r="MCP288" s="169"/>
      <c r="MCQ288" s="169"/>
      <c r="MCR288" s="169"/>
      <c r="MCS288" s="169"/>
      <c r="MCT288" s="169"/>
      <c r="MCU288" s="169"/>
      <c r="MCV288" s="169"/>
      <c r="MCW288" s="169"/>
      <c r="MCX288" s="169"/>
      <c r="MCY288" s="169"/>
      <c r="MCZ288" s="169"/>
      <c r="MDA288" s="169"/>
      <c r="MDB288" s="169"/>
      <c r="MDC288" s="169"/>
      <c r="MDD288" s="169"/>
      <c r="MDE288" s="169"/>
      <c r="MDF288" s="169"/>
      <c r="MDG288" s="169"/>
      <c r="MDH288" s="169"/>
      <c r="MDI288" s="169"/>
      <c r="MDJ288" s="169"/>
      <c r="MDK288" s="169"/>
      <c r="MDL288" s="169"/>
      <c r="MDM288" s="169"/>
      <c r="MDN288" s="169"/>
      <c r="MDO288" s="169"/>
      <c r="MDP288" s="169"/>
      <c r="MDQ288" s="169"/>
      <c r="MDR288" s="169"/>
      <c r="MDS288" s="169"/>
      <c r="MDT288" s="169"/>
      <c r="MDU288" s="169"/>
      <c r="MDV288" s="169"/>
      <c r="MDW288" s="169"/>
      <c r="MDX288" s="169"/>
      <c r="MDY288" s="169"/>
      <c r="MDZ288" s="169"/>
      <c r="MEA288" s="169"/>
      <c r="MEB288" s="169"/>
      <c r="MEC288" s="169"/>
      <c r="MED288" s="169"/>
      <c r="MEE288" s="169"/>
      <c r="MEF288" s="169"/>
      <c r="MEG288" s="169"/>
      <c r="MEH288" s="169"/>
      <c r="MEI288" s="169"/>
      <c r="MEJ288" s="169"/>
      <c r="MEK288" s="169"/>
      <c r="MEL288" s="169"/>
      <c r="MEM288" s="169"/>
      <c r="MEN288" s="169"/>
      <c r="MEO288" s="169"/>
      <c r="MEP288" s="169"/>
      <c r="MEQ288" s="169"/>
      <c r="MER288" s="169"/>
      <c r="MES288" s="169"/>
      <c r="MET288" s="169"/>
      <c r="MEU288" s="169"/>
      <c r="MEV288" s="169"/>
      <c r="MEW288" s="169"/>
      <c r="MEX288" s="169"/>
      <c r="MEY288" s="169"/>
      <c r="MEZ288" s="169"/>
      <c r="MFA288" s="169"/>
      <c r="MFB288" s="169"/>
      <c r="MFC288" s="169"/>
      <c r="MFD288" s="169"/>
      <c r="MFE288" s="169"/>
      <c r="MFF288" s="169"/>
      <c r="MFG288" s="169"/>
      <c r="MFH288" s="169"/>
      <c r="MFI288" s="169"/>
      <c r="MFJ288" s="169"/>
      <c r="MFK288" s="169"/>
      <c r="MFL288" s="169"/>
      <c r="MFM288" s="169"/>
      <c r="MFN288" s="169"/>
      <c r="MFO288" s="169"/>
      <c r="MFP288" s="169"/>
      <c r="MFQ288" s="169"/>
      <c r="MFR288" s="169"/>
      <c r="MFS288" s="169"/>
      <c r="MFT288" s="169"/>
      <c r="MFU288" s="169"/>
      <c r="MFV288" s="169"/>
      <c r="MFW288" s="169"/>
      <c r="MFX288" s="169"/>
      <c r="MFY288" s="169"/>
      <c r="MFZ288" s="169"/>
      <c r="MGA288" s="169"/>
      <c r="MGB288" s="169"/>
      <c r="MGC288" s="169"/>
      <c r="MGD288" s="169"/>
      <c r="MGE288" s="169"/>
      <c r="MGF288" s="169"/>
      <c r="MGG288" s="169"/>
      <c r="MGH288" s="169"/>
      <c r="MGI288" s="169"/>
      <c r="MGJ288" s="169"/>
      <c r="MGK288" s="169"/>
      <c r="MGL288" s="169"/>
      <c r="MGM288" s="169"/>
      <c r="MGN288" s="169"/>
      <c r="MGO288" s="169"/>
      <c r="MGP288" s="169"/>
      <c r="MGQ288" s="169"/>
      <c r="MGR288" s="169"/>
      <c r="MGS288" s="169"/>
      <c r="MGT288" s="169"/>
      <c r="MGU288" s="169"/>
      <c r="MGV288" s="169"/>
      <c r="MGW288" s="169"/>
      <c r="MGX288" s="169"/>
      <c r="MGY288" s="169"/>
      <c r="MGZ288" s="169"/>
      <c r="MHA288" s="169"/>
      <c r="MHB288" s="169"/>
      <c r="MHC288" s="169"/>
      <c r="MHD288" s="169"/>
      <c r="MHE288" s="169"/>
      <c r="MHF288" s="169"/>
      <c r="MHG288" s="169"/>
      <c r="MHH288" s="169"/>
      <c r="MHI288" s="169"/>
      <c r="MHJ288" s="169"/>
      <c r="MHK288" s="169"/>
      <c r="MHL288" s="169"/>
      <c r="MHM288" s="169"/>
      <c r="MHN288" s="169"/>
      <c r="MHO288" s="169"/>
      <c r="MHP288" s="169"/>
      <c r="MHQ288" s="169"/>
      <c r="MHR288" s="169"/>
      <c r="MHS288" s="169"/>
      <c r="MHT288" s="169"/>
      <c r="MHU288" s="169"/>
      <c r="MHV288" s="169"/>
      <c r="MHW288" s="169"/>
      <c r="MHX288" s="169"/>
      <c r="MHY288" s="169"/>
      <c r="MHZ288" s="169"/>
      <c r="MIA288" s="169"/>
      <c r="MIB288" s="169"/>
      <c r="MIC288" s="169"/>
      <c r="MID288" s="169"/>
      <c r="MIE288" s="169"/>
      <c r="MIF288" s="169"/>
      <c r="MIG288" s="169"/>
      <c r="MIH288" s="169"/>
      <c r="MII288" s="169"/>
      <c r="MIJ288" s="169"/>
      <c r="MIK288" s="169"/>
      <c r="MIL288" s="169"/>
      <c r="MIM288" s="169"/>
      <c r="MIN288" s="169"/>
      <c r="MIO288" s="169"/>
      <c r="MIP288" s="169"/>
      <c r="MIQ288" s="169"/>
      <c r="MIR288" s="169"/>
      <c r="MIS288" s="169"/>
      <c r="MIT288" s="169"/>
      <c r="MIU288" s="169"/>
      <c r="MIV288" s="169"/>
      <c r="MIW288" s="169"/>
      <c r="MIX288" s="169"/>
      <c r="MIY288" s="169"/>
      <c r="MIZ288" s="169"/>
      <c r="MJA288" s="169"/>
      <c r="MJB288" s="169"/>
      <c r="MJC288" s="169"/>
      <c r="MJD288" s="169"/>
      <c r="MJE288" s="169"/>
      <c r="MJF288" s="169"/>
      <c r="MJG288" s="169"/>
      <c r="MJH288" s="169"/>
      <c r="MJI288" s="169"/>
      <c r="MJJ288" s="169"/>
      <c r="MJK288" s="169"/>
      <c r="MJL288" s="169"/>
      <c r="MJM288" s="169"/>
      <c r="MJN288" s="169"/>
      <c r="MJO288" s="169"/>
      <c r="MJP288" s="169"/>
      <c r="MJQ288" s="169"/>
      <c r="MJR288" s="169"/>
      <c r="MJS288" s="169"/>
      <c r="MJT288" s="169"/>
      <c r="MJU288" s="169"/>
      <c r="MJV288" s="169"/>
      <c r="MJW288" s="169"/>
      <c r="MJX288" s="169"/>
      <c r="MJY288" s="169"/>
      <c r="MJZ288" s="169"/>
      <c r="MKA288" s="169"/>
      <c r="MKB288" s="169"/>
      <c r="MKC288" s="169"/>
      <c r="MKD288" s="169"/>
      <c r="MKE288" s="169"/>
      <c r="MKF288" s="169"/>
      <c r="MKG288" s="169"/>
      <c r="MKH288" s="169"/>
      <c r="MKI288" s="169"/>
      <c r="MKJ288" s="169"/>
      <c r="MKK288" s="169"/>
      <c r="MKL288" s="169"/>
      <c r="MKM288" s="169"/>
      <c r="MKN288" s="169"/>
      <c r="MKO288" s="169"/>
      <c r="MKP288" s="169"/>
      <c r="MKQ288" s="169"/>
      <c r="MKR288" s="169"/>
      <c r="MKS288" s="169"/>
      <c r="MKT288" s="169"/>
      <c r="MKU288" s="169"/>
      <c r="MKV288" s="169"/>
      <c r="MKW288" s="169"/>
      <c r="MKX288" s="169"/>
      <c r="MKY288" s="169"/>
      <c r="MKZ288" s="169"/>
      <c r="MLA288" s="169"/>
      <c r="MLB288" s="169"/>
      <c r="MLC288" s="169"/>
      <c r="MLD288" s="169"/>
      <c r="MLE288" s="169"/>
      <c r="MLF288" s="169"/>
      <c r="MLG288" s="169"/>
      <c r="MLH288" s="169"/>
      <c r="MLI288" s="169"/>
      <c r="MLJ288" s="169"/>
      <c r="MLK288" s="169"/>
      <c r="MLL288" s="169"/>
      <c r="MLM288" s="169"/>
      <c r="MLN288" s="169"/>
      <c r="MLO288" s="169"/>
      <c r="MLP288" s="169"/>
      <c r="MLQ288" s="169"/>
      <c r="MLR288" s="169"/>
      <c r="MLS288" s="169"/>
      <c r="MLT288" s="169"/>
      <c r="MLU288" s="169"/>
      <c r="MLV288" s="169"/>
      <c r="MLW288" s="169"/>
      <c r="MLX288" s="169"/>
      <c r="MLY288" s="169"/>
      <c r="MLZ288" s="169"/>
      <c r="MMA288" s="169"/>
      <c r="MMB288" s="169"/>
      <c r="MMC288" s="169"/>
      <c r="MMD288" s="169"/>
      <c r="MME288" s="169"/>
      <c r="MMF288" s="169"/>
      <c r="MMG288" s="169"/>
      <c r="MMH288" s="169"/>
      <c r="MMI288" s="169"/>
      <c r="MMJ288" s="169"/>
      <c r="MMK288" s="169"/>
      <c r="MML288" s="169"/>
      <c r="MMM288" s="169"/>
      <c r="MMN288" s="169"/>
      <c r="MMO288" s="169"/>
      <c r="MMP288" s="169"/>
      <c r="MMQ288" s="169"/>
      <c r="MMR288" s="169"/>
      <c r="MMS288" s="169"/>
      <c r="MMT288" s="169"/>
      <c r="MMU288" s="169"/>
      <c r="MMV288" s="169"/>
      <c r="MMW288" s="169"/>
      <c r="MMX288" s="169"/>
      <c r="MMY288" s="169"/>
      <c r="MMZ288" s="169"/>
      <c r="MNA288" s="169"/>
      <c r="MNB288" s="169"/>
      <c r="MNC288" s="169"/>
      <c r="MND288" s="169"/>
      <c r="MNE288" s="169"/>
      <c r="MNF288" s="169"/>
      <c r="MNG288" s="169"/>
      <c r="MNH288" s="169"/>
      <c r="MNI288" s="169"/>
      <c r="MNJ288" s="169"/>
      <c r="MNK288" s="169"/>
      <c r="MNL288" s="169"/>
      <c r="MNM288" s="169"/>
      <c r="MNN288" s="169"/>
      <c r="MNO288" s="169"/>
      <c r="MNP288" s="169"/>
      <c r="MNQ288" s="169"/>
      <c r="MNR288" s="169"/>
      <c r="MNS288" s="169"/>
      <c r="MNT288" s="169"/>
      <c r="MNU288" s="169"/>
      <c r="MNV288" s="169"/>
      <c r="MNW288" s="169"/>
      <c r="MNX288" s="169"/>
      <c r="MNY288" s="169"/>
      <c r="MNZ288" s="169"/>
      <c r="MOA288" s="169"/>
      <c r="MOB288" s="169"/>
      <c r="MOC288" s="169"/>
      <c r="MOD288" s="169"/>
      <c r="MOE288" s="169"/>
      <c r="MOF288" s="169"/>
      <c r="MOG288" s="169"/>
      <c r="MOH288" s="169"/>
      <c r="MOI288" s="169"/>
      <c r="MOJ288" s="169"/>
      <c r="MOK288" s="169"/>
      <c r="MOL288" s="169"/>
      <c r="MOM288" s="169"/>
      <c r="MON288" s="169"/>
      <c r="MOO288" s="169"/>
      <c r="MOP288" s="169"/>
      <c r="MOQ288" s="169"/>
      <c r="MOR288" s="169"/>
      <c r="MOS288" s="169"/>
      <c r="MOT288" s="169"/>
      <c r="MOU288" s="169"/>
      <c r="MOV288" s="169"/>
      <c r="MOW288" s="169"/>
      <c r="MOX288" s="169"/>
      <c r="MOY288" s="169"/>
      <c r="MOZ288" s="169"/>
      <c r="MPA288" s="169"/>
      <c r="MPB288" s="169"/>
      <c r="MPC288" s="169"/>
      <c r="MPD288" s="169"/>
      <c r="MPE288" s="169"/>
      <c r="MPF288" s="169"/>
      <c r="MPG288" s="169"/>
      <c r="MPH288" s="169"/>
      <c r="MPI288" s="169"/>
      <c r="MPJ288" s="169"/>
      <c r="MPK288" s="169"/>
      <c r="MPL288" s="169"/>
      <c r="MPM288" s="169"/>
      <c r="MPN288" s="169"/>
      <c r="MPO288" s="169"/>
      <c r="MPP288" s="169"/>
      <c r="MPQ288" s="169"/>
      <c r="MPR288" s="169"/>
      <c r="MPS288" s="169"/>
      <c r="MPT288" s="169"/>
      <c r="MPU288" s="169"/>
      <c r="MPV288" s="169"/>
      <c r="MPW288" s="169"/>
      <c r="MPX288" s="169"/>
      <c r="MPY288" s="169"/>
      <c r="MPZ288" s="169"/>
      <c r="MQA288" s="169"/>
      <c r="MQB288" s="169"/>
      <c r="MQC288" s="169"/>
      <c r="MQD288" s="169"/>
      <c r="MQE288" s="169"/>
      <c r="MQF288" s="169"/>
      <c r="MQG288" s="169"/>
      <c r="MQH288" s="169"/>
      <c r="MQI288" s="169"/>
      <c r="MQJ288" s="169"/>
      <c r="MQK288" s="169"/>
      <c r="MQL288" s="169"/>
      <c r="MQM288" s="169"/>
      <c r="MQN288" s="169"/>
      <c r="MQO288" s="169"/>
      <c r="MQP288" s="169"/>
      <c r="MQQ288" s="169"/>
      <c r="MQR288" s="169"/>
      <c r="MQS288" s="169"/>
      <c r="MQT288" s="169"/>
      <c r="MQU288" s="169"/>
      <c r="MQV288" s="169"/>
      <c r="MQW288" s="169"/>
      <c r="MQX288" s="169"/>
      <c r="MQY288" s="169"/>
      <c r="MQZ288" s="169"/>
      <c r="MRA288" s="169"/>
      <c r="MRB288" s="169"/>
      <c r="MRC288" s="169"/>
      <c r="MRD288" s="169"/>
      <c r="MRE288" s="169"/>
      <c r="MRF288" s="169"/>
      <c r="MRG288" s="169"/>
      <c r="MRH288" s="169"/>
      <c r="MRI288" s="169"/>
      <c r="MRJ288" s="169"/>
      <c r="MRK288" s="169"/>
      <c r="MRL288" s="169"/>
      <c r="MRM288" s="169"/>
      <c r="MRN288" s="169"/>
      <c r="MRO288" s="169"/>
      <c r="MRP288" s="169"/>
      <c r="MRQ288" s="169"/>
      <c r="MRR288" s="169"/>
      <c r="MRS288" s="169"/>
      <c r="MRT288" s="169"/>
      <c r="MRU288" s="169"/>
      <c r="MRV288" s="169"/>
      <c r="MRW288" s="169"/>
      <c r="MRX288" s="169"/>
      <c r="MRY288" s="169"/>
      <c r="MRZ288" s="169"/>
      <c r="MSA288" s="169"/>
      <c r="MSB288" s="169"/>
      <c r="MSC288" s="169"/>
      <c r="MSD288" s="169"/>
      <c r="MSE288" s="169"/>
      <c r="MSF288" s="169"/>
      <c r="MSG288" s="169"/>
      <c r="MSH288" s="169"/>
      <c r="MSI288" s="169"/>
      <c r="MSJ288" s="169"/>
      <c r="MSK288" s="169"/>
      <c r="MSL288" s="169"/>
      <c r="MSM288" s="169"/>
      <c r="MSN288" s="169"/>
      <c r="MSO288" s="169"/>
      <c r="MSP288" s="169"/>
      <c r="MSQ288" s="169"/>
      <c r="MSR288" s="169"/>
      <c r="MSS288" s="169"/>
      <c r="MST288" s="169"/>
      <c r="MSU288" s="169"/>
      <c r="MSV288" s="169"/>
      <c r="MSW288" s="169"/>
      <c r="MSX288" s="169"/>
      <c r="MSY288" s="169"/>
      <c r="MSZ288" s="169"/>
      <c r="MTA288" s="169"/>
      <c r="MTB288" s="169"/>
      <c r="MTC288" s="169"/>
      <c r="MTD288" s="169"/>
      <c r="MTE288" s="169"/>
      <c r="MTF288" s="169"/>
      <c r="MTG288" s="169"/>
      <c r="MTH288" s="169"/>
      <c r="MTI288" s="169"/>
      <c r="MTJ288" s="169"/>
      <c r="MTK288" s="169"/>
      <c r="MTL288" s="169"/>
      <c r="MTM288" s="169"/>
      <c r="MTN288" s="169"/>
      <c r="MTO288" s="169"/>
      <c r="MTP288" s="169"/>
      <c r="MTQ288" s="169"/>
      <c r="MTR288" s="169"/>
      <c r="MTS288" s="169"/>
      <c r="MTT288" s="169"/>
      <c r="MTU288" s="169"/>
      <c r="MTV288" s="169"/>
      <c r="MTW288" s="169"/>
      <c r="MTX288" s="169"/>
      <c r="MTY288" s="169"/>
      <c r="MTZ288" s="169"/>
      <c r="MUA288" s="169"/>
      <c r="MUB288" s="169"/>
      <c r="MUC288" s="169"/>
      <c r="MUD288" s="169"/>
      <c r="MUE288" s="169"/>
      <c r="MUF288" s="169"/>
      <c r="MUG288" s="169"/>
      <c r="MUH288" s="169"/>
      <c r="MUI288" s="169"/>
      <c r="MUJ288" s="169"/>
      <c r="MUK288" s="169"/>
      <c r="MUL288" s="169"/>
      <c r="MUM288" s="169"/>
      <c r="MUN288" s="169"/>
      <c r="MUO288" s="169"/>
      <c r="MUP288" s="169"/>
      <c r="MUQ288" s="169"/>
      <c r="MUR288" s="169"/>
      <c r="MUS288" s="169"/>
      <c r="MUT288" s="169"/>
      <c r="MUU288" s="169"/>
      <c r="MUV288" s="169"/>
      <c r="MUW288" s="169"/>
      <c r="MUX288" s="169"/>
      <c r="MUY288" s="169"/>
      <c r="MUZ288" s="169"/>
      <c r="MVA288" s="169"/>
      <c r="MVB288" s="169"/>
      <c r="MVC288" s="169"/>
      <c r="MVD288" s="169"/>
      <c r="MVE288" s="169"/>
      <c r="MVF288" s="169"/>
      <c r="MVG288" s="169"/>
      <c r="MVH288" s="169"/>
      <c r="MVI288" s="169"/>
      <c r="MVJ288" s="169"/>
      <c r="MVK288" s="169"/>
      <c r="MVL288" s="169"/>
      <c r="MVM288" s="169"/>
      <c r="MVN288" s="169"/>
      <c r="MVO288" s="169"/>
      <c r="MVP288" s="169"/>
      <c r="MVQ288" s="169"/>
      <c r="MVR288" s="169"/>
      <c r="MVS288" s="169"/>
      <c r="MVT288" s="169"/>
      <c r="MVU288" s="169"/>
      <c r="MVV288" s="169"/>
      <c r="MVW288" s="169"/>
      <c r="MVX288" s="169"/>
      <c r="MVY288" s="169"/>
      <c r="MVZ288" s="169"/>
      <c r="MWA288" s="169"/>
      <c r="MWB288" s="169"/>
      <c r="MWC288" s="169"/>
      <c r="MWD288" s="169"/>
      <c r="MWE288" s="169"/>
      <c r="MWF288" s="169"/>
      <c r="MWG288" s="169"/>
      <c r="MWH288" s="169"/>
      <c r="MWI288" s="169"/>
      <c r="MWJ288" s="169"/>
      <c r="MWK288" s="169"/>
      <c r="MWL288" s="169"/>
      <c r="MWM288" s="169"/>
      <c r="MWN288" s="169"/>
      <c r="MWO288" s="169"/>
      <c r="MWP288" s="169"/>
      <c r="MWQ288" s="169"/>
      <c r="MWR288" s="169"/>
      <c r="MWS288" s="169"/>
      <c r="MWT288" s="169"/>
      <c r="MWU288" s="169"/>
      <c r="MWV288" s="169"/>
      <c r="MWW288" s="169"/>
      <c r="MWX288" s="169"/>
      <c r="MWY288" s="169"/>
      <c r="MWZ288" s="169"/>
      <c r="MXA288" s="169"/>
      <c r="MXB288" s="169"/>
      <c r="MXC288" s="169"/>
      <c r="MXD288" s="169"/>
      <c r="MXE288" s="169"/>
      <c r="MXF288" s="169"/>
      <c r="MXG288" s="169"/>
      <c r="MXH288" s="169"/>
      <c r="MXI288" s="169"/>
      <c r="MXJ288" s="169"/>
      <c r="MXK288" s="169"/>
      <c r="MXL288" s="169"/>
      <c r="MXM288" s="169"/>
      <c r="MXN288" s="169"/>
      <c r="MXO288" s="169"/>
      <c r="MXP288" s="169"/>
      <c r="MXQ288" s="169"/>
      <c r="MXR288" s="169"/>
      <c r="MXS288" s="169"/>
      <c r="MXT288" s="169"/>
      <c r="MXU288" s="169"/>
      <c r="MXV288" s="169"/>
      <c r="MXW288" s="169"/>
      <c r="MXX288" s="169"/>
      <c r="MXY288" s="169"/>
      <c r="MXZ288" s="169"/>
      <c r="MYA288" s="169"/>
      <c r="MYB288" s="169"/>
      <c r="MYC288" s="169"/>
      <c r="MYD288" s="169"/>
      <c r="MYE288" s="169"/>
      <c r="MYF288" s="169"/>
      <c r="MYG288" s="169"/>
      <c r="MYH288" s="169"/>
      <c r="MYI288" s="169"/>
      <c r="MYJ288" s="169"/>
      <c r="MYK288" s="169"/>
      <c r="MYL288" s="169"/>
      <c r="MYM288" s="169"/>
      <c r="MYN288" s="169"/>
      <c r="MYO288" s="169"/>
      <c r="MYP288" s="169"/>
      <c r="MYQ288" s="169"/>
      <c r="MYR288" s="169"/>
      <c r="MYS288" s="169"/>
      <c r="MYT288" s="169"/>
      <c r="MYU288" s="169"/>
      <c r="MYV288" s="169"/>
      <c r="MYW288" s="169"/>
      <c r="MYX288" s="169"/>
      <c r="MYY288" s="169"/>
      <c r="MYZ288" s="169"/>
      <c r="MZA288" s="169"/>
      <c r="MZB288" s="169"/>
      <c r="MZC288" s="169"/>
      <c r="MZD288" s="169"/>
      <c r="MZE288" s="169"/>
      <c r="MZF288" s="169"/>
      <c r="MZG288" s="169"/>
      <c r="MZH288" s="169"/>
      <c r="MZI288" s="169"/>
      <c r="MZJ288" s="169"/>
      <c r="MZK288" s="169"/>
      <c r="MZL288" s="169"/>
      <c r="MZM288" s="169"/>
      <c r="MZN288" s="169"/>
      <c r="MZO288" s="169"/>
      <c r="MZP288" s="169"/>
      <c r="MZQ288" s="169"/>
      <c r="MZR288" s="169"/>
      <c r="MZS288" s="169"/>
      <c r="MZT288" s="169"/>
      <c r="MZU288" s="169"/>
      <c r="MZV288" s="169"/>
      <c r="MZW288" s="169"/>
      <c r="MZX288" s="169"/>
      <c r="MZY288" s="169"/>
      <c r="MZZ288" s="169"/>
      <c r="NAA288" s="169"/>
      <c r="NAB288" s="169"/>
      <c r="NAC288" s="169"/>
      <c r="NAD288" s="169"/>
      <c r="NAE288" s="169"/>
      <c r="NAF288" s="169"/>
      <c r="NAG288" s="169"/>
      <c r="NAH288" s="169"/>
      <c r="NAI288" s="169"/>
      <c r="NAJ288" s="169"/>
      <c r="NAK288" s="169"/>
      <c r="NAL288" s="169"/>
      <c r="NAM288" s="169"/>
      <c r="NAN288" s="169"/>
      <c r="NAO288" s="169"/>
      <c r="NAP288" s="169"/>
      <c r="NAQ288" s="169"/>
      <c r="NAR288" s="169"/>
      <c r="NAS288" s="169"/>
      <c r="NAT288" s="169"/>
      <c r="NAU288" s="169"/>
      <c r="NAV288" s="169"/>
      <c r="NAW288" s="169"/>
      <c r="NAX288" s="169"/>
      <c r="NAY288" s="169"/>
      <c r="NAZ288" s="169"/>
      <c r="NBA288" s="169"/>
      <c r="NBB288" s="169"/>
      <c r="NBC288" s="169"/>
      <c r="NBD288" s="169"/>
      <c r="NBE288" s="169"/>
      <c r="NBF288" s="169"/>
      <c r="NBG288" s="169"/>
      <c r="NBH288" s="169"/>
      <c r="NBI288" s="169"/>
      <c r="NBJ288" s="169"/>
      <c r="NBK288" s="169"/>
      <c r="NBL288" s="169"/>
      <c r="NBM288" s="169"/>
      <c r="NBN288" s="169"/>
      <c r="NBO288" s="169"/>
      <c r="NBP288" s="169"/>
      <c r="NBQ288" s="169"/>
      <c r="NBR288" s="169"/>
      <c r="NBS288" s="169"/>
      <c r="NBT288" s="169"/>
      <c r="NBU288" s="169"/>
      <c r="NBV288" s="169"/>
      <c r="NBW288" s="169"/>
      <c r="NBX288" s="169"/>
      <c r="NBY288" s="169"/>
      <c r="NBZ288" s="169"/>
      <c r="NCA288" s="169"/>
      <c r="NCB288" s="169"/>
      <c r="NCC288" s="169"/>
      <c r="NCD288" s="169"/>
      <c r="NCE288" s="169"/>
      <c r="NCF288" s="169"/>
      <c r="NCG288" s="169"/>
      <c r="NCH288" s="169"/>
      <c r="NCI288" s="169"/>
      <c r="NCJ288" s="169"/>
      <c r="NCK288" s="169"/>
      <c r="NCL288" s="169"/>
      <c r="NCM288" s="169"/>
      <c r="NCN288" s="169"/>
      <c r="NCO288" s="169"/>
      <c r="NCP288" s="169"/>
      <c r="NCQ288" s="169"/>
      <c r="NCR288" s="169"/>
      <c r="NCS288" s="169"/>
      <c r="NCT288" s="169"/>
      <c r="NCU288" s="169"/>
      <c r="NCV288" s="169"/>
      <c r="NCW288" s="169"/>
      <c r="NCX288" s="169"/>
      <c r="NCY288" s="169"/>
      <c r="NCZ288" s="169"/>
      <c r="NDA288" s="169"/>
      <c r="NDB288" s="169"/>
      <c r="NDC288" s="169"/>
      <c r="NDD288" s="169"/>
      <c r="NDE288" s="169"/>
      <c r="NDF288" s="169"/>
      <c r="NDG288" s="169"/>
      <c r="NDH288" s="169"/>
      <c r="NDI288" s="169"/>
      <c r="NDJ288" s="169"/>
      <c r="NDK288" s="169"/>
      <c r="NDL288" s="169"/>
      <c r="NDM288" s="169"/>
      <c r="NDN288" s="169"/>
      <c r="NDO288" s="169"/>
      <c r="NDP288" s="169"/>
      <c r="NDQ288" s="169"/>
      <c r="NDR288" s="169"/>
      <c r="NDS288" s="169"/>
      <c r="NDT288" s="169"/>
      <c r="NDU288" s="169"/>
      <c r="NDV288" s="169"/>
      <c r="NDW288" s="169"/>
      <c r="NDX288" s="169"/>
      <c r="NDY288" s="169"/>
      <c r="NDZ288" s="169"/>
      <c r="NEA288" s="169"/>
      <c r="NEB288" s="169"/>
      <c r="NEC288" s="169"/>
      <c r="NED288" s="169"/>
      <c r="NEE288" s="169"/>
      <c r="NEF288" s="169"/>
      <c r="NEG288" s="169"/>
      <c r="NEH288" s="169"/>
      <c r="NEI288" s="169"/>
      <c r="NEJ288" s="169"/>
      <c r="NEK288" s="169"/>
      <c r="NEL288" s="169"/>
      <c r="NEM288" s="169"/>
      <c r="NEN288" s="169"/>
      <c r="NEO288" s="169"/>
      <c r="NEP288" s="169"/>
      <c r="NEQ288" s="169"/>
      <c r="NER288" s="169"/>
      <c r="NES288" s="169"/>
      <c r="NET288" s="169"/>
      <c r="NEU288" s="169"/>
      <c r="NEV288" s="169"/>
      <c r="NEW288" s="169"/>
      <c r="NEX288" s="169"/>
      <c r="NEY288" s="169"/>
      <c r="NEZ288" s="169"/>
      <c r="NFA288" s="169"/>
      <c r="NFB288" s="169"/>
      <c r="NFC288" s="169"/>
      <c r="NFD288" s="169"/>
      <c r="NFE288" s="169"/>
      <c r="NFF288" s="169"/>
      <c r="NFG288" s="169"/>
      <c r="NFH288" s="169"/>
      <c r="NFI288" s="169"/>
      <c r="NFJ288" s="169"/>
      <c r="NFK288" s="169"/>
      <c r="NFL288" s="169"/>
      <c r="NFM288" s="169"/>
      <c r="NFN288" s="169"/>
      <c r="NFO288" s="169"/>
      <c r="NFP288" s="169"/>
      <c r="NFQ288" s="169"/>
      <c r="NFR288" s="169"/>
      <c r="NFS288" s="169"/>
      <c r="NFT288" s="169"/>
      <c r="NFU288" s="169"/>
      <c r="NFV288" s="169"/>
      <c r="NFW288" s="169"/>
      <c r="NFX288" s="169"/>
      <c r="NFY288" s="169"/>
      <c r="NFZ288" s="169"/>
      <c r="NGA288" s="169"/>
      <c r="NGB288" s="169"/>
      <c r="NGC288" s="169"/>
      <c r="NGD288" s="169"/>
      <c r="NGE288" s="169"/>
      <c r="NGF288" s="169"/>
      <c r="NGG288" s="169"/>
      <c r="NGH288" s="169"/>
      <c r="NGI288" s="169"/>
      <c r="NGJ288" s="169"/>
      <c r="NGK288" s="169"/>
      <c r="NGL288" s="169"/>
      <c r="NGM288" s="169"/>
      <c r="NGN288" s="169"/>
      <c r="NGO288" s="169"/>
      <c r="NGP288" s="169"/>
      <c r="NGQ288" s="169"/>
      <c r="NGR288" s="169"/>
      <c r="NGS288" s="169"/>
      <c r="NGT288" s="169"/>
      <c r="NGU288" s="169"/>
      <c r="NGV288" s="169"/>
      <c r="NGW288" s="169"/>
      <c r="NGX288" s="169"/>
      <c r="NGY288" s="169"/>
      <c r="NGZ288" s="169"/>
      <c r="NHA288" s="169"/>
      <c r="NHB288" s="169"/>
      <c r="NHC288" s="169"/>
      <c r="NHD288" s="169"/>
      <c r="NHE288" s="169"/>
      <c r="NHF288" s="169"/>
      <c r="NHG288" s="169"/>
      <c r="NHH288" s="169"/>
      <c r="NHI288" s="169"/>
      <c r="NHJ288" s="169"/>
      <c r="NHK288" s="169"/>
      <c r="NHL288" s="169"/>
      <c r="NHM288" s="169"/>
      <c r="NHN288" s="169"/>
      <c r="NHO288" s="169"/>
      <c r="NHP288" s="169"/>
      <c r="NHQ288" s="169"/>
      <c r="NHR288" s="169"/>
      <c r="NHS288" s="169"/>
      <c r="NHT288" s="169"/>
      <c r="NHU288" s="169"/>
      <c r="NHV288" s="169"/>
      <c r="NHW288" s="169"/>
      <c r="NHX288" s="169"/>
      <c r="NHY288" s="169"/>
      <c r="NHZ288" s="169"/>
      <c r="NIA288" s="169"/>
      <c r="NIB288" s="169"/>
      <c r="NIC288" s="169"/>
      <c r="NID288" s="169"/>
      <c r="NIE288" s="169"/>
      <c r="NIF288" s="169"/>
      <c r="NIG288" s="169"/>
      <c r="NIH288" s="169"/>
      <c r="NII288" s="169"/>
      <c r="NIJ288" s="169"/>
      <c r="NIK288" s="169"/>
      <c r="NIL288" s="169"/>
      <c r="NIM288" s="169"/>
      <c r="NIN288" s="169"/>
      <c r="NIO288" s="169"/>
      <c r="NIP288" s="169"/>
      <c r="NIQ288" s="169"/>
      <c r="NIR288" s="169"/>
      <c r="NIS288" s="169"/>
      <c r="NIT288" s="169"/>
      <c r="NIU288" s="169"/>
      <c r="NIV288" s="169"/>
      <c r="NIW288" s="169"/>
      <c r="NIX288" s="169"/>
      <c r="NIY288" s="169"/>
      <c r="NIZ288" s="169"/>
      <c r="NJA288" s="169"/>
      <c r="NJB288" s="169"/>
      <c r="NJC288" s="169"/>
      <c r="NJD288" s="169"/>
      <c r="NJE288" s="169"/>
      <c r="NJF288" s="169"/>
      <c r="NJG288" s="169"/>
      <c r="NJH288" s="169"/>
      <c r="NJI288" s="169"/>
      <c r="NJJ288" s="169"/>
      <c r="NJK288" s="169"/>
      <c r="NJL288" s="169"/>
      <c r="NJM288" s="169"/>
      <c r="NJN288" s="169"/>
      <c r="NJO288" s="169"/>
      <c r="NJP288" s="169"/>
      <c r="NJQ288" s="169"/>
      <c r="NJR288" s="169"/>
      <c r="NJS288" s="169"/>
      <c r="NJT288" s="169"/>
      <c r="NJU288" s="169"/>
      <c r="NJV288" s="169"/>
      <c r="NJW288" s="169"/>
      <c r="NJX288" s="169"/>
      <c r="NJY288" s="169"/>
      <c r="NJZ288" s="169"/>
      <c r="NKA288" s="169"/>
      <c r="NKB288" s="169"/>
      <c r="NKC288" s="169"/>
      <c r="NKD288" s="169"/>
      <c r="NKE288" s="169"/>
      <c r="NKF288" s="169"/>
      <c r="NKG288" s="169"/>
      <c r="NKH288" s="169"/>
      <c r="NKI288" s="169"/>
      <c r="NKJ288" s="169"/>
      <c r="NKK288" s="169"/>
      <c r="NKL288" s="169"/>
      <c r="NKM288" s="169"/>
      <c r="NKN288" s="169"/>
      <c r="NKO288" s="169"/>
      <c r="NKP288" s="169"/>
      <c r="NKQ288" s="169"/>
      <c r="NKR288" s="169"/>
      <c r="NKS288" s="169"/>
      <c r="NKT288" s="169"/>
      <c r="NKU288" s="169"/>
      <c r="NKV288" s="169"/>
      <c r="NKW288" s="169"/>
      <c r="NKX288" s="169"/>
      <c r="NKY288" s="169"/>
      <c r="NKZ288" s="169"/>
      <c r="NLA288" s="169"/>
      <c r="NLB288" s="169"/>
      <c r="NLC288" s="169"/>
      <c r="NLD288" s="169"/>
      <c r="NLE288" s="169"/>
      <c r="NLF288" s="169"/>
      <c r="NLG288" s="169"/>
      <c r="NLH288" s="169"/>
      <c r="NLI288" s="169"/>
      <c r="NLJ288" s="169"/>
      <c r="NLK288" s="169"/>
      <c r="NLL288" s="169"/>
      <c r="NLM288" s="169"/>
      <c r="NLN288" s="169"/>
      <c r="NLO288" s="169"/>
      <c r="NLP288" s="169"/>
      <c r="NLQ288" s="169"/>
      <c r="NLR288" s="169"/>
      <c r="NLS288" s="169"/>
      <c r="NLT288" s="169"/>
      <c r="NLU288" s="169"/>
      <c r="NLV288" s="169"/>
      <c r="NLW288" s="169"/>
      <c r="NLX288" s="169"/>
      <c r="NLY288" s="169"/>
      <c r="NLZ288" s="169"/>
      <c r="NMA288" s="169"/>
      <c r="NMB288" s="169"/>
      <c r="NMC288" s="169"/>
      <c r="NMD288" s="169"/>
      <c r="NME288" s="169"/>
      <c r="NMF288" s="169"/>
      <c r="NMG288" s="169"/>
      <c r="NMH288" s="169"/>
      <c r="NMI288" s="169"/>
      <c r="NMJ288" s="169"/>
      <c r="NMK288" s="169"/>
      <c r="NML288" s="169"/>
      <c r="NMM288" s="169"/>
      <c r="NMN288" s="169"/>
      <c r="NMO288" s="169"/>
      <c r="NMP288" s="169"/>
      <c r="NMQ288" s="169"/>
      <c r="NMR288" s="169"/>
      <c r="NMS288" s="169"/>
      <c r="NMT288" s="169"/>
      <c r="NMU288" s="169"/>
      <c r="NMV288" s="169"/>
      <c r="NMW288" s="169"/>
      <c r="NMX288" s="169"/>
      <c r="NMY288" s="169"/>
      <c r="NMZ288" s="169"/>
      <c r="NNA288" s="169"/>
      <c r="NNB288" s="169"/>
      <c r="NNC288" s="169"/>
      <c r="NND288" s="169"/>
      <c r="NNE288" s="169"/>
      <c r="NNF288" s="169"/>
      <c r="NNG288" s="169"/>
      <c r="NNH288" s="169"/>
      <c r="NNI288" s="169"/>
      <c r="NNJ288" s="169"/>
      <c r="NNK288" s="169"/>
      <c r="NNL288" s="169"/>
      <c r="NNM288" s="169"/>
      <c r="NNN288" s="169"/>
      <c r="NNO288" s="169"/>
      <c r="NNP288" s="169"/>
      <c r="NNQ288" s="169"/>
      <c r="NNR288" s="169"/>
      <c r="NNS288" s="169"/>
      <c r="NNT288" s="169"/>
      <c r="NNU288" s="169"/>
      <c r="NNV288" s="169"/>
      <c r="NNW288" s="169"/>
      <c r="NNX288" s="169"/>
      <c r="NNY288" s="169"/>
      <c r="NNZ288" s="169"/>
      <c r="NOA288" s="169"/>
      <c r="NOB288" s="169"/>
      <c r="NOC288" s="169"/>
      <c r="NOD288" s="169"/>
      <c r="NOE288" s="169"/>
      <c r="NOF288" s="169"/>
      <c r="NOG288" s="169"/>
      <c r="NOH288" s="169"/>
      <c r="NOI288" s="169"/>
      <c r="NOJ288" s="169"/>
      <c r="NOK288" s="169"/>
      <c r="NOL288" s="169"/>
      <c r="NOM288" s="169"/>
      <c r="NON288" s="169"/>
      <c r="NOO288" s="169"/>
      <c r="NOP288" s="169"/>
      <c r="NOQ288" s="169"/>
      <c r="NOR288" s="169"/>
      <c r="NOS288" s="169"/>
      <c r="NOT288" s="169"/>
      <c r="NOU288" s="169"/>
      <c r="NOV288" s="169"/>
      <c r="NOW288" s="169"/>
      <c r="NOX288" s="169"/>
      <c r="NOY288" s="169"/>
      <c r="NOZ288" s="169"/>
      <c r="NPA288" s="169"/>
      <c r="NPB288" s="169"/>
      <c r="NPC288" s="169"/>
      <c r="NPD288" s="169"/>
      <c r="NPE288" s="169"/>
      <c r="NPF288" s="169"/>
      <c r="NPG288" s="169"/>
      <c r="NPH288" s="169"/>
      <c r="NPI288" s="169"/>
      <c r="NPJ288" s="169"/>
      <c r="NPK288" s="169"/>
      <c r="NPL288" s="169"/>
      <c r="NPM288" s="169"/>
      <c r="NPN288" s="169"/>
      <c r="NPO288" s="169"/>
      <c r="NPP288" s="169"/>
      <c r="NPQ288" s="169"/>
      <c r="NPR288" s="169"/>
      <c r="NPS288" s="169"/>
      <c r="NPT288" s="169"/>
      <c r="NPU288" s="169"/>
      <c r="NPV288" s="169"/>
      <c r="NPW288" s="169"/>
      <c r="NPX288" s="169"/>
      <c r="NPY288" s="169"/>
      <c r="NPZ288" s="169"/>
      <c r="NQA288" s="169"/>
      <c r="NQB288" s="169"/>
      <c r="NQC288" s="169"/>
      <c r="NQD288" s="169"/>
      <c r="NQE288" s="169"/>
      <c r="NQF288" s="169"/>
      <c r="NQG288" s="169"/>
      <c r="NQH288" s="169"/>
      <c r="NQI288" s="169"/>
      <c r="NQJ288" s="169"/>
      <c r="NQK288" s="169"/>
      <c r="NQL288" s="169"/>
      <c r="NQM288" s="169"/>
      <c r="NQN288" s="169"/>
      <c r="NQO288" s="169"/>
      <c r="NQP288" s="169"/>
      <c r="NQQ288" s="169"/>
      <c r="NQR288" s="169"/>
      <c r="NQS288" s="169"/>
      <c r="NQT288" s="169"/>
      <c r="NQU288" s="169"/>
      <c r="NQV288" s="169"/>
      <c r="NQW288" s="169"/>
      <c r="NQX288" s="169"/>
      <c r="NQY288" s="169"/>
      <c r="NQZ288" s="169"/>
      <c r="NRA288" s="169"/>
      <c r="NRB288" s="169"/>
      <c r="NRC288" s="169"/>
      <c r="NRD288" s="169"/>
      <c r="NRE288" s="169"/>
      <c r="NRF288" s="169"/>
      <c r="NRG288" s="169"/>
      <c r="NRH288" s="169"/>
      <c r="NRI288" s="169"/>
      <c r="NRJ288" s="169"/>
      <c r="NRK288" s="169"/>
      <c r="NRL288" s="169"/>
      <c r="NRM288" s="169"/>
      <c r="NRN288" s="169"/>
      <c r="NRO288" s="169"/>
      <c r="NRP288" s="169"/>
      <c r="NRQ288" s="169"/>
      <c r="NRR288" s="169"/>
      <c r="NRS288" s="169"/>
      <c r="NRT288" s="169"/>
      <c r="NRU288" s="169"/>
      <c r="NRV288" s="169"/>
      <c r="NRW288" s="169"/>
      <c r="NRX288" s="169"/>
      <c r="NRY288" s="169"/>
      <c r="NRZ288" s="169"/>
      <c r="NSA288" s="169"/>
      <c r="NSB288" s="169"/>
      <c r="NSC288" s="169"/>
      <c r="NSD288" s="169"/>
      <c r="NSE288" s="169"/>
      <c r="NSF288" s="169"/>
      <c r="NSG288" s="169"/>
      <c r="NSH288" s="169"/>
      <c r="NSI288" s="169"/>
      <c r="NSJ288" s="169"/>
      <c r="NSK288" s="169"/>
      <c r="NSL288" s="169"/>
      <c r="NSM288" s="169"/>
      <c r="NSN288" s="169"/>
      <c r="NSO288" s="169"/>
      <c r="NSP288" s="169"/>
      <c r="NSQ288" s="169"/>
      <c r="NSR288" s="169"/>
      <c r="NSS288" s="169"/>
      <c r="NST288" s="169"/>
      <c r="NSU288" s="169"/>
      <c r="NSV288" s="169"/>
      <c r="NSW288" s="169"/>
      <c r="NSX288" s="169"/>
      <c r="NSY288" s="169"/>
      <c r="NSZ288" s="169"/>
      <c r="NTA288" s="169"/>
      <c r="NTB288" s="169"/>
      <c r="NTC288" s="169"/>
      <c r="NTD288" s="169"/>
      <c r="NTE288" s="169"/>
      <c r="NTF288" s="169"/>
      <c r="NTG288" s="169"/>
      <c r="NTH288" s="169"/>
      <c r="NTI288" s="169"/>
      <c r="NTJ288" s="169"/>
      <c r="NTK288" s="169"/>
      <c r="NTL288" s="169"/>
      <c r="NTM288" s="169"/>
      <c r="NTN288" s="169"/>
      <c r="NTO288" s="169"/>
      <c r="NTP288" s="169"/>
      <c r="NTQ288" s="169"/>
      <c r="NTR288" s="169"/>
      <c r="NTS288" s="169"/>
      <c r="NTT288" s="169"/>
      <c r="NTU288" s="169"/>
      <c r="NTV288" s="169"/>
      <c r="NTW288" s="169"/>
      <c r="NTX288" s="169"/>
      <c r="NTY288" s="169"/>
      <c r="NTZ288" s="169"/>
      <c r="NUA288" s="169"/>
      <c r="NUB288" s="169"/>
      <c r="NUC288" s="169"/>
      <c r="NUD288" s="169"/>
      <c r="NUE288" s="169"/>
      <c r="NUF288" s="169"/>
      <c r="NUG288" s="169"/>
      <c r="NUH288" s="169"/>
      <c r="NUI288" s="169"/>
      <c r="NUJ288" s="169"/>
      <c r="NUK288" s="169"/>
      <c r="NUL288" s="169"/>
      <c r="NUM288" s="169"/>
      <c r="NUN288" s="169"/>
      <c r="NUO288" s="169"/>
      <c r="NUP288" s="169"/>
      <c r="NUQ288" s="169"/>
      <c r="NUR288" s="169"/>
      <c r="NUS288" s="169"/>
      <c r="NUT288" s="169"/>
      <c r="NUU288" s="169"/>
      <c r="NUV288" s="169"/>
      <c r="NUW288" s="169"/>
      <c r="NUX288" s="169"/>
      <c r="NUY288" s="169"/>
      <c r="NUZ288" s="169"/>
      <c r="NVA288" s="169"/>
      <c r="NVB288" s="169"/>
      <c r="NVC288" s="169"/>
      <c r="NVD288" s="169"/>
      <c r="NVE288" s="169"/>
      <c r="NVF288" s="169"/>
      <c r="NVG288" s="169"/>
      <c r="NVH288" s="169"/>
      <c r="NVI288" s="169"/>
      <c r="NVJ288" s="169"/>
      <c r="NVK288" s="169"/>
      <c r="NVL288" s="169"/>
      <c r="NVM288" s="169"/>
      <c r="NVN288" s="169"/>
      <c r="NVO288" s="169"/>
      <c r="NVP288" s="169"/>
      <c r="NVQ288" s="169"/>
      <c r="NVR288" s="169"/>
      <c r="NVS288" s="169"/>
      <c r="NVT288" s="169"/>
      <c r="NVU288" s="169"/>
      <c r="NVV288" s="169"/>
      <c r="NVW288" s="169"/>
      <c r="NVX288" s="169"/>
      <c r="NVY288" s="169"/>
      <c r="NVZ288" s="169"/>
      <c r="NWA288" s="169"/>
      <c r="NWB288" s="169"/>
      <c r="NWC288" s="169"/>
      <c r="NWD288" s="169"/>
      <c r="NWE288" s="169"/>
      <c r="NWF288" s="169"/>
      <c r="NWG288" s="169"/>
      <c r="NWH288" s="169"/>
      <c r="NWI288" s="169"/>
      <c r="NWJ288" s="169"/>
      <c r="NWK288" s="169"/>
      <c r="NWL288" s="169"/>
      <c r="NWM288" s="169"/>
      <c r="NWN288" s="169"/>
      <c r="NWO288" s="169"/>
      <c r="NWP288" s="169"/>
      <c r="NWQ288" s="169"/>
      <c r="NWR288" s="169"/>
      <c r="NWS288" s="169"/>
      <c r="NWT288" s="169"/>
      <c r="NWU288" s="169"/>
      <c r="NWV288" s="169"/>
      <c r="NWW288" s="169"/>
      <c r="NWX288" s="169"/>
      <c r="NWY288" s="169"/>
      <c r="NWZ288" s="169"/>
      <c r="NXA288" s="169"/>
      <c r="NXB288" s="169"/>
      <c r="NXC288" s="169"/>
      <c r="NXD288" s="169"/>
      <c r="NXE288" s="169"/>
      <c r="NXF288" s="169"/>
      <c r="NXG288" s="169"/>
      <c r="NXH288" s="169"/>
      <c r="NXI288" s="169"/>
      <c r="NXJ288" s="169"/>
      <c r="NXK288" s="169"/>
      <c r="NXL288" s="169"/>
      <c r="NXM288" s="169"/>
      <c r="NXN288" s="169"/>
      <c r="NXO288" s="169"/>
      <c r="NXP288" s="169"/>
      <c r="NXQ288" s="169"/>
      <c r="NXR288" s="169"/>
      <c r="NXS288" s="169"/>
      <c r="NXT288" s="169"/>
      <c r="NXU288" s="169"/>
      <c r="NXV288" s="169"/>
      <c r="NXW288" s="169"/>
      <c r="NXX288" s="169"/>
      <c r="NXY288" s="169"/>
      <c r="NXZ288" s="169"/>
      <c r="NYA288" s="169"/>
      <c r="NYB288" s="169"/>
      <c r="NYC288" s="169"/>
      <c r="NYD288" s="169"/>
      <c r="NYE288" s="169"/>
      <c r="NYF288" s="169"/>
      <c r="NYG288" s="169"/>
      <c r="NYH288" s="169"/>
      <c r="NYI288" s="169"/>
      <c r="NYJ288" s="169"/>
      <c r="NYK288" s="169"/>
      <c r="NYL288" s="169"/>
      <c r="NYM288" s="169"/>
      <c r="NYN288" s="169"/>
      <c r="NYO288" s="169"/>
      <c r="NYP288" s="169"/>
      <c r="NYQ288" s="169"/>
      <c r="NYR288" s="169"/>
      <c r="NYS288" s="169"/>
      <c r="NYT288" s="169"/>
      <c r="NYU288" s="169"/>
      <c r="NYV288" s="169"/>
      <c r="NYW288" s="169"/>
      <c r="NYX288" s="169"/>
      <c r="NYY288" s="169"/>
      <c r="NYZ288" s="169"/>
      <c r="NZA288" s="169"/>
      <c r="NZB288" s="169"/>
      <c r="NZC288" s="169"/>
      <c r="NZD288" s="169"/>
      <c r="NZE288" s="169"/>
      <c r="NZF288" s="169"/>
      <c r="NZG288" s="169"/>
      <c r="NZH288" s="169"/>
      <c r="NZI288" s="169"/>
      <c r="NZJ288" s="169"/>
      <c r="NZK288" s="169"/>
      <c r="NZL288" s="169"/>
      <c r="NZM288" s="169"/>
      <c r="NZN288" s="169"/>
      <c r="NZO288" s="169"/>
      <c r="NZP288" s="169"/>
      <c r="NZQ288" s="169"/>
      <c r="NZR288" s="169"/>
      <c r="NZS288" s="169"/>
      <c r="NZT288" s="169"/>
      <c r="NZU288" s="169"/>
      <c r="NZV288" s="169"/>
      <c r="NZW288" s="169"/>
      <c r="NZX288" s="169"/>
      <c r="NZY288" s="169"/>
      <c r="NZZ288" s="169"/>
      <c r="OAA288" s="169"/>
      <c r="OAB288" s="169"/>
      <c r="OAC288" s="169"/>
      <c r="OAD288" s="169"/>
      <c r="OAE288" s="169"/>
      <c r="OAF288" s="169"/>
      <c r="OAG288" s="169"/>
      <c r="OAH288" s="169"/>
      <c r="OAI288" s="169"/>
      <c r="OAJ288" s="169"/>
      <c r="OAK288" s="169"/>
      <c r="OAL288" s="169"/>
      <c r="OAM288" s="169"/>
      <c r="OAN288" s="169"/>
      <c r="OAO288" s="169"/>
      <c r="OAP288" s="169"/>
      <c r="OAQ288" s="169"/>
      <c r="OAR288" s="169"/>
      <c r="OAS288" s="169"/>
      <c r="OAT288" s="169"/>
      <c r="OAU288" s="169"/>
      <c r="OAV288" s="169"/>
      <c r="OAW288" s="169"/>
      <c r="OAX288" s="169"/>
      <c r="OAY288" s="169"/>
      <c r="OAZ288" s="169"/>
      <c r="OBA288" s="169"/>
      <c r="OBB288" s="169"/>
      <c r="OBC288" s="169"/>
      <c r="OBD288" s="169"/>
      <c r="OBE288" s="169"/>
      <c r="OBF288" s="169"/>
      <c r="OBG288" s="169"/>
      <c r="OBH288" s="169"/>
      <c r="OBI288" s="169"/>
      <c r="OBJ288" s="169"/>
      <c r="OBK288" s="169"/>
      <c r="OBL288" s="169"/>
      <c r="OBM288" s="169"/>
      <c r="OBN288" s="169"/>
      <c r="OBO288" s="169"/>
      <c r="OBP288" s="169"/>
      <c r="OBQ288" s="169"/>
      <c r="OBR288" s="169"/>
      <c r="OBS288" s="169"/>
      <c r="OBT288" s="169"/>
      <c r="OBU288" s="169"/>
      <c r="OBV288" s="169"/>
      <c r="OBW288" s="169"/>
      <c r="OBX288" s="169"/>
      <c r="OBY288" s="169"/>
      <c r="OBZ288" s="169"/>
      <c r="OCA288" s="169"/>
      <c r="OCB288" s="169"/>
      <c r="OCC288" s="169"/>
      <c r="OCD288" s="169"/>
      <c r="OCE288" s="169"/>
      <c r="OCF288" s="169"/>
      <c r="OCG288" s="169"/>
      <c r="OCH288" s="169"/>
      <c r="OCI288" s="169"/>
      <c r="OCJ288" s="169"/>
      <c r="OCK288" s="169"/>
      <c r="OCL288" s="169"/>
      <c r="OCM288" s="169"/>
      <c r="OCN288" s="169"/>
      <c r="OCO288" s="169"/>
      <c r="OCP288" s="169"/>
      <c r="OCQ288" s="169"/>
      <c r="OCR288" s="169"/>
      <c r="OCS288" s="169"/>
      <c r="OCT288" s="169"/>
      <c r="OCU288" s="169"/>
      <c r="OCV288" s="169"/>
      <c r="OCW288" s="169"/>
      <c r="OCX288" s="169"/>
      <c r="OCY288" s="169"/>
      <c r="OCZ288" s="169"/>
      <c r="ODA288" s="169"/>
      <c r="ODB288" s="169"/>
      <c r="ODC288" s="169"/>
      <c r="ODD288" s="169"/>
      <c r="ODE288" s="169"/>
      <c r="ODF288" s="169"/>
      <c r="ODG288" s="169"/>
      <c r="ODH288" s="169"/>
      <c r="ODI288" s="169"/>
      <c r="ODJ288" s="169"/>
      <c r="ODK288" s="169"/>
      <c r="ODL288" s="169"/>
      <c r="ODM288" s="169"/>
      <c r="ODN288" s="169"/>
      <c r="ODO288" s="169"/>
      <c r="ODP288" s="169"/>
      <c r="ODQ288" s="169"/>
      <c r="ODR288" s="169"/>
      <c r="ODS288" s="169"/>
      <c r="ODT288" s="169"/>
      <c r="ODU288" s="169"/>
      <c r="ODV288" s="169"/>
      <c r="ODW288" s="169"/>
      <c r="ODX288" s="169"/>
      <c r="ODY288" s="169"/>
      <c r="ODZ288" s="169"/>
      <c r="OEA288" s="169"/>
      <c r="OEB288" s="169"/>
      <c r="OEC288" s="169"/>
      <c r="OED288" s="169"/>
      <c r="OEE288" s="169"/>
      <c r="OEF288" s="169"/>
      <c r="OEG288" s="169"/>
      <c r="OEH288" s="169"/>
      <c r="OEI288" s="169"/>
      <c r="OEJ288" s="169"/>
      <c r="OEK288" s="169"/>
      <c r="OEL288" s="169"/>
      <c r="OEM288" s="169"/>
      <c r="OEN288" s="169"/>
      <c r="OEO288" s="169"/>
      <c r="OEP288" s="169"/>
      <c r="OEQ288" s="169"/>
      <c r="OER288" s="169"/>
      <c r="OES288" s="169"/>
      <c r="OET288" s="169"/>
      <c r="OEU288" s="169"/>
      <c r="OEV288" s="169"/>
      <c r="OEW288" s="169"/>
      <c r="OEX288" s="169"/>
      <c r="OEY288" s="169"/>
      <c r="OEZ288" s="169"/>
      <c r="OFA288" s="169"/>
      <c r="OFB288" s="169"/>
      <c r="OFC288" s="169"/>
      <c r="OFD288" s="169"/>
      <c r="OFE288" s="169"/>
      <c r="OFF288" s="169"/>
      <c r="OFG288" s="169"/>
      <c r="OFH288" s="169"/>
      <c r="OFI288" s="169"/>
      <c r="OFJ288" s="169"/>
      <c r="OFK288" s="169"/>
      <c r="OFL288" s="169"/>
      <c r="OFM288" s="169"/>
      <c r="OFN288" s="169"/>
      <c r="OFO288" s="169"/>
      <c r="OFP288" s="169"/>
      <c r="OFQ288" s="169"/>
      <c r="OFR288" s="169"/>
      <c r="OFS288" s="169"/>
      <c r="OFT288" s="169"/>
      <c r="OFU288" s="169"/>
      <c r="OFV288" s="169"/>
      <c r="OFW288" s="169"/>
      <c r="OFX288" s="169"/>
      <c r="OFY288" s="169"/>
      <c r="OFZ288" s="169"/>
      <c r="OGA288" s="169"/>
      <c r="OGB288" s="169"/>
      <c r="OGC288" s="169"/>
      <c r="OGD288" s="169"/>
      <c r="OGE288" s="169"/>
      <c r="OGF288" s="169"/>
      <c r="OGG288" s="169"/>
      <c r="OGH288" s="169"/>
      <c r="OGI288" s="169"/>
      <c r="OGJ288" s="169"/>
      <c r="OGK288" s="169"/>
      <c r="OGL288" s="169"/>
      <c r="OGM288" s="169"/>
      <c r="OGN288" s="169"/>
      <c r="OGO288" s="169"/>
      <c r="OGP288" s="169"/>
      <c r="OGQ288" s="169"/>
      <c r="OGR288" s="169"/>
      <c r="OGS288" s="169"/>
      <c r="OGT288" s="169"/>
      <c r="OGU288" s="169"/>
      <c r="OGV288" s="169"/>
      <c r="OGW288" s="169"/>
      <c r="OGX288" s="169"/>
      <c r="OGY288" s="169"/>
      <c r="OGZ288" s="169"/>
      <c r="OHA288" s="169"/>
      <c r="OHB288" s="169"/>
      <c r="OHC288" s="169"/>
      <c r="OHD288" s="169"/>
      <c r="OHE288" s="169"/>
      <c r="OHF288" s="169"/>
      <c r="OHG288" s="169"/>
      <c r="OHH288" s="169"/>
      <c r="OHI288" s="169"/>
      <c r="OHJ288" s="169"/>
      <c r="OHK288" s="169"/>
      <c r="OHL288" s="169"/>
      <c r="OHM288" s="169"/>
      <c r="OHN288" s="169"/>
      <c r="OHO288" s="169"/>
      <c r="OHP288" s="169"/>
      <c r="OHQ288" s="169"/>
      <c r="OHR288" s="169"/>
      <c r="OHS288" s="169"/>
      <c r="OHT288" s="169"/>
      <c r="OHU288" s="169"/>
      <c r="OHV288" s="169"/>
      <c r="OHW288" s="169"/>
      <c r="OHX288" s="169"/>
      <c r="OHY288" s="169"/>
      <c r="OHZ288" s="169"/>
      <c r="OIA288" s="169"/>
      <c r="OIB288" s="169"/>
      <c r="OIC288" s="169"/>
      <c r="OID288" s="169"/>
      <c r="OIE288" s="169"/>
      <c r="OIF288" s="169"/>
      <c r="OIG288" s="169"/>
      <c r="OIH288" s="169"/>
      <c r="OII288" s="169"/>
      <c r="OIJ288" s="169"/>
      <c r="OIK288" s="169"/>
      <c r="OIL288" s="169"/>
      <c r="OIM288" s="169"/>
      <c r="OIN288" s="169"/>
      <c r="OIO288" s="169"/>
      <c r="OIP288" s="169"/>
      <c r="OIQ288" s="169"/>
      <c r="OIR288" s="169"/>
      <c r="OIS288" s="169"/>
      <c r="OIT288" s="169"/>
      <c r="OIU288" s="169"/>
      <c r="OIV288" s="169"/>
      <c r="OIW288" s="169"/>
      <c r="OIX288" s="169"/>
      <c r="OIY288" s="169"/>
      <c r="OIZ288" s="169"/>
      <c r="OJA288" s="169"/>
      <c r="OJB288" s="169"/>
      <c r="OJC288" s="169"/>
      <c r="OJD288" s="169"/>
      <c r="OJE288" s="169"/>
      <c r="OJF288" s="169"/>
      <c r="OJG288" s="169"/>
      <c r="OJH288" s="169"/>
      <c r="OJI288" s="169"/>
      <c r="OJJ288" s="169"/>
      <c r="OJK288" s="169"/>
      <c r="OJL288" s="169"/>
      <c r="OJM288" s="169"/>
      <c r="OJN288" s="169"/>
      <c r="OJO288" s="169"/>
      <c r="OJP288" s="169"/>
      <c r="OJQ288" s="169"/>
      <c r="OJR288" s="169"/>
      <c r="OJS288" s="169"/>
      <c r="OJT288" s="169"/>
      <c r="OJU288" s="169"/>
      <c r="OJV288" s="169"/>
      <c r="OJW288" s="169"/>
      <c r="OJX288" s="169"/>
      <c r="OJY288" s="169"/>
      <c r="OJZ288" s="169"/>
      <c r="OKA288" s="169"/>
      <c r="OKB288" s="169"/>
      <c r="OKC288" s="169"/>
      <c r="OKD288" s="169"/>
      <c r="OKE288" s="169"/>
      <c r="OKF288" s="169"/>
      <c r="OKG288" s="169"/>
      <c r="OKH288" s="169"/>
      <c r="OKI288" s="169"/>
      <c r="OKJ288" s="169"/>
      <c r="OKK288" s="169"/>
      <c r="OKL288" s="169"/>
      <c r="OKM288" s="169"/>
      <c r="OKN288" s="169"/>
      <c r="OKO288" s="169"/>
      <c r="OKP288" s="169"/>
      <c r="OKQ288" s="169"/>
      <c r="OKR288" s="169"/>
      <c r="OKS288" s="169"/>
      <c r="OKT288" s="169"/>
      <c r="OKU288" s="169"/>
      <c r="OKV288" s="169"/>
      <c r="OKW288" s="169"/>
      <c r="OKX288" s="169"/>
      <c r="OKY288" s="169"/>
      <c r="OKZ288" s="169"/>
      <c r="OLA288" s="169"/>
      <c r="OLB288" s="169"/>
      <c r="OLC288" s="169"/>
      <c r="OLD288" s="169"/>
      <c r="OLE288" s="169"/>
      <c r="OLF288" s="169"/>
      <c r="OLG288" s="169"/>
      <c r="OLH288" s="169"/>
      <c r="OLI288" s="169"/>
      <c r="OLJ288" s="169"/>
      <c r="OLK288" s="169"/>
      <c r="OLL288" s="169"/>
      <c r="OLM288" s="169"/>
      <c r="OLN288" s="169"/>
      <c r="OLO288" s="169"/>
      <c r="OLP288" s="169"/>
      <c r="OLQ288" s="169"/>
      <c r="OLR288" s="169"/>
      <c r="OLS288" s="169"/>
      <c r="OLT288" s="169"/>
      <c r="OLU288" s="169"/>
      <c r="OLV288" s="169"/>
      <c r="OLW288" s="169"/>
      <c r="OLX288" s="169"/>
      <c r="OLY288" s="169"/>
      <c r="OLZ288" s="169"/>
      <c r="OMA288" s="169"/>
      <c r="OMB288" s="169"/>
      <c r="OMC288" s="169"/>
      <c r="OMD288" s="169"/>
      <c r="OME288" s="169"/>
      <c r="OMF288" s="169"/>
      <c r="OMG288" s="169"/>
      <c r="OMH288" s="169"/>
      <c r="OMI288" s="169"/>
      <c r="OMJ288" s="169"/>
      <c r="OMK288" s="169"/>
      <c r="OML288" s="169"/>
      <c r="OMM288" s="169"/>
      <c r="OMN288" s="169"/>
      <c r="OMO288" s="169"/>
      <c r="OMP288" s="169"/>
      <c r="OMQ288" s="169"/>
      <c r="OMR288" s="169"/>
      <c r="OMS288" s="169"/>
      <c r="OMT288" s="169"/>
      <c r="OMU288" s="169"/>
      <c r="OMV288" s="169"/>
      <c r="OMW288" s="169"/>
      <c r="OMX288" s="169"/>
      <c r="OMY288" s="169"/>
      <c r="OMZ288" s="169"/>
      <c r="ONA288" s="169"/>
      <c r="ONB288" s="169"/>
      <c r="ONC288" s="169"/>
      <c r="OND288" s="169"/>
      <c r="ONE288" s="169"/>
      <c r="ONF288" s="169"/>
      <c r="ONG288" s="169"/>
      <c r="ONH288" s="169"/>
      <c r="ONI288" s="169"/>
      <c r="ONJ288" s="169"/>
      <c r="ONK288" s="169"/>
      <c r="ONL288" s="169"/>
      <c r="ONM288" s="169"/>
      <c r="ONN288" s="169"/>
      <c r="ONO288" s="169"/>
      <c r="ONP288" s="169"/>
      <c r="ONQ288" s="169"/>
      <c r="ONR288" s="169"/>
      <c r="ONS288" s="169"/>
      <c r="ONT288" s="169"/>
      <c r="ONU288" s="169"/>
      <c r="ONV288" s="169"/>
      <c r="ONW288" s="169"/>
      <c r="ONX288" s="169"/>
      <c r="ONY288" s="169"/>
      <c r="ONZ288" s="169"/>
      <c r="OOA288" s="169"/>
      <c r="OOB288" s="169"/>
      <c r="OOC288" s="169"/>
      <c r="OOD288" s="169"/>
      <c r="OOE288" s="169"/>
      <c r="OOF288" s="169"/>
      <c r="OOG288" s="169"/>
      <c r="OOH288" s="169"/>
      <c r="OOI288" s="169"/>
      <c r="OOJ288" s="169"/>
      <c r="OOK288" s="169"/>
      <c r="OOL288" s="169"/>
      <c r="OOM288" s="169"/>
      <c r="OON288" s="169"/>
      <c r="OOO288" s="169"/>
      <c r="OOP288" s="169"/>
      <c r="OOQ288" s="169"/>
      <c r="OOR288" s="169"/>
      <c r="OOS288" s="169"/>
      <c r="OOT288" s="169"/>
      <c r="OOU288" s="169"/>
      <c r="OOV288" s="169"/>
      <c r="OOW288" s="169"/>
      <c r="OOX288" s="169"/>
      <c r="OOY288" s="169"/>
      <c r="OOZ288" s="169"/>
      <c r="OPA288" s="169"/>
      <c r="OPB288" s="169"/>
      <c r="OPC288" s="169"/>
      <c r="OPD288" s="169"/>
      <c r="OPE288" s="169"/>
      <c r="OPF288" s="169"/>
      <c r="OPG288" s="169"/>
      <c r="OPH288" s="169"/>
      <c r="OPI288" s="169"/>
      <c r="OPJ288" s="169"/>
      <c r="OPK288" s="169"/>
      <c r="OPL288" s="169"/>
      <c r="OPM288" s="169"/>
      <c r="OPN288" s="169"/>
      <c r="OPO288" s="169"/>
      <c r="OPP288" s="169"/>
      <c r="OPQ288" s="169"/>
      <c r="OPR288" s="169"/>
      <c r="OPS288" s="169"/>
      <c r="OPT288" s="169"/>
      <c r="OPU288" s="169"/>
      <c r="OPV288" s="169"/>
      <c r="OPW288" s="169"/>
      <c r="OPX288" s="169"/>
      <c r="OPY288" s="169"/>
      <c r="OPZ288" s="169"/>
      <c r="OQA288" s="169"/>
      <c r="OQB288" s="169"/>
      <c r="OQC288" s="169"/>
      <c r="OQD288" s="169"/>
      <c r="OQE288" s="169"/>
      <c r="OQF288" s="169"/>
      <c r="OQG288" s="169"/>
      <c r="OQH288" s="169"/>
      <c r="OQI288" s="169"/>
      <c r="OQJ288" s="169"/>
      <c r="OQK288" s="169"/>
      <c r="OQL288" s="169"/>
      <c r="OQM288" s="169"/>
      <c r="OQN288" s="169"/>
      <c r="OQO288" s="169"/>
      <c r="OQP288" s="169"/>
      <c r="OQQ288" s="169"/>
      <c r="OQR288" s="169"/>
      <c r="OQS288" s="169"/>
      <c r="OQT288" s="169"/>
      <c r="OQU288" s="169"/>
      <c r="OQV288" s="169"/>
      <c r="OQW288" s="169"/>
      <c r="OQX288" s="169"/>
      <c r="OQY288" s="169"/>
      <c r="OQZ288" s="169"/>
      <c r="ORA288" s="169"/>
      <c r="ORB288" s="169"/>
      <c r="ORC288" s="169"/>
      <c r="ORD288" s="169"/>
      <c r="ORE288" s="169"/>
      <c r="ORF288" s="169"/>
      <c r="ORG288" s="169"/>
      <c r="ORH288" s="169"/>
      <c r="ORI288" s="169"/>
      <c r="ORJ288" s="169"/>
      <c r="ORK288" s="169"/>
      <c r="ORL288" s="169"/>
      <c r="ORM288" s="169"/>
      <c r="ORN288" s="169"/>
      <c r="ORO288" s="169"/>
      <c r="ORP288" s="169"/>
      <c r="ORQ288" s="169"/>
      <c r="ORR288" s="169"/>
      <c r="ORS288" s="169"/>
      <c r="ORT288" s="169"/>
      <c r="ORU288" s="169"/>
      <c r="ORV288" s="169"/>
      <c r="ORW288" s="169"/>
      <c r="ORX288" s="169"/>
      <c r="ORY288" s="169"/>
      <c r="ORZ288" s="169"/>
      <c r="OSA288" s="169"/>
      <c r="OSB288" s="169"/>
      <c r="OSC288" s="169"/>
      <c r="OSD288" s="169"/>
      <c r="OSE288" s="169"/>
      <c r="OSF288" s="169"/>
      <c r="OSG288" s="169"/>
      <c r="OSH288" s="169"/>
      <c r="OSI288" s="169"/>
      <c r="OSJ288" s="169"/>
      <c r="OSK288" s="169"/>
      <c r="OSL288" s="169"/>
      <c r="OSM288" s="169"/>
      <c r="OSN288" s="169"/>
      <c r="OSO288" s="169"/>
      <c r="OSP288" s="169"/>
      <c r="OSQ288" s="169"/>
      <c r="OSR288" s="169"/>
      <c r="OSS288" s="169"/>
      <c r="OST288" s="169"/>
      <c r="OSU288" s="169"/>
      <c r="OSV288" s="169"/>
      <c r="OSW288" s="169"/>
      <c r="OSX288" s="169"/>
      <c r="OSY288" s="169"/>
      <c r="OSZ288" s="169"/>
      <c r="OTA288" s="169"/>
      <c r="OTB288" s="169"/>
      <c r="OTC288" s="169"/>
      <c r="OTD288" s="169"/>
      <c r="OTE288" s="169"/>
      <c r="OTF288" s="169"/>
      <c r="OTG288" s="169"/>
      <c r="OTH288" s="169"/>
      <c r="OTI288" s="169"/>
      <c r="OTJ288" s="169"/>
      <c r="OTK288" s="169"/>
      <c r="OTL288" s="169"/>
      <c r="OTM288" s="169"/>
      <c r="OTN288" s="169"/>
      <c r="OTO288" s="169"/>
      <c r="OTP288" s="169"/>
      <c r="OTQ288" s="169"/>
      <c r="OTR288" s="169"/>
      <c r="OTS288" s="169"/>
      <c r="OTT288" s="169"/>
      <c r="OTU288" s="169"/>
      <c r="OTV288" s="169"/>
      <c r="OTW288" s="169"/>
      <c r="OTX288" s="169"/>
      <c r="OTY288" s="169"/>
      <c r="OTZ288" s="169"/>
      <c r="OUA288" s="169"/>
      <c r="OUB288" s="169"/>
      <c r="OUC288" s="169"/>
      <c r="OUD288" s="169"/>
      <c r="OUE288" s="169"/>
      <c r="OUF288" s="169"/>
      <c r="OUG288" s="169"/>
      <c r="OUH288" s="169"/>
      <c r="OUI288" s="169"/>
      <c r="OUJ288" s="169"/>
      <c r="OUK288" s="169"/>
      <c r="OUL288" s="169"/>
      <c r="OUM288" s="169"/>
      <c r="OUN288" s="169"/>
      <c r="OUO288" s="169"/>
      <c r="OUP288" s="169"/>
      <c r="OUQ288" s="169"/>
      <c r="OUR288" s="169"/>
      <c r="OUS288" s="169"/>
      <c r="OUT288" s="169"/>
      <c r="OUU288" s="169"/>
      <c r="OUV288" s="169"/>
      <c r="OUW288" s="169"/>
      <c r="OUX288" s="169"/>
      <c r="OUY288" s="169"/>
      <c r="OUZ288" s="169"/>
      <c r="OVA288" s="169"/>
      <c r="OVB288" s="169"/>
      <c r="OVC288" s="169"/>
      <c r="OVD288" s="169"/>
      <c r="OVE288" s="169"/>
      <c r="OVF288" s="169"/>
      <c r="OVG288" s="169"/>
      <c r="OVH288" s="169"/>
      <c r="OVI288" s="169"/>
      <c r="OVJ288" s="169"/>
      <c r="OVK288" s="169"/>
      <c r="OVL288" s="169"/>
      <c r="OVM288" s="169"/>
      <c r="OVN288" s="169"/>
      <c r="OVO288" s="169"/>
      <c r="OVP288" s="169"/>
      <c r="OVQ288" s="169"/>
      <c r="OVR288" s="169"/>
      <c r="OVS288" s="169"/>
      <c r="OVT288" s="169"/>
      <c r="OVU288" s="169"/>
      <c r="OVV288" s="169"/>
      <c r="OVW288" s="169"/>
      <c r="OVX288" s="169"/>
      <c r="OVY288" s="169"/>
      <c r="OVZ288" s="169"/>
      <c r="OWA288" s="169"/>
      <c r="OWB288" s="169"/>
      <c r="OWC288" s="169"/>
      <c r="OWD288" s="169"/>
      <c r="OWE288" s="169"/>
      <c r="OWF288" s="169"/>
      <c r="OWG288" s="169"/>
      <c r="OWH288" s="169"/>
      <c r="OWI288" s="169"/>
      <c r="OWJ288" s="169"/>
      <c r="OWK288" s="169"/>
      <c r="OWL288" s="169"/>
      <c r="OWM288" s="169"/>
      <c r="OWN288" s="169"/>
      <c r="OWO288" s="169"/>
      <c r="OWP288" s="169"/>
      <c r="OWQ288" s="169"/>
      <c r="OWR288" s="169"/>
      <c r="OWS288" s="169"/>
      <c r="OWT288" s="169"/>
      <c r="OWU288" s="169"/>
      <c r="OWV288" s="169"/>
      <c r="OWW288" s="169"/>
      <c r="OWX288" s="169"/>
      <c r="OWY288" s="169"/>
      <c r="OWZ288" s="169"/>
      <c r="OXA288" s="169"/>
      <c r="OXB288" s="169"/>
      <c r="OXC288" s="169"/>
      <c r="OXD288" s="169"/>
      <c r="OXE288" s="169"/>
      <c r="OXF288" s="169"/>
      <c r="OXG288" s="169"/>
      <c r="OXH288" s="169"/>
      <c r="OXI288" s="169"/>
      <c r="OXJ288" s="169"/>
      <c r="OXK288" s="169"/>
      <c r="OXL288" s="169"/>
      <c r="OXM288" s="169"/>
      <c r="OXN288" s="169"/>
      <c r="OXO288" s="169"/>
      <c r="OXP288" s="169"/>
      <c r="OXQ288" s="169"/>
      <c r="OXR288" s="169"/>
      <c r="OXS288" s="169"/>
      <c r="OXT288" s="169"/>
      <c r="OXU288" s="169"/>
      <c r="OXV288" s="169"/>
      <c r="OXW288" s="169"/>
      <c r="OXX288" s="169"/>
      <c r="OXY288" s="169"/>
      <c r="OXZ288" s="169"/>
      <c r="OYA288" s="169"/>
      <c r="OYB288" s="169"/>
      <c r="OYC288" s="169"/>
      <c r="OYD288" s="169"/>
      <c r="OYE288" s="169"/>
      <c r="OYF288" s="169"/>
      <c r="OYG288" s="169"/>
      <c r="OYH288" s="169"/>
      <c r="OYI288" s="169"/>
      <c r="OYJ288" s="169"/>
      <c r="OYK288" s="169"/>
      <c r="OYL288" s="169"/>
      <c r="OYM288" s="169"/>
      <c r="OYN288" s="169"/>
      <c r="OYO288" s="169"/>
      <c r="OYP288" s="169"/>
      <c r="OYQ288" s="169"/>
      <c r="OYR288" s="169"/>
      <c r="OYS288" s="169"/>
      <c r="OYT288" s="169"/>
      <c r="OYU288" s="169"/>
      <c r="OYV288" s="169"/>
      <c r="OYW288" s="169"/>
      <c r="OYX288" s="169"/>
      <c r="OYY288" s="169"/>
      <c r="OYZ288" s="169"/>
      <c r="OZA288" s="169"/>
      <c r="OZB288" s="169"/>
      <c r="OZC288" s="169"/>
      <c r="OZD288" s="169"/>
      <c r="OZE288" s="169"/>
      <c r="OZF288" s="169"/>
      <c r="OZG288" s="169"/>
      <c r="OZH288" s="169"/>
      <c r="OZI288" s="169"/>
      <c r="OZJ288" s="169"/>
      <c r="OZK288" s="169"/>
      <c r="OZL288" s="169"/>
      <c r="OZM288" s="169"/>
      <c r="OZN288" s="169"/>
      <c r="OZO288" s="169"/>
      <c r="OZP288" s="169"/>
      <c r="OZQ288" s="169"/>
      <c r="OZR288" s="169"/>
      <c r="OZS288" s="169"/>
      <c r="OZT288" s="169"/>
      <c r="OZU288" s="169"/>
      <c r="OZV288" s="169"/>
      <c r="OZW288" s="169"/>
      <c r="OZX288" s="169"/>
      <c r="OZY288" s="169"/>
      <c r="OZZ288" s="169"/>
      <c r="PAA288" s="169"/>
      <c r="PAB288" s="169"/>
      <c r="PAC288" s="169"/>
      <c r="PAD288" s="169"/>
      <c r="PAE288" s="169"/>
      <c r="PAF288" s="169"/>
      <c r="PAG288" s="169"/>
      <c r="PAH288" s="169"/>
      <c r="PAI288" s="169"/>
      <c r="PAJ288" s="169"/>
      <c r="PAK288" s="169"/>
      <c r="PAL288" s="169"/>
      <c r="PAM288" s="169"/>
      <c r="PAN288" s="169"/>
      <c r="PAO288" s="169"/>
      <c r="PAP288" s="169"/>
      <c r="PAQ288" s="169"/>
      <c r="PAR288" s="169"/>
      <c r="PAS288" s="169"/>
      <c r="PAT288" s="169"/>
      <c r="PAU288" s="169"/>
      <c r="PAV288" s="169"/>
      <c r="PAW288" s="169"/>
      <c r="PAX288" s="169"/>
      <c r="PAY288" s="169"/>
      <c r="PAZ288" s="169"/>
      <c r="PBA288" s="169"/>
      <c r="PBB288" s="169"/>
      <c r="PBC288" s="169"/>
      <c r="PBD288" s="169"/>
      <c r="PBE288" s="169"/>
      <c r="PBF288" s="169"/>
      <c r="PBG288" s="169"/>
      <c r="PBH288" s="169"/>
      <c r="PBI288" s="169"/>
      <c r="PBJ288" s="169"/>
      <c r="PBK288" s="169"/>
      <c r="PBL288" s="169"/>
      <c r="PBM288" s="169"/>
      <c r="PBN288" s="169"/>
      <c r="PBO288" s="169"/>
      <c r="PBP288" s="169"/>
      <c r="PBQ288" s="169"/>
      <c r="PBR288" s="169"/>
      <c r="PBS288" s="169"/>
      <c r="PBT288" s="169"/>
      <c r="PBU288" s="169"/>
      <c r="PBV288" s="169"/>
      <c r="PBW288" s="169"/>
      <c r="PBX288" s="169"/>
      <c r="PBY288" s="169"/>
      <c r="PBZ288" s="169"/>
      <c r="PCA288" s="169"/>
      <c r="PCB288" s="169"/>
      <c r="PCC288" s="169"/>
      <c r="PCD288" s="169"/>
      <c r="PCE288" s="169"/>
      <c r="PCF288" s="169"/>
      <c r="PCG288" s="169"/>
      <c r="PCH288" s="169"/>
      <c r="PCI288" s="169"/>
      <c r="PCJ288" s="169"/>
      <c r="PCK288" s="169"/>
      <c r="PCL288" s="169"/>
      <c r="PCM288" s="169"/>
      <c r="PCN288" s="169"/>
      <c r="PCO288" s="169"/>
      <c r="PCP288" s="169"/>
      <c r="PCQ288" s="169"/>
      <c r="PCR288" s="169"/>
      <c r="PCS288" s="169"/>
      <c r="PCT288" s="169"/>
      <c r="PCU288" s="169"/>
      <c r="PCV288" s="169"/>
      <c r="PCW288" s="169"/>
      <c r="PCX288" s="169"/>
      <c r="PCY288" s="169"/>
      <c r="PCZ288" s="169"/>
      <c r="PDA288" s="169"/>
      <c r="PDB288" s="169"/>
      <c r="PDC288" s="169"/>
      <c r="PDD288" s="169"/>
      <c r="PDE288" s="169"/>
      <c r="PDF288" s="169"/>
      <c r="PDG288" s="169"/>
      <c r="PDH288" s="169"/>
      <c r="PDI288" s="169"/>
      <c r="PDJ288" s="169"/>
      <c r="PDK288" s="169"/>
      <c r="PDL288" s="169"/>
      <c r="PDM288" s="169"/>
      <c r="PDN288" s="169"/>
      <c r="PDO288" s="169"/>
      <c r="PDP288" s="169"/>
      <c r="PDQ288" s="169"/>
      <c r="PDR288" s="169"/>
      <c r="PDS288" s="169"/>
      <c r="PDT288" s="169"/>
      <c r="PDU288" s="169"/>
      <c r="PDV288" s="169"/>
      <c r="PDW288" s="169"/>
      <c r="PDX288" s="169"/>
      <c r="PDY288" s="169"/>
      <c r="PDZ288" s="169"/>
      <c r="PEA288" s="169"/>
      <c r="PEB288" s="169"/>
      <c r="PEC288" s="169"/>
      <c r="PED288" s="169"/>
      <c r="PEE288" s="169"/>
      <c r="PEF288" s="169"/>
      <c r="PEG288" s="169"/>
      <c r="PEH288" s="169"/>
      <c r="PEI288" s="169"/>
      <c r="PEJ288" s="169"/>
      <c r="PEK288" s="169"/>
      <c r="PEL288" s="169"/>
      <c r="PEM288" s="169"/>
      <c r="PEN288" s="169"/>
      <c r="PEO288" s="169"/>
      <c r="PEP288" s="169"/>
      <c r="PEQ288" s="169"/>
      <c r="PER288" s="169"/>
      <c r="PES288" s="169"/>
      <c r="PET288" s="169"/>
      <c r="PEU288" s="169"/>
      <c r="PEV288" s="169"/>
      <c r="PEW288" s="169"/>
      <c r="PEX288" s="169"/>
      <c r="PEY288" s="169"/>
      <c r="PEZ288" s="169"/>
      <c r="PFA288" s="169"/>
      <c r="PFB288" s="169"/>
      <c r="PFC288" s="169"/>
      <c r="PFD288" s="169"/>
      <c r="PFE288" s="169"/>
      <c r="PFF288" s="169"/>
      <c r="PFG288" s="169"/>
      <c r="PFH288" s="169"/>
      <c r="PFI288" s="169"/>
      <c r="PFJ288" s="169"/>
      <c r="PFK288" s="169"/>
      <c r="PFL288" s="169"/>
      <c r="PFM288" s="169"/>
      <c r="PFN288" s="169"/>
      <c r="PFO288" s="169"/>
      <c r="PFP288" s="169"/>
      <c r="PFQ288" s="169"/>
      <c r="PFR288" s="169"/>
      <c r="PFS288" s="169"/>
      <c r="PFT288" s="169"/>
      <c r="PFU288" s="169"/>
      <c r="PFV288" s="169"/>
      <c r="PFW288" s="169"/>
      <c r="PFX288" s="169"/>
      <c r="PFY288" s="169"/>
      <c r="PFZ288" s="169"/>
      <c r="PGA288" s="169"/>
      <c r="PGB288" s="169"/>
      <c r="PGC288" s="169"/>
      <c r="PGD288" s="169"/>
      <c r="PGE288" s="169"/>
      <c r="PGF288" s="169"/>
      <c r="PGG288" s="169"/>
      <c r="PGH288" s="169"/>
      <c r="PGI288" s="169"/>
      <c r="PGJ288" s="169"/>
      <c r="PGK288" s="169"/>
      <c r="PGL288" s="169"/>
      <c r="PGM288" s="169"/>
      <c r="PGN288" s="169"/>
      <c r="PGO288" s="169"/>
      <c r="PGP288" s="169"/>
      <c r="PGQ288" s="169"/>
      <c r="PGR288" s="169"/>
      <c r="PGS288" s="169"/>
      <c r="PGT288" s="169"/>
      <c r="PGU288" s="169"/>
      <c r="PGV288" s="169"/>
      <c r="PGW288" s="169"/>
      <c r="PGX288" s="169"/>
      <c r="PGY288" s="169"/>
      <c r="PGZ288" s="169"/>
      <c r="PHA288" s="169"/>
      <c r="PHB288" s="169"/>
      <c r="PHC288" s="169"/>
      <c r="PHD288" s="169"/>
      <c r="PHE288" s="169"/>
      <c r="PHF288" s="169"/>
      <c r="PHG288" s="169"/>
      <c r="PHH288" s="169"/>
      <c r="PHI288" s="169"/>
      <c r="PHJ288" s="169"/>
      <c r="PHK288" s="169"/>
      <c r="PHL288" s="169"/>
      <c r="PHM288" s="169"/>
      <c r="PHN288" s="169"/>
      <c r="PHO288" s="169"/>
      <c r="PHP288" s="169"/>
      <c r="PHQ288" s="169"/>
      <c r="PHR288" s="169"/>
      <c r="PHS288" s="169"/>
      <c r="PHT288" s="169"/>
      <c r="PHU288" s="169"/>
      <c r="PHV288" s="169"/>
      <c r="PHW288" s="169"/>
      <c r="PHX288" s="169"/>
      <c r="PHY288" s="169"/>
      <c r="PHZ288" s="169"/>
      <c r="PIA288" s="169"/>
      <c r="PIB288" s="169"/>
      <c r="PIC288" s="169"/>
      <c r="PID288" s="169"/>
      <c r="PIE288" s="169"/>
      <c r="PIF288" s="169"/>
      <c r="PIG288" s="169"/>
      <c r="PIH288" s="169"/>
      <c r="PII288" s="169"/>
      <c r="PIJ288" s="169"/>
      <c r="PIK288" s="169"/>
      <c r="PIL288" s="169"/>
      <c r="PIM288" s="169"/>
      <c r="PIN288" s="169"/>
      <c r="PIO288" s="169"/>
      <c r="PIP288" s="169"/>
      <c r="PIQ288" s="169"/>
      <c r="PIR288" s="169"/>
      <c r="PIS288" s="169"/>
      <c r="PIT288" s="169"/>
      <c r="PIU288" s="169"/>
      <c r="PIV288" s="169"/>
      <c r="PIW288" s="169"/>
      <c r="PIX288" s="169"/>
      <c r="PIY288" s="169"/>
      <c r="PIZ288" s="169"/>
      <c r="PJA288" s="169"/>
      <c r="PJB288" s="169"/>
      <c r="PJC288" s="169"/>
      <c r="PJD288" s="169"/>
      <c r="PJE288" s="169"/>
      <c r="PJF288" s="169"/>
      <c r="PJG288" s="169"/>
      <c r="PJH288" s="169"/>
      <c r="PJI288" s="169"/>
      <c r="PJJ288" s="169"/>
      <c r="PJK288" s="169"/>
      <c r="PJL288" s="169"/>
      <c r="PJM288" s="169"/>
      <c r="PJN288" s="169"/>
      <c r="PJO288" s="169"/>
      <c r="PJP288" s="169"/>
      <c r="PJQ288" s="169"/>
      <c r="PJR288" s="169"/>
      <c r="PJS288" s="169"/>
      <c r="PJT288" s="169"/>
      <c r="PJU288" s="169"/>
      <c r="PJV288" s="169"/>
      <c r="PJW288" s="169"/>
      <c r="PJX288" s="169"/>
      <c r="PJY288" s="169"/>
      <c r="PJZ288" s="169"/>
      <c r="PKA288" s="169"/>
      <c r="PKB288" s="169"/>
      <c r="PKC288" s="169"/>
      <c r="PKD288" s="169"/>
      <c r="PKE288" s="169"/>
      <c r="PKF288" s="169"/>
      <c r="PKG288" s="169"/>
      <c r="PKH288" s="169"/>
      <c r="PKI288" s="169"/>
      <c r="PKJ288" s="169"/>
      <c r="PKK288" s="169"/>
      <c r="PKL288" s="169"/>
      <c r="PKM288" s="169"/>
      <c r="PKN288" s="169"/>
      <c r="PKO288" s="169"/>
      <c r="PKP288" s="169"/>
      <c r="PKQ288" s="169"/>
      <c r="PKR288" s="169"/>
      <c r="PKS288" s="169"/>
      <c r="PKT288" s="169"/>
      <c r="PKU288" s="169"/>
      <c r="PKV288" s="169"/>
      <c r="PKW288" s="169"/>
      <c r="PKX288" s="169"/>
      <c r="PKY288" s="169"/>
      <c r="PKZ288" s="169"/>
      <c r="PLA288" s="169"/>
      <c r="PLB288" s="169"/>
      <c r="PLC288" s="169"/>
      <c r="PLD288" s="169"/>
      <c r="PLE288" s="169"/>
      <c r="PLF288" s="169"/>
      <c r="PLG288" s="169"/>
      <c r="PLH288" s="169"/>
      <c r="PLI288" s="169"/>
      <c r="PLJ288" s="169"/>
      <c r="PLK288" s="169"/>
      <c r="PLL288" s="169"/>
      <c r="PLM288" s="169"/>
      <c r="PLN288" s="169"/>
      <c r="PLO288" s="169"/>
      <c r="PLP288" s="169"/>
      <c r="PLQ288" s="169"/>
      <c r="PLR288" s="169"/>
      <c r="PLS288" s="169"/>
      <c r="PLT288" s="169"/>
      <c r="PLU288" s="169"/>
      <c r="PLV288" s="169"/>
      <c r="PLW288" s="169"/>
      <c r="PLX288" s="169"/>
      <c r="PLY288" s="169"/>
      <c r="PLZ288" s="169"/>
      <c r="PMA288" s="169"/>
      <c r="PMB288" s="169"/>
      <c r="PMC288" s="169"/>
      <c r="PMD288" s="169"/>
      <c r="PME288" s="169"/>
      <c r="PMF288" s="169"/>
      <c r="PMG288" s="169"/>
      <c r="PMH288" s="169"/>
      <c r="PMI288" s="169"/>
      <c r="PMJ288" s="169"/>
      <c r="PMK288" s="169"/>
      <c r="PML288" s="169"/>
      <c r="PMM288" s="169"/>
      <c r="PMN288" s="169"/>
      <c r="PMO288" s="169"/>
      <c r="PMP288" s="169"/>
      <c r="PMQ288" s="169"/>
      <c r="PMR288" s="169"/>
      <c r="PMS288" s="169"/>
      <c r="PMT288" s="169"/>
      <c r="PMU288" s="169"/>
      <c r="PMV288" s="169"/>
      <c r="PMW288" s="169"/>
      <c r="PMX288" s="169"/>
      <c r="PMY288" s="169"/>
      <c r="PMZ288" s="169"/>
      <c r="PNA288" s="169"/>
      <c r="PNB288" s="169"/>
      <c r="PNC288" s="169"/>
      <c r="PND288" s="169"/>
      <c r="PNE288" s="169"/>
      <c r="PNF288" s="169"/>
      <c r="PNG288" s="169"/>
      <c r="PNH288" s="169"/>
      <c r="PNI288" s="169"/>
      <c r="PNJ288" s="169"/>
      <c r="PNK288" s="169"/>
      <c r="PNL288" s="169"/>
      <c r="PNM288" s="169"/>
      <c r="PNN288" s="169"/>
      <c r="PNO288" s="169"/>
      <c r="PNP288" s="169"/>
      <c r="PNQ288" s="169"/>
      <c r="PNR288" s="169"/>
      <c r="PNS288" s="169"/>
      <c r="PNT288" s="169"/>
      <c r="PNU288" s="169"/>
      <c r="PNV288" s="169"/>
      <c r="PNW288" s="169"/>
      <c r="PNX288" s="169"/>
      <c r="PNY288" s="169"/>
      <c r="PNZ288" s="169"/>
      <c r="POA288" s="169"/>
      <c r="POB288" s="169"/>
      <c r="POC288" s="169"/>
      <c r="POD288" s="169"/>
      <c r="POE288" s="169"/>
      <c r="POF288" s="169"/>
      <c r="POG288" s="169"/>
      <c r="POH288" s="169"/>
      <c r="POI288" s="169"/>
      <c r="POJ288" s="169"/>
      <c r="POK288" s="169"/>
      <c r="POL288" s="169"/>
      <c r="POM288" s="169"/>
      <c r="PON288" s="169"/>
      <c r="POO288" s="169"/>
      <c r="POP288" s="169"/>
      <c r="POQ288" s="169"/>
      <c r="POR288" s="169"/>
      <c r="POS288" s="169"/>
      <c r="POT288" s="169"/>
      <c r="POU288" s="169"/>
      <c r="POV288" s="169"/>
      <c r="POW288" s="169"/>
      <c r="POX288" s="169"/>
      <c r="POY288" s="169"/>
      <c r="POZ288" s="169"/>
      <c r="PPA288" s="169"/>
      <c r="PPB288" s="169"/>
      <c r="PPC288" s="169"/>
      <c r="PPD288" s="169"/>
      <c r="PPE288" s="169"/>
      <c r="PPF288" s="169"/>
      <c r="PPG288" s="169"/>
      <c r="PPH288" s="169"/>
      <c r="PPI288" s="169"/>
      <c r="PPJ288" s="169"/>
      <c r="PPK288" s="169"/>
      <c r="PPL288" s="169"/>
      <c r="PPM288" s="169"/>
      <c r="PPN288" s="169"/>
      <c r="PPO288" s="169"/>
      <c r="PPP288" s="169"/>
      <c r="PPQ288" s="169"/>
      <c r="PPR288" s="169"/>
      <c r="PPS288" s="169"/>
      <c r="PPT288" s="169"/>
      <c r="PPU288" s="169"/>
      <c r="PPV288" s="169"/>
      <c r="PPW288" s="169"/>
      <c r="PPX288" s="169"/>
      <c r="PPY288" s="169"/>
      <c r="PPZ288" s="169"/>
      <c r="PQA288" s="169"/>
      <c r="PQB288" s="169"/>
      <c r="PQC288" s="169"/>
      <c r="PQD288" s="169"/>
      <c r="PQE288" s="169"/>
      <c r="PQF288" s="169"/>
      <c r="PQG288" s="169"/>
      <c r="PQH288" s="169"/>
      <c r="PQI288" s="169"/>
      <c r="PQJ288" s="169"/>
      <c r="PQK288" s="169"/>
      <c r="PQL288" s="169"/>
      <c r="PQM288" s="169"/>
      <c r="PQN288" s="169"/>
      <c r="PQO288" s="169"/>
      <c r="PQP288" s="169"/>
      <c r="PQQ288" s="169"/>
      <c r="PQR288" s="169"/>
      <c r="PQS288" s="169"/>
      <c r="PQT288" s="169"/>
      <c r="PQU288" s="169"/>
      <c r="PQV288" s="169"/>
      <c r="PQW288" s="169"/>
      <c r="PQX288" s="169"/>
      <c r="PQY288" s="169"/>
      <c r="PQZ288" s="169"/>
      <c r="PRA288" s="169"/>
      <c r="PRB288" s="169"/>
      <c r="PRC288" s="169"/>
      <c r="PRD288" s="169"/>
      <c r="PRE288" s="169"/>
      <c r="PRF288" s="169"/>
      <c r="PRG288" s="169"/>
      <c r="PRH288" s="169"/>
      <c r="PRI288" s="169"/>
      <c r="PRJ288" s="169"/>
      <c r="PRK288" s="169"/>
      <c r="PRL288" s="169"/>
      <c r="PRM288" s="169"/>
      <c r="PRN288" s="169"/>
      <c r="PRO288" s="169"/>
      <c r="PRP288" s="169"/>
      <c r="PRQ288" s="169"/>
      <c r="PRR288" s="169"/>
      <c r="PRS288" s="169"/>
      <c r="PRT288" s="169"/>
      <c r="PRU288" s="169"/>
      <c r="PRV288" s="169"/>
      <c r="PRW288" s="169"/>
      <c r="PRX288" s="169"/>
      <c r="PRY288" s="169"/>
      <c r="PRZ288" s="169"/>
      <c r="PSA288" s="169"/>
      <c r="PSB288" s="169"/>
      <c r="PSC288" s="169"/>
      <c r="PSD288" s="169"/>
      <c r="PSE288" s="169"/>
      <c r="PSF288" s="169"/>
      <c r="PSG288" s="169"/>
      <c r="PSH288" s="169"/>
      <c r="PSI288" s="169"/>
      <c r="PSJ288" s="169"/>
      <c r="PSK288" s="169"/>
      <c r="PSL288" s="169"/>
      <c r="PSM288" s="169"/>
      <c r="PSN288" s="169"/>
      <c r="PSO288" s="169"/>
      <c r="PSP288" s="169"/>
      <c r="PSQ288" s="169"/>
      <c r="PSR288" s="169"/>
      <c r="PSS288" s="169"/>
      <c r="PST288" s="169"/>
      <c r="PSU288" s="169"/>
      <c r="PSV288" s="169"/>
      <c r="PSW288" s="169"/>
      <c r="PSX288" s="169"/>
      <c r="PSY288" s="169"/>
      <c r="PSZ288" s="169"/>
      <c r="PTA288" s="169"/>
      <c r="PTB288" s="169"/>
      <c r="PTC288" s="169"/>
      <c r="PTD288" s="169"/>
      <c r="PTE288" s="169"/>
      <c r="PTF288" s="169"/>
      <c r="PTG288" s="169"/>
      <c r="PTH288" s="169"/>
      <c r="PTI288" s="169"/>
      <c r="PTJ288" s="169"/>
      <c r="PTK288" s="169"/>
      <c r="PTL288" s="169"/>
      <c r="PTM288" s="169"/>
      <c r="PTN288" s="169"/>
      <c r="PTO288" s="169"/>
      <c r="PTP288" s="169"/>
      <c r="PTQ288" s="169"/>
      <c r="PTR288" s="169"/>
      <c r="PTS288" s="169"/>
      <c r="PTT288" s="169"/>
      <c r="PTU288" s="169"/>
      <c r="PTV288" s="169"/>
      <c r="PTW288" s="169"/>
      <c r="PTX288" s="169"/>
      <c r="PTY288" s="169"/>
      <c r="PTZ288" s="169"/>
      <c r="PUA288" s="169"/>
      <c r="PUB288" s="169"/>
      <c r="PUC288" s="169"/>
      <c r="PUD288" s="169"/>
      <c r="PUE288" s="169"/>
      <c r="PUF288" s="169"/>
      <c r="PUG288" s="169"/>
      <c r="PUH288" s="169"/>
      <c r="PUI288" s="169"/>
      <c r="PUJ288" s="169"/>
      <c r="PUK288" s="169"/>
      <c r="PUL288" s="169"/>
      <c r="PUM288" s="169"/>
      <c r="PUN288" s="169"/>
      <c r="PUO288" s="169"/>
      <c r="PUP288" s="169"/>
      <c r="PUQ288" s="169"/>
      <c r="PUR288" s="169"/>
      <c r="PUS288" s="169"/>
      <c r="PUT288" s="169"/>
      <c r="PUU288" s="169"/>
      <c r="PUV288" s="169"/>
      <c r="PUW288" s="169"/>
      <c r="PUX288" s="169"/>
      <c r="PUY288" s="169"/>
      <c r="PUZ288" s="169"/>
      <c r="PVA288" s="169"/>
      <c r="PVB288" s="169"/>
      <c r="PVC288" s="169"/>
      <c r="PVD288" s="169"/>
      <c r="PVE288" s="169"/>
      <c r="PVF288" s="169"/>
      <c r="PVG288" s="169"/>
      <c r="PVH288" s="169"/>
      <c r="PVI288" s="169"/>
      <c r="PVJ288" s="169"/>
      <c r="PVK288" s="169"/>
      <c r="PVL288" s="169"/>
      <c r="PVM288" s="169"/>
      <c r="PVN288" s="169"/>
      <c r="PVO288" s="169"/>
      <c r="PVP288" s="169"/>
      <c r="PVQ288" s="169"/>
      <c r="PVR288" s="169"/>
      <c r="PVS288" s="169"/>
      <c r="PVT288" s="169"/>
      <c r="PVU288" s="169"/>
      <c r="PVV288" s="169"/>
      <c r="PVW288" s="169"/>
      <c r="PVX288" s="169"/>
      <c r="PVY288" s="169"/>
      <c r="PVZ288" s="169"/>
      <c r="PWA288" s="169"/>
      <c r="PWB288" s="169"/>
      <c r="PWC288" s="169"/>
      <c r="PWD288" s="169"/>
      <c r="PWE288" s="169"/>
      <c r="PWF288" s="169"/>
      <c r="PWG288" s="169"/>
      <c r="PWH288" s="169"/>
      <c r="PWI288" s="169"/>
      <c r="PWJ288" s="169"/>
      <c r="PWK288" s="169"/>
      <c r="PWL288" s="169"/>
      <c r="PWM288" s="169"/>
      <c r="PWN288" s="169"/>
      <c r="PWO288" s="169"/>
      <c r="PWP288" s="169"/>
      <c r="PWQ288" s="169"/>
      <c r="PWR288" s="169"/>
      <c r="PWS288" s="169"/>
      <c r="PWT288" s="169"/>
      <c r="PWU288" s="169"/>
      <c r="PWV288" s="169"/>
      <c r="PWW288" s="169"/>
      <c r="PWX288" s="169"/>
      <c r="PWY288" s="169"/>
      <c r="PWZ288" s="169"/>
      <c r="PXA288" s="169"/>
      <c r="PXB288" s="169"/>
      <c r="PXC288" s="169"/>
      <c r="PXD288" s="169"/>
      <c r="PXE288" s="169"/>
      <c r="PXF288" s="169"/>
      <c r="PXG288" s="169"/>
      <c r="PXH288" s="169"/>
      <c r="PXI288" s="169"/>
      <c r="PXJ288" s="169"/>
      <c r="PXK288" s="169"/>
      <c r="PXL288" s="169"/>
      <c r="PXM288" s="169"/>
      <c r="PXN288" s="169"/>
      <c r="PXO288" s="169"/>
      <c r="PXP288" s="169"/>
      <c r="PXQ288" s="169"/>
      <c r="PXR288" s="169"/>
      <c r="PXS288" s="169"/>
      <c r="PXT288" s="169"/>
      <c r="PXU288" s="169"/>
      <c r="PXV288" s="169"/>
      <c r="PXW288" s="169"/>
      <c r="PXX288" s="169"/>
      <c r="PXY288" s="169"/>
      <c r="PXZ288" s="169"/>
      <c r="PYA288" s="169"/>
      <c r="PYB288" s="169"/>
      <c r="PYC288" s="169"/>
      <c r="PYD288" s="169"/>
      <c r="PYE288" s="169"/>
      <c r="PYF288" s="169"/>
      <c r="PYG288" s="169"/>
      <c r="PYH288" s="169"/>
      <c r="PYI288" s="169"/>
      <c r="PYJ288" s="169"/>
      <c r="PYK288" s="169"/>
      <c r="PYL288" s="169"/>
      <c r="PYM288" s="169"/>
      <c r="PYN288" s="169"/>
      <c r="PYO288" s="169"/>
      <c r="PYP288" s="169"/>
      <c r="PYQ288" s="169"/>
      <c r="PYR288" s="169"/>
      <c r="PYS288" s="169"/>
      <c r="PYT288" s="169"/>
      <c r="PYU288" s="169"/>
      <c r="PYV288" s="169"/>
      <c r="PYW288" s="169"/>
      <c r="PYX288" s="169"/>
      <c r="PYY288" s="169"/>
      <c r="PYZ288" s="169"/>
      <c r="PZA288" s="169"/>
      <c r="PZB288" s="169"/>
      <c r="PZC288" s="169"/>
      <c r="PZD288" s="169"/>
      <c r="PZE288" s="169"/>
      <c r="PZF288" s="169"/>
      <c r="PZG288" s="169"/>
      <c r="PZH288" s="169"/>
      <c r="PZI288" s="169"/>
      <c r="PZJ288" s="169"/>
      <c r="PZK288" s="169"/>
      <c r="PZL288" s="169"/>
      <c r="PZM288" s="169"/>
      <c r="PZN288" s="169"/>
      <c r="PZO288" s="169"/>
      <c r="PZP288" s="169"/>
      <c r="PZQ288" s="169"/>
      <c r="PZR288" s="169"/>
      <c r="PZS288" s="169"/>
      <c r="PZT288" s="169"/>
      <c r="PZU288" s="169"/>
      <c r="PZV288" s="169"/>
      <c r="PZW288" s="169"/>
      <c r="PZX288" s="169"/>
      <c r="PZY288" s="169"/>
      <c r="PZZ288" s="169"/>
      <c r="QAA288" s="169"/>
      <c r="QAB288" s="169"/>
      <c r="QAC288" s="169"/>
      <c r="QAD288" s="169"/>
      <c r="QAE288" s="169"/>
      <c r="QAF288" s="169"/>
      <c r="QAG288" s="169"/>
      <c r="QAH288" s="169"/>
      <c r="QAI288" s="169"/>
      <c r="QAJ288" s="169"/>
      <c r="QAK288" s="169"/>
      <c r="QAL288" s="169"/>
      <c r="QAM288" s="169"/>
      <c r="QAN288" s="169"/>
      <c r="QAO288" s="169"/>
      <c r="QAP288" s="169"/>
      <c r="QAQ288" s="169"/>
      <c r="QAR288" s="169"/>
      <c r="QAS288" s="169"/>
      <c r="QAT288" s="169"/>
      <c r="QAU288" s="169"/>
      <c r="QAV288" s="169"/>
      <c r="QAW288" s="169"/>
      <c r="QAX288" s="169"/>
      <c r="QAY288" s="169"/>
      <c r="QAZ288" s="169"/>
      <c r="QBA288" s="169"/>
      <c r="QBB288" s="169"/>
      <c r="QBC288" s="169"/>
      <c r="QBD288" s="169"/>
      <c r="QBE288" s="169"/>
      <c r="QBF288" s="169"/>
      <c r="QBG288" s="169"/>
      <c r="QBH288" s="169"/>
      <c r="QBI288" s="169"/>
      <c r="QBJ288" s="169"/>
      <c r="QBK288" s="169"/>
      <c r="QBL288" s="169"/>
      <c r="QBM288" s="169"/>
      <c r="QBN288" s="169"/>
      <c r="QBO288" s="169"/>
      <c r="QBP288" s="169"/>
      <c r="QBQ288" s="169"/>
      <c r="QBR288" s="169"/>
      <c r="QBS288" s="169"/>
      <c r="QBT288" s="169"/>
      <c r="QBU288" s="169"/>
      <c r="QBV288" s="169"/>
      <c r="QBW288" s="169"/>
      <c r="QBX288" s="169"/>
      <c r="QBY288" s="169"/>
      <c r="QBZ288" s="169"/>
      <c r="QCA288" s="169"/>
      <c r="QCB288" s="169"/>
      <c r="QCC288" s="169"/>
      <c r="QCD288" s="169"/>
      <c r="QCE288" s="169"/>
      <c r="QCF288" s="169"/>
      <c r="QCG288" s="169"/>
      <c r="QCH288" s="169"/>
      <c r="QCI288" s="169"/>
      <c r="QCJ288" s="169"/>
      <c r="QCK288" s="169"/>
      <c r="QCL288" s="169"/>
      <c r="QCM288" s="169"/>
      <c r="QCN288" s="169"/>
      <c r="QCO288" s="169"/>
      <c r="QCP288" s="169"/>
      <c r="QCQ288" s="169"/>
      <c r="QCR288" s="169"/>
      <c r="QCS288" s="169"/>
      <c r="QCT288" s="169"/>
      <c r="QCU288" s="169"/>
      <c r="QCV288" s="169"/>
      <c r="QCW288" s="169"/>
      <c r="QCX288" s="169"/>
      <c r="QCY288" s="169"/>
      <c r="QCZ288" s="169"/>
      <c r="QDA288" s="169"/>
      <c r="QDB288" s="169"/>
      <c r="QDC288" s="169"/>
      <c r="QDD288" s="169"/>
      <c r="QDE288" s="169"/>
      <c r="QDF288" s="169"/>
      <c r="QDG288" s="169"/>
      <c r="QDH288" s="169"/>
      <c r="QDI288" s="169"/>
      <c r="QDJ288" s="169"/>
      <c r="QDK288" s="169"/>
      <c r="QDL288" s="169"/>
      <c r="QDM288" s="169"/>
      <c r="QDN288" s="169"/>
      <c r="QDO288" s="169"/>
      <c r="QDP288" s="169"/>
      <c r="QDQ288" s="169"/>
      <c r="QDR288" s="169"/>
      <c r="QDS288" s="169"/>
      <c r="QDT288" s="169"/>
      <c r="QDU288" s="169"/>
      <c r="QDV288" s="169"/>
      <c r="QDW288" s="169"/>
      <c r="QDX288" s="169"/>
      <c r="QDY288" s="169"/>
      <c r="QDZ288" s="169"/>
      <c r="QEA288" s="169"/>
      <c r="QEB288" s="169"/>
      <c r="QEC288" s="169"/>
      <c r="QED288" s="169"/>
      <c r="QEE288" s="169"/>
      <c r="QEF288" s="169"/>
      <c r="QEG288" s="169"/>
      <c r="QEH288" s="169"/>
      <c r="QEI288" s="169"/>
      <c r="QEJ288" s="169"/>
      <c r="QEK288" s="169"/>
      <c r="QEL288" s="169"/>
      <c r="QEM288" s="169"/>
      <c r="QEN288" s="169"/>
      <c r="QEO288" s="169"/>
      <c r="QEP288" s="169"/>
      <c r="QEQ288" s="169"/>
      <c r="QER288" s="169"/>
      <c r="QES288" s="169"/>
      <c r="QET288" s="169"/>
      <c r="QEU288" s="169"/>
      <c r="QEV288" s="169"/>
      <c r="QEW288" s="169"/>
      <c r="QEX288" s="169"/>
      <c r="QEY288" s="169"/>
      <c r="QEZ288" s="169"/>
      <c r="QFA288" s="169"/>
      <c r="QFB288" s="169"/>
      <c r="QFC288" s="169"/>
      <c r="QFD288" s="169"/>
      <c r="QFE288" s="169"/>
      <c r="QFF288" s="169"/>
      <c r="QFG288" s="169"/>
      <c r="QFH288" s="169"/>
      <c r="QFI288" s="169"/>
      <c r="QFJ288" s="169"/>
      <c r="QFK288" s="169"/>
      <c r="QFL288" s="169"/>
      <c r="QFM288" s="169"/>
      <c r="QFN288" s="169"/>
      <c r="QFO288" s="169"/>
      <c r="QFP288" s="169"/>
      <c r="QFQ288" s="169"/>
      <c r="QFR288" s="169"/>
      <c r="QFS288" s="169"/>
      <c r="QFT288" s="169"/>
      <c r="QFU288" s="169"/>
      <c r="QFV288" s="169"/>
      <c r="QFW288" s="169"/>
      <c r="QFX288" s="169"/>
      <c r="QFY288" s="169"/>
      <c r="QFZ288" s="169"/>
      <c r="QGA288" s="169"/>
      <c r="QGB288" s="169"/>
      <c r="QGC288" s="169"/>
      <c r="QGD288" s="169"/>
      <c r="QGE288" s="169"/>
      <c r="QGF288" s="169"/>
      <c r="QGG288" s="169"/>
      <c r="QGH288" s="169"/>
      <c r="QGI288" s="169"/>
      <c r="QGJ288" s="169"/>
      <c r="QGK288" s="169"/>
      <c r="QGL288" s="169"/>
      <c r="QGM288" s="169"/>
      <c r="QGN288" s="169"/>
      <c r="QGO288" s="169"/>
      <c r="QGP288" s="169"/>
      <c r="QGQ288" s="169"/>
      <c r="QGR288" s="169"/>
      <c r="QGS288" s="169"/>
      <c r="QGT288" s="169"/>
      <c r="QGU288" s="169"/>
      <c r="QGV288" s="169"/>
      <c r="QGW288" s="169"/>
      <c r="QGX288" s="169"/>
      <c r="QGY288" s="169"/>
      <c r="QGZ288" s="169"/>
      <c r="QHA288" s="169"/>
      <c r="QHB288" s="169"/>
      <c r="QHC288" s="169"/>
      <c r="QHD288" s="169"/>
      <c r="QHE288" s="169"/>
      <c r="QHF288" s="169"/>
      <c r="QHG288" s="169"/>
      <c r="QHH288" s="169"/>
      <c r="QHI288" s="169"/>
      <c r="QHJ288" s="169"/>
      <c r="QHK288" s="169"/>
      <c r="QHL288" s="169"/>
      <c r="QHM288" s="169"/>
      <c r="QHN288" s="169"/>
      <c r="QHO288" s="169"/>
      <c r="QHP288" s="169"/>
      <c r="QHQ288" s="169"/>
      <c r="QHR288" s="169"/>
      <c r="QHS288" s="169"/>
      <c r="QHT288" s="169"/>
      <c r="QHU288" s="169"/>
      <c r="QHV288" s="169"/>
      <c r="QHW288" s="169"/>
      <c r="QHX288" s="169"/>
      <c r="QHY288" s="169"/>
      <c r="QHZ288" s="169"/>
      <c r="QIA288" s="169"/>
      <c r="QIB288" s="169"/>
      <c r="QIC288" s="169"/>
      <c r="QID288" s="169"/>
      <c r="QIE288" s="169"/>
      <c r="QIF288" s="169"/>
      <c r="QIG288" s="169"/>
      <c r="QIH288" s="169"/>
      <c r="QII288" s="169"/>
      <c r="QIJ288" s="169"/>
      <c r="QIK288" s="169"/>
      <c r="QIL288" s="169"/>
      <c r="QIM288" s="169"/>
      <c r="QIN288" s="169"/>
      <c r="QIO288" s="169"/>
      <c r="QIP288" s="169"/>
      <c r="QIQ288" s="169"/>
      <c r="QIR288" s="169"/>
      <c r="QIS288" s="169"/>
      <c r="QIT288" s="169"/>
      <c r="QIU288" s="169"/>
      <c r="QIV288" s="169"/>
      <c r="QIW288" s="169"/>
      <c r="QIX288" s="169"/>
      <c r="QIY288" s="169"/>
      <c r="QIZ288" s="169"/>
      <c r="QJA288" s="169"/>
      <c r="QJB288" s="169"/>
      <c r="QJC288" s="169"/>
      <c r="QJD288" s="169"/>
      <c r="QJE288" s="169"/>
      <c r="QJF288" s="169"/>
      <c r="QJG288" s="169"/>
      <c r="QJH288" s="169"/>
      <c r="QJI288" s="169"/>
      <c r="QJJ288" s="169"/>
      <c r="QJK288" s="169"/>
      <c r="QJL288" s="169"/>
      <c r="QJM288" s="169"/>
      <c r="QJN288" s="169"/>
      <c r="QJO288" s="169"/>
      <c r="QJP288" s="169"/>
      <c r="QJQ288" s="169"/>
      <c r="QJR288" s="169"/>
      <c r="QJS288" s="169"/>
      <c r="QJT288" s="169"/>
      <c r="QJU288" s="169"/>
      <c r="QJV288" s="169"/>
      <c r="QJW288" s="169"/>
      <c r="QJX288" s="169"/>
      <c r="QJY288" s="169"/>
      <c r="QJZ288" s="169"/>
      <c r="QKA288" s="169"/>
      <c r="QKB288" s="169"/>
      <c r="QKC288" s="169"/>
      <c r="QKD288" s="169"/>
      <c r="QKE288" s="169"/>
      <c r="QKF288" s="169"/>
      <c r="QKG288" s="169"/>
      <c r="QKH288" s="169"/>
      <c r="QKI288" s="169"/>
      <c r="QKJ288" s="169"/>
      <c r="QKK288" s="169"/>
      <c r="QKL288" s="169"/>
      <c r="QKM288" s="169"/>
      <c r="QKN288" s="169"/>
      <c r="QKO288" s="169"/>
      <c r="QKP288" s="169"/>
      <c r="QKQ288" s="169"/>
      <c r="QKR288" s="169"/>
      <c r="QKS288" s="169"/>
      <c r="QKT288" s="169"/>
      <c r="QKU288" s="169"/>
      <c r="QKV288" s="169"/>
      <c r="QKW288" s="169"/>
      <c r="QKX288" s="169"/>
      <c r="QKY288" s="169"/>
      <c r="QKZ288" s="169"/>
      <c r="QLA288" s="169"/>
      <c r="QLB288" s="169"/>
      <c r="QLC288" s="169"/>
      <c r="QLD288" s="169"/>
      <c r="QLE288" s="169"/>
      <c r="QLF288" s="169"/>
      <c r="QLG288" s="169"/>
      <c r="QLH288" s="169"/>
      <c r="QLI288" s="169"/>
      <c r="QLJ288" s="169"/>
      <c r="QLK288" s="169"/>
      <c r="QLL288" s="169"/>
      <c r="QLM288" s="169"/>
      <c r="QLN288" s="169"/>
      <c r="QLO288" s="169"/>
      <c r="QLP288" s="169"/>
      <c r="QLQ288" s="169"/>
      <c r="QLR288" s="169"/>
      <c r="QLS288" s="169"/>
      <c r="QLT288" s="169"/>
      <c r="QLU288" s="169"/>
      <c r="QLV288" s="169"/>
      <c r="QLW288" s="169"/>
      <c r="QLX288" s="169"/>
      <c r="QLY288" s="169"/>
      <c r="QLZ288" s="169"/>
      <c r="QMA288" s="169"/>
      <c r="QMB288" s="169"/>
      <c r="QMC288" s="169"/>
      <c r="QMD288" s="169"/>
      <c r="QME288" s="169"/>
      <c r="QMF288" s="169"/>
      <c r="QMG288" s="169"/>
      <c r="QMH288" s="169"/>
      <c r="QMI288" s="169"/>
      <c r="QMJ288" s="169"/>
      <c r="QMK288" s="169"/>
      <c r="QML288" s="169"/>
      <c r="QMM288" s="169"/>
      <c r="QMN288" s="169"/>
      <c r="QMO288" s="169"/>
      <c r="QMP288" s="169"/>
      <c r="QMQ288" s="169"/>
      <c r="QMR288" s="169"/>
      <c r="QMS288" s="169"/>
      <c r="QMT288" s="169"/>
      <c r="QMU288" s="169"/>
      <c r="QMV288" s="169"/>
      <c r="QMW288" s="169"/>
      <c r="QMX288" s="169"/>
      <c r="QMY288" s="169"/>
      <c r="QMZ288" s="169"/>
      <c r="QNA288" s="169"/>
      <c r="QNB288" s="169"/>
      <c r="QNC288" s="169"/>
      <c r="QND288" s="169"/>
      <c r="QNE288" s="169"/>
      <c r="QNF288" s="169"/>
      <c r="QNG288" s="169"/>
      <c r="QNH288" s="169"/>
      <c r="QNI288" s="169"/>
      <c r="QNJ288" s="169"/>
      <c r="QNK288" s="169"/>
      <c r="QNL288" s="169"/>
      <c r="QNM288" s="169"/>
      <c r="QNN288" s="169"/>
      <c r="QNO288" s="169"/>
      <c r="QNP288" s="169"/>
      <c r="QNQ288" s="169"/>
      <c r="QNR288" s="169"/>
      <c r="QNS288" s="169"/>
      <c r="QNT288" s="169"/>
      <c r="QNU288" s="169"/>
      <c r="QNV288" s="169"/>
      <c r="QNW288" s="169"/>
      <c r="QNX288" s="169"/>
      <c r="QNY288" s="169"/>
      <c r="QNZ288" s="169"/>
      <c r="QOA288" s="169"/>
      <c r="QOB288" s="169"/>
      <c r="QOC288" s="169"/>
      <c r="QOD288" s="169"/>
      <c r="QOE288" s="169"/>
      <c r="QOF288" s="169"/>
      <c r="QOG288" s="169"/>
      <c r="QOH288" s="169"/>
      <c r="QOI288" s="169"/>
      <c r="QOJ288" s="169"/>
      <c r="QOK288" s="169"/>
      <c r="QOL288" s="169"/>
      <c r="QOM288" s="169"/>
      <c r="QON288" s="169"/>
      <c r="QOO288" s="169"/>
      <c r="QOP288" s="169"/>
      <c r="QOQ288" s="169"/>
      <c r="QOR288" s="169"/>
      <c r="QOS288" s="169"/>
      <c r="QOT288" s="169"/>
      <c r="QOU288" s="169"/>
      <c r="QOV288" s="169"/>
      <c r="QOW288" s="169"/>
      <c r="QOX288" s="169"/>
      <c r="QOY288" s="169"/>
      <c r="QOZ288" s="169"/>
      <c r="QPA288" s="169"/>
      <c r="QPB288" s="169"/>
      <c r="QPC288" s="169"/>
      <c r="QPD288" s="169"/>
      <c r="QPE288" s="169"/>
      <c r="QPF288" s="169"/>
      <c r="QPG288" s="169"/>
      <c r="QPH288" s="169"/>
      <c r="QPI288" s="169"/>
      <c r="QPJ288" s="169"/>
      <c r="QPK288" s="169"/>
      <c r="QPL288" s="169"/>
      <c r="QPM288" s="169"/>
      <c r="QPN288" s="169"/>
      <c r="QPO288" s="169"/>
      <c r="QPP288" s="169"/>
      <c r="QPQ288" s="169"/>
      <c r="QPR288" s="169"/>
      <c r="QPS288" s="169"/>
      <c r="QPT288" s="169"/>
      <c r="QPU288" s="169"/>
      <c r="QPV288" s="169"/>
      <c r="QPW288" s="169"/>
      <c r="QPX288" s="169"/>
      <c r="QPY288" s="169"/>
      <c r="QPZ288" s="169"/>
      <c r="QQA288" s="169"/>
      <c r="QQB288" s="169"/>
      <c r="QQC288" s="169"/>
      <c r="QQD288" s="169"/>
      <c r="QQE288" s="169"/>
      <c r="QQF288" s="169"/>
      <c r="QQG288" s="169"/>
      <c r="QQH288" s="169"/>
      <c r="QQI288" s="169"/>
      <c r="QQJ288" s="169"/>
      <c r="QQK288" s="169"/>
      <c r="QQL288" s="169"/>
      <c r="QQM288" s="169"/>
      <c r="QQN288" s="169"/>
      <c r="QQO288" s="169"/>
      <c r="QQP288" s="169"/>
      <c r="QQQ288" s="169"/>
      <c r="QQR288" s="169"/>
      <c r="QQS288" s="169"/>
      <c r="QQT288" s="169"/>
      <c r="QQU288" s="169"/>
      <c r="QQV288" s="169"/>
      <c r="QQW288" s="169"/>
      <c r="QQX288" s="169"/>
      <c r="QQY288" s="169"/>
      <c r="QQZ288" s="169"/>
      <c r="QRA288" s="169"/>
      <c r="QRB288" s="169"/>
      <c r="QRC288" s="169"/>
      <c r="QRD288" s="169"/>
      <c r="QRE288" s="169"/>
      <c r="QRF288" s="169"/>
      <c r="QRG288" s="169"/>
      <c r="QRH288" s="169"/>
      <c r="QRI288" s="169"/>
      <c r="QRJ288" s="169"/>
      <c r="QRK288" s="169"/>
      <c r="QRL288" s="169"/>
      <c r="QRM288" s="169"/>
      <c r="QRN288" s="169"/>
      <c r="QRO288" s="169"/>
      <c r="QRP288" s="169"/>
      <c r="QRQ288" s="169"/>
      <c r="QRR288" s="169"/>
      <c r="QRS288" s="169"/>
      <c r="QRT288" s="169"/>
      <c r="QRU288" s="169"/>
      <c r="QRV288" s="169"/>
      <c r="QRW288" s="169"/>
      <c r="QRX288" s="169"/>
      <c r="QRY288" s="169"/>
      <c r="QRZ288" s="169"/>
      <c r="QSA288" s="169"/>
      <c r="QSB288" s="169"/>
      <c r="QSC288" s="169"/>
      <c r="QSD288" s="169"/>
      <c r="QSE288" s="169"/>
      <c r="QSF288" s="169"/>
      <c r="QSG288" s="169"/>
      <c r="QSH288" s="169"/>
      <c r="QSI288" s="169"/>
      <c r="QSJ288" s="169"/>
      <c r="QSK288" s="169"/>
      <c r="QSL288" s="169"/>
      <c r="QSM288" s="169"/>
      <c r="QSN288" s="169"/>
      <c r="QSO288" s="169"/>
      <c r="QSP288" s="169"/>
      <c r="QSQ288" s="169"/>
      <c r="QSR288" s="169"/>
      <c r="QSS288" s="169"/>
      <c r="QST288" s="169"/>
      <c r="QSU288" s="169"/>
      <c r="QSV288" s="169"/>
      <c r="QSW288" s="169"/>
      <c r="QSX288" s="169"/>
      <c r="QSY288" s="169"/>
      <c r="QSZ288" s="169"/>
      <c r="QTA288" s="169"/>
      <c r="QTB288" s="169"/>
      <c r="QTC288" s="169"/>
      <c r="QTD288" s="169"/>
      <c r="QTE288" s="169"/>
      <c r="QTF288" s="169"/>
      <c r="QTG288" s="169"/>
      <c r="QTH288" s="169"/>
      <c r="QTI288" s="169"/>
      <c r="QTJ288" s="169"/>
      <c r="QTK288" s="169"/>
      <c r="QTL288" s="169"/>
      <c r="QTM288" s="169"/>
      <c r="QTN288" s="169"/>
      <c r="QTO288" s="169"/>
      <c r="QTP288" s="169"/>
      <c r="QTQ288" s="169"/>
      <c r="QTR288" s="169"/>
      <c r="QTS288" s="169"/>
      <c r="QTT288" s="169"/>
      <c r="QTU288" s="169"/>
      <c r="QTV288" s="169"/>
      <c r="QTW288" s="169"/>
      <c r="QTX288" s="169"/>
      <c r="QTY288" s="169"/>
      <c r="QTZ288" s="169"/>
      <c r="QUA288" s="169"/>
      <c r="QUB288" s="169"/>
      <c r="QUC288" s="169"/>
      <c r="QUD288" s="169"/>
      <c r="QUE288" s="169"/>
      <c r="QUF288" s="169"/>
      <c r="QUG288" s="169"/>
      <c r="QUH288" s="169"/>
      <c r="QUI288" s="169"/>
      <c r="QUJ288" s="169"/>
      <c r="QUK288" s="169"/>
      <c r="QUL288" s="169"/>
      <c r="QUM288" s="169"/>
      <c r="QUN288" s="169"/>
      <c r="QUO288" s="169"/>
      <c r="QUP288" s="169"/>
      <c r="QUQ288" s="169"/>
      <c r="QUR288" s="169"/>
      <c r="QUS288" s="169"/>
      <c r="QUT288" s="169"/>
      <c r="QUU288" s="169"/>
      <c r="QUV288" s="169"/>
      <c r="QUW288" s="169"/>
      <c r="QUX288" s="169"/>
      <c r="QUY288" s="169"/>
      <c r="QUZ288" s="169"/>
      <c r="QVA288" s="169"/>
      <c r="QVB288" s="169"/>
      <c r="QVC288" s="169"/>
      <c r="QVD288" s="169"/>
      <c r="QVE288" s="169"/>
      <c r="QVF288" s="169"/>
      <c r="QVG288" s="169"/>
      <c r="QVH288" s="169"/>
      <c r="QVI288" s="169"/>
      <c r="QVJ288" s="169"/>
      <c r="QVK288" s="169"/>
      <c r="QVL288" s="169"/>
      <c r="QVM288" s="169"/>
      <c r="QVN288" s="169"/>
      <c r="QVO288" s="169"/>
      <c r="QVP288" s="169"/>
      <c r="QVQ288" s="169"/>
      <c r="QVR288" s="169"/>
      <c r="QVS288" s="169"/>
      <c r="QVT288" s="169"/>
      <c r="QVU288" s="169"/>
      <c r="QVV288" s="169"/>
      <c r="QVW288" s="169"/>
      <c r="QVX288" s="169"/>
      <c r="QVY288" s="169"/>
      <c r="QVZ288" s="169"/>
      <c r="QWA288" s="169"/>
      <c r="QWB288" s="169"/>
      <c r="QWC288" s="169"/>
      <c r="QWD288" s="169"/>
      <c r="QWE288" s="169"/>
      <c r="QWF288" s="169"/>
      <c r="QWG288" s="169"/>
      <c r="QWH288" s="169"/>
      <c r="QWI288" s="169"/>
      <c r="QWJ288" s="169"/>
      <c r="QWK288" s="169"/>
      <c r="QWL288" s="169"/>
      <c r="QWM288" s="169"/>
      <c r="QWN288" s="169"/>
      <c r="QWO288" s="169"/>
      <c r="QWP288" s="169"/>
      <c r="QWQ288" s="169"/>
      <c r="QWR288" s="169"/>
      <c r="QWS288" s="169"/>
      <c r="QWT288" s="169"/>
      <c r="QWU288" s="169"/>
      <c r="QWV288" s="169"/>
      <c r="QWW288" s="169"/>
      <c r="QWX288" s="169"/>
      <c r="QWY288" s="169"/>
      <c r="QWZ288" s="169"/>
      <c r="QXA288" s="169"/>
      <c r="QXB288" s="169"/>
      <c r="QXC288" s="169"/>
      <c r="QXD288" s="169"/>
      <c r="QXE288" s="169"/>
      <c r="QXF288" s="169"/>
      <c r="QXG288" s="169"/>
      <c r="QXH288" s="169"/>
      <c r="QXI288" s="169"/>
      <c r="QXJ288" s="169"/>
      <c r="QXK288" s="169"/>
      <c r="QXL288" s="169"/>
      <c r="QXM288" s="169"/>
      <c r="QXN288" s="169"/>
      <c r="QXO288" s="169"/>
      <c r="QXP288" s="169"/>
      <c r="QXQ288" s="169"/>
      <c r="QXR288" s="169"/>
      <c r="QXS288" s="169"/>
      <c r="QXT288" s="169"/>
      <c r="QXU288" s="169"/>
      <c r="QXV288" s="169"/>
      <c r="QXW288" s="169"/>
      <c r="QXX288" s="169"/>
      <c r="QXY288" s="169"/>
      <c r="QXZ288" s="169"/>
      <c r="QYA288" s="169"/>
      <c r="QYB288" s="169"/>
      <c r="QYC288" s="169"/>
      <c r="QYD288" s="169"/>
      <c r="QYE288" s="169"/>
      <c r="QYF288" s="169"/>
      <c r="QYG288" s="169"/>
      <c r="QYH288" s="169"/>
      <c r="QYI288" s="169"/>
      <c r="QYJ288" s="169"/>
      <c r="QYK288" s="169"/>
      <c r="QYL288" s="169"/>
      <c r="QYM288" s="169"/>
      <c r="QYN288" s="169"/>
      <c r="QYO288" s="169"/>
      <c r="QYP288" s="169"/>
      <c r="QYQ288" s="169"/>
      <c r="QYR288" s="169"/>
      <c r="QYS288" s="169"/>
      <c r="QYT288" s="169"/>
      <c r="QYU288" s="169"/>
      <c r="QYV288" s="169"/>
      <c r="QYW288" s="169"/>
      <c r="QYX288" s="169"/>
      <c r="QYY288" s="169"/>
      <c r="QYZ288" s="169"/>
      <c r="QZA288" s="169"/>
      <c r="QZB288" s="169"/>
      <c r="QZC288" s="169"/>
      <c r="QZD288" s="169"/>
      <c r="QZE288" s="169"/>
      <c r="QZF288" s="169"/>
      <c r="QZG288" s="169"/>
      <c r="QZH288" s="169"/>
      <c r="QZI288" s="169"/>
      <c r="QZJ288" s="169"/>
      <c r="QZK288" s="169"/>
      <c r="QZL288" s="169"/>
      <c r="QZM288" s="169"/>
      <c r="QZN288" s="169"/>
      <c r="QZO288" s="169"/>
      <c r="QZP288" s="169"/>
      <c r="QZQ288" s="169"/>
      <c r="QZR288" s="169"/>
      <c r="QZS288" s="169"/>
      <c r="QZT288" s="169"/>
      <c r="QZU288" s="169"/>
      <c r="QZV288" s="169"/>
      <c r="QZW288" s="169"/>
      <c r="QZX288" s="169"/>
      <c r="QZY288" s="169"/>
      <c r="QZZ288" s="169"/>
      <c r="RAA288" s="169"/>
      <c r="RAB288" s="169"/>
      <c r="RAC288" s="169"/>
      <c r="RAD288" s="169"/>
      <c r="RAE288" s="169"/>
      <c r="RAF288" s="169"/>
      <c r="RAG288" s="169"/>
      <c r="RAH288" s="169"/>
      <c r="RAI288" s="169"/>
      <c r="RAJ288" s="169"/>
      <c r="RAK288" s="169"/>
      <c r="RAL288" s="169"/>
      <c r="RAM288" s="169"/>
      <c r="RAN288" s="169"/>
      <c r="RAO288" s="169"/>
      <c r="RAP288" s="169"/>
      <c r="RAQ288" s="169"/>
      <c r="RAR288" s="169"/>
      <c r="RAS288" s="169"/>
      <c r="RAT288" s="169"/>
      <c r="RAU288" s="169"/>
      <c r="RAV288" s="169"/>
      <c r="RAW288" s="169"/>
      <c r="RAX288" s="169"/>
      <c r="RAY288" s="169"/>
      <c r="RAZ288" s="169"/>
      <c r="RBA288" s="169"/>
      <c r="RBB288" s="169"/>
      <c r="RBC288" s="169"/>
      <c r="RBD288" s="169"/>
      <c r="RBE288" s="169"/>
      <c r="RBF288" s="169"/>
      <c r="RBG288" s="169"/>
      <c r="RBH288" s="169"/>
      <c r="RBI288" s="169"/>
      <c r="RBJ288" s="169"/>
      <c r="RBK288" s="169"/>
      <c r="RBL288" s="169"/>
      <c r="RBM288" s="169"/>
      <c r="RBN288" s="169"/>
      <c r="RBO288" s="169"/>
      <c r="RBP288" s="169"/>
      <c r="RBQ288" s="169"/>
      <c r="RBR288" s="169"/>
      <c r="RBS288" s="169"/>
      <c r="RBT288" s="169"/>
      <c r="RBU288" s="169"/>
      <c r="RBV288" s="169"/>
      <c r="RBW288" s="169"/>
      <c r="RBX288" s="169"/>
      <c r="RBY288" s="169"/>
      <c r="RBZ288" s="169"/>
      <c r="RCA288" s="169"/>
      <c r="RCB288" s="169"/>
      <c r="RCC288" s="169"/>
      <c r="RCD288" s="169"/>
      <c r="RCE288" s="169"/>
      <c r="RCF288" s="169"/>
      <c r="RCG288" s="169"/>
      <c r="RCH288" s="169"/>
      <c r="RCI288" s="169"/>
      <c r="RCJ288" s="169"/>
      <c r="RCK288" s="169"/>
      <c r="RCL288" s="169"/>
      <c r="RCM288" s="169"/>
      <c r="RCN288" s="169"/>
      <c r="RCO288" s="169"/>
      <c r="RCP288" s="169"/>
      <c r="RCQ288" s="169"/>
      <c r="RCR288" s="169"/>
      <c r="RCS288" s="169"/>
      <c r="RCT288" s="169"/>
      <c r="RCU288" s="169"/>
      <c r="RCV288" s="169"/>
      <c r="RCW288" s="169"/>
      <c r="RCX288" s="169"/>
      <c r="RCY288" s="169"/>
      <c r="RCZ288" s="169"/>
      <c r="RDA288" s="169"/>
      <c r="RDB288" s="169"/>
      <c r="RDC288" s="169"/>
      <c r="RDD288" s="169"/>
      <c r="RDE288" s="169"/>
      <c r="RDF288" s="169"/>
      <c r="RDG288" s="169"/>
      <c r="RDH288" s="169"/>
      <c r="RDI288" s="169"/>
      <c r="RDJ288" s="169"/>
      <c r="RDK288" s="169"/>
      <c r="RDL288" s="169"/>
      <c r="RDM288" s="169"/>
      <c r="RDN288" s="169"/>
      <c r="RDO288" s="169"/>
      <c r="RDP288" s="169"/>
      <c r="RDQ288" s="169"/>
      <c r="RDR288" s="169"/>
      <c r="RDS288" s="169"/>
      <c r="RDT288" s="169"/>
      <c r="RDU288" s="169"/>
      <c r="RDV288" s="169"/>
      <c r="RDW288" s="169"/>
      <c r="RDX288" s="169"/>
      <c r="RDY288" s="169"/>
      <c r="RDZ288" s="169"/>
      <c r="REA288" s="169"/>
      <c r="REB288" s="169"/>
      <c r="REC288" s="169"/>
      <c r="RED288" s="169"/>
      <c r="REE288" s="169"/>
      <c r="REF288" s="169"/>
      <c r="REG288" s="169"/>
      <c r="REH288" s="169"/>
      <c r="REI288" s="169"/>
      <c r="REJ288" s="169"/>
      <c r="REK288" s="169"/>
      <c r="REL288" s="169"/>
      <c r="REM288" s="169"/>
      <c r="REN288" s="169"/>
      <c r="REO288" s="169"/>
      <c r="REP288" s="169"/>
      <c r="REQ288" s="169"/>
      <c r="RER288" s="169"/>
      <c r="RES288" s="169"/>
      <c r="RET288" s="169"/>
      <c r="REU288" s="169"/>
      <c r="REV288" s="169"/>
      <c r="REW288" s="169"/>
      <c r="REX288" s="169"/>
      <c r="REY288" s="169"/>
      <c r="REZ288" s="169"/>
      <c r="RFA288" s="169"/>
      <c r="RFB288" s="169"/>
      <c r="RFC288" s="169"/>
      <c r="RFD288" s="169"/>
      <c r="RFE288" s="169"/>
      <c r="RFF288" s="169"/>
      <c r="RFG288" s="169"/>
      <c r="RFH288" s="169"/>
      <c r="RFI288" s="169"/>
      <c r="RFJ288" s="169"/>
      <c r="RFK288" s="169"/>
      <c r="RFL288" s="169"/>
      <c r="RFM288" s="169"/>
      <c r="RFN288" s="169"/>
      <c r="RFO288" s="169"/>
      <c r="RFP288" s="169"/>
      <c r="RFQ288" s="169"/>
      <c r="RFR288" s="169"/>
      <c r="RFS288" s="169"/>
      <c r="RFT288" s="169"/>
      <c r="RFU288" s="169"/>
      <c r="RFV288" s="169"/>
      <c r="RFW288" s="169"/>
      <c r="RFX288" s="169"/>
      <c r="RFY288" s="169"/>
      <c r="RFZ288" s="169"/>
      <c r="RGA288" s="169"/>
      <c r="RGB288" s="169"/>
      <c r="RGC288" s="169"/>
      <c r="RGD288" s="169"/>
      <c r="RGE288" s="169"/>
      <c r="RGF288" s="169"/>
      <c r="RGG288" s="169"/>
      <c r="RGH288" s="169"/>
      <c r="RGI288" s="169"/>
      <c r="RGJ288" s="169"/>
      <c r="RGK288" s="169"/>
      <c r="RGL288" s="169"/>
      <c r="RGM288" s="169"/>
      <c r="RGN288" s="169"/>
      <c r="RGO288" s="169"/>
      <c r="RGP288" s="169"/>
      <c r="RGQ288" s="169"/>
      <c r="RGR288" s="169"/>
      <c r="RGS288" s="169"/>
      <c r="RGT288" s="169"/>
      <c r="RGU288" s="169"/>
      <c r="RGV288" s="169"/>
      <c r="RGW288" s="169"/>
      <c r="RGX288" s="169"/>
      <c r="RGY288" s="169"/>
      <c r="RGZ288" s="169"/>
      <c r="RHA288" s="169"/>
      <c r="RHB288" s="169"/>
      <c r="RHC288" s="169"/>
      <c r="RHD288" s="169"/>
      <c r="RHE288" s="169"/>
      <c r="RHF288" s="169"/>
      <c r="RHG288" s="169"/>
      <c r="RHH288" s="169"/>
      <c r="RHI288" s="169"/>
      <c r="RHJ288" s="169"/>
      <c r="RHK288" s="169"/>
      <c r="RHL288" s="169"/>
      <c r="RHM288" s="169"/>
      <c r="RHN288" s="169"/>
      <c r="RHO288" s="169"/>
      <c r="RHP288" s="169"/>
      <c r="RHQ288" s="169"/>
      <c r="RHR288" s="169"/>
      <c r="RHS288" s="169"/>
      <c r="RHT288" s="169"/>
      <c r="RHU288" s="169"/>
      <c r="RHV288" s="169"/>
      <c r="RHW288" s="169"/>
      <c r="RHX288" s="169"/>
      <c r="RHY288" s="169"/>
      <c r="RHZ288" s="169"/>
      <c r="RIA288" s="169"/>
      <c r="RIB288" s="169"/>
      <c r="RIC288" s="169"/>
      <c r="RID288" s="169"/>
      <c r="RIE288" s="169"/>
      <c r="RIF288" s="169"/>
      <c r="RIG288" s="169"/>
      <c r="RIH288" s="169"/>
      <c r="RII288" s="169"/>
      <c r="RIJ288" s="169"/>
      <c r="RIK288" s="169"/>
      <c r="RIL288" s="169"/>
      <c r="RIM288" s="169"/>
      <c r="RIN288" s="169"/>
      <c r="RIO288" s="169"/>
      <c r="RIP288" s="169"/>
      <c r="RIQ288" s="169"/>
      <c r="RIR288" s="169"/>
      <c r="RIS288" s="169"/>
      <c r="RIT288" s="169"/>
      <c r="RIU288" s="169"/>
      <c r="RIV288" s="169"/>
      <c r="RIW288" s="169"/>
      <c r="RIX288" s="169"/>
      <c r="RIY288" s="169"/>
      <c r="RIZ288" s="169"/>
      <c r="RJA288" s="169"/>
      <c r="RJB288" s="169"/>
      <c r="RJC288" s="169"/>
      <c r="RJD288" s="169"/>
      <c r="RJE288" s="169"/>
      <c r="RJF288" s="169"/>
      <c r="RJG288" s="169"/>
      <c r="RJH288" s="169"/>
      <c r="RJI288" s="169"/>
      <c r="RJJ288" s="169"/>
      <c r="RJK288" s="169"/>
      <c r="RJL288" s="169"/>
      <c r="RJM288" s="169"/>
      <c r="RJN288" s="169"/>
      <c r="RJO288" s="169"/>
      <c r="RJP288" s="169"/>
      <c r="RJQ288" s="169"/>
      <c r="RJR288" s="169"/>
      <c r="RJS288" s="169"/>
      <c r="RJT288" s="169"/>
      <c r="RJU288" s="169"/>
      <c r="RJV288" s="169"/>
      <c r="RJW288" s="169"/>
      <c r="RJX288" s="169"/>
      <c r="RJY288" s="169"/>
      <c r="RJZ288" s="169"/>
      <c r="RKA288" s="169"/>
      <c r="RKB288" s="169"/>
      <c r="RKC288" s="169"/>
      <c r="RKD288" s="169"/>
      <c r="RKE288" s="169"/>
      <c r="RKF288" s="169"/>
      <c r="RKG288" s="169"/>
      <c r="RKH288" s="169"/>
      <c r="RKI288" s="169"/>
      <c r="RKJ288" s="169"/>
      <c r="RKK288" s="169"/>
      <c r="RKL288" s="169"/>
      <c r="RKM288" s="169"/>
      <c r="RKN288" s="169"/>
      <c r="RKO288" s="169"/>
      <c r="RKP288" s="169"/>
      <c r="RKQ288" s="169"/>
      <c r="RKR288" s="169"/>
      <c r="RKS288" s="169"/>
      <c r="RKT288" s="169"/>
      <c r="RKU288" s="169"/>
      <c r="RKV288" s="169"/>
      <c r="RKW288" s="169"/>
      <c r="RKX288" s="169"/>
      <c r="RKY288" s="169"/>
      <c r="RKZ288" s="169"/>
      <c r="RLA288" s="169"/>
      <c r="RLB288" s="169"/>
      <c r="RLC288" s="169"/>
      <c r="RLD288" s="169"/>
      <c r="RLE288" s="169"/>
      <c r="RLF288" s="169"/>
      <c r="RLG288" s="169"/>
      <c r="RLH288" s="169"/>
      <c r="RLI288" s="169"/>
      <c r="RLJ288" s="169"/>
      <c r="RLK288" s="169"/>
      <c r="RLL288" s="169"/>
      <c r="RLM288" s="169"/>
      <c r="RLN288" s="169"/>
      <c r="RLO288" s="169"/>
      <c r="RLP288" s="169"/>
      <c r="RLQ288" s="169"/>
      <c r="RLR288" s="169"/>
      <c r="RLS288" s="169"/>
      <c r="RLT288" s="169"/>
      <c r="RLU288" s="169"/>
      <c r="RLV288" s="169"/>
      <c r="RLW288" s="169"/>
      <c r="RLX288" s="169"/>
      <c r="RLY288" s="169"/>
      <c r="RLZ288" s="169"/>
      <c r="RMA288" s="169"/>
      <c r="RMB288" s="169"/>
      <c r="RMC288" s="169"/>
      <c r="RMD288" s="169"/>
      <c r="RME288" s="169"/>
      <c r="RMF288" s="169"/>
      <c r="RMG288" s="169"/>
      <c r="RMH288" s="169"/>
      <c r="RMI288" s="169"/>
      <c r="RMJ288" s="169"/>
      <c r="RMK288" s="169"/>
      <c r="RML288" s="169"/>
      <c r="RMM288" s="169"/>
      <c r="RMN288" s="169"/>
      <c r="RMO288" s="169"/>
      <c r="RMP288" s="169"/>
      <c r="RMQ288" s="169"/>
      <c r="RMR288" s="169"/>
      <c r="RMS288" s="169"/>
      <c r="RMT288" s="169"/>
      <c r="RMU288" s="169"/>
      <c r="RMV288" s="169"/>
      <c r="RMW288" s="169"/>
      <c r="RMX288" s="169"/>
      <c r="RMY288" s="169"/>
      <c r="RMZ288" s="169"/>
      <c r="RNA288" s="169"/>
      <c r="RNB288" s="169"/>
      <c r="RNC288" s="169"/>
      <c r="RND288" s="169"/>
      <c r="RNE288" s="169"/>
      <c r="RNF288" s="169"/>
      <c r="RNG288" s="169"/>
      <c r="RNH288" s="169"/>
      <c r="RNI288" s="169"/>
      <c r="RNJ288" s="169"/>
      <c r="RNK288" s="169"/>
      <c r="RNL288" s="169"/>
      <c r="RNM288" s="169"/>
      <c r="RNN288" s="169"/>
      <c r="RNO288" s="169"/>
      <c r="RNP288" s="169"/>
      <c r="RNQ288" s="169"/>
      <c r="RNR288" s="169"/>
      <c r="RNS288" s="169"/>
      <c r="RNT288" s="169"/>
      <c r="RNU288" s="169"/>
      <c r="RNV288" s="169"/>
      <c r="RNW288" s="169"/>
      <c r="RNX288" s="169"/>
      <c r="RNY288" s="169"/>
      <c r="RNZ288" s="169"/>
      <c r="ROA288" s="169"/>
      <c r="ROB288" s="169"/>
      <c r="ROC288" s="169"/>
      <c r="ROD288" s="169"/>
      <c r="ROE288" s="169"/>
      <c r="ROF288" s="169"/>
      <c r="ROG288" s="169"/>
      <c r="ROH288" s="169"/>
      <c r="ROI288" s="169"/>
      <c r="ROJ288" s="169"/>
      <c r="ROK288" s="169"/>
      <c r="ROL288" s="169"/>
      <c r="ROM288" s="169"/>
      <c r="RON288" s="169"/>
      <c r="ROO288" s="169"/>
      <c r="ROP288" s="169"/>
      <c r="ROQ288" s="169"/>
      <c r="ROR288" s="169"/>
      <c r="ROS288" s="169"/>
      <c r="ROT288" s="169"/>
      <c r="ROU288" s="169"/>
      <c r="ROV288" s="169"/>
      <c r="ROW288" s="169"/>
      <c r="ROX288" s="169"/>
      <c r="ROY288" s="169"/>
      <c r="ROZ288" s="169"/>
      <c r="RPA288" s="169"/>
      <c r="RPB288" s="169"/>
      <c r="RPC288" s="169"/>
      <c r="RPD288" s="169"/>
      <c r="RPE288" s="169"/>
      <c r="RPF288" s="169"/>
      <c r="RPG288" s="169"/>
      <c r="RPH288" s="169"/>
      <c r="RPI288" s="169"/>
      <c r="RPJ288" s="169"/>
      <c r="RPK288" s="169"/>
      <c r="RPL288" s="169"/>
      <c r="RPM288" s="169"/>
      <c r="RPN288" s="169"/>
      <c r="RPO288" s="169"/>
      <c r="RPP288" s="169"/>
      <c r="RPQ288" s="169"/>
      <c r="RPR288" s="169"/>
      <c r="RPS288" s="169"/>
      <c r="RPT288" s="169"/>
      <c r="RPU288" s="169"/>
      <c r="RPV288" s="169"/>
      <c r="RPW288" s="169"/>
      <c r="RPX288" s="169"/>
      <c r="RPY288" s="169"/>
      <c r="RPZ288" s="169"/>
      <c r="RQA288" s="169"/>
      <c r="RQB288" s="169"/>
      <c r="RQC288" s="169"/>
      <c r="RQD288" s="169"/>
      <c r="RQE288" s="169"/>
      <c r="RQF288" s="169"/>
      <c r="RQG288" s="169"/>
      <c r="RQH288" s="169"/>
      <c r="RQI288" s="169"/>
      <c r="RQJ288" s="169"/>
      <c r="RQK288" s="169"/>
      <c r="RQL288" s="169"/>
      <c r="RQM288" s="169"/>
      <c r="RQN288" s="169"/>
      <c r="RQO288" s="169"/>
      <c r="RQP288" s="169"/>
      <c r="RQQ288" s="169"/>
      <c r="RQR288" s="169"/>
      <c r="RQS288" s="169"/>
      <c r="RQT288" s="169"/>
      <c r="RQU288" s="169"/>
      <c r="RQV288" s="169"/>
      <c r="RQW288" s="169"/>
      <c r="RQX288" s="169"/>
      <c r="RQY288" s="169"/>
      <c r="RQZ288" s="169"/>
      <c r="RRA288" s="169"/>
      <c r="RRB288" s="169"/>
      <c r="RRC288" s="169"/>
      <c r="RRD288" s="169"/>
      <c r="RRE288" s="169"/>
      <c r="RRF288" s="169"/>
      <c r="RRG288" s="169"/>
      <c r="RRH288" s="169"/>
      <c r="RRI288" s="169"/>
      <c r="RRJ288" s="169"/>
      <c r="RRK288" s="169"/>
      <c r="RRL288" s="169"/>
      <c r="RRM288" s="169"/>
      <c r="RRN288" s="169"/>
      <c r="RRO288" s="169"/>
      <c r="RRP288" s="169"/>
      <c r="RRQ288" s="169"/>
      <c r="RRR288" s="169"/>
      <c r="RRS288" s="169"/>
      <c r="RRT288" s="169"/>
      <c r="RRU288" s="169"/>
      <c r="RRV288" s="169"/>
      <c r="RRW288" s="169"/>
      <c r="RRX288" s="169"/>
      <c r="RRY288" s="169"/>
      <c r="RRZ288" s="169"/>
      <c r="RSA288" s="169"/>
      <c r="RSB288" s="169"/>
      <c r="RSC288" s="169"/>
      <c r="RSD288" s="169"/>
      <c r="RSE288" s="169"/>
      <c r="RSF288" s="169"/>
      <c r="RSG288" s="169"/>
      <c r="RSH288" s="169"/>
      <c r="RSI288" s="169"/>
      <c r="RSJ288" s="169"/>
      <c r="RSK288" s="169"/>
      <c r="RSL288" s="169"/>
      <c r="RSM288" s="169"/>
      <c r="RSN288" s="169"/>
      <c r="RSO288" s="169"/>
      <c r="RSP288" s="169"/>
      <c r="RSQ288" s="169"/>
      <c r="RSR288" s="169"/>
      <c r="RSS288" s="169"/>
      <c r="RST288" s="169"/>
      <c r="RSU288" s="169"/>
      <c r="RSV288" s="169"/>
      <c r="RSW288" s="169"/>
      <c r="RSX288" s="169"/>
      <c r="RSY288" s="169"/>
      <c r="RSZ288" s="169"/>
      <c r="RTA288" s="169"/>
      <c r="RTB288" s="169"/>
      <c r="RTC288" s="169"/>
      <c r="RTD288" s="169"/>
      <c r="RTE288" s="169"/>
      <c r="RTF288" s="169"/>
      <c r="RTG288" s="169"/>
      <c r="RTH288" s="169"/>
      <c r="RTI288" s="169"/>
      <c r="RTJ288" s="169"/>
      <c r="RTK288" s="169"/>
      <c r="RTL288" s="169"/>
      <c r="RTM288" s="169"/>
      <c r="RTN288" s="169"/>
      <c r="RTO288" s="169"/>
      <c r="RTP288" s="169"/>
      <c r="RTQ288" s="169"/>
      <c r="RTR288" s="169"/>
      <c r="RTS288" s="169"/>
      <c r="RTT288" s="169"/>
      <c r="RTU288" s="169"/>
      <c r="RTV288" s="169"/>
      <c r="RTW288" s="169"/>
      <c r="RTX288" s="169"/>
      <c r="RTY288" s="169"/>
      <c r="RTZ288" s="169"/>
      <c r="RUA288" s="169"/>
      <c r="RUB288" s="169"/>
      <c r="RUC288" s="169"/>
      <c r="RUD288" s="169"/>
      <c r="RUE288" s="169"/>
      <c r="RUF288" s="169"/>
      <c r="RUG288" s="169"/>
      <c r="RUH288" s="169"/>
      <c r="RUI288" s="169"/>
      <c r="RUJ288" s="169"/>
      <c r="RUK288" s="169"/>
      <c r="RUL288" s="169"/>
      <c r="RUM288" s="169"/>
      <c r="RUN288" s="169"/>
      <c r="RUO288" s="169"/>
      <c r="RUP288" s="169"/>
      <c r="RUQ288" s="169"/>
      <c r="RUR288" s="169"/>
      <c r="RUS288" s="169"/>
      <c r="RUT288" s="169"/>
      <c r="RUU288" s="169"/>
      <c r="RUV288" s="169"/>
      <c r="RUW288" s="169"/>
      <c r="RUX288" s="169"/>
      <c r="RUY288" s="169"/>
      <c r="RUZ288" s="169"/>
      <c r="RVA288" s="169"/>
      <c r="RVB288" s="169"/>
      <c r="RVC288" s="169"/>
      <c r="RVD288" s="169"/>
      <c r="RVE288" s="169"/>
      <c r="RVF288" s="169"/>
      <c r="RVG288" s="169"/>
      <c r="RVH288" s="169"/>
      <c r="RVI288" s="169"/>
      <c r="RVJ288" s="169"/>
      <c r="RVK288" s="169"/>
      <c r="RVL288" s="169"/>
      <c r="RVM288" s="169"/>
      <c r="RVN288" s="169"/>
      <c r="RVO288" s="169"/>
      <c r="RVP288" s="169"/>
      <c r="RVQ288" s="169"/>
      <c r="RVR288" s="169"/>
      <c r="RVS288" s="169"/>
      <c r="RVT288" s="169"/>
      <c r="RVU288" s="169"/>
      <c r="RVV288" s="169"/>
      <c r="RVW288" s="169"/>
      <c r="RVX288" s="169"/>
      <c r="RVY288" s="169"/>
      <c r="RVZ288" s="169"/>
      <c r="RWA288" s="169"/>
      <c r="RWB288" s="169"/>
      <c r="RWC288" s="169"/>
      <c r="RWD288" s="169"/>
      <c r="RWE288" s="169"/>
      <c r="RWF288" s="169"/>
      <c r="RWG288" s="169"/>
      <c r="RWH288" s="169"/>
      <c r="RWI288" s="169"/>
      <c r="RWJ288" s="169"/>
      <c r="RWK288" s="169"/>
      <c r="RWL288" s="169"/>
      <c r="RWM288" s="169"/>
      <c r="RWN288" s="169"/>
      <c r="RWO288" s="169"/>
      <c r="RWP288" s="169"/>
      <c r="RWQ288" s="169"/>
      <c r="RWR288" s="169"/>
      <c r="RWS288" s="169"/>
      <c r="RWT288" s="169"/>
      <c r="RWU288" s="169"/>
      <c r="RWV288" s="169"/>
      <c r="RWW288" s="169"/>
      <c r="RWX288" s="169"/>
      <c r="RWY288" s="169"/>
      <c r="RWZ288" s="169"/>
      <c r="RXA288" s="169"/>
      <c r="RXB288" s="169"/>
      <c r="RXC288" s="169"/>
      <c r="RXD288" s="169"/>
      <c r="RXE288" s="169"/>
      <c r="RXF288" s="169"/>
      <c r="RXG288" s="169"/>
      <c r="RXH288" s="169"/>
      <c r="RXI288" s="169"/>
      <c r="RXJ288" s="169"/>
      <c r="RXK288" s="169"/>
      <c r="RXL288" s="169"/>
      <c r="RXM288" s="169"/>
      <c r="RXN288" s="169"/>
      <c r="RXO288" s="169"/>
      <c r="RXP288" s="169"/>
      <c r="RXQ288" s="169"/>
      <c r="RXR288" s="169"/>
      <c r="RXS288" s="169"/>
      <c r="RXT288" s="169"/>
      <c r="RXU288" s="169"/>
      <c r="RXV288" s="169"/>
      <c r="RXW288" s="169"/>
      <c r="RXX288" s="169"/>
      <c r="RXY288" s="169"/>
      <c r="RXZ288" s="169"/>
      <c r="RYA288" s="169"/>
      <c r="RYB288" s="169"/>
      <c r="RYC288" s="169"/>
      <c r="RYD288" s="169"/>
      <c r="RYE288" s="169"/>
      <c r="RYF288" s="169"/>
      <c r="RYG288" s="169"/>
      <c r="RYH288" s="169"/>
      <c r="RYI288" s="169"/>
      <c r="RYJ288" s="169"/>
      <c r="RYK288" s="169"/>
      <c r="RYL288" s="169"/>
      <c r="RYM288" s="169"/>
      <c r="RYN288" s="169"/>
      <c r="RYO288" s="169"/>
      <c r="RYP288" s="169"/>
      <c r="RYQ288" s="169"/>
      <c r="RYR288" s="169"/>
      <c r="RYS288" s="169"/>
      <c r="RYT288" s="169"/>
      <c r="RYU288" s="169"/>
      <c r="RYV288" s="169"/>
      <c r="RYW288" s="169"/>
      <c r="RYX288" s="169"/>
      <c r="RYY288" s="169"/>
      <c r="RYZ288" s="169"/>
      <c r="RZA288" s="169"/>
      <c r="RZB288" s="169"/>
      <c r="RZC288" s="169"/>
      <c r="RZD288" s="169"/>
      <c r="RZE288" s="169"/>
      <c r="RZF288" s="169"/>
      <c r="RZG288" s="169"/>
      <c r="RZH288" s="169"/>
      <c r="RZI288" s="169"/>
      <c r="RZJ288" s="169"/>
      <c r="RZK288" s="169"/>
      <c r="RZL288" s="169"/>
      <c r="RZM288" s="169"/>
      <c r="RZN288" s="169"/>
      <c r="RZO288" s="169"/>
      <c r="RZP288" s="169"/>
      <c r="RZQ288" s="169"/>
      <c r="RZR288" s="169"/>
      <c r="RZS288" s="169"/>
      <c r="RZT288" s="169"/>
      <c r="RZU288" s="169"/>
      <c r="RZV288" s="169"/>
      <c r="RZW288" s="169"/>
      <c r="RZX288" s="169"/>
      <c r="RZY288" s="169"/>
      <c r="RZZ288" s="169"/>
      <c r="SAA288" s="169"/>
      <c r="SAB288" s="169"/>
      <c r="SAC288" s="169"/>
      <c r="SAD288" s="169"/>
      <c r="SAE288" s="169"/>
      <c r="SAF288" s="169"/>
      <c r="SAG288" s="169"/>
      <c r="SAH288" s="169"/>
      <c r="SAI288" s="169"/>
      <c r="SAJ288" s="169"/>
      <c r="SAK288" s="169"/>
      <c r="SAL288" s="169"/>
      <c r="SAM288" s="169"/>
      <c r="SAN288" s="169"/>
      <c r="SAO288" s="169"/>
      <c r="SAP288" s="169"/>
      <c r="SAQ288" s="169"/>
      <c r="SAR288" s="169"/>
      <c r="SAS288" s="169"/>
      <c r="SAT288" s="169"/>
      <c r="SAU288" s="169"/>
      <c r="SAV288" s="169"/>
      <c r="SAW288" s="169"/>
      <c r="SAX288" s="169"/>
      <c r="SAY288" s="169"/>
      <c r="SAZ288" s="169"/>
      <c r="SBA288" s="169"/>
      <c r="SBB288" s="169"/>
      <c r="SBC288" s="169"/>
      <c r="SBD288" s="169"/>
      <c r="SBE288" s="169"/>
      <c r="SBF288" s="169"/>
      <c r="SBG288" s="169"/>
      <c r="SBH288" s="169"/>
      <c r="SBI288" s="169"/>
      <c r="SBJ288" s="169"/>
      <c r="SBK288" s="169"/>
      <c r="SBL288" s="169"/>
      <c r="SBM288" s="169"/>
      <c r="SBN288" s="169"/>
      <c r="SBO288" s="169"/>
      <c r="SBP288" s="169"/>
      <c r="SBQ288" s="169"/>
      <c r="SBR288" s="169"/>
      <c r="SBS288" s="169"/>
      <c r="SBT288" s="169"/>
      <c r="SBU288" s="169"/>
      <c r="SBV288" s="169"/>
      <c r="SBW288" s="169"/>
      <c r="SBX288" s="169"/>
      <c r="SBY288" s="169"/>
      <c r="SBZ288" s="169"/>
      <c r="SCA288" s="169"/>
      <c r="SCB288" s="169"/>
      <c r="SCC288" s="169"/>
      <c r="SCD288" s="169"/>
      <c r="SCE288" s="169"/>
      <c r="SCF288" s="169"/>
      <c r="SCG288" s="169"/>
      <c r="SCH288" s="169"/>
      <c r="SCI288" s="169"/>
      <c r="SCJ288" s="169"/>
      <c r="SCK288" s="169"/>
      <c r="SCL288" s="169"/>
      <c r="SCM288" s="169"/>
      <c r="SCN288" s="169"/>
      <c r="SCO288" s="169"/>
      <c r="SCP288" s="169"/>
      <c r="SCQ288" s="169"/>
      <c r="SCR288" s="169"/>
      <c r="SCS288" s="169"/>
      <c r="SCT288" s="169"/>
      <c r="SCU288" s="169"/>
      <c r="SCV288" s="169"/>
      <c r="SCW288" s="169"/>
      <c r="SCX288" s="169"/>
      <c r="SCY288" s="169"/>
      <c r="SCZ288" s="169"/>
      <c r="SDA288" s="169"/>
      <c r="SDB288" s="169"/>
      <c r="SDC288" s="169"/>
      <c r="SDD288" s="169"/>
      <c r="SDE288" s="169"/>
      <c r="SDF288" s="169"/>
      <c r="SDG288" s="169"/>
      <c r="SDH288" s="169"/>
      <c r="SDI288" s="169"/>
      <c r="SDJ288" s="169"/>
      <c r="SDK288" s="169"/>
      <c r="SDL288" s="169"/>
      <c r="SDM288" s="169"/>
      <c r="SDN288" s="169"/>
      <c r="SDO288" s="169"/>
      <c r="SDP288" s="169"/>
      <c r="SDQ288" s="169"/>
      <c r="SDR288" s="169"/>
      <c r="SDS288" s="169"/>
      <c r="SDT288" s="169"/>
      <c r="SDU288" s="169"/>
      <c r="SDV288" s="169"/>
      <c r="SDW288" s="169"/>
      <c r="SDX288" s="169"/>
      <c r="SDY288" s="169"/>
      <c r="SDZ288" s="169"/>
      <c r="SEA288" s="169"/>
      <c r="SEB288" s="169"/>
      <c r="SEC288" s="169"/>
      <c r="SED288" s="169"/>
      <c r="SEE288" s="169"/>
      <c r="SEF288" s="169"/>
      <c r="SEG288" s="169"/>
      <c r="SEH288" s="169"/>
      <c r="SEI288" s="169"/>
      <c r="SEJ288" s="169"/>
      <c r="SEK288" s="169"/>
      <c r="SEL288" s="169"/>
      <c r="SEM288" s="169"/>
      <c r="SEN288" s="169"/>
      <c r="SEO288" s="169"/>
      <c r="SEP288" s="169"/>
      <c r="SEQ288" s="169"/>
      <c r="SER288" s="169"/>
      <c r="SES288" s="169"/>
      <c r="SET288" s="169"/>
      <c r="SEU288" s="169"/>
      <c r="SEV288" s="169"/>
      <c r="SEW288" s="169"/>
      <c r="SEX288" s="169"/>
      <c r="SEY288" s="169"/>
      <c r="SEZ288" s="169"/>
      <c r="SFA288" s="169"/>
      <c r="SFB288" s="169"/>
      <c r="SFC288" s="169"/>
      <c r="SFD288" s="169"/>
      <c r="SFE288" s="169"/>
      <c r="SFF288" s="169"/>
      <c r="SFG288" s="169"/>
      <c r="SFH288" s="169"/>
      <c r="SFI288" s="169"/>
      <c r="SFJ288" s="169"/>
      <c r="SFK288" s="169"/>
      <c r="SFL288" s="169"/>
      <c r="SFM288" s="169"/>
      <c r="SFN288" s="169"/>
      <c r="SFO288" s="169"/>
      <c r="SFP288" s="169"/>
      <c r="SFQ288" s="169"/>
      <c r="SFR288" s="169"/>
      <c r="SFS288" s="169"/>
      <c r="SFT288" s="169"/>
      <c r="SFU288" s="169"/>
      <c r="SFV288" s="169"/>
      <c r="SFW288" s="169"/>
      <c r="SFX288" s="169"/>
      <c r="SFY288" s="169"/>
      <c r="SFZ288" s="169"/>
      <c r="SGA288" s="169"/>
      <c r="SGB288" s="169"/>
      <c r="SGC288" s="169"/>
      <c r="SGD288" s="169"/>
      <c r="SGE288" s="169"/>
      <c r="SGF288" s="169"/>
      <c r="SGG288" s="169"/>
      <c r="SGH288" s="169"/>
      <c r="SGI288" s="169"/>
      <c r="SGJ288" s="169"/>
      <c r="SGK288" s="169"/>
      <c r="SGL288" s="169"/>
      <c r="SGM288" s="169"/>
      <c r="SGN288" s="169"/>
      <c r="SGO288" s="169"/>
      <c r="SGP288" s="169"/>
      <c r="SGQ288" s="169"/>
      <c r="SGR288" s="169"/>
      <c r="SGS288" s="169"/>
      <c r="SGT288" s="169"/>
      <c r="SGU288" s="169"/>
      <c r="SGV288" s="169"/>
      <c r="SGW288" s="169"/>
      <c r="SGX288" s="169"/>
      <c r="SGY288" s="169"/>
      <c r="SGZ288" s="169"/>
      <c r="SHA288" s="169"/>
      <c r="SHB288" s="169"/>
      <c r="SHC288" s="169"/>
      <c r="SHD288" s="169"/>
      <c r="SHE288" s="169"/>
      <c r="SHF288" s="169"/>
      <c r="SHG288" s="169"/>
      <c r="SHH288" s="169"/>
      <c r="SHI288" s="169"/>
      <c r="SHJ288" s="169"/>
      <c r="SHK288" s="169"/>
      <c r="SHL288" s="169"/>
      <c r="SHM288" s="169"/>
      <c r="SHN288" s="169"/>
      <c r="SHO288" s="169"/>
      <c r="SHP288" s="169"/>
      <c r="SHQ288" s="169"/>
      <c r="SHR288" s="169"/>
      <c r="SHS288" s="169"/>
      <c r="SHT288" s="169"/>
      <c r="SHU288" s="169"/>
      <c r="SHV288" s="169"/>
      <c r="SHW288" s="169"/>
      <c r="SHX288" s="169"/>
      <c r="SHY288" s="169"/>
      <c r="SHZ288" s="169"/>
      <c r="SIA288" s="169"/>
      <c r="SIB288" s="169"/>
      <c r="SIC288" s="169"/>
      <c r="SID288" s="169"/>
      <c r="SIE288" s="169"/>
      <c r="SIF288" s="169"/>
      <c r="SIG288" s="169"/>
      <c r="SIH288" s="169"/>
      <c r="SII288" s="169"/>
      <c r="SIJ288" s="169"/>
      <c r="SIK288" s="169"/>
      <c r="SIL288" s="169"/>
      <c r="SIM288" s="169"/>
      <c r="SIN288" s="169"/>
      <c r="SIO288" s="169"/>
      <c r="SIP288" s="169"/>
      <c r="SIQ288" s="169"/>
      <c r="SIR288" s="169"/>
      <c r="SIS288" s="169"/>
      <c r="SIT288" s="169"/>
      <c r="SIU288" s="169"/>
      <c r="SIV288" s="169"/>
      <c r="SIW288" s="169"/>
      <c r="SIX288" s="169"/>
      <c r="SIY288" s="169"/>
      <c r="SIZ288" s="169"/>
      <c r="SJA288" s="169"/>
      <c r="SJB288" s="169"/>
      <c r="SJC288" s="169"/>
      <c r="SJD288" s="169"/>
      <c r="SJE288" s="169"/>
      <c r="SJF288" s="169"/>
      <c r="SJG288" s="169"/>
      <c r="SJH288" s="169"/>
      <c r="SJI288" s="169"/>
      <c r="SJJ288" s="169"/>
      <c r="SJK288" s="169"/>
      <c r="SJL288" s="169"/>
      <c r="SJM288" s="169"/>
      <c r="SJN288" s="169"/>
      <c r="SJO288" s="169"/>
      <c r="SJP288" s="169"/>
      <c r="SJQ288" s="169"/>
      <c r="SJR288" s="169"/>
      <c r="SJS288" s="169"/>
      <c r="SJT288" s="169"/>
      <c r="SJU288" s="169"/>
      <c r="SJV288" s="169"/>
      <c r="SJW288" s="169"/>
      <c r="SJX288" s="169"/>
      <c r="SJY288" s="169"/>
      <c r="SJZ288" s="169"/>
      <c r="SKA288" s="169"/>
      <c r="SKB288" s="169"/>
      <c r="SKC288" s="169"/>
      <c r="SKD288" s="169"/>
      <c r="SKE288" s="169"/>
      <c r="SKF288" s="169"/>
      <c r="SKG288" s="169"/>
      <c r="SKH288" s="169"/>
      <c r="SKI288" s="169"/>
      <c r="SKJ288" s="169"/>
      <c r="SKK288" s="169"/>
      <c r="SKL288" s="169"/>
      <c r="SKM288" s="169"/>
      <c r="SKN288" s="169"/>
      <c r="SKO288" s="169"/>
      <c r="SKP288" s="169"/>
      <c r="SKQ288" s="169"/>
      <c r="SKR288" s="169"/>
      <c r="SKS288" s="169"/>
      <c r="SKT288" s="169"/>
      <c r="SKU288" s="169"/>
      <c r="SKV288" s="169"/>
      <c r="SKW288" s="169"/>
      <c r="SKX288" s="169"/>
      <c r="SKY288" s="169"/>
      <c r="SKZ288" s="169"/>
      <c r="SLA288" s="169"/>
      <c r="SLB288" s="169"/>
      <c r="SLC288" s="169"/>
      <c r="SLD288" s="169"/>
      <c r="SLE288" s="169"/>
      <c r="SLF288" s="169"/>
      <c r="SLG288" s="169"/>
      <c r="SLH288" s="169"/>
      <c r="SLI288" s="169"/>
      <c r="SLJ288" s="169"/>
      <c r="SLK288" s="169"/>
      <c r="SLL288" s="169"/>
      <c r="SLM288" s="169"/>
      <c r="SLN288" s="169"/>
      <c r="SLO288" s="169"/>
      <c r="SLP288" s="169"/>
      <c r="SLQ288" s="169"/>
      <c r="SLR288" s="169"/>
      <c r="SLS288" s="169"/>
      <c r="SLT288" s="169"/>
      <c r="SLU288" s="169"/>
      <c r="SLV288" s="169"/>
      <c r="SLW288" s="169"/>
      <c r="SLX288" s="169"/>
      <c r="SLY288" s="169"/>
      <c r="SLZ288" s="169"/>
      <c r="SMA288" s="169"/>
      <c r="SMB288" s="169"/>
      <c r="SMC288" s="169"/>
      <c r="SMD288" s="169"/>
      <c r="SME288" s="169"/>
      <c r="SMF288" s="169"/>
      <c r="SMG288" s="169"/>
      <c r="SMH288" s="169"/>
      <c r="SMI288" s="169"/>
      <c r="SMJ288" s="169"/>
      <c r="SMK288" s="169"/>
      <c r="SML288" s="169"/>
      <c r="SMM288" s="169"/>
      <c r="SMN288" s="169"/>
      <c r="SMO288" s="169"/>
      <c r="SMP288" s="169"/>
      <c r="SMQ288" s="169"/>
      <c r="SMR288" s="169"/>
      <c r="SMS288" s="169"/>
      <c r="SMT288" s="169"/>
      <c r="SMU288" s="169"/>
      <c r="SMV288" s="169"/>
      <c r="SMW288" s="169"/>
      <c r="SMX288" s="169"/>
      <c r="SMY288" s="169"/>
      <c r="SMZ288" s="169"/>
      <c r="SNA288" s="169"/>
      <c r="SNB288" s="169"/>
      <c r="SNC288" s="169"/>
      <c r="SND288" s="169"/>
      <c r="SNE288" s="169"/>
      <c r="SNF288" s="169"/>
      <c r="SNG288" s="169"/>
      <c r="SNH288" s="169"/>
      <c r="SNI288" s="169"/>
      <c r="SNJ288" s="169"/>
      <c r="SNK288" s="169"/>
      <c r="SNL288" s="169"/>
      <c r="SNM288" s="169"/>
      <c r="SNN288" s="169"/>
      <c r="SNO288" s="169"/>
      <c r="SNP288" s="169"/>
      <c r="SNQ288" s="169"/>
      <c r="SNR288" s="169"/>
      <c r="SNS288" s="169"/>
      <c r="SNT288" s="169"/>
      <c r="SNU288" s="169"/>
      <c r="SNV288" s="169"/>
      <c r="SNW288" s="169"/>
      <c r="SNX288" s="169"/>
      <c r="SNY288" s="169"/>
      <c r="SNZ288" s="169"/>
      <c r="SOA288" s="169"/>
      <c r="SOB288" s="169"/>
      <c r="SOC288" s="169"/>
      <c r="SOD288" s="169"/>
      <c r="SOE288" s="169"/>
      <c r="SOF288" s="169"/>
      <c r="SOG288" s="169"/>
      <c r="SOH288" s="169"/>
      <c r="SOI288" s="169"/>
      <c r="SOJ288" s="169"/>
      <c r="SOK288" s="169"/>
      <c r="SOL288" s="169"/>
      <c r="SOM288" s="169"/>
      <c r="SON288" s="169"/>
      <c r="SOO288" s="169"/>
      <c r="SOP288" s="169"/>
      <c r="SOQ288" s="169"/>
      <c r="SOR288" s="169"/>
      <c r="SOS288" s="169"/>
      <c r="SOT288" s="169"/>
      <c r="SOU288" s="169"/>
      <c r="SOV288" s="169"/>
      <c r="SOW288" s="169"/>
      <c r="SOX288" s="169"/>
      <c r="SOY288" s="169"/>
      <c r="SOZ288" s="169"/>
      <c r="SPA288" s="169"/>
      <c r="SPB288" s="169"/>
      <c r="SPC288" s="169"/>
      <c r="SPD288" s="169"/>
      <c r="SPE288" s="169"/>
      <c r="SPF288" s="169"/>
      <c r="SPG288" s="169"/>
      <c r="SPH288" s="169"/>
      <c r="SPI288" s="169"/>
      <c r="SPJ288" s="169"/>
      <c r="SPK288" s="169"/>
      <c r="SPL288" s="169"/>
      <c r="SPM288" s="169"/>
      <c r="SPN288" s="169"/>
      <c r="SPO288" s="169"/>
      <c r="SPP288" s="169"/>
      <c r="SPQ288" s="169"/>
      <c r="SPR288" s="169"/>
      <c r="SPS288" s="169"/>
      <c r="SPT288" s="169"/>
      <c r="SPU288" s="169"/>
      <c r="SPV288" s="169"/>
      <c r="SPW288" s="169"/>
      <c r="SPX288" s="169"/>
      <c r="SPY288" s="169"/>
      <c r="SPZ288" s="169"/>
      <c r="SQA288" s="169"/>
      <c r="SQB288" s="169"/>
      <c r="SQC288" s="169"/>
      <c r="SQD288" s="169"/>
      <c r="SQE288" s="169"/>
      <c r="SQF288" s="169"/>
      <c r="SQG288" s="169"/>
      <c r="SQH288" s="169"/>
      <c r="SQI288" s="169"/>
      <c r="SQJ288" s="169"/>
      <c r="SQK288" s="169"/>
      <c r="SQL288" s="169"/>
      <c r="SQM288" s="169"/>
      <c r="SQN288" s="169"/>
      <c r="SQO288" s="169"/>
      <c r="SQP288" s="169"/>
      <c r="SQQ288" s="169"/>
      <c r="SQR288" s="169"/>
      <c r="SQS288" s="169"/>
      <c r="SQT288" s="169"/>
      <c r="SQU288" s="169"/>
      <c r="SQV288" s="169"/>
      <c r="SQW288" s="169"/>
      <c r="SQX288" s="169"/>
      <c r="SQY288" s="169"/>
      <c r="SQZ288" s="169"/>
      <c r="SRA288" s="169"/>
      <c r="SRB288" s="169"/>
      <c r="SRC288" s="169"/>
      <c r="SRD288" s="169"/>
      <c r="SRE288" s="169"/>
      <c r="SRF288" s="169"/>
      <c r="SRG288" s="169"/>
      <c r="SRH288" s="169"/>
      <c r="SRI288" s="169"/>
      <c r="SRJ288" s="169"/>
      <c r="SRK288" s="169"/>
      <c r="SRL288" s="169"/>
      <c r="SRM288" s="169"/>
      <c r="SRN288" s="169"/>
      <c r="SRO288" s="169"/>
      <c r="SRP288" s="169"/>
      <c r="SRQ288" s="169"/>
      <c r="SRR288" s="169"/>
      <c r="SRS288" s="169"/>
      <c r="SRT288" s="169"/>
      <c r="SRU288" s="169"/>
      <c r="SRV288" s="169"/>
      <c r="SRW288" s="169"/>
      <c r="SRX288" s="169"/>
      <c r="SRY288" s="169"/>
      <c r="SRZ288" s="169"/>
      <c r="SSA288" s="169"/>
      <c r="SSB288" s="169"/>
      <c r="SSC288" s="169"/>
      <c r="SSD288" s="169"/>
      <c r="SSE288" s="169"/>
      <c r="SSF288" s="169"/>
      <c r="SSG288" s="169"/>
      <c r="SSH288" s="169"/>
      <c r="SSI288" s="169"/>
      <c r="SSJ288" s="169"/>
      <c r="SSK288" s="169"/>
      <c r="SSL288" s="169"/>
      <c r="SSM288" s="169"/>
      <c r="SSN288" s="169"/>
      <c r="SSO288" s="169"/>
      <c r="SSP288" s="169"/>
      <c r="SSQ288" s="169"/>
      <c r="SSR288" s="169"/>
      <c r="SSS288" s="169"/>
      <c r="SST288" s="169"/>
      <c r="SSU288" s="169"/>
      <c r="SSV288" s="169"/>
      <c r="SSW288" s="169"/>
      <c r="SSX288" s="169"/>
      <c r="SSY288" s="169"/>
      <c r="SSZ288" s="169"/>
      <c r="STA288" s="169"/>
      <c r="STB288" s="169"/>
      <c r="STC288" s="169"/>
      <c r="STD288" s="169"/>
      <c r="STE288" s="169"/>
      <c r="STF288" s="169"/>
      <c r="STG288" s="169"/>
      <c r="STH288" s="169"/>
      <c r="STI288" s="169"/>
      <c r="STJ288" s="169"/>
      <c r="STK288" s="169"/>
      <c r="STL288" s="169"/>
      <c r="STM288" s="169"/>
      <c r="STN288" s="169"/>
      <c r="STO288" s="169"/>
      <c r="STP288" s="169"/>
      <c r="STQ288" s="169"/>
      <c r="STR288" s="169"/>
      <c r="STS288" s="169"/>
      <c r="STT288" s="169"/>
      <c r="STU288" s="169"/>
      <c r="STV288" s="169"/>
      <c r="STW288" s="169"/>
      <c r="STX288" s="169"/>
      <c r="STY288" s="169"/>
      <c r="STZ288" s="169"/>
      <c r="SUA288" s="169"/>
      <c r="SUB288" s="169"/>
      <c r="SUC288" s="169"/>
      <c r="SUD288" s="169"/>
      <c r="SUE288" s="169"/>
      <c r="SUF288" s="169"/>
      <c r="SUG288" s="169"/>
      <c r="SUH288" s="169"/>
      <c r="SUI288" s="169"/>
      <c r="SUJ288" s="169"/>
      <c r="SUK288" s="169"/>
      <c r="SUL288" s="169"/>
      <c r="SUM288" s="169"/>
      <c r="SUN288" s="169"/>
      <c r="SUO288" s="169"/>
      <c r="SUP288" s="169"/>
      <c r="SUQ288" s="169"/>
      <c r="SUR288" s="169"/>
      <c r="SUS288" s="169"/>
      <c r="SUT288" s="169"/>
      <c r="SUU288" s="169"/>
      <c r="SUV288" s="169"/>
      <c r="SUW288" s="169"/>
      <c r="SUX288" s="169"/>
      <c r="SUY288" s="169"/>
      <c r="SUZ288" s="169"/>
      <c r="SVA288" s="169"/>
      <c r="SVB288" s="169"/>
      <c r="SVC288" s="169"/>
      <c r="SVD288" s="169"/>
      <c r="SVE288" s="169"/>
      <c r="SVF288" s="169"/>
      <c r="SVG288" s="169"/>
      <c r="SVH288" s="169"/>
      <c r="SVI288" s="169"/>
      <c r="SVJ288" s="169"/>
      <c r="SVK288" s="169"/>
      <c r="SVL288" s="169"/>
      <c r="SVM288" s="169"/>
      <c r="SVN288" s="169"/>
      <c r="SVO288" s="169"/>
      <c r="SVP288" s="169"/>
      <c r="SVQ288" s="169"/>
      <c r="SVR288" s="169"/>
      <c r="SVS288" s="169"/>
      <c r="SVT288" s="169"/>
      <c r="SVU288" s="169"/>
      <c r="SVV288" s="169"/>
      <c r="SVW288" s="169"/>
      <c r="SVX288" s="169"/>
      <c r="SVY288" s="169"/>
      <c r="SVZ288" s="169"/>
      <c r="SWA288" s="169"/>
      <c r="SWB288" s="169"/>
      <c r="SWC288" s="169"/>
      <c r="SWD288" s="169"/>
      <c r="SWE288" s="169"/>
      <c r="SWF288" s="169"/>
      <c r="SWG288" s="169"/>
      <c r="SWH288" s="169"/>
      <c r="SWI288" s="169"/>
      <c r="SWJ288" s="169"/>
      <c r="SWK288" s="169"/>
      <c r="SWL288" s="169"/>
      <c r="SWM288" s="169"/>
      <c r="SWN288" s="169"/>
      <c r="SWO288" s="169"/>
      <c r="SWP288" s="169"/>
      <c r="SWQ288" s="169"/>
      <c r="SWR288" s="169"/>
      <c r="SWS288" s="169"/>
      <c r="SWT288" s="169"/>
      <c r="SWU288" s="169"/>
      <c r="SWV288" s="169"/>
      <c r="SWW288" s="169"/>
      <c r="SWX288" s="169"/>
      <c r="SWY288" s="169"/>
      <c r="SWZ288" s="169"/>
      <c r="SXA288" s="169"/>
      <c r="SXB288" s="169"/>
      <c r="SXC288" s="169"/>
      <c r="SXD288" s="169"/>
      <c r="SXE288" s="169"/>
      <c r="SXF288" s="169"/>
      <c r="SXG288" s="169"/>
      <c r="SXH288" s="169"/>
      <c r="SXI288" s="169"/>
      <c r="SXJ288" s="169"/>
      <c r="SXK288" s="169"/>
      <c r="SXL288" s="169"/>
      <c r="SXM288" s="169"/>
      <c r="SXN288" s="169"/>
      <c r="SXO288" s="169"/>
      <c r="SXP288" s="169"/>
      <c r="SXQ288" s="169"/>
      <c r="SXR288" s="169"/>
      <c r="SXS288" s="169"/>
      <c r="SXT288" s="169"/>
      <c r="SXU288" s="169"/>
      <c r="SXV288" s="169"/>
      <c r="SXW288" s="169"/>
      <c r="SXX288" s="169"/>
      <c r="SXY288" s="169"/>
      <c r="SXZ288" s="169"/>
      <c r="SYA288" s="169"/>
      <c r="SYB288" s="169"/>
      <c r="SYC288" s="169"/>
      <c r="SYD288" s="169"/>
      <c r="SYE288" s="169"/>
      <c r="SYF288" s="169"/>
      <c r="SYG288" s="169"/>
      <c r="SYH288" s="169"/>
      <c r="SYI288" s="169"/>
      <c r="SYJ288" s="169"/>
      <c r="SYK288" s="169"/>
      <c r="SYL288" s="169"/>
      <c r="SYM288" s="169"/>
      <c r="SYN288" s="169"/>
      <c r="SYO288" s="169"/>
      <c r="SYP288" s="169"/>
      <c r="SYQ288" s="169"/>
      <c r="SYR288" s="169"/>
      <c r="SYS288" s="169"/>
      <c r="SYT288" s="169"/>
      <c r="SYU288" s="169"/>
      <c r="SYV288" s="169"/>
      <c r="SYW288" s="169"/>
      <c r="SYX288" s="169"/>
      <c r="SYY288" s="169"/>
      <c r="SYZ288" s="169"/>
      <c r="SZA288" s="169"/>
      <c r="SZB288" s="169"/>
      <c r="SZC288" s="169"/>
      <c r="SZD288" s="169"/>
      <c r="SZE288" s="169"/>
      <c r="SZF288" s="169"/>
      <c r="SZG288" s="169"/>
      <c r="SZH288" s="169"/>
      <c r="SZI288" s="169"/>
      <c r="SZJ288" s="169"/>
      <c r="SZK288" s="169"/>
      <c r="SZL288" s="169"/>
      <c r="SZM288" s="169"/>
      <c r="SZN288" s="169"/>
      <c r="SZO288" s="169"/>
      <c r="SZP288" s="169"/>
      <c r="SZQ288" s="169"/>
      <c r="SZR288" s="169"/>
      <c r="SZS288" s="169"/>
      <c r="SZT288" s="169"/>
      <c r="SZU288" s="169"/>
      <c r="SZV288" s="169"/>
      <c r="SZW288" s="169"/>
      <c r="SZX288" s="169"/>
      <c r="SZY288" s="169"/>
      <c r="SZZ288" s="169"/>
      <c r="TAA288" s="169"/>
      <c r="TAB288" s="169"/>
      <c r="TAC288" s="169"/>
      <c r="TAD288" s="169"/>
      <c r="TAE288" s="169"/>
      <c r="TAF288" s="169"/>
      <c r="TAG288" s="169"/>
      <c r="TAH288" s="169"/>
      <c r="TAI288" s="169"/>
      <c r="TAJ288" s="169"/>
      <c r="TAK288" s="169"/>
      <c r="TAL288" s="169"/>
      <c r="TAM288" s="169"/>
      <c r="TAN288" s="169"/>
      <c r="TAO288" s="169"/>
      <c r="TAP288" s="169"/>
      <c r="TAQ288" s="169"/>
      <c r="TAR288" s="169"/>
      <c r="TAS288" s="169"/>
      <c r="TAT288" s="169"/>
      <c r="TAU288" s="169"/>
      <c r="TAV288" s="169"/>
      <c r="TAW288" s="169"/>
      <c r="TAX288" s="169"/>
      <c r="TAY288" s="169"/>
      <c r="TAZ288" s="169"/>
      <c r="TBA288" s="169"/>
      <c r="TBB288" s="169"/>
      <c r="TBC288" s="169"/>
      <c r="TBD288" s="169"/>
      <c r="TBE288" s="169"/>
      <c r="TBF288" s="169"/>
      <c r="TBG288" s="169"/>
      <c r="TBH288" s="169"/>
      <c r="TBI288" s="169"/>
      <c r="TBJ288" s="169"/>
      <c r="TBK288" s="169"/>
      <c r="TBL288" s="169"/>
      <c r="TBM288" s="169"/>
      <c r="TBN288" s="169"/>
      <c r="TBO288" s="169"/>
      <c r="TBP288" s="169"/>
      <c r="TBQ288" s="169"/>
      <c r="TBR288" s="169"/>
      <c r="TBS288" s="169"/>
      <c r="TBT288" s="169"/>
      <c r="TBU288" s="169"/>
      <c r="TBV288" s="169"/>
      <c r="TBW288" s="169"/>
      <c r="TBX288" s="169"/>
      <c r="TBY288" s="169"/>
      <c r="TBZ288" s="169"/>
      <c r="TCA288" s="169"/>
      <c r="TCB288" s="169"/>
      <c r="TCC288" s="169"/>
      <c r="TCD288" s="169"/>
      <c r="TCE288" s="169"/>
      <c r="TCF288" s="169"/>
      <c r="TCG288" s="169"/>
      <c r="TCH288" s="169"/>
      <c r="TCI288" s="169"/>
      <c r="TCJ288" s="169"/>
      <c r="TCK288" s="169"/>
      <c r="TCL288" s="169"/>
      <c r="TCM288" s="169"/>
      <c r="TCN288" s="169"/>
      <c r="TCO288" s="169"/>
      <c r="TCP288" s="169"/>
      <c r="TCQ288" s="169"/>
      <c r="TCR288" s="169"/>
      <c r="TCS288" s="169"/>
      <c r="TCT288" s="169"/>
      <c r="TCU288" s="169"/>
      <c r="TCV288" s="169"/>
      <c r="TCW288" s="169"/>
      <c r="TCX288" s="169"/>
      <c r="TCY288" s="169"/>
      <c r="TCZ288" s="169"/>
      <c r="TDA288" s="169"/>
      <c r="TDB288" s="169"/>
      <c r="TDC288" s="169"/>
      <c r="TDD288" s="169"/>
      <c r="TDE288" s="169"/>
      <c r="TDF288" s="169"/>
      <c r="TDG288" s="169"/>
      <c r="TDH288" s="169"/>
      <c r="TDI288" s="169"/>
      <c r="TDJ288" s="169"/>
      <c r="TDK288" s="169"/>
      <c r="TDL288" s="169"/>
      <c r="TDM288" s="169"/>
      <c r="TDN288" s="169"/>
      <c r="TDO288" s="169"/>
      <c r="TDP288" s="169"/>
      <c r="TDQ288" s="169"/>
      <c r="TDR288" s="169"/>
      <c r="TDS288" s="169"/>
      <c r="TDT288" s="169"/>
      <c r="TDU288" s="169"/>
      <c r="TDV288" s="169"/>
      <c r="TDW288" s="169"/>
      <c r="TDX288" s="169"/>
      <c r="TDY288" s="169"/>
      <c r="TDZ288" s="169"/>
      <c r="TEA288" s="169"/>
      <c r="TEB288" s="169"/>
      <c r="TEC288" s="169"/>
      <c r="TED288" s="169"/>
      <c r="TEE288" s="169"/>
      <c r="TEF288" s="169"/>
      <c r="TEG288" s="169"/>
      <c r="TEH288" s="169"/>
      <c r="TEI288" s="169"/>
      <c r="TEJ288" s="169"/>
      <c r="TEK288" s="169"/>
      <c r="TEL288" s="169"/>
      <c r="TEM288" s="169"/>
      <c r="TEN288" s="169"/>
      <c r="TEO288" s="169"/>
      <c r="TEP288" s="169"/>
      <c r="TEQ288" s="169"/>
      <c r="TER288" s="169"/>
      <c r="TES288" s="169"/>
      <c r="TET288" s="169"/>
      <c r="TEU288" s="169"/>
      <c r="TEV288" s="169"/>
      <c r="TEW288" s="169"/>
      <c r="TEX288" s="169"/>
      <c r="TEY288" s="169"/>
      <c r="TEZ288" s="169"/>
      <c r="TFA288" s="169"/>
      <c r="TFB288" s="169"/>
      <c r="TFC288" s="169"/>
      <c r="TFD288" s="169"/>
      <c r="TFE288" s="169"/>
      <c r="TFF288" s="169"/>
      <c r="TFG288" s="169"/>
      <c r="TFH288" s="169"/>
      <c r="TFI288" s="169"/>
      <c r="TFJ288" s="169"/>
      <c r="TFK288" s="169"/>
      <c r="TFL288" s="169"/>
      <c r="TFM288" s="169"/>
      <c r="TFN288" s="169"/>
      <c r="TFO288" s="169"/>
      <c r="TFP288" s="169"/>
      <c r="TFQ288" s="169"/>
      <c r="TFR288" s="169"/>
      <c r="TFS288" s="169"/>
      <c r="TFT288" s="169"/>
      <c r="TFU288" s="169"/>
      <c r="TFV288" s="169"/>
      <c r="TFW288" s="169"/>
      <c r="TFX288" s="169"/>
      <c r="TFY288" s="169"/>
      <c r="TFZ288" s="169"/>
      <c r="TGA288" s="169"/>
      <c r="TGB288" s="169"/>
      <c r="TGC288" s="169"/>
      <c r="TGD288" s="169"/>
      <c r="TGE288" s="169"/>
      <c r="TGF288" s="169"/>
      <c r="TGG288" s="169"/>
      <c r="TGH288" s="169"/>
      <c r="TGI288" s="169"/>
      <c r="TGJ288" s="169"/>
      <c r="TGK288" s="169"/>
      <c r="TGL288" s="169"/>
      <c r="TGM288" s="169"/>
      <c r="TGN288" s="169"/>
      <c r="TGO288" s="169"/>
      <c r="TGP288" s="169"/>
      <c r="TGQ288" s="169"/>
      <c r="TGR288" s="169"/>
      <c r="TGS288" s="169"/>
      <c r="TGT288" s="169"/>
      <c r="TGU288" s="169"/>
      <c r="TGV288" s="169"/>
      <c r="TGW288" s="169"/>
      <c r="TGX288" s="169"/>
      <c r="TGY288" s="169"/>
      <c r="TGZ288" s="169"/>
      <c r="THA288" s="169"/>
      <c r="THB288" s="169"/>
      <c r="THC288" s="169"/>
      <c r="THD288" s="169"/>
      <c r="THE288" s="169"/>
      <c r="THF288" s="169"/>
      <c r="THG288" s="169"/>
      <c r="THH288" s="169"/>
      <c r="THI288" s="169"/>
      <c r="THJ288" s="169"/>
      <c r="THK288" s="169"/>
      <c r="THL288" s="169"/>
      <c r="THM288" s="169"/>
      <c r="THN288" s="169"/>
      <c r="THO288" s="169"/>
      <c r="THP288" s="169"/>
      <c r="THQ288" s="169"/>
      <c r="THR288" s="169"/>
      <c r="THS288" s="169"/>
      <c r="THT288" s="169"/>
      <c r="THU288" s="169"/>
      <c r="THV288" s="169"/>
      <c r="THW288" s="169"/>
      <c r="THX288" s="169"/>
      <c r="THY288" s="169"/>
      <c r="THZ288" s="169"/>
      <c r="TIA288" s="169"/>
      <c r="TIB288" s="169"/>
      <c r="TIC288" s="169"/>
      <c r="TID288" s="169"/>
      <c r="TIE288" s="169"/>
      <c r="TIF288" s="169"/>
      <c r="TIG288" s="169"/>
      <c r="TIH288" s="169"/>
      <c r="TII288" s="169"/>
      <c r="TIJ288" s="169"/>
      <c r="TIK288" s="169"/>
      <c r="TIL288" s="169"/>
      <c r="TIM288" s="169"/>
      <c r="TIN288" s="169"/>
      <c r="TIO288" s="169"/>
      <c r="TIP288" s="169"/>
      <c r="TIQ288" s="169"/>
      <c r="TIR288" s="169"/>
      <c r="TIS288" s="169"/>
      <c r="TIT288" s="169"/>
      <c r="TIU288" s="169"/>
      <c r="TIV288" s="169"/>
      <c r="TIW288" s="169"/>
      <c r="TIX288" s="169"/>
      <c r="TIY288" s="169"/>
      <c r="TIZ288" s="169"/>
      <c r="TJA288" s="169"/>
      <c r="TJB288" s="169"/>
      <c r="TJC288" s="169"/>
      <c r="TJD288" s="169"/>
      <c r="TJE288" s="169"/>
      <c r="TJF288" s="169"/>
      <c r="TJG288" s="169"/>
      <c r="TJH288" s="169"/>
      <c r="TJI288" s="169"/>
      <c r="TJJ288" s="169"/>
      <c r="TJK288" s="169"/>
      <c r="TJL288" s="169"/>
      <c r="TJM288" s="169"/>
      <c r="TJN288" s="169"/>
      <c r="TJO288" s="169"/>
      <c r="TJP288" s="169"/>
      <c r="TJQ288" s="169"/>
      <c r="TJR288" s="169"/>
      <c r="TJS288" s="169"/>
      <c r="TJT288" s="169"/>
      <c r="TJU288" s="169"/>
      <c r="TJV288" s="169"/>
      <c r="TJW288" s="169"/>
      <c r="TJX288" s="169"/>
      <c r="TJY288" s="169"/>
      <c r="TJZ288" s="169"/>
      <c r="TKA288" s="169"/>
      <c r="TKB288" s="169"/>
      <c r="TKC288" s="169"/>
      <c r="TKD288" s="169"/>
      <c r="TKE288" s="169"/>
      <c r="TKF288" s="169"/>
      <c r="TKG288" s="169"/>
      <c r="TKH288" s="169"/>
      <c r="TKI288" s="169"/>
      <c r="TKJ288" s="169"/>
      <c r="TKK288" s="169"/>
      <c r="TKL288" s="169"/>
      <c r="TKM288" s="169"/>
      <c r="TKN288" s="169"/>
      <c r="TKO288" s="169"/>
      <c r="TKP288" s="169"/>
      <c r="TKQ288" s="169"/>
      <c r="TKR288" s="169"/>
      <c r="TKS288" s="169"/>
      <c r="TKT288" s="169"/>
      <c r="TKU288" s="169"/>
      <c r="TKV288" s="169"/>
      <c r="TKW288" s="169"/>
      <c r="TKX288" s="169"/>
      <c r="TKY288" s="169"/>
      <c r="TKZ288" s="169"/>
      <c r="TLA288" s="169"/>
      <c r="TLB288" s="169"/>
      <c r="TLC288" s="169"/>
      <c r="TLD288" s="169"/>
      <c r="TLE288" s="169"/>
      <c r="TLF288" s="169"/>
      <c r="TLG288" s="169"/>
      <c r="TLH288" s="169"/>
      <c r="TLI288" s="169"/>
      <c r="TLJ288" s="169"/>
      <c r="TLK288" s="169"/>
      <c r="TLL288" s="169"/>
      <c r="TLM288" s="169"/>
      <c r="TLN288" s="169"/>
      <c r="TLO288" s="169"/>
      <c r="TLP288" s="169"/>
      <c r="TLQ288" s="169"/>
      <c r="TLR288" s="169"/>
      <c r="TLS288" s="169"/>
      <c r="TLT288" s="169"/>
      <c r="TLU288" s="169"/>
      <c r="TLV288" s="169"/>
      <c r="TLW288" s="169"/>
      <c r="TLX288" s="169"/>
      <c r="TLY288" s="169"/>
      <c r="TLZ288" s="169"/>
      <c r="TMA288" s="169"/>
      <c r="TMB288" s="169"/>
      <c r="TMC288" s="169"/>
      <c r="TMD288" s="169"/>
      <c r="TME288" s="169"/>
      <c r="TMF288" s="169"/>
      <c r="TMG288" s="169"/>
      <c r="TMH288" s="169"/>
      <c r="TMI288" s="169"/>
      <c r="TMJ288" s="169"/>
      <c r="TMK288" s="169"/>
      <c r="TML288" s="169"/>
      <c r="TMM288" s="169"/>
      <c r="TMN288" s="169"/>
      <c r="TMO288" s="169"/>
      <c r="TMP288" s="169"/>
      <c r="TMQ288" s="169"/>
      <c r="TMR288" s="169"/>
      <c r="TMS288" s="169"/>
      <c r="TMT288" s="169"/>
      <c r="TMU288" s="169"/>
      <c r="TMV288" s="169"/>
      <c r="TMW288" s="169"/>
      <c r="TMX288" s="169"/>
      <c r="TMY288" s="169"/>
      <c r="TMZ288" s="169"/>
      <c r="TNA288" s="169"/>
      <c r="TNB288" s="169"/>
      <c r="TNC288" s="169"/>
      <c r="TND288" s="169"/>
      <c r="TNE288" s="169"/>
      <c r="TNF288" s="169"/>
      <c r="TNG288" s="169"/>
      <c r="TNH288" s="169"/>
      <c r="TNI288" s="169"/>
      <c r="TNJ288" s="169"/>
      <c r="TNK288" s="169"/>
      <c r="TNL288" s="169"/>
      <c r="TNM288" s="169"/>
      <c r="TNN288" s="169"/>
      <c r="TNO288" s="169"/>
      <c r="TNP288" s="169"/>
      <c r="TNQ288" s="169"/>
      <c r="TNR288" s="169"/>
      <c r="TNS288" s="169"/>
      <c r="TNT288" s="169"/>
      <c r="TNU288" s="169"/>
      <c r="TNV288" s="169"/>
      <c r="TNW288" s="169"/>
      <c r="TNX288" s="169"/>
      <c r="TNY288" s="169"/>
      <c r="TNZ288" s="169"/>
      <c r="TOA288" s="169"/>
      <c r="TOB288" s="169"/>
      <c r="TOC288" s="169"/>
      <c r="TOD288" s="169"/>
      <c r="TOE288" s="169"/>
      <c r="TOF288" s="169"/>
      <c r="TOG288" s="169"/>
      <c r="TOH288" s="169"/>
      <c r="TOI288" s="169"/>
      <c r="TOJ288" s="169"/>
      <c r="TOK288" s="169"/>
      <c r="TOL288" s="169"/>
      <c r="TOM288" s="169"/>
      <c r="TON288" s="169"/>
      <c r="TOO288" s="169"/>
      <c r="TOP288" s="169"/>
      <c r="TOQ288" s="169"/>
      <c r="TOR288" s="169"/>
      <c r="TOS288" s="169"/>
      <c r="TOT288" s="169"/>
      <c r="TOU288" s="169"/>
      <c r="TOV288" s="169"/>
      <c r="TOW288" s="169"/>
      <c r="TOX288" s="169"/>
      <c r="TOY288" s="169"/>
      <c r="TOZ288" s="169"/>
      <c r="TPA288" s="169"/>
      <c r="TPB288" s="169"/>
      <c r="TPC288" s="169"/>
      <c r="TPD288" s="169"/>
      <c r="TPE288" s="169"/>
      <c r="TPF288" s="169"/>
      <c r="TPG288" s="169"/>
      <c r="TPH288" s="169"/>
      <c r="TPI288" s="169"/>
      <c r="TPJ288" s="169"/>
      <c r="TPK288" s="169"/>
      <c r="TPL288" s="169"/>
      <c r="TPM288" s="169"/>
      <c r="TPN288" s="169"/>
      <c r="TPO288" s="169"/>
      <c r="TPP288" s="169"/>
      <c r="TPQ288" s="169"/>
      <c r="TPR288" s="169"/>
      <c r="TPS288" s="169"/>
      <c r="TPT288" s="169"/>
      <c r="TPU288" s="169"/>
      <c r="TPV288" s="169"/>
      <c r="TPW288" s="169"/>
      <c r="TPX288" s="169"/>
      <c r="TPY288" s="169"/>
      <c r="TPZ288" s="169"/>
      <c r="TQA288" s="169"/>
      <c r="TQB288" s="169"/>
      <c r="TQC288" s="169"/>
      <c r="TQD288" s="169"/>
      <c r="TQE288" s="169"/>
      <c r="TQF288" s="169"/>
      <c r="TQG288" s="169"/>
      <c r="TQH288" s="169"/>
      <c r="TQI288" s="169"/>
      <c r="TQJ288" s="169"/>
      <c r="TQK288" s="169"/>
      <c r="TQL288" s="169"/>
      <c r="TQM288" s="169"/>
      <c r="TQN288" s="169"/>
      <c r="TQO288" s="169"/>
      <c r="TQP288" s="169"/>
      <c r="TQQ288" s="169"/>
      <c r="TQR288" s="169"/>
      <c r="TQS288" s="169"/>
      <c r="TQT288" s="169"/>
      <c r="TQU288" s="169"/>
      <c r="TQV288" s="169"/>
      <c r="TQW288" s="169"/>
      <c r="TQX288" s="169"/>
      <c r="TQY288" s="169"/>
      <c r="TQZ288" s="169"/>
      <c r="TRA288" s="169"/>
      <c r="TRB288" s="169"/>
      <c r="TRC288" s="169"/>
      <c r="TRD288" s="169"/>
      <c r="TRE288" s="169"/>
      <c r="TRF288" s="169"/>
      <c r="TRG288" s="169"/>
      <c r="TRH288" s="169"/>
      <c r="TRI288" s="169"/>
      <c r="TRJ288" s="169"/>
      <c r="TRK288" s="169"/>
      <c r="TRL288" s="169"/>
      <c r="TRM288" s="169"/>
      <c r="TRN288" s="169"/>
      <c r="TRO288" s="169"/>
      <c r="TRP288" s="169"/>
      <c r="TRQ288" s="169"/>
      <c r="TRR288" s="169"/>
      <c r="TRS288" s="169"/>
      <c r="TRT288" s="169"/>
      <c r="TRU288" s="169"/>
      <c r="TRV288" s="169"/>
      <c r="TRW288" s="169"/>
      <c r="TRX288" s="169"/>
      <c r="TRY288" s="169"/>
      <c r="TRZ288" s="169"/>
      <c r="TSA288" s="169"/>
      <c r="TSB288" s="169"/>
      <c r="TSC288" s="169"/>
      <c r="TSD288" s="169"/>
      <c r="TSE288" s="169"/>
      <c r="TSF288" s="169"/>
      <c r="TSG288" s="169"/>
      <c r="TSH288" s="169"/>
      <c r="TSI288" s="169"/>
      <c r="TSJ288" s="169"/>
      <c r="TSK288" s="169"/>
      <c r="TSL288" s="169"/>
      <c r="TSM288" s="169"/>
      <c r="TSN288" s="169"/>
      <c r="TSO288" s="169"/>
      <c r="TSP288" s="169"/>
      <c r="TSQ288" s="169"/>
      <c r="TSR288" s="169"/>
      <c r="TSS288" s="169"/>
      <c r="TST288" s="169"/>
      <c r="TSU288" s="169"/>
      <c r="TSV288" s="169"/>
      <c r="TSW288" s="169"/>
      <c r="TSX288" s="169"/>
      <c r="TSY288" s="169"/>
      <c r="TSZ288" s="169"/>
      <c r="TTA288" s="169"/>
      <c r="TTB288" s="169"/>
      <c r="TTC288" s="169"/>
      <c r="TTD288" s="169"/>
      <c r="TTE288" s="169"/>
      <c r="TTF288" s="169"/>
      <c r="TTG288" s="169"/>
      <c r="TTH288" s="169"/>
      <c r="TTI288" s="169"/>
      <c r="TTJ288" s="169"/>
      <c r="TTK288" s="169"/>
      <c r="TTL288" s="169"/>
      <c r="TTM288" s="169"/>
      <c r="TTN288" s="169"/>
      <c r="TTO288" s="169"/>
      <c r="TTP288" s="169"/>
      <c r="TTQ288" s="169"/>
      <c r="TTR288" s="169"/>
      <c r="TTS288" s="169"/>
      <c r="TTT288" s="169"/>
      <c r="TTU288" s="169"/>
      <c r="TTV288" s="169"/>
      <c r="TTW288" s="169"/>
      <c r="TTX288" s="169"/>
      <c r="TTY288" s="169"/>
      <c r="TTZ288" s="169"/>
      <c r="TUA288" s="169"/>
      <c r="TUB288" s="169"/>
      <c r="TUC288" s="169"/>
      <c r="TUD288" s="169"/>
      <c r="TUE288" s="169"/>
      <c r="TUF288" s="169"/>
      <c r="TUG288" s="169"/>
      <c r="TUH288" s="169"/>
      <c r="TUI288" s="169"/>
      <c r="TUJ288" s="169"/>
      <c r="TUK288" s="169"/>
      <c r="TUL288" s="169"/>
      <c r="TUM288" s="169"/>
      <c r="TUN288" s="169"/>
      <c r="TUO288" s="169"/>
      <c r="TUP288" s="169"/>
      <c r="TUQ288" s="169"/>
      <c r="TUR288" s="169"/>
      <c r="TUS288" s="169"/>
      <c r="TUT288" s="169"/>
      <c r="TUU288" s="169"/>
      <c r="TUV288" s="169"/>
      <c r="TUW288" s="169"/>
      <c r="TUX288" s="169"/>
      <c r="TUY288" s="169"/>
      <c r="TUZ288" s="169"/>
      <c r="TVA288" s="169"/>
      <c r="TVB288" s="169"/>
      <c r="TVC288" s="169"/>
      <c r="TVD288" s="169"/>
      <c r="TVE288" s="169"/>
      <c r="TVF288" s="169"/>
      <c r="TVG288" s="169"/>
      <c r="TVH288" s="169"/>
      <c r="TVI288" s="169"/>
      <c r="TVJ288" s="169"/>
      <c r="TVK288" s="169"/>
      <c r="TVL288" s="169"/>
      <c r="TVM288" s="169"/>
      <c r="TVN288" s="169"/>
      <c r="TVO288" s="169"/>
      <c r="TVP288" s="169"/>
      <c r="TVQ288" s="169"/>
      <c r="TVR288" s="169"/>
      <c r="TVS288" s="169"/>
      <c r="TVT288" s="169"/>
      <c r="TVU288" s="169"/>
      <c r="TVV288" s="169"/>
      <c r="TVW288" s="169"/>
      <c r="TVX288" s="169"/>
      <c r="TVY288" s="169"/>
      <c r="TVZ288" s="169"/>
      <c r="TWA288" s="169"/>
      <c r="TWB288" s="169"/>
      <c r="TWC288" s="169"/>
      <c r="TWD288" s="169"/>
      <c r="TWE288" s="169"/>
      <c r="TWF288" s="169"/>
      <c r="TWG288" s="169"/>
      <c r="TWH288" s="169"/>
      <c r="TWI288" s="169"/>
      <c r="TWJ288" s="169"/>
      <c r="TWK288" s="169"/>
      <c r="TWL288" s="169"/>
      <c r="TWM288" s="169"/>
      <c r="TWN288" s="169"/>
      <c r="TWO288" s="169"/>
      <c r="TWP288" s="169"/>
      <c r="TWQ288" s="169"/>
      <c r="TWR288" s="169"/>
      <c r="TWS288" s="169"/>
      <c r="TWT288" s="169"/>
      <c r="TWU288" s="169"/>
      <c r="TWV288" s="169"/>
      <c r="TWW288" s="169"/>
      <c r="TWX288" s="169"/>
      <c r="TWY288" s="169"/>
      <c r="TWZ288" s="169"/>
      <c r="TXA288" s="169"/>
      <c r="TXB288" s="169"/>
      <c r="TXC288" s="169"/>
      <c r="TXD288" s="169"/>
      <c r="TXE288" s="169"/>
      <c r="TXF288" s="169"/>
      <c r="TXG288" s="169"/>
      <c r="TXH288" s="169"/>
      <c r="TXI288" s="169"/>
      <c r="TXJ288" s="169"/>
      <c r="TXK288" s="169"/>
      <c r="TXL288" s="169"/>
      <c r="TXM288" s="169"/>
      <c r="TXN288" s="169"/>
      <c r="TXO288" s="169"/>
      <c r="TXP288" s="169"/>
      <c r="TXQ288" s="169"/>
      <c r="TXR288" s="169"/>
      <c r="TXS288" s="169"/>
      <c r="TXT288" s="169"/>
      <c r="TXU288" s="169"/>
      <c r="TXV288" s="169"/>
      <c r="TXW288" s="169"/>
      <c r="TXX288" s="169"/>
      <c r="TXY288" s="169"/>
      <c r="TXZ288" s="169"/>
      <c r="TYA288" s="169"/>
      <c r="TYB288" s="169"/>
      <c r="TYC288" s="169"/>
      <c r="TYD288" s="169"/>
      <c r="TYE288" s="169"/>
      <c r="TYF288" s="169"/>
      <c r="TYG288" s="169"/>
      <c r="TYH288" s="169"/>
      <c r="TYI288" s="169"/>
      <c r="TYJ288" s="169"/>
      <c r="TYK288" s="169"/>
      <c r="TYL288" s="169"/>
      <c r="TYM288" s="169"/>
      <c r="TYN288" s="169"/>
      <c r="TYO288" s="169"/>
      <c r="TYP288" s="169"/>
      <c r="TYQ288" s="169"/>
      <c r="TYR288" s="169"/>
      <c r="TYS288" s="169"/>
      <c r="TYT288" s="169"/>
      <c r="TYU288" s="169"/>
      <c r="TYV288" s="169"/>
      <c r="TYW288" s="169"/>
      <c r="TYX288" s="169"/>
      <c r="TYY288" s="169"/>
      <c r="TYZ288" s="169"/>
      <c r="TZA288" s="169"/>
      <c r="TZB288" s="169"/>
      <c r="TZC288" s="169"/>
      <c r="TZD288" s="169"/>
      <c r="TZE288" s="169"/>
      <c r="TZF288" s="169"/>
      <c r="TZG288" s="169"/>
      <c r="TZH288" s="169"/>
      <c r="TZI288" s="169"/>
      <c r="TZJ288" s="169"/>
      <c r="TZK288" s="169"/>
      <c r="TZL288" s="169"/>
      <c r="TZM288" s="169"/>
      <c r="TZN288" s="169"/>
      <c r="TZO288" s="169"/>
      <c r="TZP288" s="169"/>
      <c r="TZQ288" s="169"/>
      <c r="TZR288" s="169"/>
      <c r="TZS288" s="169"/>
      <c r="TZT288" s="169"/>
      <c r="TZU288" s="169"/>
      <c r="TZV288" s="169"/>
      <c r="TZW288" s="169"/>
      <c r="TZX288" s="169"/>
      <c r="TZY288" s="169"/>
      <c r="TZZ288" s="169"/>
      <c r="UAA288" s="169"/>
      <c r="UAB288" s="169"/>
      <c r="UAC288" s="169"/>
      <c r="UAD288" s="169"/>
      <c r="UAE288" s="169"/>
      <c r="UAF288" s="169"/>
      <c r="UAG288" s="169"/>
      <c r="UAH288" s="169"/>
      <c r="UAI288" s="169"/>
      <c r="UAJ288" s="169"/>
      <c r="UAK288" s="169"/>
      <c r="UAL288" s="169"/>
      <c r="UAM288" s="169"/>
      <c r="UAN288" s="169"/>
      <c r="UAO288" s="169"/>
      <c r="UAP288" s="169"/>
      <c r="UAQ288" s="169"/>
      <c r="UAR288" s="169"/>
      <c r="UAS288" s="169"/>
      <c r="UAT288" s="169"/>
      <c r="UAU288" s="169"/>
      <c r="UAV288" s="169"/>
      <c r="UAW288" s="169"/>
      <c r="UAX288" s="169"/>
      <c r="UAY288" s="169"/>
      <c r="UAZ288" s="169"/>
      <c r="UBA288" s="169"/>
      <c r="UBB288" s="169"/>
      <c r="UBC288" s="169"/>
      <c r="UBD288" s="169"/>
      <c r="UBE288" s="169"/>
      <c r="UBF288" s="169"/>
      <c r="UBG288" s="169"/>
      <c r="UBH288" s="169"/>
      <c r="UBI288" s="169"/>
      <c r="UBJ288" s="169"/>
      <c r="UBK288" s="169"/>
      <c r="UBL288" s="169"/>
      <c r="UBM288" s="169"/>
      <c r="UBN288" s="169"/>
      <c r="UBO288" s="169"/>
      <c r="UBP288" s="169"/>
      <c r="UBQ288" s="169"/>
      <c r="UBR288" s="169"/>
      <c r="UBS288" s="169"/>
      <c r="UBT288" s="169"/>
      <c r="UBU288" s="169"/>
      <c r="UBV288" s="169"/>
      <c r="UBW288" s="169"/>
      <c r="UBX288" s="169"/>
      <c r="UBY288" s="169"/>
      <c r="UBZ288" s="169"/>
      <c r="UCA288" s="169"/>
      <c r="UCB288" s="169"/>
      <c r="UCC288" s="169"/>
      <c r="UCD288" s="169"/>
      <c r="UCE288" s="169"/>
      <c r="UCF288" s="169"/>
      <c r="UCG288" s="169"/>
      <c r="UCH288" s="169"/>
      <c r="UCI288" s="169"/>
      <c r="UCJ288" s="169"/>
      <c r="UCK288" s="169"/>
      <c r="UCL288" s="169"/>
      <c r="UCM288" s="169"/>
      <c r="UCN288" s="169"/>
      <c r="UCO288" s="169"/>
      <c r="UCP288" s="169"/>
      <c r="UCQ288" s="169"/>
      <c r="UCR288" s="169"/>
      <c r="UCS288" s="169"/>
      <c r="UCT288" s="169"/>
      <c r="UCU288" s="169"/>
      <c r="UCV288" s="169"/>
      <c r="UCW288" s="169"/>
      <c r="UCX288" s="169"/>
      <c r="UCY288" s="169"/>
      <c r="UCZ288" s="169"/>
      <c r="UDA288" s="169"/>
      <c r="UDB288" s="169"/>
      <c r="UDC288" s="169"/>
      <c r="UDD288" s="169"/>
      <c r="UDE288" s="169"/>
      <c r="UDF288" s="169"/>
      <c r="UDG288" s="169"/>
      <c r="UDH288" s="169"/>
      <c r="UDI288" s="169"/>
      <c r="UDJ288" s="169"/>
      <c r="UDK288" s="169"/>
      <c r="UDL288" s="169"/>
      <c r="UDM288" s="169"/>
      <c r="UDN288" s="169"/>
      <c r="UDO288" s="169"/>
      <c r="UDP288" s="169"/>
      <c r="UDQ288" s="169"/>
      <c r="UDR288" s="169"/>
      <c r="UDS288" s="169"/>
      <c r="UDT288" s="169"/>
      <c r="UDU288" s="169"/>
      <c r="UDV288" s="169"/>
      <c r="UDW288" s="169"/>
      <c r="UDX288" s="169"/>
      <c r="UDY288" s="169"/>
      <c r="UDZ288" s="169"/>
      <c r="UEA288" s="169"/>
      <c r="UEB288" s="169"/>
      <c r="UEC288" s="169"/>
      <c r="UED288" s="169"/>
      <c r="UEE288" s="169"/>
      <c r="UEF288" s="169"/>
      <c r="UEG288" s="169"/>
      <c r="UEH288" s="169"/>
      <c r="UEI288" s="169"/>
      <c r="UEJ288" s="169"/>
      <c r="UEK288" s="169"/>
      <c r="UEL288" s="169"/>
      <c r="UEM288" s="169"/>
      <c r="UEN288" s="169"/>
      <c r="UEO288" s="169"/>
      <c r="UEP288" s="169"/>
      <c r="UEQ288" s="169"/>
      <c r="UER288" s="169"/>
      <c r="UES288" s="169"/>
      <c r="UET288" s="169"/>
      <c r="UEU288" s="169"/>
      <c r="UEV288" s="169"/>
      <c r="UEW288" s="169"/>
      <c r="UEX288" s="169"/>
      <c r="UEY288" s="169"/>
      <c r="UEZ288" s="169"/>
      <c r="UFA288" s="169"/>
      <c r="UFB288" s="169"/>
      <c r="UFC288" s="169"/>
      <c r="UFD288" s="169"/>
      <c r="UFE288" s="169"/>
      <c r="UFF288" s="169"/>
      <c r="UFG288" s="169"/>
      <c r="UFH288" s="169"/>
      <c r="UFI288" s="169"/>
      <c r="UFJ288" s="169"/>
      <c r="UFK288" s="169"/>
      <c r="UFL288" s="169"/>
      <c r="UFM288" s="169"/>
      <c r="UFN288" s="169"/>
      <c r="UFO288" s="169"/>
      <c r="UFP288" s="169"/>
      <c r="UFQ288" s="169"/>
      <c r="UFR288" s="169"/>
      <c r="UFS288" s="169"/>
      <c r="UFT288" s="169"/>
      <c r="UFU288" s="169"/>
      <c r="UFV288" s="169"/>
      <c r="UFW288" s="169"/>
      <c r="UFX288" s="169"/>
      <c r="UFY288" s="169"/>
      <c r="UFZ288" s="169"/>
      <c r="UGA288" s="169"/>
      <c r="UGB288" s="169"/>
      <c r="UGC288" s="169"/>
      <c r="UGD288" s="169"/>
      <c r="UGE288" s="169"/>
      <c r="UGF288" s="169"/>
      <c r="UGG288" s="169"/>
      <c r="UGH288" s="169"/>
      <c r="UGI288" s="169"/>
      <c r="UGJ288" s="169"/>
      <c r="UGK288" s="169"/>
      <c r="UGL288" s="169"/>
      <c r="UGM288" s="169"/>
      <c r="UGN288" s="169"/>
      <c r="UGO288" s="169"/>
      <c r="UGP288" s="169"/>
      <c r="UGQ288" s="169"/>
      <c r="UGR288" s="169"/>
      <c r="UGS288" s="169"/>
      <c r="UGT288" s="169"/>
      <c r="UGU288" s="169"/>
      <c r="UGV288" s="169"/>
      <c r="UGW288" s="169"/>
      <c r="UGX288" s="169"/>
      <c r="UGY288" s="169"/>
      <c r="UGZ288" s="169"/>
      <c r="UHA288" s="169"/>
      <c r="UHB288" s="169"/>
      <c r="UHC288" s="169"/>
      <c r="UHD288" s="169"/>
      <c r="UHE288" s="169"/>
      <c r="UHF288" s="169"/>
      <c r="UHG288" s="169"/>
      <c r="UHH288" s="169"/>
      <c r="UHI288" s="169"/>
      <c r="UHJ288" s="169"/>
      <c r="UHK288" s="169"/>
      <c r="UHL288" s="169"/>
      <c r="UHM288" s="169"/>
      <c r="UHN288" s="169"/>
      <c r="UHO288" s="169"/>
      <c r="UHP288" s="169"/>
      <c r="UHQ288" s="169"/>
      <c r="UHR288" s="169"/>
      <c r="UHS288" s="169"/>
      <c r="UHT288" s="169"/>
      <c r="UHU288" s="169"/>
      <c r="UHV288" s="169"/>
      <c r="UHW288" s="169"/>
      <c r="UHX288" s="169"/>
      <c r="UHY288" s="169"/>
      <c r="UHZ288" s="169"/>
      <c r="UIA288" s="169"/>
      <c r="UIB288" s="169"/>
      <c r="UIC288" s="169"/>
      <c r="UID288" s="169"/>
      <c r="UIE288" s="169"/>
      <c r="UIF288" s="169"/>
      <c r="UIG288" s="169"/>
      <c r="UIH288" s="169"/>
      <c r="UII288" s="169"/>
      <c r="UIJ288" s="169"/>
      <c r="UIK288" s="169"/>
      <c r="UIL288" s="169"/>
      <c r="UIM288" s="169"/>
      <c r="UIN288" s="169"/>
      <c r="UIO288" s="169"/>
      <c r="UIP288" s="169"/>
      <c r="UIQ288" s="169"/>
      <c r="UIR288" s="169"/>
      <c r="UIS288" s="169"/>
      <c r="UIT288" s="169"/>
      <c r="UIU288" s="169"/>
      <c r="UIV288" s="169"/>
      <c r="UIW288" s="169"/>
      <c r="UIX288" s="169"/>
      <c r="UIY288" s="169"/>
      <c r="UIZ288" s="169"/>
      <c r="UJA288" s="169"/>
      <c r="UJB288" s="169"/>
      <c r="UJC288" s="169"/>
      <c r="UJD288" s="169"/>
      <c r="UJE288" s="169"/>
      <c r="UJF288" s="169"/>
      <c r="UJG288" s="169"/>
      <c r="UJH288" s="169"/>
      <c r="UJI288" s="169"/>
      <c r="UJJ288" s="169"/>
      <c r="UJK288" s="169"/>
      <c r="UJL288" s="169"/>
      <c r="UJM288" s="169"/>
      <c r="UJN288" s="169"/>
      <c r="UJO288" s="169"/>
      <c r="UJP288" s="169"/>
      <c r="UJQ288" s="169"/>
      <c r="UJR288" s="169"/>
      <c r="UJS288" s="169"/>
      <c r="UJT288" s="169"/>
      <c r="UJU288" s="169"/>
      <c r="UJV288" s="169"/>
      <c r="UJW288" s="169"/>
      <c r="UJX288" s="169"/>
      <c r="UJY288" s="169"/>
      <c r="UJZ288" s="169"/>
      <c r="UKA288" s="169"/>
      <c r="UKB288" s="169"/>
      <c r="UKC288" s="169"/>
      <c r="UKD288" s="169"/>
      <c r="UKE288" s="169"/>
      <c r="UKF288" s="169"/>
      <c r="UKG288" s="169"/>
      <c r="UKH288" s="169"/>
      <c r="UKI288" s="169"/>
      <c r="UKJ288" s="169"/>
      <c r="UKK288" s="169"/>
      <c r="UKL288" s="169"/>
      <c r="UKM288" s="169"/>
      <c r="UKN288" s="169"/>
      <c r="UKO288" s="169"/>
      <c r="UKP288" s="169"/>
      <c r="UKQ288" s="169"/>
      <c r="UKR288" s="169"/>
      <c r="UKS288" s="169"/>
      <c r="UKT288" s="169"/>
      <c r="UKU288" s="169"/>
      <c r="UKV288" s="169"/>
      <c r="UKW288" s="169"/>
      <c r="UKX288" s="169"/>
      <c r="UKY288" s="169"/>
      <c r="UKZ288" s="169"/>
      <c r="ULA288" s="169"/>
      <c r="ULB288" s="169"/>
      <c r="ULC288" s="169"/>
      <c r="ULD288" s="169"/>
      <c r="ULE288" s="169"/>
      <c r="ULF288" s="169"/>
      <c r="ULG288" s="169"/>
      <c r="ULH288" s="169"/>
      <c r="ULI288" s="169"/>
      <c r="ULJ288" s="169"/>
      <c r="ULK288" s="169"/>
      <c r="ULL288" s="169"/>
      <c r="ULM288" s="169"/>
      <c r="ULN288" s="169"/>
      <c r="ULO288" s="169"/>
      <c r="ULP288" s="169"/>
      <c r="ULQ288" s="169"/>
      <c r="ULR288" s="169"/>
      <c r="ULS288" s="169"/>
      <c r="ULT288" s="169"/>
      <c r="ULU288" s="169"/>
      <c r="ULV288" s="169"/>
      <c r="ULW288" s="169"/>
      <c r="ULX288" s="169"/>
      <c r="ULY288" s="169"/>
      <c r="ULZ288" s="169"/>
      <c r="UMA288" s="169"/>
      <c r="UMB288" s="169"/>
      <c r="UMC288" s="169"/>
      <c r="UMD288" s="169"/>
      <c r="UME288" s="169"/>
      <c r="UMF288" s="169"/>
      <c r="UMG288" s="169"/>
      <c r="UMH288" s="169"/>
      <c r="UMI288" s="169"/>
      <c r="UMJ288" s="169"/>
      <c r="UMK288" s="169"/>
      <c r="UML288" s="169"/>
      <c r="UMM288" s="169"/>
      <c r="UMN288" s="169"/>
      <c r="UMO288" s="169"/>
      <c r="UMP288" s="169"/>
      <c r="UMQ288" s="169"/>
      <c r="UMR288" s="169"/>
      <c r="UMS288" s="169"/>
      <c r="UMT288" s="169"/>
      <c r="UMU288" s="169"/>
      <c r="UMV288" s="169"/>
      <c r="UMW288" s="169"/>
      <c r="UMX288" s="169"/>
      <c r="UMY288" s="169"/>
      <c r="UMZ288" s="169"/>
      <c r="UNA288" s="169"/>
      <c r="UNB288" s="169"/>
      <c r="UNC288" s="169"/>
      <c r="UND288" s="169"/>
      <c r="UNE288" s="169"/>
      <c r="UNF288" s="169"/>
      <c r="UNG288" s="169"/>
      <c r="UNH288" s="169"/>
      <c r="UNI288" s="169"/>
      <c r="UNJ288" s="169"/>
      <c r="UNK288" s="169"/>
      <c r="UNL288" s="169"/>
      <c r="UNM288" s="169"/>
      <c r="UNN288" s="169"/>
      <c r="UNO288" s="169"/>
      <c r="UNP288" s="169"/>
      <c r="UNQ288" s="169"/>
      <c r="UNR288" s="169"/>
      <c r="UNS288" s="169"/>
      <c r="UNT288" s="169"/>
      <c r="UNU288" s="169"/>
      <c r="UNV288" s="169"/>
      <c r="UNW288" s="169"/>
      <c r="UNX288" s="169"/>
      <c r="UNY288" s="169"/>
      <c r="UNZ288" s="169"/>
      <c r="UOA288" s="169"/>
      <c r="UOB288" s="169"/>
      <c r="UOC288" s="169"/>
      <c r="UOD288" s="169"/>
      <c r="UOE288" s="169"/>
      <c r="UOF288" s="169"/>
      <c r="UOG288" s="169"/>
      <c r="UOH288" s="169"/>
      <c r="UOI288" s="169"/>
      <c r="UOJ288" s="169"/>
      <c r="UOK288" s="169"/>
      <c r="UOL288" s="169"/>
      <c r="UOM288" s="169"/>
      <c r="UON288" s="169"/>
      <c r="UOO288" s="169"/>
      <c r="UOP288" s="169"/>
      <c r="UOQ288" s="169"/>
      <c r="UOR288" s="169"/>
      <c r="UOS288" s="169"/>
      <c r="UOT288" s="169"/>
      <c r="UOU288" s="169"/>
      <c r="UOV288" s="169"/>
      <c r="UOW288" s="169"/>
      <c r="UOX288" s="169"/>
      <c r="UOY288" s="169"/>
      <c r="UOZ288" s="169"/>
      <c r="UPA288" s="169"/>
      <c r="UPB288" s="169"/>
      <c r="UPC288" s="169"/>
      <c r="UPD288" s="169"/>
      <c r="UPE288" s="169"/>
      <c r="UPF288" s="169"/>
      <c r="UPG288" s="169"/>
      <c r="UPH288" s="169"/>
      <c r="UPI288" s="169"/>
      <c r="UPJ288" s="169"/>
      <c r="UPK288" s="169"/>
      <c r="UPL288" s="169"/>
      <c r="UPM288" s="169"/>
      <c r="UPN288" s="169"/>
      <c r="UPO288" s="169"/>
      <c r="UPP288" s="169"/>
      <c r="UPQ288" s="169"/>
      <c r="UPR288" s="169"/>
      <c r="UPS288" s="169"/>
      <c r="UPT288" s="169"/>
      <c r="UPU288" s="169"/>
      <c r="UPV288" s="169"/>
      <c r="UPW288" s="169"/>
      <c r="UPX288" s="169"/>
      <c r="UPY288" s="169"/>
      <c r="UPZ288" s="169"/>
      <c r="UQA288" s="169"/>
      <c r="UQB288" s="169"/>
      <c r="UQC288" s="169"/>
      <c r="UQD288" s="169"/>
      <c r="UQE288" s="169"/>
      <c r="UQF288" s="169"/>
      <c r="UQG288" s="169"/>
      <c r="UQH288" s="169"/>
      <c r="UQI288" s="169"/>
      <c r="UQJ288" s="169"/>
      <c r="UQK288" s="169"/>
      <c r="UQL288" s="169"/>
      <c r="UQM288" s="169"/>
      <c r="UQN288" s="169"/>
      <c r="UQO288" s="169"/>
      <c r="UQP288" s="169"/>
      <c r="UQQ288" s="169"/>
      <c r="UQR288" s="169"/>
      <c r="UQS288" s="169"/>
      <c r="UQT288" s="169"/>
      <c r="UQU288" s="169"/>
      <c r="UQV288" s="169"/>
      <c r="UQW288" s="169"/>
      <c r="UQX288" s="169"/>
      <c r="UQY288" s="169"/>
      <c r="UQZ288" s="169"/>
      <c r="URA288" s="169"/>
      <c r="URB288" s="169"/>
      <c r="URC288" s="169"/>
      <c r="URD288" s="169"/>
      <c r="URE288" s="169"/>
      <c r="URF288" s="169"/>
      <c r="URG288" s="169"/>
      <c r="URH288" s="169"/>
      <c r="URI288" s="169"/>
      <c r="URJ288" s="169"/>
      <c r="URK288" s="169"/>
      <c r="URL288" s="169"/>
      <c r="URM288" s="169"/>
      <c r="URN288" s="169"/>
      <c r="URO288" s="169"/>
      <c r="URP288" s="169"/>
      <c r="URQ288" s="169"/>
      <c r="URR288" s="169"/>
      <c r="URS288" s="169"/>
      <c r="URT288" s="169"/>
      <c r="URU288" s="169"/>
      <c r="URV288" s="169"/>
      <c r="URW288" s="169"/>
      <c r="URX288" s="169"/>
      <c r="URY288" s="169"/>
      <c r="URZ288" s="169"/>
      <c r="USA288" s="169"/>
      <c r="USB288" s="169"/>
      <c r="USC288" s="169"/>
      <c r="USD288" s="169"/>
      <c r="USE288" s="169"/>
      <c r="USF288" s="169"/>
      <c r="USG288" s="169"/>
      <c r="USH288" s="169"/>
      <c r="USI288" s="169"/>
      <c r="USJ288" s="169"/>
      <c r="USK288" s="169"/>
      <c r="USL288" s="169"/>
      <c r="USM288" s="169"/>
      <c r="USN288" s="169"/>
      <c r="USO288" s="169"/>
      <c r="USP288" s="169"/>
      <c r="USQ288" s="169"/>
      <c r="USR288" s="169"/>
      <c r="USS288" s="169"/>
      <c r="UST288" s="169"/>
      <c r="USU288" s="169"/>
      <c r="USV288" s="169"/>
      <c r="USW288" s="169"/>
      <c r="USX288" s="169"/>
      <c r="USY288" s="169"/>
      <c r="USZ288" s="169"/>
      <c r="UTA288" s="169"/>
      <c r="UTB288" s="169"/>
      <c r="UTC288" s="169"/>
      <c r="UTD288" s="169"/>
      <c r="UTE288" s="169"/>
      <c r="UTF288" s="169"/>
      <c r="UTG288" s="169"/>
      <c r="UTH288" s="169"/>
      <c r="UTI288" s="169"/>
      <c r="UTJ288" s="169"/>
      <c r="UTK288" s="169"/>
      <c r="UTL288" s="169"/>
      <c r="UTM288" s="169"/>
      <c r="UTN288" s="169"/>
      <c r="UTO288" s="169"/>
      <c r="UTP288" s="169"/>
      <c r="UTQ288" s="169"/>
      <c r="UTR288" s="169"/>
      <c r="UTS288" s="169"/>
      <c r="UTT288" s="169"/>
      <c r="UTU288" s="169"/>
      <c r="UTV288" s="169"/>
      <c r="UTW288" s="169"/>
      <c r="UTX288" s="169"/>
      <c r="UTY288" s="169"/>
      <c r="UTZ288" s="169"/>
      <c r="UUA288" s="169"/>
      <c r="UUB288" s="169"/>
      <c r="UUC288" s="169"/>
      <c r="UUD288" s="169"/>
      <c r="UUE288" s="169"/>
      <c r="UUF288" s="169"/>
      <c r="UUG288" s="169"/>
      <c r="UUH288" s="169"/>
      <c r="UUI288" s="169"/>
      <c r="UUJ288" s="169"/>
      <c r="UUK288" s="169"/>
      <c r="UUL288" s="169"/>
      <c r="UUM288" s="169"/>
      <c r="UUN288" s="169"/>
      <c r="UUO288" s="169"/>
      <c r="UUP288" s="169"/>
      <c r="UUQ288" s="169"/>
      <c r="UUR288" s="169"/>
      <c r="UUS288" s="169"/>
      <c r="UUT288" s="169"/>
      <c r="UUU288" s="169"/>
      <c r="UUV288" s="169"/>
      <c r="UUW288" s="169"/>
      <c r="UUX288" s="169"/>
      <c r="UUY288" s="169"/>
      <c r="UUZ288" s="169"/>
      <c r="UVA288" s="169"/>
      <c r="UVB288" s="169"/>
      <c r="UVC288" s="169"/>
      <c r="UVD288" s="169"/>
      <c r="UVE288" s="169"/>
      <c r="UVF288" s="169"/>
      <c r="UVG288" s="169"/>
      <c r="UVH288" s="169"/>
      <c r="UVI288" s="169"/>
      <c r="UVJ288" s="169"/>
      <c r="UVK288" s="169"/>
      <c r="UVL288" s="169"/>
      <c r="UVM288" s="169"/>
      <c r="UVN288" s="169"/>
      <c r="UVO288" s="169"/>
      <c r="UVP288" s="169"/>
      <c r="UVQ288" s="169"/>
      <c r="UVR288" s="169"/>
      <c r="UVS288" s="169"/>
      <c r="UVT288" s="169"/>
      <c r="UVU288" s="169"/>
      <c r="UVV288" s="169"/>
      <c r="UVW288" s="169"/>
      <c r="UVX288" s="169"/>
      <c r="UVY288" s="169"/>
      <c r="UVZ288" s="169"/>
      <c r="UWA288" s="169"/>
      <c r="UWB288" s="169"/>
      <c r="UWC288" s="169"/>
      <c r="UWD288" s="169"/>
      <c r="UWE288" s="169"/>
      <c r="UWF288" s="169"/>
      <c r="UWG288" s="169"/>
      <c r="UWH288" s="169"/>
      <c r="UWI288" s="169"/>
      <c r="UWJ288" s="169"/>
      <c r="UWK288" s="169"/>
      <c r="UWL288" s="169"/>
      <c r="UWM288" s="169"/>
      <c r="UWN288" s="169"/>
      <c r="UWO288" s="169"/>
      <c r="UWP288" s="169"/>
      <c r="UWQ288" s="169"/>
      <c r="UWR288" s="169"/>
      <c r="UWS288" s="169"/>
      <c r="UWT288" s="169"/>
      <c r="UWU288" s="169"/>
      <c r="UWV288" s="169"/>
      <c r="UWW288" s="169"/>
      <c r="UWX288" s="169"/>
      <c r="UWY288" s="169"/>
      <c r="UWZ288" s="169"/>
      <c r="UXA288" s="169"/>
      <c r="UXB288" s="169"/>
      <c r="UXC288" s="169"/>
      <c r="UXD288" s="169"/>
      <c r="UXE288" s="169"/>
      <c r="UXF288" s="169"/>
      <c r="UXG288" s="169"/>
      <c r="UXH288" s="169"/>
      <c r="UXI288" s="169"/>
      <c r="UXJ288" s="169"/>
      <c r="UXK288" s="169"/>
      <c r="UXL288" s="169"/>
      <c r="UXM288" s="169"/>
      <c r="UXN288" s="169"/>
      <c r="UXO288" s="169"/>
      <c r="UXP288" s="169"/>
      <c r="UXQ288" s="169"/>
      <c r="UXR288" s="169"/>
      <c r="UXS288" s="169"/>
      <c r="UXT288" s="169"/>
      <c r="UXU288" s="169"/>
      <c r="UXV288" s="169"/>
      <c r="UXW288" s="169"/>
      <c r="UXX288" s="169"/>
      <c r="UXY288" s="169"/>
      <c r="UXZ288" s="169"/>
      <c r="UYA288" s="169"/>
      <c r="UYB288" s="169"/>
      <c r="UYC288" s="169"/>
      <c r="UYD288" s="169"/>
      <c r="UYE288" s="169"/>
      <c r="UYF288" s="169"/>
      <c r="UYG288" s="169"/>
      <c r="UYH288" s="169"/>
      <c r="UYI288" s="169"/>
      <c r="UYJ288" s="169"/>
      <c r="UYK288" s="169"/>
      <c r="UYL288" s="169"/>
      <c r="UYM288" s="169"/>
      <c r="UYN288" s="169"/>
      <c r="UYO288" s="169"/>
      <c r="UYP288" s="169"/>
      <c r="UYQ288" s="169"/>
      <c r="UYR288" s="169"/>
      <c r="UYS288" s="169"/>
      <c r="UYT288" s="169"/>
      <c r="UYU288" s="169"/>
      <c r="UYV288" s="169"/>
      <c r="UYW288" s="169"/>
      <c r="UYX288" s="169"/>
      <c r="UYY288" s="169"/>
      <c r="UYZ288" s="169"/>
      <c r="UZA288" s="169"/>
      <c r="UZB288" s="169"/>
      <c r="UZC288" s="169"/>
      <c r="UZD288" s="169"/>
      <c r="UZE288" s="169"/>
      <c r="UZF288" s="169"/>
      <c r="UZG288" s="169"/>
      <c r="UZH288" s="169"/>
      <c r="UZI288" s="169"/>
      <c r="UZJ288" s="169"/>
      <c r="UZK288" s="169"/>
      <c r="UZL288" s="169"/>
      <c r="UZM288" s="169"/>
      <c r="UZN288" s="169"/>
      <c r="UZO288" s="169"/>
      <c r="UZP288" s="169"/>
      <c r="UZQ288" s="169"/>
      <c r="UZR288" s="169"/>
      <c r="UZS288" s="169"/>
      <c r="UZT288" s="169"/>
      <c r="UZU288" s="169"/>
      <c r="UZV288" s="169"/>
      <c r="UZW288" s="169"/>
      <c r="UZX288" s="169"/>
      <c r="UZY288" s="169"/>
      <c r="UZZ288" s="169"/>
      <c r="VAA288" s="169"/>
      <c r="VAB288" s="169"/>
      <c r="VAC288" s="169"/>
      <c r="VAD288" s="169"/>
      <c r="VAE288" s="169"/>
      <c r="VAF288" s="169"/>
      <c r="VAG288" s="169"/>
      <c r="VAH288" s="169"/>
      <c r="VAI288" s="169"/>
      <c r="VAJ288" s="169"/>
      <c r="VAK288" s="169"/>
      <c r="VAL288" s="169"/>
      <c r="VAM288" s="169"/>
      <c r="VAN288" s="169"/>
      <c r="VAO288" s="169"/>
      <c r="VAP288" s="169"/>
      <c r="VAQ288" s="169"/>
      <c r="VAR288" s="169"/>
      <c r="VAS288" s="169"/>
      <c r="VAT288" s="169"/>
      <c r="VAU288" s="169"/>
      <c r="VAV288" s="169"/>
      <c r="VAW288" s="169"/>
      <c r="VAX288" s="169"/>
      <c r="VAY288" s="169"/>
      <c r="VAZ288" s="169"/>
      <c r="VBA288" s="169"/>
      <c r="VBB288" s="169"/>
      <c r="VBC288" s="169"/>
      <c r="VBD288" s="169"/>
      <c r="VBE288" s="169"/>
      <c r="VBF288" s="169"/>
      <c r="VBG288" s="169"/>
      <c r="VBH288" s="169"/>
      <c r="VBI288" s="169"/>
      <c r="VBJ288" s="169"/>
      <c r="VBK288" s="169"/>
      <c r="VBL288" s="169"/>
      <c r="VBM288" s="169"/>
      <c r="VBN288" s="169"/>
      <c r="VBO288" s="169"/>
      <c r="VBP288" s="169"/>
      <c r="VBQ288" s="169"/>
      <c r="VBR288" s="169"/>
      <c r="VBS288" s="169"/>
      <c r="VBT288" s="169"/>
      <c r="VBU288" s="169"/>
      <c r="VBV288" s="169"/>
      <c r="VBW288" s="169"/>
      <c r="VBX288" s="169"/>
      <c r="VBY288" s="169"/>
      <c r="VBZ288" s="169"/>
      <c r="VCA288" s="169"/>
      <c r="VCB288" s="169"/>
      <c r="VCC288" s="169"/>
      <c r="VCD288" s="169"/>
      <c r="VCE288" s="169"/>
      <c r="VCF288" s="169"/>
      <c r="VCG288" s="169"/>
      <c r="VCH288" s="169"/>
      <c r="VCI288" s="169"/>
      <c r="VCJ288" s="169"/>
      <c r="VCK288" s="169"/>
      <c r="VCL288" s="169"/>
      <c r="VCM288" s="169"/>
      <c r="VCN288" s="169"/>
      <c r="VCO288" s="169"/>
      <c r="VCP288" s="169"/>
      <c r="VCQ288" s="169"/>
      <c r="VCR288" s="169"/>
      <c r="VCS288" s="169"/>
      <c r="VCT288" s="169"/>
      <c r="VCU288" s="169"/>
      <c r="VCV288" s="169"/>
      <c r="VCW288" s="169"/>
      <c r="VCX288" s="169"/>
      <c r="VCY288" s="169"/>
      <c r="VCZ288" s="169"/>
      <c r="VDA288" s="169"/>
      <c r="VDB288" s="169"/>
      <c r="VDC288" s="169"/>
      <c r="VDD288" s="169"/>
      <c r="VDE288" s="169"/>
      <c r="VDF288" s="169"/>
      <c r="VDG288" s="169"/>
      <c r="VDH288" s="169"/>
      <c r="VDI288" s="169"/>
      <c r="VDJ288" s="169"/>
      <c r="VDK288" s="169"/>
      <c r="VDL288" s="169"/>
      <c r="VDM288" s="169"/>
      <c r="VDN288" s="169"/>
      <c r="VDO288" s="169"/>
      <c r="VDP288" s="169"/>
      <c r="VDQ288" s="169"/>
      <c r="VDR288" s="169"/>
      <c r="VDS288" s="169"/>
      <c r="VDT288" s="169"/>
      <c r="VDU288" s="169"/>
      <c r="VDV288" s="169"/>
      <c r="VDW288" s="169"/>
      <c r="VDX288" s="169"/>
      <c r="VDY288" s="169"/>
      <c r="VDZ288" s="169"/>
      <c r="VEA288" s="169"/>
      <c r="VEB288" s="169"/>
      <c r="VEC288" s="169"/>
      <c r="VED288" s="169"/>
      <c r="VEE288" s="169"/>
      <c r="VEF288" s="169"/>
      <c r="VEG288" s="169"/>
      <c r="VEH288" s="169"/>
      <c r="VEI288" s="169"/>
      <c r="VEJ288" s="169"/>
      <c r="VEK288" s="169"/>
      <c r="VEL288" s="169"/>
      <c r="VEM288" s="169"/>
      <c r="VEN288" s="169"/>
      <c r="VEO288" s="169"/>
      <c r="VEP288" s="169"/>
      <c r="VEQ288" s="169"/>
      <c r="VER288" s="169"/>
      <c r="VES288" s="169"/>
      <c r="VET288" s="169"/>
      <c r="VEU288" s="169"/>
      <c r="VEV288" s="169"/>
      <c r="VEW288" s="169"/>
      <c r="VEX288" s="169"/>
      <c r="VEY288" s="169"/>
      <c r="VEZ288" s="169"/>
      <c r="VFA288" s="169"/>
      <c r="VFB288" s="169"/>
      <c r="VFC288" s="169"/>
      <c r="VFD288" s="169"/>
      <c r="VFE288" s="169"/>
      <c r="VFF288" s="169"/>
      <c r="VFG288" s="169"/>
      <c r="VFH288" s="169"/>
      <c r="VFI288" s="169"/>
      <c r="VFJ288" s="169"/>
      <c r="VFK288" s="169"/>
      <c r="VFL288" s="169"/>
      <c r="VFM288" s="169"/>
      <c r="VFN288" s="169"/>
      <c r="VFO288" s="169"/>
      <c r="VFP288" s="169"/>
      <c r="VFQ288" s="169"/>
      <c r="VFR288" s="169"/>
      <c r="VFS288" s="169"/>
      <c r="VFT288" s="169"/>
      <c r="VFU288" s="169"/>
      <c r="VFV288" s="169"/>
      <c r="VFW288" s="169"/>
      <c r="VFX288" s="169"/>
      <c r="VFY288" s="169"/>
      <c r="VFZ288" s="169"/>
      <c r="VGA288" s="169"/>
      <c r="VGB288" s="169"/>
      <c r="VGC288" s="169"/>
      <c r="VGD288" s="169"/>
      <c r="VGE288" s="169"/>
      <c r="VGF288" s="169"/>
      <c r="VGG288" s="169"/>
      <c r="VGH288" s="169"/>
      <c r="VGI288" s="169"/>
      <c r="VGJ288" s="169"/>
      <c r="VGK288" s="169"/>
      <c r="VGL288" s="169"/>
      <c r="VGM288" s="169"/>
      <c r="VGN288" s="169"/>
      <c r="VGO288" s="169"/>
      <c r="VGP288" s="169"/>
      <c r="VGQ288" s="169"/>
      <c r="VGR288" s="169"/>
      <c r="VGS288" s="169"/>
      <c r="VGT288" s="169"/>
      <c r="VGU288" s="169"/>
      <c r="VGV288" s="169"/>
      <c r="VGW288" s="169"/>
      <c r="VGX288" s="169"/>
      <c r="VGY288" s="169"/>
      <c r="VGZ288" s="169"/>
      <c r="VHA288" s="169"/>
      <c r="VHB288" s="169"/>
      <c r="VHC288" s="169"/>
      <c r="VHD288" s="169"/>
      <c r="VHE288" s="169"/>
      <c r="VHF288" s="169"/>
      <c r="VHG288" s="169"/>
      <c r="VHH288" s="169"/>
      <c r="VHI288" s="169"/>
      <c r="VHJ288" s="169"/>
      <c r="VHK288" s="169"/>
      <c r="VHL288" s="169"/>
      <c r="VHM288" s="169"/>
      <c r="VHN288" s="169"/>
      <c r="VHO288" s="169"/>
      <c r="VHP288" s="169"/>
      <c r="VHQ288" s="169"/>
      <c r="VHR288" s="169"/>
      <c r="VHS288" s="169"/>
      <c r="VHT288" s="169"/>
      <c r="VHU288" s="169"/>
      <c r="VHV288" s="169"/>
      <c r="VHW288" s="169"/>
      <c r="VHX288" s="169"/>
      <c r="VHY288" s="169"/>
      <c r="VHZ288" s="169"/>
      <c r="VIA288" s="169"/>
      <c r="VIB288" s="169"/>
      <c r="VIC288" s="169"/>
      <c r="VID288" s="169"/>
      <c r="VIE288" s="169"/>
      <c r="VIF288" s="169"/>
      <c r="VIG288" s="169"/>
      <c r="VIH288" s="169"/>
      <c r="VII288" s="169"/>
      <c r="VIJ288" s="169"/>
      <c r="VIK288" s="169"/>
      <c r="VIL288" s="169"/>
      <c r="VIM288" s="169"/>
      <c r="VIN288" s="169"/>
      <c r="VIO288" s="169"/>
      <c r="VIP288" s="169"/>
      <c r="VIQ288" s="169"/>
      <c r="VIR288" s="169"/>
      <c r="VIS288" s="169"/>
      <c r="VIT288" s="169"/>
      <c r="VIU288" s="169"/>
      <c r="VIV288" s="169"/>
      <c r="VIW288" s="169"/>
      <c r="VIX288" s="169"/>
      <c r="VIY288" s="169"/>
      <c r="VIZ288" s="169"/>
      <c r="VJA288" s="169"/>
      <c r="VJB288" s="169"/>
      <c r="VJC288" s="169"/>
      <c r="VJD288" s="169"/>
      <c r="VJE288" s="169"/>
      <c r="VJF288" s="169"/>
      <c r="VJG288" s="169"/>
      <c r="VJH288" s="169"/>
      <c r="VJI288" s="169"/>
      <c r="VJJ288" s="169"/>
      <c r="VJK288" s="169"/>
      <c r="VJL288" s="169"/>
      <c r="VJM288" s="169"/>
      <c r="VJN288" s="169"/>
      <c r="VJO288" s="169"/>
      <c r="VJP288" s="169"/>
      <c r="VJQ288" s="169"/>
      <c r="VJR288" s="169"/>
      <c r="VJS288" s="169"/>
      <c r="VJT288" s="169"/>
      <c r="VJU288" s="169"/>
      <c r="VJV288" s="169"/>
      <c r="VJW288" s="169"/>
      <c r="VJX288" s="169"/>
      <c r="VJY288" s="169"/>
      <c r="VJZ288" s="169"/>
      <c r="VKA288" s="169"/>
      <c r="VKB288" s="169"/>
      <c r="VKC288" s="169"/>
      <c r="VKD288" s="169"/>
      <c r="VKE288" s="169"/>
      <c r="VKF288" s="169"/>
      <c r="VKG288" s="169"/>
      <c r="VKH288" s="169"/>
      <c r="VKI288" s="169"/>
      <c r="VKJ288" s="169"/>
      <c r="VKK288" s="169"/>
      <c r="VKL288" s="169"/>
      <c r="VKM288" s="169"/>
      <c r="VKN288" s="169"/>
      <c r="VKO288" s="169"/>
      <c r="VKP288" s="169"/>
      <c r="VKQ288" s="169"/>
      <c r="VKR288" s="169"/>
      <c r="VKS288" s="169"/>
      <c r="VKT288" s="169"/>
      <c r="VKU288" s="169"/>
      <c r="VKV288" s="169"/>
      <c r="VKW288" s="169"/>
      <c r="VKX288" s="169"/>
      <c r="VKY288" s="169"/>
      <c r="VKZ288" s="169"/>
      <c r="VLA288" s="169"/>
      <c r="VLB288" s="169"/>
      <c r="VLC288" s="169"/>
      <c r="VLD288" s="169"/>
      <c r="VLE288" s="169"/>
      <c r="VLF288" s="169"/>
      <c r="VLG288" s="169"/>
      <c r="VLH288" s="169"/>
      <c r="VLI288" s="169"/>
      <c r="VLJ288" s="169"/>
      <c r="VLK288" s="169"/>
      <c r="VLL288" s="169"/>
      <c r="VLM288" s="169"/>
      <c r="VLN288" s="169"/>
      <c r="VLO288" s="169"/>
      <c r="VLP288" s="169"/>
      <c r="VLQ288" s="169"/>
      <c r="VLR288" s="169"/>
      <c r="VLS288" s="169"/>
      <c r="VLT288" s="169"/>
      <c r="VLU288" s="169"/>
      <c r="VLV288" s="169"/>
      <c r="VLW288" s="169"/>
      <c r="VLX288" s="169"/>
      <c r="VLY288" s="169"/>
      <c r="VLZ288" s="169"/>
      <c r="VMA288" s="169"/>
      <c r="VMB288" s="169"/>
      <c r="VMC288" s="169"/>
      <c r="VMD288" s="169"/>
      <c r="VME288" s="169"/>
      <c r="VMF288" s="169"/>
      <c r="VMG288" s="169"/>
      <c r="VMH288" s="169"/>
      <c r="VMI288" s="169"/>
      <c r="VMJ288" s="169"/>
      <c r="VMK288" s="169"/>
      <c r="VML288" s="169"/>
      <c r="VMM288" s="169"/>
      <c r="VMN288" s="169"/>
      <c r="VMO288" s="169"/>
      <c r="VMP288" s="169"/>
      <c r="VMQ288" s="169"/>
      <c r="VMR288" s="169"/>
      <c r="VMS288" s="169"/>
      <c r="VMT288" s="169"/>
      <c r="VMU288" s="169"/>
      <c r="VMV288" s="169"/>
      <c r="VMW288" s="169"/>
      <c r="VMX288" s="169"/>
      <c r="VMY288" s="169"/>
      <c r="VMZ288" s="169"/>
      <c r="VNA288" s="169"/>
      <c r="VNB288" s="169"/>
      <c r="VNC288" s="169"/>
      <c r="VND288" s="169"/>
      <c r="VNE288" s="169"/>
      <c r="VNF288" s="169"/>
      <c r="VNG288" s="169"/>
      <c r="VNH288" s="169"/>
      <c r="VNI288" s="169"/>
      <c r="VNJ288" s="169"/>
      <c r="VNK288" s="169"/>
      <c r="VNL288" s="169"/>
      <c r="VNM288" s="169"/>
      <c r="VNN288" s="169"/>
      <c r="VNO288" s="169"/>
      <c r="VNP288" s="169"/>
      <c r="VNQ288" s="169"/>
      <c r="VNR288" s="169"/>
      <c r="VNS288" s="169"/>
      <c r="VNT288" s="169"/>
      <c r="VNU288" s="169"/>
      <c r="VNV288" s="169"/>
      <c r="VNW288" s="169"/>
      <c r="VNX288" s="169"/>
      <c r="VNY288" s="169"/>
      <c r="VNZ288" s="169"/>
      <c r="VOA288" s="169"/>
      <c r="VOB288" s="169"/>
      <c r="VOC288" s="169"/>
      <c r="VOD288" s="169"/>
      <c r="VOE288" s="169"/>
      <c r="VOF288" s="169"/>
      <c r="VOG288" s="169"/>
      <c r="VOH288" s="169"/>
      <c r="VOI288" s="169"/>
      <c r="VOJ288" s="169"/>
      <c r="VOK288" s="169"/>
      <c r="VOL288" s="169"/>
      <c r="VOM288" s="169"/>
      <c r="VON288" s="169"/>
      <c r="VOO288" s="169"/>
      <c r="VOP288" s="169"/>
      <c r="VOQ288" s="169"/>
      <c r="VOR288" s="169"/>
      <c r="VOS288" s="169"/>
      <c r="VOT288" s="169"/>
      <c r="VOU288" s="169"/>
      <c r="VOV288" s="169"/>
      <c r="VOW288" s="169"/>
      <c r="VOX288" s="169"/>
      <c r="VOY288" s="169"/>
      <c r="VOZ288" s="169"/>
      <c r="VPA288" s="169"/>
      <c r="VPB288" s="169"/>
      <c r="VPC288" s="169"/>
      <c r="VPD288" s="169"/>
      <c r="VPE288" s="169"/>
      <c r="VPF288" s="169"/>
      <c r="VPG288" s="169"/>
      <c r="VPH288" s="169"/>
      <c r="VPI288" s="169"/>
      <c r="VPJ288" s="169"/>
      <c r="VPK288" s="169"/>
      <c r="VPL288" s="169"/>
      <c r="VPM288" s="169"/>
      <c r="VPN288" s="169"/>
      <c r="VPO288" s="169"/>
      <c r="VPP288" s="169"/>
      <c r="VPQ288" s="169"/>
      <c r="VPR288" s="169"/>
      <c r="VPS288" s="169"/>
      <c r="VPT288" s="169"/>
      <c r="VPU288" s="169"/>
      <c r="VPV288" s="169"/>
      <c r="VPW288" s="169"/>
      <c r="VPX288" s="169"/>
      <c r="VPY288" s="169"/>
      <c r="VPZ288" s="169"/>
      <c r="VQA288" s="169"/>
      <c r="VQB288" s="169"/>
      <c r="VQC288" s="169"/>
      <c r="VQD288" s="169"/>
      <c r="VQE288" s="169"/>
      <c r="VQF288" s="169"/>
      <c r="VQG288" s="169"/>
      <c r="VQH288" s="169"/>
      <c r="VQI288" s="169"/>
      <c r="VQJ288" s="169"/>
      <c r="VQK288" s="169"/>
      <c r="VQL288" s="169"/>
      <c r="VQM288" s="169"/>
      <c r="VQN288" s="169"/>
      <c r="VQO288" s="169"/>
      <c r="VQP288" s="169"/>
      <c r="VQQ288" s="169"/>
      <c r="VQR288" s="169"/>
      <c r="VQS288" s="169"/>
      <c r="VQT288" s="169"/>
      <c r="VQU288" s="169"/>
      <c r="VQV288" s="169"/>
      <c r="VQW288" s="169"/>
      <c r="VQX288" s="169"/>
      <c r="VQY288" s="169"/>
      <c r="VQZ288" s="169"/>
      <c r="VRA288" s="169"/>
      <c r="VRB288" s="169"/>
      <c r="VRC288" s="169"/>
      <c r="VRD288" s="169"/>
      <c r="VRE288" s="169"/>
      <c r="VRF288" s="169"/>
      <c r="VRG288" s="169"/>
      <c r="VRH288" s="169"/>
      <c r="VRI288" s="169"/>
      <c r="VRJ288" s="169"/>
      <c r="VRK288" s="169"/>
      <c r="VRL288" s="169"/>
      <c r="VRM288" s="169"/>
      <c r="VRN288" s="169"/>
      <c r="VRO288" s="169"/>
      <c r="VRP288" s="169"/>
      <c r="VRQ288" s="169"/>
      <c r="VRR288" s="169"/>
      <c r="VRS288" s="169"/>
      <c r="VRT288" s="169"/>
      <c r="VRU288" s="169"/>
      <c r="VRV288" s="169"/>
      <c r="VRW288" s="169"/>
      <c r="VRX288" s="169"/>
      <c r="VRY288" s="169"/>
      <c r="VRZ288" s="169"/>
      <c r="VSA288" s="169"/>
      <c r="VSB288" s="169"/>
      <c r="VSC288" s="169"/>
      <c r="VSD288" s="169"/>
      <c r="VSE288" s="169"/>
      <c r="VSF288" s="169"/>
      <c r="VSG288" s="169"/>
      <c r="VSH288" s="169"/>
      <c r="VSI288" s="169"/>
      <c r="VSJ288" s="169"/>
      <c r="VSK288" s="169"/>
      <c r="VSL288" s="169"/>
      <c r="VSM288" s="169"/>
      <c r="VSN288" s="169"/>
      <c r="VSO288" s="169"/>
      <c r="VSP288" s="169"/>
      <c r="VSQ288" s="169"/>
      <c r="VSR288" s="169"/>
      <c r="VSS288" s="169"/>
      <c r="VST288" s="169"/>
      <c r="VSU288" s="169"/>
      <c r="VSV288" s="169"/>
      <c r="VSW288" s="169"/>
      <c r="VSX288" s="169"/>
      <c r="VSY288" s="169"/>
      <c r="VSZ288" s="169"/>
      <c r="VTA288" s="169"/>
      <c r="VTB288" s="169"/>
      <c r="VTC288" s="169"/>
      <c r="VTD288" s="169"/>
      <c r="VTE288" s="169"/>
      <c r="VTF288" s="169"/>
      <c r="VTG288" s="169"/>
      <c r="VTH288" s="169"/>
      <c r="VTI288" s="169"/>
      <c r="VTJ288" s="169"/>
      <c r="VTK288" s="169"/>
      <c r="VTL288" s="169"/>
      <c r="VTM288" s="169"/>
      <c r="VTN288" s="169"/>
      <c r="VTO288" s="169"/>
      <c r="VTP288" s="169"/>
      <c r="VTQ288" s="169"/>
      <c r="VTR288" s="169"/>
      <c r="VTS288" s="169"/>
      <c r="VTT288" s="169"/>
      <c r="VTU288" s="169"/>
      <c r="VTV288" s="169"/>
      <c r="VTW288" s="169"/>
      <c r="VTX288" s="169"/>
      <c r="VTY288" s="169"/>
      <c r="VTZ288" s="169"/>
      <c r="VUA288" s="169"/>
      <c r="VUB288" s="169"/>
      <c r="VUC288" s="169"/>
      <c r="VUD288" s="169"/>
      <c r="VUE288" s="169"/>
      <c r="VUF288" s="169"/>
      <c r="VUG288" s="169"/>
      <c r="VUH288" s="169"/>
      <c r="VUI288" s="169"/>
      <c r="VUJ288" s="169"/>
      <c r="VUK288" s="169"/>
      <c r="VUL288" s="169"/>
      <c r="VUM288" s="169"/>
      <c r="VUN288" s="169"/>
      <c r="VUO288" s="169"/>
      <c r="VUP288" s="169"/>
      <c r="VUQ288" s="169"/>
      <c r="VUR288" s="169"/>
      <c r="VUS288" s="169"/>
      <c r="VUT288" s="169"/>
      <c r="VUU288" s="169"/>
      <c r="VUV288" s="169"/>
      <c r="VUW288" s="169"/>
      <c r="VUX288" s="169"/>
      <c r="VUY288" s="169"/>
      <c r="VUZ288" s="169"/>
      <c r="VVA288" s="169"/>
      <c r="VVB288" s="169"/>
      <c r="VVC288" s="169"/>
      <c r="VVD288" s="169"/>
      <c r="VVE288" s="169"/>
      <c r="VVF288" s="169"/>
      <c r="VVG288" s="169"/>
      <c r="VVH288" s="169"/>
      <c r="VVI288" s="169"/>
      <c r="VVJ288" s="169"/>
      <c r="VVK288" s="169"/>
      <c r="VVL288" s="169"/>
      <c r="VVM288" s="169"/>
      <c r="VVN288" s="169"/>
      <c r="VVO288" s="169"/>
      <c r="VVP288" s="169"/>
      <c r="VVQ288" s="169"/>
      <c r="VVR288" s="169"/>
      <c r="VVS288" s="169"/>
      <c r="VVT288" s="169"/>
      <c r="VVU288" s="169"/>
      <c r="VVV288" s="169"/>
      <c r="VVW288" s="169"/>
      <c r="VVX288" s="169"/>
      <c r="VVY288" s="169"/>
      <c r="VVZ288" s="169"/>
      <c r="VWA288" s="169"/>
      <c r="VWB288" s="169"/>
      <c r="VWC288" s="169"/>
      <c r="VWD288" s="169"/>
      <c r="VWE288" s="169"/>
      <c r="VWF288" s="169"/>
      <c r="VWG288" s="169"/>
      <c r="VWH288" s="169"/>
      <c r="VWI288" s="169"/>
      <c r="VWJ288" s="169"/>
      <c r="VWK288" s="169"/>
      <c r="VWL288" s="169"/>
      <c r="VWM288" s="169"/>
      <c r="VWN288" s="169"/>
      <c r="VWO288" s="169"/>
      <c r="VWP288" s="169"/>
      <c r="VWQ288" s="169"/>
      <c r="VWR288" s="169"/>
      <c r="VWS288" s="169"/>
      <c r="VWT288" s="169"/>
      <c r="VWU288" s="169"/>
      <c r="VWV288" s="169"/>
      <c r="VWW288" s="169"/>
      <c r="VWX288" s="169"/>
      <c r="VWY288" s="169"/>
      <c r="VWZ288" s="169"/>
      <c r="VXA288" s="169"/>
      <c r="VXB288" s="169"/>
      <c r="VXC288" s="169"/>
      <c r="VXD288" s="169"/>
      <c r="VXE288" s="169"/>
      <c r="VXF288" s="169"/>
      <c r="VXG288" s="169"/>
      <c r="VXH288" s="169"/>
      <c r="VXI288" s="169"/>
      <c r="VXJ288" s="169"/>
      <c r="VXK288" s="169"/>
      <c r="VXL288" s="169"/>
      <c r="VXM288" s="169"/>
      <c r="VXN288" s="169"/>
      <c r="VXO288" s="169"/>
      <c r="VXP288" s="169"/>
      <c r="VXQ288" s="169"/>
      <c r="VXR288" s="169"/>
      <c r="VXS288" s="169"/>
      <c r="VXT288" s="169"/>
      <c r="VXU288" s="169"/>
      <c r="VXV288" s="169"/>
      <c r="VXW288" s="169"/>
      <c r="VXX288" s="169"/>
      <c r="VXY288" s="169"/>
      <c r="VXZ288" s="169"/>
      <c r="VYA288" s="169"/>
      <c r="VYB288" s="169"/>
      <c r="VYC288" s="169"/>
      <c r="VYD288" s="169"/>
      <c r="VYE288" s="169"/>
      <c r="VYF288" s="169"/>
      <c r="VYG288" s="169"/>
      <c r="VYH288" s="169"/>
      <c r="VYI288" s="169"/>
      <c r="VYJ288" s="169"/>
      <c r="VYK288" s="169"/>
      <c r="VYL288" s="169"/>
      <c r="VYM288" s="169"/>
      <c r="VYN288" s="169"/>
      <c r="VYO288" s="169"/>
      <c r="VYP288" s="169"/>
      <c r="VYQ288" s="169"/>
      <c r="VYR288" s="169"/>
      <c r="VYS288" s="169"/>
      <c r="VYT288" s="169"/>
      <c r="VYU288" s="169"/>
      <c r="VYV288" s="169"/>
      <c r="VYW288" s="169"/>
      <c r="VYX288" s="169"/>
      <c r="VYY288" s="169"/>
      <c r="VYZ288" s="169"/>
      <c r="VZA288" s="169"/>
      <c r="VZB288" s="169"/>
      <c r="VZC288" s="169"/>
      <c r="VZD288" s="169"/>
      <c r="VZE288" s="169"/>
      <c r="VZF288" s="169"/>
      <c r="VZG288" s="169"/>
      <c r="VZH288" s="169"/>
      <c r="VZI288" s="169"/>
      <c r="VZJ288" s="169"/>
      <c r="VZK288" s="169"/>
      <c r="VZL288" s="169"/>
      <c r="VZM288" s="169"/>
      <c r="VZN288" s="169"/>
      <c r="VZO288" s="169"/>
      <c r="VZP288" s="169"/>
      <c r="VZQ288" s="169"/>
      <c r="VZR288" s="169"/>
      <c r="VZS288" s="169"/>
      <c r="VZT288" s="169"/>
      <c r="VZU288" s="169"/>
      <c r="VZV288" s="169"/>
      <c r="VZW288" s="169"/>
      <c r="VZX288" s="169"/>
      <c r="VZY288" s="169"/>
      <c r="VZZ288" s="169"/>
      <c r="WAA288" s="169"/>
      <c r="WAB288" s="169"/>
      <c r="WAC288" s="169"/>
      <c r="WAD288" s="169"/>
      <c r="WAE288" s="169"/>
      <c r="WAF288" s="169"/>
      <c r="WAG288" s="169"/>
      <c r="WAH288" s="169"/>
      <c r="WAI288" s="169"/>
      <c r="WAJ288" s="169"/>
      <c r="WAK288" s="169"/>
      <c r="WAL288" s="169"/>
      <c r="WAM288" s="169"/>
      <c r="WAN288" s="169"/>
      <c r="WAO288" s="169"/>
      <c r="WAP288" s="169"/>
      <c r="WAQ288" s="169"/>
      <c r="WAR288" s="169"/>
      <c r="WAS288" s="169"/>
      <c r="WAT288" s="169"/>
      <c r="WAU288" s="169"/>
      <c r="WAV288" s="169"/>
      <c r="WAW288" s="169"/>
      <c r="WAX288" s="169"/>
      <c r="WAY288" s="169"/>
      <c r="WAZ288" s="169"/>
      <c r="WBA288" s="169"/>
      <c r="WBB288" s="169"/>
      <c r="WBC288" s="169"/>
      <c r="WBD288" s="169"/>
      <c r="WBE288" s="169"/>
      <c r="WBF288" s="169"/>
      <c r="WBG288" s="169"/>
      <c r="WBH288" s="169"/>
      <c r="WBI288" s="169"/>
      <c r="WBJ288" s="169"/>
      <c r="WBK288" s="169"/>
      <c r="WBL288" s="169"/>
      <c r="WBM288" s="169"/>
      <c r="WBN288" s="169"/>
      <c r="WBO288" s="169"/>
      <c r="WBP288" s="169"/>
      <c r="WBQ288" s="169"/>
      <c r="WBR288" s="169"/>
      <c r="WBS288" s="169"/>
      <c r="WBT288" s="169"/>
      <c r="WBU288" s="169"/>
      <c r="WBV288" s="169"/>
      <c r="WBW288" s="169"/>
      <c r="WBX288" s="169"/>
      <c r="WBY288" s="169"/>
      <c r="WBZ288" s="169"/>
      <c r="WCA288" s="169"/>
      <c r="WCB288" s="169"/>
      <c r="WCC288" s="169"/>
      <c r="WCD288" s="169"/>
      <c r="WCE288" s="169"/>
      <c r="WCF288" s="169"/>
      <c r="WCG288" s="169"/>
      <c r="WCH288" s="169"/>
      <c r="WCI288" s="169"/>
      <c r="WCJ288" s="169"/>
      <c r="WCK288" s="169"/>
      <c r="WCL288" s="169"/>
      <c r="WCM288" s="169"/>
      <c r="WCN288" s="169"/>
      <c r="WCO288" s="169"/>
      <c r="WCP288" s="169"/>
      <c r="WCQ288" s="169"/>
      <c r="WCR288" s="169"/>
      <c r="WCS288" s="169"/>
      <c r="WCT288" s="169"/>
      <c r="WCU288" s="169"/>
      <c r="WCV288" s="169"/>
      <c r="WCW288" s="169"/>
      <c r="WCX288" s="169"/>
      <c r="WCY288" s="169"/>
      <c r="WCZ288" s="169"/>
      <c r="WDA288" s="169"/>
      <c r="WDB288" s="169"/>
      <c r="WDC288" s="169"/>
      <c r="WDD288" s="169"/>
      <c r="WDE288" s="169"/>
      <c r="WDF288" s="169"/>
      <c r="WDG288" s="169"/>
      <c r="WDH288" s="169"/>
      <c r="WDI288" s="169"/>
      <c r="WDJ288" s="169"/>
      <c r="WDK288" s="169"/>
      <c r="WDL288" s="169"/>
      <c r="WDM288" s="169"/>
      <c r="WDN288" s="169"/>
      <c r="WDO288" s="169"/>
      <c r="WDP288" s="169"/>
      <c r="WDQ288" s="169"/>
      <c r="WDR288" s="169"/>
      <c r="WDS288" s="169"/>
      <c r="WDT288" s="169"/>
      <c r="WDU288" s="169"/>
      <c r="WDV288" s="169"/>
      <c r="WDW288" s="169"/>
      <c r="WDX288" s="169"/>
      <c r="WDY288" s="169"/>
      <c r="WDZ288" s="169"/>
      <c r="WEA288" s="169"/>
      <c r="WEB288" s="169"/>
      <c r="WEC288" s="169"/>
      <c r="WED288" s="169"/>
      <c r="WEE288" s="169"/>
      <c r="WEF288" s="169"/>
      <c r="WEG288" s="169"/>
      <c r="WEH288" s="169"/>
      <c r="WEI288" s="169"/>
      <c r="WEJ288" s="169"/>
      <c r="WEK288" s="169"/>
      <c r="WEL288" s="169"/>
      <c r="WEM288" s="169"/>
      <c r="WEN288" s="169"/>
      <c r="WEO288" s="169"/>
      <c r="WEP288" s="169"/>
      <c r="WEQ288" s="169"/>
      <c r="WER288" s="169"/>
      <c r="WES288" s="169"/>
      <c r="WET288" s="169"/>
      <c r="WEU288" s="169"/>
      <c r="WEV288" s="169"/>
      <c r="WEW288" s="169"/>
      <c r="WEX288" s="169"/>
      <c r="WEY288" s="169"/>
      <c r="WEZ288" s="169"/>
      <c r="WFA288" s="169"/>
      <c r="WFB288" s="169"/>
      <c r="WFC288" s="169"/>
      <c r="WFD288" s="169"/>
      <c r="WFE288" s="169"/>
      <c r="WFF288" s="169"/>
      <c r="WFG288" s="169"/>
      <c r="WFH288" s="169"/>
      <c r="WFI288" s="169"/>
      <c r="WFJ288" s="169"/>
      <c r="WFK288" s="169"/>
      <c r="WFL288" s="169"/>
      <c r="WFM288" s="169"/>
      <c r="WFN288" s="169"/>
      <c r="WFO288" s="169"/>
      <c r="WFP288" s="169"/>
      <c r="WFQ288" s="169"/>
      <c r="WFR288" s="169"/>
      <c r="WFS288" s="169"/>
      <c r="WFT288" s="169"/>
      <c r="WFU288" s="169"/>
      <c r="WFV288" s="169"/>
      <c r="WFW288" s="169"/>
      <c r="WFX288" s="169"/>
      <c r="WFY288" s="169"/>
      <c r="WFZ288" s="169"/>
      <c r="WGA288" s="169"/>
      <c r="WGB288" s="169"/>
      <c r="WGC288" s="169"/>
      <c r="WGD288" s="169"/>
      <c r="WGE288" s="169"/>
      <c r="WGF288" s="169"/>
      <c r="WGG288" s="169"/>
      <c r="WGH288" s="169"/>
      <c r="WGI288" s="169"/>
      <c r="WGJ288" s="169"/>
      <c r="WGK288" s="169"/>
      <c r="WGL288" s="169"/>
      <c r="WGM288" s="169"/>
      <c r="WGN288" s="169"/>
      <c r="WGO288" s="169"/>
      <c r="WGP288" s="169"/>
      <c r="WGQ288" s="169"/>
      <c r="WGR288" s="169"/>
      <c r="WGS288" s="169"/>
      <c r="WGT288" s="169"/>
      <c r="WGU288" s="169"/>
      <c r="WGV288" s="169"/>
      <c r="WGW288" s="169"/>
      <c r="WGX288" s="169"/>
      <c r="WGY288" s="169"/>
      <c r="WGZ288" s="169"/>
      <c r="WHA288" s="169"/>
      <c r="WHB288" s="169"/>
      <c r="WHC288" s="169"/>
      <c r="WHD288" s="169"/>
      <c r="WHE288" s="169"/>
      <c r="WHF288" s="169"/>
      <c r="WHG288" s="169"/>
      <c r="WHH288" s="169"/>
      <c r="WHI288" s="169"/>
      <c r="WHJ288" s="169"/>
      <c r="WHK288" s="169"/>
      <c r="WHL288" s="169"/>
      <c r="WHM288" s="169"/>
      <c r="WHN288" s="169"/>
      <c r="WHO288" s="169"/>
      <c r="WHP288" s="169"/>
      <c r="WHQ288" s="169"/>
      <c r="WHR288" s="169"/>
      <c r="WHS288" s="169"/>
      <c r="WHT288" s="169"/>
      <c r="WHU288" s="169"/>
      <c r="WHV288" s="169"/>
      <c r="WHW288" s="169"/>
      <c r="WHX288" s="169"/>
      <c r="WHY288" s="169"/>
      <c r="WHZ288" s="169"/>
      <c r="WIA288" s="169"/>
      <c r="WIB288" s="169"/>
      <c r="WIC288" s="169"/>
      <c r="WID288" s="169"/>
      <c r="WIE288" s="169"/>
      <c r="WIF288" s="169"/>
      <c r="WIG288" s="169"/>
      <c r="WIH288" s="169"/>
      <c r="WII288" s="169"/>
      <c r="WIJ288" s="169"/>
      <c r="WIK288" s="169"/>
      <c r="WIL288" s="169"/>
      <c r="WIM288" s="169"/>
      <c r="WIN288" s="169"/>
      <c r="WIO288" s="169"/>
      <c r="WIP288" s="169"/>
      <c r="WIQ288" s="169"/>
      <c r="WIR288" s="169"/>
      <c r="WIS288" s="169"/>
      <c r="WIT288" s="169"/>
      <c r="WIU288" s="169"/>
      <c r="WIV288" s="169"/>
      <c r="WIW288" s="169"/>
      <c r="WIX288" s="169"/>
      <c r="WIY288" s="169"/>
      <c r="WIZ288" s="169"/>
      <c r="WJA288" s="169"/>
      <c r="WJB288" s="169"/>
      <c r="WJC288" s="169"/>
      <c r="WJD288" s="169"/>
      <c r="WJE288" s="169"/>
      <c r="WJF288" s="169"/>
      <c r="WJG288" s="169"/>
      <c r="WJH288" s="169"/>
      <c r="WJI288" s="169"/>
      <c r="WJJ288" s="169"/>
      <c r="WJK288" s="169"/>
      <c r="WJL288" s="169"/>
      <c r="WJM288" s="169"/>
      <c r="WJN288" s="169"/>
      <c r="WJO288" s="169"/>
      <c r="WJP288" s="169"/>
      <c r="WJQ288" s="169"/>
      <c r="WJR288" s="169"/>
      <c r="WJS288" s="169"/>
      <c r="WJT288" s="169"/>
      <c r="WJU288" s="169"/>
      <c r="WJV288" s="169"/>
      <c r="WJW288" s="169"/>
      <c r="WJX288" s="169"/>
      <c r="WJY288" s="169"/>
      <c r="WJZ288" s="169"/>
      <c r="WKA288" s="169"/>
      <c r="WKB288" s="169"/>
      <c r="WKC288" s="169"/>
      <c r="WKD288" s="169"/>
      <c r="WKE288" s="169"/>
      <c r="WKF288" s="169"/>
      <c r="WKG288" s="169"/>
      <c r="WKH288" s="169"/>
      <c r="WKI288" s="169"/>
      <c r="WKJ288" s="169"/>
      <c r="WKK288" s="169"/>
      <c r="WKL288" s="169"/>
      <c r="WKM288" s="169"/>
      <c r="WKN288" s="169"/>
      <c r="WKO288" s="169"/>
      <c r="WKP288" s="169"/>
      <c r="WKQ288" s="169"/>
      <c r="WKR288" s="169"/>
      <c r="WKS288" s="169"/>
      <c r="WKT288" s="169"/>
      <c r="WKU288" s="169"/>
      <c r="WKV288" s="169"/>
      <c r="WKW288" s="169"/>
      <c r="WKX288" s="169"/>
      <c r="WKY288" s="169"/>
      <c r="WKZ288" s="169"/>
      <c r="WLA288" s="169"/>
      <c r="WLB288" s="169"/>
      <c r="WLC288" s="169"/>
      <c r="WLD288" s="169"/>
      <c r="WLE288" s="169"/>
      <c r="WLF288" s="169"/>
      <c r="WLG288" s="169"/>
      <c r="WLH288" s="169"/>
      <c r="WLI288" s="169"/>
      <c r="WLJ288" s="169"/>
      <c r="WLK288" s="169"/>
      <c r="WLL288" s="169"/>
      <c r="WLM288" s="169"/>
      <c r="WLN288" s="169"/>
      <c r="WLO288" s="169"/>
      <c r="WLP288" s="169"/>
      <c r="WLQ288" s="169"/>
      <c r="WLR288" s="169"/>
      <c r="WLS288" s="169"/>
      <c r="WLT288" s="169"/>
      <c r="WLU288" s="169"/>
      <c r="WLV288" s="169"/>
      <c r="WLW288" s="169"/>
      <c r="WLX288" s="169"/>
      <c r="WLY288" s="169"/>
      <c r="WLZ288" s="169"/>
      <c r="WMA288" s="169"/>
      <c r="WMB288" s="169"/>
      <c r="WMC288" s="169"/>
      <c r="WMD288" s="169"/>
      <c r="WME288" s="169"/>
      <c r="WMF288" s="169"/>
      <c r="WMG288" s="169"/>
      <c r="WMH288" s="169"/>
      <c r="WMI288" s="169"/>
      <c r="WMJ288" s="169"/>
      <c r="WMK288" s="169"/>
      <c r="WML288" s="169"/>
      <c r="WMM288" s="169"/>
      <c r="WMN288" s="169"/>
      <c r="WMO288" s="169"/>
      <c r="WMP288" s="169"/>
      <c r="WMQ288" s="169"/>
      <c r="WMR288" s="169"/>
      <c r="WMS288" s="169"/>
      <c r="WMT288" s="169"/>
      <c r="WMU288" s="169"/>
      <c r="WMV288" s="169"/>
      <c r="WMW288" s="169"/>
      <c r="WMX288" s="169"/>
      <c r="WMY288" s="169"/>
      <c r="WMZ288" s="169"/>
      <c r="WNA288" s="169"/>
      <c r="WNB288" s="169"/>
      <c r="WNC288" s="169"/>
      <c r="WND288" s="169"/>
      <c r="WNE288" s="169"/>
      <c r="WNF288" s="169"/>
      <c r="WNG288" s="169"/>
      <c r="WNH288" s="169"/>
      <c r="WNI288" s="169"/>
      <c r="WNJ288" s="169"/>
      <c r="WNK288" s="169"/>
      <c r="WNL288" s="169"/>
      <c r="WNM288" s="169"/>
      <c r="WNN288" s="169"/>
      <c r="WNO288" s="169"/>
      <c r="WNP288" s="169"/>
      <c r="WNQ288" s="169"/>
      <c r="WNR288" s="169"/>
      <c r="WNS288" s="169"/>
      <c r="WNT288" s="169"/>
      <c r="WNU288" s="169"/>
      <c r="WNV288" s="169"/>
      <c r="WNW288" s="169"/>
      <c r="WNX288" s="169"/>
      <c r="WNY288" s="169"/>
      <c r="WNZ288" s="169"/>
      <c r="WOA288" s="169"/>
      <c r="WOB288" s="169"/>
      <c r="WOC288" s="169"/>
      <c r="WOD288" s="169"/>
      <c r="WOE288" s="169"/>
      <c r="WOF288" s="169"/>
      <c r="WOG288" s="169"/>
      <c r="WOH288" s="169"/>
      <c r="WOI288" s="169"/>
      <c r="WOJ288" s="169"/>
      <c r="WOK288" s="169"/>
      <c r="WOL288" s="169"/>
      <c r="WOM288" s="169"/>
      <c r="WON288" s="169"/>
      <c r="WOO288" s="169"/>
      <c r="WOP288" s="169"/>
      <c r="WOQ288" s="169"/>
      <c r="WOR288" s="169"/>
      <c r="WOS288" s="169"/>
      <c r="WOT288" s="169"/>
      <c r="WOU288" s="169"/>
      <c r="WOV288" s="169"/>
      <c r="WOW288" s="169"/>
      <c r="WOX288" s="169"/>
      <c r="WOY288" s="169"/>
      <c r="WOZ288" s="169"/>
      <c r="WPA288" s="169"/>
      <c r="WPB288" s="169"/>
      <c r="WPC288" s="169"/>
      <c r="WPD288" s="169"/>
      <c r="WPE288" s="169"/>
      <c r="WPF288" s="169"/>
      <c r="WPG288" s="169"/>
      <c r="WPH288" s="169"/>
      <c r="WPI288" s="169"/>
      <c r="WPJ288" s="169"/>
      <c r="WPK288" s="169"/>
      <c r="WPL288" s="169"/>
      <c r="WPM288" s="169"/>
      <c r="WPN288" s="169"/>
      <c r="WPO288" s="169"/>
      <c r="WPP288" s="169"/>
      <c r="WPQ288" s="169"/>
      <c r="WPR288" s="169"/>
      <c r="WPS288" s="169"/>
      <c r="WPT288" s="169"/>
      <c r="WPU288" s="169"/>
      <c r="WPV288" s="169"/>
      <c r="WPW288" s="169"/>
      <c r="WPX288" s="169"/>
      <c r="WPY288" s="169"/>
      <c r="WPZ288" s="169"/>
      <c r="WQA288" s="169"/>
      <c r="WQB288" s="169"/>
      <c r="WQC288" s="169"/>
      <c r="WQD288" s="169"/>
      <c r="WQE288" s="169"/>
      <c r="WQF288" s="169"/>
      <c r="WQG288" s="169"/>
      <c r="WQH288" s="169"/>
      <c r="WQI288" s="169"/>
      <c r="WQJ288" s="169"/>
      <c r="WQK288" s="169"/>
      <c r="WQL288" s="169"/>
      <c r="WQM288" s="169"/>
      <c r="WQN288" s="169"/>
      <c r="WQO288" s="169"/>
      <c r="WQP288" s="169"/>
      <c r="WQQ288" s="169"/>
      <c r="WQR288" s="169"/>
      <c r="WQS288" s="169"/>
      <c r="WQT288" s="169"/>
      <c r="WQU288" s="169"/>
      <c r="WQV288" s="169"/>
      <c r="WQW288" s="169"/>
      <c r="WQX288" s="169"/>
      <c r="WQY288" s="169"/>
      <c r="WQZ288" s="169"/>
      <c r="WRA288" s="169"/>
      <c r="WRB288" s="169"/>
      <c r="WRC288" s="169"/>
      <c r="WRD288" s="169"/>
      <c r="WRE288" s="169"/>
      <c r="WRF288" s="169"/>
      <c r="WRG288" s="169"/>
      <c r="WRH288" s="169"/>
      <c r="WRI288" s="169"/>
      <c r="WRJ288" s="169"/>
      <c r="WRK288" s="169"/>
      <c r="WRL288" s="169"/>
      <c r="WRM288" s="169"/>
      <c r="WRN288" s="169"/>
      <c r="WRO288" s="169"/>
      <c r="WRP288" s="169"/>
      <c r="WRQ288" s="169"/>
      <c r="WRR288" s="169"/>
      <c r="WRS288" s="169"/>
      <c r="WRT288" s="169"/>
      <c r="WRU288" s="169"/>
      <c r="WRV288" s="169"/>
      <c r="WRW288" s="169"/>
      <c r="WRX288" s="169"/>
      <c r="WRY288" s="169"/>
      <c r="WRZ288" s="169"/>
      <c r="WSA288" s="169"/>
      <c r="WSB288" s="169"/>
      <c r="WSC288" s="169"/>
      <c r="WSD288" s="169"/>
      <c r="WSE288" s="169"/>
      <c r="WSF288" s="169"/>
      <c r="WSG288" s="169"/>
      <c r="WSH288" s="169"/>
      <c r="WSI288" s="169"/>
      <c r="WSJ288" s="169"/>
      <c r="WSK288" s="169"/>
      <c r="WSL288" s="169"/>
      <c r="WSM288" s="169"/>
      <c r="WSN288" s="169"/>
      <c r="WSO288" s="169"/>
      <c r="WSP288" s="169"/>
      <c r="WSQ288" s="169"/>
      <c r="WSR288" s="169"/>
      <c r="WSS288" s="169"/>
      <c r="WST288" s="169"/>
      <c r="WSU288" s="169"/>
      <c r="WSV288" s="169"/>
      <c r="WSW288" s="169"/>
      <c r="WSX288" s="169"/>
      <c r="WSY288" s="169"/>
      <c r="WSZ288" s="169"/>
      <c r="WTA288" s="169"/>
      <c r="WTB288" s="169"/>
      <c r="WTC288" s="169"/>
      <c r="WTD288" s="169"/>
      <c r="WTE288" s="169"/>
      <c r="WTF288" s="169"/>
      <c r="WTG288" s="169"/>
      <c r="WTH288" s="169"/>
      <c r="WTI288" s="169"/>
      <c r="WTJ288" s="169"/>
      <c r="WTK288" s="169"/>
      <c r="WTL288" s="169"/>
      <c r="WTM288" s="169"/>
      <c r="WTN288" s="169"/>
      <c r="WTO288" s="169"/>
      <c r="WTP288" s="169"/>
      <c r="WTQ288" s="169"/>
      <c r="WTR288" s="169"/>
      <c r="WTS288" s="169"/>
      <c r="WTT288" s="169"/>
      <c r="WTU288" s="169"/>
      <c r="WTV288" s="169"/>
      <c r="WTW288" s="169"/>
      <c r="WTX288" s="169"/>
      <c r="WTY288" s="169"/>
      <c r="WTZ288" s="169"/>
      <c r="WUA288" s="169"/>
      <c r="WUB288" s="169"/>
      <c r="WUC288" s="169"/>
      <c r="WUD288" s="169"/>
      <c r="WUE288" s="169"/>
      <c r="WUF288" s="169"/>
      <c r="WUG288" s="169"/>
      <c r="WUH288" s="169"/>
      <c r="WUI288" s="169"/>
      <c r="WUJ288" s="169"/>
      <c r="WUK288" s="169"/>
      <c r="WUL288" s="169"/>
      <c r="WUM288" s="169"/>
      <c r="WUN288" s="169"/>
      <c r="WUO288" s="169"/>
      <c r="WUP288" s="169"/>
      <c r="WUQ288" s="169"/>
      <c r="WUR288" s="169"/>
      <c r="WUS288" s="169"/>
      <c r="WUT288" s="169"/>
      <c r="WUU288" s="169"/>
      <c r="WUV288" s="169"/>
      <c r="WUW288" s="169"/>
      <c r="WUX288" s="169"/>
      <c r="WUY288" s="169"/>
      <c r="WUZ288" s="169"/>
      <c r="WVA288" s="169"/>
      <c r="WVB288" s="169"/>
      <c r="WVC288" s="169"/>
      <c r="WVD288" s="169"/>
      <c r="WVE288" s="169"/>
      <c r="WVF288" s="169"/>
      <c r="WVG288" s="169"/>
      <c r="WVH288" s="169"/>
      <c r="WVI288" s="169"/>
      <c r="WVJ288" s="169"/>
      <c r="WVK288" s="169"/>
      <c r="WVL288" s="169"/>
      <c r="WVM288" s="169"/>
      <c r="WVN288" s="169"/>
      <c r="WVO288" s="169"/>
      <c r="WVP288" s="169"/>
      <c r="WVQ288" s="169"/>
      <c r="WVR288" s="169"/>
      <c r="WVS288" s="169"/>
      <c r="WVT288" s="169"/>
      <c r="WVU288" s="169"/>
      <c r="WVV288" s="169"/>
      <c r="WVW288" s="169"/>
      <c r="WVX288" s="169"/>
      <c r="WVY288" s="169"/>
      <c r="WVZ288" s="169"/>
      <c r="WWA288" s="169"/>
      <c r="WWB288" s="169"/>
      <c r="WWC288" s="169"/>
      <c r="WWD288" s="169"/>
      <c r="WWE288" s="169"/>
      <c r="WWF288" s="169"/>
      <c r="WWG288" s="169"/>
      <c r="WWH288" s="169"/>
      <c r="WWI288" s="169"/>
      <c r="WWJ288" s="169"/>
      <c r="WWK288" s="169"/>
      <c r="WWL288" s="169"/>
      <c r="WWM288" s="169"/>
      <c r="WWN288" s="169"/>
      <c r="WWO288" s="169"/>
      <c r="WWP288" s="169"/>
      <c r="WWQ288" s="169"/>
      <c r="WWR288" s="169"/>
      <c r="WWS288" s="169"/>
      <c r="WWT288" s="169"/>
      <c r="WWU288" s="169"/>
      <c r="WWV288" s="169"/>
      <c r="WWW288" s="169"/>
      <c r="WWX288" s="169"/>
      <c r="WWY288" s="169"/>
      <c r="WWZ288" s="169"/>
      <c r="WXA288" s="169"/>
      <c r="WXB288" s="169"/>
      <c r="WXC288" s="169"/>
      <c r="WXD288" s="169"/>
      <c r="WXE288" s="169"/>
      <c r="WXF288" s="169"/>
      <c r="WXG288" s="169"/>
      <c r="WXH288" s="169"/>
      <c r="WXI288" s="169"/>
      <c r="WXJ288" s="169"/>
      <c r="WXK288" s="169"/>
      <c r="WXL288" s="169"/>
      <c r="WXM288" s="169"/>
      <c r="WXN288" s="169"/>
      <c r="WXO288" s="169"/>
      <c r="WXP288" s="169"/>
      <c r="WXQ288" s="169"/>
      <c r="WXR288" s="169"/>
      <c r="WXS288" s="169"/>
      <c r="WXT288" s="169"/>
      <c r="WXU288" s="169"/>
      <c r="WXV288" s="169"/>
      <c r="WXW288" s="169"/>
      <c r="WXX288" s="169"/>
      <c r="WXY288" s="169"/>
      <c r="WXZ288" s="169"/>
      <c r="WYA288" s="169"/>
      <c r="WYB288" s="169"/>
      <c r="WYC288" s="169"/>
      <c r="WYD288" s="169"/>
      <c r="WYE288" s="169"/>
      <c r="WYF288" s="169"/>
      <c r="WYG288" s="169"/>
      <c r="WYH288" s="169"/>
      <c r="WYI288" s="169"/>
      <c r="WYJ288" s="169"/>
      <c r="WYK288" s="169"/>
      <c r="WYL288" s="169"/>
      <c r="WYM288" s="169"/>
      <c r="WYN288" s="169"/>
      <c r="WYO288" s="169"/>
      <c r="WYP288" s="169"/>
      <c r="WYQ288" s="169"/>
      <c r="WYR288" s="169"/>
      <c r="WYS288" s="169"/>
      <c r="WYT288" s="169"/>
      <c r="WYU288" s="169"/>
      <c r="WYV288" s="169"/>
      <c r="WYW288" s="169"/>
      <c r="WYX288" s="169"/>
      <c r="WYY288" s="169"/>
      <c r="WYZ288" s="169"/>
      <c r="WZA288" s="169"/>
      <c r="WZB288" s="169"/>
      <c r="WZC288" s="169"/>
      <c r="WZD288" s="169"/>
      <c r="WZE288" s="169"/>
      <c r="WZF288" s="169"/>
      <c r="WZG288" s="169"/>
      <c r="WZH288" s="169"/>
      <c r="WZI288" s="169"/>
      <c r="WZJ288" s="169"/>
      <c r="WZK288" s="169"/>
      <c r="WZL288" s="169"/>
      <c r="WZM288" s="169"/>
      <c r="WZN288" s="169"/>
      <c r="WZO288" s="169"/>
      <c r="WZP288" s="169"/>
      <c r="WZQ288" s="169"/>
      <c r="WZR288" s="169"/>
      <c r="WZS288" s="169"/>
      <c r="WZT288" s="169"/>
      <c r="WZU288" s="169"/>
      <c r="WZV288" s="169"/>
      <c r="WZW288" s="169"/>
      <c r="WZX288" s="169"/>
      <c r="WZY288" s="169"/>
      <c r="WZZ288" s="169"/>
      <c r="XAA288" s="169"/>
      <c r="XAB288" s="169"/>
      <c r="XAC288" s="169"/>
      <c r="XAD288" s="169"/>
      <c r="XAE288" s="169"/>
      <c r="XAF288" s="169"/>
      <c r="XAG288" s="169"/>
      <c r="XAH288" s="169"/>
      <c r="XAI288" s="169"/>
      <c r="XAJ288" s="169"/>
      <c r="XAK288" s="169"/>
      <c r="XAL288" s="169"/>
      <c r="XAM288" s="169"/>
      <c r="XAN288" s="169"/>
      <c r="XAO288" s="169"/>
      <c r="XAP288" s="169"/>
      <c r="XAQ288" s="169"/>
      <c r="XAR288" s="169"/>
      <c r="XAS288" s="169"/>
      <c r="XAT288" s="169"/>
      <c r="XAU288" s="169"/>
      <c r="XAV288" s="169"/>
      <c r="XAW288" s="169"/>
      <c r="XAX288" s="169"/>
      <c r="XAY288" s="169"/>
      <c r="XAZ288" s="169"/>
      <c r="XBA288" s="169"/>
      <c r="XBB288" s="169"/>
      <c r="XBC288" s="169"/>
      <c r="XBD288" s="169"/>
      <c r="XBE288" s="169"/>
      <c r="XBF288" s="169"/>
      <c r="XBG288" s="169"/>
      <c r="XBH288" s="169"/>
      <c r="XBI288" s="169"/>
      <c r="XBJ288" s="169"/>
      <c r="XBK288" s="169"/>
      <c r="XBL288" s="169"/>
      <c r="XBM288" s="169"/>
      <c r="XBN288" s="169"/>
      <c r="XBO288" s="169"/>
      <c r="XBP288" s="169"/>
      <c r="XBQ288" s="169"/>
      <c r="XBR288" s="169"/>
      <c r="XBS288" s="169"/>
      <c r="XBT288" s="169"/>
      <c r="XBU288" s="169"/>
      <c r="XBV288" s="169"/>
      <c r="XBW288" s="169"/>
      <c r="XBX288" s="169"/>
      <c r="XBY288" s="169"/>
      <c r="XBZ288" s="169"/>
      <c r="XCA288" s="169"/>
      <c r="XCB288" s="169"/>
      <c r="XCC288" s="169"/>
      <c r="XCD288" s="169"/>
      <c r="XCE288" s="169"/>
      <c r="XCF288" s="169"/>
      <c r="XCG288" s="169"/>
      <c r="XCH288" s="169"/>
      <c r="XCI288" s="169"/>
      <c r="XCJ288" s="169"/>
      <c r="XCK288" s="169"/>
      <c r="XCL288" s="169"/>
      <c r="XCM288" s="169"/>
      <c r="XCN288" s="169"/>
      <c r="XCO288" s="169"/>
      <c r="XCP288" s="169"/>
      <c r="XCQ288" s="169"/>
      <c r="XCR288" s="169"/>
      <c r="XCS288" s="169"/>
      <c r="XCT288" s="169"/>
      <c r="XCU288" s="169"/>
      <c r="XCV288" s="169"/>
      <c r="XCW288" s="169"/>
      <c r="XCX288" s="169"/>
      <c r="XCY288" s="169"/>
      <c r="XCZ288" s="169"/>
      <c r="XDA288" s="169"/>
      <c r="XDB288" s="169"/>
      <c r="XDC288" s="169"/>
      <c r="XDD288" s="169"/>
      <c r="XDE288" s="169"/>
      <c r="XDF288" s="169"/>
      <c r="XDG288" s="169"/>
      <c r="XDH288" s="169"/>
      <c r="XDI288" s="169"/>
      <c r="XDJ288" s="169"/>
      <c r="XDK288" s="169"/>
      <c r="XDL288" s="169"/>
      <c r="XDM288" s="169"/>
      <c r="XDN288" s="169"/>
      <c r="XDO288" s="169"/>
      <c r="XDP288" s="169"/>
      <c r="XDQ288" s="169"/>
      <c r="XDR288" s="169"/>
      <c r="XDS288" s="169"/>
      <c r="XDT288" s="169"/>
      <c r="XDU288" s="169"/>
      <c r="XDV288" s="169"/>
      <c r="XDW288" s="169"/>
      <c r="XDX288" s="169"/>
      <c r="XDY288" s="169"/>
      <c r="XDZ288" s="169"/>
      <c r="XEA288" s="169"/>
      <c r="XEB288" s="169"/>
      <c r="XEC288" s="169"/>
      <c r="XED288" s="169"/>
      <c r="XEE288" s="169"/>
      <c r="XEF288" s="169"/>
      <c r="XEG288" s="169"/>
      <c r="XEH288" s="169"/>
      <c r="XEI288" s="169"/>
      <c r="XEJ288" s="169"/>
      <c r="XEK288" s="169"/>
      <c r="XEL288" s="169"/>
      <c r="XEM288" s="169"/>
      <c r="XEN288" s="169"/>
      <c r="XEO288" s="169"/>
      <c r="XEP288" s="169"/>
      <c r="XEQ288" s="169"/>
      <c r="XER288" s="169"/>
      <c r="XES288" s="169"/>
      <c r="XET288" s="169"/>
      <c r="XEU288" s="169"/>
      <c r="XEV288" s="169"/>
      <c r="XEW288" s="169"/>
      <c r="XEX288" s="169"/>
      <c r="XEY288" s="169"/>
      <c r="XEZ288" s="169"/>
      <c r="XFA288" s="169"/>
      <c r="XFB288" s="169"/>
      <c r="XFC288" s="169"/>
    </row>
    <row r="289" spans="1:43" s="12" customFormat="1" ht="13.5" customHeight="1" x14ac:dyDescent="0.15">
      <c r="A289" s="51"/>
      <c r="B289" s="71" t="s">
        <v>327</v>
      </c>
      <c r="C289" s="83"/>
      <c r="D289" s="83"/>
      <c r="E289" s="94"/>
      <c r="F289" s="103"/>
      <c r="G289" s="94"/>
      <c r="H289" s="53"/>
      <c r="I289" s="54"/>
      <c r="J289" s="219"/>
      <c r="K289" s="94"/>
      <c r="L289" s="53"/>
      <c r="M289" s="52"/>
      <c r="N289" s="55"/>
      <c r="O289" s="56"/>
      <c r="P289" s="57"/>
      <c r="Q289" s="115"/>
      <c r="R289" s="75"/>
      <c r="S289" s="58"/>
      <c r="T289" s="118"/>
      <c r="U289" s="59"/>
      <c r="V289" s="60"/>
      <c r="W289" s="61"/>
      <c r="X289" s="69"/>
      <c r="Y289" s="61"/>
      <c r="Z289" s="70"/>
      <c r="AA289" s="59"/>
      <c r="AB289" s="60"/>
      <c r="AC289" s="61"/>
      <c r="AD289" s="69"/>
      <c r="AE289" s="61"/>
      <c r="AF289" s="70"/>
      <c r="AG289" s="59"/>
      <c r="AH289" s="60"/>
      <c r="AI289" s="61"/>
      <c r="AJ289" s="69"/>
      <c r="AK289" s="61"/>
      <c r="AL289" s="70"/>
      <c r="AM289" s="62"/>
      <c r="AN289" s="63"/>
      <c r="AO289" s="64"/>
      <c r="AP289" s="64"/>
      <c r="AQ289" s="65"/>
    </row>
    <row r="290" spans="1:43" s="28" customFormat="1" ht="35.1" customHeight="1" x14ac:dyDescent="0.15">
      <c r="A290" s="121"/>
      <c r="B290" s="77" t="s">
        <v>1055</v>
      </c>
      <c r="C290" s="122"/>
      <c r="D290" s="122"/>
      <c r="E290" s="120"/>
      <c r="F290" s="119"/>
      <c r="G290" s="120"/>
      <c r="H290" s="32"/>
      <c r="I290" s="123"/>
      <c r="J290" s="218"/>
      <c r="K290" s="120"/>
      <c r="L290" s="32"/>
      <c r="M290" s="124"/>
      <c r="N290" s="125"/>
      <c r="O290" s="126"/>
      <c r="P290" s="77"/>
      <c r="Q290" s="127"/>
      <c r="R290" s="126" t="s">
        <v>70</v>
      </c>
      <c r="S290" s="129"/>
      <c r="T290" s="130"/>
      <c r="U290" s="131"/>
      <c r="V290" s="132"/>
      <c r="W290" s="133"/>
      <c r="X290" s="134"/>
      <c r="Y290" s="133"/>
      <c r="Z290" s="135"/>
      <c r="AA290" s="131"/>
      <c r="AB290" s="132"/>
      <c r="AC290" s="133"/>
      <c r="AD290" s="134"/>
      <c r="AE290" s="133"/>
      <c r="AF290" s="135"/>
      <c r="AG290" s="131"/>
      <c r="AH290" s="132"/>
      <c r="AI290" s="133"/>
      <c r="AJ290" s="134"/>
      <c r="AK290" s="133"/>
      <c r="AL290" s="135"/>
      <c r="AM290" s="136"/>
      <c r="AN290" s="76"/>
      <c r="AO290" s="137"/>
      <c r="AP290" s="137"/>
      <c r="AQ290" s="138"/>
    </row>
    <row r="291" spans="1:43" s="28" customFormat="1" ht="35.1" customHeight="1" x14ac:dyDescent="0.15">
      <c r="A291" s="121"/>
      <c r="B291" s="77" t="s">
        <v>1056</v>
      </c>
      <c r="C291" s="122"/>
      <c r="D291" s="122"/>
      <c r="E291" s="120"/>
      <c r="F291" s="119"/>
      <c r="G291" s="120"/>
      <c r="H291" s="32"/>
      <c r="I291" s="123"/>
      <c r="J291" s="218"/>
      <c r="K291" s="120"/>
      <c r="L291" s="32"/>
      <c r="M291" s="124"/>
      <c r="N291" s="125"/>
      <c r="O291" s="126"/>
      <c r="P291" s="77"/>
      <c r="Q291" s="127"/>
      <c r="R291" s="126" t="s">
        <v>70</v>
      </c>
      <c r="S291" s="129"/>
      <c r="T291" s="130"/>
      <c r="U291" s="131"/>
      <c r="V291" s="132"/>
      <c r="W291" s="133"/>
      <c r="X291" s="134"/>
      <c r="Y291" s="133"/>
      <c r="Z291" s="135"/>
      <c r="AA291" s="131"/>
      <c r="AB291" s="132"/>
      <c r="AC291" s="133"/>
      <c r="AD291" s="134"/>
      <c r="AE291" s="133"/>
      <c r="AF291" s="135"/>
      <c r="AG291" s="131"/>
      <c r="AH291" s="132"/>
      <c r="AI291" s="133"/>
      <c r="AJ291" s="134"/>
      <c r="AK291" s="133"/>
      <c r="AL291" s="135"/>
      <c r="AM291" s="136"/>
      <c r="AN291" s="76"/>
      <c r="AO291" s="137"/>
      <c r="AP291" s="137"/>
      <c r="AQ291" s="138"/>
    </row>
    <row r="292" spans="1:43" s="28" customFormat="1" ht="35.1" customHeight="1" x14ac:dyDescent="0.15">
      <c r="A292" s="121"/>
      <c r="B292" s="122" t="s">
        <v>1057</v>
      </c>
      <c r="C292" s="122"/>
      <c r="D292" s="122"/>
      <c r="E292" s="120"/>
      <c r="F292" s="119"/>
      <c r="G292" s="120"/>
      <c r="H292" s="32"/>
      <c r="I292" s="123"/>
      <c r="J292" s="218"/>
      <c r="K292" s="120"/>
      <c r="L292" s="32"/>
      <c r="M292" s="124"/>
      <c r="N292" s="125"/>
      <c r="O292" s="126"/>
      <c r="P292" s="77"/>
      <c r="Q292" s="127"/>
      <c r="R292" s="126" t="s">
        <v>70</v>
      </c>
      <c r="S292" s="129"/>
      <c r="T292" s="130"/>
      <c r="U292" s="131"/>
      <c r="V292" s="132"/>
      <c r="W292" s="133"/>
      <c r="X292" s="134"/>
      <c r="Y292" s="133"/>
      <c r="Z292" s="135"/>
      <c r="AA292" s="131"/>
      <c r="AB292" s="132"/>
      <c r="AC292" s="133"/>
      <c r="AD292" s="134"/>
      <c r="AE292" s="133"/>
      <c r="AF292" s="135"/>
      <c r="AG292" s="131"/>
      <c r="AH292" s="132"/>
      <c r="AI292" s="133"/>
      <c r="AJ292" s="134"/>
      <c r="AK292" s="133"/>
      <c r="AL292" s="135"/>
      <c r="AM292" s="136"/>
      <c r="AN292" s="76"/>
      <c r="AO292" s="137"/>
      <c r="AP292" s="137"/>
      <c r="AQ292" s="138"/>
    </row>
    <row r="293" spans="1:43" s="12" customFormat="1" ht="13.5" customHeight="1" x14ac:dyDescent="0.15">
      <c r="A293" s="51"/>
      <c r="B293" s="71" t="s">
        <v>328</v>
      </c>
      <c r="C293" s="83"/>
      <c r="D293" s="83"/>
      <c r="E293" s="94"/>
      <c r="F293" s="103"/>
      <c r="G293" s="94"/>
      <c r="H293" s="53"/>
      <c r="I293" s="54"/>
      <c r="J293" s="219"/>
      <c r="K293" s="94"/>
      <c r="L293" s="53"/>
      <c r="M293" s="52"/>
      <c r="N293" s="55"/>
      <c r="O293" s="56"/>
      <c r="P293" s="57"/>
      <c r="Q293" s="115"/>
      <c r="R293" s="75"/>
      <c r="S293" s="58"/>
      <c r="T293" s="118"/>
      <c r="U293" s="59"/>
      <c r="V293" s="60"/>
      <c r="W293" s="61"/>
      <c r="X293" s="69"/>
      <c r="Y293" s="61"/>
      <c r="Z293" s="70"/>
      <c r="AA293" s="59"/>
      <c r="AB293" s="60"/>
      <c r="AC293" s="61"/>
      <c r="AD293" s="69"/>
      <c r="AE293" s="61"/>
      <c r="AF293" s="70"/>
      <c r="AG293" s="59"/>
      <c r="AH293" s="60"/>
      <c r="AI293" s="61"/>
      <c r="AJ293" s="69"/>
      <c r="AK293" s="61"/>
      <c r="AL293" s="70"/>
      <c r="AM293" s="62"/>
      <c r="AN293" s="63"/>
      <c r="AO293" s="64"/>
      <c r="AP293" s="64"/>
      <c r="AQ293" s="65"/>
    </row>
    <row r="294" spans="1:43" s="28" customFormat="1" ht="72" customHeight="1" x14ac:dyDescent="0.15">
      <c r="A294" s="121">
        <v>249</v>
      </c>
      <c r="B294" s="139" t="s">
        <v>329</v>
      </c>
      <c r="C294" s="122" t="s">
        <v>930</v>
      </c>
      <c r="D294" s="122" t="s">
        <v>577</v>
      </c>
      <c r="E294" s="120">
        <v>75450</v>
      </c>
      <c r="F294" s="119">
        <v>72440</v>
      </c>
      <c r="G294" s="120">
        <v>72440</v>
      </c>
      <c r="H294" s="32" t="s">
        <v>1260</v>
      </c>
      <c r="I294" s="123" t="s">
        <v>1074</v>
      </c>
      <c r="J294" s="218" t="s">
        <v>1301</v>
      </c>
      <c r="K294" s="120">
        <v>79192</v>
      </c>
      <c r="L294" s="32">
        <v>79192</v>
      </c>
      <c r="M294" s="124">
        <f t="shared" ref="M294:M296" si="30">L294-K294</f>
        <v>0</v>
      </c>
      <c r="N294" s="125">
        <v>0</v>
      </c>
      <c r="O294" s="126" t="s">
        <v>1492</v>
      </c>
      <c r="P294" s="77" t="s">
        <v>1499</v>
      </c>
      <c r="Q294" s="127"/>
      <c r="R294" s="140" t="s">
        <v>232</v>
      </c>
      <c r="S294" s="129" t="s">
        <v>0</v>
      </c>
      <c r="T294" s="130" t="s">
        <v>931</v>
      </c>
      <c r="U294" s="131" t="s">
        <v>618</v>
      </c>
      <c r="V294" s="132"/>
      <c r="W294" s="133" t="s">
        <v>995</v>
      </c>
      <c r="X294" s="143">
        <v>249</v>
      </c>
      <c r="Y294" s="133"/>
      <c r="Z294" s="135"/>
      <c r="AA294" s="131"/>
      <c r="AB294" s="132"/>
      <c r="AC294" s="133"/>
      <c r="AD294" s="134"/>
      <c r="AE294" s="133"/>
      <c r="AF294" s="135"/>
      <c r="AG294" s="131"/>
      <c r="AH294" s="132"/>
      <c r="AI294" s="133"/>
      <c r="AJ294" s="134"/>
      <c r="AK294" s="133"/>
      <c r="AL294" s="135"/>
      <c r="AM294" s="136"/>
      <c r="AN294" s="76" t="s">
        <v>620</v>
      </c>
      <c r="AO294" s="137"/>
      <c r="AP294" s="137" t="s">
        <v>29</v>
      </c>
      <c r="AQ294" s="138"/>
    </row>
    <row r="295" spans="1:43" s="28" customFormat="1" ht="105.75" customHeight="1" x14ac:dyDescent="0.15">
      <c r="A295" s="121">
        <v>250</v>
      </c>
      <c r="B295" s="139" t="s">
        <v>330</v>
      </c>
      <c r="C295" s="122" t="s">
        <v>872</v>
      </c>
      <c r="D295" s="122" t="s">
        <v>577</v>
      </c>
      <c r="E295" s="120">
        <v>2500</v>
      </c>
      <c r="F295" s="119">
        <v>2524</v>
      </c>
      <c r="G295" s="120">
        <v>1490</v>
      </c>
      <c r="H295" s="32" t="s">
        <v>1260</v>
      </c>
      <c r="I295" s="123" t="s">
        <v>1074</v>
      </c>
      <c r="J295" s="218" t="s">
        <v>1302</v>
      </c>
      <c r="K295" s="120">
        <v>1560.98</v>
      </c>
      <c r="L295" s="32">
        <v>1944.9</v>
      </c>
      <c r="M295" s="124">
        <f t="shared" si="30"/>
        <v>383.92000000000007</v>
      </c>
      <c r="N295" s="232">
        <v>0</v>
      </c>
      <c r="O295" s="126" t="s">
        <v>1492</v>
      </c>
      <c r="P295" s="77" t="s">
        <v>1500</v>
      </c>
      <c r="Q295" s="127" t="s">
        <v>2325</v>
      </c>
      <c r="R295" s="140" t="s">
        <v>232</v>
      </c>
      <c r="S295" s="129" t="s">
        <v>0</v>
      </c>
      <c r="T295" s="130" t="s">
        <v>932</v>
      </c>
      <c r="U295" s="131" t="s">
        <v>618</v>
      </c>
      <c r="V295" s="132"/>
      <c r="W295" s="133" t="s">
        <v>995</v>
      </c>
      <c r="X295" s="143">
        <v>250</v>
      </c>
      <c r="Y295" s="133"/>
      <c r="Z295" s="135"/>
      <c r="AA295" s="131"/>
      <c r="AB295" s="132"/>
      <c r="AC295" s="133"/>
      <c r="AD295" s="134"/>
      <c r="AE295" s="133"/>
      <c r="AF295" s="135"/>
      <c r="AG295" s="131"/>
      <c r="AH295" s="132"/>
      <c r="AI295" s="133"/>
      <c r="AJ295" s="134"/>
      <c r="AK295" s="133"/>
      <c r="AL295" s="135"/>
      <c r="AM295" s="136"/>
      <c r="AN295" s="76" t="s">
        <v>620</v>
      </c>
      <c r="AO295" s="137"/>
      <c r="AP295" s="137" t="s">
        <v>29</v>
      </c>
      <c r="AQ295" s="138"/>
    </row>
    <row r="296" spans="1:43" s="28" customFormat="1" ht="72" customHeight="1" x14ac:dyDescent="0.15">
      <c r="A296" s="121">
        <v>251</v>
      </c>
      <c r="B296" s="139" t="s">
        <v>331</v>
      </c>
      <c r="C296" s="122" t="s">
        <v>933</v>
      </c>
      <c r="D296" s="122" t="s">
        <v>577</v>
      </c>
      <c r="E296" s="120">
        <v>76.686999999999998</v>
      </c>
      <c r="F296" s="119">
        <v>76.686999999999998</v>
      </c>
      <c r="G296" s="120">
        <v>74.847999999999999</v>
      </c>
      <c r="H296" s="32" t="s">
        <v>1260</v>
      </c>
      <c r="I296" s="123" t="s">
        <v>1074</v>
      </c>
      <c r="J296" s="218" t="s">
        <v>1303</v>
      </c>
      <c r="K296" s="120">
        <v>40.866</v>
      </c>
      <c r="L296" s="32">
        <v>43.258000000000003</v>
      </c>
      <c r="M296" s="124">
        <f t="shared" si="30"/>
        <v>2.392000000000003</v>
      </c>
      <c r="N296" s="232">
        <v>0</v>
      </c>
      <c r="O296" s="126" t="s">
        <v>1492</v>
      </c>
      <c r="P296" s="77" t="s">
        <v>1501</v>
      </c>
      <c r="Q296" s="127"/>
      <c r="R296" s="140" t="s">
        <v>232</v>
      </c>
      <c r="S296" s="129" t="s">
        <v>0</v>
      </c>
      <c r="T296" s="130" t="s">
        <v>934</v>
      </c>
      <c r="U296" s="131" t="s">
        <v>618</v>
      </c>
      <c r="V296" s="132"/>
      <c r="W296" s="133" t="s">
        <v>995</v>
      </c>
      <c r="X296" s="143">
        <v>251</v>
      </c>
      <c r="Y296" s="133"/>
      <c r="Z296" s="135"/>
      <c r="AA296" s="131"/>
      <c r="AB296" s="132"/>
      <c r="AC296" s="133"/>
      <c r="AD296" s="134"/>
      <c r="AE296" s="133"/>
      <c r="AF296" s="135"/>
      <c r="AG296" s="131"/>
      <c r="AH296" s="132"/>
      <c r="AI296" s="133"/>
      <c r="AJ296" s="134"/>
      <c r="AK296" s="133"/>
      <c r="AL296" s="135"/>
      <c r="AM296" s="136"/>
      <c r="AN296" s="76" t="s">
        <v>63</v>
      </c>
      <c r="AO296" s="137"/>
      <c r="AP296" s="137" t="s">
        <v>29</v>
      </c>
      <c r="AQ296" s="138"/>
    </row>
    <row r="297" spans="1:43" s="12" customFormat="1" ht="13.5" customHeight="1" x14ac:dyDescent="0.15">
      <c r="A297" s="51"/>
      <c r="B297" s="71" t="s">
        <v>332</v>
      </c>
      <c r="C297" s="83"/>
      <c r="D297" s="83"/>
      <c r="E297" s="94"/>
      <c r="F297" s="103"/>
      <c r="G297" s="94"/>
      <c r="H297" s="53"/>
      <c r="I297" s="54"/>
      <c r="J297" s="219"/>
      <c r="K297" s="94"/>
      <c r="L297" s="53"/>
      <c r="M297" s="52"/>
      <c r="N297" s="55"/>
      <c r="O297" s="56"/>
      <c r="P297" s="57"/>
      <c r="Q297" s="115"/>
      <c r="R297" s="75"/>
      <c r="S297" s="58"/>
      <c r="T297" s="118"/>
      <c r="U297" s="59"/>
      <c r="V297" s="60"/>
      <c r="W297" s="61"/>
      <c r="X297" s="69"/>
      <c r="Y297" s="61"/>
      <c r="Z297" s="70"/>
      <c r="AA297" s="59"/>
      <c r="AB297" s="60"/>
      <c r="AC297" s="61"/>
      <c r="AD297" s="69"/>
      <c r="AE297" s="61"/>
      <c r="AF297" s="70"/>
      <c r="AG297" s="59"/>
      <c r="AH297" s="60"/>
      <c r="AI297" s="61"/>
      <c r="AJ297" s="69"/>
      <c r="AK297" s="61"/>
      <c r="AL297" s="70"/>
      <c r="AM297" s="62"/>
      <c r="AN297" s="63"/>
      <c r="AO297" s="64"/>
      <c r="AP297" s="64"/>
      <c r="AQ297" s="65"/>
    </row>
    <row r="298" spans="1:43" s="28" customFormat="1" ht="112.5" customHeight="1" x14ac:dyDescent="0.15">
      <c r="A298" s="121">
        <v>252</v>
      </c>
      <c r="B298" s="77" t="s">
        <v>333</v>
      </c>
      <c r="C298" s="122" t="s">
        <v>737</v>
      </c>
      <c r="D298" s="122" t="s">
        <v>577</v>
      </c>
      <c r="E298" s="120">
        <v>80485.906000000003</v>
      </c>
      <c r="F298" s="119">
        <v>78120.813030999998</v>
      </c>
      <c r="G298" s="120">
        <v>76574.808806999994</v>
      </c>
      <c r="H298" s="32" t="s">
        <v>1077</v>
      </c>
      <c r="I298" s="123" t="s">
        <v>1074</v>
      </c>
      <c r="J298" s="218" t="s">
        <v>1182</v>
      </c>
      <c r="K298" s="120">
        <v>80315.535999999993</v>
      </c>
      <c r="L298" s="32">
        <v>64964.637999999999</v>
      </c>
      <c r="M298" s="124">
        <f t="shared" ref="M298:M301" si="31">L298-K298</f>
        <v>-15350.897999999994</v>
      </c>
      <c r="N298" s="234">
        <v>0</v>
      </c>
      <c r="O298" s="126" t="s">
        <v>1492</v>
      </c>
      <c r="P298" s="77" t="s">
        <v>1554</v>
      </c>
      <c r="Q298" s="127" t="s">
        <v>2287</v>
      </c>
      <c r="R298" s="126" t="s">
        <v>74</v>
      </c>
      <c r="S298" s="129" t="s">
        <v>738</v>
      </c>
      <c r="T298" s="130" t="s">
        <v>739</v>
      </c>
      <c r="U298" s="131" t="s">
        <v>618</v>
      </c>
      <c r="V298" s="132"/>
      <c r="W298" s="133" t="s">
        <v>995</v>
      </c>
      <c r="X298" s="134">
        <v>252</v>
      </c>
      <c r="Y298" s="133"/>
      <c r="Z298" s="135"/>
      <c r="AA298" s="131"/>
      <c r="AB298" s="132"/>
      <c r="AC298" s="133"/>
      <c r="AD298" s="134"/>
      <c r="AE298" s="133"/>
      <c r="AF298" s="135"/>
      <c r="AG298" s="131"/>
      <c r="AH298" s="132"/>
      <c r="AI298" s="133"/>
      <c r="AJ298" s="134"/>
      <c r="AK298" s="133"/>
      <c r="AL298" s="135"/>
      <c r="AM298" s="136"/>
      <c r="AN298" s="76" t="s">
        <v>620</v>
      </c>
      <c r="AO298" s="137" t="s">
        <v>29</v>
      </c>
      <c r="AP298" s="137" t="s">
        <v>29</v>
      </c>
      <c r="AQ298" s="138"/>
    </row>
    <row r="299" spans="1:43" s="28" customFormat="1" ht="112.5" customHeight="1" x14ac:dyDescent="0.15">
      <c r="A299" s="121">
        <v>253</v>
      </c>
      <c r="B299" s="77" t="s">
        <v>334</v>
      </c>
      <c r="C299" s="122" t="s">
        <v>740</v>
      </c>
      <c r="D299" s="122" t="s">
        <v>577</v>
      </c>
      <c r="E299" s="120">
        <v>3845.9659999999999</v>
      </c>
      <c r="F299" s="119">
        <v>3292.3214389999998</v>
      </c>
      <c r="G299" s="120">
        <v>3269.319379</v>
      </c>
      <c r="H299" s="32" t="s">
        <v>1077</v>
      </c>
      <c r="I299" s="123" t="s">
        <v>1074</v>
      </c>
      <c r="J299" s="218" t="s">
        <v>1184</v>
      </c>
      <c r="K299" s="120">
        <v>3050.8980000000001</v>
      </c>
      <c r="L299" s="32">
        <v>7647.0870000000004</v>
      </c>
      <c r="M299" s="124">
        <f t="shared" si="31"/>
        <v>4596.1890000000003</v>
      </c>
      <c r="N299" s="234">
        <v>0</v>
      </c>
      <c r="O299" s="126" t="s">
        <v>1492</v>
      </c>
      <c r="P299" s="77" t="s">
        <v>1555</v>
      </c>
      <c r="Q299" s="127"/>
      <c r="R299" s="126" t="s">
        <v>74</v>
      </c>
      <c r="S299" s="129" t="s">
        <v>738</v>
      </c>
      <c r="T299" s="130" t="s">
        <v>739</v>
      </c>
      <c r="U299" s="131" t="s">
        <v>618</v>
      </c>
      <c r="V299" s="132"/>
      <c r="W299" s="133" t="s">
        <v>995</v>
      </c>
      <c r="X299" s="134">
        <v>253</v>
      </c>
      <c r="Y299" s="133"/>
      <c r="Z299" s="135"/>
      <c r="AA299" s="131"/>
      <c r="AB299" s="132"/>
      <c r="AC299" s="133"/>
      <c r="AD299" s="134"/>
      <c r="AE299" s="133"/>
      <c r="AF299" s="135"/>
      <c r="AG299" s="131"/>
      <c r="AH299" s="132"/>
      <c r="AI299" s="133"/>
      <c r="AJ299" s="134"/>
      <c r="AK299" s="133"/>
      <c r="AL299" s="135"/>
      <c r="AM299" s="136"/>
      <c r="AN299" s="76" t="s">
        <v>63</v>
      </c>
      <c r="AO299" s="137"/>
      <c r="AP299" s="137" t="s">
        <v>29</v>
      </c>
      <c r="AQ299" s="138"/>
    </row>
    <row r="300" spans="1:43" s="28" customFormat="1" ht="121.5" customHeight="1" x14ac:dyDescent="0.15">
      <c r="A300" s="121">
        <v>254</v>
      </c>
      <c r="B300" s="77" t="s">
        <v>335</v>
      </c>
      <c r="C300" s="122" t="s">
        <v>741</v>
      </c>
      <c r="D300" s="122" t="s">
        <v>577</v>
      </c>
      <c r="E300" s="120">
        <v>2335.39</v>
      </c>
      <c r="F300" s="119">
        <v>2157.40137</v>
      </c>
      <c r="G300" s="120">
        <v>2112.5373070000001</v>
      </c>
      <c r="H300" s="32" t="s">
        <v>1077</v>
      </c>
      <c r="I300" s="123" t="s">
        <v>1074</v>
      </c>
      <c r="J300" s="218" t="s">
        <v>1183</v>
      </c>
      <c r="K300" s="120">
        <v>3866.6840000000002</v>
      </c>
      <c r="L300" s="32">
        <v>2013.59</v>
      </c>
      <c r="M300" s="124">
        <f t="shared" si="31"/>
        <v>-1853.0940000000003</v>
      </c>
      <c r="N300" s="234">
        <v>0</v>
      </c>
      <c r="O300" s="126" t="s">
        <v>1492</v>
      </c>
      <c r="P300" s="77" t="s">
        <v>1555</v>
      </c>
      <c r="Q300" s="127"/>
      <c r="R300" s="126" t="s">
        <v>74</v>
      </c>
      <c r="S300" s="129" t="s">
        <v>738</v>
      </c>
      <c r="T300" s="130" t="s">
        <v>742</v>
      </c>
      <c r="U300" s="131" t="s">
        <v>618</v>
      </c>
      <c r="V300" s="132"/>
      <c r="W300" s="133" t="s">
        <v>995</v>
      </c>
      <c r="X300" s="134">
        <v>254</v>
      </c>
      <c r="Y300" s="133"/>
      <c r="Z300" s="135"/>
      <c r="AA300" s="131"/>
      <c r="AB300" s="132"/>
      <c r="AC300" s="133"/>
      <c r="AD300" s="134"/>
      <c r="AE300" s="133"/>
      <c r="AF300" s="135"/>
      <c r="AG300" s="131"/>
      <c r="AH300" s="132"/>
      <c r="AI300" s="133"/>
      <c r="AJ300" s="134"/>
      <c r="AK300" s="133"/>
      <c r="AL300" s="135"/>
      <c r="AM300" s="136"/>
      <c r="AN300" s="76" t="s">
        <v>621</v>
      </c>
      <c r="AO300" s="137" t="s">
        <v>29</v>
      </c>
      <c r="AP300" s="137"/>
      <c r="AQ300" s="138"/>
    </row>
    <row r="301" spans="1:43" s="28" customFormat="1" ht="331.5" customHeight="1" x14ac:dyDescent="0.15">
      <c r="A301" s="121">
        <v>255</v>
      </c>
      <c r="B301" s="77" t="s">
        <v>336</v>
      </c>
      <c r="C301" s="122" t="s">
        <v>743</v>
      </c>
      <c r="D301" s="122" t="s">
        <v>577</v>
      </c>
      <c r="E301" s="120">
        <v>4950.6540000000005</v>
      </c>
      <c r="F301" s="119">
        <v>4538.71</v>
      </c>
      <c r="G301" s="120">
        <v>2458.7069729999998</v>
      </c>
      <c r="H301" s="213" t="s">
        <v>1185</v>
      </c>
      <c r="I301" s="123" t="s">
        <v>1074</v>
      </c>
      <c r="J301" s="218" t="s">
        <v>1186</v>
      </c>
      <c r="K301" s="120">
        <v>2845.7910000000002</v>
      </c>
      <c r="L301" s="32">
        <v>1662.6289999999999</v>
      </c>
      <c r="M301" s="124">
        <f t="shared" si="31"/>
        <v>-1183.1620000000003</v>
      </c>
      <c r="N301" s="234">
        <v>-22.68</v>
      </c>
      <c r="O301" s="126" t="s">
        <v>1333</v>
      </c>
      <c r="P301" s="77" t="s">
        <v>2366</v>
      </c>
      <c r="Q301" s="127"/>
      <c r="R301" s="126" t="s">
        <v>74</v>
      </c>
      <c r="S301" s="129" t="s">
        <v>738</v>
      </c>
      <c r="T301" s="130" t="s">
        <v>742</v>
      </c>
      <c r="U301" s="131" t="s">
        <v>618</v>
      </c>
      <c r="V301" s="132"/>
      <c r="W301" s="133" t="s">
        <v>995</v>
      </c>
      <c r="X301" s="134">
        <v>255</v>
      </c>
      <c r="Y301" s="133"/>
      <c r="Z301" s="135"/>
      <c r="AA301" s="131"/>
      <c r="AB301" s="132"/>
      <c r="AC301" s="133"/>
      <c r="AD301" s="134"/>
      <c r="AE301" s="133"/>
      <c r="AF301" s="135"/>
      <c r="AG301" s="131"/>
      <c r="AH301" s="132"/>
      <c r="AI301" s="133"/>
      <c r="AJ301" s="134"/>
      <c r="AK301" s="133"/>
      <c r="AL301" s="135"/>
      <c r="AM301" s="136"/>
      <c r="AN301" s="76" t="s">
        <v>23</v>
      </c>
      <c r="AO301" s="137"/>
      <c r="AP301" s="137" t="s">
        <v>29</v>
      </c>
      <c r="AQ301" s="138"/>
    </row>
    <row r="302" spans="1:43" s="28" customFormat="1" ht="258" customHeight="1" x14ac:dyDescent="0.15">
      <c r="A302" s="121">
        <v>256</v>
      </c>
      <c r="B302" s="77" t="s">
        <v>337</v>
      </c>
      <c r="C302" s="122" t="s">
        <v>744</v>
      </c>
      <c r="D302" s="122" t="s">
        <v>577</v>
      </c>
      <c r="E302" s="120">
        <v>104624.69500000001</v>
      </c>
      <c r="F302" s="119">
        <v>88150.154840000003</v>
      </c>
      <c r="G302" s="120">
        <v>86190.185326999999</v>
      </c>
      <c r="H302" s="210" t="s">
        <v>1188</v>
      </c>
      <c r="I302" s="123" t="s">
        <v>1090</v>
      </c>
      <c r="J302" s="218" t="s">
        <v>1187</v>
      </c>
      <c r="K302" s="120">
        <v>92499.224000000002</v>
      </c>
      <c r="L302" s="284" t="s">
        <v>2361</v>
      </c>
      <c r="M302" s="305" t="s">
        <v>2362</v>
      </c>
      <c r="N302" s="234">
        <v>0</v>
      </c>
      <c r="O302" s="126" t="s">
        <v>1492</v>
      </c>
      <c r="P302" s="77" t="s">
        <v>1556</v>
      </c>
      <c r="Q302" s="127"/>
      <c r="R302" s="126" t="s">
        <v>74</v>
      </c>
      <c r="S302" s="129" t="s">
        <v>738</v>
      </c>
      <c r="T302" s="130" t="s">
        <v>745</v>
      </c>
      <c r="U302" s="131" t="s">
        <v>618</v>
      </c>
      <c r="V302" s="132"/>
      <c r="W302" s="133" t="s">
        <v>995</v>
      </c>
      <c r="X302" s="134">
        <v>256</v>
      </c>
      <c r="Y302" s="133"/>
      <c r="Z302" s="135"/>
      <c r="AA302" s="131"/>
      <c r="AB302" s="132"/>
      <c r="AC302" s="133"/>
      <c r="AD302" s="134"/>
      <c r="AE302" s="133"/>
      <c r="AF302" s="135"/>
      <c r="AG302" s="131"/>
      <c r="AH302" s="132"/>
      <c r="AI302" s="133"/>
      <c r="AJ302" s="134"/>
      <c r="AK302" s="133"/>
      <c r="AL302" s="135"/>
      <c r="AM302" s="136"/>
      <c r="AN302" s="76" t="s">
        <v>23</v>
      </c>
      <c r="AO302" s="137" t="s">
        <v>29</v>
      </c>
      <c r="AP302" s="137"/>
      <c r="AQ302" s="138"/>
    </row>
    <row r="303" spans="1:43" s="28" customFormat="1" ht="258" customHeight="1" x14ac:dyDescent="0.15">
      <c r="A303" s="121">
        <v>257</v>
      </c>
      <c r="B303" s="77" t="s">
        <v>338</v>
      </c>
      <c r="C303" s="122" t="s">
        <v>746</v>
      </c>
      <c r="D303" s="122" t="s">
        <v>577</v>
      </c>
      <c r="E303" s="120">
        <v>3610.46</v>
      </c>
      <c r="F303" s="119">
        <v>4351.6490000000003</v>
      </c>
      <c r="G303" s="120">
        <v>4069.431059</v>
      </c>
      <c r="H303" s="32" t="s">
        <v>1077</v>
      </c>
      <c r="I303" s="123" t="s">
        <v>1074</v>
      </c>
      <c r="J303" s="218" t="s">
        <v>1189</v>
      </c>
      <c r="K303" s="120">
        <v>3187.6909999999998</v>
      </c>
      <c r="L303" s="284" t="s">
        <v>2361</v>
      </c>
      <c r="M303" s="305" t="s">
        <v>2362</v>
      </c>
      <c r="N303" s="234">
        <v>0</v>
      </c>
      <c r="O303" s="126" t="s">
        <v>1492</v>
      </c>
      <c r="P303" s="77" t="s">
        <v>1557</v>
      </c>
      <c r="Q303" s="127"/>
      <c r="R303" s="126" t="s">
        <v>74</v>
      </c>
      <c r="S303" s="129" t="s">
        <v>738</v>
      </c>
      <c r="T303" s="130" t="s">
        <v>745</v>
      </c>
      <c r="U303" s="131" t="s">
        <v>618</v>
      </c>
      <c r="V303" s="132"/>
      <c r="W303" s="133" t="s">
        <v>995</v>
      </c>
      <c r="X303" s="134">
        <v>257</v>
      </c>
      <c r="Y303" s="133"/>
      <c r="Z303" s="135"/>
      <c r="AA303" s="131"/>
      <c r="AB303" s="132"/>
      <c r="AC303" s="133"/>
      <c r="AD303" s="134"/>
      <c r="AE303" s="133"/>
      <c r="AF303" s="135"/>
      <c r="AG303" s="131"/>
      <c r="AH303" s="132"/>
      <c r="AI303" s="133"/>
      <c r="AJ303" s="134"/>
      <c r="AK303" s="133"/>
      <c r="AL303" s="135"/>
      <c r="AM303" s="136"/>
      <c r="AN303" s="76" t="s">
        <v>621</v>
      </c>
      <c r="AO303" s="137"/>
      <c r="AP303" s="137"/>
      <c r="AQ303" s="138"/>
    </row>
    <row r="304" spans="1:43" s="28" customFormat="1" ht="258" customHeight="1" x14ac:dyDescent="0.15">
      <c r="A304" s="121">
        <v>258</v>
      </c>
      <c r="B304" s="77" t="s">
        <v>339</v>
      </c>
      <c r="C304" s="122" t="s">
        <v>744</v>
      </c>
      <c r="D304" s="122" t="s">
        <v>577</v>
      </c>
      <c r="E304" s="120">
        <v>3623.415</v>
      </c>
      <c r="F304" s="119">
        <v>3270.8600390000001</v>
      </c>
      <c r="G304" s="120">
        <v>3105.8455020000001</v>
      </c>
      <c r="H304" s="32" t="s">
        <v>1077</v>
      </c>
      <c r="I304" s="123" t="s">
        <v>1074</v>
      </c>
      <c r="J304" s="218" t="s">
        <v>1190</v>
      </c>
      <c r="K304" s="120">
        <v>3324.2150000000001</v>
      </c>
      <c r="L304" s="284" t="s">
        <v>2361</v>
      </c>
      <c r="M304" s="305" t="s">
        <v>2362</v>
      </c>
      <c r="N304" s="234">
        <v>0</v>
      </c>
      <c r="O304" s="126" t="s">
        <v>1492</v>
      </c>
      <c r="P304" s="77" t="s">
        <v>1558</v>
      </c>
      <c r="Q304" s="127"/>
      <c r="R304" s="126" t="s">
        <v>74</v>
      </c>
      <c r="S304" s="129" t="s">
        <v>738</v>
      </c>
      <c r="T304" s="130" t="s">
        <v>745</v>
      </c>
      <c r="U304" s="131" t="s">
        <v>618</v>
      </c>
      <c r="V304" s="132"/>
      <c r="W304" s="133" t="s">
        <v>995</v>
      </c>
      <c r="X304" s="134">
        <v>258</v>
      </c>
      <c r="Y304" s="133"/>
      <c r="Z304" s="135"/>
      <c r="AA304" s="131"/>
      <c r="AB304" s="132"/>
      <c r="AC304" s="133"/>
      <c r="AD304" s="134"/>
      <c r="AE304" s="133"/>
      <c r="AF304" s="135"/>
      <c r="AG304" s="131"/>
      <c r="AH304" s="132"/>
      <c r="AI304" s="133"/>
      <c r="AJ304" s="134"/>
      <c r="AK304" s="133"/>
      <c r="AL304" s="135"/>
      <c r="AM304" s="136"/>
      <c r="AN304" s="76" t="s">
        <v>620</v>
      </c>
      <c r="AO304" s="137"/>
      <c r="AP304" s="137" t="s">
        <v>29</v>
      </c>
      <c r="AQ304" s="138"/>
    </row>
    <row r="305" spans="1:16383" s="28" customFormat="1" ht="107.25" customHeight="1" x14ac:dyDescent="0.15">
      <c r="A305" s="121">
        <v>259</v>
      </c>
      <c r="B305" s="77" t="s">
        <v>340</v>
      </c>
      <c r="C305" s="122" t="s">
        <v>747</v>
      </c>
      <c r="D305" s="122" t="s">
        <v>577</v>
      </c>
      <c r="E305" s="120">
        <v>33893.917999999998</v>
      </c>
      <c r="F305" s="119">
        <v>30424.882723999999</v>
      </c>
      <c r="G305" s="120">
        <v>30204.301669</v>
      </c>
      <c r="H305" s="32" t="s">
        <v>1077</v>
      </c>
      <c r="I305" s="123" t="s">
        <v>1074</v>
      </c>
      <c r="J305" s="218" t="s">
        <v>1191</v>
      </c>
      <c r="K305" s="120">
        <v>30059.887999999999</v>
      </c>
      <c r="L305" s="32">
        <v>36714.663</v>
      </c>
      <c r="M305" s="124">
        <f t="shared" ref="M305:M308" si="32">L305-K305</f>
        <v>6654.7750000000015</v>
      </c>
      <c r="N305" s="234">
        <v>0</v>
      </c>
      <c r="O305" s="126" t="s">
        <v>1492</v>
      </c>
      <c r="P305" s="77" t="s">
        <v>1559</v>
      </c>
      <c r="Q305" s="127"/>
      <c r="R305" s="126" t="s">
        <v>74</v>
      </c>
      <c r="S305" s="129" t="s">
        <v>738</v>
      </c>
      <c r="T305" s="130" t="s">
        <v>748</v>
      </c>
      <c r="U305" s="131" t="s">
        <v>618</v>
      </c>
      <c r="V305" s="132"/>
      <c r="W305" s="133" t="s">
        <v>995</v>
      </c>
      <c r="X305" s="134">
        <v>259</v>
      </c>
      <c r="Y305" s="133"/>
      <c r="Z305" s="135"/>
      <c r="AA305" s="131"/>
      <c r="AB305" s="132"/>
      <c r="AC305" s="133"/>
      <c r="AD305" s="134"/>
      <c r="AE305" s="133"/>
      <c r="AF305" s="135"/>
      <c r="AG305" s="131"/>
      <c r="AH305" s="132"/>
      <c r="AI305" s="133"/>
      <c r="AJ305" s="134"/>
      <c r="AK305" s="133"/>
      <c r="AL305" s="135"/>
      <c r="AM305" s="136"/>
      <c r="AN305" s="76" t="s">
        <v>620</v>
      </c>
      <c r="AO305" s="137" t="s">
        <v>29</v>
      </c>
      <c r="AP305" s="137"/>
      <c r="AQ305" s="138"/>
    </row>
    <row r="306" spans="1:16383" s="28" customFormat="1" ht="97.5" customHeight="1" x14ac:dyDescent="0.15">
      <c r="A306" s="121">
        <v>260</v>
      </c>
      <c r="B306" s="77" t="s">
        <v>341</v>
      </c>
      <c r="C306" s="122" t="s">
        <v>747</v>
      </c>
      <c r="D306" s="122" t="s">
        <v>577</v>
      </c>
      <c r="E306" s="120">
        <v>1296.232</v>
      </c>
      <c r="F306" s="119">
        <v>1433.1296</v>
      </c>
      <c r="G306" s="120">
        <v>1346.459685</v>
      </c>
      <c r="H306" s="32" t="s">
        <v>1077</v>
      </c>
      <c r="I306" s="123" t="s">
        <v>1074</v>
      </c>
      <c r="J306" s="218" t="s">
        <v>1191</v>
      </c>
      <c r="K306" s="120">
        <v>3217.6860000000001</v>
      </c>
      <c r="L306" s="32">
        <v>4676.5460000000003</v>
      </c>
      <c r="M306" s="124">
        <f t="shared" si="32"/>
        <v>1458.8600000000001</v>
      </c>
      <c r="N306" s="234">
        <v>0</v>
      </c>
      <c r="O306" s="126" t="s">
        <v>1492</v>
      </c>
      <c r="P306" s="77" t="s">
        <v>1559</v>
      </c>
      <c r="Q306" s="127"/>
      <c r="R306" s="126" t="s">
        <v>74</v>
      </c>
      <c r="S306" s="129" t="s">
        <v>738</v>
      </c>
      <c r="T306" s="130" t="s">
        <v>748</v>
      </c>
      <c r="U306" s="131" t="s">
        <v>618</v>
      </c>
      <c r="V306" s="132"/>
      <c r="W306" s="133" t="s">
        <v>995</v>
      </c>
      <c r="X306" s="134">
        <v>260</v>
      </c>
      <c r="Y306" s="133"/>
      <c r="Z306" s="135"/>
      <c r="AA306" s="131"/>
      <c r="AB306" s="132"/>
      <c r="AC306" s="133"/>
      <c r="AD306" s="134"/>
      <c r="AE306" s="133"/>
      <c r="AF306" s="135"/>
      <c r="AG306" s="131"/>
      <c r="AH306" s="132"/>
      <c r="AI306" s="133"/>
      <c r="AJ306" s="134"/>
      <c r="AK306" s="133"/>
      <c r="AL306" s="135"/>
      <c r="AM306" s="136"/>
      <c r="AN306" s="76" t="s">
        <v>62</v>
      </c>
      <c r="AO306" s="137"/>
      <c r="AP306" s="137"/>
      <c r="AQ306" s="138"/>
    </row>
    <row r="307" spans="1:16383" s="28" customFormat="1" ht="102" customHeight="1" x14ac:dyDescent="0.15">
      <c r="A307" s="121">
        <v>261</v>
      </c>
      <c r="B307" s="77" t="s">
        <v>342</v>
      </c>
      <c r="C307" s="122" t="s">
        <v>747</v>
      </c>
      <c r="D307" s="122" t="s">
        <v>577</v>
      </c>
      <c r="E307" s="120">
        <v>941.42499999999995</v>
      </c>
      <c r="F307" s="119">
        <v>1083.83</v>
      </c>
      <c r="G307" s="120">
        <v>935.41424300000006</v>
      </c>
      <c r="H307" s="32" t="s">
        <v>1077</v>
      </c>
      <c r="I307" s="123" t="s">
        <v>1074</v>
      </c>
      <c r="J307" s="218" t="s">
        <v>1192</v>
      </c>
      <c r="K307" s="120">
        <v>1839.877</v>
      </c>
      <c r="L307" s="32">
        <v>2541.5650000000001</v>
      </c>
      <c r="M307" s="124">
        <f t="shared" si="32"/>
        <v>701.6880000000001</v>
      </c>
      <c r="N307" s="234">
        <v>0</v>
      </c>
      <c r="O307" s="126" t="s">
        <v>1492</v>
      </c>
      <c r="P307" s="77" t="s">
        <v>1559</v>
      </c>
      <c r="Q307" s="127"/>
      <c r="R307" s="126" t="s">
        <v>74</v>
      </c>
      <c r="S307" s="129" t="s">
        <v>738</v>
      </c>
      <c r="T307" s="130" t="s">
        <v>748</v>
      </c>
      <c r="U307" s="131" t="s">
        <v>618</v>
      </c>
      <c r="V307" s="132"/>
      <c r="W307" s="133" t="s">
        <v>995</v>
      </c>
      <c r="X307" s="134">
        <v>261</v>
      </c>
      <c r="Y307" s="133"/>
      <c r="Z307" s="135"/>
      <c r="AA307" s="131"/>
      <c r="AB307" s="132"/>
      <c r="AC307" s="133"/>
      <c r="AD307" s="134"/>
      <c r="AE307" s="133"/>
      <c r="AF307" s="135"/>
      <c r="AG307" s="131"/>
      <c r="AH307" s="132"/>
      <c r="AI307" s="133"/>
      <c r="AJ307" s="134"/>
      <c r="AK307" s="133"/>
      <c r="AL307" s="135"/>
      <c r="AM307" s="136"/>
      <c r="AN307" s="76" t="s">
        <v>62</v>
      </c>
      <c r="AO307" s="137"/>
      <c r="AP307" s="137"/>
      <c r="AQ307" s="138"/>
    </row>
    <row r="308" spans="1:16383" s="28" customFormat="1" ht="139.5" customHeight="1" x14ac:dyDescent="0.15">
      <c r="A308" s="121">
        <v>262</v>
      </c>
      <c r="B308" s="77" t="s">
        <v>343</v>
      </c>
      <c r="C308" s="122" t="s">
        <v>749</v>
      </c>
      <c r="D308" s="122" t="s">
        <v>577</v>
      </c>
      <c r="E308" s="120">
        <v>729.2</v>
      </c>
      <c r="F308" s="119">
        <v>729.2</v>
      </c>
      <c r="G308" s="120">
        <v>579.05175999999994</v>
      </c>
      <c r="H308" s="32" t="s">
        <v>1077</v>
      </c>
      <c r="I308" s="123" t="s">
        <v>1074</v>
      </c>
      <c r="J308" s="218" t="s">
        <v>1193</v>
      </c>
      <c r="K308" s="120">
        <v>573.428</v>
      </c>
      <c r="L308" s="32">
        <v>382</v>
      </c>
      <c r="M308" s="124">
        <f t="shared" si="32"/>
        <v>-191.428</v>
      </c>
      <c r="N308" s="234">
        <v>0</v>
      </c>
      <c r="O308" s="126" t="s">
        <v>1492</v>
      </c>
      <c r="P308" s="77" t="s">
        <v>1560</v>
      </c>
      <c r="Q308" s="127"/>
      <c r="R308" s="126" t="s">
        <v>74</v>
      </c>
      <c r="S308" s="129" t="s">
        <v>738</v>
      </c>
      <c r="T308" s="130" t="s">
        <v>750</v>
      </c>
      <c r="U308" s="131" t="s">
        <v>618</v>
      </c>
      <c r="V308" s="132"/>
      <c r="W308" s="133" t="s">
        <v>995</v>
      </c>
      <c r="X308" s="134">
        <v>262</v>
      </c>
      <c r="Y308" s="133"/>
      <c r="Z308" s="135"/>
      <c r="AA308" s="131"/>
      <c r="AB308" s="132"/>
      <c r="AC308" s="133"/>
      <c r="AD308" s="134"/>
      <c r="AE308" s="133"/>
      <c r="AF308" s="135"/>
      <c r="AG308" s="131"/>
      <c r="AH308" s="132"/>
      <c r="AI308" s="133"/>
      <c r="AJ308" s="134"/>
      <c r="AK308" s="133"/>
      <c r="AL308" s="135"/>
      <c r="AM308" s="136"/>
      <c r="AN308" s="76" t="s">
        <v>62</v>
      </c>
      <c r="AO308" s="137"/>
      <c r="AP308" s="137"/>
      <c r="AQ308" s="138"/>
    </row>
    <row r="309" spans="1:16383" s="12" customFormat="1" ht="13.5" customHeight="1" x14ac:dyDescent="0.15">
      <c r="A309" s="51"/>
      <c r="B309" s="71" t="s">
        <v>344</v>
      </c>
      <c r="C309" s="83"/>
      <c r="D309" s="83"/>
      <c r="E309" s="94"/>
      <c r="F309" s="103"/>
      <c r="G309" s="94"/>
      <c r="H309" s="53"/>
      <c r="I309" s="54"/>
      <c r="J309" s="219"/>
      <c r="K309" s="94"/>
      <c r="L309" s="53"/>
      <c r="M309" s="52"/>
      <c r="N309" s="55"/>
      <c r="O309" s="56"/>
      <c r="P309" s="57"/>
      <c r="Q309" s="115"/>
      <c r="R309" s="75"/>
      <c r="S309" s="58"/>
      <c r="T309" s="118"/>
      <c r="U309" s="59"/>
      <c r="V309" s="60"/>
      <c r="W309" s="61"/>
      <c r="X309" s="69"/>
      <c r="Y309" s="61"/>
      <c r="Z309" s="70"/>
      <c r="AA309" s="59"/>
      <c r="AB309" s="60"/>
      <c r="AC309" s="61"/>
      <c r="AD309" s="69"/>
      <c r="AE309" s="61"/>
      <c r="AF309" s="70"/>
      <c r="AG309" s="59"/>
      <c r="AH309" s="60"/>
      <c r="AI309" s="61"/>
      <c r="AJ309" s="69"/>
      <c r="AK309" s="61"/>
      <c r="AL309" s="70"/>
      <c r="AM309" s="62"/>
      <c r="AN309" s="63"/>
      <c r="AO309" s="64"/>
      <c r="AP309" s="64"/>
      <c r="AQ309" s="65"/>
    </row>
    <row r="310" spans="1:16383" s="28" customFormat="1" ht="159.94999999999999" customHeight="1" x14ac:dyDescent="0.15">
      <c r="A310" s="121">
        <v>263</v>
      </c>
      <c r="B310" s="77" t="s">
        <v>345</v>
      </c>
      <c r="C310" s="122" t="s">
        <v>746</v>
      </c>
      <c r="D310" s="122" t="s">
        <v>577</v>
      </c>
      <c r="E310" s="120">
        <v>96.412999999999997</v>
      </c>
      <c r="F310" s="119">
        <v>96.412999999999997</v>
      </c>
      <c r="G310" s="120">
        <v>87.272000000000006</v>
      </c>
      <c r="H310" s="32" t="s">
        <v>1641</v>
      </c>
      <c r="I310" s="123" t="s">
        <v>1074</v>
      </c>
      <c r="J310" s="218" t="s">
        <v>1707</v>
      </c>
      <c r="K310" s="120">
        <v>86.91</v>
      </c>
      <c r="L310" s="32">
        <v>110</v>
      </c>
      <c r="M310" s="124">
        <f t="shared" ref="M310:M317" si="33">L310-K310</f>
        <v>23.090000000000003</v>
      </c>
      <c r="N310" s="125">
        <v>0</v>
      </c>
      <c r="O310" s="126" t="s">
        <v>1492</v>
      </c>
      <c r="P310" s="77" t="s">
        <v>1708</v>
      </c>
      <c r="Q310" s="127"/>
      <c r="R310" s="126" t="s">
        <v>79</v>
      </c>
      <c r="S310" s="129" t="s">
        <v>858</v>
      </c>
      <c r="T310" s="130" t="s">
        <v>624</v>
      </c>
      <c r="U310" s="131" t="s">
        <v>618</v>
      </c>
      <c r="V310" s="132"/>
      <c r="W310" s="133" t="s">
        <v>1635</v>
      </c>
      <c r="X310" s="134">
        <v>263</v>
      </c>
      <c r="Y310" s="133"/>
      <c r="Z310" s="135"/>
      <c r="AA310" s="131"/>
      <c r="AB310" s="132"/>
      <c r="AC310" s="133"/>
      <c r="AD310" s="134"/>
      <c r="AE310" s="133"/>
      <c r="AF310" s="135"/>
      <c r="AG310" s="131"/>
      <c r="AH310" s="132"/>
      <c r="AI310" s="133"/>
      <c r="AJ310" s="134"/>
      <c r="AK310" s="133"/>
      <c r="AL310" s="135"/>
      <c r="AM310" s="136"/>
      <c r="AN310" s="76" t="s">
        <v>62</v>
      </c>
      <c r="AO310" s="137" t="s">
        <v>29</v>
      </c>
      <c r="AP310" s="137" t="s">
        <v>29</v>
      </c>
      <c r="AQ310" s="138"/>
    </row>
    <row r="311" spans="1:16383" s="28" customFormat="1" ht="120" customHeight="1" x14ac:dyDescent="0.15">
      <c r="A311" s="121">
        <v>264</v>
      </c>
      <c r="B311" s="77" t="s">
        <v>346</v>
      </c>
      <c r="C311" s="122" t="s">
        <v>863</v>
      </c>
      <c r="D311" s="122" t="s">
        <v>577</v>
      </c>
      <c r="E311" s="120">
        <v>121</v>
      </c>
      <c r="F311" s="119">
        <v>144.74799999999999</v>
      </c>
      <c r="G311" s="120">
        <v>142.87</v>
      </c>
      <c r="H311" s="32" t="s">
        <v>1348</v>
      </c>
      <c r="I311" s="123" t="s">
        <v>1074</v>
      </c>
      <c r="J311" s="218" t="s">
        <v>1364</v>
      </c>
      <c r="K311" s="120">
        <v>116.422</v>
      </c>
      <c r="L311" s="32">
        <v>127</v>
      </c>
      <c r="M311" s="124">
        <f t="shared" si="33"/>
        <v>10.578000000000003</v>
      </c>
      <c r="N311" s="125">
        <v>0</v>
      </c>
      <c r="O311" s="126" t="s">
        <v>1492</v>
      </c>
      <c r="P311" s="77" t="s">
        <v>1709</v>
      </c>
      <c r="Q311" s="127"/>
      <c r="R311" s="126" t="s">
        <v>79</v>
      </c>
      <c r="S311" s="129" t="s">
        <v>858</v>
      </c>
      <c r="T311" s="130" t="s">
        <v>624</v>
      </c>
      <c r="U311" s="131" t="s">
        <v>618</v>
      </c>
      <c r="V311" s="132"/>
      <c r="W311" s="133" t="s">
        <v>44</v>
      </c>
      <c r="X311" s="134">
        <v>264</v>
      </c>
      <c r="Y311" s="133"/>
      <c r="Z311" s="135"/>
      <c r="AA311" s="131"/>
      <c r="AB311" s="132"/>
      <c r="AC311" s="133"/>
      <c r="AD311" s="134"/>
      <c r="AE311" s="133"/>
      <c r="AF311" s="135"/>
      <c r="AG311" s="131"/>
      <c r="AH311" s="132"/>
      <c r="AI311" s="133"/>
      <c r="AJ311" s="134"/>
      <c r="AK311" s="133"/>
      <c r="AL311" s="135"/>
      <c r="AM311" s="136"/>
      <c r="AN311" s="76" t="s">
        <v>63</v>
      </c>
      <c r="AO311" s="137" t="s">
        <v>29</v>
      </c>
      <c r="AP311" s="137" t="s">
        <v>29</v>
      </c>
      <c r="AQ311" s="138"/>
    </row>
    <row r="312" spans="1:16383" s="28" customFormat="1" ht="339.95" customHeight="1" x14ac:dyDescent="0.15">
      <c r="A312" s="121">
        <v>265</v>
      </c>
      <c r="B312" s="77" t="s">
        <v>347</v>
      </c>
      <c r="C312" s="122" t="s">
        <v>825</v>
      </c>
      <c r="D312" s="122" t="s">
        <v>577</v>
      </c>
      <c r="E312" s="120">
        <v>31.41</v>
      </c>
      <c r="F312" s="119">
        <v>31.41</v>
      </c>
      <c r="G312" s="120">
        <v>31.041</v>
      </c>
      <c r="H312" s="209" t="s">
        <v>1710</v>
      </c>
      <c r="I312" s="123" t="s">
        <v>1074</v>
      </c>
      <c r="J312" s="218" t="s">
        <v>1711</v>
      </c>
      <c r="K312" s="120">
        <v>28.303000000000001</v>
      </c>
      <c r="L312" s="32">
        <v>43</v>
      </c>
      <c r="M312" s="124">
        <f t="shared" si="33"/>
        <v>14.696999999999999</v>
      </c>
      <c r="N312" s="125">
        <v>0</v>
      </c>
      <c r="O312" s="126" t="s">
        <v>1492</v>
      </c>
      <c r="P312" s="77" t="s">
        <v>1712</v>
      </c>
      <c r="Q312" s="127"/>
      <c r="R312" s="126" t="s">
        <v>78</v>
      </c>
      <c r="S312" s="129" t="s">
        <v>858</v>
      </c>
      <c r="T312" s="130" t="s">
        <v>624</v>
      </c>
      <c r="U312" s="131" t="s">
        <v>618</v>
      </c>
      <c r="V312" s="132"/>
      <c r="W312" s="133" t="s">
        <v>44</v>
      </c>
      <c r="X312" s="134">
        <v>265</v>
      </c>
      <c r="Y312" s="133"/>
      <c r="Z312" s="135"/>
      <c r="AA312" s="131"/>
      <c r="AB312" s="132"/>
      <c r="AC312" s="133"/>
      <c r="AD312" s="134"/>
      <c r="AE312" s="133"/>
      <c r="AF312" s="135"/>
      <c r="AG312" s="131"/>
      <c r="AH312" s="132"/>
      <c r="AI312" s="133"/>
      <c r="AJ312" s="134"/>
      <c r="AK312" s="133"/>
      <c r="AL312" s="135"/>
      <c r="AM312" s="136"/>
      <c r="AN312" s="76" t="s">
        <v>23</v>
      </c>
      <c r="AO312" s="137" t="s">
        <v>29</v>
      </c>
      <c r="AP312" s="137"/>
      <c r="AQ312" s="138"/>
    </row>
    <row r="313" spans="1:16383" s="28" customFormat="1" ht="237.75" customHeight="1" x14ac:dyDescent="0.15">
      <c r="A313" s="121">
        <v>266</v>
      </c>
      <c r="B313" s="77" t="s">
        <v>1019</v>
      </c>
      <c r="C313" s="122" t="s">
        <v>810</v>
      </c>
      <c r="D313" s="122" t="s">
        <v>760</v>
      </c>
      <c r="E313" s="120">
        <v>8.9350000000000005</v>
      </c>
      <c r="F313" s="119">
        <v>8.9350000000000005</v>
      </c>
      <c r="G313" s="120">
        <v>8.8759999999999994</v>
      </c>
      <c r="H313" s="208" t="s">
        <v>1365</v>
      </c>
      <c r="I313" s="123" t="s">
        <v>1136</v>
      </c>
      <c r="J313" s="218" t="s">
        <v>1713</v>
      </c>
      <c r="K313" s="32">
        <v>0</v>
      </c>
      <c r="L313" s="32">
        <v>0</v>
      </c>
      <c r="M313" s="32">
        <f t="shared" si="33"/>
        <v>0</v>
      </c>
      <c r="N313" s="125">
        <v>0</v>
      </c>
      <c r="O313" s="126" t="s">
        <v>1334</v>
      </c>
      <c r="P313" s="77" t="s">
        <v>1714</v>
      </c>
      <c r="Q313" s="127"/>
      <c r="R313" s="126" t="s">
        <v>78</v>
      </c>
      <c r="S313" s="129" t="s">
        <v>858</v>
      </c>
      <c r="T313" s="130" t="s">
        <v>1715</v>
      </c>
      <c r="U313" s="131" t="s">
        <v>618</v>
      </c>
      <c r="V313" s="132" t="s">
        <v>619</v>
      </c>
      <c r="W313" s="133" t="s">
        <v>44</v>
      </c>
      <c r="X313" s="134">
        <v>25</v>
      </c>
      <c r="Y313" s="133"/>
      <c r="Z313" s="135"/>
      <c r="AA313" s="131"/>
      <c r="AB313" s="132"/>
      <c r="AC313" s="133"/>
      <c r="AD313" s="134"/>
      <c r="AE313" s="133"/>
      <c r="AF313" s="135"/>
      <c r="AG313" s="131"/>
      <c r="AH313" s="132"/>
      <c r="AI313" s="133"/>
      <c r="AJ313" s="134"/>
      <c r="AK313" s="133"/>
      <c r="AL313" s="135"/>
      <c r="AM313" s="136"/>
      <c r="AN313" s="76" t="s">
        <v>21</v>
      </c>
      <c r="AO313" s="137" t="s">
        <v>29</v>
      </c>
      <c r="AP313" s="137"/>
      <c r="AQ313" s="138"/>
    </row>
    <row r="314" spans="1:16383" s="28" customFormat="1" ht="94.5" customHeight="1" x14ac:dyDescent="0.15">
      <c r="A314" s="121">
        <v>267</v>
      </c>
      <c r="B314" s="139" t="s">
        <v>348</v>
      </c>
      <c r="C314" s="122" t="s">
        <v>588</v>
      </c>
      <c r="D314" s="122" t="s">
        <v>577</v>
      </c>
      <c r="E314" s="120">
        <v>14562</v>
      </c>
      <c r="F314" s="119">
        <v>8409</v>
      </c>
      <c r="G314" s="120">
        <v>8409</v>
      </c>
      <c r="H314" s="32" t="s">
        <v>1641</v>
      </c>
      <c r="I314" s="123" t="s">
        <v>1074</v>
      </c>
      <c r="J314" s="218" t="s">
        <v>1841</v>
      </c>
      <c r="K314" s="120">
        <v>9676</v>
      </c>
      <c r="L314" s="233">
        <v>12204</v>
      </c>
      <c r="M314" s="32">
        <f t="shared" si="33"/>
        <v>2528</v>
      </c>
      <c r="N314" s="235">
        <v>0</v>
      </c>
      <c r="O314" s="236" t="s">
        <v>1497</v>
      </c>
      <c r="P314" s="237" t="s">
        <v>1842</v>
      </c>
      <c r="Q314" s="274" t="s">
        <v>2326</v>
      </c>
      <c r="R314" s="126" t="s">
        <v>72</v>
      </c>
      <c r="S314" s="129" t="s">
        <v>0</v>
      </c>
      <c r="T314" s="130" t="s">
        <v>609</v>
      </c>
      <c r="U314" s="131" t="s">
        <v>618</v>
      </c>
      <c r="V314" s="132"/>
      <c r="W314" s="133" t="s">
        <v>1843</v>
      </c>
      <c r="X314" s="134">
        <v>267</v>
      </c>
      <c r="Y314" s="133"/>
      <c r="Z314" s="135"/>
      <c r="AA314" s="131"/>
      <c r="AB314" s="132"/>
      <c r="AC314" s="133"/>
      <c r="AD314" s="134"/>
      <c r="AE314" s="133"/>
      <c r="AF314" s="135"/>
      <c r="AG314" s="131"/>
      <c r="AH314" s="132"/>
      <c r="AI314" s="133"/>
      <c r="AJ314" s="134"/>
      <c r="AK314" s="133"/>
      <c r="AL314" s="135"/>
      <c r="AM314" s="136"/>
      <c r="AN314" s="76" t="s">
        <v>620</v>
      </c>
      <c r="AO314" s="137"/>
      <c r="AP314" s="137" t="s">
        <v>29</v>
      </c>
      <c r="AQ314" s="138"/>
      <c r="AR314" s="279" t="s">
        <v>1025</v>
      </c>
      <c r="AS314" s="169"/>
      <c r="AT314" s="169"/>
      <c r="AU314" s="169"/>
      <c r="AV314" s="169"/>
      <c r="AW314" s="169"/>
      <c r="AX314" s="169"/>
      <c r="AY314" s="169"/>
      <c r="AZ314" s="169"/>
      <c r="BA314" s="169"/>
      <c r="BB314" s="169"/>
      <c r="BC314" s="169"/>
      <c r="BD314" s="169"/>
      <c r="BE314" s="169"/>
      <c r="BF314" s="169"/>
      <c r="BG314" s="169"/>
      <c r="BH314" s="169"/>
      <c r="BI314" s="169"/>
      <c r="BJ314" s="169"/>
      <c r="BK314" s="169"/>
      <c r="BL314" s="169"/>
      <c r="BM314" s="169"/>
      <c r="BN314" s="169"/>
      <c r="BO314" s="169"/>
      <c r="BP314" s="169"/>
      <c r="BQ314" s="169"/>
      <c r="BR314" s="169"/>
      <c r="BS314" s="169"/>
      <c r="BT314" s="169"/>
      <c r="BU314" s="169"/>
      <c r="BV314" s="169"/>
      <c r="BW314" s="169"/>
      <c r="BX314" s="169"/>
      <c r="BY314" s="169"/>
      <c r="BZ314" s="169"/>
      <c r="CA314" s="169"/>
      <c r="CB314" s="169"/>
      <c r="CC314" s="169"/>
      <c r="CD314" s="169"/>
      <c r="CE314" s="169"/>
      <c r="CF314" s="169"/>
      <c r="CG314" s="169"/>
      <c r="CH314" s="169"/>
      <c r="CI314" s="169"/>
      <c r="CJ314" s="169"/>
      <c r="CK314" s="169"/>
      <c r="CL314" s="169"/>
      <c r="CM314" s="169"/>
      <c r="CN314" s="169"/>
      <c r="CO314" s="169"/>
      <c r="CP314" s="169"/>
      <c r="CQ314" s="169"/>
      <c r="CR314" s="169"/>
      <c r="CS314" s="169"/>
      <c r="CT314" s="169"/>
      <c r="CU314" s="169"/>
      <c r="CV314" s="169"/>
      <c r="CW314" s="169"/>
      <c r="CX314" s="169"/>
      <c r="CY314" s="169"/>
      <c r="CZ314" s="169"/>
      <c r="DA314" s="169"/>
      <c r="DB314" s="169"/>
      <c r="DC314" s="169"/>
      <c r="DD314" s="169"/>
      <c r="DE314" s="169"/>
      <c r="DF314" s="169"/>
      <c r="DG314" s="169"/>
      <c r="DH314" s="169"/>
      <c r="DI314" s="169"/>
      <c r="DJ314" s="169"/>
      <c r="DK314" s="169"/>
      <c r="DL314" s="169"/>
      <c r="DM314" s="169"/>
      <c r="DN314" s="169"/>
      <c r="DO314" s="169"/>
      <c r="DP314" s="169"/>
      <c r="DQ314" s="169"/>
      <c r="DR314" s="169"/>
      <c r="DS314" s="169"/>
      <c r="DT314" s="169"/>
      <c r="DU314" s="169"/>
      <c r="DV314" s="169"/>
      <c r="DW314" s="169"/>
      <c r="DX314" s="169"/>
      <c r="DY314" s="169"/>
      <c r="DZ314" s="169"/>
      <c r="EA314" s="169"/>
      <c r="EB314" s="169"/>
      <c r="EC314" s="169"/>
      <c r="ED314" s="169"/>
      <c r="EE314" s="169"/>
      <c r="EF314" s="169"/>
      <c r="EG314" s="169"/>
      <c r="EH314" s="169"/>
      <c r="EI314" s="169"/>
      <c r="EJ314" s="169"/>
      <c r="EK314" s="169"/>
      <c r="EL314" s="169"/>
      <c r="EM314" s="169"/>
      <c r="EN314" s="169"/>
      <c r="EO314" s="169"/>
      <c r="EP314" s="169"/>
      <c r="EQ314" s="169"/>
      <c r="ER314" s="169"/>
      <c r="ES314" s="169"/>
      <c r="ET314" s="169"/>
      <c r="EU314" s="169"/>
      <c r="EV314" s="169"/>
      <c r="EW314" s="169"/>
      <c r="EX314" s="169"/>
      <c r="EY314" s="169"/>
      <c r="EZ314" s="169"/>
      <c r="FA314" s="169"/>
      <c r="FB314" s="169"/>
      <c r="FC314" s="169"/>
      <c r="FD314" s="169"/>
      <c r="FE314" s="169"/>
      <c r="FF314" s="169"/>
      <c r="FG314" s="169"/>
      <c r="FH314" s="169"/>
      <c r="FI314" s="169"/>
      <c r="FJ314" s="169"/>
      <c r="FK314" s="169"/>
      <c r="FL314" s="169"/>
      <c r="FM314" s="169"/>
      <c r="FN314" s="169"/>
      <c r="FO314" s="169"/>
      <c r="FP314" s="169"/>
      <c r="FQ314" s="169"/>
      <c r="FR314" s="169"/>
      <c r="FS314" s="169"/>
      <c r="FT314" s="169"/>
      <c r="FU314" s="169"/>
      <c r="FV314" s="169"/>
      <c r="FW314" s="169"/>
      <c r="FX314" s="169"/>
      <c r="FY314" s="169"/>
      <c r="FZ314" s="169"/>
      <c r="GA314" s="169"/>
      <c r="GB314" s="169"/>
      <c r="GC314" s="169"/>
      <c r="GD314" s="169"/>
      <c r="GE314" s="169"/>
      <c r="GF314" s="169"/>
      <c r="GG314" s="169"/>
      <c r="GH314" s="169"/>
      <c r="GI314" s="169"/>
      <c r="GJ314" s="169"/>
      <c r="GK314" s="169"/>
      <c r="GL314" s="169"/>
      <c r="GM314" s="169"/>
      <c r="GN314" s="169"/>
      <c r="GO314" s="169"/>
      <c r="GP314" s="169"/>
      <c r="GQ314" s="169"/>
      <c r="GR314" s="169"/>
      <c r="GS314" s="169"/>
      <c r="GT314" s="169"/>
      <c r="GU314" s="169"/>
      <c r="GV314" s="169"/>
      <c r="GW314" s="169"/>
      <c r="GX314" s="169"/>
      <c r="GY314" s="169"/>
      <c r="GZ314" s="169"/>
      <c r="HA314" s="169"/>
      <c r="HB314" s="169"/>
      <c r="HC314" s="169"/>
      <c r="HD314" s="169"/>
      <c r="HE314" s="169"/>
      <c r="HF314" s="169"/>
      <c r="HG314" s="169"/>
      <c r="HH314" s="169"/>
      <c r="HI314" s="169"/>
      <c r="HJ314" s="169"/>
      <c r="HK314" s="169"/>
      <c r="HL314" s="169"/>
      <c r="HM314" s="169"/>
      <c r="HN314" s="169"/>
      <c r="HO314" s="169"/>
      <c r="HP314" s="169"/>
      <c r="HQ314" s="169"/>
      <c r="HR314" s="169"/>
      <c r="HS314" s="169"/>
      <c r="HT314" s="169"/>
      <c r="HU314" s="169"/>
      <c r="HV314" s="169"/>
      <c r="HW314" s="169"/>
      <c r="HX314" s="169"/>
      <c r="HY314" s="169"/>
      <c r="HZ314" s="169"/>
      <c r="IA314" s="169"/>
      <c r="IB314" s="169"/>
      <c r="IC314" s="169"/>
      <c r="ID314" s="169"/>
      <c r="IE314" s="169"/>
      <c r="IF314" s="169"/>
      <c r="IG314" s="169"/>
      <c r="IH314" s="169"/>
      <c r="II314" s="169"/>
      <c r="IJ314" s="169"/>
      <c r="IK314" s="169"/>
      <c r="IL314" s="169"/>
      <c r="IM314" s="169"/>
      <c r="IN314" s="169"/>
      <c r="IO314" s="169"/>
      <c r="IP314" s="169"/>
      <c r="IQ314" s="169"/>
      <c r="IR314" s="169"/>
      <c r="IS314" s="169"/>
      <c r="IT314" s="169"/>
      <c r="IU314" s="169"/>
      <c r="IV314" s="169"/>
      <c r="IW314" s="169"/>
      <c r="IX314" s="169"/>
      <c r="IY314" s="169"/>
      <c r="IZ314" s="169"/>
      <c r="JA314" s="169"/>
      <c r="JB314" s="169"/>
      <c r="JC314" s="169"/>
      <c r="JD314" s="169"/>
      <c r="JE314" s="169"/>
      <c r="JF314" s="169"/>
      <c r="JG314" s="169"/>
      <c r="JH314" s="169"/>
      <c r="JI314" s="169"/>
      <c r="JJ314" s="169"/>
      <c r="JK314" s="169"/>
      <c r="JL314" s="169"/>
      <c r="JM314" s="169"/>
      <c r="JN314" s="169"/>
      <c r="JO314" s="169"/>
      <c r="JP314" s="169"/>
      <c r="JQ314" s="169"/>
      <c r="JR314" s="169"/>
      <c r="JS314" s="169"/>
      <c r="JT314" s="169"/>
      <c r="JU314" s="169"/>
      <c r="JV314" s="169"/>
      <c r="JW314" s="169"/>
      <c r="JX314" s="169"/>
      <c r="JY314" s="169"/>
      <c r="JZ314" s="169"/>
      <c r="KA314" s="169"/>
      <c r="KB314" s="169"/>
      <c r="KC314" s="169"/>
      <c r="KD314" s="169"/>
      <c r="KE314" s="169"/>
      <c r="KF314" s="169"/>
      <c r="KG314" s="169"/>
      <c r="KH314" s="169"/>
      <c r="KI314" s="169"/>
      <c r="KJ314" s="169"/>
      <c r="KK314" s="169"/>
      <c r="KL314" s="169"/>
      <c r="KM314" s="169"/>
      <c r="KN314" s="169"/>
      <c r="KO314" s="169"/>
      <c r="KP314" s="169"/>
      <c r="KQ314" s="169"/>
      <c r="KR314" s="169"/>
      <c r="KS314" s="169"/>
      <c r="KT314" s="169"/>
      <c r="KU314" s="169"/>
      <c r="KV314" s="169"/>
      <c r="KW314" s="169"/>
      <c r="KX314" s="169"/>
      <c r="KY314" s="169"/>
      <c r="KZ314" s="169"/>
      <c r="LA314" s="169"/>
      <c r="LB314" s="169"/>
      <c r="LC314" s="169"/>
      <c r="LD314" s="169"/>
      <c r="LE314" s="169"/>
      <c r="LF314" s="169"/>
      <c r="LG314" s="169"/>
      <c r="LH314" s="169"/>
      <c r="LI314" s="169"/>
      <c r="LJ314" s="169"/>
      <c r="LK314" s="169"/>
      <c r="LL314" s="169"/>
      <c r="LM314" s="169"/>
      <c r="LN314" s="169"/>
      <c r="LO314" s="169"/>
      <c r="LP314" s="169"/>
      <c r="LQ314" s="169"/>
      <c r="LR314" s="169"/>
      <c r="LS314" s="169"/>
      <c r="LT314" s="169"/>
      <c r="LU314" s="169"/>
      <c r="LV314" s="169"/>
      <c r="LW314" s="169"/>
      <c r="LX314" s="169"/>
      <c r="LY314" s="169"/>
      <c r="LZ314" s="169"/>
      <c r="MA314" s="169"/>
      <c r="MB314" s="169"/>
      <c r="MC314" s="169"/>
      <c r="MD314" s="169"/>
      <c r="ME314" s="169"/>
      <c r="MF314" s="169"/>
      <c r="MG314" s="169"/>
      <c r="MH314" s="169"/>
      <c r="MI314" s="169"/>
      <c r="MJ314" s="169"/>
      <c r="MK314" s="169"/>
      <c r="ML314" s="169"/>
      <c r="MM314" s="169"/>
      <c r="MN314" s="169"/>
      <c r="MO314" s="169"/>
      <c r="MP314" s="169"/>
      <c r="MQ314" s="169"/>
      <c r="MR314" s="169"/>
      <c r="MS314" s="169"/>
      <c r="MT314" s="169"/>
      <c r="MU314" s="169"/>
      <c r="MV314" s="169"/>
      <c r="MW314" s="169"/>
      <c r="MX314" s="169"/>
      <c r="MY314" s="169"/>
      <c r="MZ314" s="169"/>
      <c r="NA314" s="169"/>
      <c r="NB314" s="169"/>
      <c r="NC314" s="169"/>
      <c r="ND314" s="169"/>
      <c r="NE314" s="169"/>
      <c r="NF314" s="169"/>
      <c r="NG314" s="169"/>
      <c r="NH314" s="169"/>
      <c r="NI314" s="169"/>
      <c r="NJ314" s="169"/>
      <c r="NK314" s="169"/>
      <c r="NL314" s="169"/>
      <c r="NM314" s="169"/>
      <c r="NN314" s="169"/>
      <c r="NO314" s="169"/>
      <c r="NP314" s="169"/>
      <c r="NQ314" s="169"/>
      <c r="NR314" s="169"/>
      <c r="NS314" s="169"/>
      <c r="NT314" s="169"/>
      <c r="NU314" s="169"/>
      <c r="NV314" s="169"/>
      <c r="NW314" s="169"/>
      <c r="NX314" s="169"/>
      <c r="NY314" s="169"/>
      <c r="NZ314" s="169"/>
      <c r="OA314" s="169"/>
      <c r="OB314" s="169"/>
      <c r="OC314" s="169"/>
      <c r="OD314" s="169"/>
      <c r="OE314" s="169"/>
      <c r="OF314" s="169"/>
      <c r="OG314" s="169"/>
      <c r="OH314" s="169"/>
      <c r="OI314" s="169"/>
      <c r="OJ314" s="169"/>
      <c r="OK314" s="169"/>
      <c r="OL314" s="169"/>
      <c r="OM314" s="169"/>
      <c r="ON314" s="169"/>
      <c r="OO314" s="169"/>
      <c r="OP314" s="169"/>
      <c r="OQ314" s="169"/>
      <c r="OR314" s="169"/>
      <c r="OS314" s="169"/>
      <c r="OT314" s="169"/>
      <c r="OU314" s="169"/>
      <c r="OV314" s="169"/>
      <c r="OW314" s="169"/>
      <c r="OX314" s="169"/>
      <c r="OY314" s="169"/>
      <c r="OZ314" s="169"/>
      <c r="PA314" s="169"/>
      <c r="PB314" s="169"/>
      <c r="PC314" s="169"/>
      <c r="PD314" s="169"/>
      <c r="PE314" s="169"/>
      <c r="PF314" s="169"/>
      <c r="PG314" s="169"/>
      <c r="PH314" s="169"/>
      <c r="PI314" s="169"/>
      <c r="PJ314" s="169"/>
      <c r="PK314" s="169"/>
      <c r="PL314" s="169"/>
      <c r="PM314" s="169"/>
      <c r="PN314" s="169"/>
      <c r="PO314" s="169"/>
      <c r="PP314" s="169"/>
      <c r="PQ314" s="169"/>
      <c r="PR314" s="169"/>
      <c r="PS314" s="169"/>
      <c r="PT314" s="169"/>
      <c r="PU314" s="169"/>
      <c r="PV314" s="169"/>
      <c r="PW314" s="169"/>
      <c r="PX314" s="169"/>
      <c r="PY314" s="169"/>
      <c r="PZ314" s="169"/>
      <c r="QA314" s="169"/>
      <c r="QB314" s="169"/>
      <c r="QC314" s="169"/>
      <c r="QD314" s="169"/>
      <c r="QE314" s="169"/>
      <c r="QF314" s="169"/>
      <c r="QG314" s="169"/>
      <c r="QH314" s="169"/>
      <c r="QI314" s="169"/>
      <c r="QJ314" s="169"/>
      <c r="QK314" s="169"/>
      <c r="QL314" s="169"/>
      <c r="QM314" s="169"/>
      <c r="QN314" s="169"/>
      <c r="QO314" s="169"/>
      <c r="QP314" s="169"/>
      <c r="QQ314" s="169"/>
      <c r="QR314" s="169"/>
      <c r="QS314" s="169"/>
      <c r="QT314" s="169"/>
      <c r="QU314" s="169"/>
      <c r="QV314" s="169"/>
      <c r="QW314" s="169"/>
      <c r="QX314" s="169"/>
      <c r="QY314" s="169"/>
      <c r="QZ314" s="169"/>
      <c r="RA314" s="169"/>
      <c r="RB314" s="169"/>
      <c r="RC314" s="169"/>
      <c r="RD314" s="169"/>
      <c r="RE314" s="169"/>
      <c r="RF314" s="169"/>
      <c r="RG314" s="169"/>
      <c r="RH314" s="169"/>
      <c r="RI314" s="169"/>
      <c r="RJ314" s="169"/>
      <c r="RK314" s="169"/>
      <c r="RL314" s="169"/>
      <c r="RM314" s="169"/>
      <c r="RN314" s="169"/>
      <c r="RO314" s="169"/>
      <c r="RP314" s="169"/>
      <c r="RQ314" s="169"/>
      <c r="RR314" s="169"/>
      <c r="RS314" s="169"/>
      <c r="RT314" s="169"/>
      <c r="RU314" s="169"/>
      <c r="RV314" s="169"/>
      <c r="RW314" s="169"/>
      <c r="RX314" s="169"/>
      <c r="RY314" s="169"/>
      <c r="RZ314" s="169"/>
      <c r="SA314" s="169"/>
      <c r="SB314" s="169"/>
      <c r="SC314" s="169"/>
      <c r="SD314" s="169"/>
      <c r="SE314" s="169"/>
      <c r="SF314" s="169"/>
      <c r="SG314" s="169"/>
      <c r="SH314" s="169"/>
      <c r="SI314" s="169"/>
      <c r="SJ314" s="169"/>
      <c r="SK314" s="169"/>
      <c r="SL314" s="169"/>
      <c r="SM314" s="169"/>
      <c r="SN314" s="169"/>
      <c r="SO314" s="169"/>
      <c r="SP314" s="169"/>
      <c r="SQ314" s="169"/>
      <c r="SR314" s="169"/>
      <c r="SS314" s="169"/>
      <c r="ST314" s="169"/>
      <c r="SU314" s="169"/>
      <c r="SV314" s="169"/>
      <c r="SW314" s="169"/>
      <c r="SX314" s="169"/>
      <c r="SY314" s="169"/>
      <c r="SZ314" s="169"/>
      <c r="TA314" s="169"/>
      <c r="TB314" s="169"/>
      <c r="TC314" s="169"/>
      <c r="TD314" s="169"/>
      <c r="TE314" s="169"/>
      <c r="TF314" s="169"/>
      <c r="TG314" s="169"/>
      <c r="TH314" s="169"/>
      <c r="TI314" s="169"/>
      <c r="TJ314" s="169"/>
      <c r="TK314" s="169"/>
      <c r="TL314" s="169"/>
      <c r="TM314" s="169"/>
      <c r="TN314" s="169"/>
      <c r="TO314" s="169"/>
      <c r="TP314" s="169"/>
      <c r="TQ314" s="169"/>
      <c r="TR314" s="169"/>
      <c r="TS314" s="169"/>
      <c r="TT314" s="169"/>
      <c r="TU314" s="169"/>
      <c r="TV314" s="169"/>
      <c r="TW314" s="169"/>
      <c r="TX314" s="169"/>
      <c r="TY314" s="169"/>
      <c r="TZ314" s="169"/>
      <c r="UA314" s="169"/>
      <c r="UB314" s="169"/>
      <c r="UC314" s="169"/>
      <c r="UD314" s="169"/>
      <c r="UE314" s="169"/>
      <c r="UF314" s="169"/>
      <c r="UG314" s="169"/>
      <c r="UH314" s="169"/>
      <c r="UI314" s="169"/>
      <c r="UJ314" s="169"/>
      <c r="UK314" s="169"/>
      <c r="UL314" s="169"/>
      <c r="UM314" s="169"/>
      <c r="UN314" s="169"/>
      <c r="UO314" s="169"/>
      <c r="UP314" s="169"/>
      <c r="UQ314" s="169"/>
      <c r="UR314" s="169"/>
      <c r="US314" s="169"/>
      <c r="UT314" s="169"/>
      <c r="UU314" s="169"/>
      <c r="UV314" s="169"/>
      <c r="UW314" s="169"/>
      <c r="UX314" s="169"/>
      <c r="UY314" s="169"/>
      <c r="UZ314" s="169"/>
      <c r="VA314" s="169"/>
      <c r="VB314" s="169"/>
      <c r="VC314" s="169"/>
      <c r="VD314" s="169"/>
      <c r="VE314" s="169"/>
      <c r="VF314" s="169"/>
      <c r="VG314" s="169"/>
      <c r="VH314" s="169"/>
      <c r="VI314" s="169"/>
      <c r="VJ314" s="169"/>
      <c r="VK314" s="169"/>
      <c r="VL314" s="169"/>
      <c r="VM314" s="169"/>
      <c r="VN314" s="169"/>
      <c r="VO314" s="169"/>
      <c r="VP314" s="169"/>
      <c r="VQ314" s="169"/>
      <c r="VR314" s="169"/>
      <c r="VS314" s="169"/>
      <c r="VT314" s="169"/>
      <c r="VU314" s="169"/>
      <c r="VV314" s="169"/>
      <c r="VW314" s="169"/>
      <c r="VX314" s="169"/>
      <c r="VY314" s="169"/>
      <c r="VZ314" s="169"/>
      <c r="WA314" s="169"/>
      <c r="WB314" s="169"/>
      <c r="WC314" s="169"/>
      <c r="WD314" s="169"/>
      <c r="WE314" s="169"/>
      <c r="WF314" s="169"/>
      <c r="WG314" s="169"/>
      <c r="WH314" s="169"/>
      <c r="WI314" s="169"/>
      <c r="WJ314" s="169"/>
      <c r="WK314" s="169"/>
      <c r="WL314" s="169"/>
      <c r="WM314" s="169"/>
      <c r="WN314" s="169"/>
      <c r="WO314" s="169"/>
      <c r="WP314" s="169"/>
      <c r="WQ314" s="169"/>
      <c r="WR314" s="169"/>
      <c r="WS314" s="169"/>
      <c r="WT314" s="169"/>
      <c r="WU314" s="169"/>
      <c r="WV314" s="169"/>
      <c r="WW314" s="169"/>
      <c r="WX314" s="169"/>
      <c r="WY314" s="169"/>
      <c r="WZ314" s="169"/>
      <c r="XA314" s="169"/>
      <c r="XB314" s="169"/>
      <c r="XC314" s="169"/>
      <c r="XD314" s="169"/>
      <c r="XE314" s="169"/>
      <c r="XF314" s="169"/>
      <c r="XG314" s="169"/>
      <c r="XH314" s="169"/>
      <c r="XI314" s="169"/>
      <c r="XJ314" s="169"/>
      <c r="XK314" s="169"/>
      <c r="XL314" s="169"/>
      <c r="XM314" s="169"/>
      <c r="XN314" s="169"/>
      <c r="XO314" s="169"/>
      <c r="XP314" s="169"/>
      <c r="XQ314" s="169"/>
      <c r="XR314" s="169"/>
      <c r="XS314" s="169"/>
      <c r="XT314" s="169"/>
      <c r="XU314" s="169"/>
      <c r="XV314" s="169"/>
      <c r="XW314" s="169"/>
      <c r="XX314" s="169"/>
      <c r="XY314" s="169"/>
      <c r="XZ314" s="169"/>
      <c r="YA314" s="169"/>
      <c r="YB314" s="169"/>
      <c r="YC314" s="169"/>
      <c r="YD314" s="169"/>
      <c r="YE314" s="169"/>
      <c r="YF314" s="169"/>
      <c r="YG314" s="169"/>
      <c r="YH314" s="169"/>
      <c r="YI314" s="169"/>
      <c r="YJ314" s="169"/>
      <c r="YK314" s="169"/>
      <c r="YL314" s="169"/>
      <c r="YM314" s="169"/>
      <c r="YN314" s="169"/>
      <c r="YO314" s="169"/>
      <c r="YP314" s="169"/>
      <c r="YQ314" s="169"/>
      <c r="YR314" s="169"/>
      <c r="YS314" s="169"/>
      <c r="YT314" s="169"/>
      <c r="YU314" s="169"/>
      <c r="YV314" s="169"/>
      <c r="YW314" s="169"/>
      <c r="YX314" s="169"/>
      <c r="YY314" s="169"/>
      <c r="YZ314" s="169"/>
      <c r="ZA314" s="169"/>
      <c r="ZB314" s="169"/>
      <c r="ZC314" s="169"/>
      <c r="ZD314" s="169"/>
      <c r="ZE314" s="169"/>
      <c r="ZF314" s="169"/>
      <c r="ZG314" s="169"/>
      <c r="ZH314" s="169"/>
      <c r="ZI314" s="169"/>
      <c r="ZJ314" s="169"/>
      <c r="ZK314" s="169"/>
      <c r="ZL314" s="169"/>
      <c r="ZM314" s="169"/>
      <c r="ZN314" s="169"/>
      <c r="ZO314" s="169"/>
      <c r="ZP314" s="169"/>
      <c r="ZQ314" s="169"/>
      <c r="ZR314" s="169"/>
      <c r="ZS314" s="169"/>
      <c r="ZT314" s="169"/>
      <c r="ZU314" s="169"/>
      <c r="ZV314" s="169"/>
      <c r="ZW314" s="169"/>
      <c r="ZX314" s="169"/>
      <c r="ZY314" s="169"/>
      <c r="ZZ314" s="169"/>
      <c r="AAA314" s="169"/>
      <c r="AAB314" s="169"/>
      <c r="AAC314" s="169"/>
      <c r="AAD314" s="169"/>
      <c r="AAE314" s="169"/>
      <c r="AAF314" s="169"/>
      <c r="AAG314" s="169"/>
      <c r="AAH314" s="169"/>
      <c r="AAI314" s="169"/>
      <c r="AAJ314" s="169"/>
      <c r="AAK314" s="169"/>
      <c r="AAL314" s="169"/>
      <c r="AAM314" s="169"/>
      <c r="AAN314" s="169"/>
      <c r="AAO314" s="169"/>
      <c r="AAP314" s="169"/>
      <c r="AAQ314" s="169"/>
      <c r="AAR314" s="169"/>
      <c r="AAS314" s="169"/>
      <c r="AAT314" s="169"/>
      <c r="AAU314" s="169"/>
      <c r="AAV314" s="169"/>
      <c r="AAW314" s="169"/>
      <c r="AAX314" s="169"/>
      <c r="AAY314" s="169"/>
      <c r="AAZ314" s="169"/>
      <c r="ABA314" s="169"/>
      <c r="ABB314" s="169"/>
      <c r="ABC314" s="169"/>
      <c r="ABD314" s="169"/>
      <c r="ABE314" s="169"/>
      <c r="ABF314" s="169"/>
      <c r="ABG314" s="169"/>
      <c r="ABH314" s="169"/>
      <c r="ABI314" s="169"/>
      <c r="ABJ314" s="169"/>
      <c r="ABK314" s="169"/>
      <c r="ABL314" s="169"/>
      <c r="ABM314" s="169"/>
      <c r="ABN314" s="169"/>
      <c r="ABO314" s="169"/>
      <c r="ABP314" s="169"/>
      <c r="ABQ314" s="169"/>
      <c r="ABR314" s="169"/>
      <c r="ABS314" s="169"/>
      <c r="ABT314" s="169"/>
      <c r="ABU314" s="169"/>
      <c r="ABV314" s="169"/>
      <c r="ABW314" s="169"/>
      <c r="ABX314" s="169"/>
      <c r="ABY314" s="169"/>
      <c r="ABZ314" s="169"/>
      <c r="ACA314" s="169"/>
      <c r="ACB314" s="169"/>
      <c r="ACC314" s="169"/>
      <c r="ACD314" s="169"/>
      <c r="ACE314" s="169"/>
      <c r="ACF314" s="169"/>
      <c r="ACG314" s="169"/>
      <c r="ACH314" s="169"/>
      <c r="ACI314" s="169"/>
      <c r="ACJ314" s="169"/>
      <c r="ACK314" s="169"/>
      <c r="ACL314" s="169"/>
      <c r="ACM314" s="169"/>
      <c r="ACN314" s="169"/>
      <c r="ACO314" s="169"/>
      <c r="ACP314" s="169"/>
      <c r="ACQ314" s="169"/>
      <c r="ACR314" s="169"/>
      <c r="ACS314" s="169"/>
      <c r="ACT314" s="169"/>
      <c r="ACU314" s="169"/>
      <c r="ACV314" s="169"/>
      <c r="ACW314" s="169"/>
      <c r="ACX314" s="169"/>
      <c r="ACY314" s="169"/>
      <c r="ACZ314" s="169"/>
      <c r="ADA314" s="169"/>
      <c r="ADB314" s="169"/>
      <c r="ADC314" s="169"/>
      <c r="ADD314" s="169"/>
      <c r="ADE314" s="169"/>
      <c r="ADF314" s="169"/>
      <c r="ADG314" s="169"/>
      <c r="ADH314" s="169"/>
      <c r="ADI314" s="169"/>
      <c r="ADJ314" s="169"/>
      <c r="ADK314" s="169"/>
      <c r="ADL314" s="169"/>
      <c r="ADM314" s="169"/>
      <c r="ADN314" s="169"/>
      <c r="ADO314" s="169"/>
      <c r="ADP314" s="169"/>
      <c r="ADQ314" s="169"/>
      <c r="ADR314" s="169"/>
      <c r="ADS314" s="169"/>
      <c r="ADT314" s="169"/>
      <c r="ADU314" s="169"/>
      <c r="ADV314" s="169"/>
      <c r="ADW314" s="169"/>
      <c r="ADX314" s="169"/>
      <c r="ADY314" s="169"/>
      <c r="ADZ314" s="169"/>
      <c r="AEA314" s="169"/>
      <c r="AEB314" s="169"/>
      <c r="AEC314" s="169"/>
      <c r="AED314" s="169"/>
      <c r="AEE314" s="169"/>
      <c r="AEF314" s="169"/>
      <c r="AEG314" s="169"/>
      <c r="AEH314" s="169"/>
      <c r="AEI314" s="169"/>
      <c r="AEJ314" s="169"/>
      <c r="AEK314" s="169"/>
      <c r="AEL314" s="169"/>
      <c r="AEM314" s="169"/>
      <c r="AEN314" s="169"/>
      <c r="AEO314" s="169"/>
      <c r="AEP314" s="169"/>
      <c r="AEQ314" s="169"/>
      <c r="AER314" s="169"/>
      <c r="AES314" s="169"/>
      <c r="AET314" s="169"/>
      <c r="AEU314" s="169"/>
      <c r="AEV314" s="169"/>
      <c r="AEW314" s="169"/>
      <c r="AEX314" s="169"/>
      <c r="AEY314" s="169"/>
      <c r="AEZ314" s="169"/>
      <c r="AFA314" s="169"/>
      <c r="AFB314" s="169"/>
      <c r="AFC314" s="169"/>
      <c r="AFD314" s="169"/>
      <c r="AFE314" s="169"/>
      <c r="AFF314" s="169"/>
      <c r="AFG314" s="169"/>
      <c r="AFH314" s="169"/>
      <c r="AFI314" s="169"/>
      <c r="AFJ314" s="169"/>
      <c r="AFK314" s="169"/>
      <c r="AFL314" s="169"/>
      <c r="AFM314" s="169"/>
      <c r="AFN314" s="169"/>
      <c r="AFO314" s="169"/>
      <c r="AFP314" s="169"/>
      <c r="AFQ314" s="169"/>
      <c r="AFR314" s="169"/>
      <c r="AFS314" s="169"/>
      <c r="AFT314" s="169"/>
      <c r="AFU314" s="169"/>
      <c r="AFV314" s="169"/>
      <c r="AFW314" s="169"/>
      <c r="AFX314" s="169"/>
      <c r="AFY314" s="169"/>
      <c r="AFZ314" s="169"/>
      <c r="AGA314" s="169"/>
      <c r="AGB314" s="169"/>
      <c r="AGC314" s="169"/>
      <c r="AGD314" s="169"/>
      <c r="AGE314" s="169"/>
      <c r="AGF314" s="169"/>
      <c r="AGG314" s="169"/>
      <c r="AGH314" s="169"/>
      <c r="AGI314" s="169"/>
      <c r="AGJ314" s="169"/>
      <c r="AGK314" s="169"/>
      <c r="AGL314" s="169"/>
      <c r="AGM314" s="169"/>
      <c r="AGN314" s="169"/>
      <c r="AGO314" s="169"/>
      <c r="AGP314" s="169"/>
      <c r="AGQ314" s="169"/>
      <c r="AGR314" s="169"/>
      <c r="AGS314" s="169"/>
      <c r="AGT314" s="169"/>
      <c r="AGU314" s="169"/>
      <c r="AGV314" s="169"/>
      <c r="AGW314" s="169"/>
      <c r="AGX314" s="169"/>
      <c r="AGY314" s="169"/>
      <c r="AGZ314" s="169"/>
      <c r="AHA314" s="169"/>
      <c r="AHB314" s="169"/>
      <c r="AHC314" s="169"/>
      <c r="AHD314" s="169"/>
      <c r="AHE314" s="169"/>
      <c r="AHF314" s="169"/>
      <c r="AHG314" s="169"/>
      <c r="AHH314" s="169"/>
      <c r="AHI314" s="169"/>
      <c r="AHJ314" s="169"/>
      <c r="AHK314" s="169"/>
      <c r="AHL314" s="169"/>
      <c r="AHM314" s="169"/>
      <c r="AHN314" s="169"/>
      <c r="AHO314" s="169"/>
      <c r="AHP314" s="169"/>
      <c r="AHQ314" s="169"/>
      <c r="AHR314" s="169"/>
      <c r="AHS314" s="169"/>
      <c r="AHT314" s="169"/>
      <c r="AHU314" s="169"/>
      <c r="AHV314" s="169"/>
      <c r="AHW314" s="169"/>
      <c r="AHX314" s="169"/>
      <c r="AHY314" s="169"/>
      <c r="AHZ314" s="169"/>
      <c r="AIA314" s="169"/>
      <c r="AIB314" s="169"/>
      <c r="AIC314" s="169"/>
      <c r="AID314" s="169"/>
      <c r="AIE314" s="169"/>
      <c r="AIF314" s="169"/>
      <c r="AIG314" s="169"/>
      <c r="AIH314" s="169"/>
      <c r="AII314" s="169"/>
      <c r="AIJ314" s="169"/>
      <c r="AIK314" s="169"/>
      <c r="AIL314" s="169"/>
      <c r="AIM314" s="169"/>
      <c r="AIN314" s="169"/>
      <c r="AIO314" s="169"/>
      <c r="AIP314" s="169"/>
      <c r="AIQ314" s="169"/>
      <c r="AIR314" s="169"/>
      <c r="AIS314" s="169"/>
      <c r="AIT314" s="169"/>
      <c r="AIU314" s="169"/>
      <c r="AIV314" s="169"/>
      <c r="AIW314" s="169"/>
      <c r="AIX314" s="169"/>
      <c r="AIY314" s="169"/>
      <c r="AIZ314" s="169"/>
      <c r="AJA314" s="169"/>
      <c r="AJB314" s="169"/>
      <c r="AJC314" s="169"/>
      <c r="AJD314" s="169"/>
      <c r="AJE314" s="169"/>
      <c r="AJF314" s="169"/>
      <c r="AJG314" s="169"/>
      <c r="AJH314" s="169"/>
      <c r="AJI314" s="169"/>
      <c r="AJJ314" s="169"/>
      <c r="AJK314" s="169"/>
      <c r="AJL314" s="169"/>
      <c r="AJM314" s="169"/>
      <c r="AJN314" s="169"/>
      <c r="AJO314" s="169"/>
      <c r="AJP314" s="169"/>
      <c r="AJQ314" s="169"/>
      <c r="AJR314" s="169"/>
      <c r="AJS314" s="169"/>
      <c r="AJT314" s="169"/>
      <c r="AJU314" s="169"/>
      <c r="AJV314" s="169"/>
      <c r="AJW314" s="169"/>
      <c r="AJX314" s="169"/>
      <c r="AJY314" s="169"/>
      <c r="AJZ314" s="169"/>
      <c r="AKA314" s="169"/>
      <c r="AKB314" s="169"/>
      <c r="AKC314" s="169"/>
      <c r="AKD314" s="169"/>
      <c r="AKE314" s="169"/>
      <c r="AKF314" s="169"/>
      <c r="AKG314" s="169"/>
      <c r="AKH314" s="169"/>
      <c r="AKI314" s="169"/>
      <c r="AKJ314" s="169"/>
      <c r="AKK314" s="169"/>
      <c r="AKL314" s="169"/>
      <c r="AKM314" s="169"/>
      <c r="AKN314" s="169"/>
      <c r="AKO314" s="169"/>
      <c r="AKP314" s="169"/>
      <c r="AKQ314" s="169"/>
      <c r="AKR314" s="169"/>
      <c r="AKS314" s="169"/>
      <c r="AKT314" s="169"/>
      <c r="AKU314" s="169"/>
      <c r="AKV314" s="169"/>
      <c r="AKW314" s="169"/>
      <c r="AKX314" s="169"/>
      <c r="AKY314" s="169"/>
      <c r="AKZ314" s="169"/>
      <c r="ALA314" s="169"/>
      <c r="ALB314" s="169"/>
      <c r="ALC314" s="169"/>
      <c r="ALD314" s="169"/>
      <c r="ALE314" s="169"/>
      <c r="ALF314" s="169"/>
      <c r="ALG314" s="169"/>
      <c r="ALH314" s="169"/>
      <c r="ALI314" s="169"/>
      <c r="ALJ314" s="169"/>
      <c r="ALK314" s="169"/>
      <c r="ALL314" s="169"/>
      <c r="ALM314" s="169"/>
      <c r="ALN314" s="169"/>
      <c r="ALO314" s="169"/>
      <c r="ALP314" s="169"/>
      <c r="ALQ314" s="169"/>
      <c r="ALR314" s="169"/>
      <c r="ALS314" s="169"/>
      <c r="ALT314" s="169"/>
      <c r="ALU314" s="169"/>
      <c r="ALV314" s="169"/>
      <c r="ALW314" s="169"/>
      <c r="ALX314" s="169"/>
      <c r="ALY314" s="169"/>
      <c r="ALZ314" s="169"/>
      <c r="AMA314" s="169"/>
      <c r="AMB314" s="169"/>
      <c r="AMC314" s="169"/>
      <c r="AMD314" s="169"/>
      <c r="AME314" s="169"/>
      <c r="AMF314" s="169"/>
      <c r="AMG314" s="169"/>
      <c r="AMH314" s="169"/>
      <c r="AMI314" s="169"/>
      <c r="AMJ314" s="169"/>
      <c r="AMK314" s="169"/>
      <c r="AML314" s="169"/>
      <c r="AMM314" s="169"/>
      <c r="AMN314" s="169"/>
      <c r="AMO314" s="169"/>
      <c r="AMP314" s="169"/>
      <c r="AMQ314" s="169"/>
      <c r="AMR314" s="169"/>
      <c r="AMS314" s="169"/>
      <c r="AMT314" s="169"/>
      <c r="AMU314" s="169"/>
      <c r="AMV314" s="169"/>
      <c r="AMW314" s="169"/>
      <c r="AMX314" s="169"/>
      <c r="AMY314" s="169"/>
      <c r="AMZ314" s="169"/>
      <c r="ANA314" s="169"/>
      <c r="ANB314" s="169"/>
      <c r="ANC314" s="169"/>
      <c r="AND314" s="169"/>
      <c r="ANE314" s="169"/>
      <c r="ANF314" s="169"/>
      <c r="ANG314" s="169"/>
      <c r="ANH314" s="169"/>
      <c r="ANI314" s="169"/>
      <c r="ANJ314" s="169"/>
      <c r="ANK314" s="169"/>
      <c r="ANL314" s="169"/>
      <c r="ANM314" s="169"/>
      <c r="ANN314" s="169"/>
      <c r="ANO314" s="169"/>
      <c r="ANP314" s="169"/>
      <c r="ANQ314" s="169"/>
      <c r="ANR314" s="169"/>
      <c r="ANS314" s="169"/>
      <c r="ANT314" s="169"/>
      <c r="ANU314" s="169"/>
      <c r="ANV314" s="169"/>
      <c r="ANW314" s="169"/>
      <c r="ANX314" s="169"/>
      <c r="ANY314" s="169"/>
      <c r="ANZ314" s="169"/>
      <c r="AOA314" s="169"/>
      <c r="AOB314" s="169"/>
      <c r="AOC314" s="169"/>
      <c r="AOD314" s="169"/>
      <c r="AOE314" s="169"/>
      <c r="AOF314" s="169"/>
      <c r="AOG314" s="169"/>
      <c r="AOH314" s="169"/>
      <c r="AOI314" s="169"/>
      <c r="AOJ314" s="169"/>
      <c r="AOK314" s="169"/>
      <c r="AOL314" s="169"/>
      <c r="AOM314" s="169"/>
      <c r="AON314" s="169"/>
      <c r="AOO314" s="169"/>
      <c r="AOP314" s="169"/>
      <c r="AOQ314" s="169"/>
      <c r="AOR314" s="169"/>
      <c r="AOS314" s="169"/>
      <c r="AOT314" s="169"/>
      <c r="AOU314" s="169"/>
      <c r="AOV314" s="169"/>
      <c r="AOW314" s="169"/>
      <c r="AOX314" s="169"/>
      <c r="AOY314" s="169"/>
      <c r="AOZ314" s="169"/>
      <c r="APA314" s="169"/>
      <c r="APB314" s="169"/>
      <c r="APC314" s="169"/>
      <c r="APD314" s="169"/>
      <c r="APE314" s="169"/>
      <c r="APF314" s="169"/>
      <c r="APG314" s="169"/>
      <c r="APH314" s="169"/>
      <c r="API314" s="169"/>
      <c r="APJ314" s="169"/>
      <c r="APK314" s="169"/>
      <c r="APL314" s="169"/>
      <c r="APM314" s="169"/>
      <c r="APN314" s="169"/>
      <c r="APO314" s="169"/>
      <c r="APP314" s="169"/>
      <c r="APQ314" s="169"/>
      <c r="APR314" s="169"/>
      <c r="APS314" s="169"/>
      <c r="APT314" s="169"/>
      <c r="APU314" s="169"/>
      <c r="APV314" s="169"/>
      <c r="APW314" s="169"/>
      <c r="APX314" s="169"/>
      <c r="APY314" s="169"/>
      <c r="APZ314" s="169"/>
      <c r="AQA314" s="169"/>
      <c r="AQB314" s="169"/>
      <c r="AQC314" s="169"/>
      <c r="AQD314" s="169"/>
      <c r="AQE314" s="169"/>
      <c r="AQF314" s="169"/>
      <c r="AQG314" s="169"/>
      <c r="AQH314" s="169"/>
      <c r="AQI314" s="169"/>
      <c r="AQJ314" s="169"/>
      <c r="AQK314" s="169"/>
      <c r="AQL314" s="169"/>
      <c r="AQM314" s="169"/>
      <c r="AQN314" s="169"/>
      <c r="AQO314" s="169"/>
      <c r="AQP314" s="169"/>
      <c r="AQQ314" s="169"/>
      <c r="AQR314" s="169"/>
      <c r="AQS314" s="169"/>
      <c r="AQT314" s="169"/>
      <c r="AQU314" s="169"/>
      <c r="AQV314" s="169"/>
      <c r="AQW314" s="169"/>
      <c r="AQX314" s="169"/>
      <c r="AQY314" s="169"/>
      <c r="AQZ314" s="169"/>
      <c r="ARA314" s="169"/>
      <c r="ARB314" s="169"/>
      <c r="ARC314" s="169"/>
      <c r="ARD314" s="169"/>
      <c r="ARE314" s="169"/>
      <c r="ARF314" s="169"/>
      <c r="ARG314" s="169"/>
      <c r="ARH314" s="169"/>
      <c r="ARI314" s="169"/>
      <c r="ARJ314" s="169"/>
      <c r="ARK314" s="169"/>
      <c r="ARL314" s="169"/>
      <c r="ARM314" s="169"/>
      <c r="ARN314" s="169"/>
      <c r="ARO314" s="169"/>
      <c r="ARP314" s="169"/>
      <c r="ARQ314" s="169"/>
      <c r="ARR314" s="169"/>
      <c r="ARS314" s="169"/>
      <c r="ART314" s="169"/>
      <c r="ARU314" s="169"/>
      <c r="ARV314" s="169"/>
      <c r="ARW314" s="169"/>
      <c r="ARX314" s="169"/>
      <c r="ARY314" s="169"/>
      <c r="ARZ314" s="169"/>
      <c r="ASA314" s="169"/>
      <c r="ASB314" s="169"/>
      <c r="ASC314" s="169"/>
      <c r="ASD314" s="169"/>
      <c r="ASE314" s="169"/>
      <c r="ASF314" s="169"/>
      <c r="ASG314" s="169"/>
      <c r="ASH314" s="169"/>
      <c r="ASI314" s="169"/>
      <c r="ASJ314" s="169"/>
      <c r="ASK314" s="169"/>
      <c r="ASL314" s="169"/>
      <c r="ASM314" s="169"/>
      <c r="ASN314" s="169"/>
      <c r="ASO314" s="169"/>
      <c r="ASP314" s="169"/>
      <c r="ASQ314" s="169"/>
      <c r="ASR314" s="169"/>
      <c r="ASS314" s="169"/>
      <c r="AST314" s="169"/>
      <c r="ASU314" s="169"/>
      <c r="ASV314" s="169"/>
      <c r="ASW314" s="169"/>
      <c r="ASX314" s="169"/>
      <c r="ASY314" s="169"/>
      <c r="ASZ314" s="169"/>
      <c r="ATA314" s="169"/>
      <c r="ATB314" s="169"/>
      <c r="ATC314" s="169"/>
      <c r="ATD314" s="169"/>
      <c r="ATE314" s="169"/>
      <c r="ATF314" s="169"/>
      <c r="ATG314" s="169"/>
      <c r="ATH314" s="169"/>
      <c r="ATI314" s="169"/>
      <c r="ATJ314" s="169"/>
      <c r="ATK314" s="169"/>
      <c r="ATL314" s="169"/>
      <c r="ATM314" s="169"/>
      <c r="ATN314" s="169"/>
      <c r="ATO314" s="169"/>
      <c r="ATP314" s="169"/>
      <c r="ATQ314" s="169"/>
      <c r="ATR314" s="169"/>
      <c r="ATS314" s="169"/>
      <c r="ATT314" s="169"/>
      <c r="ATU314" s="169"/>
      <c r="ATV314" s="169"/>
      <c r="ATW314" s="169"/>
      <c r="ATX314" s="169"/>
      <c r="ATY314" s="169"/>
      <c r="ATZ314" s="169"/>
      <c r="AUA314" s="169"/>
      <c r="AUB314" s="169"/>
      <c r="AUC314" s="169"/>
      <c r="AUD314" s="169"/>
      <c r="AUE314" s="169"/>
      <c r="AUF314" s="169"/>
      <c r="AUG314" s="169"/>
      <c r="AUH314" s="169"/>
      <c r="AUI314" s="169"/>
      <c r="AUJ314" s="169"/>
      <c r="AUK314" s="169"/>
      <c r="AUL314" s="169"/>
      <c r="AUM314" s="169"/>
      <c r="AUN314" s="169"/>
      <c r="AUO314" s="169"/>
      <c r="AUP314" s="169"/>
      <c r="AUQ314" s="169"/>
      <c r="AUR314" s="169"/>
      <c r="AUS314" s="169"/>
      <c r="AUT314" s="169"/>
      <c r="AUU314" s="169"/>
      <c r="AUV314" s="169"/>
      <c r="AUW314" s="169"/>
      <c r="AUX314" s="169"/>
      <c r="AUY314" s="169"/>
      <c r="AUZ314" s="169"/>
      <c r="AVA314" s="169"/>
      <c r="AVB314" s="169"/>
      <c r="AVC314" s="169"/>
      <c r="AVD314" s="169"/>
      <c r="AVE314" s="169"/>
      <c r="AVF314" s="169"/>
      <c r="AVG314" s="169"/>
      <c r="AVH314" s="169"/>
      <c r="AVI314" s="169"/>
      <c r="AVJ314" s="169"/>
      <c r="AVK314" s="169"/>
      <c r="AVL314" s="169"/>
      <c r="AVM314" s="169"/>
      <c r="AVN314" s="169"/>
      <c r="AVO314" s="169"/>
      <c r="AVP314" s="169"/>
      <c r="AVQ314" s="169"/>
      <c r="AVR314" s="169"/>
      <c r="AVS314" s="169"/>
      <c r="AVT314" s="169"/>
      <c r="AVU314" s="169"/>
      <c r="AVV314" s="169"/>
      <c r="AVW314" s="169"/>
      <c r="AVX314" s="169"/>
      <c r="AVY314" s="169"/>
      <c r="AVZ314" s="169"/>
      <c r="AWA314" s="169"/>
      <c r="AWB314" s="169"/>
      <c r="AWC314" s="169"/>
      <c r="AWD314" s="169"/>
      <c r="AWE314" s="169"/>
      <c r="AWF314" s="169"/>
      <c r="AWG314" s="169"/>
      <c r="AWH314" s="169"/>
      <c r="AWI314" s="169"/>
      <c r="AWJ314" s="169"/>
      <c r="AWK314" s="169"/>
      <c r="AWL314" s="169"/>
      <c r="AWM314" s="169"/>
      <c r="AWN314" s="169"/>
      <c r="AWO314" s="169"/>
      <c r="AWP314" s="169"/>
      <c r="AWQ314" s="169"/>
      <c r="AWR314" s="169"/>
      <c r="AWS314" s="169"/>
      <c r="AWT314" s="169"/>
      <c r="AWU314" s="169"/>
      <c r="AWV314" s="169"/>
      <c r="AWW314" s="169"/>
      <c r="AWX314" s="169"/>
      <c r="AWY314" s="169"/>
      <c r="AWZ314" s="169"/>
      <c r="AXA314" s="169"/>
      <c r="AXB314" s="169"/>
      <c r="AXC314" s="169"/>
      <c r="AXD314" s="169"/>
      <c r="AXE314" s="169"/>
      <c r="AXF314" s="169"/>
      <c r="AXG314" s="169"/>
      <c r="AXH314" s="169"/>
      <c r="AXI314" s="169"/>
      <c r="AXJ314" s="169"/>
      <c r="AXK314" s="169"/>
      <c r="AXL314" s="169"/>
      <c r="AXM314" s="169"/>
      <c r="AXN314" s="169"/>
      <c r="AXO314" s="169"/>
      <c r="AXP314" s="169"/>
      <c r="AXQ314" s="169"/>
      <c r="AXR314" s="169"/>
      <c r="AXS314" s="169"/>
      <c r="AXT314" s="169"/>
      <c r="AXU314" s="169"/>
      <c r="AXV314" s="169"/>
      <c r="AXW314" s="169"/>
      <c r="AXX314" s="169"/>
      <c r="AXY314" s="169"/>
      <c r="AXZ314" s="169"/>
      <c r="AYA314" s="169"/>
      <c r="AYB314" s="169"/>
      <c r="AYC314" s="169"/>
      <c r="AYD314" s="169"/>
      <c r="AYE314" s="169"/>
      <c r="AYF314" s="169"/>
      <c r="AYG314" s="169"/>
      <c r="AYH314" s="169"/>
      <c r="AYI314" s="169"/>
      <c r="AYJ314" s="169"/>
      <c r="AYK314" s="169"/>
      <c r="AYL314" s="169"/>
      <c r="AYM314" s="169"/>
      <c r="AYN314" s="169"/>
      <c r="AYO314" s="169"/>
      <c r="AYP314" s="169"/>
      <c r="AYQ314" s="169"/>
      <c r="AYR314" s="169"/>
      <c r="AYS314" s="169"/>
      <c r="AYT314" s="169"/>
      <c r="AYU314" s="169"/>
      <c r="AYV314" s="169"/>
      <c r="AYW314" s="169"/>
      <c r="AYX314" s="169"/>
      <c r="AYY314" s="169"/>
      <c r="AYZ314" s="169"/>
      <c r="AZA314" s="169"/>
      <c r="AZB314" s="169"/>
      <c r="AZC314" s="169"/>
      <c r="AZD314" s="169"/>
      <c r="AZE314" s="169"/>
      <c r="AZF314" s="169"/>
      <c r="AZG314" s="169"/>
      <c r="AZH314" s="169"/>
      <c r="AZI314" s="169"/>
      <c r="AZJ314" s="169"/>
      <c r="AZK314" s="169"/>
      <c r="AZL314" s="169"/>
      <c r="AZM314" s="169"/>
      <c r="AZN314" s="169"/>
      <c r="AZO314" s="169"/>
      <c r="AZP314" s="169"/>
      <c r="AZQ314" s="169"/>
      <c r="AZR314" s="169"/>
      <c r="AZS314" s="169"/>
      <c r="AZT314" s="169"/>
      <c r="AZU314" s="169"/>
      <c r="AZV314" s="169"/>
      <c r="AZW314" s="169"/>
      <c r="AZX314" s="169"/>
      <c r="AZY314" s="169"/>
      <c r="AZZ314" s="169"/>
      <c r="BAA314" s="169"/>
      <c r="BAB314" s="169"/>
      <c r="BAC314" s="169"/>
      <c r="BAD314" s="169"/>
      <c r="BAE314" s="169"/>
      <c r="BAF314" s="169"/>
      <c r="BAG314" s="169"/>
      <c r="BAH314" s="169"/>
      <c r="BAI314" s="169"/>
      <c r="BAJ314" s="169"/>
      <c r="BAK314" s="169"/>
      <c r="BAL314" s="169"/>
      <c r="BAM314" s="169"/>
      <c r="BAN314" s="169"/>
      <c r="BAO314" s="169"/>
      <c r="BAP314" s="169"/>
      <c r="BAQ314" s="169"/>
      <c r="BAR314" s="169"/>
      <c r="BAS314" s="169"/>
      <c r="BAT314" s="169"/>
      <c r="BAU314" s="169"/>
      <c r="BAV314" s="169"/>
      <c r="BAW314" s="169"/>
      <c r="BAX314" s="169"/>
      <c r="BAY314" s="169"/>
      <c r="BAZ314" s="169"/>
      <c r="BBA314" s="169"/>
      <c r="BBB314" s="169"/>
      <c r="BBC314" s="169"/>
      <c r="BBD314" s="169"/>
      <c r="BBE314" s="169"/>
      <c r="BBF314" s="169"/>
      <c r="BBG314" s="169"/>
      <c r="BBH314" s="169"/>
      <c r="BBI314" s="169"/>
      <c r="BBJ314" s="169"/>
      <c r="BBK314" s="169"/>
      <c r="BBL314" s="169"/>
      <c r="BBM314" s="169"/>
      <c r="BBN314" s="169"/>
      <c r="BBO314" s="169"/>
      <c r="BBP314" s="169"/>
      <c r="BBQ314" s="169"/>
      <c r="BBR314" s="169"/>
      <c r="BBS314" s="169"/>
      <c r="BBT314" s="169"/>
      <c r="BBU314" s="169"/>
      <c r="BBV314" s="169"/>
      <c r="BBW314" s="169"/>
      <c r="BBX314" s="169"/>
      <c r="BBY314" s="169"/>
      <c r="BBZ314" s="169"/>
      <c r="BCA314" s="169"/>
      <c r="BCB314" s="169"/>
      <c r="BCC314" s="169"/>
      <c r="BCD314" s="169"/>
      <c r="BCE314" s="169"/>
      <c r="BCF314" s="169"/>
      <c r="BCG314" s="169"/>
      <c r="BCH314" s="169"/>
      <c r="BCI314" s="169"/>
      <c r="BCJ314" s="169"/>
      <c r="BCK314" s="169"/>
      <c r="BCL314" s="169"/>
      <c r="BCM314" s="169"/>
      <c r="BCN314" s="169"/>
      <c r="BCO314" s="169"/>
      <c r="BCP314" s="169"/>
      <c r="BCQ314" s="169"/>
      <c r="BCR314" s="169"/>
      <c r="BCS314" s="169"/>
      <c r="BCT314" s="169"/>
      <c r="BCU314" s="169"/>
      <c r="BCV314" s="169"/>
      <c r="BCW314" s="169"/>
      <c r="BCX314" s="169"/>
      <c r="BCY314" s="169"/>
      <c r="BCZ314" s="169"/>
      <c r="BDA314" s="169"/>
      <c r="BDB314" s="169"/>
      <c r="BDC314" s="169"/>
      <c r="BDD314" s="169"/>
      <c r="BDE314" s="169"/>
      <c r="BDF314" s="169"/>
      <c r="BDG314" s="169"/>
      <c r="BDH314" s="169"/>
      <c r="BDI314" s="169"/>
      <c r="BDJ314" s="169"/>
      <c r="BDK314" s="169"/>
      <c r="BDL314" s="169"/>
      <c r="BDM314" s="169"/>
      <c r="BDN314" s="169"/>
      <c r="BDO314" s="169"/>
      <c r="BDP314" s="169"/>
      <c r="BDQ314" s="169"/>
      <c r="BDR314" s="169"/>
      <c r="BDS314" s="169"/>
      <c r="BDT314" s="169"/>
      <c r="BDU314" s="169"/>
      <c r="BDV314" s="169"/>
      <c r="BDW314" s="169"/>
      <c r="BDX314" s="169"/>
      <c r="BDY314" s="169"/>
      <c r="BDZ314" s="169"/>
      <c r="BEA314" s="169"/>
      <c r="BEB314" s="169"/>
      <c r="BEC314" s="169"/>
      <c r="BED314" s="169"/>
      <c r="BEE314" s="169"/>
      <c r="BEF314" s="169"/>
      <c r="BEG314" s="169"/>
      <c r="BEH314" s="169"/>
      <c r="BEI314" s="169"/>
      <c r="BEJ314" s="169"/>
      <c r="BEK314" s="169"/>
      <c r="BEL314" s="169"/>
      <c r="BEM314" s="169"/>
      <c r="BEN314" s="169"/>
      <c r="BEO314" s="169"/>
      <c r="BEP314" s="169"/>
      <c r="BEQ314" s="169"/>
      <c r="BER314" s="169"/>
      <c r="BES314" s="169"/>
      <c r="BET314" s="169"/>
      <c r="BEU314" s="169"/>
      <c r="BEV314" s="169"/>
      <c r="BEW314" s="169"/>
      <c r="BEX314" s="169"/>
      <c r="BEY314" s="169"/>
      <c r="BEZ314" s="169"/>
      <c r="BFA314" s="169"/>
      <c r="BFB314" s="169"/>
      <c r="BFC314" s="169"/>
      <c r="BFD314" s="169"/>
      <c r="BFE314" s="169"/>
      <c r="BFF314" s="169"/>
      <c r="BFG314" s="169"/>
      <c r="BFH314" s="169"/>
      <c r="BFI314" s="169"/>
      <c r="BFJ314" s="169"/>
      <c r="BFK314" s="169"/>
      <c r="BFL314" s="169"/>
      <c r="BFM314" s="169"/>
      <c r="BFN314" s="169"/>
      <c r="BFO314" s="169"/>
      <c r="BFP314" s="169"/>
      <c r="BFQ314" s="169"/>
      <c r="BFR314" s="169"/>
      <c r="BFS314" s="169"/>
      <c r="BFT314" s="169"/>
      <c r="BFU314" s="169"/>
      <c r="BFV314" s="169"/>
      <c r="BFW314" s="169"/>
      <c r="BFX314" s="169"/>
      <c r="BFY314" s="169"/>
      <c r="BFZ314" s="169"/>
      <c r="BGA314" s="169"/>
      <c r="BGB314" s="169"/>
      <c r="BGC314" s="169"/>
      <c r="BGD314" s="169"/>
      <c r="BGE314" s="169"/>
      <c r="BGF314" s="169"/>
      <c r="BGG314" s="169"/>
      <c r="BGH314" s="169"/>
      <c r="BGI314" s="169"/>
      <c r="BGJ314" s="169"/>
      <c r="BGK314" s="169"/>
      <c r="BGL314" s="169"/>
      <c r="BGM314" s="169"/>
      <c r="BGN314" s="169"/>
      <c r="BGO314" s="169"/>
      <c r="BGP314" s="169"/>
      <c r="BGQ314" s="169"/>
      <c r="BGR314" s="169"/>
      <c r="BGS314" s="169"/>
      <c r="BGT314" s="169"/>
      <c r="BGU314" s="169"/>
      <c r="BGV314" s="169"/>
      <c r="BGW314" s="169"/>
      <c r="BGX314" s="169"/>
      <c r="BGY314" s="169"/>
      <c r="BGZ314" s="169"/>
      <c r="BHA314" s="169"/>
      <c r="BHB314" s="169"/>
      <c r="BHC314" s="169"/>
      <c r="BHD314" s="169"/>
      <c r="BHE314" s="169"/>
      <c r="BHF314" s="169"/>
      <c r="BHG314" s="169"/>
      <c r="BHH314" s="169"/>
      <c r="BHI314" s="169"/>
      <c r="BHJ314" s="169"/>
      <c r="BHK314" s="169"/>
      <c r="BHL314" s="169"/>
      <c r="BHM314" s="169"/>
      <c r="BHN314" s="169"/>
      <c r="BHO314" s="169"/>
      <c r="BHP314" s="169"/>
      <c r="BHQ314" s="169"/>
      <c r="BHR314" s="169"/>
      <c r="BHS314" s="169"/>
      <c r="BHT314" s="169"/>
      <c r="BHU314" s="169"/>
      <c r="BHV314" s="169"/>
      <c r="BHW314" s="169"/>
      <c r="BHX314" s="169"/>
      <c r="BHY314" s="169"/>
      <c r="BHZ314" s="169"/>
      <c r="BIA314" s="169"/>
      <c r="BIB314" s="169"/>
      <c r="BIC314" s="169"/>
      <c r="BID314" s="169"/>
      <c r="BIE314" s="169"/>
      <c r="BIF314" s="169"/>
      <c r="BIG314" s="169"/>
      <c r="BIH314" s="169"/>
      <c r="BII314" s="169"/>
      <c r="BIJ314" s="169"/>
      <c r="BIK314" s="169"/>
      <c r="BIL314" s="169"/>
      <c r="BIM314" s="169"/>
      <c r="BIN314" s="169"/>
      <c r="BIO314" s="169"/>
      <c r="BIP314" s="169"/>
      <c r="BIQ314" s="169"/>
      <c r="BIR314" s="169"/>
      <c r="BIS314" s="169"/>
      <c r="BIT314" s="169"/>
      <c r="BIU314" s="169"/>
      <c r="BIV314" s="169"/>
      <c r="BIW314" s="169"/>
      <c r="BIX314" s="169"/>
      <c r="BIY314" s="169"/>
      <c r="BIZ314" s="169"/>
      <c r="BJA314" s="169"/>
      <c r="BJB314" s="169"/>
      <c r="BJC314" s="169"/>
      <c r="BJD314" s="169"/>
      <c r="BJE314" s="169"/>
      <c r="BJF314" s="169"/>
      <c r="BJG314" s="169"/>
      <c r="BJH314" s="169"/>
      <c r="BJI314" s="169"/>
      <c r="BJJ314" s="169"/>
      <c r="BJK314" s="169"/>
      <c r="BJL314" s="169"/>
      <c r="BJM314" s="169"/>
      <c r="BJN314" s="169"/>
      <c r="BJO314" s="169"/>
      <c r="BJP314" s="169"/>
      <c r="BJQ314" s="169"/>
      <c r="BJR314" s="169"/>
      <c r="BJS314" s="169"/>
      <c r="BJT314" s="169"/>
      <c r="BJU314" s="169"/>
      <c r="BJV314" s="169"/>
      <c r="BJW314" s="169"/>
      <c r="BJX314" s="169"/>
      <c r="BJY314" s="169"/>
      <c r="BJZ314" s="169"/>
      <c r="BKA314" s="169"/>
      <c r="BKB314" s="169"/>
      <c r="BKC314" s="169"/>
      <c r="BKD314" s="169"/>
      <c r="BKE314" s="169"/>
      <c r="BKF314" s="169"/>
      <c r="BKG314" s="169"/>
      <c r="BKH314" s="169"/>
      <c r="BKI314" s="169"/>
      <c r="BKJ314" s="169"/>
      <c r="BKK314" s="169"/>
      <c r="BKL314" s="169"/>
      <c r="BKM314" s="169"/>
      <c r="BKN314" s="169"/>
      <c r="BKO314" s="169"/>
      <c r="BKP314" s="169"/>
      <c r="BKQ314" s="169"/>
      <c r="BKR314" s="169"/>
      <c r="BKS314" s="169"/>
      <c r="BKT314" s="169"/>
      <c r="BKU314" s="169"/>
      <c r="BKV314" s="169"/>
      <c r="BKW314" s="169"/>
      <c r="BKX314" s="169"/>
      <c r="BKY314" s="169"/>
      <c r="BKZ314" s="169"/>
      <c r="BLA314" s="169"/>
      <c r="BLB314" s="169"/>
      <c r="BLC314" s="169"/>
      <c r="BLD314" s="169"/>
      <c r="BLE314" s="169"/>
      <c r="BLF314" s="169"/>
      <c r="BLG314" s="169"/>
      <c r="BLH314" s="169"/>
      <c r="BLI314" s="169"/>
      <c r="BLJ314" s="169"/>
      <c r="BLK314" s="169"/>
      <c r="BLL314" s="169"/>
      <c r="BLM314" s="169"/>
      <c r="BLN314" s="169"/>
      <c r="BLO314" s="169"/>
      <c r="BLP314" s="169"/>
      <c r="BLQ314" s="169"/>
      <c r="BLR314" s="169"/>
      <c r="BLS314" s="169"/>
      <c r="BLT314" s="169"/>
      <c r="BLU314" s="169"/>
      <c r="BLV314" s="169"/>
      <c r="BLW314" s="169"/>
      <c r="BLX314" s="169"/>
      <c r="BLY314" s="169"/>
      <c r="BLZ314" s="169"/>
      <c r="BMA314" s="169"/>
      <c r="BMB314" s="169"/>
      <c r="BMC314" s="169"/>
      <c r="BMD314" s="169"/>
      <c r="BME314" s="169"/>
      <c r="BMF314" s="169"/>
      <c r="BMG314" s="169"/>
      <c r="BMH314" s="169"/>
      <c r="BMI314" s="169"/>
      <c r="BMJ314" s="169"/>
      <c r="BMK314" s="169"/>
      <c r="BML314" s="169"/>
      <c r="BMM314" s="169"/>
      <c r="BMN314" s="169"/>
      <c r="BMO314" s="169"/>
      <c r="BMP314" s="169"/>
      <c r="BMQ314" s="169"/>
      <c r="BMR314" s="169"/>
      <c r="BMS314" s="169"/>
      <c r="BMT314" s="169"/>
      <c r="BMU314" s="169"/>
      <c r="BMV314" s="169"/>
      <c r="BMW314" s="169"/>
      <c r="BMX314" s="169"/>
      <c r="BMY314" s="169"/>
      <c r="BMZ314" s="169"/>
      <c r="BNA314" s="169"/>
      <c r="BNB314" s="169"/>
      <c r="BNC314" s="169"/>
      <c r="BND314" s="169"/>
      <c r="BNE314" s="169"/>
      <c r="BNF314" s="169"/>
      <c r="BNG314" s="169"/>
      <c r="BNH314" s="169"/>
      <c r="BNI314" s="169"/>
      <c r="BNJ314" s="169"/>
      <c r="BNK314" s="169"/>
      <c r="BNL314" s="169"/>
      <c r="BNM314" s="169"/>
      <c r="BNN314" s="169"/>
      <c r="BNO314" s="169"/>
      <c r="BNP314" s="169"/>
      <c r="BNQ314" s="169"/>
      <c r="BNR314" s="169"/>
      <c r="BNS314" s="169"/>
      <c r="BNT314" s="169"/>
      <c r="BNU314" s="169"/>
      <c r="BNV314" s="169"/>
      <c r="BNW314" s="169"/>
      <c r="BNX314" s="169"/>
      <c r="BNY314" s="169"/>
      <c r="BNZ314" s="169"/>
      <c r="BOA314" s="169"/>
      <c r="BOB314" s="169"/>
      <c r="BOC314" s="169"/>
      <c r="BOD314" s="169"/>
      <c r="BOE314" s="169"/>
      <c r="BOF314" s="169"/>
      <c r="BOG314" s="169"/>
      <c r="BOH314" s="169"/>
      <c r="BOI314" s="169"/>
      <c r="BOJ314" s="169"/>
      <c r="BOK314" s="169"/>
      <c r="BOL314" s="169"/>
      <c r="BOM314" s="169"/>
      <c r="BON314" s="169"/>
      <c r="BOO314" s="169"/>
      <c r="BOP314" s="169"/>
      <c r="BOQ314" s="169"/>
      <c r="BOR314" s="169"/>
      <c r="BOS314" s="169"/>
      <c r="BOT314" s="169"/>
      <c r="BOU314" s="169"/>
      <c r="BOV314" s="169"/>
      <c r="BOW314" s="169"/>
      <c r="BOX314" s="169"/>
      <c r="BOY314" s="169"/>
      <c r="BOZ314" s="169"/>
      <c r="BPA314" s="169"/>
      <c r="BPB314" s="169"/>
      <c r="BPC314" s="169"/>
      <c r="BPD314" s="169"/>
      <c r="BPE314" s="169"/>
      <c r="BPF314" s="169"/>
      <c r="BPG314" s="169"/>
      <c r="BPH314" s="169"/>
      <c r="BPI314" s="169"/>
      <c r="BPJ314" s="169"/>
      <c r="BPK314" s="169"/>
      <c r="BPL314" s="169"/>
      <c r="BPM314" s="169"/>
      <c r="BPN314" s="169"/>
      <c r="BPO314" s="169"/>
      <c r="BPP314" s="169"/>
      <c r="BPQ314" s="169"/>
      <c r="BPR314" s="169"/>
      <c r="BPS314" s="169"/>
      <c r="BPT314" s="169"/>
      <c r="BPU314" s="169"/>
      <c r="BPV314" s="169"/>
      <c r="BPW314" s="169"/>
      <c r="BPX314" s="169"/>
      <c r="BPY314" s="169"/>
      <c r="BPZ314" s="169"/>
      <c r="BQA314" s="169"/>
      <c r="BQB314" s="169"/>
      <c r="BQC314" s="169"/>
      <c r="BQD314" s="169"/>
      <c r="BQE314" s="169"/>
      <c r="BQF314" s="169"/>
      <c r="BQG314" s="169"/>
      <c r="BQH314" s="169"/>
      <c r="BQI314" s="169"/>
      <c r="BQJ314" s="169"/>
      <c r="BQK314" s="169"/>
      <c r="BQL314" s="169"/>
      <c r="BQM314" s="169"/>
      <c r="BQN314" s="169"/>
      <c r="BQO314" s="169"/>
      <c r="BQP314" s="169"/>
      <c r="BQQ314" s="169"/>
      <c r="BQR314" s="169"/>
      <c r="BQS314" s="169"/>
      <c r="BQT314" s="169"/>
      <c r="BQU314" s="169"/>
      <c r="BQV314" s="169"/>
      <c r="BQW314" s="169"/>
      <c r="BQX314" s="169"/>
      <c r="BQY314" s="169"/>
      <c r="BQZ314" s="169"/>
      <c r="BRA314" s="169"/>
      <c r="BRB314" s="169"/>
      <c r="BRC314" s="169"/>
      <c r="BRD314" s="169"/>
      <c r="BRE314" s="169"/>
      <c r="BRF314" s="169"/>
      <c r="BRG314" s="169"/>
      <c r="BRH314" s="169"/>
      <c r="BRI314" s="169"/>
      <c r="BRJ314" s="169"/>
      <c r="BRK314" s="169"/>
      <c r="BRL314" s="169"/>
      <c r="BRM314" s="169"/>
      <c r="BRN314" s="169"/>
      <c r="BRO314" s="169"/>
      <c r="BRP314" s="169"/>
      <c r="BRQ314" s="169"/>
      <c r="BRR314" s="169"/>
      <c r="BRS314" s="169"/>
      <c r="BRT314" s="169"/>
      <c r="BRU314" s="169"/>
      <c r="BRV314" s="169"/>
      <c r="BRW314" s="169"/>
      <c r="BRX314" s="169"/>
      <c r="BRY314" s="169"/>
      <c r="BRZ314" s="169"/>
      <c r="BSA314" s="169"/>
      <c r="BSB314" s="169"/>
      <c r="BSC314" s="169"/>
      <c r="BSD314" s="169"/>
      <c r="BSE314" s="169"/>
      <c r="BSF314" s="169"/>
      <c r="BSG314" s="169"/>
      <c r="BSH314" s="169"/>
      <c r="BSI314" s="169"/>
      <c r="BSJ314" s="169"/>
      <c r="BSK314" s="169"/>
      <c r="BSL314" s="169"/>
      <c r="BSM314" s="169"/>
      <c r="BSN314" s="169"/>
      <c r="BSO314" s="169"/>
      <c r="BSP314" s="169"/>
      <c r="BSQ314" s="169"/>
      <c r="BSR314" s="169"/>
      <c r="BSS314" s="169"/>
      <c r="BST314" s="169"/>
      <c r="BSU314" s="169"/>
      <c r="BSV314" s="169"/>
      <c r="BSW314" s="169"/>
      <c r="BSX314" s="169"/>
      <c r="BSY314" s="169"/>
      <c r="BSZ314" s="169"/>
      <c r="BTA314" s="169"/>
      <c r="BTB314" s="169"/>
      <c r="BTC314" s="169"/>
      <c r="BTD314" s="169"/>
      <c r="BTE314" s="169"/>
      <c r="BTF314" s="169"/>
      <c r="BTG314" s="169"/>
      <c r="BTH314" s="169"/>
      <c r="BTI314" s="169"/>
      <c r="BTJ314" s="169"/>
      <c r="BTK314" s="169"/>
      <c r="BTL314" s="169"/>
      <c r="BTM314" s="169"/>
      <c r="BTN314" s="169"/>
      <c r="BTO314" s="169"/>
      <c r="BTP314" s="169"/>
      <c r="BTQ314" s="169"/>
      <c r="BTR314" s="169"/>
      <c r="BTS314" s="169"/>
      <c r="BTT314" s="169"/>
      <c r="BTU314" s="169"/>
      <c r="BTV314" s="169"/>
      <c r="BTW314" s="169"/>
      <c r="BTX314" s="169"/>
      <c r="BTY314" s="169"/>
      <c r="BTZ314" s="169"/>
      <c r="BUA314" s="169"/>
      <c r="BUB314" s="169"/>
      <c r="BUC314" s="169"/>
      <c r="BUD314" s="169"/>
      <c r="BUE314" s="169"/>
      <c r="BUF314" s="169"/>
      <c r="BUG314" s="169"/>
      <c r="BUH314" s="169"/>
      <c r="BUI314" s="169"/>
      <c r="BUJ314" s="169"/>
      <c r="BUK314" s="169"/>
      <c r="BUL314" s="169"/>
      <c r="BUM314" s="169"/>
      <c r="BUN314" s="169"/>
      <c r="BUO314" s="169"/>
      <c r="BUP314" s="169"/>
      <c r="BUQ314" s="169"/>
      <c r="BUR314" s="169"/>
      <c r="BUS314" s="169"/>
      <c r="BUT314" s="169"/>
      <c r="BUU314" s="169"/>
      <c r="BUV314" s="169"/>
      <c r="BUW314" s="169"/>
      <c r="BUX314" s="169"/>
      <c r="BUY314" s="169"/>
      <c r="BUZ314" s="169"/>
      <c r="BVA314" s="169"/>
      <c r="BVB314" s="169"/>
      <c r="BVC314" s="169"/>
      <c r="BVD314" s="169"/>
      <c r="BVE314" s="169"/>
      <c r="BVF314" s="169"/>
      <c r="BVG314" s="169"/>
      <c r="BVH314" s="169"/>
      <c r="BVI314" s="169"/>
      <c r="BVJ314" s="169"/>
      <c r="BVK314" s="169"/>
      <c r="BVL314" s="169"/>
      <c r="BVM314" s="169"/>
      <c r="BVN314" s="169"/>
      <c r="BVO314" s="169"/>
      <c r="BVP314" s="169"/>
      <c r="BVQ314" s="169"/>
      <c r="BVR314" s="169"/>
      <c r="BVS314" s="169"/>
      <c r="BVT314" s="169"/>
      <c r="BVU314" s="169"/>
      <c r="BVV314" s="169"/>
      <c r="BVW314" s="169"/>
      <c r="BVX314" s="169"/>
      <c r="BVY314" s="169"/>
      <c r="BVZ314" s="169"/>
      <c r="BWA314" s="169"/>
      <c r="BWB314" s="169"/>
      <c r="BWC314" s="169"/>
      <c r="BWD314" s="169"/>
      <c r="BWE314" s="169"/>
      <c r="BWF314" s="169"/>
      <c r="BWG314" s="169"/>
      <c r="BWH314" s="169"/>
      <c r="BWI314" s="169"/>
      <c r="BWJ314" s="169"/>
      <c r="BWK314" s="169"/>
      <c r="BWL314" s="169"/>
      <c r="BWM314" s="169"/>
      <c r="BWN314" s="169"/>
      <c r="BWO314" s="169"/>
      <c r="BWP314" s="169"/>
      <c r="BWQ314" s="169"/>
      <c r="BWR314" s="169"/>
      <c r="BWS314" s="169"/>
      <c r="BWT314" s="169"/>
      <c r="BWU314" s="169"/>
      <c r="BWV314" s="169"/>
      <c r="BWW314" s="169"/>
      <c r="BWX314" s="169"/>
      <c r="BWY314" s="169"/>
      <c r="BWZ314" s="169"/>
      <c r="BXA314" s="169"/>
      <c r="BXB314" s="169"/>
      <c r="BXC314" s="169"/>
      <c r="BXD314" s="169"/>
      <c r="BXE314" s="169"/>
      <c r="BXF314" s="169"/>
      <c r="BXG314" s="169"/>
      <c r="BXH314" s="169"/>
      <c r="BXI314" s="169"/>
      <c r="BXJ314" s="169"/>
      <c r="BXK314" s="169"/>
      <c r="BXL314" s="169"/>
      <c r="BXM314" s="169"/>
      <c r="BXN314" s="169"/>
      <c r="BXO314" s="169"/>
      <c r="BXP314" s="169"/>
      <c r="BXQ314" s="169"/>
      <c r="BXR314" s="169"/>
      <c r="BXS314" s="169"/>
      <c r="BXT314" s="169"/>
      <c r="BXU314" s="169"/>
      <c r="BXV314" s="169"/>
      <c r="BXW314" s="169"/>
      <c r="BXX314" s="169"/>
      <c r="BXY314" s="169"/>
      <c r="BXZ314" s="169"/>
      <c r="BYA314" s="169"/>
      <c r="BYB314" s="169"/>
      <c r="BYC314" s="169"/>
      <c r="BYD314" s="169"/>
      <c r="BYE314" s="169"/>
      <c r="BYF314" s="169"/>
      <c r="BYG314" s="169"/>
      <c r="BYH314" s="169"/>
      <c r="BYI314" s="169"/>
      <c r="BYJ314" s="169"/>
      <c r="BYK314" s="169"/>
      <c r="BYL314" s="169"/>
      <c r="BYM314" s="169"/>
      <c r="BYN314" s="169"/>
      <c r="BYO314" s="169"/>
      <c r="BYP314" s="169"/>
      <c r="BYQ314" s="169"/>
      <c r="BYR314" s="169"/>
      <c r="BYS314" s="169"/>
      <c r="BYT314" s="169"/>
      <c r="BYU314" s="169"/>
      <c r="BYV314" s="169"/>
      <c r="BYW314" s="169"/>
      <c r="BYX314" s="169"/>
      <c r="BYY314" s="169"/>
      <c r="BYZ314" s="169"/>
      <c r="BZA314" s="169"/>
      <c r="BZB314" s="169"/>
      <c r="BZC314" s="169"/>
      <c r="BZD314" s="169"/>
      <c r="BZE314" s="169"/>
      <c r="BZF314" s="169"/>
      <c r="BZG314" s="169"/>
      <c r="BZH314" s="169"/>
      <c r="BZI314" s="169"/>
      <c r="BZJ314" s="169"/>
      <c r="BZK314" s="169"/>
      <c r="BZL314" s="169"/>
      <c r="BZM314" s="169"/>
      <c r="BZN314" s="169"/>
      <c r="BZO314" s="169"/>
      <c r="BZP314" s="169"/>
      <c r="BZQ314" s="169"/>
      <c r="BZR314" s="169"/>
      <c r="BZS314" s="169"/>
      <c r="BZT314" s="169"/>
      <c r="BZU314" s="169"/>
      <c r="BZV314" s="169"/>
      <c r="BZW314" s="169"/>
      <c r="BZX314" s="169"/>
      <c r="BZY314" s="169"/>
      <c r="BZZ314" s="169"/>
      <c r="CAA314" s="169"/>
      <c r="CAB314" s="169"/>
      <c r="CAC314" s="169"/>
      <c r="CAD314" s="169"/>
      <c r="CAE314" s="169"/>
      <c r="CAF314" s="169"/>
      <c r="CAG314" s="169"/>
      <c r="CAH314" s="169"/>
      <c r="CAI314" s="169"/>
      <c r="CAJ314" s="169"/>
      <c r="CAK314" s="169"/>
      <c r="CAL314" s="169"/>
      <c r="CAM314" s="169"/>
      <c r="CAN314" s="169"/>
      <c r="CAO314" s="169"/>
      <c r="CAP314" s="169"/>
      <c r="CAQ314" s="169"/>
      <c r="CAR314" s="169"/>
      <c r="CAS314" s="169"/>
      <c r="CAT314" s="169"/>
      <c r="CAU314" s="169"/>
      <c r="CAV314" s="169"/>
      <c r="CAW314" s="169"/>
      <c r="CAX314" s="169"/>
      <c r="CAY314" s="169"/>
      <c r="CAZ314" s="169"/>
      <c r="CBA314" s="169"/>
      <c r="CBB314" s="169"/>
      <c r="CBC314" s="169"/>
      <c r="CBD314" s="169"/>
      <c r="CBE314" s="169"/>
      <c r="CBF314" s="169"/>
      <c r="CBG314" s="169"/>
      <c r="CBH314" s="169"/>
      <c r="CBI314" s="169"/>
      <c r="CBJ314" s="169"/>
      <c r="CBK314" s="169"/>
      <c r="CBL314" s="169"/>
      <c r="CBM314" s="169"/>
      <c r="CBN314" s="169"/>
      <c r="CBO314" s="169"/>
      <c r="CBP314" s="169"/>
      <c r="CBQ314" s="169"/>
      <c r="CBR314" s="169"/>
      <c r="CBS314" s="169"/>
      <c r="CBT314" s="169"/>
      <c r="CBU314" s="169"/>
      <c r="CBV314" s="169"/>
      <c r="CBW314" s="169"/>
      <c r="CBX314" s="169"/>
      <c r="CBY314" s="169"/>
      <c r="CBZ314" s="169"/>
      <c r="CCA314" s="169"/>
      <c r="CCB314" s="169"/>
      <c r="CCC314" s="169"/>
      <c r="CCD314" s="169"/>
      <c r="CCE314" s="169"/>
      <c r="CCF314" s="169"/>
      <c r="CCG314" s="169"/>
      <c r="CCH314" s="169"/>
      <c r="CCI314" s="169"/>
      <c r="CCJ314" s="169"/>
      <c r="CCK314" s="169"/>
      <c r="CCL314" s="169"/>
      <c r="CCM314" s="169"/>
      <c r="CCN314" s="169"/>
      <c r="CCO314" s="169"/>
      <c r="CCP314" s="169"/>
      <c r="CCQ314" s="169"/>
      <c r="CCR314" s="169"/>
      <c r="CCS314" s="169"/>
      <c r="CCT314" s="169"/>
      <c r="CCU314" s="169"/>
      <c r="CCV314" s="169"/>
      <c r="CCW314" s="169"/>
      <c r="CCX314" s="169"/>
      <c r="CCY314" s="169"/>
      <c r="CCZ314" s="169"/>
      <c r="CDA314" s="169"/>
      <c r="CDB314" s="169"/>
      <c r="CDC314" s="169"/>
      <c r="CDD314" s="169"/>
      <c r="CDE314" s="169"/>
      <c r="CDF314" s="169"/>
      <c r="CDG314" s="169"/>
      <c r="CDH314" s="169"/>
      <c r="CDI314" s="169"/>
      <c r="CDJ314" s="169"/>
      <c r="CDK314" s="169"/>
      <c r="CDL314" s="169"/>
      <c r="CDM314" s="169"/>
      <c r="CDN314" s="169"/>
      <c r="CDO314" s="169"/>
      <c r="CDP314" s="169"/>
      <c r="CDQ314" s="169"/>
      <c r="CDR314" s="169"/>
      <c r="CDS314" s="169"/>
      <c r="CDT314" s="169"/>
      <c r="CDU314" s="169"/>
      <c r="CDV314" s="169"/>
      <c r="CDW314" s="169"/>
      <c r="CDX314" s="169"/>
      <c r="CDY314" s="169"/>
      <c r="CDZ314" s="169"/>
      <c r="CEA314" s="169"/>
      <c r="CEB314" s="169"/>
      <c r="CEC314" s="169"/>
      <c r="CED314" s="169"/>
      <c r="CEE314" s="169"/>
      <c r="CEF314" s="169"/>
      <c r="CEG314" s="169"/>
      <c r="CEH314" s="169"/>
      <c r="CEI314" s="169"/>
      <c r="CEJ314" s="169"/>
      <c r="CEK314" s="169"/>
      <c r="CEL314" s="169"/>
      <c r="CEM314" s="169"/>
      <c r="CEN314" s="169"/>
      <c r="CEO314" s="169"/>
      <c r="CEP314" s="169"/>
      <c r="CEQ314" s="169"/>
      <c r="CER314" s="169"/>
      <c r="CES314" s="169"/>
      <c r="CET314" s="169"/>
      <c r="CEU314" s="169"/>
      <c r="CEV314" s="169"/>
      <c r="CEW314" s="169"/>
      <c r="CEX314" s="169"/>
      <c r="CEY314" s="169"/>
      <c r="CEZ314" s="169"/>
      <c r="CFA314" s="169"/>
      <c r="CFB314" s="169"/>
      <c r="CFC314" s="169"/>
      <c r="CFD314" s="169"/>
      <c r="CFE314" s="169"/>
      <c r="CFF314" s="169"/>
      <c r="CFG314" s="169"/>
      <c r="CFH314" s="169"/>
      <c r="CFI314" s="169"/>
      <c r="CFJ314" s="169"/>
      <c r="CFK314" s="169"/>
      <c r="CFL314" s="169"/>
      <c r="CFM314" s="169"/>
      <c r="CFN314" s="169"/>
      <c r="CFO314" s="169"/>
      <c r="CFP314" s="169"/>
      <c r="CFQ314" s="169"/>
      <c r="CFR314" s="169"/>
      <c r="CFS314" s="169"/>
      <c r="CFT314" s="169"/>
      <c r="CFU314" s="169"/>
      <c r="CFV314" s="169"/>
      <c r="CFW314" s="169"/>
      <c r="CFX314" s="169"/>
      <c r="CFY314" s="169"/>
      <c r="CFZ314" s="169"/>
      <c r="CGA314" s="169"/>
      <c r="CGB314" s="169"/>
      <c r="CGC314" s="169"/>
      <c r="CGD314" s="169"/>
      <c r="CGE314" s="169"/>
      <c r="CGF314" s="169"/>
      <c r="CGG314" s="169"/>
      <c r="CGH314" s="169"/>
      <c r="CGI314" s="169"/>
      <c r="CGJ314" s="169"/>
      <c r="CGK314" s="169"/>
      <c r="CGL314" s="169"/>
      <c r="CGM314" s="169"/>
      <c r="CGN314" s="169"/>
      <c r="CGO314" s="169"/>
      <c r="CGP314" s="169"/>
      <c r="CGQ314" s="169"/>
      <c r="CGR314" s="169"/>
      <c r="CGS314" s="169"/>
      <c r="CGT314" s="169"/>
      <c r="CGU314" s="169"/>
      <c r="CGV314" s="169"/>
      <c r="CGW314" s="169"/>
      <c r="CGX314" s="169"/>
      <c r="CGY314" s="169"/>
      <c r="CGZ314" s="169"/>
      <c r="CHA314" s="169"/>
      <c r="CHB314" s="169"/>
      <c r="CHC314" s="169"/>
      <c r="CHD314" s="169"/>
      <c r="CHE314" s="169"/>
      <c r="CHF314" s="169"/>
      <c r="CHG314" s="169"/>
      <c r="CHH314" s="169"/>
      <c r="CHI314" s="169"/>
      <c r="CHJ314" s="169"/>
      <c r="CHK314" s="169"/>
      <c r="CHL314" s="169"/>
      <c r="CHM314" s="169"/>
      <c r="CHN314" s="169"/>
      <c r="CHO314" s="169"/>
      <c r="CHP314" s="169"/>
      <c r="CHQ314" s="169"/>
      <c r="CHR314" s="169"/>
      <c r="CHS314" s="169"/>
      <c r="CHT314" s="169"/>
      <c r="CHU314" s="169"/>
      <c r="CHV314" s="169"/>
      <c r="CHW314" s="169"/>
      <c r="CHX314" s="169"/>
      <c r="CHY314" s="169"/>
      <c r="CHZ314" s="169"/>
      <c r="CIA314" s="169"/>
      <c r="CIB314" s="169"/>
      <c r="CIC314" s="169"/>
      <c r="CID314" s="169"/>
      <c r="CIE314" s="169"/>
      <c r="CIF314" s="169"/>
      <c r="CIG314" s="169"/>
      <c r="CIH314" s="169"/>
      <c r="CII314" s="169"/>
      <c r="CIJ314" s="169"/>
      <c r="CIK314" s="169"/>
      <c r="CIL314" s="169"/>
      <c r="CIM314" s="169"/>
      <c r="CIN314" s="169"/>
      <c r="CIO314" s="169"/>
      <c r="CIP314" s="169"/>
      <c r="CIQ314" s="169"/>
      <c r="CIR314" s="169"/>
      <c r="CIS314" s="169"/>
      <c r="CIT314" s="169"/>
      <c r="CIU314" s="169"/>
      <c r="CIV314" s="169"/>
      <c r="CIW314" s="169"/>
      <c r="CIX314" s="169"/>
      <c r="CIY314" s="169"/>
      <c r="CIZ314" s="169"/>
      <c r="CJA314" s="169"/>
      <c r="CJB314" s="169"/>
      <c r="CJC314" s="169"/>
      <c r="CJD314" s="169"/>
      <c r="CJE314" s="169"/>
      <c r="CJF314" s="169"/>
      <c r="CJG314" s="169"/>
      <c r="CJH314" s="169"/>
      <c r="CJI314" s="169"/>
      <c r="CJJ314" s="169"/>
      <c r="CJK314" s="169"/>
      <c r="CJL314" s="169"/>
      <c r="CJM314" s="169"/>
      <c r="CJN314" s="169"/>
      <c r="CJO314" s="169"/>
      <c r="CJP314" s="169"/>
      <c r="CJQ314" s="169"/>
      <c r="CJR314" s="169"/>
      <c r="CJS314" s="169"/>
      <c r="CJT314" s="169"/>
      <c r="CJU314" s="169"/>
      <c r="CJV314" s="169"/>
      <c r="CJW314" s="169"/>
      <c r="CJX314" s="169"/>
      <c r="CJY314" s="169"/>
      <c r="CJZ314" s="169"/>
      <c r="CKA314" s="169"/>
      <c r="CKB314" s="169"/>
      <c r="CKC314" s="169"/>
      <c r="CKD314" s="169"/>
      <c r="CKE314" s="169"/>
      <c r="CKF314" s="169"/>
      <c r="CKG314" s="169"/>
      <c r="CKH314" s="169"/>
      <c r="CKI314" s="169"/>
      <c r="CKJ314" s="169"/>
      <c r="CKK314" s="169"/>
      <c r="CKL314" s="169"/>
      <c r="CKM314" s="169"/>
      <c r="CKN314" s="169"/>
      <c r="CKO314" s="169"/>
      <c r="CKP314" s="169"/>
      <c r="CKQ314" s="169"/>
      <c r="CKR314" s="169"/>
      <c r="CKS314" s="169"/>
      <c r="CKT314" s="169"/>
      <c r="CKU314" s="169"/>
      <c r="CKV314" s="169"/>
      <c r="CKW314" s="169"/>
      <c r="CKX314" s="169"/>
      <c r="CKY314" s="169"/>
      <c r="CKZ314" s="169"/>
      <c r="CLA314" s="169"/>
      <c r="CLB314" s="169"/>
      <c r="CLC314" s="169"/>
      <c r="CLD314" s="169"/>
      <c r="CLE314" s="169"/>
      <c r="CLF314" s="169"/>
      <c r="CLG314" s="169"/>
      <c r="CLH314" s="169"/>
      <c r="CLI314" s="169"/>
      <c r="CLJ314" s="169"/>
      <c r="CLK314" s="169"/>
      <c r="CLL314" s="169"/>
      <c r="CLM314" s="169"/>
      <c r="CLN314" s="169"/>
      <c r="CLO314" s="169"/>
      <c r="CLP314" s="169"/>
      <c r="CLQ314" s="169"/>
      <c r="CLR314" s="169"/>
      <c r="CLS314" s="169"/>
      <c r="CLT314" s="169"/>
      <c r="CLU314" s="169"/>
      <c r="CLV314" s="169"/>
      <c r="CLW314" s="169"/>
      <c r="CLX314" s="169"/>
      <c r="CLY314" s="169"/>
      <c r="CLZ314" s="169"/>
      <c r="CMA314" s="169"/>
      <c r="CMB314" s="169"/>
      <c r="CMC314" s="169"/>
      <c r="CMD314" s="169"/>
      <c r="CME314" s="169"/>
      <c r="CMF314" s="169"/>
      <c r="CMG314" s="169"/>
      <c r="CMH314" s="169"/>
      <c r="CMI314" s="169"/>
      <c r="CMJ314" s="169"/>
      <c r="CMK314" s="169"/>
      <c r="CML314" s="169"/>
      <c r="CMM314" s="169"/>
      <c r="CMN314" s="169"/>
      <c r="CMO314" s="169"/>
      <c r="CMP314" s="169"/>
      <c r="CMQ314" s="169"/>
      <c r="CMR314" s="169"/>
      <c r="CMS314" s="169"/>
      <c r="CMT314" s="169"/>
      <c r="CMU314" s="169"/>
      <c r="CMV314" s="169"/>
      <c r="CMW314" s="169"/>
      <c r="CMX314" s="169"/>
      <c r="CMY314" s="169"/>
      <c r="CMZ314" s="169"/>
      <c r="CNA314" s="169"/>
      <c r="CNB314" s="169"/>
      <c r="CNC314" s="169"/>
      <c r="CND314" s="169"/>
      <c r="CNE314" s="169"/>
      <c r="CNF314" s="169"/>
      <c r="CNG314" s="169"/>
      <c r="CNH314" s="169"/>
      <c r="CNI314" s="169"/>
      <c r="CNJ314" s="169"/>
      <c r="CNK314" s="169"/>
      <c r="CNL314" s="169"/>
      <c r="CNM314" s="169"/>
      <c r="CNN314" s="169"/>
      <c r="CNO314" s="169"/>
      <c r="CNP314" s="169"/>
      <c r="CNQ314" s="169"/>
      <c r="CNR314" s="169"/>
      <c r="CNS314" s="169"/>
      <c r="CNT314" s="169"/>
      <c r="CNU314" s="169"/>
      <c r="CNV314" s="169"/>
      <c r="CNW314" s="169"/>
      <c r="CNX314" s="169"/>
      <c r="CNY314" s="169"/>
      <c r="CNZ314" s="169"/>
      <c r="COA314" s="169"/>
      <c r="COB314" s="169"/>
      <c r="COC314" s="169"/>
      <c r="COD314" s="169"/>
      <c r="COE314" s="169"/>
      <c r="COF314" s="169"/>
      <c r="COG314" s="169"/>
      <c r="COH314" s="169"/>
      <c r="COI314" s="169"/>
      <c r="COJ314" s="169"/>
      <c r="COK314" s="169"/>
      <c r="COL314" s="169"/>
      <c r="COM314" s="169"/>
      <c r="CON314" s="169"/>
      <c r="COO314" s="169"/>
      <c r="COP314" s="169"/>
      <c r="COQ314" s="169"/>
      <c r="COR314" s="169"/>
      <c r="COS314" s="169"/>
      <c r="COT314" s="169"/>
      <c r="COU314" s="169"/>
      <c r="COV314" s="169"/>
      <c r="COW314" s="169"/>
      <c r="COX314" s="169"/>
      <c r="COY314" s="169"/>
      <c r="COZ314" s="169"/>
      <c r="CPA314" s="169"/>
      <c r="CPB314" s="169"/>
      <c r="CPC314" s="169"/>
      <c r="CPD314" s="169"/>
      <c r="CPE314" s="169"/>
      <c r="CPF314" s="169"/>
      <c r="CPG314" s="169"/>
      <c r="CPH314" s="169"/>
      <c r="CPI314" s="169"/>
      <c r="CPJ314" s="169"/>
      <c r="CPK314" s="169"/>
      <c r="CPL314" s="169"/>
      <c r="CPM314" s="169"/>
      <c r="CPN314" s="169"/>
      <c r="CPO314" s="169"/>
      <c r="CPP314" s="169"/>
      <c r="CPQ314" s="169"/>
      <c r="CPR314" s="169"/>
      <c r="CPS314" s="169"/>
      <c r="CPT314" s="169"/>
      <c r="CPU314" s="169"/>
      <c r="CPV314" s="169"/>
      <c r="CPW314" s="169"/>
      <c r="CPX314" s="169"/>
      <c r="CPY314" s="169"/>
      <c r="CPZ314" s="169"/>
      <c r="CQA314" s="169"/>
      <c r="CQB314" s="169"/>
      <c r="CQC314" s="169"/>
      <c r="CQD314" s="169"/>
      <c r="CQE314" s="169"/>
      <c r="CQF314" s="169"/>
      <c r="CQG314" s="169"/>
      <c r="CQH314" s="169"/>
      <c r="CQI314" s="169"/>
      <c r="CQJ314" s="169"/>
      <c r="CQK314" s="169"/>
      <c r="CQL314" s="169"/>
      <c r="CQM314" s="169"/>
      <c r="CQN314" s="169"/>
      <c r="CQO314" s="169"/>
      <c r="CQP314" s="169"/>
      <c r="CQQ314" s="169"/>
      <c r="CQR314" s="169"/>
      <c r="CQS314" s="169"/>
      <c r="CQT314" s="169"/>
      <c r="CQU314" s="169"/>
      <c r="CQV314" s="169"/>
      <c r="CQW314" s="169"/>
      <c r="CQX314" s="169"/>
      <c r="CQY314" s="169"/>
      <c r="CQZ314" s="169"/>
      <c r="CRA314" s="169"/>
      <c r="CRB314" s="169"/>
      <c r="CRC314" s="169"/>
      <c r="CRD314" s="169"/>
      <c r="CRE314" s="169"/>
      <c r="CRF314" s="169"/>
      <c r="CRG314" s="169"/>
      <c r="CRH314" s="169"/>
      <c r="CRI314" s="169"/>
      <c r="CRJ314" s="169"/>
      <c r="CRK314" s="169"/>
      <c r="CRL314" s="169"/>
      <c r="CRM314" s="169"/>
      <c r="CRN314" s="169"/>
      <c r="CRO314" s="169"/>
      <c r="CRP314" s="169"/>
      <c r="CRQ314" s="169"/>
      <c r="CRR314" s="169"/>
      <c r="CRS314" s="169"/>
      <c r="CRT314" s="169"/>
      <c r="CRU314" s="169"/>
      <c r="CRV314" s="169"/>
      <c r="CRW314" s="169"/>
      <c r="CRX314" s="169"/>
      <c r="CRY314" s="169"/>
      <c r="CRZ314" s="169"/>
      <c r="CSA314" s="169"/>
      <c r="CSB314" s="169"/>
      <c r="CSC314" s="169"/>
      <c r="CSD314" s="169"/>
      <c r="CSE314" s="169"/>
      <c r="CSF314" s="169"/>
      <c r="CSG314" s="169"/>
      <c r="CSH314" s="169"/>
      <c r="CSI314" s="169"/>
      <c r="CSJ314" s="169"/>
      <c r="CSK314" s="169"/>
      <c r="CSL314" s="169"/>
      <c r="CSM314" s="169"/>
      <c r="CSN314" s="169"/>
      <c r="CSO314" s="169"/>
      <c r="CSP314" s="169"/>
      <c r="CSQ314" s="169"/>
      <c r="CSR314" s="169"/>
      <c r="CSS314" s="169"/>
      <c r="CST314" s="169"/>
      <c r="CSU314" s="169"/>
      <c r="CSV314" s="169"/>
      <c r="CSW314" s="169"/>
      <c r="CSX314" s="169"/>
      <c r="CSY314" s="169"/>
      <c r="CSZ314" s="169"/>
      <c r="CTA314" s="169"/>
      <c r="CTB314" s="169"/>
      <c r="CTC314" s="169"/>
      <c r="CTD314" s="169"/>
      <c r="CTE314" s="169"/>
      <c r="CTF314" s="169"/>
      <c r="CTG314" s="169"/>
      <c r="CTH314" s="169"/>
      <c r="CTI314" s="169"/>
      <c r="CTJ314" s="169"/>
      <c r="CTK314" s="169"/>
      <c r="CTL314" s="169"/>
      <c r="CTM314" s="169"/>
      <c r="CTN314" s="169"/>
      <c r="CTO314" s="169"/>
      <c r="CTP314" s="169"/>
      <c r="CTQ314" s="169"/>
      <c r="CTR314" s="169"/>
      <c r="CTS314" s="169"/>
      <c r="CTT314" s="169"/>
      <c r="CTU314" s="169"/>
      <c r="CTV314" s="169"/>
      <c r="CTW314" s="169"/>
      <c r="CTX314" s="169"/>
      <c r="CTY314" s="169"/>
      <c r="CTZ314" s="169"/>
      <c r="CUA314" s="169"/>
      <c r="CUB314" s="169"/>
      <c r="CUC314" s="169"/>
      <c r="CUD314" s="169"/>
      <c r="CUE314" s="169"/>
      <c r="CUF314" s="169"/>
      <c r="CUG314" s="169"/>
      <c r="CUH314" s="169"/>
      <c r="CUI314" s="169"/>
      <c r="CUJ314" s="169"/>
      <c r="CUK314" s="169"/>
      <c r="CUL314" s="169"/>
      <c r="CUM314" s="169"/>
      <c r="CUN314" s="169"/>
      <c r="CUO314" s="169"/>
      <c r="CUP314" s="169"/>
      <c r="CUQ314" s="169"/>
      <c r="CUR314" s="169"/>
      <c r="CUS314" s="169"/>
      <c r="CUT314" s="169"/>
      <c r="CUU314" s="169"/>
      <c r="CUV314" s="169"/>
      <c r="CUW314" s="169"/>
      <c r="CUX314" s="169"/>
      <c r="CUY314" s="169"/>
      <c r="CUZ314" s="169"/>
      <c r="CVA314" s="169"/>
      <c r="CVB314" s="169"/>
      <c r="CVC314" s="169"/>
      <c r="CVD314" s="169"/>
      <c r="CVE314" s="169"/>
      <c r="CVF314" s="169"/>
      <c r="CVG314" s="169"/>
      <c r="CVH314" s="169"/>
      <c r="CVI314" s="169"/>
      <c r="CVJ314" s="169"/>
      <c r="CVK314" s="169"/>
      <c r="CVL314" s="169"/>
      <c r="CVM314" s="169"/>
      <c r="CVN314" s="169"/>
      <c r="CVO314" s="169"/>
      <c r="CVP314" s="169"/>
      <c r="CVQ314" s="169"/>
      <c r="CVR314" s="169"/>
      <c r="CVS314" s="169"/>
      <c r="CVT314" s="169"/>
      <c r="CVU314" s="169"/>
      <c r="CVV314" s="169"/>
      <c r="CVW314" s="169"/>
      <c r="CVX314" s="169"/>
      <c r="CVY314" s="169"/>
      <c r="CVZ314" s="169"/>
      <c r="CWA314" s="169"/>
      <c r="CWB314" s="169"/>
      <c r="CWC314" s="169"/>
      <c r="CWD314" s="169"/>
      <c r="CWE314" s="169"/>
      <c r="CWF314" s="169"/>
      <c r="CWG314" s="169"/>
      <c r="CWH314" s="169"/>
      <c r="CWI314" s="169"/>
      <c r="CWJ314" s="169"/>
      <c r="CWK314" s="169"/>
      <c r="CWL314" s="169"/>
      <c r="CWM314" s="169"/>
      <c r="CWN314" s="169"/>
      <c r="CWO314" s="169"/>
      <c r="CWP314" s="169"/>
      <c r="CWQ314" s="169"/>
      <c r="CWR314" s="169"/>
      <c r="CWS314" s="169"/>
      <c r="CWT314" s="169"/>
      <c r="CWU314" s="169"/>
      <c r="CWV314" s="169"/>
      <c r="CWW314" s="169"/>
      <c r="CWX314" s="169"/>
      <c r="CWY314" s="169"/>
      <c r="CWZ314" s="169"/>
      <c r="CXA314" s="169"/>
      <c r="CXB314" s="169"/>
      <c r="CXC314" s="169"/>
      <c r="CXD314" s="169"/>
      <c r="CXE314" s="169"/>
      <c r="CXF314" s="169"/>
      <c r="CXG314" s="169"/>
      <c r="CXH314" s="169"/>
      <c r="CXI314" s="169"/>
      <c r="CXJ314" s="169"/>
      <c r="CXK314" s="169"/>
      <c r="CXL314" s="169"/>
      <c r="CXM314" s="169"/>
      <c r="CXN314" s="169"/>
      <c r="CXO314" s="169"/>
      <c r="CXP314" s="169"/>
      <c r="CXQ314" s="169"/>
      <c r="CXR314" s="169"/>
      <c r="CXS314" s="169"/>
      <c r="CXT314" s="169"/>
      <c r="CXU314" s="169"/>
      <c r="CXV314" s="169"/>
      <c r="CXW314" s="169"/>
      <c r="CXX314" s="169"/>
      <c r="CXY314" s="169"/>
      <c r="CXZ314" s="169"/>
      <c r="CYA314" s="169"/>
      <c r="CYB314" s="169"/>
      <c r="CYC314" s="169"/>
      <c r="CYD314" s="169"/>
      <c r="CYE314" s="169"/>
      <c r="CYF314" s="169"/>
      <c r="CYG314" s="169"/>
      <c r="CYH314" s="169"/>
      <c r="CYI314" s="169"/>
      <c r="CYJ314" s="169"/>
      <c r="CYK314" s="169"/>
      <c r="CYL314" s="169"/>
      <c r="CYM314" s="169"/>
      <c r="CYN314" s="169"/>
      <c r="CYO314" s="169"/>
      <c r="CYP314" s="169"/>
      <c r="CYQ314" s="169"/>
      <c r="CYR314" s="169"/>
      <c r="CYS314" s="169"/>
      <c r="CYT314" s="169"/>
      <c r="CYU314" s="169"/>
      <c r="CYV314" s="169"/>
      <c r="CYW314" s="169"/>
      <c r="CYX314" s="169"/>
      <c r="CYY314" s="169"/>
      <c r="CYZ314" s="169"/>
      <c r="CZA314" s="169"/>
      <c r="CZB314" s="169"/>
      <c r="CZC314" s="169"/>
      <c r="CZD314" s="169"/>
      <c r="CZE314" s="169"/>
      <c r="CZF314" s="169"/>
      <c r="CZG314" s="169"/>
      <c r="CZH314" s="169"/>
      <c r="CZI314" s="169"/>
      <c r="CZJ314" s="169"/>
      <c r="CZK314" s="169"/>
      <c r="CZL314" s="169"/>
      <c r="CZM314" s="169"/>
      <c r="CZN314" s="169"/>
      <c r="CZO314" s="169"/>
      <c r="CZP314" s="169"/>
      <c r="CZQ314" s="169"/>
      <c r="CZR314" s="169"/>
      <c r="CZS314" s="169"/>
      <c r="CZT314" s="169"/>
      <c r="CZU314" s="169"/>
      <c r="CZV314" s="169"/>
      <c r="CZW314" s="169"/>
      <c r="CZX314" s="169"/>
      <c r="CZY314" s="169"/>
      <c r="CZZ314" s="169"/>
      <c r="DAA314" s="169"/>
      <c r="DAB314" s="169"/>
      <c r="DAC314" s="169"/>
      <c r="DAD314" s="169"/>
      <c r="DAE314" s="169"/>
      <c r="DAF314" s="169"/>
      <c r="DAG314" s="169"/>
      <c r="DAH314" s="169"/>
      <c r="DAI314" s="169"/>
      <c r="DAJ314" s="169"/>
      <c r="DAK314" s="169"/>
      <c r="DAL314" s="169"/>
      <c r="DAM314" s="169"/>
      <c r="DAN314" s="169"/>
      <c r="DAO314" s="169"/>
      <c r="DAP314" s="169"/>
      <c r="DAQ314" s="169"/>
      <c r="DAR314" s="169"/>
      <c r="DAS314" s="169"/>
      <c r="DAT314" s="169"/>
      <c r="DAU314" s="169"/>
      <c r="DAV314" s="169"/>
      <c r="DAW314" s="169"/>
      <c r="DAX314" s="169"/>
      <c r="DAY314" s="169"/>
      <c r="DAZ314" s="169"/>
      <c r="DBA314" s="169"/>
      <c r="DBB314" s="169"/>
      <c r="DBC314" s="169"/>
      <c r="DBD314" s="169"/>
      <c r="DBE314" s="169"/>
      <c r="DBF314" s="169"/>
      <c r="DBG314" s="169"/>
      <c r="DBH314" s="169"/>
      <c r="DBI314" s="169"/>
      <c r="DBJ314" s="169"/>
      <c r="DBK314" s="169"/>
      <c r="DBL314" s="169"/>
      <c r="DBM314" s="169"/>
      <c r="DBN314" s="169"/>
      <c r="DBO314" s="169"/>
      <c r="DBP314" s="169"/>
      <c r="DBQ314" s="169"/>
      <c r="DBR314" s="169"/>
      <c r="DBS314" s="169"/>
      <c r="DBT314" s="169"/>
      <c r="DBU314" s="169"/>
      <c r="DBV314" s="169"/>
      <c r="DBW314" s="169"/>
      <c r="DBX314" s="169"/>
      <c r="DBY314" s="169"/>
      <c r="DBZ314" s="169"/>
      <c r="DCA314" s="169"/>
      <c r="DCB314" s="169"/>
      <c r="DCC314" s="169"/>
      <c r="DCD314" s="169"/>
      <c r="DCE314" s="169"/>
      <c r="DCF314" s="169"/>
      <c r="DCG314" s="169"/>
      <c r="DCH314" s="169"/>
      <c r="DCI314" s="169"/>
      <c r="DCJ314" s="169"/>
      <c r="DCK314" s="169"/>
      <c r="DCL314" s="169"/>
      <c r="DCM314" s="169"/>
      <c r="DCN314" s="169"/>
      <c r="DCO314" s="169"/>
      <c r="DCP314" s="169"/>
      <c r="DCQ314" s="169"/>
      <c r="DCR314" s="169"/>
      <c r="DCS314" s="169"/>
      <c r="DCT314" s="169"/>
      <c r="DCU314" s="169"/>
      <c r="DCV314" s="169"/>
      <c r="DCW314" s="169"/>
      <c r="DCX314" s="169"/>
      <c r="DCY314" s="169"/>
      <c r="DCZ314" s="169"/>
      <c r="DDA314" s="169"/>
      <c r="DDB314" s="169"/>
      <c r="DDC314" s="169"/>
      <c r="DDD314" s="169"/>
      <c r="DDE314" s="169"/>
      <c r="DDF314" s="169"/>
      <c r="DDG314" s="169"/>
      <c r="DDH314" s="169"/>
      <c r="DDI314" s="169"/>
      <c r="DDJ314" s="169"/>
      <c r="DDK314" s="169"/>
      <c r="DDL314" s="169"/>
      <c r="DDM314" s="169"/>
      <c r="DDN314" s="169"/>
      <c r="DDO314" s="169"/>
      <c r="DDP314" s="169"/>
      <c r="DDQ314" s="169"/>
      <c r="DDR314" s="169"/>
      <c r="DDS314" s="169"/>
      <c r="DDT314" s="169"/>
      <c r="DDU314" s="169"/>
      <c r="DDV314" s="169"/>
      <c r="DDW314" s="169"/>
      <c r="DDX314" s="169"/>
      <c r="DDY314" s="169"/>
      <c r="DDZ314" s="169"/>
      <c r="DEA314" s="169"/>
      <c r="DEB314" s="169"/>
      <c r="DEC314" s="169"/>
      <c r="DED314" s="169"/>
      <c r="DEE314" s="169"/>
      <c r="DEF314" s="169"/>
      <c r="DEG314" s="169"/>
      <c r="DEH314" s="169"/>
      <c r="DEI314" s="169"/>
      <c r="DEJ314" s="169"/>
      <c r="DEK314" s="169"/>
      <c r="DEL314" s="169"/>
      <c r="DEM314" s="169"/>
      <c r="DEN314" s="169"/>
      <c r="DEO314" s="169"/>
      <c r="DEP314" s="169"/>
      <c r="DEQ314" s="169"/>
      <c r="DER314" s="169"/>
      <c r="DES314" s="169"/>
      <c r="DET314" s="169"/>
      <c r="DEU314" s="169"/>
      <c r="DEV314" s="169"/>
      <c r="DEW314" s="169"/>
      <c r="DEX314" s="169"/>
      <c r="DEY314" s="169"/>
      <c r="DEZ314" s="169"/>
      <c r="DFA314" s="169"/>
      <c r="DFB314" s="169"/>
      <c r="DFC314" s="169"/>
      <c r="DFD314" s="169"/>
      <c r="DFE314" s="169"/>
      <c r="DFF314" s="169"/>
      <c r="DFG314" s="169"/>
      <c r="DFH314" s="169"/>
      <c r="DFI314" s="169"/>
      <c r="DFJ314" s="169"/>
      <c r="DFK314" s="169"/>
      <c r="DFL314" s="169"/>
      <c r="DFM314" s="169"/>
      <c r="DFN314" s="169"/>
      <c r="DFO314" s="169"/>
      <c r="DFP314" s="169"/>
      <c r="DFQ314" s="169"/>
      <c r="DFR314" s="169"/>
      <c r="DFS314" s="169"/>
      <c r="DFT314" s="169"/>
      <c r="DFU314" s="169"/>
      <c r="DFV314" s="169"/>
      <c r="DFW314" s="169"/>
      <c r="DFX314" s="169"/>
      <c r="DFY314" s="169"/>
      <c r="DFZ314" s="169"/>
      <c r="DGA314" s="169"/>
      <c r="DGB314" s="169"/>
      <c r="DGC314" s="169"/>
      <c r="DGD314" s="169"/>
      <c r="DGE314" s="169"/>
      <c r="DGF314" s="169"/>
      <c r="DGG314" s="169"/>
      <c r="DGH314" s="169"/>
      <c r="DGI314" s="169"/>
      <c r="DGJ314" s="169"/>
      <c r="DGK314" s="169"/>
      <c r="DGL314" s="169"/>
      <c r="DGM314" s="169"/>
      <c r="DGN314" s="169"/>
      <c r="DGO314" s="169"/>
      <c r="DGP314" s="169"/>
      <c r="DGQ314" s="169"/>
      <c r="DGR314" s="169"/>
      <c r="DGS314" s="169"/>
      <c r="DGT314" s="169"/>
      <c r="DGU314" s="169"/>
      <c r="DGV314" s="169"/>
      <c r="DGW314" s="169"/>
      <c r="DGX314" s="169"/>
      <c r="DGY314" s="169"/>
      <c r="DGZ314" s="169"/>
      <c r="DHA314" s="169"/>
      <c r="DHB314" s="169"/>
      <c r="DHC314" s="169"/>
      <c r="DHD314" s="169"/>
      <c r="DHE314" s="169"/>
      <c r="DHF314" s="169"/>
      <c r="DHG314" s="169"/>
      <c r="DHH314" s="169"/>
      <c r="DHI314" s="169"/>
      <c r="DHJ314" s="169"/>
      <c r="DHK314" s="169"/>
      <c r="DHL314" s="169"/>
      <c r="DHM314" s="169"/>
      <c r="DHN314" s="169"/>
      <c r="DHO314" s="169"/>
      <c r="DHP314" s="169"/>
      <c r="DHQ314" s="169"/>
      <c r="DHR314" s="169"/>
      <c r="DHS314" s="169"/>
      <c r="DHT314" s="169"/>
      <c r="DHU314" s="169"/>
      <c r="DHV314" s="169"/>
      <c r="DHW314" s="169"/>
      <c r="DHX314" s="169"/>
      <c r="DHY314" s="169"/>
      <c r="DHZ314" s="169"/>
      <c r="DIA314" s="169"/>
      <c r="DIB314" s="169"/>
      <c r="DIC314" s="169"/>
      <c r="DID314" s="169"/>
      <c r="DIE314" s="169"/>
      <c r="DIF314" s="169"/>
      <c r="DIG314" s="169"/>
      <c r="DIH314" s="169"/>
      <c r="DII314" s="169"/>
      <c r="DIJ314" s="169"/>
      <c r="DIK314" s="169"/>
      <c r="DIL314" s="169"/>
      <c r="DIM314" s="169"/>
      <c r="DIN314" s="169"/>
      <c r="DIO314" s="169"/>
      <c r="DIP314" s="169"/>
      <c r="DIQ314" s="169"/>
      <c r="DIR314" s="169"/>
      <c r="DIS314" s="169"/>
      <c r="DIT314" s="169"/>
      <c r="DIU314" s="169"/>
      <c r="DIV314" s="169"/>
      <c r="DIW314" s="169"/>
      <c r="DIX314" s="169"/>
      <c r="DIY314" s="169"/>
      <c r="DIZ314" s="169"/>
      <c r="DJA314" s="169"/>
      <c r="DJB314" s="169"/>
      <c r="DJC314" s="169"/>
      <c r="DJD314" s="169"/>
      <c r="DJE314" s="169"/>
      <c r="DJF314" s="169"/>
      <c r="DJG314" s="169"/>
      <c r="DJH314" s="169"/>
      <c r="DJI314" s="169"/>
      <c r="DJJ314" s="169"/>
      <c r="DJK314" s="169"/>
      <c r="DJL314" s="169"/>
      <c r="DJM314" s="169"/>
      <c r="DJN314" s="169"/>
      <c r="DJO314" s="169"/>
      <c r="DJP314" s="169"/>
      <c r="DJQ314" s="169"/>
      <c r="DJR314" s="169"/>
      <c r="DJS314" s="169"/>
      <c r="DJT314" s="169"/>
      <c r="DJU314" s="169"/>
      <c r="DJV314" s="169"/>
      <c r="DJW314" s="169"/>
      <c r="DJX314" s="169"/>
      <c r="DJY314" s="169"/>
      <c r="DJZ314" s="169"/>
      <c r="DKA314" s="169"/>
      <c r="DKB314" s="169"/>
      <c r="DKC314" s="169"/>
      <c r="DKD314" s="169"/>
      <c r="DKE314" s="169"/>
      <c r="DKF314" s="169"/>
      <c r="DKG314" s="169"/>
      <c r="DKH314" s="169"/>
      <c r="DKI314" s="169"/>
      <c r="DKJ314" s="169"/>
      <c r="DKK314" s="169"/>
      <c r="DKL314" s="169"/>
      <c r="DKM314" s="169"/>
      <c r="DKN314" s="169"/>
      <c r="DKO314" s="169"/>
      <c r="DKP314" s="169"/>
      <c r="DKQ314" s="169"/>
      <c r="DKR314" s="169"/>
      <c r="DKS314" s="169"/>
      <c r="DKT314" s="169"/>
      <c r="DKU314" s="169"/>
      <c r="DKV314" s="169"/>
      <c r="DKW314" s="169"/>
      <c r="DKX314" s="169"/>
      <c r="DKY314" s="169"/>
      <c r="DKZ314" s="169"/>
      <c r="DLA314" s="169"/>
      <c r="DLB314" s="169"/>
      <c r="DLC314" s="169"/>
      <c r="DLD314" s="169"/>
      <c r="DLE314" s="169"/>
      <c r="DLF314" s="169"/>
      <c r="DLG314" s="169"/>
      <c r="DLH314" s="169"/>
      <c r="DLI314" s="169"/>
      <c r="DLJ314" s="169"/>
      <c r="DLK314" s="169"/>
      <c r="DLL314" s="169"/>
      <c r="DLM314" s="169"/>
      <c r="DLN314" s="169"/>
      <c r="DLO314" s="169"/>
      <c r="DLP314" s="169"/>
      <c r="DLQ314" s="169"/>
      <c r="DLR314" s="169"/>
      <c r="DLS314" s="169"/>
      <c r="DLT314" s="169"/>
      <c r="DLU314" s="169"/>
      <c r="DLV314" s="169"/>
      <c r="DLW314" s="169"/>
      <c r="DLX314" s="169"/>
      <c r="DLY314" s="169"/>
      <c r="DLZ314" s="169"/>
      <c r="DMA314" s="169"/>
      <c r="DMB314" s="169"/>
      <c r="DMC314" s="169"/>
      <c r="DMD314" s="169"/>
      <c r="DME314" s="169"/>
      <c r="DMF314" s="169"/>
      <c r="DMG314" s="169"/>
      <c r="DMH314" s="169"/>
      <c r="DMI314" s="169"/>
      <c r="DMJ314" s="169"/>
      <c r="DMK314" s="169"/>
      <c r="DML314" s="169"/>
      <c r="DMM314" s="169"/>
      <c r="DMN314" s="169"/>
      <c r="DMO314" s="169"/>
      <c r="DMP314" s="169"/>
      <c r="DMQ314" s="169"/>
      <c r="DMR314" s="169"/>
      <c r="DMS314" s="169"/>
      <c r="DMT314" s="169"/>
      <c r="DMU314" s="169"/>
      <c r="DMV314" s="169"/>
      <c r="DMW314" s="169"/>
      <c r="DMX314" s="169"/>
      <c r="DMY314" s="169"/>
      <c r="DMZ314" s="169"/>
      <c r="DNA314" s="169"/>
      <c r="DNB314" s="169"/>
      <c r="DNC314" s="169"/>
      <c r="DND314" s="169"/>
      <c r="DNE314" s="169"/>
      <c r="DNF314" s="169"/>
      <c r="DNG314" s="169"/>
      <c r="DNH314" s="169"/>
      <c r="DNI314" s="169"/>
      <c r="DNJ314" s="169"/>
      <c r="DNK314" s="169"/>
      <c r="DNL314" s="169"/>
      <c r="DNM314" s="169"/>
      <c r="DNN314" s="169"/>
      <c r="DNO314" s="169"/>
      <c r="DNP314" s="169"/>
      <c r="DNQ314" s="169"/>
      <c r="DNR314" s="169"/>
      <c r="DNS314" s="169"/>
      <c r="DNT314" s="169"/>
      <c r="DNU314" s="169"/>
      <c r="DNV314" s="169"/>
      <c r="DNW314" s="169"/>
      <c r="DNX314" s="169"/>
      <c r="DNY314" s="169"/>
      <c r="DNZ314" s="169"/>
      <c r="DOA314" s="169"/>
      <c r="DOB314" s="169"/>
      <c r="DOC314" s="169"/>
      <c r="DOD314" s="169"/>
      <c r="DOE314" s="169"/>
      <c r="DOF314" s="169"/>
      <c r="DOG314" s="169"/>
      <c r="DOH314" s="169"/>
      <c r="DOI314" s="169"/>
      <c r="DOJ314" s="169"/>
      <c r="DOK314" s="169"/>
      <c r="DOL314" s="169"/>
      <c r="DOM314" s="169"/>
      <c r="DON314" s="169"/>
      <c r="DOO314" s="169"/>
      <c r="DOP314" s="169"/>
      <c r="DOQ314" s="169"/>
      <c r="DOR314" s="169"/>
      <c r="DOS314" s="169"/>
      <c r="DOT314" s="169"/>
      <c r="DOU314" s="169"/>
      <c r="DOV314" s="169"/>
      <c r="DOW314" s="169"/>
      <c r="DOX314" s="169"/>
      <c r="DOY314" s="169"/>
      <c r="DOZ314" s="169"/>
      <c r="DPA314" s="169"/>
      <c r="DPB314" s="169"/>
      <c r="DPC314" s="169"/>
      <c r="DPD314" s="169"/>
      <c r="DPE314" s="169"/>
      <c r="DPF314" s="169"/>
      <c r="DPG314" s="169"/>
      <c r="DPH314" s="169"/>
      <c r="DPI314" s="169"/>
      <c r="DPJ314" s="169"/>
      <c r="DPK314" s="169"/>
      <c r="DPL314" s="169"/>
      <c r="DPM314" s="169"/>
      <c r="DPN314" s="169"/>
      <c r="DPO314" s="169"/>
      <c r="DPP314" s="169"/>
      <c r="DPQ314" s="169"/>
      <c r="DPR314" s="169"/>
      <c r="DPS314" s="169"/>
      <c r="DPT314" s="169"/>
      <c r="DPU314" s="169"/>
      <c r="DPV314" s="169"/>
      <c r="DPW314" s="169"/>
      <c r="DPX314" s="169"/>
      <c r="DPY314" s="169"/>
      <c r="DPZ314" s="169"/>
      <c r="DQA314" s="169"/>
      <c r="DQB314" s="169"/>
      <c r="DQC314" s="169"/>
      <c r="DQD314" s="169"/>
      <c r="DQE314" s="169"/>
      <c r="DQF314" s="169"/>
      <c r="DQG314" s="169"/>
      <c r="DQH314" s="169"/>
      <c r="DQI314" s="169"/>
      <c r="DQJ314" s="169"/>
      <c r="DQK314" s="169"/>
      <c r="DQL314" s="169"/>
      <c r="DQM314" s="169"/>
      <c r="DQN314" s="169"/>
      <c r="DQO314" s="169"/>
      <c r="DQP314" s="169"/>
      <c r="DQQ314" s="169"/>
      <c r="DQR314" s="169"/>
      <c r="DQS314" s="169"/>
      <c r="DQT314" s="169"/>
      <c r="DQU314" s="169"/>
      <c r="DQV314" s="169"/>
      <c r="DQW314" s="169"/>
      <c r="DQX314" s="169"/>
      <c r="DQY314" s="169"/>
      <c r="DQZ314" s="169"/>
      <c r="DRA314" s="169"/>
      <c r="DRB314" s="169"/>
      <c r="DRC314" s="169"/>
      <c r="DRD314" s="169"/>
      <c r="DRE314" s="169"/>
      <c r="DRF314" s="169"/>
      <c r="DRG314" s="169"/>
      <c r="DRH314" s="169"/>
      <c r="DRI314" s="169"/>
      <c r="DRJ314" s="169"/>
      <c r="DRK314" s="169"/>
      <c r="DRL314" s="169"/>
      <c r="DRM314" s="169"/>
      <c r="DRN314" s="169"/>
      <c r="DRO314" s="169"/>
      <c r="DRP314" s="169"/>
      <c r="DRQ314" s="169"/>
      <c r="DRR314" s="169"/>
      <c r="DRS314" s="169"/>
      <c r="DRT314" s="169"/>
      <c r="DRU314" s="169"/>
      <c r="DRV314" s="169"/>
      <c r="DRW314" s="169"/>
      <c r="DRX314" s="169"/>
      <c r="DRY314" s="169"/>
      <c r="DRZ314" s="169"/>
      <c r="DSA314" s="169"/>
      <c r="DSB314" s="169"/>
      <c r="DSC314" s="169"/>
      <c r="DSD314" s="169"/>
      <c r="DSE314" s="169"/>
      <c r="DSF314" s="169"/>
      <c r="DSG314" s="169"/>
      <c r="DSH314" s="169"/>
      <c r="DSI314" s="169"/>
      <c r="DSJ314" s="169"/>
      <c r="DSK314" s="169"/>
      <c r="DSL314" s="169"/>
      <c r="DSM314" s="169"/>
      <c r="DSN314" s="169"/>
      <c r="DSO314" s="169"/>
      <c r="DSP314" s="169"/>
      <c r="DSQ314" s="169"/>
      <c r="DSR314" s="169"/>
      <c r="DSS314" s="169"/>
      <c r="DST314" s="169"/>
      <c r="DSU314" s="169"/>
      <c r="DSV314" s="169"/>
      <c r="DSW314" s="169"/>
      <c r="DSX314" s="169"/>
      <c r="DSY314" s="169"/>
      <c r="DSZ314" s="169"/>
      <c r="DTA314" s="169"/>
      <c r="DTB314" s="169"/>
      <c r="DTC314" s="169"/>
      <c r="DTD314" s="169"/>
      <c r="DTE314" s="169"/>
      <c r="DTF314" s="169"/>
      <c r="DTG314" s="169"/>
      <c r="DTH314" s="169"/>
      <c r="DTI314" s="169"/>
      <c r="DTJ314" s="169"/>
      <c r="DTK314" s="169"/>
      <c r="DTL314" s="169"/>
      <c r="DTM314" s="169"/>
      <c r="DTN314" s="169"/>
      <c r="DTO314" s="169"/>
      <c r="DTP314" s="169"/>
      <c r="DTQ314" s="169"/>
      <c r="DTR314" s="169"/>
      <c r="DTS314" s="169"/>
      <c r="DTT314" s="169"/>
      <c r="DTU314" s="169"/>
      <c r="DTV314" s="169"/>
      <c r="DTW314" s="169"/>
      <c r="DTX314" s="169"/>
      <c r="DTY314" s="169"/>
      <c r="DTZ314" s="169"/>
      <c r="DUA314" s="169"/>
      <c r="DUB314" s="169"/>
      <c r="DUC314" s="169"/>
      <c r="DUD314" s="169"/>
      <c r="DUE314" s="169"/>
      <c r="DUF314" s="169"/>
      <c r="DUG314" s="169"/>
      <c r="DUH314" s="169"/>
      <c r="DUI314" s="169"/>
      <c r="DUJ314" s="169"/>
      <c r="DUK314" s="169"/>
      <c r="DUL314" s="169"/>
      <c r="DUM314" s="169"/>
      <c r="DUN314" s="169"/>
      <c r="DUO314" s="169"/>
      <c r="DUP314" s="169"/>
      <c r="DUQ314" s="169"/>
      <c r="DUR314" s="169"/>
      <c r="DUS314" s="169"/>
      <c r="DUT314" s="169"/>
      <c r="DUU314" s="169"/>
      <c r="DUV314" s="169"/>
      <c r="DUW314" s="169"/>
      <c r="DUX314" s="169"/>
      <c r="DUY314" s="169"/>
      <c r="DUZ314" s="169"/>
      <c r="DVA314" s="169"/>
      <c r="DVB314" s="169"/>
      <c r="DVC314" s="169"/>
      <c r="DVD314" s="169"/>
      <c r="DVE314" s="169"/>
      <c r="DVF314" s="169"/>
      <c r="DVG314" s="169"/>
      <c r="DVH314" s="169"/>
      <c r="DVI314" s="169"/>
      <c r="DVJ314" s="169"/>
      <c r="DVK314" s="169"/>
      <c r="DVL314" s="169"/>
      <c r="DVM314" s="169"/>
      <c r="DVN314" s="169"/>
      <c r="DVO314" s="169"/>
      <c r="DVP314" s="169"/>
      <c r="DVQ314" s="169"/>
      <c r="DVR314" s="169"/>
      <c r="DVS314" s="169"/>
      <c r="DVT314" s="169"/>
      <c r="DVU314" s="169"/>
      <c r="DVV314" s="169"/>
      <c r="DVW314" s="169"/>
      <c r="DVX314" s="169"/>
      <c r="DVY314" s="169"/>
      <c r="DVZ314" s="169"/>
      <c r="DWA314" s="169"/>
      <c r="DWB314" s="169"/>
      <c r="DWC314" s="169"/>
      <c r="DWD314" s="169"/>
      <c r="DWE314" s="169"/>
      <c r="DWF314" s="169"/>
      <c r="DWG314" s="169"/>
      <c r="DWH314" s="169"/>
      <c r="DWI314" s="169"/>
      <c r="DWJ314" s="169"/>
      <c r="DWK314" s="169"/>
      <c r="DWL314" s="169"/>
      <c r="DWM314" s="169"/>
      <c r="DWN314" s="169"/>
      <c r="DWO314" s="169"/>
      <c r="DWP314" s="169"/>
      <c r="DWQ314" s="169"/>
      <c r="DWR314" s="169"/>
      <c r="DWS314" s="169"/>
      <c r="DWT314" s="169"/>
      <c r="DWU314" s="169"/>
      <c r="DWV314" s="169"/>
      <c r="DWW314" s="169"/>
      <c r="DWX314" s="169"/>
      <c r="DWY314" s="169"/>
      <c r="DWZ314" s="169"/>
      <c r="DXA314" s="169"/>
      <c r="DXB314" s="169"/>
      <c r="DXC314" s="169"/>
      <c r="DXD314" s="169"/>
      <c r="DXE314" s="169"/>
      <c r="DXF314" s="169"/>
      <c r="DXG314" s="169"/>
      <c r="DXH314" s="169"/>
      <c r="DXI314" s="169"/>
      <c r="DXJ314" s="169"/>
      <c r="DXK314" s="169"/>
      <c r="DXL314" s="169"/>
      <c r="DXM314" s="169"/>
      <c r="DXN314" s="169"/>
      <c r="DXO314" s="169"/>
      <c r="DXP314" s="169"/>
      <c r="DXQ314" s="169"/>
      <c r="DXR314" s="169"/>
      <c r="DXS314" s="169"/>
      <c r="DXT314" s="169"/>
      <c r="DXU314" s="169"/>
      <c r="DXV314" s="169"/>
      <c r="DXW314" s="169"/>
      <c r="DXX314" s="169"/>
      <c r="DXY314" s="169"/>
      <c r="DXZ314" s="169"/>
      <c r="DYA314" s="169"/>
      <c r="DYB314" s="169"/>
      <c r="DYC314" s="169"/>
      <c r="DYD314" s="169"/>
      <c r="DYE314" s="169"/>
      <c r="DYF314" s="169"/>
      <c r="DYG314" s="169"/>
      <c r="DYH314" s="169"/>
      <c r="DYI314" s="169"/>
      <c r="DYJ314" s="169"/>
      <c r="DYK314" s="169"/>
      <c r="DYL314" s="169"/>
      <c r="DYM314" s="169"/>
      <c r="DYN314" s="169"/>
      <c r="DYO314" s="169"/>
      <c r="DYP314" s="169"/>
      <c r="DYQ314" s="169"/>
      <c r="DYR314" s="169"/>
      <c r="DYS314" s="169"/>
      <c r="DYT314" s="169"/>
      <c r="DYU314" s="169"/>
      <c r="DYV314" s="169"/>
      <c r="DYW314" s="169"/>
      <c r="DYX314" s="169"/>
      <c r="DYY314" s="169"/>
      <c r="DYZ314" s="169"/>
      <c r="DZA314" s="169"/>
      <c r="DZB314" s="169"/>
      <c r="DZC314" s="169"/>
      <c r="DZD314" s="169"/>
      <c r="DZE314" s="169"/>
      <c r="DZF314" s="169"/>
      <c r="DZG314" s="169"/>
      <c r="DZH314" s="169"/>
      <c r="DZI314" s="169"/>
      <c r="DZJ314" s="169"/>
      <c r="DZK314" s="169"/>
      <c r="DZL314" s="169"/>
      <c r="DZM314" s="169"/>
      <c r="DZN314" s="169"/>
      <c r="DZO314" s="169"/>
      <c r="DZP314" s="169"/>
      <c r="DZQ314" s="169"/>
      <c r="DZR314" s="169"/>
      <c r="DZS314" s="169"/>
      <c r="DZT314" s="169"/>
      <c r="DZU314" s="169"/>
      <c r="DZV314" s="169"/>
      <c r="DZW314" s="169"/>
      <c r="DZX314" s="169"/>
      <c r="DZY314" s="169"/>
      <c r="DZZ314" s="169"/>
      <c r="EAA314" s="169"/>
      <c r="EAB314" s="169"/>
      <c r="EAC314" s="169"/>
      <c r="EAD314" s="169"/>
      <c r="EAE314" s="169"/>
      <c r="EAF314" s="169"/>
      <c r="EAG314" s="169"/>
      <c r="EAH314" s="169"/>
      <c r="EAI314" s="169"/>
      <c r="EAJ314" s="169"/>
      <c r="EAK314" s="169"/>
      <c r="EAL314" s="169"/>
      <c r="EAM314" s="169"/>
      <c r="EAN314" s="169"/>
      <c r="EAO314" s="169"/>
      <c r="EAP314" s="169"/>
      <c r="EAQ314" s="169"/>
      <c r="EAR314" s="169"/>
      <c r="EAS314" s="169"/>
      <c r="EAT314" s="169"/>
      <c r="EAU314" s="169"/>
      <c r="EAV314" s="169"/>
      <c r="EAW314" s="169"/>
      <c r="EAX314" s="169"/>
      <c r="EAY314" s="169"/>
      <c r="EAZ314" s="169"/>
      <c r="EBA314" s="169"/>
      <c r="EBB314" s="169"/>
      <c r="EBC314" s="169"/>
      <c r="EBD314" s="169"/>
      <c r="EBE314" s="169"/>
      <c r="EBF314" s="169"/>
      <c r="EBG314" s="169"/>
      <c r="EBH314" s="169"/>
      <c r="EBI314" s="169"/>
      <c r="EBJ314" s="169"/>
      <c r="EBK314" s="169"/>
      <c r="EBL314" s="169"/>
      <c r="EBM314" s="169"/>
      <c r="EBN314" s="169"/>
      <c r="EBO314" s="169"/>
      <c r="EBP314" s="169"/>
      <c r="EBQ314" s="169"/>
      <c r="EBR314" s="169"/>
      <c r="EBS314" s="169"/>
      <c r="EBT314" s="169"/>
      <c r="EBU314" s="169"/>
      <c r="EBV314" s="169"/>
      <c r="EBW314" s="169"/>
      <c r="EBX314" s="169"/>
      <c r="EBY314" s="169"/>
      <c r="EBZ314" s="169"/>
      <c r="ECA314" s="169"/>
      <c r="ECB314" s="169"/>
      <c r="ECC314" s="169"/>
      <c r="ECD314" s="169"/>
      <c r="ECE314" s="169"/>
      <c r="ECF314" s="169"/>
      <c r="ECG314" s="169"/>
      <c r="ECH314" s="169"/>
      <c r="ECI314" s="169"/>
      <c r="ECJ314" s="169"/>
      <c r="ECK314" s="169"/>
      <c r="ECL314" s="169"/>
      <c r="ECM314" s="169"/>
      <c r="ECN314" s="169"/>
      <c r="ECO314" s="169"/>
      <c r="ECP314" s="169"/>
      <c r="ECQ314" s="169"/>
      <c r="ECR314" s="169"/>
      <c r="ECS314" s="169"/>
      <c r="ECT314" s="169"/>
      <c r="ECU314" s="169"/>
      <c r="ECV314" s="169"/>
      <c r="ECW314" s="169"/>
      <c r="ECX314" s="169"/>
      <c r="ECY314" s="169"/>
      <c r="ECZ314" s="169"/>
      <c r="EDA314" s="169"/>
      <c r="EDB314" s="169"/>
      <c r="EDC314" s="169"/>
      <c r="EDD314" s="169"/>
      <c r="EDE314" s="169"/>
      <c r="EDF314" s="169"/>
      <c r="EDG314" s="169"/>
      <c r="EDH314" s="169"/>
      <c r="EDI314" s="169"/>
      <c r="EDJ314" s="169"/>
      <c r="EDK314" s="169"/>
      <c r="EDL314" s="169"/>
      <c r="EDM314" s="169"/>
      <c r="EDN314" s="169"/>
      <c r="EDO314" s="169"/>
      <c r="EDP314" s="169"/>
      <c r="EDQ314" s="169"/>
      <c r="EDR314" s="169"/>
      <c r="EDS314" s="169"/>
      <c r="EDT314" s="169"/>
      <c r="EDU314" s="169"/>
      <c r="EDV314" s="169"/>
      <c r="EDW314" s="169"/>
      <c r="EDX314" s="169"/>
      <c r="EDY314" s="169"/>
      <c r="EDZ314" s="169"/>
      <c r="EEA314" s="169"/>
      <c r="EEB314" s="169"/>
      <c r="EEC314" s="169"/>
      <c r="EED314" s="169"/>
      <c r="EEE314" s="169"/>
      <c r="EEF314" s="169"/>
      <c r="EEG314" s="169"/>
      <c r="EEH314" s="169"/>
      <c r="EEI314" s="169"/>
      <c r="EEJ314" s="169"/>
      <c r="EEK314" s="169"/>
      <c r="EEL314" s="169"/>
      <c r="EEM314" s="169"/>
      <c r="EEN314" s="169"/>
      <c r="EEO314" s="169"/>
      <c r="EEP314" s="169"/>
      <c r="EEQ314" s="169"/>
      <c r="EER314" s="169"/>
      <c r="EES314" s="169"/>
      <c r="EET314" s="169"/>
      <c r="EEU314" s="169"/>
      <c r="EEV314" s="169"/>
      <c r="EEW314" s="169"/>
      <c r="EEX314" s="169"/>
      <c r="EEY314" s="169"/>
      <c r="EEZ314" s="169"/>
      <c r="EFA314" s="169"/>
      <c r="EFB314" s="169"/>
      <c r="EFC314" s="169"/>
      <c r="EFD314" s="169"/>
      <c r="EFE314" s="169"/>
      <c r="EFF314" s="169"/>
      <c r="EFG314" s="169"/>
      <c r="EFH314" s="169"/>
      <c r="EFI314" s="169"/>
      <c r="EFJ314" s="169"/>
      <c r="EFK314" s="169"/>
      <c r="EFL314" s="169"/>
      <c r="EFM314" s="169"/>
      <c r="EFN314" s="169"/>
      <c r="EFO314" s="169"/>
      <c r="EFP314" s="169"/>
      <c r="EFQ314" s="169"/>
      <c r="EFR314" s="169"/>
      <c r="EFS314" s="169"/>
      <c r="EFT314" s="169"/>
      <c r="EFU314" s="169"/>
      <c r="EFV314" s="169"/>
      <c r="EFW314" s="169"/>
      <c r="EFX314" s="169"/>
      <c r="EFY314" s="169"/>
      <c r="EFZ314" s="169"/>
      <c r="EGA314" s="169"/>
      <c r="EGB314" s="169"/>
      <c r="EGC314" s="169"/>
      <c r="EGD314" s="169"/>
      <c r="EGE314" s="169"/>
      <c r="EGF314" s="169"/>
      <c r="EGG314" s="169"/>
      <c r="EGH314" s="169"/>
      <c r="EGI314" s="169"/>
      <c r="EGJ314" s="169"/>
      <c r="EGK314" s="169"/>
      <c r="EGL314" s="169"/>
      <c r="EGM314" s="169"/>
      <c r="EGN314" s="169"/>
      <c r="EGO314" s="169"/>
      <c r="EGP314" s="169"/>
      <c r="EGQ314" s="169"/>
      <c r="EGR314" s="169"/>
      <c r="EGS314" s="169"/>
      <c r="EGT314" s="169"/>
      <c r="EGU314" s="169"/>
      <c r="EGV314" s="169"/>
      <c r="EGW314" s="169"/>
      <c r="EGX314" s="169"/>
      <c r="EGY314" s="169"/>
      <c r="EGZ314" s="169"/>
      <c r="EHA314" s="169"/>
      <c r="EHB314" s="169"/>
      <c r="EHC314" s="169"/>
      <c r="EHD314" s="169"/>
      <c r="EHE314" s="169"/>
      <c r="EHF314" s="169"/>
      <c r="EHG314" s="169"/>
      <c r="EHH314" s="169"/>
      <c r="EHI314" s="169"/>
      <c r="EHJ314" s="169"/>
      <c r="EHK314" s="169"/>
      <c r="EHL314" s="169"/>
      <c r="EHM314" s="169"/>
      <c r="EHN314" s="169"/>
      <c r="EHO314" s="169"/>
      <c r="EHP314" s="169"/>
      <c r="EHQ314" s="169"/>
      <c r="EHR314" s="169"/>
      <c r="EHS314" s="169"/>
      <c r="EHT314" s="169"/>
      <c r="EHU314" s="169"/>
      <c r="EHV314" s="169"/>
      <c r="EHW314" s="169"/>
      <c r="EHX314" s="169"/>
      <c r="EHY314" s="169"/>
      <c r="EHZ314" s="169"/>
      <c r="EIA314" s="169"/>
      <c r="EIB314" s="169"/>
      <c r="EIC314" s="169"/>
      <c r="EID314" s="169"/>
      <c r="EIE314" s="169"/>
      <c r="EIF314" s="169"/>
      <c r="EIG314" s="169"/>
      <c r="EIH314" s="169"/>
      <c r="EII314" s="169"/>
      <c r="EIJ314" s="169"/>
      <c r="EIK314" s="169"/>
      <c r="EIL314" s="169"/>
      <c r="EIM314" s="169"/>
      <c r="EIN314" s="169"/>
      <c r="EIO314" s="169"/>
      <c r="EIP314" s="169"/>
      <c r="EIQ314" s="169"/>
      <c r="EIR314" s="169"/>
      <c r="EIS314" s="169"/>
      <c r="EIT314" s="169"/>
      <c r="EIU314" s="169"/>
      <c r="EIV314" s="169"/>
      <c r="EIW314" s="169"/>
      <c r="EIX314" s="169"/>
      <c r="EIY314" s="169"/>
      <c r="EIZ314" s="169"/>
      <c r="EJA314" s="169"/>
      <c r="EJB314" s="169"/>
      <c r="EJC314" s="169"/>
      <c r="EJD314" s="169"/>
      <c r="EJE314" s="169"/>
      <c r="EJF314" s="169"/>
      <c r="EJG314" s="169"/>
      <c r="EJH314" s="169"/>
      <c r="EJI314" s="169"/>
      <c r="EJJ314" s="169"/>
      <c r="EJK314" s="169"/>
      <c r="EJL314" s="169"/>
      <c r="EJM314" s="169"/>
      <c r="EJN314" s="169"/>
      <c r="EJO314" s="169"/>
      <c r="EJP314" s="169"/>
      <c r="EJQ314" s="169"/>
      <c r="EJR314" s="169"/>
      <c r="EJS314" s="169"/>
      <c r="EJT314" s="169"/>
      <c r="EJU314" s="169"/>
      <c r="EJV314" s="169"/>
      <c r="EJW314" s="169"/>
      <c r="EJX314" s="169"/>
      <c r="EJY314" s="169"/>
      <c r="EJZ314" s="169"/>
      <c r="EKA314" s="169"/>
      <c r="EKB314" s="169"/>
      <c r="EKC314" s="169"/>
      <c r="EKD314" s="169"/>
      <c r="EKE314" s="169"/>
      <c r="EKF314" s="169"/>
      <c r="EKG314" s="169"/>
      <c r="EKH314" s="169"/>
      <c r="EKI314" s="169"/>
      <c r="EKJ314" s="169"/>
      <c r="EKK314" s="169"/>
      <c r="EKL314" s="169"/>
      <c r="EKM314" s="169"/>
      <c r="EKN314" s="169"/>
      <c r="EKO314" s="169"/>
      <c r="EKP314" s="169"/>
      <c r="EKQ314" s="169"/>
      <c r="EKR314" s="169"/>
      <c r="EKS314" s="169"/>
      <c r="EKT314" s="169"/>
      <c r="EKU314" s="169"/>
      <c r="EKV314" s="169"/>
      <c r="EKW314" s="169"/>
      <c r="EKX314" s="169"/>
      <c r="EKY314" s="169"/>
      <c r="EKZ314" s="169"/>
      <c r="ELA314" s="169"/>
      <c r="ELB314" s="169"/>
      <c r="ELC314" s="169"/>
      <c r="ELD314" s="169"/>
      <c r="ELE314" s="169"/>
      <c r="ELF314" s="169"/>
      <c r="ELG314" s="169"/>
      <c r="ELH314" s="169"/>
      <c r="ELI314" s="169"/>
      <c r="ELJ314" s="169"/>
      <c r="ELK314" s="169"/>
      <c r="ELL314" s="169"/>
      <c r="ELM314" s="169"/>
      <c r="ELN314" s="169"/>
      <c r="ELO314" s="169"/>
      <c r="ELP314" s="169"/>
      <c r="ELQ314" s="169"/>
      <c r="ELR314" s="169"/>
      <c r="ELS314" s="169"/>
      <c r="ELT314" s="169"/>
      <c r="ELU314" s="169"/>
      <c r="ELV314" s="169"/>
      <c r="ELW314" s="169"/>
      <c r="ELX314" s="169"/>
      <c r="ELY314" s="169"/>
      <c r="ELZ314" s="169"/>
      <c r="EMA314" s="169"/>
      <c r="EMB314" s="169"/>
      <c r="EMC314" s="169"/>
      <c r="EMD314" s="169"/>
      <c r="EME314" s="169"/>
      <c r="EMF314" s="169"/>
      <c r="EMG314" s="169"/>
      <c r="EMH314" s="169"/>
      <c r="EMI314" s="169"/>
      <c r="EMJ314" s="169"/>
      <c r="EMK314" s="169"/>
      <c r="EML314" s="169"/>
      <c r="EMM314" s="169"/>
      <c r="EMN314" s="169"/>
      <c r="EMO314" s="169"/>
      <c r="EMP314" s="169"/>
      <c r="EMQ314" s="169"/>
      <c r="EMR314" s="169"/>
      <c r="EMS314" s="169"/>
      <c r="EMT314" s="169"/>
      <c r="EMU314" s="169"/>
      <c r="EMV314" s="169"/>
      <c r="EMW314" s="169"/>
      <c r="EMX314" s="169"/>
      <c r="EMY314" s="169"/>
      <c r="EMZ314" s="169"/>
      <c r="ENA314" s="169"/>
      <c r="ENB314" s="169"/>
      <c r="ENC314" s="169"/>
      <c r="END314" s="169"/>
      <c r="ENE314" s="169"/>
      <c r="ENF314" s="169"/>
      <c r="ENG314" s="169"/>
      <c r="ENH314" s="169"/>
      <c r="ENI314" s="169"/>
      <c r="ENJ314" s="169"/>
      <c r="ENK314" s="169"/>
      <c r="ENL314" s="169"/>
      <c r="ENM314" s="169"/>
      <c r="ENN314" s="169"/>
      <c r="ENO314" s="169"/>
      <c r="ENP314" s="169"/>
      <c r="ENQ314" s="169"/>
      <c r="ENR314" s="169"/>
      <c r="ENS314" s="169"/>
      <c r="ENT314" s="169"/>
      <c r="ENU314" s="169"/>
      <c r="ENV314" s="169"/>
      <c r="ENW314" s="169"/>
      <c r="ENX314" s="169"/>
      <c r="ENY314" s="169"/>
      <c r="ENZ314" s="169"/>
      <c r="EOA314" s="169"/>
      <c r="EOB314" s="169"/>
      <c r="EOC314" s="169"/>
      <c r="EOD314" s="169"/>
      <c r="EOE314" s="169"/>
      <c r="EOF314" s="169"/>
      <c r="EOG314" s="169"/>
      <c r="EOH314" s="169"/>
      <c r="EOI314" s="169"/>
      <c r="EOJ314" s="169"/>
      <c r="EOK314" s="169"/>
      <c r="EOL314" s="169"/>
      <c r="EOM314" s="169"/>
      <c r="EON314" s="169"/>
      <c r="EOO314" s="169"/>
      <c r="EOP314" s="169"/>
      <c r="EOQ314" s="169"/>
      <c r="EOR314" s="169"/>
      <c r="EOS314" s="169"/>
      <c r="EOT314" s="169"/>
      <c r="EOU314" s="169"/>
      <c r="EOV314" s="169"/>
      <c r="EOW314" s="169"/>
      <c r="EOX314" s="169"/>
      <c r="EOY314" s="169"/>
      <c r="EOZ314" s="169"/>
      <c r="EPA314" s="169"/>
      <c r="EPB314" s="169"/>
      <c r="EPC314" s="169"/>
      <c r="EPD314" s="169"/>
      <c r="EPE314" s="169"/>
      <c r="EPF314" s="169"/>
      <c r="EPG314" s="169"/>
      <c r="EPH314" s="169"/>
      <c r="EPI314" s="169"/>
      <c r="EPJ314" s="169"/>
      <c r="EPK314" s="169"/>
      <c r="EPL314" s="169"/>
      <c r="EPM314" s="169"/>
      <c r="EPN314" s="169"/>
      <c r="EPO314" s="169"/>
      <c r="EPP314" s="169"/>
      <c r="EPQ314" s="169"/>
      <c r="EPR314" s="169"/>
      <c r="EPS314" s="169"/>
      <c r="EPT314" s="169"/>
      <c r="EPU314" s="169"/>
      <c r="EPV314" s="169"/>
      <c r="EPW314" s="169"/>
      <c r="EPX314" s="169"/>
      <c r="EPY314" s="169"/>
      <c r="EPZ314" s="169"/>
      <c r="EQA314" s="169"/>
      <c r="EQB314" s="169"/>
      <c r="EQC314" s="169"/>
      <c r="EQD314" s="169"/>
      <c r="EQE314" s="169"/>
      <c r="EQF314" s="169"/>
      <c r="EQG314" s="169"/>
      <c r="EQH314" s="169"/>
      <c r="EQI314" s="169"/>
      <c r="EQJ314" s="169"/>
      <c r="EQK314" s="169"/>
      <c r="EQL314" s="169"/>
      <c r="EQM314" s="169"/>
      <c r="EQN314" s="169"/>
      <c r="EQO314" s="169"/>
      <c r="EQP314" s="169"/>
      <c r="EQQ314" s="169"/>
      <c r="EQR314" s="169"/>
      <c r="EQS314" s="169"/>
      <c r="EQT314" s="169"/>
      <c r="EQU314" s="169"/>
      <c r="EQV314" s="169"/>
      <c r="EQW314" s="169"/>
      <c r="EQX314" s="169"/>
      <c r="EQY314" s="169"/>
      <c r="EQZ314" s="169"/>
      <c r="ERA314" s="169"/>
      <c r="ERB314" s="169"/>
      <c r="ERC314" s="169"/>
      <c r="ERD314" s="169"/>
      <c r="ERE314" s="169"/>
      <c r="ERF314" s="169"/>
      <c r="ERG314" s="169"/>
      <c r="ERH314" s="169"/>
      <c r="ERI314" s="169"/>
      <c r="ERJ314" s="169"/>
      <c r="ERK314" s="169"/>
      <c r="ERL314" s="169"/>
      <c r="ERM314" s="169"/>
      <c r="ERN314" s="169"/>
      <c r="ERO314" s="169"/>
      <c r="ERP314" s="169"/>
      <c r="ERQ314" s="169"/>
      <c r="ERR314" s="169"/>
      <c r="ERS314" s="169"/>
      <c r="ERT314" s="169"/>
      <c r="ERU314" s="169"/>
      <c r="ERV314" s="169"/>
      <c r="ERW314" s="169"/>
      <c r="ERX314" s="169"/>
      <c r="ERY314" s="169"/>
      <c r="ERZ314" s="169"/>
      <c r="ESA314" s="169"/>
      <c r="ESB314" s="169"/>
      <c r="ESC314" s="169"/>
      <c r="ESD314" s="169"/>
      <c r="ESE314" s="169"/>
      <c r="ESF314" s="169"/>
      <c r="ESG314" s="169"/>
      <c r="ESH314" s="169"/>
      <c r="ESI314" s="169"/>
      <c r="ESJ314" s="169"/>
      <c r="ESK314" s="169"/>
      <c r="ESL314" s="169"/>
      <c r="ESM314" s="169"/>
      <c r="ESN314" s="169"/>
      <c r="ESO314" s="169"/>
      <c r="ESP314" s="169"/>
      <c r="ESQ314" s="169"/>
      <c r="ESR314" s="169"/>
      <c r="ESS314" s="169"/>
      <c r="EST314" s="169"/>
      <c r="ESU314" s="169"/>
      <c r="ESV314" s="169"/>
      <c r="ESW314" s="169"/>
      <c r="ESX314" s="169"/>
      <c r="ESY314" s="169"/>
      <c r="ESZ314" s="169"/>
      <c r="ETA314" s="169"/>
      <c r="ETB314" s="169"/>
      <c r="ETC314" s="169"/>
      <c r="ETD314" s="169"/>
      <c r="ETE314" s="169"/>
      <c r="ETF314" s="169"/>
      <c r="ETG314" s="169"/>
      <c r="ETH314" s="169"/>
      <c r="ETI314" s="169"/>
      <c r="ETJ314" s="169"/>
      <c r="ETK314" s="169"/>
      <c r="ETL314" s="169"/>
      <c r="ETM314" s="169"/>
      <c r="ETN314" s="169"/>
      <c r="ETO314" s="169"/>
      <c r="ETP314" s="169"/>
      <c r="ETQ314" s="169"/>
      <c r="ETR314" s="169"/>
      <c r="ETS314" s="169"/>
      <c r="ETT314" s="169"/>
      <c r="ETU314" s="169"/>
      <c r="ETV314" s="169"/>
      <c r="ETW314" s="169"/>
      <c r="ETX314" s="169"/>
      <c r="ETY314" s="169"/>
      <c r="ETZ314" s="169"/>
      <c r="EUA314" s="169"/>
      <c r="EUB314" s="169"/>
      <c r="EUC314" s="169"/>
      <c r="EUD314" s="169"/>
      <c r="EUE314" s="169"/>
      <c r="EUF314" s="169"/>
      <c r="EUG314" s="169"/>
      <c r="EUH314" s="169"/>
      <c r="EUI314" s="169"/>
      <c r="EUJ314" s="169"/>
      <c r="EUK314" s="169"/>
      <c r="EUL314" s="169"/>
      <c r="EUM314" s="169"/>
      <c r="EUN314" s="169"/>
      <c r="EUO314" s="169"/>
      <c r="EUP314" s="169"/>
      <c r="EUQ314" s="169"/>
      <c r="EUR314" s="169"/>
      <c r="EUS314" s="169"/>
      <c r="EUT314" s="169"/>
      <c r="EUU314" s="169"/>
      <c r="EUV314" s="169"/>
      <c r="EUW314" s="169"/>
      <c r="EUX314" s="169"/>
      <c r="EUY314" s="169"/>
      <c r="EUZ314" s="169"/>
      <c r="EVA314" s="169"/>
      <c r="EVB314" s="169"/>
      <c r="EVC314" s="169"/>
      <c r="EVD314" s="169"/>
      <c r="EVE314" s="169"/>
      <c r="EVF314" s="169"/>
      <c r="EVG314" s="169"/>
      <c r="EVH314" s="169"/>
      <c r="EVI314" s="169"/>
      <c r="EVJ314" s="169"/>
      <c r="EVK314" s="169"/>
      <c r="EVL314" s="169"/>
      <c r="EVM314" s="169"/>
      <c r="EVN314" s="169"/>
      <c r="EVO314" s="169"/>
      <c r="EVP314" s="169"/>
      <c r="EVQ314" s="169"/>
      <c r="EVR314" s="169"/>
      <c r="EVS314" s="169"/>
      <c r="EVT314" s="169"/>
      <c r="EVU314" s="169"/>
      <c r="EVV314" s="169"/>
      <c r="EVW314" s="169"/>
      <c r="EVX314" s="169"/>
      <c r="EVY314" s="169"/>
      <c r="EVZ314" s="169"/>
      <c r="EWA314" s="169"/>
      <c r="EWB314" s="169"/>
      <c r="EWC314" s="169"/>
      <c r="EWD314" s="169"/>
      <c r="EWE314" s="169"/>
      <c r="EWF314" s="169"/>
      <c r="EWG314" s="169"/>
      <c r="EWH314" s="169"/>
      <c r="EWI314" s="169"/>
      <c r="EWJ314" s="169"/>
      <c r="EWK314" s="169"/>
      <c r="EWL314" s="169"/>
      <c r="EWM314" s="169"/>
      <c r="EWN314" s="169"/>
      <c r="EWO314" s="169"/>
      <c r="EWP314" s="169"/>
      <c r="EWQ314" s="169"/>
      <c r="EWR314" s="169"/>
      <c r="EWS314" s="169"/>
      <c r="EWT314" s="169"/>
      <c r="EWU314" s="169"/>
      <c r="EWV314" s="169"/>
      <c r="EWW314" s="169"/>
      <c r="EWX314" s="169"/>
      <c r="EWY314" s="169"/>
      <c r="EWZ314" s="169"/>
      <c r="EXA314" s="169"/>
      <c r="EXB314" s="169"/>
      <c r="EXC314" s="169"/>
      <c r="EXD314" s="169"/>
      <c r="EXE314" s="169"/>
      <c r="EXF314" s="169"/>
      <c r="EXG314" s="169"/>
      <c r="EXH314" s="169"/>
      <c r="EXI314" s="169"/>
      <c r="EXJ314" s="169"/>
      <c r="EXK314" s="169"/>
      <c r="EXL314" s="169"/>
      <c r="EXM314" s="169"/>
      <c r="EXN314" s="169"/>
      <c r="EXO314" s="169"/>
      <c r="EXP314" s="169"/>
      <c r="EXQ314" s="169"/>
      <c r="EXR314" s="169"/>
      <c r="EXS314" s="169"/>
      <c r="EXT314" s="169"/>
      <c r="EXU314" s="169"/>
      <c r="EXV314" s="169"/>
      <c r="EXW314" s="169"/>
      <c r="EXX314" s="169"/>
      <c r="EXY314" s="169"/>
      <c r="EXZ314" s="169"/>
      <c r="EYA314" s="169"/>
      <c r="EYB314" s="169"/>
      <c r="EYC314" s="169"/>
      <c r="EYD314" s="169"/>
      <c r="EYE314" s="169"/>
      <c r="EYF314" s="169"/>
      <c r="EYG314" s="169"/>
      <c r="EYH314" s="169"/>
      <c r="EYI314" s="169"/>
      <c r="EYJ314" s="169"/>
      <c r="EYK314" s="169"/>
      <c r="EYL314" s="169"/>
      <c r="EYM314" s="169"/>
      <c r="EYN314" s="169"/>
      <c r="EYO314" s="169"/>
      <c r="EYP314" s="169"/>
      <c r="EYQ314" s="169"/>
      <c r="EYR314" s="169"/>
      <c r="EYS314" s="169"/>
      <c r="EYT314" s="169"/>
      <c r="EYU314" s="169"/>
      <c r="EYV314" s="169"/>
      <c r="EYW314" s="169"/>
      <c r="EYX314" s="169"/>
      <c r="EYY314" s="169"/>
      <c r="EYZ314" s="169"/>
      <c r="EZA314" s="169"/>
      <c r="EZB314" s="169"/>
      <c r="EZC314" s="169"/>
      <c r="EZD314" s="169"/>
      <c r="EZE314" s="169"/>
      <c r="EZF314" s="169"/>
      <c r="EZG314" s="169"/>
      <c r="EZH314" s="169"/>
      <c r="EZI314" s="169"/>
      <c r="EZJ314" s="169"/>
      <c r="EZK314" s="169"/>
      <c r="EZL314" s="169"/>
      <c r="EZM314" s="169"/>
      <c r="EZN314" s="169"/>
      <c r="EZO314" s="169"/>
      <c r="EZP314" s="169"/>
      <c r="EZQ314" s="169"/>
      <c r="EZR314" s="169"/>
      <c r="EZS314" s="169"/>
      <c r="EZT314" s="169"/>
      <c r="EZU314" s="169"/>
      <c r="EZV314" s="169"/>
      <c r="EZW314" s="169"/>
      <c r="EZX314" s="169"/>
      <c r="EZY314" s="169"/>
      <c r="EZZ314" s="169"/>
      <c r="FAA314" s="169"/>
      <c r="FAB314" s="169"/>
      <c r="FAC314" s="169"/>
      <c r="FAD314" s="169"/>
      <c r="FAE314" s="169"/>
      <c r="FAF314" s="169"/>
      <c r="FAG314" s="169"/>
      <c r="FAH314" s="169"/>
      <c r="FAI314" s="169"/>
      <c r="FAJ314" s="169"/>
      <c r="FAK314" s="169"/>
      <c r="FAL314" s="169"/>
      <c r="FAM314" s="169"/>
      <c r="FAN314" s="169"/>
      <c r="FAO314" s="169"/>
      <c r="FAP314" s="169"/>
      <c r="FAQ314" s="169"/>
      <c r="FAR314" s="169"/>
      <c r="FAS314" s="169"/>
      <c r="FAT314" s="169"/>
      <c r="FAU314" s="169"/>
      <c r="FAV314" s="169"/>
      <c r="FAW314" s="169"/>
      <c r="FAX314" s="169"/>
      <c r="FAY314" s="169"/>
      <c r="FAZ314" s="169"/>
      <c r="FBA314" s="169"/>
      <c r="FBB314" s="169"/>
      <c r="FBC314" s="169"/>
      <c r="FBD314" s="169"/>
      <c r="FBE314" s="169"/>
      <c r="FBF314" s="169"/>
      <c r="FBG314" s="169"/>
      <c r="FBH314" s="169"/>
      <c r="FBI314" s="169"/>
      <c r="FBJ314" s="169"/>
      <c r="FBK314" s="169"/>
      <c r="FBL314" s="169"/>
      <c r="FBM314" s="169"/>
      <c r="FBN314" s="169"/>
      <c r="FBO314" s="169"/>
      <c r="FBP314" s="169"/>
      <c r="FBQ314" s="169"/>
      <c r="FBR314" s="169"/>
      <c r="FBS314" s="169"/>
      <c r="FBT314" s="169"/>
      <c r="FBU314" s="169"/>
      <c r="FBV314" s="169"/>
      <c r="FBW314" s="169"/>
      <c r="FBX314" s="169"/>
      <c r="FBY314" s="169"/>
      <c r="FBZ314" s="169"/>
      <c r="FCA314" s="169"/>
      <c r="FCB314" s="169"/>
      <c r="FCC314" s="169"/>
      <c r="FCD314" s="169"/>
      <c r="FCE314" s="169"/>
      <c r="FCF314" s="169"/>
      <c r="FCG314" s="169"/>
      <c r="FCH314" s="169"/>
      <c r="FCI314" s="169"/>
      <c r="FCJ314" s="169"/>
      <c r="FCK314" s="169"/>
      <c r="FCL314" s="169"/>
      <c r="FCM314" s="169"/>
      <c r="FCN314" s="169"/>
      <c r="FCO314" s="169"/>
      <c r="FCP314" s="169"/>
      <c r="FCQ314" s="169"/>
      <c r="FCR314" s="169"/>
      <c r="FCS314" s="169"/>
      <c r="FCT314" s="169"/>
      <c r="FCU314" s="169"/>
      <c r="FCV314" s="169"/>
      <c r="FCW314" s="169"/>
      <c r="FCX314" s="169"/>
      <c r="FCY314" s="169"/>
      <c r="FCZ314" s="169"/>
      <c r="FDA314" s="169"/>
      <c r="FDB314" s="169"/>
      <c r="FDC314" s="169"/>
      <c r="FDD314" s="169"/>
      <c r="FDE314" s="169"/>
      <c r="FDF314" s="169"/>
      <c r="FDG314" s="169"/>
      <c r="FDH314" s="169"/>
      <c r="FDI314" s="169"/>
      <c r="FDJ314" s="169"/>
      <c r="FDK314" s="169"/>
      <c r="FDL314" s="169"/>
      <c r="FDM314" s="169"/>
      <c r="FDN314" s="169"/>
      <c r="FDO314" s="169"/>
      <c r="FDP314" s="169"/>
      <c r="FDQ314" s="169"/>
      <c r="FDR314" s="169"/>
      <c r="FDS314" s="169"/>
      <c r="FDT314" s="169"/>
      <c r="FDU314" s="169"/>
      <c r="FDV314" s="169"/>
      <c r="FDW314" s="169"/>
      <c r="FDX314" s="169"/>
      <c r="FDY314" s="169"/>
      <c r="FDZ314" s="169"/>
      <c r="FEA314" s="169"/>
      <c r="FEB314" s="169"/>
      <c r="FEC314" s="169"/>
      <c r="FED314" s="169"/>
      <c r="FEE314" s="169"/>
      <c r="FEF314" s="169"/>
      <c r="FEG314" s="169"/>
      <c r="FEH314" s="169"/>
      <c r="FEI314" s="169"/>
      <c r="FEJ314" s="169"/>
      <c r="FEK314" s="169"/>
      <c r="FEL314" s="169"/>
      <c r="FEM314" s="169"/>
      <c r="FEN314" s="169"/>
      <c r="FEO314" s="169"/>
      <c r="FEP314" s="169"/>
      <c r="FEQ314" s="169"/>
      <c r="FER314" s="169"/>
      <c r="FES314" s="169"/>
      <c r="FET314" s="169"/>
      <c r="FEU314" s="169"/>
      <c r="FEV314" s="169"/>
      <c r="FEW314" s="169"/>
      <c r="FEX314" s="169"/>
      <c r="FEY314" s="169"/>
      <c r="FEZ314" s="169"/>
      <c r="FFA314" s="169"/>
      <c r="FFB314" s="169"/>
      <c r="FFC314" s="169"/>
      <c r="FFD314" s="169"/>
      <c r="FFE314" s="169"/>
      <c r="FFF314" s="169"/>
      <c r="FFG314" s="169"/>
      <c r="FFH314" s="169"/>
      <c r="FFI314" s="169"/>
      <c r="FFJ314" s="169"/>
      <c r="FFK314" s="169"/>
      <c r="FFL314" s="169"/>
      <c r="FFM314" s="169"/>
      <c r="FFN314" s="169"/>
      <c r="FFO314" s="169"/>
      <c r="FFP314" s="169"/>
      <c r="FFQ314" s="169"/>
      <c r="FFR314" s="169"/>
      <c r="FFS314" s="169"/>
      <c r="FFT314" s="169"/>
      <c r="FFU314" s="169"/>
      <c r="FFV314" s="169"/>
      <c r="FFW314" s="169"/>
      <c r="FFX314" s="169"/>
      <c r="FFY314" s="169"/>
      <c r="FFZ314" s="169"/>
      <c r="FGA314" s="169"/>
      <c r="FGB314" s="169"/>
      <c r="FGC314" s="169"/>
      <c r="FGD314" s="169"/>
      <c r="FGE314" s="169"/>
      <c r="FGF314" s="169"/>
      <c r="FGG314" s="169"/>
      <c r="FGH314" s="169"/>
      <c r="FGI314" s="169"/>
      <c r="FGJ314" s="169"/>
      <c r="FGK314" s="169"/>
      <c r="FGL314" s="169"/>
      <c r="FGM314" s="169"/>
      <c r="FGN314" s="169"/>
      <c r="FGO314" s="169"/>
      <c r="FGP314" s="169"/>
      <c r="FGQ314" s="169"/>
      <c r="FGR314" s="169"/>
      <c r="FGS314" s="169"/>
      <c r="FGT314" s="169"/>
      <c r="FGU314" s="169"/>
      <c r="FGV314" s="169"/>
      <c r="FGW314" s="169"/>
      <c r="FGX314" s="169"/>
      <c r="FGY314" s="169"/>
      <c r="FGZ314" s="169"/>
      <c r="FHA314" s="169"/>
      <c r="FHB314" s="169"/>
      <c r="FHC314" s="169"/>
      <c r="FHD314" s="169"/>
      <c r="FHE314" s="169"/>
      <c r="FHF314" s="169"/>
      <c r="FHG314" s="169"/>
      <c r="FHH314" s="169"/>
      <c r="FHI314" s="169"/>
      <c r="FHJ314" s="169"/>
      <c r="FHK314" s="169"/>
      <c r="FHL314" s="169"/>
      <c r="FHM314" s="169"/>
      <c r="FHN314" s="169"/>
      <c r="FHO314" s="169"/>
      <c r="FHP314" s="169"/>
      <c r="FHQ314" s="169"/>
      <c r="FHR314" s="169"/>
      <c r="FHS314" s="169"/>
      <c r="FHT314" s="169"/>
      <c r="FHU314" s="169"/>
      <c r="FHV314" s="169"/>
      <c r="FHW314" s="169"/>
      <c r="FHX314" s="169"/>
      <c r="FHY314" s="169"/>
      <c r="FHZ314" s="169"/>
      <c r="FIA314" s="169"/>
      <c r="FIB314" s="169"/>
      <c r="FIC314" s="169"/>
      <c r="FID314" s="169"/>
      <c r="FIE314" s="169"/>
      <c r="FIF314" s="169"/>
      <c r="FIG314" s="169"/>
      <c r="FIH314" s="169"/>
      <c r="FII314" s="169"/>
      <c r="FIJ314" s="169"/>
      <c r="FIK314" s="169"/>
      <c r="FIL314" s="169"/>
      <c r="FIM314" s="169"/>
      <c r="FIN314" s="169"/>
      <c r="FIO314" s="169"/>
      <c r="FIP314" s="169"/>
      <c r="FIQ314" s="169"/>
      <c r="FIR314" s="169"/>
      <c r="FIS314" s="169"/>
      <c r="FIT314" s="169"/>
      <c r="FIU314" s="169"/>
      <c r="FIV314" s="169"/>
      <c r="FIW314" s="169"/>
      <c r="FIX314" s="169"/>
      <c r="FIY314" s="169"/>
      <c r="FIZ314" s="169"/>
      <c r="FJA314" s="169"/>
      <c r="FJB314" s="169"/>
      <c r="FJC314" s="169"/>
      <c r="FJD314" s="169"/>
      <c r="FJE314" s="169"/>
      <c r="FJF314" s="169"/>
      <c r="FJG314" s="169"/>
      <c r="FJH314" s="169"/>
      <c r="FJI314" s="169"/>
      <c r="FJJ314" s="169"/>
      <c r="FJK314" s="169"/>
      <c r="FJL314" s="169"/>
      <c r="FJM314" s="169"/>
      <c r="FJN314" s="169"/>
      <c r="FJO314" s="169"/>
      <c r="FJP314" s="169"/>
      <c r="FJQ314" s="169"/>
      <c r="FJR314" s="169"/>
      <c r="FJS314" s="169"/>
      <c r="FJT314" s="169"/>
      <c r="FJU314" s="169"/>
      <c r="FJV314" s="169"/>
      <c r="FJW314" s="169"/>
      <c r="FJX314" s="169"/>
      <c r="FJY314" s="169"/>
      <c r="FJZ314" s="169"/>
      <c r="FKA314" s="169"/>
      <c r="FKB314" s="169"/>
      <c r="FKC314" s="169"/>
      <c r="FKD314" s="169"/>
      <c r="FKE314" s="169"/>
      <c r="FKF314" s="169"/>
      <c r="FKG314" s="169"/>
      <c r="FKH314" s="169"/>
      <c r="FKI314" s="169"/>
      <c r="FKJ314" s="169"/>
      <c r="FKK314" s="169"/>
      <c r="FKL314" s="169"/>
      <c r="FKM314" s="169"/>
      <c r="FKN314" s="169"/>
      <c r="FKO314" s="169"/>
      <c r="FKP314" s="169"/>
      <c r="FKQ314" s="169"/>
      <c r="FKR314" s="169"/>
      <c r="FKS314" s="169"/>
      <c r="FKT314" s="169"/>
      <c r="FKU314" s="169"/>
      <c r="FKV314" s="169"/>
      <c r="FKW314" s="169"/>
      <c r="FKX314" s="169"/>
      <c r="FKY314" s="169"/>
      <c r="FKZ314" s="169"/>
      <c r="FLA314" s="169"/>
      <c r="FLB314" s="169"/>
      <c r="FLC314" s="169"/>
      <c r="FLD314" s="169"/>
      <c r="FLE314" s="169"/>
      <c r="FLF314" s="169"/>
      <c r="FLG314" s="169"/>
      <c r="FLH314" s="169"/>
      <c r="FLI314" s="169"/>
      <c r="FLJ314" s="169"/>
      <c r="FLK314" s="169"/>
      <c r="FLL314" s="169"/>
      <c r="FLM314" s="169"/>
      <c r="FLN314" s="169"/>
      <c r="FLO314" s="169"/>
      <c r="FLP314" s="169"/>
      <c r="FLQ314" s="169"/>
      <c r="FLR314" s="169"/>
      <c r="FLS314" s="169"/>
      <c r="FLT314" s="169"/>
      <c r="FLU314" s="169"/>
      <c r="FLV314" s="169"/>
      <c r="FLW314" s="169"/>
      <c r="FLX314" s="169"/>
      <c r="FLY314" s="169"/>
      <c r="FLZ314" s="169"/>
      <c r="FMA314" s="169"/>
      <c r="FMB314" s="169"/>
      <c r="FMC314" s="169"/>
      <c r="FMD314" s="169"/>
      <c r="FME314" s="169"/>
      <c r="FMF314" s="169"/>
      <c r="FMG314" s="169"/>
      <c r="FMH314" s="169"/>
      <c r="FMI314" s="169"/>
      <c r="FMJ314" s="169"/>
      <c r="FMK314" s="169"/>
      <c r="FML314" s="169"/>
      <c r="FMM314" s="169"/>
      <c r="FMN314" s="169"/>
      <c r="FMO314" s="169"/>
      <c r="FMP314" s="169"/>
      <c r="FMQ314" s="169"/>
      <c r="FMR314" s="169"/>
      <c r="FMS314" s="169"/>
      <c r="FMT314" s="169"/>
      <c r="FMU314" s="169"/>
      <c r="FMV314" s="169"/>
      <c r="FMW314" s="169"/>
      <c r="FMX314" s="169"/>
      <c r="FMY314" s="169"/>
      <c r="FMZ314" s="169"/>
      <c r="FNA314" s="169"/>
      <c r="FNB314" s="169"/>
      <c r="FNC314" s="169"/>
      <c r="FND314" s="169"/>
      <c r="FNE314" s="169"/>
      <c r="FNF314" s="169"/>
      <c r="FNG314" s="169"/>
      <c r="FNH314" s="169"/>
      <c r="FNI314" s="169"/>
      <c r="FNJ314" s="169"/>
      <c r="FNK314" s="169"/>
      <c r="FNL314" s="169"/>
      <c r="FNM314" s="169"/>
      <c r="FNN314" s="169"/>
      <c r="FNO314" s="169"/>
      <c r="FNP314" s="169"/>
      <c r="FNQ314" s="169"/>
      <c r="FNR314" s="169"/>
      <c r="FNS314" s="169"/>
      <c r="FNT314" s="169"/>
      <c r="FNU314" s="169"/>
      <c r="FNV314" s="169"/>
      <c r="FNW314" s="169"/>
      <c r="FNX314" s="169"/>
      <c r="FNY314" s="169"/>
      <c r="FNZ314" s="169"/>
      <c r="FOA314" s="169"/>
      <c r="FOB314" s="169"/>
      <c r="FOC314" s="169"/>
      <c r="FOD314" s="169"/>
      <c r="FOE314" s="169"/>
      <c r="FOF314" s="169"/>
      <c r="FOG314" s="169"/>
      <c r="FOH314" s="169"/>
      <c r="FOI314" s="169"/>
      <c r="FOJ314" s="169"/>
      <c r="FOK314" s="169"/>
      <c r="FOL314" s="169"/>
      <c r="FOM314" s="169"/>
      <c r="FON314" s="169"/>
      <c r="FOO314" s="169"/>
      <c r="FOP314" s="169"/>
      <c r="FOQ314" s="169"/>
      <c r="FOR314" s="169"/>
      <c r="FOS314" s="169"/>
      <c r="FOT314" s="169"/>
      <c r="FOU314" s="169"/>
      <c r="FOV314" s="169"/>
      <c r="FOW314" s="169"/>
      <c r="FOX314" s="169"/>
      <c r="FOY314" s="169"/>
      <c r="FOZ314" s="169"/>
      <c r="FPA314" s="169"/>
      <c r="FPB314" s="169"/>
      <c r="FPC314" s="169"/>
      <c r="FPD314" s="169"/>
      <c r="FPE314" s="169"/>
      <c r="FPF314" s="169"/>
      <c r="FPG314" s="169"/>
      <c r="FPH314" s="169"/>
      <c r="FPI314" s="169"/>
      <c r="FPJ314" s="169"/>
      <c r="FPK314" s="169"/>
      <c r="FPL314" s="169"/>
      <c r="FPM314" s="169"/>
      <c r="FPN314" s="169"/>
      <c r="FPO314" s="169"/>
      <c r="FPP314" s="169"/>
      <c r="FPQ314" s="169"/>
      <c r="FPR314" s="169"/>
      <c r="FPS314" s="169"/>
      <c r="FPT314" s="169"/>
      <c r="FPU314" s="169"/>
      <c r="FPV314" s="169"/>
      <c r="FPW314" s="169"/>
      <c r="FPX314" s="169"/>
      <c r="FPY314" s="169"/>
      <c r="FPZ314" s="169"/>
      <c r="FQA314" s="169"/>
      <c r="FQB314" s="169"/>
      <c r="FQC314" s="169"/>
      <c r="FQD314" s="169"/>
      <c r="FQE314" s="169"/>
      <c r="FQF314" s="169"/>
      <c r="FQG314" s="169"/>
      <c r="FQH314" s="169"/>
      <c r="FQI314" s="169"/>
      <c r="FQJ314" s="169"/>
      <c r="FQK314" s="169"/>
      <c r="FQL314" s="169"/>
      <c r="FQM314" s="169"/>
      <c r="FQN314" s="169"/>
      <c r="FQO314" s="169"/>
      <c r="FQP314" s="169"/>
      <c r="FQQ314" s="169"/>
      <c r="FQR314" s="169"/>
      <c r="FQS314" s="169"/>
      <c r="FQT314" s="169"/>
      <c r="FQU314" s="169"/>
      <c r="FQV314" s="169"/>
      <c r="FQW314" s="169"/>
      <c r="FQX314" s="169"/>
      <c r="FQY314" s="169"/>
      <c r="FQZ314" s="169"/>
      <c r="FRA314" s="169"/>
      <c r="FRB314" s="169"/>
      <c r="FRC314" s="169"/>
      <c r="FRD314" s="169"/>
      <c r="FRE314" s="169"/>
      <c r="FRF314" s="169"/>
      <c r="FRG314" s="169"/>
      <c r="FRH314" s="169"/>
      <c r="FRI314" s="169"/>
      <c r="FRJ314" s="169"/>
      <c r="FRK314" s="169"/>
      <c r="FRL314" s="169"/>
      <c r="FRM314" s="169"/>
      <c r="FRN314" s="169"/>
      <c r="FRO314" s="169"/>
      <c r="FRP314" s="169"/>
      <c r="FRQ314" s="169"/>
      <c r="FRR314" s="169"/>
      <c r="FRS314" s="169"/>
      <c r="FRT314" s="169"/>
      <c r="FRU314" s="169"/>
      <c r="FRV314" s="169"/>
      <c r="FRW314" s="169"/>
      <c r="FRX314" s="169"/>
      <c r="FRY314" s="169"/>
      <c r="FRZ314" s="169"/>
      <c r="FSA314" s="169"/>
      <c r="FSB314" s="169"/>
      <c r="FSC314" s="169"/>
      <c r="FSD314" s="169"/>
      <c r="FSE314" s="169"/>
      <c r="FSF314" s="169"/>
      <c r="FSG314" s="169"/>
      <c r="FSH314" s="169"/>
      <c r="FSI314" s="169"/>
      <c r="FSJ314" s="169"/>
      <c r="FSK314" s="169"/>
      <c r="FSL314" s="169"/>
      <c r="FSM314" s="169"/>
      <c r="FSN314" s="169"/>
      <c r="FSO314" s="169"/>
      <c r="FSP314" s="169"/>
      <c r="FSQ314" s="169"/>
      <c r="FSR314" s="169"/>
      <c r="FSS314" s="169"/>
      <c r="FST314" s="169"/>
      <c r="FSU314" s="169"/>
      <c r="FSV314" s="169"/>
      <c r="FSW314" s="169"/>
      <c r="FSX314" s="169"/>
      <c r="FSY314" s="169"/>
      <c r="FSZ314" s="169"/>
      <c r="FTA314" s="169"/>
      <c r="FTB314" s="169"/>
      <c r="FTC314" s="169"/>
      <c r="FTD314" s="169"/>
      <c r="FTE314" s="169"/>
      <c r="FTF314" s="169"/>
      <c r="FTG314" s="169"/>
      <c r="FTH314" s="169"/>
      <c r="FTI314" s="169"/>
      <c r="FTJ314" s="169"/>
      <c r="FTK314" s="169"/>
      <c r="FTL314" s="169"/>
      <c r="FTM314" s="169"/>
      <c r="FTN314" s="169"/>
      <c r="FTO314" s="169"/>
      <c r="FTP314" s="169"/>
      <c r="FTQ314" s="169"/>
      <c r="FTR314" s="169"/>
      <c r="FTS314" s="169"/>
      <c r="FTT314" s="169"/>
      <c r="FTU314" s="169"/>
      <c r="FTV314" s="169"/>
      <c r="FTW314" s="169"/>
      <c r="FTX314" s="169"/>
      <c r="FTY314" s="169"/>
      <c r="FTZ314" s="169"/>
      <c r="FUA314" s="169"/>
      <c r="FUB314" s="169"/>
      <c r="FUC314" s="169"/>
      <c r="FUD314" s="169"/>
      <c r="FUE314" s="169"/>
      <c r="FUF314" s="169"/>
      <c r="FUG314" s="169"/>
      <c r="FUH314" s="169"/>
      <c r="FUI314" s="169"/>
      <c r="FUJ314" s="169"/>
      <c r="FUK314" s="169"/>
      <c r="FUL314" s="169"/>
      <c r="FUM314" s="169"/>
      <c r="FUN314" s="169"/>
      <c r="FUO314" s="169"/>
      <c r="FUP314" s="169"/>
      <c r="FUQ314" s="169"/>
      <c r="FUR314" s="169"/>
      <c r="FUS314" s="169"/>
      <c r="FUT314" s="169"/>
      <c r="FUU314" s="169"/>
      <c r="FUV314" s="169"/>
      <c r="FUW314" s="169"/>
      <c r="FUX314" s="169"/>
      <c r="FUY314" s="169"/>
      <c r="FUZ314" s="169"/>
      <c r="FVA314" s="169"/>
      <c r="FVB314" s="169"/>
      <c r="FVC314" s="169"/>
      <c r="FVD314" s="169"/>
      <c r="FVE314" s="169"/>
      <c r="FVF314" s="169"/>
      <c r="FVG314" s="169"/>
      <c r="FVH314" s="169"/>
      <c r="FVI314" s="169"/>
      <c r="FVJ314" s="169"/>
      <c r="FVK314" s="169"/>
      <c r="FVL314" s="169"/>
      <c r="FVM314" s="169"/>
      <c r="FVN314" s="169"/>
      <c r="FVO314" s="169"/>
      <c r="FVP314" s="169"/>
      <c r="FVQ314" s="169"/>
      <c r="FVR314" s="169"/>
      <c r="FVS314" s="169"/>
      <c r="FVT314" s="169"/>
      <c r="FVU314" s="169"/>
      <c r="FVV314" s="169"/>
      <c r="FVW314" s="169"/>
      <c r="FVX314" s="169"/>
      <c r="FVY314" s="169"/>
      <c r="FVZ314" s="169"/>
      <c r="FWA314" s="169"/>
      <c r="FWB314" s="169"/>
      <c r="FWC314" s="169"/>
      <c r="FWD314" s="169"/>
      <c r="FWE314" s="169"/>
      <c r="FWF314" s="169"/>
      <c r="FWG314" s="169"/>
      <c r="FWH314" s="169"/>
      <c r="FWI314" s="169"/>
      <c r="FWJ314" s="169"/>
      <c r="FWK314" s="169"/>
      <c r="FWL314" s="169"/>
      <c r="FWM314" s="169"/>
      <c r="FWN314" s="169"/>
      <c r="FWO314" s="169"/>
      <c r="FWP314" s="169"/>
      <c r="FWQ314" s="169"/>
      <c r="FWR314" s="169"/>
      <c r="FWS314" s="169"/>
      <c r="FWT314" s="169"/>
      <c r="FWU314" s="169"/>
      <c r="FWV314" s="169"/>
      <c r="FWW314" s="169"/>
      <c r="FWX314" s="169"/>
      <c r="FWY314" s="169"/>
      <c r="FWZ314" s="169"/>
      <c r="FXA314" s="169"/>
      <c r="FXB314" s="169"/>
      <c r="FXC314" s="169"/>
      <c r="FXD314" s="169"/>
      <c r="FXE314" s="169"/>
      <c r="FXF314" s="169"/>
      <c r="FXG314" s="169"/>
      <c r="FXH314" s="169"/>
      <c r="FXI314" s="169"/>
      <c r="FXJ314" s="169"/>
      <c r="FXK314" s="169"/>
      <c r="FXL314" s="169"/>
      <c r="FXM314" s="169"/>
      <c r="FXN314" s="169"/>
      <c r="FXO314" s="169"/>
      <c r="FXP314" s="169"/>
      <c r="FXQ314" s="169"/>
      <c r="FXR314" s="169"/>
      <c r="FXS314" s="169"/>
      <c r="FXT314" s="169"/>
      <c r="FXU314" s="169"/>
      <c r="FXV314" s="169"/>
      <c r="FXW314" s="169"/>
      <c r="FXX314" s="169"/>
      <c r="FXY314" s="169"/>
      <c r="FXZ314" s="169"/>
      <c r="FYA314" s="169"/>
      <c r="FYB314" s="169"/>
      <c r="FYC314" s="169"/>
      <c r="FYD314" s="169"/>
      <c r="FYE314" s="169"/>
      <c r="FYF314" s="169"/>
      <c r="FYG314" s="169"/>
      <c r="FYH314" s="169"/>
      <c r="FYI314" s="169"/>
      <c r="FYJ314" s="169"/>
      <c r="FYK314" s="169"/>
      <c r="FYL314" s="169"/>
      <c r="FYM314" s="169"/>
      <c r="FYN314" s="169"/>
      <c r="FYO314" s="169"/>
      <c r="FYP314" s="169"/>
      <c r="FYQ314" s="169"/>
      <c r="FYR314" s="169"/>
      <c r="FYS314" s="169"/>
      <c r="FYT314" s="169"/>
      <c r="FYU314" s="169"/>
      <c r="FYV314" s="169"/>
      <c r="FYW314" s="169"/>
      <c r="FYX314" s="169"/>
      <c r="FYY314" s="169"/>
      <c r="FYZ314" s="169"/>
      <c r="FZA314" s="169"/>
      <c r="FZB314" s="169"/>
      <c r="FZC314" s="169"/>
      <c r="FZD314" s="169"/>
      <c r="FZE314" s="169"/>
      <c r="FZF314" s="169"/>
      <c r="FZG314" s="169"/>
      <c r="FZH314" s="169"/>
      <c r="FZI314" s="169"/>
      <c r="FZJ314" s="169"/>
      <c r="FZK314" s="169"/>
      <c r="FZL314" s="169"/>
      <c r="FZM314" s="169"/>
      <c r="FZN314" s="169"/>
      <c r="FZO314" s="169"/>
      <c r="FZP314" s="169"/>
      <c r="FZQ314" s="169"/>
      <c r="FZR314" s="169"/>
      <c r="FZS314" s="169"/>
      <c r="FZT314" s="169"/>
      <c r="FZU314" s="169"/>
      <c r="FZV314" s="169"/>
      <c r="FZW314" s="169"/>
      <c r="FZX314" s="169"/>
      <c r="FZY314" s="169"/>
      <c r="FZZ314" s="169"/>
      <c r="GAA314" s="169"/>
      <c r="GAB314" s="169"/>
      <c r="GAC314" s="169"/>
      <c r="GAD314" s="169"/>
      <c r="GAE314" s="169"/>
      <c r="GAF314" s="169"/>
      <c r="GAG314" s="169"/>
      <c r="GAH314" s="169"/>
      <c r="GAI314" s="169"/>
      <c r="GAJ314" s="169"/>
      <c r="GAK314" s="169"/>
      <c r="GAL314" s="169"/>
      <c r="GAM314" s="169"/>
      <c r="GAN314" s="169"/>
      <c r="GAO314" s="169"/>
      <c r="GAP314" s="169"/>
      <c r="GAQ314" s="169"/>
      <c r="GAR314" s="169"/>
      <c r="GAS314" s="169"/>
      <c r="GAT314" s="169"/>
      <c r="GAU314" s="169"/>
      <c r="GAV314" s="169"/>
      <c r="GAW314" s="169"/>
      <c r="GAX314" s="169"/>
      <c r="GAY314" s="169"/>
      <c r="GAZ314" s="169"/>
      <c r="GBA314" s="169"/>
      <c r="GBB314" s="169"/>
      <c r="GBC314" s="169"/>
      <c r="GBD314" s="169"/>
      <c r="GBE314" s="169"/>
      <c r="GBF314" s="169"/>
      <c r="GBG314" s="169"/>
      <c r="GBH314" s="169"/>
      <c r="GBI314" s="169"/>
      <c r="GBJ314" s="169"/>
      <c r="GBK314" s="169"/>
      <c r="GBL314" s="169"/>
      <c r="GBM314" s="169"/>
      <c r="GBN314" s="169"/>
      <c r="GBO314" s="169"/>
      <c r="GBP314" s="169"/>
      <c r="GBQ314" s="169"/>
      <c r="GBR314" s="169"/>
      <c r="GBS314" s="169"/>
      <c r="GBT314" s="169"/>
      <c r="GBU314" s="169"/>
      <c r="GBV314" s="169"/>
      <c r="GBW314" s="169"/>
      <c r="GBX314" s="169"/>
      <c r="GBY314" s="169"/>
      <c r="GBZ314" s="169"/>
      <c r="GCA314" s="169"/>
      <c r="GCB314" s="169"/>
      <c r="GCC314" s="169"/>
      <c r="GCD314" s="169"/>
      <c r="GCE314" s="169"/>
      <c r="GCF314" s="169"/>
      <c r="GCG314" s="169"/>
      <c r="GCH314" s="169"/>
      <c r="GCI314" s="169"/>
      <c r="GCJ314" s="169"/>
      <c r="GCK314" s="169"/>
      <c r="GCL314" s="169"/>
      <c r="GCM314" s="169"/>
      <c r="GCN314" s="169"/>
      <c r="GCO314" s="169"/>
      <c r="GCP314" s="169"/>
      <c r="GCQ314" s="169"/>
      <c r="GCR314" s="169"/>
      <c r="GCS314" s="169"/>
      <c r="GCT314" s="169"/>
      <c r="GCU314" s="169"/>
      <c r="GCV314" s="169"/>
      <c r="GCW314" s="169"/>
      <c r="GCX314" s="169"/>
      <c r="GCY314" s="169"/>
      <c r="GCZ314" s="169"/>
      <c r="GDA314" s="169"/>
      <c r="GDB314" s="169"/>
      <c r="GDC314" s="169"/>
      <c r="GDD314" s="169"/>
      <c r="GDE314" s="169"/>
      <c r="GDF314" s="169"/>
      <c r="GDG314" s="169"/>
      <c r="GDH314" s="169"/>
      <c r="GDI314" s="169"/>
      <c r="GDJ314" s="169"/>
      <c r="GDK314" s="169"/>
      <c r="GDL314" s="169"/>
      <c r="GDM314" s="169"/>
      <c r="GDN314" s="169"/>
      <c r="GDO314" s="169"/>
      <c r="GDP314" s="169"/>
      <c r="GDQ314" s="169"/>
      <c r="GDR314" s="169"/>
      <c r="GDS314" s="169"/>
      <c r="GDT314" s="169"/>
      <c r="GDU314" s="169"/>
      <c r="GDV314" s="169"/>
      <c r="GDW314" s="169"/>
      <c r="GDX314" s="169"/>
      <c r="GDY314" s="169"/>
      <c r="GDZ314" s="169"/>
      <c r="GEA314" s="169"/>
      <c r="GEB314" s="169"/>
      <c r="GEC314" s="169"/>
      <c r="GED314" s="169"/>
      <c r="GEE314" s="169"/>
      <c r="GEF314" s="169"/>
      <c r="GEG314" s="169"/>
      <c r="GEH314" s="169"/>
      <c r="GEI314" s="169"/>
      <c r="GEJ314" s="169"/>
      <c r="GEK314" s="169"/>
      <c r="GEL314" s="169"/>
      <c r="GEM314" s="169"/>
      <c r="GEN314" s="169"/>
      <c r="GEO314" s="169"/>
      <c r="GEP314" s="169"/>
      <c r="GEQ314" s="169"/>
      <c r="GER314" s="169"/>
      <c r="GES314" s="169"/>
      <c r="GET314" s="169"/>
      <c r="GEU314" s="169"/>
      <c r="GEV314" s="169"/>
      <c r="GEW314" s="169"/>
      <c r="GEX314" s="169"/>
      <c r="GEY314" s="169"/>
      <c r="GEZ314" s="169"/>
      <c r="GFA314" s="169"/>
      <c r="GFB314" s="169"/>
      <c r="GFC314" s="169"/>
      <c r="GFD314" s="169"/>
      <c r="GFE314" s="169"/>
      <c r="GFF314" s="169"/>
      <c r="GFG314" s="169"/>
      <c r="GFH314" s="169"/>
      <c r="GFI314" s="169"/>
      <c r="GFJ314" s="169"/>
      <c r="GFK314" s="169"/>
      <c r="GFL314" s="169"/>
      <c r="GFM314" s="169"/>
      <c r="GFN314" s="169"/>
      <c r="GFO314" s="169"/>
      <c r="GFP314" s="169"/>
      <c r="GFQ314" s="169"/>
      <c r="GFR314" s="169"/>
      <c r="GFS314" s="169"/>
      <c r="GFT314" s="169"/>
      <c r="GFU314" s="169"/>
      <c r="GFV314" s="169"/>
      <c r="GFW314" s="169"/>
      <c r="GFX314" s="169"/>
      <c r="GFY314" s="169"/>
      <c r="GFZ314" s="169"/>
      <c r="GGA314" s="169"/>
      <c r="GGB314" s="169"/>
      <c r="GGC314" s="169"/>
      <c r="GGD314" s="169"/>
      <c r="GGE314" s="169"/>
      <c r="GGF314" s="169"/>
      <c r="GGG314" s="169"/>
      <c r="GGH314" s="169"/>
      <c r="GGI314" s="169"/>
      <c r="GGJ314" s="169"/>
      <c r="GGK314" s="169"/>
      <c r="GGL314" s="169"/>
      <c r="GGM314" s="169"/>
      <c r="GGN314" s="169"/>
      <c r="GGO314" s="169"/>
      <c r="GGP314" s="169"/>
      <c r="GGQ314" s="169"/>
      <c r="GGR314" s="169"/>
      <c r="GGS314" s="169"/>
      <c r="GGT314" s="169"/>
      <c r="GGU314" s="169"/>
      <c r="GGV314" s="169"/>
      <c r="GGW314" s="169"/>
      <c r="GGX314" s="169"/>
      <c r="GGY314" s="169"/>
      <c r="GGZ314" s="169"/>
      <c r="GHA314" s="169"/>
      <c r="GHB314" s="169"/>
      <c r="GHC314" s="169"/>
      <c r="GHD314" s="169"/>
      <c r="GHE314" s="169"/>
      <c r="GHF314" s="169"/>
      <c r="GHG314" s="169"/>
      <c r="GHH314" s="169"/>
      <c r="GHI314" s="169"/>
      <c r="GHJ314" s="169"/>
      <c r="GHK314" s="169"/>
      <c r="GHL314" s="169"/>
      <c r="GHM314" s="169"/>
      <c r="GHN314" s="169"/>
      <c r="GHO314" s="169"/>
      <c r="GHP314" s="169"/>
      <c r="GHQ314" s="169"/>
      <c r="GHR314" s="169"/>
      <c r="GHS314" s="169"/>
      <c r="GHT314" s="169"/>
      <c r="GHU314" s="169"/>
      <c r="GHV314" s="169"/>
      <c r="GHW314" s="169"/>
      <c r="GHX314" s="169"/>
      <c r="GHY314" s="169"/>
      <c r="GHZ314" s="169"/>
      <c r="GIA314" s="169"/>
      <c r="GIB314" s="169"/>
      <c r="GIC314" s="169"/>
      <c r="GID314" s="169"/>
      <c r="GIE314" s="169"/>
      <c r="GIF314" s="169"/>
      <c r="GIG314" s="169"/>
      <c r="GIH314" s="169"/>
      <c r="GII314" s="169"/>
      <c r="GIJ314" s="169"/>
      <c r="GIK314" s="169"/>
      <c r="GIL314" s="169"/>
      <c r="GIM314" s="169"/>
      <c r="GIN314" s="169"/>
      <c r="GIO314" s="169"/>
      <c r="GIP314" s="169"/>
      <c r="GIQ314" s="169"/>
      <c r="GIR314" s="169"/>
      <c r="GIS314" s="169"/>
      <c r="GIT314" s="169"/>
      <c r="GIU314" s="169"/>
      <c r="GIV314" s="169"/>
      <c r="GIW314" s="169"/>
      <c r="GIX314" s="169"/>
      <c r="GIY314" s="169"/>
      <c r="GIZ314" s="169"/>
      <c r="GJA314" s="169"/>
      <c r="GJB314" s="169"/>
      <c r="GJC314" s="169"/>
      <c r="GJD314" s="169"/>
      <c r="GJE314" s="169"/>
      <c r="GJF314" s="169"/>
      <c r="GJG314" s="169"/>
      <c r="GJH314" s="169"/>
      <c r="GJI314" s="169"/>
      <c r="GJJ314" s="169"/>
      <c r="GJK314" s="169"/>
      <c r="GJL314" s="169"/>
      <c r="GJM314" s="169"/>
      <c r="GJN314" s="169"/>
      <c r="GJO314" s="169"/>
      <c r="GJP314" s="169"/>
      <c r="GJQ314" s="169"/>
      <c r="GJR314" s="169"/>
      <c r="GJS314" s="169"/>
      <c r="GJT314" s="169"/>
      <c r="GJU314" s="169"/>
      <c r="GJV314" s="169"/>
      <c r="GJW314" s="169"/>
      <c r="GJX314" s="169"/>
      <c r="GJY314" s="169"/>
      <c r="GJZ314" s="169"/>
      <c r="GKA314" s="169"/>
      <c r="GKB314" s="169"/>
      <c r="GKC314" s="169"/>
      <c r="GKD314" s="169"/>
      <c r="GKE314" s="169"/>
      <c r="GKF314" s="169"/>
      <c r="GKG314" s="169"/>
      <c r="GKH314" s="169"/>
      <c r="GKI314" s="169"/>
      <c r="GKJ314" s="169"/>
      <c r="GKK314" s="169"/>
      <c r="GKL314" s="169"/>
      <c r="GKM314" s="169"/>
      <c r="GKN314" s="169"/>
      <c r="GKO314" s="169"/>
      <c r="GKP314" s="169"/>
      <c r="GKQ314" s="169"/>
      <c r="GKR314" s="169"/>
      <c r="GKS314" s="169"/>
      <c r="GKT314" s="169"/>
      <c r="GKU314" s="169"/>
      <c r="GKV314" s="169"/>
      <c r="GKW314" s="169"/>
      <c r="GKX314" s="169"/>
      <c r="GKY314" s="169"/>
      <c r="GKZ314" s="169"/>
      <c r="GLA314" s="169"/>
      <c r="GLB314" s="169"/>
      <c r="GLC314" s="169"/>
      <c r="GLD314" s="169"/>
      <c r="GLE314" s="169"/>
      <c r="GLF314" s="169"/>
      <c r="GLG314" s="169"/>
      <c r="GLH314" s="169"/>
      <c r="GLI314" s="169"/>
      <c r="GLJ314" s="169"/>
      <c r="GLK314" s="169"/>
      <c r="GLL314" s="169"/>
      <c r="GLM314" s="169"/>
      <c r="GLN314" s="169"/>
      <c r="GLO314" s="169"/>
      <c r="GLP314" s="169"/>
      <c r="GLQ314" s="169"/>
      <c r="GLR314" s="169"/>
      <c r="GLS314" s="169"/>
      <c r="GLT314" s="169"/>
      <c r="GLU314" s="169"/>
      <c r="GLV314" s="169"/>
      <c r="GLW314" s="169"/>
      <c r="GLX314" s="169"/>
      <c r="GLY314" s="169"/>
      <c r="GLZ314" s="169"/>
      <c r="GMA314" s="169"/>
      <c r="GMB314" s="169"/>
      <c r="GMC314" s="169"/>
      <c r="GMD314" s="169"/>
      <c r="GME314" s="169"/>
      <c r="GMF314" s="169"/>
      <c r="GMG314" s="169"/>
      <c r="GMH314" s="169"/>
      <c r="GMI314" s="169"/>
      <c r="GMJ314" s="169"/>
      <c r="GMK314" s="169"/>
      <c r="GML314" s="169"/>
      <c r="GMM314" s="169"/>
      <c r="GMN314" s="169"/>
      <c r="GMO314" s="169"/>
      <c r="GMP314" s="169"/>
      <c r="GMQ314" s="169"/>
      <c r="GMR314" s="169"/>
      <c r="GMS314" s="169"/>
      <c r="GMT314" s="169"/>
      <c r="GMU314" s="169"/>
      <c r="GMV314" s="169"/>
      <c r="GMW314" s="169"/>
      <c r="GMX314" s="169"/>
      <c r="GMY314" s="169"/>
      <c r="GMZ314" s="169"/>
      <c r="GNA314" s="169"/>
      <c r="GNB314" s="169"/>
      <c r="GNC314" s="169"/>
      <c r="GND314" s="169"/>
      <c r="GNE314" s="169"/>
      <c r="GNF314" s="169"/>
      <c r="GNG314" s="169"/>
      <c r="GNH314" s="169"/>
      <c r="GNI314" s="169"/>
      <c r="GNJ314" s="169"/>
      <c r="GNK314" s="169"/>
      <c r="GNL314" s="169"/>
      <c r="GNM314" s="169"/>
      <c r="GNN314" s="169"/>
      <c r="GNO314" s="169"/>
      <c r="GNP314" s="169"/>
      <c r="GNQ314" s="169"/>
      <c r="GNR314" s="169"/>
      <c r="GNS314" s="169"/>
      <c r="GNT314" s="169"/>
      <c r="GNU314" s="169"/>
      <c r="GNV314" s="169"/>
      <c r="GNW314" s="169"/>
      <c r="GNX314" s="169"/>
      <c r="GNY314" s="169"/>
      <c r="GNZ314" s="169"/>
      <c r="GOA314" s="169"/>
      <c r="GOB314" s="169"/>
      <c r="GOC314" s="169"/>
      <c r="GOD314" s="169"/>
      <c r="GOE314" s="169"/>
      <c r="GOF314" s="169"/>
      <c r="GOG314" s="169"/>
      <c r="GOH314" s="169"/>
      <c r="GOI314" s="169"/>
      <c r="GOJ314" s="169"/>
      <c r="GOK314" s="169"/>
      <c r="GOL314" s="169"/>
      <c r="GOM314" s="169"/>
      <c r="GON314" s="169"/>
      <c r="GOO314" s="169"/>
      <c r="GOP314" s="169"/>
      <c r="GOQ314" s="169"/>
      <c r="GOR314" s="169"/>
      <c r="GOS314" s="169"/>
      <c r="GOT314" s="169"/>
      <c r="GOU314" s="169"/>
      <c r="GOV314" s="169"/>
      <c r="GOW314" s="169"/>
      <c r="GOX314" s="169"/>
      <c r="GOY314" s="169"/>
      <c r="GOZ314" s="169"/>
      <c r="GPA314" s="169"/>
      <c r="GPB314" s="169"/>
      <c r="GPC314" s="169"/>
      <c r="GPD314" s="169"/>
      <c r="GPE314" s="169"/>
      <c r="GPF314" s="169"/>
      <c r="GPG314" s="169"/>
      <c r="GPH314" s="169"/>
      <c r="GPI314" s="169"/>
      <c r="GPJ314" s="169"/>
      <c r="GPK314" s="169"/>
      <c r="GPL314" s="169"/>
      <c r="GPM314" s="169"/>
      <c r="GPN314" s="169"/>
      <c r="GPO314" s="169"/>
      <c r="GPP314" s="169"/>
      <c r="GPQ314" s="169"/>
      <c r="GPR314" s="169"/>
      <c r="GPS314" s="169"/>
      <c r="GPT314" s="169"/>
      <c r="GPU314" s="169"/>
      <c r="GPV314" s="169"/>
      <c r="GPW314" s="169"/>
      <c r="GPX314" s="169"/>
      <c r="GPY314" s="169"/>
      <c r="GPZ314" s="169"/>
      <c r="GQA314" s="169"/>
      <c r="GQB314" s="169"/>
      <c r="GQC314" s="169"/>
      <c r="GQD314" s="169"/>
      <c r="GQE314" s="169"/>
      <c r="GQF314" s="169"/>
      <c r="GQG314" s="169"/>
      <c r="GQH314" s="169"/>
      <c r="GQI314" s="169"/>
      <c r="GQJ314" s="169"/>
      <c r="GQK314" s="169"/>
      <c r="GQL314" s="169"/>
      <c r="GQM314" s="169"/>
      <c r="GQN314" s="169"/>
      <c r="GQO314" s="169"/>
      <c r="GQP314" s="169"/>
      <c r="GQQ314" s="169"/>
      <c r="GQR314" s="169"/>
      <c r="GQS314" s="169"/>
      <c r="GQT314" s="169"/>
      <c r="GQU314" s="169"/>
      <c r="GQV314" s="169"/>
      <c r="GQW314" s="169"/>
      <c r="GQX314" s="169"/>
      <c r="GQY314" s="169"/>
      <c r="GQZ314" s="169"/>
      <c r="GRA314" s="169"/>
      <c r="GRB314" s="169"/>
      <c r="GRC314" s="169"/>
      <c r="GRD314" s="169"/>
      <c r="GRE314" s="169"/>
      <c r="GRF314" s="169"/>
      <c r="GRG314" s="169"/>
      <c r="GRH314" s="169"/>
      <c r="GRI314" s="169"/>
      <c r="GRJ314" s="169"/>
      <c r="GRK314" s="169"/>
      <c r="GRL314" s="169"/>
      <c r="GRM314" s="169"/>
      <c r="GRN314" s="169"/>
      <c r="GRO314" s="169"/>
      <c r="GRP314" s="169"/>
      <c r="GRQ314" s="169"/>
      <c r="GRR314" s="169"/>
      <c r="GRS314" s="169"/>
      <c r="GRT314" s="169"/>
      <c r="GRU314" s="169"/>
      <c r="GRV314" s="169"/>
      <c r="GRW314" s="169"/>
      <c r="GRX314" s="169"/>
      <c r="GRY314" s="169"/>
      <c r="GRZ314" s="169"/>
      <c r="GSA314" s="169"/>
      <c r="GSB314" s="169"/>
      <c r="GSC314" s="169"/>
      <c r="GSD314" s="169"/>
      <c r="GSE314" s="169"/>
      <c r="GSF314" s="169"/>
      <c r="GSG314" s="169"/>
      <c r="GSH314" s="169"/>
      <c r="GSI314" s="169"/>
      <c r="GSJ314" s="169"/>
      <c r="GSK314" s="169"/>
      <c r="GSL314" s="169"/>
      <c r="GSM314" s="169"/>
      <c r="GSN314" s="169"/>
      <c r="GSO314" s="169"/>
      <c r="GSP314" s="169"/>
      <c r="GSQ314" s="169"/>
      <c r="GSR314" s="169"/>
      <c r="GSS314" s="169"/>
      <c r="GST314" s="169"/>
      <c r="GSU314" s="169"/>
      <c r="GSV314" s="169"/>
      <c r="GSW314" s="169"/>
      <c r="GSX314" s="169"/>
      <c r="GSY314" s="169"/>
      <c r="GSZ314" s="169"/>
      <c r="GTA314" s="169"/>
      <c r="GTB314" s="169"/>
      <c r="GTC314" s="169"/>
      <c r="GTD314" s="169"/>
      <c r="GTE314" s="169"/>
      <c r="GTF314" s="169"/>
      <c r="GTG314" s="169"/>
      <c r="GTH314" s="169"/>
      <c r="GTI314" s="169"/>
      <c r="GTJ314" s="169"/>
      <c r="GTK314" s="169"/>
      <c r="GTL314" s="169"/>
      <c r="GTM314" s="169"/>
      <c r="GTN314" s="169"/>
      <c r="GTO314" s="169"/>
      <c r="GTP314" s="169"/>
      <c r="GTQ314" s="169"/>
      <c r="GTR314" s="169"/>
      <c r="GTS314" s="169"/>
      <c r="GTT314" s="169"/>
      <c r="GTU314" s="169"/>
      <c r="GTV314" s="169"/>
      <c r="GTW314" s="169"/>
      <c r="GTX314" s="169"/>
      <c r="GTY314" s="169"/>
      <c r="GTZ314" s="169"/>
      <c r="GUA314" s="169"/>
      <c r="GUB314" s="169"/>
      <c r="GUC314" s="169"/>
      <c r="GUD314" s="169"/>
      <c r="GUE314" s="169"/>
      <c r="GUF314" s="169"/>
      <c r="GUG314" s="169"/>
      <c r="GUH314" s="169"/>
      <c r="GUI314" s="169"/>
      <c r="GUJ314" s="169"/>
      <c r="GUK314" s="169"/>
      <c r="GUL314" s="169"/>
      <c r="GUM314" s="169"/>
      <c r="GUN314" s="169"/>
      <c r="GUO314" s="169"/>
      <c r="GUP314" s="169"/>
      <c r="GUQ314" s="169"/>
      <c r="GUR314" s="169"/>
      <c r="GUS314" s="169"/>
      <c r="GUT314" s="169"/>
      <c r="GUU314" s="169"/>
      <c r="GUV314" s="169"/>
      <c r="GUW314" s="169"/>
      <c r="GUX314" s="169"/>
      <c r="GUY314" s="169"/>
      <c r="GUZ314" s="169"/>
      <c r="GVA314" s="169"/>
      <c r="GVB314" s="169"/>
      <c r="GVC314" s="169"/>
      <c r="GVD314" s="169"/>
      <c r="GVE314" s="169"/>
      <c r="GVF314" s="169"/>
      <c r="GVG314" s="169"/>
      <c r="GVH314" s="169"/>
      <c r="GVI314" s="169"/>
      <c r="GVJ314" s="169"/>
      <c r="GVK314" s="169"/>
      <c r="GVL314" s="169"/>
      <c r="GVM314" s="169"/>
      <c r="GVN314" s="169"/>
      <c r="GVO314" s="169"/>
      <c r="GVP314" s="169"/>
      <c r="GVQ314" s="169"/>
      <c r="GVR314" s="169"/>
      <c r="GVS314" s="169"/>
      <c r="GVT314" s="169"/>
      <c r="GVU314" s="169"/>
      <c r="GVV314" s="169"/>
      <c r="GVW314" s="169"/>
      <c r="GVX314" s="169"/>
      <c r="GVY314" s="169"/>
      <c r="GVZ314" s="169"/>
      <c r="GWA314" s="169"/>
      <c r="GWB314" s="169"/>
      <c r="GWC314" s="169"/>
      <c r="GWD314" s="169"/>
      <c r="GWE314" s="169"/>
      <c r="GWF314" s="169"/>
      <c r="GWG314" s="169"/>
      <c r="GWH314" s="169"/>
      <c r="GWI314" s="169"/>
      <c r="GWJ314" s="169"/>
      <c r="GWK314" s="169"/>
      <c r="GWL314" s="169"/>
      <c r="GWM314" s="169"/>
      <c r="GWN314" s="169"/>
      <c r="GWO314" s="169"/>
      <c r="GWP314" s="169"/>
      <c r="GWQ314" s="169"/>
      <c r="GWR314" s="169"/>
      <c r="GWS314" s="169"/>
      <c r="GWT314" s="169"/>
      <c r="GWU314" s="169"/>
      <c r="GWV314" s="169"/>
      <c r="GWW314" s="169"/>
      <c r="GWX314" s="169"/>
      <c r="GWY314" s="169"/>
      <c r="GWZ314" s="169"/>
      <c r="GXA314" s="169"/>
      <c r="GXB314" s="169"/>
      <c r="GXC314" s="169"/>
      <c r="GXD314" s="169"/>
      <c r="GXE314" s="169"/>
      <c r="GXF314" s="169"/>
      <c r="GXG314" s="169"/>
      <c r="GXH314" s="169"/>
      <c r="GXI314" s="169"/>
      <c r="GXJ314" s="169"/>
      <c r="GXK314" s="169"/>
      <c r="GXL314" s="169"/>
      <c r="GXM314" s="169"/>
      <c r="GXN314" s="169"/>
      <c r="GXO314" s="169"/>
      <c r="GXP314" s="169"/>
      <c r="GXQ314" s="169"/>
      <c r="GXR314" s="169"/>
      <c r="GXS314" s="169"/>
      <c r="GXT314" s="169"/>
      <c r="GXU314" s="169"/>
      <c r="GXV314" s="169"/>
      <c r="GXW314" s="169"/>
      <c r="GXX314" s="169"/>
      <c r="GXY314" s="169"/>
      <c r="GXZ314" s="169"/>
      <c r="GYA314" s="169"/>
      <c r="GYB314" s="169"/>
      <c r="GYC314" s="169"/>
      <c r="GYD314" s="169"/>
      <c r="GYE314" s="169"/>
      <c r="GYF314" s="169"/>
      <c r="GYG314" s="169"/>
      <c r="GYH314" s="169"/>
      <c r="GYI314" s="169"/>
      <c r="GYJ314" s="169"/>
      <c r="GYK314" s="169"/>
      <c r="GYL314" s="169"/>
      <c r="GYM314" s="169"/>
      <c r="GYN314" s="169"/>
      <c r="GYO314" s="169"/>
      <c r="GYP314" s="169"/>
      <c r="GYQ314" s="169"/>
      <c r="GYR314" s="169"/>
      <c r="GYS314" s="169"/>
      <c r="GYT314" s="169"/>
      <c r="GYU314" s="169"/>
      <c r="GYV314" s="169"/>
      <c r="GYW314" s="169"/>
      <c r="GYX314" s="169"/>
      <c r="GYY314" s="169"/>
      <c r="GYZ314" s="169"/>
      <c r="GZA314" s="169"/>
      <c r="GZB314" s="169"/>
      <c r="GZC314" s="169"/>
      <c r="GZD314" s="169"/>
      <c r="GZE314" s="169"/>
      <c r="GZF314" s="169"/>
      <c r="GZG314" s="169"/>
      <c r="GZH314" s="169"/>
      <c r="GZI314" s="169"/>
      <c r="GZJ314" s="169"/>
      <c r="GZK314" s="169"/>
      <c r="GZL314" s="169"/>
      <c r="GZM314" s="169"/>
      <c r="GZN314" s="169"/>
      <c r="GZO314" s="169"/>
      <c r="GZP314" s="169"/>
      <c r="GZQ314" s="169"/>
      <c r="GZR314" s="169"/>
      <c r="GZS314" s="169"/>
      <c r="GZT314" s="169"/>
      <c r="GZU314" s="169"/>
      <c r="GZV314" s="169"/>
      <c r="GZW314" s="169"/>
      <c r="GZX314" s="169"/>
      <c r="GZY314" s="169"/>
      <c r="GZZ314" s="169"/>
      <c r="HAA314" s="169"/>
      <c r="HAB314" s="169"/>
      <c r="HAC314" s="169"/>
      <c r="HAD314" s="169"/>
      <c r="HAE314" s="169"/>
      <c r="HAF314" s="169"/>
      <c r="HAG314" s="169"/>
      <c r="HAH314" s="169"/>
      <c r="HAI314" s="169"/>
      <c r="HAJ314" s="169"/>
      <c r="HAK314" s="169"/>
      <c r="HAL314" s="169"/>
      <c r="HAM314" s="169"/>
      <c r="HAN314" s="169"/>
      <c r="HAO314" s="169"/>
      <c r="HAP314" s="169"/>
      <c r="HAQ314" s="169"/>
      <c r="HAR314" s="169"/>
      <c r="HAS314" s="169"/>
      <c r="HAT314" s="169"/>
      <c r="HAU314" s="169"/>
      <c r="HAV314" s="169"/>
      <c r="HAW314" s="169"/>
      <c r="HAX314" s="169"/>
      <c r="HAY314" s="169"/>
      <c r="HAZ314" s="169"/>
      <c r="HBA314" s="169"/>
      <c r="HBB314" s="169"/>
      <c r="HBC314" s="169"/>
      <c r="HBD314" s="169"/>
      <c r="HBE314" s="169"/>
      <c r="HBF314" s="169"/>
      <c r="HBG314" s="169"/>
      <c r="HBH314" s="169"/>
      <c r="HBI314" s="169"/>
      <c r="HBJ314" s="169"/>
      <c r="HBK314" s="169"/>
      <c r="HBL314" s="169"/>
      <c r="HBM314" s="169"/>
      <c r="HBN314" s="169"/>
      <c r="HBO314" s="169"/>
      <c r="HBP314" s="169"/>
      <c r="HBQ314" s="169"/>
      <c r="HBR314" s="169"/>
      <c r="HBS314" s="169"/>
      <c r="HBT314" s="169"/>
      <c r="HBU314" s="169"/>
      <c r="HBV314" s="169"/>
      <c r="HBW314" s="169"/>
      <c r="HBX314" s="169"/>
      <c r="HBY314" s="169"/>
      <c r="HBZ314" s="169"/>
      <c r="HCA314" s="169"/>
      <c r="HCB314" s="169"/>
      <c r="HCC314" s="169"/>
      <c r="HCD314" s="169"/>
      <c r="HCE314" s="169"/>
      <c r="HCF314" s="169"/>
      <c r="HCG314" s="169"/>
      <c r="HCH314" s="169"/>
      <c r="HCI314" s="169"/>
      <c r="HCJ314" s="169"/>
      <c r="HCK314" s="169"/>
      <c r="HCL314" s="169"/>
      <c r="HCM314" s="169"/>
      <c r="HCN314" s="169"/>
      <c r="HCO314" s="169"/>
      <c r="HCP314" s="169"/>
      <c r="HCQ314" s="169"/>
      <c r="HCR314" s="169"/>
      <c r="HCS314" s="169"/>
      <c r="HCT314" s="169"/>
      <c r="HCU314" s="169"/>
      <c r="HCV314" s="169"/>
      <c r="HCW314" s="169"/>
      <c r="HCX314" s="169"/>
      <c r="HCY314" s="169"/>
      <c r="HCZ314" s="169"/>
      <c r="HDA314" s="169"/>
      <c r="HDB314" s="169"/>
      <c r="HDC314" s="169"/>
      <c r="HDD314" s="169"/>
      <c r="HDE314" s="169"/>
      <c r="HDF314" s="169"/>
      <c r="HDG314" s="169"/>
      <c r="HDH314" s="169"/>
      <c r="HDI314" s="169"/>
      <c r="HDJ314" s="169"/>
      <c r="HDK314" s="169"/>
      <c r="HDL314" s="169"/>
      <c r="HDM314" s="169"/>
      <c r="HDN314" s="169"/>
      <c r="HDO314" s="169"/>
      <c r="HDP314" s="169"/>
      <c r="HDQ314" s="169"/>
      <c r="HDR314" s="169"/>
      <c r="HDS314" s="169"/>
      <c r="HDT314" s="169"/>
      <c r="HDU314" s="169"/>
      <c r="HDV314" s="169"/>
      <c r="HDW314" s="169"/>
      <c r="HDX314" s="169"/>
      <c r="HDY314" s="169"/>
      <c r="HDZ314" s="169"/>
      <c r="HEA314" s="169"/>
      <c r="HEB314" s="169"/>
      <c r="HEC314" s="169"/>
      <c r="HED314" s="169"/>
      <c r="HEE314" s="169"/>
      <c r="HEF314" s="169"/>
      <c r="HEG314" s="169"/>
      <c r="HEH314" s="169"/>
      <c r="HEI314" s="169"/>
      <c r="HEJ314" s="169"/>
      <c r="HEK314" s="169"/>
      <c r="HEL314" s="169"/>
      <c r="HEM314" s="169"/>
      <c r="HEN314" s="169"/>
      <c r="HEO314" s="169"/>
      <c r="HEP314" s="169"/>
      <c r="HEQ314" s="169"/>
      <c r="HER314" s="169"/>
      <c r="HES314" s="169"/>
      <c r="HET314" s="169"/>
      <c r="HEU314" s="169"/>
      <c r="HEV314" s="169"/>
      <c r="HEW314" s="169"/>
      <c r="HEX314" s="169"/>
      <c r="HEY314" s="169"/>
      <c r="HEZ314" s="169"/>
      <c r="HFA314" s="169"/>
      <c r="HFB314" s="169"/>
      <c r="HFC314" s="169"/>
      <c r="HFD314" s="169"/>
      <c r="HFE314" s="169"/>
      <c r="HFF314" s="169"/>
      <c r="HFG314" s="169"/>
      <c r="HFH314" s="169"/>
      <c r="HFI314" s="169"/>
      <c r="HFJ314" s="169"/>
      <c r="HFK314" s="169"/>
      <c r="HFL314" s="169"/>
      <c r="HFM314" s="169"/>
      <c r="HFN314" s="169"/>
      <c r="HFO314" s="169"/>
      <c r="HFP314" s="169"/>
      <c r="HFQ314" s="169"/>
      <c r="HFR314" s="169"/>
      <c r="HFS314" s="169"/>
      <c r="HFT314" s="169"/>
      <c r="HFU314" s="169"/>
      <c r="HFV314" s="169"/>
      <c r="HFW314" s="169"/>
      <c r="HFX314" s="169"/>
      <c r="HFY314" s="169"/>
      <c r="HFZ314" s="169"/>
      <c r="HGA314" s="169"/>
      <c r="HGB314" s="169"/>
      <c r="HGC314" s="169"/>
      <c r="HGD314" s="169"/>
      <c r="HGE314" s="169"/>
      <c r="HGF314" s="169"/>
      <c r="HGG314" s="169"/>
      <c r="HGH314" s="169"/>
      <c r="HGI314" s="169"/>
      <c r="HGJ314" s="169"/>
      <c r="HGK314" s="169"/>
      <c r="HGL314" s="169"/>
      <c r="HGM314" s="169"/>
      <c r="HGN314" s="169"/>
      <c r="HGO314" s="169"/>
      <c r="HGP314" s="169"/>
      <c r="HGQ314" s="169"/>
      <c r="HGR314" s="169"/>
      <c r="HGS314" s="169"/>
      <c r="HGT314" s="169"/>
      <c r="HGU314" s="169"/>
      <c r="HGV314" s="169"/>
      <c r="HGW314" s="169"/>
      <c r="HGX314" s="169"/>
      <c r="HGY314" s="169"/>
      <c r="HGZ314" s="169"/>
      <c r="HHA314" s="169"/>
      <c r="HHB314" s="169"/>
      <c r="HHC314" s="169"/>
      <c r="HHD314" s="169"/>
      <c r="HHE314" s="169"/>
      <c r="HHF314" s="169"/>
      <c r="HHG314" s="169"/>
      <c r="HHH314" s="169"/>
      <c r="HHI314" s="169"/>
      <c r="HHJ314" s="169"/>
      <c r="HHK314" s="169"/>
      <c r="HHL314" s="169"/>
      <c r="HHM314" s="169"/>
      <c r="HHN314" s="169"/>
      <c r="HHO314" s="169"/>
      <c r="HHP314" s="169"/>
      <c r="HHQ314" s="169"/>
      <c r="HHR314" s="169"/>
      <c r="HHS314" s="169"/>
      <c r="HHT314" s="169"/>
      <c r="HHU314" s="169"/>
      <c r="HHV314" s="169"/>
      <c r="HHW314" s="169"/>
      <c r="HHX314" s="169"/>
      <c r="HHY314" s="169"/>
      <c r="HHZ314" s="169"/>
      <c r="HIA314" s="169"/>
      <c r="HIB314" s="169"/>
      <c r="HIC314" s="169"/>
      <c r="HID314" s="169"/>
      <c r="HIE314" s="169"/>
      <c r="HIF314" s="169"/>
      <c r="HIG314" s="169"/>
      <c r="HIH314" s="169"/>
      <c r="HII314" s="169"/>
      <c r="HIJ314" s="169"/>
      <c r="HIK314" s="169"/>
      <c r="HIL314" s="169"/>
      <c r="HIM314" s="169"/>
      <c r="HIN314" s="169"/>
      <c r="HIO314" s="169"/>
      <c r="HIP314" s="169"/>
      <c r="HIQ314" s="169"/>
      <c r="HIR314" s="169"/>
      <c r="HIS314" s="169"/>
      <c r="HIT314" s="169"/>
      <c r="HIU314" s="169"/>
      <c r="HIV314" s="169"/>
      <c r="HIW314" s="169"/>
      <c r="HIX314" s="169"/>
      <c r="HIY314" s="169"/>
      <c r="HIZ314" s="169"/>
      <c r="HJA314" s="169"/>
      <c r="HJB314" s="169"/>
      <c r="HJC314" s="169"/>
      <c r="HJD314" s="169"/>
      <c r="HJE314" s="169"/>
      <c r="HJF314" s="169"/>
      <c r="HJG314" s="169"/>
      <c r="HJH314" s="169"/>
      <c r="HJI314" s="169"/>
      <c r="HJJ314" s="169"/>
      <c r="HJK314" s="169"/>
      <c r="HJL314" s="169"/>
      <c r="HJM314" s="169"/>
      <c r="HJN314" s="169"/>
      <c r="HJO314" s="169"/>
      <c r="HJP314" s="169"/>
      <c r="HJQ314" s="169"/>
      <c r="HJR314" s="169"/>
      <c r="HJS314" s="169"/>
      <c r="HJT314" s="169"/>
      <c r="HJU314" s="169"/>
      <c r="HJV314" s="169"/>
      <c r="HJW314" s="169"/>
      <c r="HJX314" s="169"/>
      <c r="HJY314" s="169"/>
      <c r="HJZ314" s="169"/>
      <c r="HKA314" s="169"/>
      <c r="HKB314" s="169"/>
      <c r="HKC314" s="169"/>
      <c r="HKD314" s="169"/>
      <c r="HKE314" s="169"/>
      <c r="HKF314" s="169"/>
      <c r="HKG314" s="169"/>
      <c r="HKH314" s="169"/>
      <c r="HKI314" s="169"/>
      <c r="HKJ314" s="169"/>
      <c r="HKK314" s="169"/>
      <c r="HKL314" s="169"/>
      <c r="HKM314" s="169"/>
      <c r="HKN314" s="169"/>
      <c r="HKO314" s="169"/>
      <c r="HKP314" s="169"/>
      <c r="HKQ314" s="169"/>
      <c r="HKR314" s="169"/>
      <c r="HKS314" s="169"/>
      <c r="HKT314" s="169"/>
      <c r="HKU314" s="169"/>
      <c r="HKV314" s="169"/>
      <c r="HKW314" s="169"/>
      <c r="HKX314" s="169"/>
      <c r="HKY314" s="169"/>
      <c r="HKZ314" s="169"/>
      <c r="HLA314" s="169"/>
      <c r="HLB314" s="169"/>
      <c r="HLC314" s="169"/>
      <c r="HLD314" s="169"/>
      <c r="HLE314" s="169"/>
      <c r="HLF314" s="169"/>
      <c r="HLG314" s="169"/>
      <c r="HLH314" s="169"/>
      <c r="HLI314" s="169"/>
      <c r="HLJ314" s="169"/>
      <c r="HLK314" s="169"/>
      <c r="HLL314" s="169"/>
      <c r="HLM314" s="169"/>
      <c r="HLN314" s="169"/>
      <c r="HLO314" s="169"/>
      <c r="HLP314" s="169"/>
      <c r="HLQ314" s="169"/>
      <c r="HLR314" s="169"/>
      <c r="HLS314" s="169"/>
      <c r="HLT314" s="169"/>
      <c r="HLU314" s="169"/>
      <c r="HLV314" s="169"/>
      <c r="HLW314" s="169"/>
      <c r="HLX314" s="169"/>
      <c r="HLY314" s="169"/>
      <c r="HLZ314" s="169"/>
      <c r="HMA314" s="169"/>
      <c r="HMB314" s="169"/>
      <c r="HMC314" s="169"/>
      <c r="HMD314" s="169"/>
      <c r="HME314" s="169"/>
      <c r="HMF314" s="169"/>
      <c r="HMG314" s="169"/>
      <c r="HMH314" s="169"/>
      <c r="HMI314" s="169"/>
      <c r="HMJ314" s="169"/>
      <c r="HMK314" s="169"/>
      <c r="HML314" s="169"/>
      <c r="HMM314" s="169"/>
      <c r="HMN314" s="169"/>
      <c r="HMO314" s="169"/>
      <c r="HMP314" s="169"/>
      <c r="HMQ314" s="169"/>
      <c r="HMR314" s="169"/>
      <c r="HMS314" s="169"/>
      <c r="HMT314" s="169"/>
      <c r="HMU314" s="169"/>
      <c r="HMV314" s="169"/>
      <c r="HMW314" s="169"/>
      <c r="HMX314" s="169"/>
      <c r="HMY314" s="169"/>
      <c r="HMZ314" s="169"/>
      <c r="HNA314" s="169"/>
      <c r="HNB314" s="169"/>
      <c r="HNC314" s="169"/>
      <c r="HND314" s="169"/>
      <c r="HNE314" s="169"/>
      <c r="HNF314" s="169"/>
      <c r="HNG314" s="169"/>
      <c r="HNH314" s="169"/>
      <c r="HNI314" s="169"/>
      <c r="HNJ314" s="169"/>
      <c r="HNK314" s="169"/>
      <c r="HNL314" s="169"/>
      <c r="HNM314" s="169"/>
      <c r="HNN314" s="169"/>
      <c r="HNO314" s="169"/>
      <c r="HNP314" s="169"/>
      <c r="HNQ314" s="169"/>
      <c r="HNR314" s="169"/>
      <c r="HNS314" s="169"/>
      <c r="HNT314" s="169"/>
      <c r="HNU314" s="169"/>
      <c r="HNV314" s="169"/>
      <c r="HNW314" s="169"/>
      <c r="HNX314" s="169"/>
      <c r="HNY314" s="169"/>
      <c r="HNZ314" s="169"/>
      <c r="HOA314" s="169"/>
      <c r="HOB314" s="169"/>
      <c r="HOC314" s="169"/>
      <c r="HOD314" s="169"/>
      <c r="HOE314" s="169"/>
      <c r="HOF314" s="169"/>
      <c r="HOG314" s="169"/>
      <c r="HOH314" s="169"/>
      <c r="HOI314" s="169"/>
      <c r="HOJ314" s="169"/>
      <c r="HOK314" s="169"/>
      <c r="HOL314" s="169"/>
      <c r="HOM314" s="169"/>
      <c r="HON314" s="169"/>
      <c r="HOO314" s="169"/>
      <c r="HOP314" s="169"/>
      <c r="HOQ314" s="169"/>
      <c r="HOR314" s="169"/>
      <c r="HOS314" s="169"/>
      <c r="HOT314" s="169"/>
      <c r="HOU314" s="169"/>
      <c r="HOV314" s="169"/>
      <c r="HOW314" s="169"/>
      <c r="HOX314" s="169"/>
      <c r="HOY314" s="169"/>
      <c r="HOZ314" s="169"/>
      <c r="HPA314" s="169"/>
      <c r="HPB314" s="169"/>
      <c r="HPC314" s="169"/>
      <c r="HPD314" s="169"/>
      <c r="HPE314" s="169"/>
      <c r="HPF314" s="169"/>
      <c r="HPG314" s="169"/>
      <c r="HPH314" s="169"/>
      <c r="HPI314" s="169"/>
      <c r="HPJ314" s="169"/>
      <c r="HPK314" s="169"/>
      <c r="HPL314" s="169"/>
      <c r="HPM314" s="169"/>
      <c r="HPN314" s="169"/>
      <c r="HPO314" s="169"/>
      <c r="HPP314" s="169"/>
      <c r="HPQ314" s="169"/>
      <c r="HPR314" s="169"/>
      <c r="HPS314" s="169"/>
      <c r="HPT314" s="169"/>
      <c r="HPU314" s="169"/>
      <c r="HPV314" s="169"/>
      <c r="HPW314" s="169"/>
      <c r="HPX314" s="169"/>
      <c r="HPY314" s="169"/>
      <c r="HPZ314" s="169"/>
      <c r="HQA314" s="169"/>
      <c r="HQB314" s="169"/>
      <c r="HQC314" s="169"/>
      <c r="HQD314" s="169"/>
      <c r="HQE314" s="169"/>
      <c r="HQF314" s="169"/>
      <c r="HQG314" s="169"/>
      <c r="HQH314" s="169"/>
      <c r="HQI314" s="169"/>
      <c r="HQJ314" s="169"/>
      <c r="HQK314" s="169"/>
      <c r="HQL314" s="169"/>
      <c r="HQM314" s="169"/>
      <c r="HQN314" s="169"/>
      <c r="HQO314" s="169"/>
      <c r="HQP314" s="169"/>
      <c r="HQQ314" s="169"/>
      <c r="HQR314" s="169"/>
      <c r="HQS314" s="169"/>
      <c r="HQT314" s="169"/>
      <c r="HQU314" s="169"/>
      <c r="HQV314" s="169"/>
      <c r="HQW314" s="169"/>
      <c r="HQX314" s="169"/>
      <c r="HQY314" s="169"/>
      <c r="HQZ314" s="169"/>
      <c r="HRA314" s="169"/>
      <c r="HRB314" s="169"/>
      <c r="HRC314" s="169"/>
      <c r="HRD314" s="169"/>
      <c r="HRE314" s="169"/>
      <c r="HRF314" s="169"/>
      <c r="HRG314" s="169"/>
      <c r="HRH314" s="169"/>
      <c r="HRI314" s="169"/>
      <c r="HRJ314" s="169"/>
      <c r="HRK314" s="169"/>
      <c r="HRL314" s="169"/>
      <c r="HRM314" s="169"/>
      <c r="HRN314" s="169"/>
      <c r="HRO314" s="169"/>
      <c r="HRP314" s="169"/>
      <c r="HRQ314" s="169"/>
      <c r="HRR314" s="169"/>
      <c r="HRS314" s="169"/>
      <c r="HRT314" s="169"/>
      <c r="HRU314" s="169"/>
      <c r="HRV314" s="169"/>
      <c r="HRW314" s="169"/>
      <c r="HRX314" s="169"/>
      <c r="HRY314" s="169"/>
      <c r="HRZ314" s="169"/>
      <c r="HSA314" s="169"/>
      <c r="HSB314" s="169"/>
      <c r="HSC314" s="169"/>
      <c r="HSD314" s="169"/>
      <c r="HSE314" s="169"/>
      <c r="HSF314" s="169"/>
      <c r="HSG314" s="169"/>
      <c r="HSH314" s="169"/>
      <c r="HSI314" s="169"/>
      <c r="HSJ314" s="169"/>
      <c r="HSK314" s="169"/>
      <c r="HSL314" s="169"/>
      <c r="HSM314" s="169"/>
      <c r="HSN314" s="169"/>
      <c r="HSO314" s="169"/>
      <c r="HSP314" s="169"/>
      <c r="HSQ314" s="169"/>
      <c r="HSR314" s="169"/>
      <c r="HSS314" s="169"/>
      <c r="HST314" s="169"/>
      <c r="HSU314" s="169"/>
      <c r="HSV314" s="169"/>
      <c r="HSW314" s="169"/>
      <c r="HSX314" s="169"/>
      <c r="HSY314" s="169"/>
      <c r="HSZ314" s="169"/>
      <c r="HTA314" s="169"/>
      <c r="HTB314" s="169"/>
      <c r="HTC314" s="169"/>
      <c r="HTD314" s="169"/>
      <c r="HTE314" s="169"/>
      <c r="HTF314" s="169"/>
      <c r="HTG314" s="169"/>
      <c r="HTH314" s="169"/>
      <c r="HTI314" s="169"/>
      <c r="HTJ314" s="169"/>
      <c r="HTK314" s="169"/>
      <c r="HTL314" s="169"/>
      <c r="HTM314" s="169"/>
      <c r="HTN314" s="169"/>
      <c r="HTO314" s="169"/>
      <c r="HTP314" s="169"/>
      <c r="HTQ314" s="169"/>
      <c r="HTR314" s="169"/>
      <c r="HTS314" s="169"/>
      <c r="HTT314" s="169"/>
      <c r="HTU314" s="169"/>
      <c r="HTV314" s="169"/>
      <c r="HTW314" s="169"/>
      <c r="HTX314" s="169"/>
      <c r="HTY314" s="169"/>
      <c r="HTZ314" s="169"/>
      <c r="HUA314" s="169"/>
      <c r="HUB314" s="169"/>
      <c r="HUC314" s="169"/>
      <c r="HUD314" s="169"/>
      <c r="HUE314" s="169"/>
      <c r="HUF314" s="169"/>
      <c r="HUG314" s="169"/>
      <c r="HUH314" s="169"/>
      <c r="HUI314" s="169"/>
      <c r="HUJ314" s="169"/>
      <c r="HUK314" s="169"/>
      <c r="HUL314" s="169"/>
      <c r="HUM314" s="169"/>
      <c r="HUN314" s="169"/>
      <c r="HUO314" s="169"/>
      <c r="HUP314" s="169"/>
      <c r="HUQ314" s="169"/>
      <c r="HUR314" s="169"/>
      <c r="HUS314" s="169"/>
      <c r="HUT314" s="169"/>
      <c r="HUU314" s="169"/>
      <c r="HUV314" s="169"/>
      <c r="HUW314" s="169"/>
      <c r="HUX314" s="169"/>
      <c r="HUY314" s="169"/>
      <c r="HUZ314" s="169"/>
      <c r="HVA314" s="169"/>
      <c r="HVB314" s="169"/>
      <c r="HVC314" s="169"/>
      <c r="HVD314" s="169"/>
      <c r="HVE314" s="169"/>
      <c r="HVF314" s="169"/>
      <c r="HVG314" s="169"/>
      <c r="HVH314" s="169"/>
      <c r="HVI314" s="169"/>
      <c r="HVJ314" s="169"/>
      <c r="HVK314" s="169"/>
      <c r="HVL314" s="169"/>
      <c r="HVM314" s="169"/>
      <c r="HVN314" s="169"/>
      <c r="HVO314" s="169"/>
      <c r="HVP314" s="169"/>
      <c r="HVQ314" s="169"/>
      <c r="HVR314" s="169"/>
      <c r="HVS314" s="169"/>
      <c r="HVT314" s="169"/>
      <c r="HVU314" s="169"/>
      <c r="HVV314" s="169"/>
      <c r="HVW314" s="169"/>
      <c r="HVX314" s="169"/>
      <c r="HVY314" s="169"/>
      <c r="HVZ314" s="169"/>
      <c r="HWA314" s="169"/>
      <c r="HWB314" s="169"/>
      <c r="HWC314" s="169"/>
      <c r="HWD314" s="169"/>
      <c r="HWE314" s="169"/>
      <c r="HWF314" s="169"/>
      <c r="HWG314" s="169"/>
      <c r="HWH314" s="169"/>
      <c r="HWI314" s="169"/>
      <c r="HWJ314" s="169"/>
      <c r="HWK314" s="169"/>
      <c r="HWL314" s="169"/>
      <c r="HWM314" s="169"/>
      <c r="HWN314" s="169"/>
      <c r="HWO314" s="169"/>
      <c r="HWP314" s="169"/>
      <c r="HWQ314" s="169"/>
      <c r="HWR314" s="169"/>
      <c r="HWS314" s="169"/>
      <c r="HWT314" s="169"/>
      <c r="HWU314" s="169"/>
      <c r="HWV314" s="169"/>
      <c r="HWW314" s="169"/>
      <c r="HWX314" s="169"/>
      <c r="HWY314" s="169"/>
      <c r="HWZ314" s="169"/>
      <c r="HXA314" s="169"/>
      <c r="HXB314" s="169"/>
      <c r="HXC314" s="169"/>
      <c r="HXD314" s="169"/>
      <c r="HXE314" s="169"/>
      <c r="HXF314" s="169"/>
      <c r="HXG314" s="169"/>
      <c r="HXH314" s="169"/>
      <c r="HXI314" s="169"/>
      <c r="HXJ314" s="169"/>
      <c r="HXK314" s="169"/>
      <c r="HXL314" s="169"/>
      <c r="HXM314" s="169"/>
      <c r="HXN314" s="169"/>
      <c r="HXO314" s="169"/>
      <c r="HXP314" s="169"/>
      <c r="HXQ314" s="169"/>
      <c r="HXR314" s="169"/>
      <c r="HXS314" s="169"/>
      <c r="HXT314" s="169"/>
      <c r="HXU314" s="169"/>
      <c r="HXV314" s="169"/>
      <c r="HXW314" s="169"/>
      <c r="HXX314" s="169"/>
      <c r="HXY314" s="169"/>
      <c r="HXZ314" s="169"/>
      <c r="HYA314" s="169"/>
      <c r="HYB314" s="169"/>
      <c r="HYC314" s="169"/>
      <c r="HYD314" s="169"/>
      <c r="HYE314" s="169"/>
      <c r="HYF314" s="169"/>
      <c r="HYG314" s="169"/>
      <c r="HYH314" s="169"/>
      <c r="HYI314" s="169"/>
      <c r="HYJ314" s="169"/>
      <c r="HYK314" s="169"/>
      <c r="HYL314" s="169"/>
      <c r="HYM314" s="169"/>
      <c r="HYN314" s="169"/>
      <c r="HYO314" s="169"/>
      <c r="HYP314" s="169"/>
      <c r="HYQ314" s="169"/>
      <c r="HYR314" s="169"/>
      <c r="HYS314" s="169"/>
      <c r="HYT314" s="169"/>
      <c r="HYU314" s="169"/>
      <c r="HYV314" s="169"/>
      <c r="HYW314" s="169"/>
      <c r="HYX314" s="169"/>
      <c r="HYY314" s="169"/>
      <c r="HYZ314" s="169"/>
      <c r="HZA314" s="169"/>
      <c r="HZB314" s="169"/>
      <c r="HZC314" s="169"/>
      <c r="HZD314" s="169"/>
      <c r="HZE314" s="169"/>
      <c r="HZF314" s="169"/>
      <c r="HZG314" s="169"/>
      <c r="HZH314" s="169"/>
      <c r="HZI314" s="169"/>
      <c r="HZJ314" s="169"/>
      <c r="HZK314" s="169"/>
      <c r="HZL314" s="169"/>
      <c r="HZM314" s="169"/>
      <c r="HZN314" s="169"/>
      <c r="HZO314" s="169"/>
      <c r="HZP314" s="169"/>
      <c r="HZQ314" s="169"/>
      <c r="HZR314" s="169"/>
      <c r="HZS314" s="169"/>
      <c r="HZT314" s="169"/>
      <c r="HZU314" s="169"/>
      <c r="HZV314" s="169"/>
      <c r="HZW314" s="169"/>
      <c r="HZX314" s="169"/>
      <c r="HZY314" s="169"/>
      <c r="HZZ314" s="169"/>
      <c r="IAA314" s="169"/>
      <c r="IAB314" s="169"/>
      <c r="IAC314" s="169"/>
      <c r="IAD314" s="169"/>
      <c r="IAE314" s="169"/>
      <c r="IAF314" s="169"/>
      <c r="IAG314" s="169"/>
      <c r="IAH314" s="169"/>
      <c r="IAI314" s="169"/>
      <c r="IAJ314" s="169"/>
      <c r="IAK314" s="169"/>
      <c r="IAL314" s="169"/>
      <c r="IAM314" s="169"/>
      <c r="IAN314" s="169"/>
      <c r="IAO314" s="169"/>
      <c r="IAP314" s="169"/>
      <c r="IAQ314" s="169"/>
      <c r="IAR314" s="169"/>
      <c r="IAS314" s="169"/>
      <c r="IAT314" s="169"/>
      <c r="IAU314" s="169"/>
      <c r="IAV314" s="169"/>
      <c r="IAW314" s="169"/>
      <c r="IAX314" s="169"/>
      <c r="IAY314" s="169"/>
      <c r="IAZ314" s="169"/>
      <c r="IBA314" s="169"/>
      <c r="IBB314" s="169"/>
      <c r="IBC314" s="169"/>
      <c r="IBD314" s="169"/>
      <c r="IBE314" s="169"/>
      <c r="IBF314" s="169"/>
      <c r="IBG314" s="169"/>
      <c r="IBH314" s="169"/>
      <c r="IBI314" s="169"/>
      <c r="IBJ314" s="169"/>
      <c r="IBK314" s="169"/>
      <c r="IBL314" s="169"/>
      <c r="IBM314" s="169"/>
      <c r="IBN314" s="169"/>
      <c r="IBO314" s="169"/>
      <c r="IBP314" s="169"/>
      <c r="IBQ314" s="169"/>
      <c r="IBR314" s="169"/>
      <c r="IBS314" s="169"/>
      <c r="IBT314" s="169"/>
      <c r="IBU314" s="169"/>
      <c r="IBV314" s="169"/>
      <c r="IBW314" s="169"/>
      <c r="IBX314" s="169"/>
      <c r="IBY314" s="169"/>
      <c r="IBZ314" s="169"/>
      <c r="ICA314" s="169"/>
      <c r="ICB314" s="169"/>
      <c r="ICC314" s="169"/>
      <c r="ICD314" s="169"/>
      <c r="ICE314" s="169"/>
      <c r="ICF314" s="169"/>
      <c r="ICG314" s="169"/>
      <c r="ICH314" s="169"/>
      <c r="ICI314" s="169"/>
      <c r="ICJ314" s="169"/>
      <c r="ICK314" s="169"/>
      <c r="ICL314" s="169"/>
      <c r="ICM314" s="169"/>
      <c r="ICN314" s="169"/>
      <c r="ICO314" s="169"/>
      <c r="ICP314" s="169"/>
      <c r="ICQ314" s="169"/>
      <c r="ICR314" s="169"/>
      <c r="ICS314" s="169"/>
      <c r="ICT314" s="169"/>
      <c r="ICU314" s="169"/>
      <c r="ICV314" s="169"/>
      <c r="ICW314" s="169"/>
      <c r="ICX314" s="169"/>
      <c r="ICY314" s="169"/>
      <c r="ICZ314" s="169"/>
      <c r="IDA314" s="169"/>
      <c r="IDB314" s="169"/>
      <c r="IDC314" s="169"/>
      <c r="IDD314" s="169"/>
      <c r="IDE314" s="169"/>
      <c r="IDF314" s="169"/>
      <c r="IDG314" s="169"/>
      <c r="IDH314" s="169"/>
      <c r="IDI314" s="169"/>
      <c r="IDJ314" s="169"/>
      <c r="IDK314" s="169"/>
      <c r="IDL314" s="169"/>
      <c r="IDM314" s="169"/>
      <c r="IDN314" s="169"/>
      <c r="IDO314" s="169"/>
      <c r="IDP314" s="169"/>
      <c r="IDQ314" s="169"/>
      <c r="IDR314" s="169"/>
      <c r="IDS314" s="169"/>
      <c r="IDT314" s="169"/>
      <c r="IDU314" s="169"/>
      <c r="IDV314" s="169"/>
      <c r="IDW314" s="169"/>
      <c r="IDX314" s="169"/>
      <c r="IDY314" s="169"/>
      <c r="IDZ314" s="169"/>
      <c r="IEA314" s="169"/>
      <c r="IEB314" s="169"/>
      <c r="IEC314" s="169"/>
      <c r="IED314" s="169"/>
      <c r="IEE314" s="169"/>
      <c r="IEF314" s="169"/>
      <c r="IEG314" s="169"/>
      <c r="IEH314" s="169"/>
      <c r="IEI314" s="169"/>
      <c r="IEJ314" s="169"/>
      <c r="IEK314" s="169"/>
      <c r="IEL314" s="169"/>
      <c r="IEM314" s="169"/>
      <c r="IEN314" s="169"/>
      <c r="IEO314" s="169"/>
      <c r="IEP314" s="169"/>
      <c r="IEQ314" s="169"/>
      <c r="IER314" s="169"/>
      <c r="IES314" s="169"/>
      <c r="IET314" s="169"/>
      <c r="IEU314" s="169"/>
      <c r="IEV314" s="169"/>
      <c r="IEW314" s="169"/>
      <c r="IEX314" s="169"/>
      <c r="IEY314" s="169"/>
      <c r="IEZ314" s="169"/>
      <c r="IFA314" s="169"/>
      <c r="IFB314" s="169"/>
      <c r="IFC314" s="169"/>
      <c r="IFD314" s="169"/>
      <c r="IFE314" s="169"/>
      <c r="IFF314" s="169"/>
      <c r="IFG314" s="169"/>
      <c r="IFH314" s="169"/>
      <c r="IFI314" s="169"/>
      <c r="IFJ314" s="169"/>
      <c r="IFK314" s="169"/>
      <c r="IFL314" s="169"/>
      <c r="IFM314" s="169"/>
      <c r="IFN314" s="169"/>
      <c r="IFO314" s="169"/>
      <c r="IFP314" s="169"/>
      <c r="IFQ314" s="169"/>
      <c r="IFR314" s="169"/>
      <c r="IFS314" s="169"/>
      <c r="IFT314" s="169"/>
      <c r="IFU314" s="169"/>
      <c r="IFV314" s="169"/>
      <c r="IFW314" s="169"/>
      <c r="IFX314" s="169"/>
      <c r="IFY314" s="169"/>
      <c r="IFZ314" s="169"/>
      <c r="IGA314" s="169"/>
      <c r="IGB314" s="169"/>
      <c r="IGC314" s="169"/>
      <c r="IGD314" s="169"/>
      <c r="IGE314" s="169"/>
      <c r="IGF314" s="169"/>
      <c r="IGG314" s="169"/>
      <c r="IGH314" s="169"/>
      <c r="IGI314" s="169"/>
      <c r="IGJ314" s="169"/>
      <c r="IGK314" s="169"/>
      <c r="IGL314" s="169"/>
      <c r="IGM314" s="169"/>
      <c r="IGN314" s="169"/>
      <c r="IGO314" s="169"/>
      <c r="IGP314" s="169"/>
      <c r="IGQ314" s="169"/>
      <c r="IGR314" s="169"/>
      <c r="IGS314" s="169"/>
      <c r="IGT314" s="169"/>
      <c r="IGU314" s="169"/>
      <c r="IGV314" s="169"/>
      <c r="IGW314" s="169"/>
      <c r="IGX314" s="169"/>
      <c r="IGY314" s="169"/>
      <c r="IGZ314" s="169"/>
      <c r="IHA314" s="169"/>
      <c r="IHB314" s="169"/>
      <c r="IHC314" s="169"/>
      <c r="IHD314" s="169"/>
      <c r="IHE314" s="169"/>
      <c r="IHF314" s="169"/>
      <c r="IHG314" s="169"/>
      <c r="IHH314" s="169"/>
      <c r="IHI314" s="169"/>
      <c r="IHJ314" s="169"/>
      <c r="IHK314" s="169"/>
      <c r="IHL314" s="169"/>
      <c r="IHM314" s="169"/>
      <c r="IHN314" s="169"/>
      <c r="IHO314" s="169"/>
      <c r="IHP314" s="169"/>
      <c r="IHQ314" s="169"/>
      <c r="IHR314" s="169"/>
      <c r="IHS314" s="169"/>
      <c r="IHT314" s="169"/>
      <c r="IHU314" s="169"/>
      <c r="IHV314" s="169"/>
      <c r="IHW314" s="169"/>
      <c r="IHX314" s="169"/>
      <c r="IHY314" s="169"/>
      <c r="IHZ314" s="169"/>
      <c r="IIA314" s="169"/>
      <c r="IIB314" s="169"/>
      <c r="IIC314" s="169"/>
      <c r="IID314" s="169"/>
      <c r="IIE314" s="169"/>
      <c r="IIF314" s="169"/>
      <c r="IIG314" s="169"/>
      <c r="IIH314" s="169"/>
      <c r="III314" s="169"/>
      <c r="IIJ314" s="169"/>
      <c r="IIK314" s="169"/>
      <c r="IIL314" s="169"/>
      <c r="IIM314" s="169"/>
      <c r="IIN314" s="169"/>
      <c r="IIO314" s="169"/>
      <c r="IIP314" s="169"/>
      <c r="IIQ314" s="169"/>
      <c r="IIR314" s="169"/>
      <c r="IIS314" s="169"/>
      <c r="IIT314" s="169"/>
      <c r="IIU314" s="169"/>
      <c r="IIV314" s="169"/>
      <c r="IIW314" s="169"/>
      <c r="IIX314" s="169"/>
      <c r="IIY314" s="169"/>
      <c r="IIZ314" s="169"/>
      <c r="IJA314" s="169"/>
      <c r="IJB314" s="169"/>
      <c r="IJC314" s="169"/>
      <c r="IJD314" s="169"/>
      <c r="IJE314" s="169"/>
      <c r="IJF314" s="169"/>
      <c r="IJG314" s="169"/>
      <c r="IJH314" s="169"/>
      <c r="IJI314" s="169"/>
      <c r="IJJ314" s="169"/>
      <c r="IJK314" s="169"/>
      <c r="IJL314" s="169"/>
      <c r="IJM314" s="169"/>
      <c r="IJN314" s="169"/>
      <c r="IJO314" s="169"/>
      <c r="IJP314" s="169"/>
      <c r="IJQ314" s="169"/>
      <c r="IJR314" s="169"/>
      <c r="IJS314" s="169"/>
      <c r="IJT314" s="169"/>
      <c r="IJU314" s="169"/>
      <c r="IJV314" s="169"/>
      <c r="IJW314" s="169"/>
      <c r="IJX314" s="169"/>
      <c r="IJY314" s="169"/>
      <c r="IJZ314" s="169"/>
      <c r="IKA314" s="169"/>
      <c r="IKB314" s="169"/>
      <c r="IKC314" s="169"/>
      <c r="IKD314" s="169"/>
      <c r="IKE314" s="169"/>
      <c r="IKF314" s="169"/>
      <c r="IKG314" s="169"/>
      <c r="IKH314" s="169"/>
      <c r="IKI314" s="169"/>
      <c r="IKJ314" s="169"/>
      <c r="IKK314" s="169"/>
      <c r="IKL314" s="169"/>
      <c r="IKM314" s="169"/>
      <c r="IKN314" s="169"/>
      <c r="IKO314" s="169"/>
      <c r="IKP314" s="169"/>
      <c r="IKQ314" s="169"/>
      <c r="IKR314" s="169"/>
      <c r="IKS314" s="169"/>
      <c r="IKT314" s="169"/>
      <c r="IKU314" s="169"/>
      <c r="IKV314" s="169"/>
      <c r="IKW314" s="169"/>
      <c r="IKX314" s="169"/>
      <c r="IKY314" s="169"/>
      <c r="IKZ314" s="169"/>
      <c r="ILA314" s="169"/>
      <c r="ILB314" s="169"/>
      <c r="ILC314" s="169"/>
      <c r="ILD314" s="169"/>
      <c r="ILE314" s="169"/>
      <c r="ILF314" s="169"/>
      <c r="ILG314" s="169"/>
      <c r="ILH314" s="169"/>
      <c r="ILI314" s="169"/>
      <c r="ILJ314" s="169"/>
      <c r="ILK314" s="169"/>
      <c r="ILL314" s="169"/>
      <c r="ILM314" s="169"/>
      <c r="ILN314" s="169"/>
      <c r="ILO314" s="169"/>
      <c r="ILP314" s="169"/>
      <c r="ILQ314" s="169"/>
      <c r="ILR314" s="169"/>
      <c r="ILS314" s="169"/>
      <c r="ILT314" s="169"/>
      <c r="ILU314" s="169"/>
      <c r="ILV314" s="169"/>
      <c r="ILW314" s="169"/>
      <c r="ILX314" s="169"/>
      <c r="ILY314" s="169"/>
      <c r="ILZ314" s="169"/>
      <c r="IMA314" s="169"/>
      <c r="IMB314" s="169"/>
      <c r="IMC314" s="169"/>
      <c r="IMD314" s="169"/>
      <c r="IME314" s="169"/>
      <c r="IMF314" s="169"/>
      <c r="IMG314" s="169"/>
      <c r="IMH314" s="169"/>
      <c r="IMI314" s="169"/>
      <c r="IMJ314" s="169"/>
      <c r="IMK314" s="169"/>
      <c r="IML314" s="169"/>
      <c r="IMM314" s="169"/>
      <c r="IMN314" s="169"/>
      <c r="IMO314" s="169"/>
      <c r="IMP314" s="169"/>
      <c r="IMQ314" s="169"/>
      <c r="IMR314" s="169"/>
      <c r="IMS314" s="169"/>
      <c r="IMT314" s="169"/>
      <c r="IMU314" s="169"/>
      <c r="IMV314" s="169"/>
      <c r="IMW314" s="169"/>
      <c r="IMX314" s="169"/>
      <c r="IMY314" s="169"/>
      <c r="IMZ314" s="169"/>
      <c r="INA314" s="169"/>
      <c r="INB314" s="169"/>
      <c r="INC314" s="169"/>
      <c r="IND314" s="169"/>
      <c r="INE314" s="169"/>
      <c r="INF314" s="169"/>
      <c r="ING314" s="169"/>
      <c r="INH314" s="169"/>
      <c r="INI314" s="169"/>
      <c r="INJ314" s="169"/>
      <c r="INK314" s="169"/>
      <c r="INL314" s="169"/>
      <c r="INM314" s="169"/>
      <c r="INN314" s="169"/>
      <c r="INO314" s="169"/>
      <c r="INP314" s="169"/>
      <c r="INQ314" s="169"/>
      <c r="INR314" s="169"/>
      <c r="INS314" s="169"/>
      <c r="INT314" s="169"/>
      <c r="INU314" s="169"/>
      <c r="INV314" s="169"/>
      <c r="INW314" s="169"/>
      <c r="INX314" s="169"/>
      <c r="INY314" s="169"/>
      <c r="INZ314" s="169"/>
      <c r="IOA314" s="169"/>
      <c r="IOB314" s="169"/>
      <c r="IOC314" s="169"/>
      <c r="IOD314" s="169"/>
      <c r="IOE314" s="169"/>
      <c r="IOF314" s="169"/>
      <c r="IOG314" s="169"/>
      <c r="IOH314" s="169"/>
      <c r="IOI314" s="169"/>
      <c r="IOJ314" s="169"/>
      <c r="IOK314" s="169"/>
      <c r="IOL314" s="169"/>
      <c r="IOM314" s="169"/>
      <c r="ION314" s="169"/>
      <c r="IOO314" s="169"/>
      <c r="IOP314" s="169"/>
      <c r="IOQ314" s="169"/>
      <c r="IOR314" s="169"/>
      <c r="IOS314" s="169"/>
      <c r="IOT314" s="169"/>
      <c r="IOU314" s="169"/>
      <c r="IOV314" s="169"/>
      <c r="IOW314" s="169"/>
      <c r="IOX314" s="169"/>
      <c r="IOY314" s="169"/>
      <c r="IOZ314" s="169"/>
      <c r="IPA314" s="169"/>
      <c r="IPB314" s="169"/>
      <c r="IPC314" s="169"/>
      <c r="IPD314" s="169"/>
      <c r="IPE314" s="169"/>
      <c r="IPF314" s="169"/>
      <c r="IPG314" s="169"/>
      <c r="IPH314" s="169"/>
      <c r="IPI314" s="169"/>
      <c r="IPJ314" s="169"/>
      <c r="IPK314" s="169"/>
      <c r="IPL314" s="169"/>
      <c r="IPM314" s="169"/>
      <c r="IPN314" s="169"/>
      <c r="IPO314" s="169"/>
      <c r="IPP314" s="169"/>
      <c r="IPQ314" s="169"/>
      <c r="IPR314" s="169"/>
      <c r="IPS314" s="169"/>
      <c r="IPT314" s="169"/>
      <c r="IPU314" s="169"/>
      <c r="IPV314" s="169"/>
      <c r="IPW314" s="169"/>
      <c r="IPX314" s="169"/>
      <c r="IPY314" s="169"/>
      <c r="IPZ314" s="169"/>
      <c r="IQA314" s="169"/>
      <c r="IQB314" s="169"/>
      <c r="IQC314" s="169"/>
      <c r="IQD314" s="169"/>
      <c r="IQE314" s="169"/>
      <c r="IQF314" s="169"/>
      <c r="IQG314" s="169"/>
      <c r="IQH314" s="169"/>
      <c r="IQI314" s="169"/>
      <c r="IQJ314" s="169"/>
      <c r="IQK314" s="169"/>
      <c r="IQL314" s="169"/>
      <c r="IQM314" s="169"/>
      <c r="IQN314" s="169"/>
      <c r="IQO314" s="169"/>
      <c r="IQP314" s="169"/>
      <c r="IQQ314" s="169"/>
      <c r="IQR314" s="169"/>
      <c r="IQS314" s="169"/>
      <c r="IQT314" s="169"/>
      <c r="IQU314" s="169"/>
      <c r="IQV314" s="169"/>
      <c r="IQW314" s="169"/>
      <c r="IQX314" s="169"/>
      <c r="IQY314" s="169"/>
      <c r="IQZ314" s="169"/>
      <c r="IRA314" s="169"/>
      <c r="IRB314" s="169"/>
      <c r="IRC314" s="169"/>
      <c r="IRD314" s="169"/>
      <c r="IRE314" s="169"/>
      <c r="IRF314" s="169"/>
      <c r="IRG314" s="169"/>
      <c r="IRH314" s="169"/>
      <c r="IRI314" s="169"/>
      <c r="IRJ314" s="169"/>
      <c r="IRK314" s="169"/>
      <c r="IRL314" s="169"/>
      <c r="IRM314" s="169"/>
      <c r="IRN314" s="169"/>
      <c r="IRO314" s="169"/>
      <c r="IRP314" s="169"/>
      <c r="IRQ314" s="169"/>
      <c r="IRR314" s="169"/>
      <c r="IRS314" s="169"/>
      <c r="IRT314" s="169"/>
      <c r="IRU314" s="169"/>
      <c r="IRV314" s="169"/>
      <c r="IRW314" s="169"/>
      <c r="IRX314" s="169"/>
      <c r="IRY314" s="169"/>
      <c r="IRZ314" s="169"/>
      <c r="ISA314" s="169"/>
      <c r="ISB314" s="169"/>
      <c r="ISC314" s="169"/>
      <c r="ISD314" s="169"/>
      <c r="ISE314" s="169"/>
      <c r="ISF314" s="169"/>
      <c r="ISG314" s="169"/>
      <c r="ISH314" s="169"/>
      <c r="ISI314" s="169"/>
      <c r="ISJ314" s="169"/>
      <c r="ISK314" s="169"/>
      <c r="ISL314" s="169"/>
      <c r="ISM314" s="169"/>
      <c r="ISN314" s="169"/>
      <c r="ISO314" s="169"/>
      <c r="ISP314" s="169"/>
      <c r="ISQ314" s="169"/>
      <c r="ISR314" s="169"/>
      <c r="ISS314" s="169"/>
      <c r="IST314" s="169"/>
      <c r="ISU314" s="169"/>
      <c r="ISV314" s="169"/>
      <c r="ISW314" s="169"/>
      <c r="ISX314" s="169"/>
      <c r="ISY314" s="169"/>
      <c r="ISZ314" s="169"/>
      <c r="ITA314" s="169"/>
      <c r="ITB314" s="169"/>
      <c r="ITC314" s="169"/>
      <c r="ITD314" s="169"/>
      <c r="ITE314" s="169"/>
      <c r="ITF314" s="169"/>
      <c r="ITG314" s="169"/>
      <c r="ITH314" s="169"/>
      <c r="ITI314" s="169"/>
      <c r="ITJ314" s="169"/>
      <c r="ITK314" s="169"/>
      <c r="ITL314" s="169"/>
      <c r="ITM314" s="169"/>
      <c r="ITN314" s="169"/>
      <c r="ITO314" s="169"/>
      <c r="ITP314" s="169"/>
      <c r="ITQ314" s="169"/>
      <c r="ITR314" s="169"/>
      <c r="ITS314" s="169"/>
      <c r="ITT314" s="169"/>
      <c r="ITU314" s="169"/>
      <c r="ITV314" s="169"/>
      <c r="ITW314" s="169"/>
      <c r="ITX314" s="169"/>
      <c r="ITY314" s="169"/>
      <c r="ITZ314" s="169"/>
      <c r="IUA314" s="169"/>
      <c r="IUB314" s="169"/>
      <c r="IUC314" s="169"/>
      <c r="IUD314" s="169"/>
      <c r="IUE314" s="169"/>
      <c r="IUF314" s="169"/>
      <c r="IUG314" s="169"/>
      <c r="IUH314" s="169"/>
      <c r="IUI314" s="169"/>
      <c r="IUJ314" s="169"/>
      <c r="IUK314" s="169"/>
      <c r="IUL314" s="169"/>
      <c r="IUM314" s="169"/>
      <c r="IUN314" s="169"/>
      <c r="IUO314" s="169"/>
      <c r="IUP314" s="169"/>
      <c r="IUQ314" s="169"/>
      <c r="IUR314" s="169"/>
      <c r="IUS314" s="169"/>
      <c r="IUT314" s="169"/>
      <c r="IUU314" s="169"/>
      <c r="IUV314" s="169"/>
      <c r="IUW314" s="169"/>
      <c r="IUX314" s="169"/>
      <c r="IUY314" s="169"/>
      <c r="IUZ314" s="169"/>
      <c r="IVA314" s="169"/>
      <c r="IVB314" s="169"/>
      <c r="IVC314" s="169"/>
      <c r="IVD314" s="169"/>
      <c r="IVE314" s="169"/>
      <c r="IVF314" s="169"/>
      <c r="IVG314" s="169"/>
      <c r="IVH314" s="169"/>
      <c r="IVI314" s="169"/>
      <c r="IVJ314" s="169"/>
      <c r="IVK314" s="169"/>
      <c r="IVL314" s="169"/>
      <c r="IVM314" s="169"/>
      <c r="IVN314" s="169"/>
      <c r="IVO314" s="169"/>
      <c r="IVP314" s="169"/>
      <c r="IVQ314" s="169"/>
      <c r="IVR314" s="169"/>
      <c r="IVS314" s="169"/>
      <c r="IVT314" s="169"/>
      <c r="IVU314" s="169"/>
      <c r="IVV314" s="169"/>
      <c r="IVW314" s="169"/>
      <c r="IVX314" s="169"/>
      <c r="IVY314" s="169"/>
      <c r="IVZ314" s="169"/>
      <c r="IWA314" s="169"/>
      <c r="IWB314" s="169"/>
      <c r="IWC314" s="169"/>
      <c r="IWD314" s="169"/>
      <c r="IWE314" s="169"/>
      <c r="IWF314" s="169"/>
      <c r="IWG314" s="169"/>
      <c r="IWH314" s="169"/>
      <c r="IWI314" s="169"/>
      <c r="IWJ314" s="169"/>
      <c r="IWK314" s="169"/>
      <c r="IWL314" s="169"/>
      <c r="IWM314" s="169"/>
      <c r="IWN314" s="169"/>
      <c r="IWO314" s="169"/>
      <c r="IWP314" s="169"/>
      <c r="IWQ314" s="169"/>
      <c r="IWR314" s="169"/>
      <c r="IWS314" s="169"/>
      <c r="IWT314" s="169"/>
      <c r="IWU314" s="169"/>
      <c r="IWV314" s="169"/>
      <c r="IWW314" s="169"/>
      <c r="IWX314" s="169"/>
      <c r="IWY314" s="169"/>
      <c r="IWZ314" s="169"/>
      <c r="IXA314" s="169"/>
      <c r="IXB314" s="169"/>
      <c r="IXC314" s="169"/>
      <c r="IXD314" s="169"/>
      <c r="IXE314" s="169"/>
      <c r="IXF314" s="169"/>
      <c r="IXG314" s="169"/>
      <c r="IXH314" s="169"/>
      <c r="IXI314" s="169"/>
      <c r="IXJ314" s="169"/>
      <c r="IXK314" s="169"/>
      <c r="IXL314" s="169"/>
      <c r="IXM314" s="169"/>
      <c r="IXN314" s="169"/>
      <c r="IXO314" s="169"/>
      <c r="IXP314" s="169"/>
      <c r="IXQ314" s="169"/>
      <c r="IXR314" s="169"/>
      <c r="IXS314" s="169"/>
      <c r="IXT314" s="169"/>
      <c r="IXU314" s="169"/>
      <c r="IXV314" s="169"/>
      <c r="IXW314" s="169"/>
      <c r="IXX314" s="169"/>
      <c r="IXY314" s="169"/>
      <c r="IXZ314" s="169"/>
      <c r="IYA314" s="169"/>
      <c r="IYB314" s="169"/>
      <c r="IYC314" s="169"/>
      <c r="IYD314" s="169"/>
      <c r="IYE314" s="169"/>
      <c r="IYF314" s="169"/>
      <c r="IYG314" s="169"/>
      <c r="IYH314" s="169"/>
      <c r="IYI314" s="169"/>
      <c r="IYJ314" s="169"/>
      <c r="IYK314" s="169"/>
      <c r="IYL314" s="169"/>
      <c r="IYM314" s="169"/>
      <c r="IYN314" s="169"/>
      <c r="IYO314" s="169"/>
      <c r="IYP314" s="169"/>
      <c r="IYQ314" s="169"/>
      <c r="IYR314" s="169"/>
      <c r="IYS314" s="169"/>
      <c r="IYT314" s="169"/>
      <c r="IYU314" s="169"/>
      <c r="IYV314" s="169"/>
      <c r="IYW314" s="169"/>
      <c r="IYX314" s="169"/>
      <c r="IYY314" s="169"/>
      <c r="IYZ314" s="169"/>
      <c r="IZA314" s="169"/>
      <c r="IZB314" s="169"/>
      <c r="IZC314" s="169"/>
      <c r="IZD314" s="169"/>
      <c r="IZE314" s="169"/>
      <c r="IZF314" s="169"/>
      <c r="IZG314" s="169"/>
      <c r="IZH314" s="169"/>
      <c r="IZI314" s="169"/>
      <c r="IZJ314" s="169"/>
      <c r="IZK314" s="169"/>
      <c r="IZL314" s="169"/>
      <c r="IZM314" s="169"/>
      <c r="IZN314" s="169"/>
      <c r="IZO314" s="169"/>
      <c r="IZP314" s="169"/>
      <c r="IZQ314" s="169"/>
      <c r="IZR314" s="169"/>
      <c r="IZS314" s="169"/>
      <c r="IZT314" s="169"/>
      <c r="IZU314" s="169"/>
      <c r="IZV314" s="169"/>
      <c r="IZW314" s="169"/>
      <c r="IZX314" s="169"/>
      <c r="IZY314" s="169"/>
      <c r="IZZ314" s="169"/>
      <c r="JAA314" s="169"/>
      <c r="JAB314" s="169"/>
      <c r="JAC314" s="169"/>
      <c r="JAD314" s="169"/>
      <c r="JAE314" s="169"/>
      <c r="JAF314" s="169"/>
      <c r="JAG314" s="169"/>
      <c r="JAH314" s="169"/>
      <c r="JAI314" s="169"/>
      <c r="JAJ314" s="169"/>
      <c r="JAK314" s="169"/>
      <c r="JAL314" s="169"/>
      <c r="JAM314" s="169"/>
      <c r="JAN314" s="169"/>
      <c r="JAO314" s="169"/>
      <c r="JAP314" s="169"/>
      <c r="JAQ314" s="169"/>
      <c r="JAR314" s="169"/>
      <c r="JAS314" s="169"/>
      <c r="JAT314" s="169"/>
      <c r="JAU314" s="169"/>
      <c r="JAV314" s="169"/>
      <c r="JAW314" s="169"/>
      <c r="JAX314" s="169"/>
      <c r="JAY314" s="169"/>
      <c r="JAZ314" s="169"/>
      <c r="JBA314" s="169"/>
      <c r="JBB314" s="169"/>
      <c r="JBC314" s="169"/>
      <c r="JBD314" s="169"/>
      <c r="JBE314" s="169"/>
      <c r="JBF314" s="169"/>
      <c r="JBG314" s="169"/>
      <c r="JBH314" s="169"/>
      <c r="JBI314" s="169"/>
      <c r="JBJ314" s="169"/>
      <c r="JBK314" s="169"/>
      <c r="JBL314" s="169"/>
      <c r="JBM314" s="169"/>
      <c r="JBN314" s="169"/>
      <c r="JBO314" s="169"/>
      <c r="JBP314" s="169"/>
      <c r="JBQ314" s="169"/>
      <c r="JBR314" s="169"/>
      <c r="JBS314" s="169"/>
      <c r="JBT314" s="169"/>
      <c r="JBU314" s="169"/>
      <c r="JBV314" s="169"/>
      <c r="JBW314" s="169"/>
      <c r="JBX314" s="169"/>
      <c r="JBY314" s="169"/>
      <c r="JBZ314" s="169"/>
      <c r="JCA314" s="169"/>
      <c r="JCB314" s="169"/>
      <c r="JCC314" s="169"/>
      <c r="JCD314" s="169"/>
      <c r="JCE314" s="169"/>
      <c r="JCF314" s="169"/>
      <c r="JCG314" s="169"/>
      <c r="JCH314" s="169"/>
      <c r="JCI314" s="169"/>
      <c r="JCJ314" s="169"/>
      <c r="JCK314" s="169"/>
      <c r="JCL314" s="169"/>
      <c r="JCM314" s="169"/>
      <c r="JCN314" s="169"/>
      <c r="JCO314" s="169"/>
      <c r="JCP314" s="169"/>
      <c r="JCQ314" s="169"/>
      <c r="JCR314" s="169"/>
      <c r="JCS314" s="169"/>
      <c r="JCT314" s="169"/>
      <c r="JCU314" s="169"/>
      <c r="JCV314" s="169"/>
      <c r="JCW314" s="169"/>
      <c r="JCX314" s="169"/>
      <c r="JCY314" s="169"/>
      <c r="JCZ314" s="169"/>
      <c r="JDA314" s="169"/>
      <c r="JDB314" s="169"/>
      <c r="JDC314" s="169"/>
      <c r="JDD314" s="169"/>
      <c r="JDE314" s="169"/>
      <c r="JDF314" s="169"/>
      <c r="JDG314" s="169"/>
      <c r="JDH314" s="169"/>
      <c r="JDI314" s="169"/>
      <c r="JDJ314" s="169"/>
      <c r="JDK314" s="169"/>
      <c r="JDL314" s="169"/>
      <c r="JDM314" s="169"/>
      <c r="JDN314" s="169"/>
      <c r="JDO314" s="169"/>
      <c r="JDP314" s="169"/>
      <c r="JDQ314" s="169"/>
      <c r="JDR314" s="169"/>
      <c r="JDS314" s="169"/>
      <c r="JDT314" s="169"/>
      <c r="JDU314" s="169"/>
      <c r="JDV314" s="169"/>
      <c r="JDW314" s="169"/>
      <c r="JDX314" s="169"/>
      <c r="JDY314" s="169"/>
      <c r="JDZ314" s="169"/>
      <c r="JEA314" s="169"/>
      <c r="JEB314" s="169"/>
      <c r="JEC314" s="169"/>
      <c r="JED314" s="169"/>
      <c r="JEE314" s="169"/>
      <c r="JEF314" s="169"/>
      <c r="JEG314" s="169"/>
      <c r="JEH314" s="169"/>
      <c r="JEI314" s="169"/>
      <c r="JEJ314" s="169"/>
      <c r="JEK314" s="169"/>
      <c r="JEL314" s="169"/>
      <c r="JEM314" s="169"/>
      <c r="JEN314" s="169"/>
      <c r="JEO314" s="169"/>
      <c r="JEP314" s="169"/>
      <c r="JEQ314" s="169"/>
      <c r="JER314" s="169"/>
      <c r="JES314" s="169"/>
      <c r="JET314" s="169"/>
      <c r="JEU314" s="169"/>
      <c r="JEV314" s="169"/>
      <c r="JEW314" s="169"/>
      <c r="JEX314" s="169"/>
      <c r="JEY314" s="169"/>
      <c r="JEZ314" s="169"/>
      <c r="JFA314" s="169"/>
      <c r="JFB314" s="169"/>
      <c r="JFC314" s="169"/>
      <c r="JFD314" s="169"/>
      <c r="JFE314" s="169"/>
      <c r="JFF314" s="169"/>
      <c r="JFG314" s="169"/>
      <c r="JFH314" s="169"/>
      <c r="JFI314" s="169"/>
      <c r="JFJ314" s="169"/>
      <c r="JFK314" s="169"/>
      <c r="JFL314" s="169"/>
      <c r="JFM314" s="169"/>
      <c r="JFN314" s="169"/>
      <c r="JFO314" s="169"/>
      <c r="JFP314" s="169"/>
      <c r="JFQ314" s="169"/>
      <c r="JFR314" s="169"/>
      <c r="JFS314" s="169"/>
      <c r="JFT314" s="169"/>
      <c r="JFU314" s="169"/>
      <c r="JFV314" s="169"/>
      <c r="JFW314" s="169"/>
      <c r="JFX314" s="169"/>
      <c r="JFY314" s="169"/>
      <c r="JFZ314" s="169"/>
      <c r="JGA314" s="169"/>
      <c r="JGB314" s="169"/>
      <c r="JGC314" s="169"/>
      <c r="JGD314" s="169"/>
      <c r="JGE314" s="169"/>
      <c r="JGF314" s="169"/>
      <c r="JGG314" s="169"/>
      <c r="JGH314" s="169"/>
      <c r="JGI314" s="169"/>
      <c r="JGJ314" s="169"/>
      <c r="JGK314" s="169"/>
      <c r="JGL314" s="169"/>
      <c r="JGM314" s="169"/>
      <c r="JGN314" s="169"/>
      <c r="JGO314" s="169"/>
      <c r="JGP314" s="169"/>
      <c r="JGQ314" s="169"/>
      <c r="JGR314" s="169"/>
      <c r="JGS314" s="169"/>
      <c r="JGT314" s="169"/>
      <c r="JGU314" s="169"/>
      <c r="JGV314" s="169"/>
      <c r="JGW314" s="169"/>
      <c r="JGX314" s="169"/>
      <c r="JGY314" s="169"/>
      <c r="JGZ314" s="169"/>
      <c r="JHA314" s="169"/>
      <c r="JHB314" s="169"/>
      <c r="JHC314" s="169"/>
      <c r="JHD314" s="169"/>
      <c r="JHE314" s="169"/>
      <c r="JHF314" s="169"/>
      <c r="JHG314" s="169"/>
      <c r="JHH314" s="169"/>
      <c r="JHI314" s="169"/>
      <c r="JHJ314" s="169"/>
      <c r="JHK314" s="169"/>
      <c r="JHL314" s="169"/>
      <c r="JHM314" s="169"/>
      <c r="JHN314" s="169"/>
      <c r="JHO314" s="169"/>
      <c r="JHP314" s="169"/>
      <c r="JHQ314" s="169"/>
      <c r="JHR314" s="169"/>
      <c r="JHS314" s="169"/>
      <c r="JHT314" s="169"/>
      <c r="JHU314" s="169"/>
      <c r="JHV314" s="169"/>
      <c r="JHW314" s="169"/>
      <c r="JHX314" s="169"/>
      <c r="JHY314" s="169"/>
      <c r="JHZ314" s="169"/>
      <c r="JIA314" s="169"/>
      <c r="JIB314" s="169"/>
      <c r="JIC314" s="169"/>
      <c r="JID314" s="169"/>
      <c r="JIE314" s="169"/>
      <c r="JIF314" s="169"/>
      <c r="JIG314" s="169"/>
      <c r="JIH314" s="169"/>
      <c r="JII314" s="169"/>
      <c r="JIJ314" s="169"/>
      <c r="JIK314" s="169"/>
      <c r="JIL314" s="169"/>
      <c r="JIM314" s="169"/>
      <c r="JIN314" s="169"/>
      <c r="JIO314" s="169"/>
      <c r="JIP314" s="169"/>
      <c r="JIQ314" s="169"/>
      <c r="JIR314" s="169"/>
      <c r="JIS314" s="169"/>
      <c r="JIT314" s="169"/>
      <c r="JIU314" s="169"/>
      <c r="JIV314" s="169"/>
      <c r="JIW314" s="169"/>
      <c r="JIX314" s="169"/>
      <c r="JIY314" s="169"/>
      <c r="JIZ314" s="169"/>
      <c r="JJA314" s="169"/>
      <c r="JJB314" s="169"/>
      <c r="JJC314" s="169"/>
      <c r="JJD314" s="169"/>
      <c r="JJE314" s="169"/>
      <c r="JJF314" s="169"/>
      <c r="JJG314" s="169"/>
      <c r="JJH314" s="169"/>
      <c r="JJI314" s="169"/>
      <c r="JJJ314" s="169"/>
      <c r="JJK314" s="169"/>
      <c r="JJL314" s="169"/>
      <c r="JJM314" s="169"/>
      <c r="JJN314" s="169"/>
      <c r="JJO314" s="169"/>
      <c r="JJP314" s="169"/>
      <c r="JJQ314" s="169"/>
      <c r="JJR314" s="169"/>
      <c r="JJS314" s="169"/>
      <c r="JJT314" s="169"/>
      <c r="JJU314" s="169"/>
      <c r="JJV314" s="169"/>
      <c r="JJW314" s="169"/>
      <c r="JJX314" s="169"/>
      <c r="JJY314" s="169"/>
      <c r="JJZ314" s="169"/>
      <c r="JKA314" s="169"/>
      <c r="JKB314" s="169"/>
      <c r="JKC314" s="169"/>
      <c r="JKD314" s="169"/>
      <c r="JKE314" s="169"/>
      <c r="JKF314" s="169"/>
      <c r="JKG314" s="169"/>
      <c r="JKH314" s="169"/>
      <c r="JKI314" s="169"/>
      <c r="JKJ314" s="169"/>
      <c r="JKK314" s="169"/>
      <c r="JKL314" s="169"/>
      <c r="JKM314" s="169"/>
      <c r="JKN314" s="169"/>
      <c r="JKO314" s="169"/>
      <c r="JKP314" s="169"/>
      <c r="JKQ314" s="169"/>
      <c r="JKR314" s="169"/>
      <c r="JKS314" s="169"/>
      <c r="JKT314" s="169"/>
      <c r="JKU314" s="169"/>
      <c r="JKV314" s="169"/>
      <c r="JKW314" s="169"/>
      <c r="JKX314" s="169"/>
      <c r="JKY314" s="169"/>
      <c r="JKZ314" s="169"/>
      <c r="JLA314" s="169"/>
      <c r="JLB314" s="169"/>
      <c r="JLC314" s="169"/>
      <c r="JLD314" s="169"/>
      <c r="JLE314" s="169"/>
      <c r="JLF314" s="169"/>
      <c r="JLG314" s="169"/>
      <c r="JLH314" s="169"/>
      <c r="JLI314" s="169"/>
      <c r="JLJ314" s="169"/>
      <c r="JLK314" s="169"/>
      <c r="JLL314" s="169"/>
      <c r="JLM314" s="169"/>
      <c r="JLN314" s="169"/>
      <c r="JLO314" s="169"/>
      <c r="JLP314" s="169"/>
      <c r="JLQ314" s="169"/>
      <c r="JLR314" s="169"/>
      <c r="JLS314" s="169"/>
      <c r="JLT314" s="169"/>
      <c r="JLU314" s="169"/>
      <c r="JLV314" s="169"/>
      <c r="JLW314" s="169"/>
      <c r="JLX314" s="169"/>
      <c r="JLY314" s="169"/>
      <c r="JLZ314" s="169"/>
      <c r="JMA314" s="169"/>
      <c r="JMB314" s="169"/>
      <c r="JMC314" s="169"/>
      <c r="JMD314" s="169"/>
      <c r="JME314" s="169"/>
      <c r="JMF314" s="169"/>
      <c r="JMG314" s="169"/>
      <c r="JMH314" s="169"/>
      <c r="JMI314" s="169"/>
      <c r="JMJ314" s="169"/>
      <c r="JMK314" s="169"/>
      <c r="JML314" s="169"/>
      <c r="JMM314" s="169"/>
      <c r="JMN314" s="169"/>
      <c r="JMO314" s="169"/>
      <c r="JMP314" s="169"/>
      <c r="JMQ314" s="169"/>
      <c r="JMR314" s="169"/>
      <c r="JMS314" s="169"/>
      <c r="JMT314" s="169"/>
      <c r="JMU314" s="169"/>
      <c r="JMV314" s="169"/>
      <c r="JMW314" s="169"/>
      <c r="JMX314" s="169"/>
      <c r="JMY314" s="169"/>
      <c r="JMZ314" s="169"/>
      <c r="JNA314" s="169"/>
      <c r="JNB314" s="169"/>
      <c r="JNC314" s="169"/>
      <c r="JND314" s="169"/>
      <c r="JNE314" s="169"/>
      <c r="JNF314" s="169"/>
      <c r="JNG314" s="169"/>
      <c r="JNH314" s="169"/>
      <c r="JNI314" s="169"/>
      <c r="JNJ314" s="169"/>
      <c r="JNK314" s="169"/>
      <c r="JNL314" s="169"/>
      <c r="JNM314" s="169"/>
      <c r="JNN314" s="169"/>
      <c r="JNO314" s="169"/>
      <c r="JNP314" s="169"/>
      <c r="JNQ314" s="169"/>
      <c r="JNR314" s="169"/>
      <c r="JNS314" s="169"/>
      <c r="JNT314" s="169"/>
      <c r="JNU314" s="169"/>
      <c r="JNV314" s="169"/>
      <c r="JNW314" s="169"/>
      <c r="JNX314" s="169"/>
      <c r="JNY314" s="169"/>
      <c r="JNZ314" s="169"/>
      <c r="JOA314" s="169"/>
      <c r="JOB314" s="169"/>
      <c r="JOC314" s="169"/>
      <c r="JOD314" s="169"/>
      <c r="JOE314" s="169"/>
      <c r="JOF314" s="169"/>
      <c r="JOG314" s="169"/>
      <c r="JOH314" s="169"/>
      <c r="JOI314" s="169"/>
      <c r="JOJ314" s="169"/>
      <c r="JOK314" s="169"/>
      <c r="JOL314" s="169"/>
      <c r="JOM314" s="169"/>
      <c r="JON314" s="169"/>
      <c r="JOO314" s="169"/>
      <c r="JOP314" s="169"/>
      <c r="JOQ314" s="169"/>
      <c r="JOR314" s="169"/>
      <c r="JOS314" s="169"/>
      <c r="JOT314" s="169"/>
      <c r="JOU314" s="169"/>
      <c r="JOV314" s="169"/>
      <c r="JOW314" s="169"/>
      <c r="JOX314" s="169"/>
      <c r="JOY314" s="169"/>
      <c r="JOZ314" s="169"/>
      <c r="JPA314" s="169"/>
      <c r="JPB314" s="169"/>
      <c r="JPC314" s="169"/>
      <c r="JPD314" s="169"/>
      <c r="JPE314" s="169"/>
      <c r="JPF314" s="169"/>
      <c r="JPG314" s="169"/>
      <c r="JPH314" s="169"/>
      <c r="JPI314" s="169"/>
      <c r="JPJ314" s="169"/>
      <c r="JPK314" s="169"/>
      <c r="JPL314" s="169"/>
      <c r="JPM314" s="169"/>
      <c r="JPN314" s="169"/>
      <c r="JPO314" s="169"/>
      <c r="JPP314" s="169"/>
      <c r="JPQ314" s="169"/>
      <c r="JPR314" s="169"/>
      <c r="JPS314" s="169"/>
      <c r="JPT314" s="169"/>
      <c r="JPU314" s="169"/>
      <c r="JPV314" s="169"/>
      <c r="JPW314" s="169"/>
      <c r="JPX314" s="169"/>
      <c r="JPY314" s="169"/>
      <c r="JPZ314" s="169"/>
      <c r="JQA314" s="169"/>
      <c r="JQB314" s="169"/>
      <c r="JQC314" s="169"/>
      <c r="JQD314" s="169"/>
      <c r="JQE314" s="169"/>
      <c r="JQF314" s="169"/>
      <c r="JQG314" s="169"/>
      <c r="JQH314" s="169"/>
      <c r="JQI314" s="169"/>
      <c r="JQJ314" s="169"/>
      <c r="JQK314" s="169"/>
      <c r="JQL314" s="169"/>
      <c r="JQM314" s="169"/>
      <c r="JQN314" s="169"/>
      <c r="JQO314" s="169"/>
      <c r="JQP314" s="169"/>
      <c r="JQQ314" s="169"/>
      <c r="JQR314" s="169"/>
      <c r="JQS314" s="169"/>
      <c r="JQT314" s="169"/>
      <c r="JQU314" s="169"/>
      <c r="JQV314" s="169"/>
      <c r="JQW314" s="169"/>
      <c r="JQX314" s="169"/>
      <c r="JQY314" s="169"/>
      <c r="JQZ314" s="169"/>
      <c r="JRA314" s="169"/>
      <c r="JRB314" s="169"/>
      <c r="JRC314" s="169"/>
      <c r="JRD314" s="169"/>
      <c r="JRE314" s="169"/>
      <c r="JRF314" s="169"/>
      <c r="JRG314" s="169"/>
      <c r="JRH314" s="169"/>
      <c r="JRI314" s="169"/>
      <c r="JRJ314" s="169"/>
      <c r="JRK314" s="169"/>
      <c r="JRL314" s="169"/>
      <c r="JRM314" s="169"/>
      <c r="JRN314" s="169"/>
      <c r="JRO314" s="169"/>
      <c r="JRP314" s="169"/>
      <c r="JRQ314" s="169"/>
      <c r="JRR314" s="169"/>
      <c r="JRS314" s="169"/>
      <c r="JRT314" s="169"/>
      <c r="JRU314" s="169"/>
      <c r="JRV314" s="169"/>
      <c r="JRW314" s="169"/>
      <c r="JRX314" s="169"/>
      <c r="JRY314" s="169"/>
      <c r="JRZ314" s="169"/>
      <c r="JSA314" s="169"/>
      <c r="JSB314" s="169"/>
      <c r="JSC314" s="169"/>
      <c r="JSD314" s="169"/>
      <c r="JSE314" s="169"/>
      <c r="JSF314" s="169"/>
      <c r="JSG314" s="169"/>
      <c r="JSH314" s="169"/>
      <c r="JSI314" s="169"/>
      <c r="JSJ314" s="169"/>
      <c r="JSK314" s="169"/>
      <c r="JSL314" s="169"/>
      <c r="JSM314" s="169"/>
      <c r="JSN314" s="169"/>
      <c r="JSO314" s="169"/>
      <c r="JSP314" s="169"/>
      <c r="JSQ314" s="169"/>
      <c r="JSR314" s="169"/>
      <c r="JSS314" s="169"/>
      <c r="JST314" s="169"/>
      <c r="JSU314" s="169"/>
      <c r="JSV314" s="169"/>
      <c r="JSW314" s="169"/>
      <c r="JSX314" s="169"/>
      <c r="JSY314" s="169"/>
      <c r="JSZ314" s="169"/>
      <c r="JTA314" s="169"/>
      <c r="JTB314" s="169"/>
      <c r="JTC314" s="169"/>
      <c r="JTD314" s="169"/>
      <c r="JTE314" s="169"/>
      <c r="JTF314" s="169"/>
      <c r="JTG314" s="169"/>
      <c r="JTH314" s="169"/>
      <c r="JTI314" s="169"/>
      <c r="JTJ314" s="169"/>
      <c r="JTK314" s="169"/>
      <c r="JTL314" s="169"/>
      <c r="JTM314" s="169"/>
      <c r="JTN314" s="169"/>
      <c r="JTO314" s="169"/>
      <c r="JTP314" s="169"/>
      <c r="JTQ314" s="169"/>
      <c r="JTR314" s="169"/>
      <c r="JTS314" s="169"/>
      <c r="JTT314" s="169"/>
      <c r="JTU314" s="169"/>
      <c r="JTV314" s="169"/>
      <c r="JTW314" s="169"/>
      <c r="JTX314" s="169"/>
      <c r="JTY314" s="169"/>
      <c r="JTZ314" s="169"/>
      <c r="JUA314" s="169"/>
      <c r="JUB314" s="169"/>
      <c r="JUC314" s="169"/>
      <c r="JUD314" s="169"/>
      <c r="JUE314" s="169"/>
      <c r="JUF314" s="169"/>
      <c r="JUG314" s="169"/>
      <c r="JUH314" s="169"/>
      <c r="JUI314" s="169"/>
      <c r="JUJ314" s="169"/>
      <c r="JUK314" s="169"/>
      <c r="JUL314" s="169"/>
      <c r="JUM314" s="169"/>
      <c r="JUN314" s="169"/>
      <c r="JUO314" s="169"/>
      <c r="JUP314" s="169"/>
      <c r="JUQ314" s="169"/>
      <c r="JUR314" s="169"/>
      <c r="JUS314" s="169"/>
      <c r="JUT314" s="169"/>
      <c r="JUU314" s="169"/>
      <c r="JUV314" s="169"/>
      <c r="JUW314" s="169"/>
      <c r="JUX314" s="169"/>
      <c r="JUY314" s="169"/>
      <c r="JUZ314" s="169"/>
      <c r="JVA314" s="169"/>
      <c r="JVB314" s="169"/>
      <c r="JVC314" s="169"/>
      <c r="JVD314" s="169"/>
      <c r="JVE314" s="169"/>
      <c r="JVF314" s="169"/>
      <c r="JVG314" s="169"/>
      <c r="JVH314" s="169"/>
      <c r="JVI314" s="169"/>
      <c r="JVJ314" s="169"/>
      <c r="JVK314" s="169"/>
      <c r="JVL314" s="169"/>
      <c r="JVM314" s="169"/>
      <c r="JVN314" s="169"/>
      <c r="JVO314" s="169"/>
      <c r="JVP314" s="169"/>
      <c r="JVQ314" s="169"/>
      <c r="JVR314" s="169"/>
      <c r="JVS314" s="169"/>
      <c r="JVT314" s="169"/>
      <c r="JVU314" s="169"/>
      <c r="JVV314" s="169"/>
      <c r="JVW314" s="169"/>
      <c r="JVX314" s="169"/>
      <c r="JVY314" s="169"/>
      <c r="JVZ314" s="169"/>
      <c r="JWA314" s="169"/>
      <c r="JWB314" s="169"/>
      <c r="JWC314" s="169"/>
      <c r="JWD314" s="169"/>
      <c r="JWE314" s="169"/>
      <c r="JWF314" s="169"/>
      <c r="JWG314" s="169"/>
      <c r="JWH314" s="169"/>
      <c r="JWI314" s="169"/>
      <c r="JWJ314" s="169"/>
      <c r="JWK314" s="169"/>
      <c r="JWL314" s="169"/>
      <c r="JWM314" s="169"/>
      <c r="JWN314" s="169"/>
      <c r="JWO314" s="169"/>
      <c r="JWP314" s="169"/>
      <c r="JWQ314" s="169"/>
      <c r="JWR314" s="169"/>
      <c r="JWS314" s="169"/>
      <c r="JWT314" s="169"/>
      <c r="JWU314" s="169"/>
      <c r="JWV314" s="169"/>
      <c r="JWW314" s="169"/>
      <c r="JWX314" s="169"/>
      <c r="JWY314" s="169"/>
      <c r="JWZ314" s="169"/>
      <c r="JXA314" s="169"/>
      <c r="JXB314" s="169"/>
      <c r="JXC314" s="169"/>
      <c r="JXD314" s="169"/>
      <c r="JXE314" s="169"/>
      <c r="JXF314" s="169"/>
      <c r="JXG314" s="169"/>
      <c r="JXH314" s="169"/>
      <c r="JXI314" s="169"/>
      <c r="JXJ314" s="169"/>
      <c r="JXK314" s="169"/>
      <c r="JXL314" s="169"/>
      <c r="JXM314" s="169"/>
      <c r="JXN314" s="169"/>
      <c r="JXO314" s="169"/>
      <c r="JXP314" s="169"/>
      <c r="JXQ314" s="169"/>
      <c r="JXR314" s="169"/>
      <c r="JXS314" s="169"/>
      <c r="JXT314" s="169"/>
      <c r="JXU314" s="169"/>
      <c r="JXV314" s="169"/>
      <c r="JXW314" s="169"/>
      <c r="JXX314" s="169"/>
      <c r="JXY314" s="169"/>
      <c r="JXZ314" s="169"/>
      <c r="JYA314" s="169"/>
      <c r="JYB314" s="169"/>
      <c r="JYC314" s="169"/>
      <c r="JYD314" s="169"/>
      <c r="JYE314" s="169"/>
      <c r="JYF314" s="169"/>
      <c r="JYG314" s="169"/>
      <c r="JYH314" s="169"/>
      <c r="JYI314" s="169"/>
      <c r="JYJ314" s="169"/>
      <c r="JYK314" s="169"/>
      <c r="JYL314" s="169"/>
      <c r="JYM314" s="169"/>
      <c r="JYN314" s="169"/>
      <c r="JYO314" s="169"/>
      <c r="JYP314" s="169"/>
      <c r="JYQ314" s="169"/>
      <c r="JYR314" s="169"/>
      <c r="JYS314" s="169"/>
      <c r="JYT314" s="169"/>
      <c r="JYU314" s="169"/>
      <c r="JYV314" s="169"/>
      <c r="JYW314" s="169"/>
      <c r="JYX314" s="169"/>
      <c r="JYY314" s="169"/>
      <c r="JYZ314" s="169"/>
      <c r="JZA314" s="169"/>
      <c r="JZB314" s="169"/>
      <c r="JZC314" s="169"/>
      <c r="JZD314" s="169"/>
      <c r="JZE314" s="169"/>
      <c r="JZF314" s="169"/>
      <c r="JZG314" s="169"/>
      <c r="JZH314" s="169"/>
      <c r="JZI314" s="169"/>
      <c r="JZJ314" s="169"/>
      <c r="JZK314" s="169"/>
      <c r="JZL314" s="169"/>
      <c r="JZM314" s="169"/>
      <c r="JZN314" s="169"/>
      <c r="JZO314" s="169"/>
      <c r="JZP314" s="169"/>
      <c r="JZQ314" s="169"/>
      <c r="JZR314" s="169"/>
      <c r="JZS314" s="169"/>
      <c r="JZT314" s="169"/>
      <c r="JZU314" s="169"/>
      <c r="JZV314" s="169"/>
      <c r="JZW314" s="169"/>
      <c r="JZX314" s="169"/>
      <c r="JZY314" s="169"/>
      <c r="JZZ314" s="169"/>
      <c r="KAA314" s="169"/>
      <c r="KAB314" s="169"/>
      <c r="KAC314" s="169"/>
      <c r="KAD314" s="169"/>
      <c r="KAE314" s="169"/>
      <c r="KAF314" s="169"/>
      <c r="KAG314" s="169"/>
      <c r="KAH314" s="169"/>
      <c r="KAI314" s="169"/>
      <c r="KAJ314" s="169"/>
      <c r="KAK314" s="169"/>
      <c r="KAL314" s="169"/>
      <c r="KAM314" s="169"/>
      <c r="KAN314" s="169"/>
      <c r="KAO314" s="169"/>
      <c r="KAP314" s="169"/>
      <c r="KAQ314" s="169"/>
      <c r="KAR314" s="169"/>
      <c r="KAS314" s="169"/>
      <c r="KAT314" s="169"/>
      <c r="KAU314" s="169"/>
      <c r="KAV314" s="169"/>
      <c r="KAW314" s="169"/>
      <c r="KAX314" s="169"/>
      <c r="KAY314" s="169"/>
      <c r="KAZ314" s="169"/>
      <c r="KBA314" s="169"/>
      <c r="KBB314" s="169"/>
      <c r="KBC314" s="169"/>
      <c r="KBD314" s="169"/>
      <c r="KBE314" s="169"/>
      <c r="KBF314" s="169"/>
      <c r="KBG314" s="169"/>
      <c r="KBH314" s="169"/>
      <c r="KBI314" s="169"/>
      <c r="KBJ314" s="169"/>
      <c r="KBK314" s="169"/>
      <c r="KBL314" s="169"/>
      <c r="KBM314" s="169"/>
      <c r="KBN314" s="169"/>
      <c r="KBO314" s="169"/>
      <c r="KBP314" s="169"/>
      <c r="KBQ314" s="169"/>
      <c r="KBR314" s="169"/>
      <c r="KBS314" s="169"/>
      <c r="KBT314" s="169"/>
      <c r="KBU314" s="169"/>
      <c r="KBV314" s="169"/>
      <c r="KBW314" s="169"/>
      <c r="KBX314" s="169"/>
      <c r="KBY314" s="169"/>
      <c r="KBZ314" s="169"/>
      <c r="KCA314" s="169"/>
      <c r="KCB314" s="169"/>
      <c r="KCC314" s="169"/>
      <c r="KCD314" s="169"/>
      <c r="KCE314" s="169"/>
      <c r="KCF314" s="169"/>
      <c r="KCG314" s="169"/>
      <c r="KCH314" s="169"/>
      <c r="KCI314" s="169"/>
      <c r="KCJ314" s="169"/>
      <c r="KCK314" s="169"/>
      <c r="KCL314" s="169"/>
      <c r="KCM314" s="169"/>
      <c r="KCN314" s="169"/>
      <c r="KCO314" s="169"/>
      <c r="KCP314" s="169"/>
      <c r="KCQ314" s="169"/>
      <c r="KCR314" s="169"/>
      <c r="KCS314" s="169"/>
      <c r="KCT314" s="169"/>
      <c r="KCU314" s="169"/>
      <c r="KCV314" s="169"/>
      <c r="KCW314" s="169"/>
      <c r="KCX314" s="169"/>
      <c r="KCY314" s="169"/>
      <c r="KCZ314" s="169"/>
      <c r="KDA314" s="169"/>
      <c r="KDB314" s="169"/>
      <c r="KDC314" s="169"/>
      <c r="KDD314" s="169"/>
      <c r="KDE314" s="169"/>
      <c r="KDF314" s="169"/>
      <c r="KDG314" s="169"/>
      <c r="KDH314" s="169"/>
      <c r="KDI314" s="169"/>
      <c r="KDJ314" s="169"/>
      <c r="KDK314" s="169"/>
      <c r="KDL314" s="169"/>
      <c r="KDM314" s="169"/>
      <c r="KDN314" s="169"/>
      <c r="KDO314" s="169"/>
      <c r="KDP314" s="169"/>
      <c r="KDQ314" s="169"/>
      <c r="KDR314" s="169"/>
      <c r="KDS314" s="169"/>
      <c r="KDT314" s="169"/>
      <c r="KDU314" s="169"/>
      <c r="KDV314" s="169"/>
      <c r="KDW314" s="169"/>
      <c r="KDX314" s="169"/>
      <c r="KDY314" s="169"/>
      <c r="KDZ314" s="169"/>
      <c r="KEA314" s="169"/>
      <c r="KEB314" s="169"/>
      <c r="KEC314" s="169"/>
      <c r="KED314" s="169"/>
      <c r="KEE314" s="169"/>
      <c r="KEF314" s="169"/>
      <c r="KEG314" s="169"/>
      <c r="KEH314" s="169"/>
      <c r="KEI314" s="169"/>
      <c r="KEJ314" s="169"/>
      <c r="KEK314" s="169"/>
      <c r="KEL314" s="169"/>
      <c r="KEM314" s="169"/>
      <c r="KEN314" s="169"/>
      <c r="KEO314" s="169"/>
      <c r="KEP314" s="169"/>
      <c r="KEQ314" s="169"/>
      <c r="KER314" s="169"/>
      <c r="KES314" s="169"/>
      <c r="KET314" s="169"/>
      <c r="KEU314" s="169"/>
      <c r="KEV314" s="169"/>
      <c r="KEW314" s="169"/>
      <c r="KEX314" s="169"/>
      <c r="KEY314" s="169"/>
      <c r="KEZ314" s="169"/>
      <c r="KFA314" s="169"/>
      <c r="KFB314" s="169"/>
      <c r="KFC314" s="169"/>
      <c r="KFD314" s="169"/>
      <c r="KFE314" s="169"/>
      <c r="KFF314" s="169"/>
      <c r="KFG314" s="169"/>
      <c r="KFH314" s="169"/>
      <c r="KFI314" s="169"/>
      <c r="KFJ314" s="169"/>
      <c r="KFK314" s="169"/>
      <c r="KFL314" s="169"/>
      <c r="KFM314" s="169"/>
      <c r="KFN314" s="169"/>
      <c r="KFO314" s="169"/>
      <c r="KFP314" s="169"/>
      <c r="KFQ314" s="169"/>
      <c r="KFR314" s="169"/>
      <c r="KFS314" s="169"/>
      <c r="KFT314" s="169"/>
      <c r="KFU314" s="169"/>
      <c r="KFV314" s="169"/>
      <c r="KFW314" s="169"/>
      <c r="KFX314" s="169"/>
      <c r="KFY314" s="169"/>
      <c r="KFZ314" s="169"/>
      <c r="KGA314" s="169"/>
      <c r="KGB314" s="169"/>
      <c r="KGC314" s="169"/>
      <c r="KGD314" s="169"/>
      <c r="KGE314" s="169"/>
      <c r="KGF314" s="169"/>
      <c r="KGG314" s="169"/>
      <c r="KGH314" s="169"/>
      <c r="KGI314" s="169"/>
      <c r="KGJ314" s="169"/>
      <c r="KGK314" s="169"/>
      <c r="KGL314" s="169"/>
      <c r="KGM314" s="169"/>
      <c r="KGN314" s="169"/>
      <c r="KGO314" s="169"/>
      <c r="KGP314" s="169"/>
      <c r="KGQ314" s="169"/>
      <c r="KGR314" s="169"/>
      <c r="KGS314" s="169"/>
      <c r="KGT314" s="169"/>
      <c r="KGU314" s="169"/>
      <c r="KGV314" s="169"/>
      <c r="KGW314" s="169"/>
      <c r="KGX314" s="169"/>
      <c r="KGY314" s="169"/>
      <c r="KGZ314" s="169"/>
      <c r="KHA314" s="169"/>
      <c r="KHB314" s="169"/>
      <c r="KHC314" s="169"/>
      <c r="KHD314" s="169"/>
      <c r="KHE314" s="169"/>
      <c r="KHF314" s="169"/>
      <c r="KHG314" s="169"/>
      <c r="KHH314" s="169"/>
      <c r="KHI314" s="169"/>
      <c r="KHJ314" s="169"/>
      <c r="KHK314" s="169"/>
      <c r="KHL314" s="169"/>
      <c r="KHM314" s="169"/>
      <c r="KHN314" s="169"/>
      <c r="KHO314" s="169"/>
      <c r="KHP314" s="169"/>
      <c r="KHQ314" s="169"/>
      <c r="KHR314" s="169"/>
      <c r="KHS314" s="169"/>
      <c r="KHT314" s="169"/>
      <c r="KHU314" s="169"/>
      <c r="KHV314" s="169"/>
      <c r="KHW314" s="169"/>
      <c r="KHX314" s="169"/>
      <c r="KHY314" s="169"/>
      <c r="KHZ314" s="169"/>
      <c r="KIA314" s="169"/>
      <c r="KIB314" s="169"/>
      <c r="KIC314" s="169"/>
      <c r="KID314" s="169"/>
      <c r="KIE314" s="169"/>
      <c r="KIF314" s="169"/>
      <c r="KIG314" s="169"/>
      <c r="KIH314" s="169"/>
      <c r="KII314" s="169"/>
      <c r="KIJ314" s="169"/>
      <c r="KIK314" s="169"/>
      <c r="KIL314" s="169"/>
      <c r="KIM314" s="169"/>
      <c r="KIN314" s="169"/>
      <c r="KIO314" s="169"/>
      <c r="KIP314" s="169"/>
      <c r="KIQ314" s="169"/>
      <c r="KIR314" s="169"/>
      <c r="KIS314" s="169"/>
      <c r="KIT314" s="169"/>
      <c r="KIU314" s="169"/>
      <c r="KIV314" s="169"/>
      <c r="KIW314" s="169"/>
      <c r="KIX314" s="169"/>
      <c r="KIY314" s="169"/>
      <c r="KIZ314" s="169"/>
      <c r="KJA314" s="169"/>
      <c r="KJB314" s="169"/>
      <c r="KJC314" s="169"/>
      <c r="KJD314" s="169"/>
      <c r="KJE314" s="169"/>
      <c r="KJF314" s="169"/>
      <c r="KJG314" s="169"/>
      <c r="KJH314" s="169"/>
      <c r="KJI314" s="169"/>
      <c r="KJJ314" s="169"/>
      <c r="KJK314" s="169"/>
      <c r="KJL314" s="169"/>
      <c r="KJM314" s="169"/>
      <c r="KJN314" s="169"/>
      <c r="KJO314" s="169"/>
      <c r="KJP314" s="169"/>
      <c r="KJQ314" s="169"/>
      <c r="KJR314" s="169"/>
      <c r="KJS314" s="169"/>
      <c r="KJT314" s="169"/>
      <c r="KJU314" s="169"/>
      <c r="KJV314" s="169"/>
      <c r="KJW314" s="169"/>
      <c r="KJX314" s="169"/>
      <c r="KJY314" s="169"/>
      <c r="KJZ314" s="169"/>
      <c r="KKA314" s="169"/>
      <c r="KKB314" s="169"/>
      <c r="KKC314" s="169"/>
      <c r="KKD314" s="169"/>
      <c r="KKE314" s="169"/>
      <c r="KKF314" s="169"/>
      <c r="KKG314" s="169"/>
      <c r="KKH314" s="169"/>
      <c r="KKI314" s="169"/>
      <c r="KKJ314" s="169"/>
      <c r="KKK314" s="169"/>
      <c r="KKL314" s="169"/>
      <c r="KKM314" s="169"/>
      <c r="KKN314" s="169"/>
      <c r="KKO314" s="169"/>
      <c r="KKP314" s="169"/>
      <c r="KKQ314" s="169"/>
      <c r="KKR314" s="169"/>
      <c r="KKS314" s="169"/>
      <c r="KKT314" s="169"/>
      <c r="KKU314" s="169"/>
      <c r="KKV314" s="169"/>
      <c r="KKW314" s="169"/>
      <c r="KKX314" s="169"/>
      <c r="KKY314" s="169"/>
      <c r="KKZ314" s="169"/>
      <c r="KLA314" s="169"/>
      <c r="KLB314" s="169"/>
      <c r="KLC314" s="169"/>
      <c r="KLD314" s="169"/>
      <c r="KLE314" s="169"/>
      <c r="KLF314" s="169"/>
      <c r="KLG314" s="169"/>
      <c r="KLH314" s="169"/>
      <c r="KLI314" s="169"/>
      <c r="KLJ314" s="169"/>
      <c r="KLK314" s="169"/>
      <c r="KLL314" s="169"/>
      <c r="KLM314" s="169"/>
      <c r="KLN314" s="169"/>
      <c r="KLO314" s="169"/>
      <c r="KLP314" s="169"/>
      <c r="KLQ314" s="169"/>
      <c r="KLR314" s="169"/>
      <c r="KLS314" s="169"/>
      <c r="KLT314" s="169"/>
      <c r="KLU314" s="169"/>
      <c r="KLV314" s="169"/>
      <c r="KLW314" s="169"/>
      <c r="KLX314" s="169"/>
      <c r="KLY314" s="169"/>
      <c r="KLZ314" s="169"/>
      <c r="KMA314" s="169"/>
      <c r="KMB314" s="169"/>
      <c r="KMC314" s="169"/>
      <c r="KMD314" s="169"/>
      <c r="KME314" s="169"/>
      <c r="KMF314" s="169"/>
      <c r="KMG314" s="169"/>
      <c r="KMH314" s="169"/>
      <c r="KMI314" s="169"/>
      <c r="KMJ314" s="169"/>
      <c r="KMK314" s="169"/>
      <c r="KML314" s="169"/>
      <c r="KMM314" s="169"/>
      <c r="KMN314" s="169"/>
      <c r="KMO314" s="169"/>
      <c r="KMP314" s="169"/>
      <c r="KMQ314" s="169"/>
      <c r="KMR314" s="169"/>
      <c r="KMS314" s="169"/>
      <c r="KMT314" s="169"/>
      <c r="KMU314" s="169"/>
      <c r="KMV314" s="169"/>
      <c r="KMW314" s="169"/>
      <c r="KMX314" s="169"/>
      <c r="KMY314" s="169"/>
      <c r="KMZ314" s="169"/>
      <c r="KNA314" s="169"/>
      <c r="KNB314" s="169"/>
      <c r="KNC314" s="169"/>
      <c r="KND314" s="169"/>
      <c r="KNE314" s="169"/>
      <c r="KNF314" s="169"/>
      <c r="KNG314" s="169"/>
      <c r="KNH314" s="169"/>
      <c r="KNI314" s="169"/>
      <c r="KNJ314" s="169"/>
      <c r="KNK314" s="169"/>
      <c r="KNL314" s="169"/>
      <c r="KNM314" s="169"/>
      <c r="KNN314" s="169"/>
      <c r="KNO314" s="169"/>
      <c r="KNP314" s="169"/>
      <c r="KNQ314" s="169"/>
      <c r="KNR314" s="169"/>
      <c r="KNS314" s="169"/>
      <c r="KNT314" s="169"/>
      <c r="KNU314" s="169"/>
      <c r="KNV314" s="169"/>
      <c r="KNW314" s="169"/>
      <c r="KNX314" s="169"/>
      <c r="KNY314" s="169"/>
      <c r="KNZ314" s="169"/>
      <c r="KOA314" s="169"/>
      <c r="KOB314" s="169"/>
      <c r="KOC314" s="169"/>
      <c r="KOD314" s="169"/>
      <c r="KOE314" s="169"/>
      <c r="KOF314" s="169"/>
      <c r="KOG314" s="169"/>
      <c r="KOH314" s="169"/>
      <c r="KOI314" s="169"/>
      <c r="KOJ314" s="169"/>
      <c r="KOK314" s="169"/>
      <c r="KOL314" s="169"/>
      <c r="KOM314" s="169"/>
      <c r="KON314" s="169"/>
      <c r="KOO314" s="169"/>
      <c r="KOP314" s="169"/>
      <c r="KOQ314" s="169"/>
      <c r="KOR314" s="169"/>
      <c r="KOS314" s="169"/>
      <c r="KOT314" s="169"/>
      <c r="KOU314" s="169"/>
      <c r="KOV314" s="169"/>
      <c r="KOW314" s="169"/>
      <c r="KOX314" s="169"/>
      <c r="KOY314" s="169"/>
      <c r="KOZ314" s="169"/>
      <c r="KPA314" s="169"/>
      <c r="KPB314" s="169"/>
      <c r="KPC314" s="169"/>
      <c r="KPD314" s="169"/>
      <c r="KPE314" s="169"/>
      <c r="KPF314" s="169"/>
      <c r="KPG314" s="169"/>
      <c r="KPH314" s="169"/>
      <c r="KPI314" s="169"/>
      <c r="KPJ314" s="169"/>
      <c r="KPK314" s="169"/>
      <c r="KPL314" s="169"/>
      <c r="KPM314" s="169"/>
      <c r="KPN314" s="169"/>
      <c r="KPO314" s="169"/>
      <c r="KPP314" s="169"/>
      <c r="KPQ314" s="169"/>
      <c r="KPR314" s="169"/>
      <c r="KPS314" s="169"/>
      <c r="KPT314" s="169"/>
      <c r="KPU314" s="169"/>
      <c r="KPV314" s="169"/>
      <c r="KPW314" s="169"/>
      <c r="KPX314" s="169"/>
      <c r="KPY314" s="169"/>
      <c r="KPZ314" s="169"/>
      <c r="KQA314" s="169"/>
      <c r="KQB314" s="169"/>
      <c r="KQC314" s="169"/>
      <c r="KQD314" s="169"/>
      <c r="KQE314" s="169"/>
      <c r="KQF314" s="169"/>
      <c r="KQG314" s="169"/>
      <c r="KQH314" s="169"/>
      <c r="KQI314" s="169"/>
      <c r="KQJ314" s="169"/>
      <c r="KQK314" s="169"/>
      <c r="KQL314" s="169"/>
      <c r="KQM314" s="169"/>
      <c r="KQN314" s="169"/>
      <c r="KQO314" s="169"/>
      <c r="KQP314" s="169"/>
      <c r="KQQ314" s="169"/>
      <c r="KQR314" s="169"/>
      <c r="KQS314" s="169"/>
      <c r="KQT314" s="169"/>
      <c r="KQU314" s="169"/>
      <c r="KQV314" s="169"/>
      <c r="KQW314" s="169"/>
      <c r="KQX314" s="169"/>
      <c r="KQY314" s="169"/>
      <c r="KQZ314" s="169"/>
      <c r="KRA314" s="169"/>
      <c r="KRB314" s="169"/>
      <c r="KRC314" s="169"/>
      <c r="KRD314" s="169"/>
      <c r="KRE314" s="169"/>
      <c r="KRF314" s="169"/>
      <c r="KRG314" s="169"/>
      <c r="KRH314" s="169"/>
      <c r="KRI314" s="169"/>
      <c r="KRJ314" s="169"/>
      <c r="KRK314" s="169"/>
      <c r="KRL314" s="169"/>
      <c r="KRM314" s="169"/>
      <c r="KRN314" s="169"/>
      <c r="KRO314" s="169"/>
      <c r="KRP314" s="169"/>
      <c r="KRQ314" s="169"/>
      <c r="KRR314" s="169"/>
      <c r="KRS314" s="169"/>
      <c r="KRT314" s="169"/>
      <c r="KRU314" s="169"/>
      <c r="KRV314" s="169"/>
      <c r="KRW314" s="169"/>
      <c r="KRX314" s="169"/>
      <c r="KRY314" s="169"/>
      <c r="KRZ314" s="169"/>
      <c r="KSA314" s="169"/>
      <c r="KSB314" s="169"/>
      <c r="KSC314" s="169"/>
      <c r="KSD314" s="169"/>
      <c r="KSE314" s="169"/>
      <c r="KSF314" s="169"/>
      <c r="KSG314" s="169"/>
      <c r="KSH314" s="169"/>
      <c r="KSI314" s="169"/>
      <c r="KSJ314" s="169"/>
      <c r="KSK314" s="169"/>
      <c r="KSL314" s="169"/>
      <c r="KSM314" s="169"/>
      <c r="KSN314" s="169"/>
      <c r="KSO314" s="169"/>
      <c r="KSP314" s="169"/>
      <c r="KSQ314" s="169"/>
      <c r="KSR314" s="169"/>
      <c r="KSS314" s="169"/>
      <c r="KST314" s="169"/>
      <c r="KSU314" s="169"/>
      <c r="KSV314" s="169"/>
      <c r="KSW314" s="169"/>
      <c r="KSX314" s="169"/>
      <c r="KSY314" s="169"/>
      <c r="KSZ314" s="169"/>
      <c r="KTA314" s="169"/>
      <c r="KTB314" s="169"/>
      <c r="KTC314" s="169"/>
      <c r="KTD314" s="169"/>
      <c r="KTE314" s="169"/>
      <c r="KTF314" s="169"/>
      <c r="KTG314" s="169"/>
      <c r="KTH314" s="169"/>
      <c r="KTI314" s="169"/>
      <c r="KTJ314" s="169"/>
      <c r="KTK314" s="169"/>
      <c r="KTL314" s="169"/>
      <c r="KTM314" s="169"/>
      <c r="KTN314" s="169"/>
      <c r="KTO314" s="169"/>
      <c r="KTP314" s="169"/>
      <c r="KTQ314" s="169"/>
      <c r="KTR314" s="169"/>
      <c r="KTS314" s="169"/>
      <c r="KTT314" s="169"/>
      <c r="KTU314" s="169"/>
      <c r="KTV314" s="169"/>
      <c r="KTW314" s="169"/>
      <c r="KTX314" s="169"/>
      <c r="KTY314" s="169"/>
      <c r="KTZ314" s="169"/>
      <c r="KUA314" s="169"/>
      <c r="KUB314" s="169"/>
      <c r="KUC314" s="169"/>
      <c r="KUD314" s="169"/>
      <c r="KUE314" s="169"/>
      <c r="KUF314" s="169"/>
      <c r="KUG314" s="169"/>
      <c r="KUH314" s="169"/>
      <c r="KUI314" s="169"/>
      <c r="KUJ314" s="169"/>
      <c r="KUK314" s="169"/>
      <c r="KUL314" s="169"/>
      <c r="KUM314" s="169"/>
      <c r="KUN314" s="169"/>
      <c r="KUO314" s="169"/>
      <c r="KUP314" s="169"/>
      <c r="KUQ314" s="169"/>
      <c r="KUR314" s="169"/>
      <c r="KUS314" s="169"/>
      <c r="KUT314" s="169"/>
      <c r="KUU314" s="169"/>
      <c r="KUV314" s="169"/>
      <c r="KUW314" s="169"/>
      <c r="KUX314" s="169"/>
      <c r="KUY314" s="169"/>
      <c r="KUZ314" s="169"/>
      <c r="KVA314" s="169"/>
      <c r="KVB314" s="169"/>
      <c r="KVC314" s="169"/>
      <c r="KVD314" s="169"/>
      <c r="KVE314" s="169"/>
      <c r="KVF314" s="169"/>
      <c r="KVG314" s="169"/>
      <c r="KVH314" s="169"/>
      <c r="KVI314" s="169"/>
      <c r="KVJ314" s="169"/>
      <c r="KVK314" s="169"/>
      <c r="KVL314" s="169"/>
      <c r="KVM314" s="169"/>
      <c r="KVN314" s="169"/>
      <c r="KVO314" s="169"/>
      <c r="KVP314" s="169"/>
      <c r="KVQ314" s="169"/>
      <c r="KVR314" s="169"/>
      <c r="KVS314" s="169"/>
      <c r="KVT314" s="169"/>
      <c r="KVU314" s="169"/>
      <c r="KVV314" s="169"/>
      <c r="KVW314" s="169"/>
      <c r="KVX314" s="169"/>
      <c r="KVY314" s="169"/>
      <c r="KVZ314" s="169"/>
      <c r="KWA314" s="169"/>
      <c r="KWB314" s="169"/>
      <c r="KWC314" s="169"/>
      <c r="KWD314" s="169"/>
      <c r="KWE314" s="169"/>
      <c r="KWF314" s="169"/>
      <c r="KWG314" s="169"/>
      <c r="KWH314" s="169"/>
      <c r="KWI314" s="169"/>
      <c r="KWJ314" s="169"/>
      <c r="KWK314" s="169"/>
      <c r="KWL314" s="169"/>
      <c r="KWM314" s="169"/>
      <c r="KWN314" s="169"/>
      <c r="KWO314" s="169"/>
      <c r="KWP314" s="169"/>
      <c r="KWQ314" s="169"/>
      <c r="KWR314" s="169"/>
      <c r="KWS314" s="169"/>
      <c r="KWT314" s="169"/>
      <c r="KWU314" s="169"/>
      <c r="KWV314" s="169"/>
      <c r="KWW314" s="169"/>
      <c r="KWX314" s="169"/>
      <c r="KWY314" s="169"/>
      <c r="KWZ314" s="169"/>
      <c r="KXA314" s="169"/>
      <c r="KXB314" s="169"/>
      <c r="KXC314" s="169"/>
      <c r="KXD314" s="169"/>
      <c r="KXE314" s="169"/>
      <c r="KXF314" s="169"/>
      <c r="KXG314" s="169"/>
      <c r="KXH314" s="169"/>
      <c r="KXI314" s="169"/>
      <c r="KXJ314" s="169"/>
      <c r="KXK314" s="169"/>
      <c r="KXL314" s="169"/>
      <c r="KXM314" s="169"/>
      <c r="KXN314" s="169"/>
      <c r="KXO314" s="169"/>
      <c r="KXP314" s="169"/>
      <c r="KXQ314" s="169"/>
      <c r="KXR314" s="169"/>
      <c r="KXS314" s="169"/>
      <c r="KXT314" s="169"/>
      <c r="KXU314" s="169"/>
      <c r="KXV314" s="169"/>
      <c r="KXW314" s="169"/>
      <c r="KXX314" s="169"/>
      <c r="KXY314" s="169"/>
      <c r="KXZ314" s="169"/>
      <c r="KYA314" s="169"/>
      <c r="KYB314" s="169"/>
      <c r="KYC314" s="169"/>
      <c r="KYD314" s="169"/>
      <c r="KYE314" s="169"/>
      <c r="KYF314" s="169"/>
      <c r="KYG314" s="169"/>
      <c r="KYH314" s="169"/>
      <c r="KYI314" s="169"/>
      <c r="KYJ314" s="169"/>
      <c r="KYK314" s="169"/>
      <c r="KYL314" s="169"/>
      <c r="KYM314" s="169"/>
      <c r="KYN314" s="169"/>
      <c r="KYO314" s="169"/>
      <c r="KYP314" s="169"/>
      <c r="KYQ314" s="169"/>
      <c r="KYR314" s="169"/>
      <c r="KYS314" s="169"/>
      <c r="KYT314" s="169"/>
      <c r="KYU314" s="169"/>
      <c r="KYV314" s="169"/>
      <c r="KYW314" s="169"/>
      <c r="KYX314" s="169"/>
      <c r="KYY314" s="169"/>
      <c r="KYZ314" s="169"/>
      <c r="KZA314" s="169"/>
      <c r="KZB314" s="169"/>
      <c r="KZC314" s="169"/>
      <c r="KZD314" s="169"/>
      <c r="KZE314" s="169"/>
      <c r="KZF314" s="169"/>
      <c r="KZG314" s="169"/>
      <c r="KZH314" s="169"/>
      <c r="KZI314" s="169"/>
      <c r="KZJ314" s="169"/>
      <c r="KZK314" s="169"/>
      <c r="KZL314" s="169"/>
      <c r="KZM314" s="169"/>
      <c r="KZN314" s="169"/>
      <c r="KZO314" s="169"/>
      <c r="KZP314" s="169"/>
      <c r="KZQ314" s="169"/>
      <c r="KZR314" s="169"/>
      <c r="KZS314" s="169"/>
      <c r="KZT314" s="169"/>
      <c r="KZU314" s="169"/>
      <c r="KZV314" s="169"/>
      <c r="KZW314" s="169"/>
      <c r="KZX314" s="169"/>
      <c r="KZY314" s="169"/>
      <c r="KZZ314" s="169"/>
      <c r="LAA314" s="169"/>
      <c r="LAB314" s="169"/>
      <c r="LAC314" s="169"/>
      <c r="LAD314" s="169"/>
      <c r="LAE314" s="169"/>
      <c r="LAF314" s="169"/>
      <c r="LAG314" s="169"/>
      <c r="LAH314" s="169"/>
      <c r="LAI314" s="169"/>
      <c r="LAJ314" s="169"/>
      <c r="LAK314" s="169"/>
      <c r="LAL314" s="169"/>
      <c r="LAM314" s="169"/>
      <c r="LAN314" s="169"/>
      <c r="LAO314" s="169"/>
      <c r="LAP314" s="169"/>
      <c r="LAQ314" s="169"/>
      <c r="LAR314" s="169"/>
      <c r="LAS314" s="169"/>
      <c r="LAT314" s="169"/>
      <c r="LAU314" s="169"/>
      <c r="LAV314" s="169"/>
      <c r="LAW314" s="169"/>
      <c r="LAX314" s="169"/>
      <c r="LAY314" s="169"/>
      <c r="LAZ314" s="169"/>
      <c r="LBA314" s="169"/>
      <c r="LBB314" s="169"/>
      <c r="LBC314" s="169"/>
      <c r="LBD314" s="169"/>
      <c r="LBE314" s="169"/>
      <c r="LBF314" s="169"/>
      <c r="LBG314" s="169"/>
      <c r="LBH314" s="169"/>
      <c r="LBI314" s="169"/>
      <c r="LBJ314" s="169"/>
      <c r="LBK314" s="169"/>
      <c r="LBL314" s="169"/>
      <c r="LBM314" s="169"/>
      <c r="LBN314" s="169"/>
      <c r="LBO314" s="169"/>
      <c r="LBP314" s="169"/>
      <c r="LBQ314" s="169"/>
      <c r="LBR314" s="169"/>
      <c r="LBS314" s="169"/>
      <c r="LBT314" s="169"/>
      <c r="LBU314" s="169"/>
      <c r="LBV314" s="169"/>
      <c r="LBW314" s="169"/>
      <c r="LBX314" s="169"/>
      <c r="LBY314" s="169"/>
      <c r="LBZ314" s="169"/>
      <c r="LCA314" s="169"/>
      <c r="LCB314" s="169"/>
      <c r="LCC314" s="169"/>
      <c r="LCD314" s="169"/>
      <c r="LCE314" s="169"/>
      <c r="LCF314" s="169"/>
      <c r="LCG314" s="169"/>
      <c r="LCH314" s="169"/>
      <c r="LCI314" s="169"/>
      <c r="LCJ314" s="169"/>
      <c r="LCK314" s="169"/>
      <c r="LCL314" s="169"/>
      <c r="LCM314" s="169"/>
      <c r="LCN314" s="169"/>
      <c r="LCO314" s="169"/>
      <c r="LCP314" s="169"/>
      <c r="LCQ314" s="169"/>
      <c r="LCR314" s="169"/>
      <c r="LCS314" s="169"/>
      <c r="LCT314" s="169"/>
      <c r="LCU314" s="169"/>
      <c r="LCV314" s="169"/>
      <c r="LCW314" s="169"/>
      <c r="LCX314" s="169"/>
      <c r="LCY314" s="169"/>
      <c r="LCZ314" s="169"/>
      <c r="LDA314" s="169"/>
      <c r="LDB314" s="169"/>
      <c r="LDC314" s="169"/>
      <c r="LDD314" s="169"/>
      <c r="LDE314" s="169"/>
      <c r="LDF314" s="169"/>
      <c r="LDG314" s="169"/>
      <c r="LDH314" s="169"/>
      <c r="LDI314" s="169"/>
      <c r="LDJ314" s="169"/>
      <c r="LDK314" s="169"/>
      <c r="LDL314" s="169"/>
      <c r="LDM314" s="169"/>
      <c r="LDN314" s="169"/>
      <c r="LDO314" s="169"/>
      <c r="LDP314" s="169"/>
      <c r="LDQ314" s="169"/>
      <c r="LDR314" s="169"/>
      <c r="LDS314" s="169"/>
      <c r="LDT314" s="169"/>
      <c r="LDU314" s="169"/>
      <c r="LDV314" s="169"/>
      <c r="LDW314" s="169"/>
      <c r="LDX314" s="169"/>
      <c r="LDY314" s="169"/>
      <c r="LDZ314" s="169"/>
      <c r="LEA314" s="169"/>
      <c r="LEB314" s="169"/>
      <c r="LEC314" s="169"/>
      <c r="LED314" s="169"/>
      <c r="LEE314" s="169"/>
      <c r="LEF314" s="169"/>
      <c r="LEG314" s="169"/>
      <c r="LEH314" s="169"/>
      <c r="LEI314" s="169"/>
      <c r="LEJ314" s="169"/>
      <c r="LEK314" s="169"/>
      <c r="LEL314" s="169"/>
      <c r="LEM314" s="169"/>
      <c r="LEN314" s="169"/>
      <c r="LEO314" s="169"/>
      <c r="LEP314" s="169"/>
      <c r="LEQ314" s="169"/>
      <c r="LER314" s="169"/>
      <c r="LES314" s="169"/>
      <c r="LET314" s="169"/>
      <c r="LEU314" s="169"/>
      <c r="LEV314" s="169"/>
      <c r="LEW314" s="169"/>
      <c r="LEX314" s="169"/>
      <c r="LEY314" s="169"/>
      <c r="LEZ314" s="169"/>
      <c r="LFA314" s="169"/>
      <c r="LFB314" s="169"/>
      <c r="LFC314" s="169"/>
      <c r="LFD314" s="169"/>
      <c r="LFE314" s="169"/>
      <c r="LFF314" s="169"/>
      <c r="LFG314" s="169"/>
      <c r="LFH314" s="169"/>
      <c r="LFI314" s="169"/>
      <c r="LFJ314" s="169"/>
      <c r="LFK314" s="169"/>
      <c r="LFL314" s="169"/>
      <c r="LFM314" s="169"/>
      <c r="LFN314" s="169"/>
      <c r="LFO314" s="169"/>
      <c r="LFP314" s="169"/>
      <c r="LFQ314" s="169"/>
      <c r="LFR314" s="169"/>
      <c r="LFS314" s="169"/>
      <c r="LFT314" s="169"/>
      <c r="LFU314" s="169"/>
      <c r="LFV314" s="169"/>
      <c r="LFW314" s="169"/>
      <c r="LFX314" s="169"/>
      <c r="LFY314" s="169"/>
      <c r="LFZ314" s="169"/>
      <c r="LGA314" s="169"/>
      <c r="LGB314" s="169"/>
      <c r="LGC314" s="169"/>
      <c r="LGD314" s="169"/>
      <c r="LGE314" s="169"/>
      <c r="LGF314" s="169"/>
      <c r="LGG314" s="169"/>
      <c r="LGH314" s="169"/>
      <c r="LGI314" s="169"/>
      <c r="LGJ314" s="169"/>
      <c r="LGK314" s="169"/>
      <c r="LGL314" s="169"/>
      <c r="LGM314" s="169"/>
      <c r="LGN314" s="169"/>
      <c r="LGO314" s="169"/>
      <c r="LGP314" s="169"/>
      <c r="LGQ314" s="169"/>
      <c r="LGR314" s="169"/>
      <c r="LGS314" s="169"/>
      <c r="LGT314" s="169"/>
      <c r="LGU314" s="169"/>
      <c r="LGV314" s="169"/>
      <c r="LGW314" s="169"/>
      <c r="LGX314" s="169"/>
      <c r="LGY314" s="169"/>
      <c r="LGZ314" s="169"/>
      <c r="LHA314" s="169"/>
      <c r="LHB314" s="169"/>
      <c r="LHC314" s="169"/>
      <c r="LHD314" s="169"/>
      <c r="LHE314" s="169"/>
      <c r="LHF314" s="169"/>
      <c r="LHG314" s="169"/>
      <c r="LHH314" s="169"/>
      <c r="LHI314" s="169"/>
      <c r="LHJ314" s="169"/>
      <c r="LHK314" s="169"/>
      <c r="LHL314" s="169"/>
      <c r="LHM314" s="169"/>
      <c r="LHN314" s="169"/>
      <c r="LHO314" s="169"/>
      <c r="LHP314" s="169"/>
      <c r="LHQ314" s="169"/>
      <c r="LHR314" s="169"/>
      <c r="LHS314" s="169"/>
      <c r="LHT314" s="169"/>
      <c r="LHU314" s="169"/>
      <c r="LHV314" s="169"/>
      <c r="LHW314" s="169"/>
      <c r="LHX314" s="169"/>
      <c r="LHY314" s="169"/>
      <c r="LHZ314" s="169"/>
      <c r="LIA314" s="169"/>
      <c r="LIB314" s="169"/>
      <c r="LIC314" s="169"/>
      <c r="LID314" s="169"/>
      <c r="LIE314" s="169"/>
      <c r="LIF314" s="169"/>
      <c r="LIG314" s="169"/>
      <c r="LIH314" s="169"/>
      <c r="LII314" s="169"/>
      <c r="LIJ314" s="169"/>
      <c r="LIK314" s="169"/>
      <c r="LIL314" s="169"/>
      <c r="LIM314" s="169"/>
      <c r="LIN314" s="169"/>
      <c r="LIO314" s="169"/>
      <c r="LIP314" s="169"/>
      <c r="LIQ314" s="169"/>
      <c r="LIR314" s="169"/>
      <c r="LIS314" s="169"/>
      <c r="LIT314" s="169"/>
      <c r="LIU314" s="169"/>
      <c r="LIV314" s="169"/>
      <c r="LIW314" s="169"/>
      <c r="LIX314" s="169"/>
      <c r="LIY314" s="169"/>
      <c r="LIZ314" s="169"/>
      <c r="LJA314" s="169"/>
      <c r="LJB314" s="169"/>
      <c r="LJC314" s="169"/>
      <c r="LJD314" s="169"/>
      <c r="LJE314" s="169"/>
      <c r="LJF314" s="169"/>
      <c r="LJG314" s="169"/>
      <c r="LJH314" s="169"/>
      <c r="LJI314" s="169"/>
      <c r="LJJ314" s="169"/>
      <c r="LJK314" s="169"/>
      <c r="LJL314" s="169"/>
      <c r="LJM314" s="169"/>
      <c r="LJN314" s="169"/>
      <c r="LJO314" s="169"/>
      <c r="LJP314" s="169"/>
      <c r="LJQ314" s="169"/>
      <c r="LJR314" s="169"/>
      <c r="LJS314" s="169"/>
      <c r="LJT314" s="169"/>
      <c r="LJU314" s="169"/>
      <c r="LJV314" s="169"/>
      <c r="LJW314" s="169"/>
      <c r="LJX314" s="169"/>
      <c r="LJY314" s="169"/>
      <c r="LJZ314" s="169"/>
      <c r="LKA314" s="169"/>
      <c r="LKB314" s="169"/>
      <c r="LKC314" s="169"/>
      <c r="LKD314" s="169"/>
      <c r="LKE314" s="169"/>
      <c r="LKF314" s="169"/>
      <c r="LKG314" s="169"/>
      <c r="LKH314" s="169"/>
      <c r="LKI314" s="169"/>
      <c r="LKJ314" s="169"/>
      <c r="LKK314" s="169"/>
      <c r="LKL314" s="169"/>
      <c r="LKM314" s="169"/>
      <c r="LKN314" s="169"/>
      <c r="LKO314" s="169"/>
      <c r="LKP314" s="169"/>
      <c r="LKQ314" s="169"/>
      <c r="LKR314" s="169"/>
      <c r="LKS314" s="169"/>
      <c r="LKT314" s="169"/>
      <c r="LKU314" s="169"/>
      <c r="LKV314" s="169"/>
      <c r="LKW314" s="169"/>
      <c r="LKX314" s="169"/>
      <c r="LKY314" s="169"/>
      <c r="LKZ314" s="169"/>
      <c r="LLA314" s="169"/>
      <c r="LLB314" s="169"/>
      <c r="LLC314" s="169"/>
      <c r="LLD314" s="169"/>
      <c r="LLE314" s="169"/>
      <c r="LLF314" s="169"/>
      <c r="LLG314" s="169"/>
      <c r="LLH314" s="169"/>
      <c r="LLI314" s="169"/>
      <c r="LLJ314" s="169"/>
      <c r="LLK314" s="169"/>
      <c r="LLL314" s="169"/>
      <c r="LLM314" s="169"/>
      <c r="LLN314" s="169"/>
      <c r="LLO314" s="169"/>
      <c r="LLP314" s="169"/>
      <c r="LLQ314" s="169"/>
      <c r="LLR314" s="169"/>
      <c r="LLS314" s="169"/>
      <c r="LLT314" s="169"/>
      <c r="LLU314" s="169"/>
      <c r="LLV314" s="169"/>
      <c r="LLW314" s="169"/>
      <c r="LLX314" s="169"/>
      <c r="LLY314" s="169"/>
      <c r="LLZ314" s="169"/>
      <c r="LMA314" s="169"/>
      <c r="LMB314" s="169"/>
      <c r="LMC314" s="169"/>
      <c r="LMD314" s="169"/>
      <c r="LME314" s="169"/>
      <c r="LMF314" s="169"/>
      <c r="LMG314" s="169"/>
      <c r="LMH314" s="169"/>
      <c r="LMI314" s="169"/>
      <c r="LMJ314" s="169"/>
      <c r="LMK314" s="169"/>
      <c r="LML314" s="169"/>
      <c r="LMM314" s="169"/>
      <c r="LMN314" s="169"/>
      <c r="LMO314" s="169"/>
      <c r="LMP314" s="169"/>
      <c r="LMQ314" s="169"/>
      <c r="LMR314" s="169"/>
      <c r="LMS314" s="169"/>
      <c r="LMT314" s="169"/>
      <c r="LMU314" s="169"/>
      <c r="LMV314" s="169"/>
      <c r="LMW314" s="169"/>
      <c r="LMX314" s="169"/>
      <c r="LMY314" s="169"/>
      <c r="LMZ314" s="169"/>
      <c r="LNA314" s="169"/>
      <c r="LNB314" s="169"/>
      <c r="LNC314" s="169"/>
      <c r="LND314" s="169"/>
      <c r="LNE314" s="169"/>
      <c r="LNF314" s="169"/>
      <c r="LNG314" s="169"/>
      <c r="LNH314" s="169"/>
      <c r="LNI314" s="169"/>
      <c r="LNJ314" s="169"/>
      <c r="LNK314" s="169"/>
      <c r="LNL314" s="169"/>
      <c r="LNM314" s="169"/>
      <c r="LNN314" s="169"/>
      <c r="LNO314" s="169"/>
      <c r="LNP314" s="169"/>
      <c r="LNQ314" s="169"/>
      <c r="LNR314" s="169"/>
      <c r="LNS314" s="169"/>
      <c r="LNT314" s="169"/>
      <c r="LNU314" s="169"/>
      <c r="LNV314" s="169"/>
      <c r="LNW314" s="169"/>
      <c r="LNX314" s="169"/>
      <c r="LNY314" s="169"/>
      <c r="LNZ314" s="169"/>
      <c r="LOA314" s="169"/>
      <c r="LOB314" s="169"/>
      <c r="LOC314" s="169"/>
      <c r="LOD314" s="169"/>
      <c r="LOE314" s="169"/>
      <c r="LOF314" s="169"/>
      <c r="LOG314" s="169"/>
      <c r="LOH314" s="169"/>
      <c r="LOI314" s="169"/>
      <c r="LOJ314" s="169"/>
      <c r="LOK314" s="169"/>
      <c r="LOL314" s="169"/>
      <c r="LOM314" s="169"/>
      <c r="LON314" s="169"/>
      <c r="LOO314" s="169"/>
      <c r="LOP314" s="169"/>
      <c r="LOQ314" s="169"/>
      <c r="LOR314" s="169"/>
      <c r="LOS314" s="169"/>
      <c r="LOT314" s="169"/>
      <c r="LOU314" s="169"/>
      <c r="LOV314" s="169"/>
      <c r="LOW314" s="169"/>
      <c r="LOX314" s="169"/>
      <c r="LOY314" s="169"/>
      <c r="LOZ314" s="169"/>
      <c r="LPA314" s="169"/>
      <c r="LPB314" s="169"/>
      <c r="LPC314" s="169"/>
      <c r="LPD314" s="169"/>
      <c r="LPE314" s="169"/>
      <c r="LPF314" s="169"/>
      <c r="LPG314" s="169"/>
      <c r="LPH314" s="169"/>
      <c r="LPI314" s="169"/>
      <c r="LPJ314" s="169"/>
      <c r="LPK314" s="169"/>
      <c r="LPL314" s="169"/>
      <c r="LPM314" s="169"/>
      <c r="LPN314" s="169"/>
      <c r="LPO314" s="169"/>
      <c r="LPP314" s="169"/>
      <c r="LPQ314" s="169"/>
      <c r="LPR314" s="169"/>
      <c r="LPS314" s="169"/>
      <c r="LPT314" s="169"/>
      <c r="LPU314" s="169"/>
      <c r="LPV314" s="169"/>
      <c r="LPW314" s="169"/>
      <c r="LPX314" s="169"/>
      <c r="LPY314" s="169"/>
      <c r="LPZ314" s="169"/>
      <c r="LQA314" s="169"/>
      <c r="LQB314" s="169"/>
      <c r="LQC314" s="169"/>
      <c r="LQD314" s="169"/>
      <c r="LQE314" s="169"/>
      <c r="LQF314" s="169"/>
      <c r="LQG314" s="169"/>
      <c r="LQH314" s="169"/>
      <c r="LQI314" s="169"/>
      <c r="LQJ314" s="169"/>
      <c r="LQK314" s="169"/>
      <c r="LQL314" s="169"/>
      <c r="LQM314" s="169"/>
      <c r="LQN314" s="169"/>
      <c r="LQO314" s="169"/>
      <c r="LQP314" s="169"/>
      <c r="LQQ314" s="169"/>
      <c r="LQR314" s="169"/>
      <c r="LQS314" s="169"/>
      <c r="LQT314" s="169"/>
      <c r="LQU314" s="169"/>
      <c r="LQV314" s="169"/>
      <c r="LQW314" s="169"/>
      <c r="LQX314" s="169"/>
      <c r="LQY314" s="169"/>
      <c r="LQZ314" s="169"/>
      <c r="LRA314" s="169"/>
      <c r="LRB314" s="169"/>
      <c r="LRC314" s="169"/>
      <c r="LRD314" s="169"/>
      <c r="LRE314" s="169"/>
      <c r="LRF314" s="169"/>
      <c r="LRG314" s="169"/>
      <c r="LRH314" s="169"/>
      <c r="LRI314" s="169"/>
      <c r="LRJ314" s="169"/>
      <c r="LRK314" s="169"/>
      <c r="LRL314" s="169"/>
      <c r="LRM314" s="169"/>
      <c r="LRN314" s="169"/>
      <c r="LRO314" s="169"/>
      <c r="LRP314" s="169"/>
      <c r="LRQ314" s="169"/>
      <c r="LRR314" s="169"/>
      <c r="LRS314" s="169"/>
      <c r="LRT314" s="169"/>
      <c r="LRU314" s="169"/>
      <c r="LRV314" s="169"/>
      <c r="LRW314" s="169"/>
      <c r="LRX314" s="169"/>
      <c r="LRY314" s="169"/>
      <c r="LRZ314" s="169"/>
      <c r="LSA314" s="169"/>
      <c r="LSB314" s="169"/>
      <c r="LSC314" s="169"/>
      <c r="LSD314" s="169"/>
      <c r="LSE314" s="169"/>
      <c r="LSF314" s="169"/>
      <c r="LSG314" s="169"/>
      <c r="LSH314" s="169"/>
      <c r="LSI314" s="169"/>
      <c r="LSJ314" s="169"/>
      <c r="LSK314" s="169"/>
      <c r="LSL314" s="169"/>
      <c r="LSM314" s="169"/>
      <c r="LSN314" s="169"/>
      <c r="LSO314" s="169"/>
      <c r="LSP314" s="169"/>
      <c r="LSQ314" s="169"/>
      <c r="LSR314" s="169"/>
      <c r="LSS314" s="169"/>
      <c r="LST314" s="169"/>
      <c r="LSU314" s="169"/>
      <c r="LSV314" s="169"/>
      <c r="LSW314" s="169"/>
      <c r="LSX314" s="169"/>
      <c r="LSY314" s="169"/>
      <c r="LSZ314" s="169"/>
      <c r="LTA314" s="169"/>
      <c r="LTB314" s="169"/>
      <c r="LTC314" s="169"/>
      <c r="LTD314" s="169"/>
      <c r="LTE314" s="169"/>
      <c r="LTF314" s="169"/>
      <c r="LTG314" s="169"/>
      <c r="LTH314" s="169"/>
      <c r="LTI314" s="169"/>
      <c r="LTJ314" s="169"/>
      <c r="LTK314" s="169"/>
      <c r="LTL314" s="169"/>
      <c r="LTM314" s="169"/>
      <c r="LTN314" s="169"/>
      <c r="LTO314" s="169"/>
      <c r="LTP314" s="169"/>
      <c r="LTQ314" s="169"/>
      <c r="LTR314" s="169"/>
      <c r="LTS314" s="169"/>
      <c r="LTT314" s="169"/>
      <c r="LTU314" s="169"/>
      <c r="LTV314" s="169"/>
      <c r="LTW314" s="169"/>
      <c r="LTX314" s="169"/>
      <c r="LTY314" s="169"/>
      <c r="LTZ314" s="169"/>
      <c r="LUA314" s="169"/>
      <c r="LUB314" s="169"/>
      <c r="LUC314" s="169"/>
      <c r="LUD314" s="169"/>
      <c r="LUE314" s="169"/>
      <c r="LUF314" s="169"/>
      <c r="LUG314" s="169"/>
      <c r="LUH314" s="169"/>
      <c r="LUI314" s="169"/>
      <c r="LUJ314" s="169"/>
      <c r="LUK314" s="169"/>
      <c r="LUL314" s="169"/>
      <c r="LUM314" s="169"/>
      <c r="LUN314" s="169"/>
      <c r="LUO314" s="169"/>
      <c r="LUP314" s="169"/>
      <c r="LUQ314" s="169"/>
      <c r="LUR314" s="169"/>
      <c r="LUS314" s="169"/>
      <c r="LUT314" s="169"/>
      <c r="LUU314" s="169"/>
      <c r="LUV314" s="169"/>
      <c r="LUW314" s="169"/>
      <c r="LUX314" s="169"/>
      <c r="LUY314" s="169"/>
      <c r="LUZ314" s="169"/>
      <c r="LVA314" s="169"/>
      <c r="LVB314" s="169"/>
      <c r="LVC314" s="169"/>
      <c r="LVD314" s="169"/>
      <c r="LVE314" s="169"/>
      <c r="LVF314" s="169"/>
      <c r="LVG314" s="169"/>
      <c r="LVH314" s="169"/>
      <c r="LVI314" s="169"/>
      <c r="LVJ314" s="169"/>
      <c r="LVK314" s="169"/>
      <c r="LVL314" s="169"/>
      <c r="LVM314" s="169"/>
      <c r="LVN314" s="169"/>
      <c r="LVO314" s="169"/>
      <c r="LVP314" s="169"/>
      <c r="LVQ314" s="169"/>
      <c r="LVR314" s="169"/>
      <c r="LVS314" s="169"/>
      <c r="LVT314" s="169"/>
      <c r="LVU314" s="169"/>
      <c r="LVV314" s="169"/>
      <c r="LVW314" s="169"/>
      <c r="LVX314" s="169"/>
      <c r="LVY314" s="169"/>
      <c r="LVZ314" s="169"/>
      <c r="LWA314" s="169"/>
      <c r="LWB314" s="169"/>
      <c r="LWC314" s="169"/>
      <c r="LWD314" s="169"/>
      <c r="LWE314" s="169"/>
      <c r="LWF314" s="169"/>
      <c r="LWG314" s="169"/>
      <c r="LWH314" s="169"/>
      <c r="LWI314" s="169"/>
      <c r="LWJ314" s="169"/>
      <c r="LWK314" s="169"/>
      <c r="LWL314" s="169"/>
      <c r="LWM314" s="169"/>
      <c r="LWN314" s="169"/>
      <c r="LWO314" s="169"/>
      <c r="LWP314" s="169"/>
      <c r="LWQ314" s="169"/>
      <c r="LWR314" s="169"/>
      <c r="LWS314" s="169"/>
      <c r="LWT314" s="169"/>
      <c r="LWU314" s="169"/>
      <c r="LWV314" s="169"/>
      <c r="LWW314" s="169"/>
      <c r="LWX314" s="169"/>
      <c r="LWY314" s="169"/>
      <c r="LWZ314" s="169"/>
      <c r="LXA314" s="169"/>
      <c r="LXB314" s="169"/>
      <c r="LXC314" s="169"/>
      <c r="LXD314" s="169"/>
      <c r="LXE314" s="169"/>
      <c r="LXF314" s="169"/>
      <c r="LXG314" s="169"/>
      <c r="LXH314" s="169"/>
      <c r="LXI314" s="169"/>
      <c r="LXJ314" s="169"/>
      <c r="LXK314" s="169"/>
      <c r="LXL314" s="169"/>
      <c r="LXM314" s="169"/>
      <c r="LXN314" s="169"/>
      <c r="LXO314" s="169"/>
      <c r="LXP314" s="169"/>
      <c r="LXQ314" s="169"/>
      <c r="LXR314" s="169"/>
      <c r="LXS314" s="169"/>
      <c r="LXT314" s="169"/>
      <c r="LXU314" s="169"/>
      <c r="LXV314" s="169"/>
      <c r="LXW314" s="169"/>
      <c r="LXX314" s="169"/>
      <c r="LXY314" s="169"/>
      <c r="LXZ314" s="169"/>
      <c r="LYA314" s="169"/>
      <c r="LYB314" s="169"/>
      <c r="LYC314" s="169"/>
      <c r="LYD314" s="169"/>
      <c r="LYE314" s="169"/>
      <c r="LYF314" s="169"/>
      <c r="LYG314" s="169"/>
      <c r="LYH314" s="169"/>
      <c r="LYI314" s="169"/>
      <c r="LYJ314" s="169"/>
      <c r="LYK314" s="169"/>
      <c r="LYL314" s="169"/>
      <c r="LYM314" s="169"/>
      <c r="LYN314" s="169"/>
      <c r="LYO314" s="169"/>
      <c r="LYP314" s="169"/>
      <c r="LYQ314" s="169"/>
      <c r="LYR314" s="169"/>
      <c r="LYS314" s="169"/>
      <c r="LYT314" s="169"/>
      <c r="LYU314" s="169"/>
      <c r="LYV314" s="169"/>
      <c r="LYW314" s="169"/>
      <c r="LYX314" s="169"/>
      <c r="LYY314" s="169"/>
      <c r="LYZ314" s="169"/>
      <c r="LZA314" s="169"/>
      <c r="LZB314" s="169"/>
      <c r="LZC314" s="169"/>
      <c r="LZD314" s="169"/>
      <c r="LZE314" s="169"/>
      <c r="LZF314" s="169"/>
      <c r="LZG314" s="169"/>
      <c r="LZH314" s="169"/>
      <c r="LZI314" s="169"/>
      <c r="LZJ314" s="169"/>
      <c r="LZK314" s="169"/>
      <c r="LZL314" s="169"/>
      <c r="LZM314" s="169"/>
      <c r="LZN314" s="169"/>
      <c r="LZO314" s="169"/>
      <c r="LZP314" s="169"/>
      <c r="LZQ314" s="169"/>
      <c r="LZR314" s="169"/>
      <c r="LZS314" s="169"/>
      <c r="LZT314" s="169"/>
      <c r="LZU314" s="169"/>
      <c r="LZV314" s="169"/>
      <c r="LZW314" s="169"/>
      <c r="LZX314" s="169"/>
      <c r="LZY314" s="169"/>
      <c r="LZZ314" s="169"/>
      <c r="MAA314" s="169"/>
      <c r="MAB314" s="169"/>
      <c r="MAC314" s="169"/>
      <c r="MAD314" s="169"/>
      <c r="MAE314" s="169"/>
      <c r="MAF314" s="169"/>
      <c r="MAG314" s="169"/>
      <c r="MAH314" s="169"/>
      <c r="MAI314" s="169"/>
      <c r="MAJ314" s="169"/>
      <c r="MAK314" s="169"/>
      <c r="MAL314" s="169"/>
      <c r="MAM314" s="169"/>
      <c r="MAN314" s="169"/>
      <c r="MAO314" s="169"/>
      <c r="MAP314" s="169"/>
      <c r="MAQ314" s="169"/>
      <c r="MAR314" s="169"/>
      <c r="MAS314" s="169"/>
      <c r="MAT314" s="169"/>
      <c r="MAU314" s="169"/>
      <c r="MAV314" s="169"/>
      <c r="MAW314" s="169"/>
      <c r="MAX314" s="169"/>
      <c r="MAY314" s="169"/>
      <c r="MAZ314" s="169"/>
      <c r="MBA314" s="169"/>
      <c r="MBB314" s="169"/>
      <c r="MBC314" s="169"/>
      <c r="MBD314" s="169"/>
      <c r="MBE314" s="169"/>
      <c r="MBF314" s="169"/>
      <c r="MBG314" s="169"/>
      <c r="MBH314" s="169"/>
      <c r="MBI314" s="169"/>
      <c r="MBJ314" s="169"/>
      <c r="MBK314" s="169"/>
      <c r="MBL314" s="169"/>
      <c r="MBM314" s="169"/>
      <c r="MBN314" s="169"/>
      <c r="MBO314" s="169"/>
      <c r="MBP314" s="169"/>
      <c r="MBQ314" s="169"/>
      <c r="MBR314" s="169"/>
      <c r="MBS314" s="169"/>
      <c r="MBT314" s="169"/>
      <c r="MBU314" s="169"/>
      <c r="MBV314" s="169"/>
      <c r="MBW314" s="169"/>
      <c r="MBX314" s="169"/>
      <c r="MBY314" s="169"/>
      <c r="MBZ314" s="169"/>
      <c r="MCA314" s="169"/>
      <c r="MCB314" s="169"/>
      <c r="MCC314" s="169"/>
      <c r="MCD314" s="169"/>
      <c r="MCE314" s="169"/>
      <c r="MCF314" s="169"/>
      <c r="MCG314" s="169"/>
      <c r="MCH314" s="169"/>
      <c r="MCI314" s="169"/>
      <c r="MCJ314" s="169"/>
      <c r="MCK314" s="169"/>
      <c r="MCL314" s="169"/>
      <c r="MCM314" s="169"/>
      <c r="MCN314" s="169"/>
      <c r="MCO314" s="169"/>
      <c r="MCP314" s="169"/>
      <c r="MCQ314" s="169"/>
      <c r="MCR314" s="169"/>
      <c r="MCS314" s="169"/>
      <c r="MCT314" s="169"/>
      <c r="MCU314" s="169"/>
      <c r="MCV314" s="169"/>
      <c r="MCW314" s="169"/>
      <c r="MCX314" s="169"/>
      <c r="MCY314" s="169"/>
      <c r="MCZ314" s="169"/>
      <c r="MDA314" s="169"/>
      <c r="MDB314" s="169"/>
      <c r="MDC314" s="169"/>
      <c r="MDD314" s="169"/>
      <c r="MDE314" s="169"/>
      <c r="MDF314" s="169"/>
      <c r="MDG314" s="169"/>
      <c r="MDH314" s="169"/>
      <c r="MDI314" s="169"/>
      <c r="MDJ314" s="169"/>
      <c r="MDK314" s="169"/>
      <c r="MDL314" s="169"/>
      <c r="MDM314" s="169"/>
      <c r="MDN314" s="169"/>
      <c r="MDO314" s="169"/>
      <c r="MDP314" s="169"/>
      <c r="MDQ314" s="169"/>
      <c r="MDR314" s="169"/>
      <c r="MDS314" s="169"/>
      <c r="MDT314" s="169"/>
      <c r="MDU314" s="169"/>
      <c r="MDV314" s="169"/>
      <c r="MDW314" s="169"/>
      <c r="MDX314" s="169"/>
      <c r="MDY314" s="169"/>
      <c r="MDZ314" s="169"/>
      <c r="MEA314" s="169"/>
      <c r="MEB314" s="169"/>
      <c r="MEC314" s="169"/>
      <c r="MED314" s="169"/>
      <c r="MEE314" s="169"/>
      <c r="MEF314" s="169"/>
      <c r="MEG314" s="169"/>
      <c r="MEH314" s="169"/>
      <c r="MEI314" s="169"/>
      <c r="MEJ314" s="169"/>
      <c r="MEK314" s="169"/>
      <c r="MEL314" s="169"/>
      <c r="MEM314" s="169"/>
      <c r="MEN314" s="169"/>
      <c r="MEO314" s="169"/>
      <c r="MEP314" s="169"/>
      <c r="MEQ314" s="169"/>
      <c r="MER314" s="169"/>
      <c r="MES314" s="169"/>
      <c r="MET314" s="169"/>
      <c r="MEU314" s="169"/>
      <c r="MEV314" s="169"/>
      <c r="MEW314" s="169"/>
      <c r="MEX314" s="169"/>
      <c r="MEY314" s="169"/>
      <c r="MEZ314" s="169"/>
      <c r="MFA314" s="169"/>
      <c r="MFB314" s="169"/>
      <c r="MFC314" s="169"/>
      <c r="MFD314" s="169"/>
      <c r="MFE314" s="169"/>
      <c r="MFF314" s="169"/>
      <c r="MFG314" s="169"/>
      <c r="MFH314" s="169"/>
      <c r="MFI314" s="169"/>
      <c r="MFJ314" s="169"/>
      <c r="MFK314" s="169"/>
      <c r="MFL314" s="169"/>
      <c r="MFM314" s="169"/>
      <c r="MFN314" s="169"/>
      <c r="MFO314" s="169"/>
      <c r="MFP314" s="169"/>
      <c r="MFQ314" s="169"/>
      <c r="MFR314" s="169"/>
      <c r="MFS314" s="169"/>
      <c r="MFT314" s="169"/>
      <c r="MFU314" s="169"/>
      <c r="MFV314" s="169"/>
      <c r="MFW314" s="169"/>
      <c r="MFX314" s="169"/>
      <c r="MFY314" s="169"/>
      <c r="MFZ314" s="169"/>
      <c r="MGA314" s="169"/>
      <c r="MGB314" s="169"/>
      <c r="MGC314" s="169"/>
      <c r="MGD314" s="169"/>
      <c r="MGE314" s="169"/>
      <c r="MGF314" s="169"/>
      <c r="MGG314" s="169"/>
      <c r="MGH314" s="169"/>
      <c r="MGI314" s="169"/>
      <c r="MGJ314" s="169"/>
      <c r="MGK314" s="169"/>
      <c r="MGL314" s="169"/>
      <c r="MGM314" s="169"/>
      <c r="MGN314" s="169"/>
      <c r="MGO314" s="169"/>
      <c r="MGP314" s="169"/>
      <c r="MGQ314" s="169"/>
      <c r="MGR314" s="169"/>
      <c r="MGS314" s="169"/>
      <c r="MGT314" s="169"/>
      <c r="MGU314" s="169"/>
      <c r="MGV314" s="169"/>
      <c r="MGW314" s="169"/>
      <c r="MGX314" s="169"/>
      <c r="MGY314" s="169"/>
      <c r="MGZ314" s="169"/>
      <c r="MHA314" s="169"/>
      <c r="MHB314" s="169"/>
      <c r="MHC314" s="169"/>
      <c r="MHD314" s="169"/>
      <c r="MHE314" s="169"/>
      <c r="MHF314" s="169"/>
      <c r="MHG314" s="169"/>
      <c r="MHH314" s="169"/>
      <c r="MHI314" s="169"/>
      <c r="MHJ314" s="169"/>
      <c r="MHK314" s="169"/>
      <c r="MHL314" s="169"/>
      <c r="MHM314" s="169"/>
      <c r="MHN314" s="169"/>
      <c r="MHO314" s="169"/>
      <c r="MHP314" s="169"/>
      <c r="MHQ314" s="169"/>
      <c r="MHR314" s="169"/>
      <c r="MHS314" s="169"/>
      <c r="MHT314" s="169"/>
      <c r="MHU314" s="169"/>
      <c r="MHV314" s="169"/>
      <c r="MHW314" s="169"/>
      <c r="MHX314" s="169"/>
      <c r="MHY314" s="169"/>
      <c r="MHZ314" s="169"/>
      <c r="MIA314" s="169"/>
      <c r="MIB314" s="169"/>
      <c r="MIC314" s="169"/>
      <c r="MID314" s="169"/>
      <c r="MIE314" s="169"/>
      <c r="MIF314" s="169"/>
      <c r="MIG314" s="169"/>
      <c r="MIH314" s="169"/>
      <c r="MII314" s="169"/>
      <c r="MIJ314" s="169"/>
      <c r="MIK314" s="169"/>
      <c r="MIL314" s="169"/>
      <c r="MIM314" s="169"/>
      <c r="MIN314" s="169"/>
      <c r="MIO314" s="169"/>
      <c r="MIP314" s="169"/>
      <c r="MIQ314" s="169"/>
      <c r="MIR314" s="169"/>
      <c r="MIS314" s="169"/>
      <c r="MIT314" s="169"/>
      <c r="MIU314" s="169"/>
      <c r="MIV314" s="169"/>
      <c r="MIW314" s="169"/>
      <c r="MIX314" s="169"/>
      <c r="MIY314" s="169"/>
      <c r="MIZ314" s="169"/>
      <c r="MJA314" s="169"/>
      <c r="MJB314" s="169"/>
      <c r="MJC314" s="169"/>
      <c r="MJD314" s="169"/>
      <c r="MJE314" s="169"/>
      <c r="MJF314" s="169"/>
      <c r="MJG314" s="169"/>
      <c r="MJH314" s="169"/>
      <c r="MJI314" s="169"/>
      <c r="MJJ314" s="169"/>
      <c r="MJK314" s="169"/>
      <c r="MJL314" s="169"/>
      <c r="MJM314" s="169"/>
      <c r="MJN314" s="169"/>
      <c r="MJO314" s="169"/>
      <c r="MJP314" s="169"/>
      <c r="MJQ314" s="169"/>
      <c r="MJR314" s="169"/>
      <c r="MJS314" s="169"/>
      <c r="MJT314" s="169"/>
      <c r="MJU314" s="169"/>
      <c r="MJV314" s="169"/>
      <c r="MJW314" s="169"/>
      <c r="MJX314" s="169"/>
      <c r="MJY314" s="169"/>
      <c r="MJZ314" s="169"/>
      <c r="MKA314" s="169"/>
      <c r="MKB314" s="169"/>
      <c r="MKC314" s="169"/>
      <c r="MKD314" s="169"/>
      <c r="MKE314" s="169"/>
      <c r="MKF314" s="169"/>
      <c r="MKG314" s="169"/>
      <c r="MKH314" s="169"/>
      <c r="MKI314" s="169"/>
      <c r="MKJ314" s="169"/>
      <c r="MKK314" s="169"/>
      <c r="MKL314" s="169"/>
      <c r="MKM314" s="169"/>
      <c r="MKN314" s="169"/>
      <c r="MKO314" s="169"/>
      <c r="MKP314" s="169"/>
      <c r="MKQ314" s="169"/>
      <c r="MKR314" s="169"/>
      <c r="MKS314" s="169"/>
      <c r="MKT314" s="169"/>
      <c r="MKU314" s="169"/>
      <c r="MKV314" s="169"/>
      <c r="MKW314" s="169"/>
      <c r="MKX314" s="169"/>
      <c r="MKY314" s="169"/>
      <c r="MKZ314" s="169"/>
      <c r="MLA314" s="169"/>
      <c r="MLB314" s="169"/>
      <c r="MLC314" s="169"/>
      <c r="MLD314" s="169"/>
      <c r="MLE314" s="169"/>
      <c r="MLF314" s="169"/>
      <c r="MLG314" s="169"/>
      <c r="MLH314" s="169"/>
      <c r="MLI314" s="169"/>
      <c r="MLJ314" s="169"/>
      <c r="MLK314" s="169"/>
      <c r="MLL314" s="169"/>
      <c r="MLM314" s="169"/>
      <c r="MLN314" s="169"/>
      <c r="MLO314" s="169"/>
      <c r="MLP314" s="169"/>
      <c r="MLQ314" s="169"/>
      <c r="MLR314" s="169"/>
      <c r="MLS314" s="169"/>
      <c r="MLT314" s="169"/>
      <c r="MLU314" s="169"/>
      <c r="MLV314" s="169"/>
      <c r="MLW314" s="169"/>
      <c r="MLX314" s="169"/>
      <c r="MLY314" s="169"/>
      <c r="MLZ314" s="169"/>
      <c r="MMA314" s="169"/>
      <c r="MMB314" s="169"/>
      <c r="MMC314" s="169"/>
      <c r="MMD314" s="169"/>
      <c r="MME314" s="169"/>
      <c r="MMF314" s="169"/>
      <c r="MMG314" s="169"/>
      <c r="MMH314" s="169"/>
      <c r="MMI314" s="169"/>
      <c r="MMJ314" s="169"/>
      <c r="MMK314" s="169"/>
      <c r="MML314" s="169"/>
      <c r="MMM314" s="169"/>
      <c r="MMN314" s="169"/>
      <c r="MMO314" s="169"/>
      <c r="MMP314" s="169"/>
      <c r="MMQ314" s="169"/>
      <c r="MMR314" s="169"/>
      <c r="MMS314" s="169"/>
      <c r="MMT314" s="169"/>
      <c r="MMU314" s="169"/>
      <c r="MMV314" s="169"/>
      <c r="MMW314" s="169"/>
      <c r="MMX314" s="169"/>
      <c r="MMY314" s="169"/>
      <c r="MMZ314" s="169"/>
      <c r="MNA314" s="169"/>
      <c r="MNB314" s="169"/>
      <c r="MNC314" s="169"/>
      <c r="MND314" s="169"/>
      <c r="MNE314" s="169"/>
      <c r="MNF314" s="169"/>
      <c r="MNG314" s="169"/>
      <c r="MNH314" s="169"/>
      <c r="MNI314" s="169"/>
      <c r="MNJ314" s="169"/>
      <c r="MNK314" s="169"/>
      <c r="MNL314" s="169"/>
      <c r="MNM314" s="169"/>
      <c r="MNN314" s="169"/>
      <c r="MNO314" s="169"/>
      <c r="MNP314" s="169"/>
      <c r="MNQ314" s="169"/>
      <c r="MNR314" s="169"/>
      <c r="MNS314" s="169"/>
      <c r="MNT314" s="169"/>
      <c r="MNU314" s="169"/>
      <c r="MNV314" s="169"/>
      <c r="MNW314" s="169"/>
      <c r="MNX314" s="169"/>
      <c r="MNY314" s="169"/>
      <c r="MNZ314" s="169"/>
      <c r="MOA314" s="169"/>
      <c r="MOB314" s="169"/>
      <c r="MOC314" s="169"/>
      <c r="MOD314" s="169"/>
      <c r="MOE314" s="169"/>
      <c r="MOF314" s="169"/>
      <c r="MOG314" s="169"/>
      <c r="MOH314" s="169"/>
      <c r="MOI314" s="169"/>
      <c r="MOJ314" s="169"/>
      <c r="MOK314" s="169"/>
      <c r="MOL314" s="169"/>
      <c r="MOM314" s="169"/>
      <c r="MON314" s="169"/>
      <c r="MOO314" s="169"/>
      <c r="MOP314" s="169"/>
      <c r="MOQ314" s="169"/>
      <c r="MOR314" s="169"/>
      <c r="MOS314" s="169"/>
      <c r="MOT314" s="169"/>
      <c r="MOU314" s="169"/>
      <c r="MOV314" s="169"/>
      <c r="MOW314" s="169"/>
      <c r="MOX314" s="169"/>
      <c r="MOY314" s="169"/>
      <c r="MOZ314" s="169"/>
      <c r="MPA314" s="169"/>
      <c r="MPB314" s="169"/>
      <c r="MPC314" s="169"/>
      <c r="MPD314" s="169"/>
      <c r="MPE314" s="169"/>
      <c r="MPF314" s="169"/>
      <c r="MPG314" s="169"/>
      <c r="MPH314" s="169"/>
      <c r="MPI314" s="169"/>
      <c r="MPJ314" s="169"/>
      <c r="MPK314" s="169"/>
      <c r="MPL314" s="169"/>
      <c r="MPM314" s="169"/>
      <c r="MPN314" s="169"/>
      <c r="MPO314" s="169"/>
      <c r="MPP314" s="169"/>
      <c r="MPQ314" s="169"/>
      <c r="MPR314" s="169"/>
      <c r="MPS314" s="169"/>
      <c r="MPT314" s="169"/>
      <c r="MPU314" s="169"/>
      <c r="MPV314" s="169"/>
      <c r="MPW314" s="169"/>
      <c r="MPX314" s="169"/>
      <c r="MPY314" s="169"/>
      <c r="MPZ314" s="169"/>
      <c r="MQA314" s="169"/>
      <c r="MQB314" s="169"/>
      <c r="MQC314" s="169"/>
      <c r="MQD314" s="169"/>
      <c r="MQE314" s="169"/>
      <c r="MQF314" s="169"/>
      <c r="MQG314" s="169"/>
      <c r="MQH314" s="169"/>
      <c r="MQI314" s="169"/>
      <c r="MQJ314" s="169"/>
      <c r="MQK314" s="169"/>
      <c r="MQL314" s="169"/>
      <c r="MQM314" s="169"/>
      <c r="MQN314" s="169"/>
      <c r="MQO314" s="169"/>
      <c r="MQP314" s="169"/>
      <c r="MQQ314" s="169"/>
      <c r="MQR314" s="169"/>
      <c r="MQS314" s="169"/>
      <c r="MQT314" s="169"/>
      <c r="MQU314" s="169"/>
      <c r="MQV314" s="169"/>
      <c r="MQW314" s="169"/>
      <c r="MQX314" s="169"/>
      <c r="MQY314" s="169"/>
      <c r="MQZ314" s="169"/>
      <c r="MRA314" s="169"/>
      <c r="MRB314" s="169"/>
      <c r="MRC314" s="169"/>
      <c r="MRD314" s="169"/>
      <c r="MRE314" s="169"/>
      <c r="MRF314" s="169"/>
      <c r="MRG314" s="169"/>
      <c r="MRH314" s="169"/>
      <c r="MRI314" s="169"/>
      <c r="MRJ314" s="169"/>
      <c r="MRK314" s="169"/>
      <c r="MRL314" s="169"/>
      <c r="MRM314" s="169"/>
      <c r="MRN314" s="169"/>
      <c r="MRO314" s="169"/>
      <c r="MRP314" s="169"/>
      <c r="MRQ314" s="169"/>
      <c r="MRR314" s="169"/>
      <c r="MRS314" s="169"/>
      <c r="MRT314" s="169"/>
      <c r="MRU314" s="169"/>
      <c r="MRV314" s="169"/>
      <c r="MRW314" s="169"/>
      <c r="MRX314" s="169"/>
      <c r="MRY314" s="169"/>
      <c r="MRZ314" s="169"/>
      <c r="MSA314" s="169"/>
      <c r="MSB314" s="169"/>
      <c r="MSC314" s="169"/>
      <c r="MSD314" s="169"/>
      <c r="MSE314" s="169"/>
      <c r="MSF314" s="169"/>
      <c r="MSG314" s="169"/>
      <c r="MSH314" s="169"/>
      <c r="MSI314" s="169"/>
      <c r="MSJ314" s="169"/>
      <c r="MSK314" s="169"/>
      <c r="MSL314" s="169"/>
      <c r="MSM314" s="169"/>
      <c r="MSN314" s="169"/>
      <c r="MSO314" s="169"/>
      <c r="MSP314" s="169"/>
      <c r="MSQ314" s="169"/>
      <c r="MSR314" s="169"/>
      <c r="MSS314" s="169"/>
      <c r="MST314" s="169"/>
      <c r="MSU314" s="169"/>
      <c r="MSV314" s="169"/>
      <c r="MSW314" s="169"/>
      <c r="MSX314" s="169"/>
      <c r="MSY314" s="169"/>
      <c r="MSZ314" s="169"/>
      <c r="MTA314" s="169"/>
      <c r="MTB314" s="169"/>
      <c r="MTC314" s="169"/>
      <c r="MTD314" s="169"/>
      <c r="MTE314" s="169"/>
      <c r="MTF314" s="169"/>
      <c r="MTG314" s="169"/>
      <c r="MTH314" s="169"/>
      <c r="MTI314" s="169"/>
      <c r="MTJ314" s="169"/>
      <c r="MTK314" s="169"/>
      <c r="MTL314" s="169"/>
      <c r="MTM314" s="169"/>
      <c r="MTN314" s="169"/>
      <c r="MTO314" s="169"/>
      <c r="MTP314" s="169"/>
      <c r="MTQ314" s="169"/>
      <c r="MTR314" s="169"/>
      <c r="MTS314" s="169"/>
      <c r="MTT314" s="169"/>
      <c r="MTU314" s="169"/>
      <c r="MTV314" s="169"/>
      <c r="MTW314" s="169"/>
      <c r="MTX314" s="169"/>
      <c r="MTY314" s="169"/>
      <c r="MTZ314" s="169"/>
      <c r="MUA314" s="169"/>
      <c r="MUB314" s="169"/>
      <c r="MUC314" s="169"/>
      <c r="MUD314" s="169"/>
      <c r="MUE314" s="169"/>
      <c r="MUF314" s="169"/>
      <c r="MUG314" s="169"/>
      <c r="MUH314" s="169"/>
      <c r="MUI314" s="169"/>
      <c r="MUJ314" s="169"/>
      <c r="MUK314" s="169"/>
      <c r="MUL314" s="169"/>
      <c r="MUM314" s="169"/>
      <c r="MUN314" s="169"/>
      <c r="MUO314" s="169"/>
      <c r="MUP314" s="169"/>
      <c r="MUQ314" s="169"/>
      <c r="MUR314" s="169"/>
      <c r="MUS314" s="169"/>
      <c r="MUT314" s="169"/>
      <c r="MUU314" s="169"/>
      <c r="MUV314" s="169"/>
      <c r="MUW314" s="169"/>
      <c r="MUX314" s="169"/>
      <c r="MUY314" s="169"/>
      <c r="MUZ314" s="169"/>
      <c r="MVA314" s="169"/>
      <c r="MVB314" s="169"/>
      <c r="MVC314" s="169"/>
      <c r="MVD314" s="169"/>
      <c r="MVE314" s="169"/>
      <c r="MVF314" s="169"/>
      <c r="MVG314" s="169"/>
      <c r="MVH314" s="169"/>
      <c r="MVI314" s="169"/>
      <c r="MVJ314" s="169"/>
      <c r="MVK314" s="169"/>
      <c r="MVL314" s="169"/>
      <c r="MVM314" s="169"/>
      <c r="MVN314" s="169"/>
      <c r="MVO314" s="169"/>
      <c r="MVP314" s="169"/>
      <c r="MVQ314" s="169"/>
      <c r="MVR314" s="169"/>
      <c r="MVS314" s="169"/>
      <c r="MVT314" s="169"/>
      <c r="MVU314" s="169"/>
      <c r="MVV314" s="169"/>
      <c r="MVW314" s="169"/>
      <c r="MVX314" s="169"/>
      <c r="MVY314" s="169"/>
      <c r="MVZ314" s="169"/>
      <c r="MWA314" s="169"/>
      <c r="MWB314" s="169"/>
      <c r="MWC314" s="169"/>
      <c r="MWD314" s="169"/>
      <c r="MWE314" s="169"/>
      <c r="MWF314" s="169"/>
      <c r="MWG314" s="169"/>
      <c r="MWH314" s="169"/>
      <c r="MWI314" s="169"/>
      <c r="MWJ314" s="169"/>
      <c r="MWK314" s="169"/>
      <c r="MWL314" s="169"/>
      <c r="MWM314" s="169"/>
      <c r="MWN314" s="169"/>
      <c r="MWO314" s="169"/>
      <c r="MWP314" s="169"/>
      <c r="MWQ314" s="169"/>
      <c r="MWR314" s="169"/>
      <c r="MWS314" s="169"/>
      <c r="MWT314" s="169"/>
      <c r="MWU314" s="169"/>
      <c r="MWV314" s="169"/>
      <c r="MWW314" s="169"/>
      <c r="MWX314" s="169"/>
      <c r="MWY314" s="169"/>
      <c r="MWZ314" s="169"/>
      <c r="MXA314" s="169"/>
      <c r="MXB314" s="169"/>
      <c r="MXC314" s="169"/>
      <c r="MXD314" s="169"/>
      <c r="MXE314" s="169"/>
      <c r="MXF314" s="169"/>
      <c r="MXG314" s="169"/>
      <c r="MXH314" s="169"/>
      <c r="MXI314" s="169"/>
      <c r="MXJ314" s="169"/>
      <c r="MXK314" s="169"/>
      <c r="MXL314" s="169"/>
      <c r="MXM314" s="169"/>
      <c r="MXN314" s="169"/>
      <c r="MXO314" s="169"/>
      <c r="MXP314" s="169"/>
      <c r="MXQ314" s="169"/>
      <c r="MXR314" s="169"/>
      <c r="MXS314" s="169"/>
      <c r="MXT314" s="169"/>
      <c r="MXU314" s="169"/>
      <c r="MXV314" s="169"/>
      <c r="MXW314" s="169"/>
      <c r="MXX314" s="169"/>
      <c r="MXY314" s="169"/>
      <c r="MXZ314" s="169"/>
      <c r="MYA314" s="169"/>
      <c r="MYB314" s="169"/>
      <c r="MYC314" s="169"/>
      <c r="MYD314" s="169"/>
      <c r="MYE314" s="169"/>
      <c r="MYF314" s="169"/>
      <c r="MYG314" s="169"/>
      <c r="MYH314" s="169"/>
      <c r="MYI314" s="169"/>
      <c r="MYJ314" s="169"/>
      <c r="MYK314" s="169"/>
      <c r="MYL314" s="169"/>
      <c r="MYM314" s="169"/>
      <c r="MYN314" s="169"/>
      <c r="MYO314" s="169"/>
      <c r="MYP314" s="169"/>
      <c r="MYQ314" s="169"/>
      <c r="MYR314" s="169"/>
      <c r="MYS314" s="169"/>
      <c r="MYT314" s="169"/>
      <c r="MYU314" s="169"/>
      <c r="MYV314" s="169"/>
      <c r="MYW314" s="169"/>
      <c r="MYX314" s="169"/>
      <c r="MYY314" s="169"/>
      <c r="MYZ314" s="169"/>
      <c r="MZA314" s="169"/>
      <c r="MZB314" s="169"/>
      <c r="MZC314" s="169"/>
      <c r="MZD314" s="169"/>
      <c r="MZE314" s="169"/>
      <c r="MZF314" s="169"/>
      <c r="MZG314" s="169"/>
      <c r="MZH314" s="169"/>
      <c r="MZI314" s="169"/>
      <c r="MZJ314" s="169"/>
      <c r="MZK314" s="169"/>
      <c r="MZL314" s="169"/>
      <c r="MZM314" s="169"/>
      <c r="MZN314" s="169"/>
      <c r="MZO314" s="169"/>
      <c r="MZP314" s="169"/>
      <c r="MZQ314" s="169"/>
      <c r="MZR314" s="169"/>
      <c r="MZS314" s="169"/>
      <c r="MZT314" s="169"/>
      <c r="MZU314" s="169"/>
      <c r="MZV314" s="169"/>
      <c r="MZW314" s="169"/>
      <c r="MZX314" s="169"/>
      <c r="MZY314" s="169"/>
      <c r="MZZ314" s="169"/>
      <c r="NAA314" s="169"/>
      <c r="NAB314" s="169"/>
      <c r="NAC314" s="169"/>
      <c r="NAD314" s="169"/>
      <c r="NAE314" s="169"/>
      <c r="NAF314" s="169"/>
      <c r="NAG314" s="169"/>
      <c r="NAH314" s="169"/>
      <c r="NAI314" s="169"/>
      <c r="NAJ314" s="169"/>
      <c r="NAK314" s="169"/>
      <c r="NAL314" s="169"/>
      <c r="NAM314" s="169"/>
      <c r="NAN314" s="169"/>
      <c r="NAO314" s="169"/>
      <c r="NAP314" s="169"/>
      <c r="NAQ314" s="169"/>
      <c r="NAR314" s="169"/>
      <c r="NAS314" s="169"/>
      <c r="NAT314" s="169"/>
      <c r="NAU314" s="169"/>
      <c r="NAV314" s="169"/>
      <c r="NAW314" s="169"/>
      <c r="NAX314" s="169"/>
      <c r="NAY314" s="169"/>
      <c r="NAZ314" s="169"/>
      <c r="NBA314" s="169"/>
      <c r="NBB314" s="169"/>
      <c r="NBC314" s="169"/>
      <c r="NBD314" s="169"/>
      <c r="NBE314" s="169"/>
      <c r="NBF314" s="169"/>
      <c r="NBG314" s="169"/>
      <c r="NBH314" s="169"/>
      <c r="NBI314" s="169"/>
      <c r="NBJ314" s="169"/>
      <c r="NBK314" s="169"/>
      <c r="NBL314" s="169"/>
      <c r="NBM314" s="169"/>
      <c r="NBN314" s="169"/>
      <c r="NBO314" s="169"/>
      <c r="NBP314" s="169"/>
      <c r="NBQ314" s="169"/>
      <c r="NBR314" s="169"/>
      <c r="NBS314" s="169"/>
      <c r="NBT314" s="169"/>
      <c r="NBU314" s="169"/>
      <c r="NBV314" s="169"/>
      <c r="NBW314" s="169"/>
      <c r="NBX314" s="169"/>
      <c r="NBY314" s="169"/>
      <c r="NBZ314" s="169"/>
      <c r="NCA314" s="169"/>
      <c r="NCB314" s="169"/>
      <c r="NCC314" s="169"/>
      <c r="NCD314" s="169"/>
      <c r="NCE314" s="169"/>
      <c r="NCF314" s="169"/>
      <c r="NCG314" s="169"/>
      <c r="NCH314" s="169"/>
      <c r="NCI314" s="169"/>
      <c r="NCJ314" s="169"/>
      <c r="NCK314" s="169"/>
      <c r="NCL314" s="169"/>
      <c r="NCM314" s="169"/>
      <c r="NCN314" s="169"/>
      <c r="NCO314" s="169"/>
      <c r="NCP314" s="169"/>
      <c r="NCQ314" s="169"/>
      <c r="NCR314" s="169"/>
      <c r="NCS314" s="169"/>
      <c r="NCT314" s="169"/>
      <c r="NCU314" s="169"/>
      <c r="NCV314" s="169"/>
      <c r="NCW314" s="169"/>
      <c r="NCX314" s="169"/>
      <c r="NCY314" s="169"/>
      <c r="NCZ314" s="169"/>
      <c r="NDA314" s="169"/>
      <c r="NDB314" s="169"/>
      <c r="NDC314" s="169"/>
      <c r="NDD314" s="169"/>
      <c r="NDE314" s="169"/>
      <c r="NDF314" s="169"/>
      <c r="NDG314" s="169"/>
      <c r="NDH314" s="169"/>
      <c r="NDI314" s="169"/>
      <c r="NDJ314" s="169"/>
      <c r="NDK314" s="169"/>
      <c r="NDL314" s="169"/>
      <c r="NDM314" s="169"/>
      <c r="NDN314" s="169"/>
      <c r="NDO314" s="169"/>
      <c r="NDP314" s="169"/>
      <c r="NDQ314" s="169"/>
      <c r="NDR314" s="169"/>
      <c r="NDS314" s="169"/>
      <c r="NDT314" s="169"/>
      <c r="NDU314" s="169"/>
      <c r="NDV314" s="169"/>
      <c r="NDW314" s="169"/>
      <c r="NDX314" s="169"/>
      <c r="NDY314" s="169"/>
      <c r="NDZ314" s="169"/>
      <c r="NEA314" s="169"/>
      <c r="NEB314" s="169"/>
      <c r="NEC314" s="169"/>
      <c r="NED314" s="169"/>
      <c r="NEE314" s="169"/>
      <c r="NEF314" s="169"/>
      <c r="NEG314" s="169"/>
      <c r="NEH314" s="169"/>
      <c r="NEI314" s="169"/>
      <c r="NEJ314" s="169"/>
      <c r="NEK314" s="169"/>
      <c r="NEL314" s="169"/>
      <c r="NEM314" s="169"/>
      <c r="NEN314" s="169"/>
      <c r="NEO314" s="169"/>
      <c r="NEP314" s="169"/>
      <c r="NEQ314" s="169"/>
      <c r="NER314" s="169"/>
      <c r="NES314" s="169"/>
      <c r="NET314" s="169"/>
      <c r="NEU314" s="169"/>
      <c r="NEV314" s="169"/>
      <c r="NEW314" s="169"/>
      <c r="NEX314" s="169"/>
      <c r="NEY314" s="169"/>
      <c r="NEZ314" s="169"/>
      <c r="NFA314" s="169"/>
      <c r="NFB314" s="169"/>
      <c r="NFC314" s="169"/>
      <c r="NFD314" s="169"/>
      <c r="NFE314" s="169"/>
      <c r="NFF314" s="169"/>
      <c r="NFG314" s="169"/>
      <c r="NFH314" s="169"/>
      <c r="NFI314" s="169"/>
      <c r="NFJ314" s="169"/>
      <c r="NFK314" s="169"/>
      <c r="NFL314" s="169"/>
      <c r="NFM314" s="169"/>
      <c r="NFN314" s="169"/>
      <c r="NFO314" s="169"/>
      <c r="NFP314" s="169"/>
      <c r="NFQ314" s="169"/>
      <c r="NFR314" s="169"/>
      <c r="NFS314" s="169"/>
      <c r="NFT314" s="169"/>
      <c r="NFU314" s="169"/>
      <c r="NFV314" s="169"/>
      <c r="NFW314" s="169"/>
      <c r="NFX314" s="169"/>
      <c r="NFY314" s="169"/>
      <c r="NFZ314" s="169"/>
      <c r="NGA314" s="169"/>
      <c r="NGB314" s="169"/>
      <c r="NGC314" s="169"/>
      <c r="NGD314" s="169"/>
      <c r="NGE314" s="169"/>
      <c r="NGF314" s="169"/>
      <c r="NGG314" s="169"/>
      <c r="NGH314" s="169"/>
      <c r="NGI314" s="169"/>
      <c r="NGJ314" s="169"/>
      <c r="NGK314" s="169"/>
      <c r="NGL314" s="169"/>
      <c r="NGM314" s="169"/>
      <c r="NGN314" s="169"/>
      <c r="NGO314" s="169"/>
      <c r="NGP314" s="169"/>
      <c r="NGQ314" s="169"/>
      <c r="NGR314" s="169"/>
      <c r="NGS314" s="169"/>
      <c r="NGT314" s="169"/>
      <c r="NGU314" s="169"/>
      <c r="NGV314" s="169"/>
      <c r="NGW314" s="169"/>
      <c r="NGX314" s="169"/>
      <c r="NGY314" s="169"/>
      <c r="NGZ314" s="169"/>
      <c r="NHA314" s="169"/>
      <c r="NHB314" s="169"/>
      <c r="NHC314" s="169"/>
      <c r="NHD314" s="169"/>
      <c r="NHE314" s="169"/>
      <c r="NHF314" s="169"/>
      <c r="NHG314" s="169"/>
      <c r="NHH314" s="169"/>
      <c r="NHI314" s="169"/>
      <c r="NHJ314" s="169"/>
      <c r="NHK314" s="169"/>
      <c r="NHL314" s="169"/>
      <c r="NHM314" s="169"/>
      <c r="NHN314" s="169"/>
      <c r="NHO314" s="169"/>
      <c r="NHP314" s="169"/>
      <c r="NHQ314" s="169"/>
      <c r="NHR314" s="169"/>
      <c r="NHS314" s="169"/>
      <c r="NHT314" s="169"/>
      <c r="NHU314" s="169"/>
      <c r="NHV314" s="169"/>
      <c r="NHW314" s="169"/>
      <c r="NHX314" s="169"/>
      <c r="NHY314" s="169"/>
      <c r="NHZ314" s="169"/>
      <c r="NIA314" s="169"/>
      <c r="NIB314" s="169"/>
      <c r="NIC314" s="169"/>
      <c r="NID314" s="169"/>
      <c r="NIE314" s="169"/>
      <c r="NIF314" s="169"/>
      <c r="NIG314" s="169"/>
      <c r="NIH314" s="169"/>
      <c r="NII314" s="169"/>
      <c r="NIJ314" s="169"/>
      <c r="NIK314" s="169"/>
      <c r="NIL314" s="169"/>
      <c r="NIM314" s="169"/>
      <c r="NIN314" s="169"/>
      <c r="NIO314" s="169"/>
      <c r="NIP314" s="169"/>
      <c r="NIQ314" s="169"/>
      <c r="NIR314" s="169"/>
      <c r="NIS314" s="169"/>
      <c r="NIT314" s="169"/>
      <c r="NIU314" s="169"/>
      <c r="NIV314" s="169"/>
      <c r="NIW314" s="169"/>
      <c r="NIX314" s="169"/>
      <c r="NIY314" s="169"/>
      <c r="NIZ314" s="169"/>
      <c r="NJA314" s="169"/>
      <c r="NJB314" s="169"/>
      <c r="NJC314" s="169"/>
      <c r="NJD314" s="169"/>
      <c r="NJE314" s="169"/>
      <c r="NJF314" s="169"/>
      <c r="NJG314" s="169"/>
      <c r="NJH314" s="169"/>
      <c r="NJI314" s="169"/>
      <c r="NJJ314" s="169"/>
      <c r="NJK314" s="169"/>
      <c r="NJL314" s="169"/>
      <c r="NJM314" s="169"/>
      <c r="NJN314" s="169"/>
      <c r="NJO314" s="169"/>
      <c r="NJP314" s="169"/>
      <c r="NJQ314" s="169"/>
      <c r="NJR314" s="169"/>
      <c r="NJS314" s="169"/>
      <c r="NJT314" s="169"/>
      <c r="NJU314" s="169"/>
      <c r="NJV314" s="169"/>
      <c r="NJW314" s="169"/>
      <c r="NJX314" s="169"/>
      <c r="NJY314" s="169"/>
      <c r="NJZ314" s="169"/>
      <c r="NKA314" s="169"/>
      <c r="NKB314" s="169"/>
      <c r="NKC314" s="169"/>
      <c r="NKD314" s="169"/>
      <c r="NKE314" s="169"/>
      <c r="NKF314" s="169"/>
      <c r="NKG314" s="169"/>
      <c r="NKH314" s="169"/>
      <c r="NKI314" s="169"/>
      <c r="NKJ314" s="169"/>
      <c r="NKK314" s="169"/>
      <c r="NKL314" s="169"/>
      <c r="NKM314" s="169"/>
      <c r="NKN314" s="169"/>
      <c r="NKO314" s="169"/>
      <c r="NKP314" s="169"/>
      <c r="NKQ314" s="169"/>
      <c r="NKR314" s="169"/>
      <c r="NKS314" s="169"/>
      <c r="NKT314" s="169"/>
      <c r="NKU314" s="169"/>
      <c r="NKV314" s="169"/>
      <c r="NKW314" s="169"/>
      <c r="NKX314" s="169"/>
      <c r="NKY314" s="169"/>
      <c r="NKZ314" s="169"/>
      <c r="NLA314" s="169"/>
      <c r="NLB314" s="169"/>
      <c r="NLC314" s="169"/>
      <c r="NLD314" s="169"/>
      <c r="NLE314" s="169"/>
      <c r="NLF314" s="169"/>
      <c r="NLG314" s="169"/>
      <c r="NLH314" s="169"/>
      <c r="NLI314" s="169"/>
      <c r="NLJ314" s="169"/>
      <c r="NLK314" s="169"/>
      <c r="NLL314" s="169"/>
      <c r="NLM314" s="169"/>
      <c r="NLN314" s="169"/>
      <c r="NLO314" s="169"/>
      <c r="NLP314" s="169"/>
      <c r="NLQ314" s="169"/>
      <c r="NLR314" s="169"/>
      <c r="NLS314" s="169"/>
      <c r="NLT314" s="169"/>
      <c r="NLU314" s="169"/>
      <c r="NLV314" s="169"/>
      <c r="NLW314" s="169"/>
      <c r="NLX314" s="169"/>
      <c r="NLY314" s="169"/>
      <c r="NLZ314" s="169"/>
      <c r="NMA314" s="169"/>
      <c r="NMB314" s="169"/>
      <c r="NMC314" s="169"/>
      <c r="NMD314" s="169"/>
      <c r="NME314" s="169"/>
      <c r="NMF314" s="169"/>
      <c r="NMG314" s="169"/>
      <c r="NMH314" s="169"/>
      <c r="NMI314" s="169"/>
      <c r="NMJ314" s="169"/>
      <c r="NMK314" s="169"/>
      <c r="NML314" s="169"/>
      <c r="NMM314" s="169"/>
      <c r="NMN314" s="169"/>
      <c r="NMO314" s="169"/>
      <c r="NMP314" s="169"/>
      <c r="NMQ314" s="169"/>
      <c r="NMR314" s="169"/>
      <c r="NMS314" s="169"/>
      <c r="NMT314" s="169"/>
      <c r="NMU314" s="169"/>
      <c r="NMV314" s="169"/>
      <c r="NMW314" s="169"/>
      <c r="NMX314" s="169"/>
      <c r="NMY314" s="169"/>
      <c r="NMZ314" s="169"/>
      <c r="NNA314" s="169"/>
      <c r="NNB314" s="169"/>
      <c r="NNC314" s="169"/>
      <c r="NND314" s="169"/>
      <c r="NNE314" s="169"/>
      <c r="NNF314" s="169"/>
      <c r="NNG314" s="169"/>
      <c r="NNH314" s="169"/>
      <c r="NNI314" s="169"/>
      <c r="NNJ314" s="169"/>
      <c r="NNK314" s="169"/>
      <c r="NNL314" s="169"/>
      <c r="NNM314" s="169"/>
      <c r="NNN314" s="169"/>
      <c r="NNO314" s="169"/>
      <c r="NNP314" s="169"/>
      <c r="NNQ314" s="169"/>
      <c r="NNR314" s="169"/>
      <c r="NNS314" s="169"/>
      <c r="NNT314" s="169"/>
      <c r="NNU314" s="169"/>
      <c r="NNV314" s="169"/>
      <c r="NNW314" s="169"/>
      <c r="NNX314" s="169"/>
      <c r="NNY314" s="169"/>
      <c r="NNZ314" s="169"/>
      <c r="NOA314" s="169"/>
      <c r="NOB314" s="169"/>
      <c r="NOC314" s="169"/>
      <c r="NOD314" s="169"/>
      <c r="NOE314" s="169"/>
      <c r="NOF314" s="169"/>
      <c r="NOG314" s="169"/>
      <c r="NOH314" s="169"/>
      <c r="NOI314" s="169"/>
      <c r="NOJ314" s="169"/>
      <c r="NOK314" s="169"/>
      <c r="NOL314" s="169"/>
      <c r="NOM314" s="169"/>
      <c r="NON314" s="169"/>
      <c r="NOO314" s="169"/>
      <c r="NOP314" s="169"/>
      <c r="NOQ314" s="169"/>
      <c r="NOR314" s="169"/>
      <c r="NOS314" s="169"/>
      <c r="NOT314" s="169"/>
      <c r="NOU314" s="169"/>
      <c r="NOV314" s="169"/>
      <c r="NOW314" s="169"/>
      <c r="NOX314" s="169"/>
      <c r="NOY314" s="169"/>
      <c r="NOZ314" s="169"/>
      <c r="NPA314" s="169"/>
      <c r="NPB314" s="169"/>
      <c r="NPC314" s="169"/>
      <c r="NPD314" s="169"/>
      <c r="NPE314" s="169"/>
      <c r="NPF314" s="169"/>
      <c r="NPG314" s="169"/>
      <c r="NPH314" s="169"/>
      <c r="NPI314" s="169"/>
      <c r="NPJ314" s="169"/>
      <c r="NPK314" s="169"/>
      <c r="NPL314" s="169"/>
      <c r="NPM314" s="169"/>
      <c r="NPN314" s="169"/>
      <c r="NPO314" s="169"/>
      <c r="NPP314" s="169"/>
      <c r="NPQ314" s="169"/>
      <c r="NPR314" s="169"/>
      <c r="NPS314" s="169"/>
      <c r="NPT314" s="169"/>
      <c r="NPU314" s="169"/>
      <c r="NPV314" s="169"/>
      <c r="NPW314" s="169"/>
      <c r="NPX314" s="169"/>
      <c r="NPY314" s="169"/>
      <c r="NPZ314" s="169"/>
      <c r="NQA314" s="169"/>
      <c r="NQB314" s="169"/>
      <c r="NQC314" s="169"/>
      <c r="NQD314" s="169"/>
      <c r="NQE314" s="169"/>
      <c r="NQF314" s="169"/>
      <c r="NQG314" s="169"/>
      <c r="NQH314" s="169"/>
      <c r="NQI314" s="169"/>
      <c r="NQJ314" s="169"/>
      <c r="NQK314" s="169"/>
      <c r="NQL314" s="169"/>
      <c r="NQM314" s="169"/>
      <c r="NQN314" s="169"/>
      <c r="NQO314" s="169"/>
      <c r="NQP314" s="169"/>
      <c r="NQQ314" s="169"/>
      <c r="NQR314" s="169"/>
      <c r="NQS314" s="169"/>
      <c r="NQT314" s="169"/>
      <c r="NQU314" s="169"/>
      <c r="NQV314" s="169"/>
      <c r="NQW314" s="169"/>
      <c r="NQX314" s="169"/>
      <c r="NQY314" s="169"/>
      <c r="NQZ314" s="169"/>
      <c r="NRA314" s="169"/>
      <c r="NRB314" s="169"/>
      <c r="NRC314" s="169"/>
      <c r="NRD314" s="169"/>
      <c r="NRE314" s="169"/>
      <c r="NRF314" s="169"/>
      <c r="NRG314" s="169"/>
      <c r="NRH314" s="169"/>
      <c r="NRI314" s="169"/>
      <c r="NRJ314" s="169"/>
      <c r="NRK314" s="169"/>
      <c r="NRL314" s="169"/>
      <c r="NRM314" s="169"/>
      <c r="NRN314" s="169"/>
      <c r="NRO314" s="169"/>
      <c r="NRP314" s="169"/>
      <c r="NRQ314" s="169"/>
      <c r="NRR314" s="169"/>
      <c r="NRS314" s="169"/>
      <c r="NRT314" s="169"/>
      <c r="NRU314" s="169"/>
      <c r="NRV314" s="169"/>
      <c r="NRW314" s="169"/>
      <c r="NRX314" s="169"/>
      <c r="NRY314" s="169"/>
      <c r="NRZ314" s="169"/>
      <c r="NSA314" s="169"/>
      <c r="NSB314" s="169"/>
      <c r="NSC314" s="169"/>
      <c r="NSD314" s="169"/>
      <c r="NSE314" s="169"/>
      <c r="NSF314" s="169"/>
      <c r="NSG314" s="169"/>
      <c r="NSH314" s="169"/>
      <c r="NSI314" s="169"/>
      <c r="NSJ314" s="169"/>
      <c r="NSK314" s="169"/>
      <c r="NSL314" s="169"/>
      <c r="NSM314" s="169"/>
      <c r="NSN314" s="169"/>
      <c r="NSO314" s="169"/>
      <c r="NSP314" s="169"/>
      <c r="NSQ314" s="169"/>
      <c r="NSR314" s="169"/>
      <c r="NSS314" s="169"/>
      <c r="NST314" s="169"/>
      <c r="NSU314" s="169"/>
      <c r="NSV314" s="169"/>
      <c r="NSW314" s="169"/>
      <c r="NSX314" s="169"/>
      <c r="NSY314" s="169"/>
      <c r="NSZ314" s="169"/>
      <c r="NTA314" s="169"/>
      <c r="NTB314" s="169"/>
      <c r="NTC314" s="169"/>
      <c r="NTD314" s="169"/>
      <c r="NTE314" s="169"/>
      <c r="NTF314" s="169"/>
      <c r="NTG314" s="169"/>
      <c r="NTH314" s="169"/>
      <c r="NTI314" s="169"/>
      <c r="NTJ314" s="169"/>
      <c r="NTK314" s="169"/>
      <c r="NTL314" s="169"/>
      <c r="NTM314" s="169"/>
      <c r="NTN314" s="169"/>
      <c r="NTO314" s="169"/>
      <c r="NTP314" s="169"/>
      <c r="NTQ314" s="169"/>
      <c r="NTR314" s="169"/>
      <c r="NTS314" s="169"/>
      <c r="NTT314" s="169"/>
      <c r="NTU314" s="169"/>
      <c r="NTV314" s="169"/>
      <c r="NTW314" s="169"/>
      <c r="NTX314" s="169"/>
      <c r="NTY314" s="169"/>
      <c r="NTZ314" s="169"/>
      <c r="NUA314" s="169"/>
      <c r="NUB314" s="169"/>
      <c r="NUC314" s="169"/>
      <c r="NUD314" s="169"/>
      <c r="NUE314" s="169"/>
      <c r="NUF314" s="169"/>
      <c r="NUG314" s="169"/>
      <c r="NUH314" s="169"/>
      <c r="NUI314" s="169"/>
      <c r="NUJ314" s="169"/>
      <c r="NUK314" s="169"/>
      <c r="NUL314" s="169"/>
      <c r="NUM314" s="169"/>
      <c r="NUN314" s="169"/>
      <c r="NUO314" s="169"/>
      <c r="NUP314" s="169"/>
      <c r="NUQ314" s="169"/>
      <c r="NUR314" s="169"/>
      <c r="NUS314" s="169"/>
      <c r="NUT314" s="169"/>
      <c r="NUU314" s="169"/>
      <c r="NUV314" s="169"/>
      <c r="NUW314" s="169"/>
      <c r="NUX314" s="169"/>
      <c r="NUY314" s="169"/>
      <c r="NUZ314" s="169"/>
      <c r="NVA314" s="169"/>
      <c r="NVB314" s="169"/>
      <c r="NVC314" s="169"/>
      <c r="NVD314" s="169"/>
      <c r="NVE314" s="169"/>
      <c r="NVF314" s="169"/>
      <c r="NVG314" s="169"/>
      <c r="NVH314" s="169"/>
      <c r="NVI314" s="169"/>
      <c r="NVJ314" s="169"/>
      <c r="NVK314" s="169"/>
      <c r="NVL314" s="169"/>
      <c r="NVM314" s="169"/>
      <c r="NVN314" s="169"/>
      <c r="NVO314" s="169"/>
      <c r="NVP314" s="169"/>
      <c r="NVQ314" s="169"/>
      <c r="NVR314" s="169"/>
      <c r="NVS314" s="169"/>
      <c r="NVT314" s="169"/>
      <c r="NVU314" s="169"/>
      <c r="NVV314" s="169"/>
      <c r="NVW314" s="169"/>
      <c r="NVX314" s="169"/>
      <c r="NVY314" s="169"/>
      <c r="NVZ314" s="169"/>
      <c r="NWA314" s="169"/>
      <c r="NWB314" s="169"/>
      <c r="NWC314" s="169"/>
      <c r="NWD314" s="169"/>
      <c r="NWE314" s="169"/>
      <c r="NWF314" s="169"/>
      <c r="NWG314" s="169"/>
      <c r="NWH314" s="169"/>
      <c r="NWI314" s="169"/>
      <c r="NWJ314" s="169"/>
      <c r="NWK314" s="169"/>
      <c r="NWL314" s="169"/>
      <c r="NWM314" s="169"/>
      <c r="NWN314" s="169"/>
      <c r="NWO314" s="169"/>
      <c r="NWP314" s="169"/>
      <c r="NWQ314" s="169"/>
      <c r="NWR314" s="169"/>
      <c r="NWS314" s="169"/>
      <c r="NWT314" s="169"/>
      <c r="NWU314" s="169"/>
      <c r="NWV314" s="169"/>
      <c r="NWW314" s="169"/>
      <c r="NWX314" s="169"/>
      <c r="NWY314" s="169"/>
      <c r="NWZ314" s="169"/>
      <c r="NXA314" s="169"/>
      <c r="NXB314" s="169"/>
      <c r="NXC314" s="169"/>
      <c r="NXD314" s="169"/>
      <c r="NXE314" s="169"/>
      <c r="NXF314" s="169"/>
      <c r="NXG314" s="169"/>
      <c r="NXH314" s="169"/>
      <c r="NXI314" s="169"/>
      <c r="NXJ314" s="169"/>
      <c r="NXK314" s="169"/>
      <c r="NXL314" s="169"/>
      <c r="NXM314" s="169"/>
      <c r="NXN314" s="169"/>
      <c r="NXO314" s="169"/>
      <c r="NXP314" s="169"/>
      <c r="NXQ314" s="169"/>
      <c r="NXR314" s="169"/>
      <c r="NXS314" s="169"/>
      <c r="NXT314" s="169"/>
      <c r="NXU314" s="169"/>
      <c r="NXV314" s="169"/>
      <c r="NXW314" s="169"/>
      <c r="NXX314" s="169"/>
      <c r="NXY314" s="169"/>
      <c r="NXZ314" s="169"/>
      <c r="NYA314" s="169"/>
      <c r="NYB314" s="169"/>
      <c r="NYC314" s="169"/>
      <c r="NYD314" s="169"/>
      <c r="NYE314" s="169"/>
      <c r="NYF314" s="169"/>
      <c r="NYG314" s="169"/>
      <c r="NYH314" s="169"/>
      <c r="NYI314" s="169"/>
      <c r="NYJ314" s="169"/>
      <c r="NYK314" s="169"/>
      <c r="NYL314" s="169"/>
      <c r="NYM314" s="169"/>
      <c r="NYN314" s="169"/>
      <c r="NYO314" s="169"/>
      <c r="NYP314" s="169"/>
      <c r="NYQ314" s="169"/>
      <c r="NYR314" s="169"/>
      <c r="NYS314" s="169"/>
      <c r="NYT314" s="169"/>
      <c r="NYU314" s="169"/>
      <c r="NYV314" s="169"/>
      <c r="NYW314" s="169"/>
      <c r="NYX314" s="169"/>
      <c r="NYY314" s="169"/>
      <c r="NYZ314" s="169"/>
      <c r="NZA314" s="169"/>
      <c r="NZB314" s="169"/>
      <c r="NZC314" s="169"/>
      <c r="NZD314" s="169"/>
      <c r="NZE314" s="169"/>
      <c r="NZF314" s="169"/>
      <c r="NZG314" s="169"/>
      <c r="NZH314" s="169"/>
      <c r="NZI314" s="169"/>
      <c r="NZJ314" s="169"/>
      <c r="NZK314" s="169"/>
      <c r="NZL314" s="169"/>
      <c r="NZM314" s="169"/>
      <c r="NZN314" s="169"/>
      <c r="NZO314" s="169"/>
      <c r="NZP314" s="169"/>
      <c r="NZQ314" s="169"/>
      <c r="NZR314" s="169"/>
      <c r="NZS314" s="169"/>
      <c r="NZT314" s="169"/>
      <c r="NZU314" s="169"/>
      <c r="NZV314" s="169"/>
      <c r="NZW314" s="169"/>
      <c r="NZX314" s="169"/>
      <c r="NZY314" s="169"/>
      <c r="NZZ314" s="169"/>
      <c r="OAA314" s="169"/>
      <c r="OAB314" s="169"/>
      <c r="OAC314" s="169"/>
      <c r="OAD314" s="169"/>
      <c r="OAE314" s="169"/>
      <c r="OAF314" s="169"/>
      <c r="OAG314" s="169"/>
      <c r="OAH314" s="169"/>
      <c r="OAI314" s="169"/>
      <c r="OAJ314" s="169"/>
      <c r="OAK314" s="169"/>
      <c r="OAL314" s="169"/>
      <c r="OAM314" s="169"/>
      <c r="OAN314" s="169"/>
      <c r="OAO314" s="169"/>
      <c r="OAP314" s="169"/>
      <c r="OAQ314" s="169"/>
      <c r="OAR314" s="169"/>
      <c r="OAS314" s="169"/>
      <c r="OAT314" s="169"/>
      <c r="OAU314" s="169"/>
      <c r="OAV314" s="169"/>
      <c r="OAW314" s="169"/>
      <c r="OAX314" s="169"/>
      <c r="OAY314" s="169"/>
      <c r="OAZ314" s="169"/>
      <c r="OBA314" s="169"/>
      <c r="OBB314" s="169"/>
      <c r="OBC314" s="169"/>
      <c r="OBD314" s="169"/>
      <c r="OBE314" s="169"/>
      <c r="OBF314" s="169"/>
      <c r="OBG314" s="169"/>
      <c r="OBH314" s="169"/>
      <c r="OBI314" s="169"/>
      <c r="OBJ314" s="169"/>
      <c r="OBK314" s="169"/>
      <c r="OBL314" s="169"/>
      <c r="OBM314" s="169"/>
      <c r="OBN314" s="169"/>
      <c r="OBO314" s="169"/>
      <c r="OBP314" s="169"/>
      <c r="OBQ314" s="169"/>
      <c r="OBR314" s="169"/>
      <c r="OBS314" s="169"/>
      <c r="OBT314" s="169"/>
      <c r="OBU314" s="169"/>
      <c r="OBV314" s="169"/>
      <c r="OBW314" s="169"/>
      <c r="OBX314" s="169"/>
      <c r="OBY314" s="169"/>
      <c r="OBZ314" s="169"/>
      <c r="OCA314" s="169"/>
      <c r="OCB314" s="169"/>
      <c r="OCC314" s="169"/>
      <c r="OCD314" s="169"/>
      <c r="OCE314" s="169"/>
      <c r="OCF314" s="169"/>
      <c r="OCG314" s="169"/>
      <c r="OCH314" s="169"/>
      <c r="OCI314" s="169"/>
      <c r="OCJ314" s="169"/>
      <c r="OCK314" s="169"/>
      <c r="OCL314" s="169"/>
      <c r="OCM314" s="169"/>
      <c r="OCN314" s="169"/>
      <c r="OCO314" s="169"/>
      <c r="OCP314" s="169"/>
      <c r="OCQ314" s="169"/>
      <c r="OCR314" s="169"/>
      <c r="OCS314" s="169"/>
      <c r="OCT314" s="169"/>
      <c r="OCU314" s="169"/>
      <c r="OCV314" s="169"/>
      <c r="OCW314" s="169"/>
      <c r="OCX314" s="169"/>
      <c r="OCY314" s="169"/>
      <c r="OCZ314" s="169"/>
      <c r="ODA314" s="169"/>
      <c r="ODB314" s="169"/>
      <c r="ODC314" s="169"/>
      <c r="ODD314" s="169"/>
      <c r="ODE314" s="169"/>
      <c r="ODF314" s="169"/>
      <c r="ODG314" s="169"/>
      <c r="ODH314" s="169"/>
      <c r="ODI314" s="169"/>
      <c r="ODJ314" s="169"/>
      <c r="ODK314" s="169"/>
      <c r="ODL314" s="169"/>
      <c r="ODM314" s="169"/>
      <c r="ODN314" s="169"/>
      <c r="ODO314" s="169"/>
      <c r="ODP314" s="169"/>
      <c r="ODQ314" s="169"/>
      <c r="ODR314" s="169"/>
      <c r="ODS314" s="169"/>
      <c r="ODT314" s="169"/>
      <c r="ODU314" s="169"/>
      <c r="ODV314" s="169"/>
      <c r="ODW314" s="169"/>
      <c r="ODX314" s="169"/>
      <c r="ODY314" s="169"/>
      <c r="ODZ314" s="169"/>
      <c r="OEA314" s="169"/>
      <c r="OEB314" s="169"/>
      <c r="OEC314" s="169"/>
      <c r="OED314" s="169"/>
      <c r="OEE314" s="169"/>
      <c r="OEF314" s="169"/>
      <c r="OEG314" s="169"/>
      <c r="OEH314" s="169"/>
      <c r="OEI314" s="169"/>
      <c r="OEJ314" s="169"/>
      <c r="OEK314" s="169"/>
      <c r="OEL314" s="169"/>
      <c r="OEM314" s="169"/>
      <c r="OEN314" s="169"/>
      <c r="OEO314" s="169"/>
      <c r="OEP314" s="169"/>
      <c r="OEQ314" s="169"/>
      <c r="OER314" s="169"/>
      <c r="OES314" s="169"/>
      <c r="OET314" s="169"/>
      <c r="OEU314" s="169"/>
      <c r="OEV314" s="169"/>
      <c r="OEW314" s="169"/>
      <c r="OEX314" s="169"/>
      <c r="OEY314" s="169"/>
      <c r="OEZ314" s="169"/>
      <c r="OFA314" s="169"/>
      <c r="OFB314" s="169"/>
      <c r="OFC314" s="169"/>
      <c r="OFD314" s="169"/>
      <c r="OFE314" s="169"/>
      <c r="OFF314" s="169"/>
      <c r="OFG314" s="169"/>
      <c r="OFH314" s="169"/>
      <c r="OFI314" s="169"/>
      <c r="OFJ314" s="169"/>
      <c r="OFK314" s="169"/>
      <c r="OFL314" s="169"/>
      <c r="OFM314" s="169"/>
      <c r="OFN314" s="169"/>
      <c r="OFO314" s="169"/>
      <c r="OFP314" s="169"/>
      <c r="OFQ314" s="169"/>
      <c r="OFR314" s="169"/>
      <c r="OFS314" s="169"/>
      <c r="OFT314" s="169"/>
      <c r="OFU314" s="169"/>
      <c r="OFV314" s="169"/>
      <c r="OFW314" s="169"/>
      <c r="OFX314" s="169"/>
      <c r="OFY314" s="169"/>
      <c r="OFZ314" s="169"/>
      <c r="OGA314" s="169"/>
      <c r="OGB314" s="169"/>
      <c r="OGC314" s="169"/>
      <c r="OGD314" s="169"/>
      <c r="OGE314" s="169"/>
      <c r="OGF314" s="169"/>
      <c r="OGG314" s="169"/>
      <c r="OGH314" s="169"/>
      <c r="OGI314" s="169"/>
      <c r="OGJ314" s="169"/>
      <c r="OGK314" s="169"/>
      <c r="OGL314" s="169"/>
      <c r="OGM314" s="169"/>
      <c r="OGN314" s="169"/>
      <c r="OGO314" s="169"/>
      <c r="OGP314" s="169"/>
      <c r="OGQ314" s="169"/>
      <c r="OGR314" s="169"/>
      <c r="OGS314" s="169"/>
      <c r="OGT314" s="169"/>
      <c r="OGU314" s="169"/>
      <c r="OGV314" s="169"/>
      <c r="OGW314" s="169"/>
      <c r="OGX314" s="169"/>
      <c r="OGY314" s="169"/>
      <c r="OGZ314" s="169"/>
      <c r="OHA314" s="169"/>
      <c r="OHB314" s="169"/>
      <c r="OHC314" s="169"/>
      <c r="OHD314" s="169"/>
      <c r="OHE314" s="169"/>
      <c r="OHF314" s="169"/>
      <c r="OHG314" s="169"/>
      <c r="OHH314" s="169"/>
      <c r="OHI314" s="169"/>
      <c r="OHJ314" s="169"/>
      <c r="OHK314" s="169"/>
      <c r="OHL314" s="169"/>
      <c r="OHM314" s="169"/>
      <c r="OHN314" s="169"/>
      <c r="OHO314" s="169"/>
      <c r="OHP314" s="169"/>
      <c r="OHQ314" s="169"/>
      <c r="OHR314" s="169"/>
      <c r="OHS314" s="169"/>
      <c r="OHT314" s="169"/>
      <c r="OHU314" s="169"/>
      <c r="OHV314" s="169"/>
      <c r="OHW314" s="169"/>
      <c r="OHX314" s="169"/>
      <c r="OHY314" s="169"/>
      <c r="OHZ314" s="169"/>
      <c r="OIA314" s="169"/>
      <c r="OIB314" s="169"/>
      <c r="OIC314" s="169"/>
      <c r="OID314" s="169"/>
      <c r="OIE314" s="169"/>
      <c r="OIF314" s="169"/>
      <c r="OIG314" s="169"/>
      <c r="OIH314" s="169"/>
      <c r="OII314" s="169"/>
      <c r="OIJ314" s="169"/>
      <c r="OIK314" s="169"/>
      <c r="OIL314" s="169"/>
      <c r="OIM314" s="169"/>
      <c r="OIN314" s="169"/>
      <c r="OIO314" s="169"/>
      <c r="OIP314" s="169"/>
      <c r="OIQ314" s="169"/>
      <c r="OIR314" s="169"/>
      <c r="OIS314" s="169"/>
      <c r="OIT314" s="169"/>
      <c r="OIU314" s="169"/>
      <c r="OIV314" s="169"/>
      <c r="OIW314" s="169"/>
      <c r="OIX314" s="169"/>
      <c r="OIY314" s="169"/>
      <c r="OIZ314" s="169"/>
      <c r="OJA314" s="169"/>
      <c r="OJB314" s="169"/>
      <c r="OJC314" s="169"/>
      <c r="OJD314" s="169"/>
      <c r="OJE314" s="169"/>
      <c r="OJF314" s="169"/>
      <c r="OJG314" s="169"/>
      <c r="OJH314" s="169"/>
      <c r="OJI314" s="169"/>
      <c r="OJJ314" s="169"/>
      <c r="OJK314" s="169"/>
      <c r="OJL314" s="169"/>
      <c r="OJM314" s="169"/>
      <c r="OJN314" s="169"/>
      <c r="OJO314" s="169"/>
      <c r="OJP314" s="169"/>
      <c r="OJQ314" s="169"/>
      <c r="OJR314" s="169"/>
      <c r="OJS314" s="169"/>
      <c r="OJT314" s="169"/>
      <c r="OJU314" s="169"/>
      <c r="OJV314" s="169"/>
      <c r="OJW314" s="169"/>
      <c r="OJX314" s="169"/>
      <c r="OJY314" s="169"/>
      <c r="OJZ314" s="169"/>
      <c r="OKA314" s="169"/>
      <c r="OKB314" s="169"/>
      <c r="OKC314" s="169"/>
      <c r="OKD314" s="169"/>
      <c r="OKE314" s="169"/>
      <c r="OKF314" s="169"/>
      <c r="OKG314" s="169"/>
      <c r="OKH314" s="169"/>
      <c r="OKI314" s="169"/>
      <c r="OKJ314" s="169"/>
      <c r="OKK314" s="169"/>
      <c r="OKL314" s="169"/>
      <c r="OKM314" s="169"/>
      <c r="OKN314" s="169"/>
      <c r="OKO314" s="169"/>
      <c r="OKP314" s="169"/>
      <c r="OKQ314" s="169"/>
      <c r="OKR314" s="169"/>
      <c r="OKS314" s="169"/>
      <c r="OKT314" s="169"/>
      <c r="OKU314" s="169"/>
      <c r="OKV314" s="169"/>
      <c r="OKW314" s="169"/>
      <c r="OKX314" s="169"/>
      <c r="OKY314" s="169"/>
      <c r="OKZ314" s="169"/>
      <c r="OLA314" s="169"/>
      <c r="OLB314" s="169"/>
      <c r="OLC314" s="169"/>
      <c r="OLD314" s="169"/>
      <c r="OLE314" s="169"/>
      <c r="OLF314" s="169"/>
      <c r="OLG314" s="169"/>
      <c r="OLH314" s="169"/>
      <c r="OLI314" s="169"/>
      <c r="OLJ314" s="169"/>
      <c r="OLK314" s="169"/>
      <c r="OLL314" s="169"/>
      <c r="OLM314" s="169"/>
      <c r="OLN314" s="169"/>
      <c r="OLO314" s="169"/>
      <c r="OLP314" s="169"/>
      <c r="OLQ314" s="169"/>
      <c r="OLR314" s="169"/>
      <c r="OLS314" s="169"/>
      <c r="OLT314" s="169"/>
      <c r="OLU314" s="169"/>
      <c r="OLV314" s="169"/>
      <c r="OLW314" s="169"/>
      <c r="OLX314" s="169"/>
      <c r="OLY314" s="169"/>
      <c r="OLZ314" s="169"/>
      <c r="OMA314" s="169"/>
      <c r="OMB314" s="169"/>
      <c r="OMC314" s="169"/>
      <c r="OMD314" s="169"/>
      <c r="OME314" s="169"/>
      <c r="OMF314" s="169"/>
      <c r="OMG314" s="169"/>
      <c r="OMH314" s="169"/>
      <c r="OMI314" s="169"/>
      <c r="OMJ314" s="169"/>
      <c r="OMK314" s="169"/>
      <c r="OML314" s="169"/>
      <c r="OMM314" s="169"/>
      <c r="OMN314" s="169"/>
      <c r="OMO314" s="169"/>
      <c r="OMP314" s="169"/>
      <c r="OMQ314" s="169"/>
      <c r="OMR314" s="169"/>
      <c r="OMS314" s="169"/>
      <c r="OMT314" s="169"/>
      <c r="OMU314" s="169"/>
      <c r="OMV314" s="169"/>
      <c r="OMW314" s="169"/>
      <c r="OMX314" s="169"/>
      <c r="OMY314" s="169"/>
      <c r="OMZ314" s="169"/>
      <c r="ONA314" s="169"/>
      <c r="ONB314" s="169"/>
      <c r="ONC314" s="169"/>
      <c r="OND314" s="169"/>
      <c r="ONE314" s="169"/>
      <c r="ONF314" s="169"/>
      <c r="ONG314" s="169"/>
      <c r="ONH314" s="169"/>
      <c r="ONI314" s="169"/>
      <c r="ONJ314" s="169"/>
      <c r="ONK314" s="169"/>
      <c r="ONL314" s="169"/>
      <c r="ONM314" s="169"/>
      <c r="ONN314" s="169"/>
      <c r="ONO314" s="169"/>
      <c r="ONP314" s="169"/>
      <c r="ONQ314" s="169"/>
      <c r="ONR314" s="169"/>
      <c r="ONS314" s="169"/>
      <c r="ONT314" s="169"/>
      <c r="ONU314" s="169"/>
      <c r="ONV314" s="169"/>
      <c r="ONW314" s="169"/>
      <c r="ONX314" s="169"/>
      <c r="ONY314" s="169"/>
      <c r="ONZ314" s="169"/>
      <c r="OOA314" s="169"/>
      <c r="OOB314" s="169"/>
      <c r="OOC314" s="169"/>
      <c r="OOD314" s="169"/>
      <c r="OOE314" s="169"/>
      <c r="OOF314" s="169"/>
      <c r="OOG314" s="169"/>
      <c r="OOH314" s="169"/>
      <c r="OOI314" s="169"/>
      <c r="OOJ314" s="169"/>
      <c r="OOK314" s="169"/>
      <c r="OOL314" s="169"/>
      <c r="OOM314" s="169"/>
      <c r="OON314" s="169"/>
      <c r="OOO314" s="169"/>
      <c r="OOP314" s="169"/>
      <c r="OOQ314" s="169"/>
      <c r="OOR314" s="169"/>
      <c r="OOS314" s="169"/>
      <c r="OOT314" s="169"/>
      <c r="OOU314" s="169"/>
      <c r="OOV314" s="169"/>
      <c r="OOW314" s="169"/>
      <c r="OOX314" s="169"/>
      <c r="OOY314" s="169"/>
      <c r="OOZ314" s="169"/>
      <c r="OPA314" s="169"/>
      <c r="OPB314" s="169"/>
      <c r="OPC314" s="169"/>
      <c r="OPD314" s="169"/>
      <c r="OPE314" s="169"/>
      <c r="OPF314" s="169"/>
      <c r="OPG314" s="169"/>
      <c r="OPH314" s="169"/>
      <c r="OPI314" s="169"/>
      <c r="OPJ314" s="169"/>
      <c r="OPK314" s="169"/>
      <c r="OPL314" s="169"/>
      <c r="OPM314" s="169"/>
      <c r="OPN314" s="169"/>
      <c r="OPO314" s="169"/>
      <c r="OPP314" s="169"/>
      <c r="OPQ314" s="169"/>
      <c r="OPR314" s="169"/>
      <c r="OPS314" s="169"/>
      <c r="OPT314" s="169"/>
      <c r="OPU314" s="169"/>
      <c r="OPV314" s="169"/>
      <c r="OPW314" s="169"/>
      <c r="OPX314" s="169"/>
      <c r="OPY314" s="169"/>
      <c r="OPZ314" s="169"/>
      <c r="OQA314" s="169"/>
      <c r="OQB314" s="169"/>
      <c r="OQC314" s="169"/>
      <c r="OQD314" s="169"/>
      <c r="OQE314" s="169"/>
      <c r="OQF314" s="169"/>
      <c r="OQG314" s="169"/>
      <c r="OQH314" s="169"/>
      <c r="OQI314" s="169"/>
      <c r="OQJ314" s="169"/>
      <c r="OQK314" s="169"/>
      <c r="OQL314" s="169"/>
      <c r="OQM314" s="169"/>
      <c r="OQN314" s="169"/>
      <c r="OQO314" s="169"/>
      <c r="OQP314" s="169"/>
      <c r="OQQ314" s="169"/>
      <c r="OQR314" s="169"/>
      <c r="OQS314" s="169"/>
      <c r="OQT314" s="169"/>
      <c r="OQU314" s="169"/>
      <c r="OQV314" s="169"/>
      <c r="OQW314" s="169"/>
      <c r="OQX314" s="169"/>
      <c r="OQY314" s="169"/>
      <c r="OQZ314" s="169"/>
      <c r="ORA314" s="169"/>
      <c r="ORB314" s="169"/>
      <c r="ORC314" s="169"/>
      <c r="ORD314" s="169"/>
      <c r="ORE314" s="169"/>
      <c r="ORF314" s="169"/>
      <c r="ORG314" s="169"/>
      <c r="ORH314" s="169"/>
      <c r="ORI314" s="169"/>
      <c r="ORJ314" s="169"/>
      <c r="ORK314" s="169"/>
      <c r="ORL314" s="169"/>
      <c r="ORM314" s="169"/>
      <c r="ORN314" s="169"/>
      <c r="ORO314" s="169"/>
      <c r="ORP314" s="169"/>
      <c r="ORQ314" s="169"/>
      <c r="ORR314" s="169"/>
      <c r="ORS314" s="169"/>
      <c r="ORT314" s="169"/>
      <c r="ORU314" s="169"/>
      <c r="ORV314" s="169"/>
      <c r="ORW314" s="169"/>
      <c r="ORX314" s="169"/>
      <c r="ORY314" s="169"/>
      <c r="ORZ314" s="169"/>
      <c r="OSA314" s="169"/>
      <c r="OSB314" s="169"/>
      <c r="OSC314" s="169"/>
      <c r="OSD314" s="169"/>
      <c r="OSE314" s="169"/>
      <c r="OSF314" s="169"/>
      <c r="OSG314" s="169"/>
      <c r="OSH314" s="169"/>
      <c r="OSI314" s="169"/>
      <c r="OSJ314" s="169"/>
      <c r="OSK314" s="169"/>
      <c r="OSL314" s="169"/>
      <c r="OSM314" s="169"/>
      <c r="OSN314" s="169"/>
      <c r="OSO314" s="169"/>
      <c r="OSP314" s="169"/>
      <c r="OSQ314" s="169"/>
      <c r="OSR314" s="169"/>
      <c r="OSS314" s="169"/>
      <c r="OST314" s="169"/>
      <c r="OSU314" s="169"/>
      <c r="OSV314" s="169"/>
      <c r="OSW314" s="169"/>
      <c r="OSX314" s="169"/>
      <c r="OSY314" s="169"/>
      <c r="OSZ314" s="169"/>
      <c r="OTA314" s="169"/>
      <c r="OTB314" s="169"/>
      <c r="OTC314" s="169"/>
      <c r="OTD314" s="169"/>
      <c r="OTE314" s="169"/>
      <c r="OTF314" s="169"/>
      <c r="OTG314" s="169"/>
      <c r="OTH314" s="169"/>
      <c r="OTI314" s="169"/>
      <c r="OTJ314" s="169"/>
      <c r="OTK314" s="169"/>
      <c r="OTL314" s="169"/>
      <c r="OTM314" s="169"/>
      <c r="OTN314" s="169"/>
      <c r="OTO314" s="169"/>
      <c r="OTP314" s="169"/>
      <c r="OTQ314" s="169"/>
      <c r="OTR314" s="169"/>
      <c r="OTS314" s="169"/>
      <c r="OTT314" s="169"/>
      <c r="OTU314" s="169"/>
      <c r="OTV314" s="169"/>
      <c r="OTW314" s="169"/>
      <c r="OTX314" s="169"/>
      <c r="OTY314" s="169"/>
      <c r="OTZ314" s="169"/>
      <c r="OUA314" s="169"/>
      <c r="OUB314" s="169"/>
      <c r="OUC314" s="169"/>
      <c r="OUD314" s="169"/>
      <c r="OUE314" s="169"/>
      <c r="OUF314" s="169"/>
      <c r="OUG314" s="169"/>
      <c r="OUH314" s="169"/>
      <c r="OUI314" s="169"/>
      <c r="OUJ314" s="169"/>
      <c r="OUK314" s="169"/>
      <c r="OUL314" s="169"/>
      <c r="OUM314" s="169"/>
      <c r="OUN314" s="169"/>
      <c r="OUO314" s="169"/>
      <c r="OUP314" s="169"/>
      <c r="OUQ314" s="169"/>
      <c r="OUR314" s="169"/>
      <c r="OUS314" s="169"/>
      <c r="OUT314" s="169"/>
      <c r="OUU314" s="169"/>
      <c r="OUV314" s="169"/>
      <c r="OUW314" s="169"/>
      <c r="OUX314" s="169"/>
      <c r="OUY314" s="169"/>
      <c r="OUZ314" s="169"/>
      <c r="OVA314" s="169"/>
      <c r="OVB314" s="169"/>
      <c r="OVC314" s="169"/>
      <c r="OVD314" s="169"/>
      <c r="OVE314" s="169"/>
      <c r="OVF314" s="169"/>
      <c r="OVG314" s="169"/>
      <c r="OVH314" s="169"/>
      <c r="OVI314" s="169"/>
      <c r="OVJ314" s="169"/>
      <c r="OVK314" s="169"/>
      <c r="OVL314" s="169"/>
      <c r="OVM314" s="169"/>
      <c r="OVN314" s="169"/>
      <c r="OVO314" s="169"/>
      <c r="OVP314" s="169"/>
      <c r="OVQ314" s="169"/>
      <c r="OVR314" s="169"/>
      <c r="OVS314" s="169"/>
      <c r="OVT314" s="169"/>
      <c r="OVU314" s="169"/>
      <c r="OVV314" s="169"/>
      <c r="OVW314" s="169"/>
      <c r="OVX314" s="169"/>
      <c r="OVY314" s="169"/>
      <c r="OVZ314" s="169"/>
      <c r="OWA314" s="169"/>
      <c r="OWB314" s="169"/>
      <c r="OWC314" s="169"/>
      <c r="OWD314" s="169"/>
      <c r="OWE314" s="169"/>
      <c r="OWF314" s="169"/>
      <c r="OWG314" s="169"/>
      <c r="OWH314" s="169"/>
      <c r="OWI314" s="169"/>
      <c r="OWJ314" s="169"/>
      <c r="OWK314" s="169"/>
      <c r="OWL314" s="169"/>
      <c r="OWM314" s="169"/>
      <c r="OWN314" s="169"/>
      <c r="OWO314" s="169"/>
      <c r="OWP314" s="169"/>
      <c r="OWQ314" s="169"/>
      <c r="OWR314" s="169"/>
      <c r="OWS314" s="169"/>
      <c r="OWT314" s="169"/>
      <c r="OWU314" s="169"/>
      <c r="OWV314" s="169"/>
      <c r="OWW314" s="169"/>
      <c r="OWX314" s="169"/>
      <c r="OWY314" s="169"/>
      <c r="OWZ314" s="169"/>
      <c r="OXA314" s="169"/>
      <c r="OXB314" s="169"/>
      <c r="OXC314" s="169"/>
      <c r="OXD314" s="169"/>
      <c r="OXE314" s="169"/>
      <c r="OXF314" s="169"/>
      <c r="OXG314" s="169"/>
      <c r="OXH314" s="169"/>
      <c r="OXI314" s="169"/>
      <c r="OXJ314" s="169"/>
      <c r="OXK314" s="169"/>
      <c r="OXL314" s="169"/>
      <c r="OXM314" s="169"/>
      <c r="OXN314" s="169"/>
      <c r="OXO314" s="169"/>
      <c r="OXP314" s="169"/>
      <c r="OXQ314" s="169"/>
      <c r="OXR314" s="169"/>
      <c r="OXS314" s="169"/>
      <c r="OXT314" s="169"/>
      <c r="OXU314" s="169"/>
      <c r="OXV314" s="169"/>
      <c r="OXW314" s="169"/>
      <c r="OXX314" s="169"/>
      <c r="OXY314" s="169"/>
      <c r="OXZ314" s="169"/>
      <c r="OYA314" s="169"/>
      <c r="OYB314" s="169"/>
      <c r="OYC314" s="169"/>
      <c r="OYD314" s="169"/>
      <c r="OYE314" s="169"/>
      <c r="OYF314" s="169"/>
      <c r="OYG314" s="169"/>
      <c r="OYH314" s="169"/>
      <c r="OYI314" s="169"/>
      <c r="OYJ314" s="169"/>
      <c r="OYK314" s="169"/>
      <c r="OYL314" s="169"/>
      <c r="OYM314" s="169"/>
      <c r="OYN314" s="169"/>
      <c r="OYO314" s="169"/>
      <c r="OYP314" s="169"/>
      <c r="OYQ314" s="169"/>
      <c r="OYR314" s="169"/>
      <c r="OYS314" s="169"/>
      <c r="OYT314" s="169"/>
      <c r="OYU314" s="169"/>
      <c r="OYV314" s="169"/>
      <c r="OYW314" s="169"/>
      <c r="OYX314" s="169"/>
      <c r="OYY314" s="169"/>
      <c r="OYZ314" s="169"/>
      <c r="OZA314" s="169"/>
      <c r="OZB314" s="169"/>
      <c r="OZC314" s="169"/>
      <c r="OZD314" s="169"/>
      <c r="OZE314" s="169"/>
      <c r="OZF314" s="169"/>
      <c r="OZG314" s="169"/>
      <c r="OZH314" s="169"/>
      <c r="OZI314" s="169"/>
      <c r="OZJ314" s="169"/>
      <c r="OZK314" s="169"/>
      <c r="OZL314" s="169"/>
      <c r="OZM314" s="169"/>
      <c r="OZN314" s="169"/>
      <c r="OZO314" s="169"/>
      <c r="OZP314" s="169"/>
      <c r="OZQ314" s="169"/>
      <c r="OZR314" s="169"/>
      <c r="OZS314" s="169"/>
      <c r="OZT314" s="169"/>
      <c r="OZU314" s="169"/>
      <c r="OZV314" s="169"/>
      <c r="OZW314" s="169"/>
      <c r="OZX314" s="169"/>
      <c r="OZY314" s="169"/>
      <c r="OZZ314" s="169"/>
      <c r="PAA314" s="169"/>
      <c r="PAB314" s="169"/>
      <c r="PAC314" s="169"/>
      <c r="PAD314" s="169"/>
      <c r="PAE314" s="169"/>
      <c r="PAF314" s="169"/>
      <c r="PAG314" s="169"/>
      <c r="PAH314" s="169"/>
      <c r="PAI314" s="169"/>
      <c r="PAJ314" s="169"/>
      <c r="PAK314" s="169"/>
      <c r="PAL314" s="169"/>
      <c r="PAM314" s="169"/>
      <c r="PAN314" s="169"/>
      <c r="PAO314" s="169"/>
      <c r="PAP314" s="169"/>
      <c r="PAQ314" s="169"/>
      <c r="PAR314" s="169"/>
      <c r="PAS314" s="169"/>
      <c r="PAT314" s="169"/>
      <c r="PAU314" s="169"/>
      <c r="PAV314" s="169"/>
      <c r="PAW314" s="169"/>
      <c r="PAX314" s="169"/>
      <c r="PAY314" s="169"/>
      <c r="PAZ314" s="169"/>
      <c r="PBA314" s="169"/>
      <c r="PBB314" s="169"/>
      <c r="PBC314" s="169"/>
      <c r="PBD314" s="169"/>
      <c r="PBE314" s="169"/>
      <c r="PBF314" s="169"/>
      <c r="PBG314" s="169"/>
      <c r="PBH314" s="169"/>
      <c r="PBI314" s="169"/>
      <c r="PBJ314" s="169"/>
      <c r="PBK314" s="169"/>
      <c r="PBL314" s="169"/>
      <c r="PBM314" s="169"/>
      <c r="PBN314" s="169"/>
      <c r="PBO314" s="169"/>
      <c r="PBP314" s="169"/>
      <c r="PBQ314" s="169"/>
      <c r="PBR314" s="169"/>
      <c r="PBS314" s="169"/>
      <c r="PBT314" s="169"/>
      <c r="PBU314" s="169"/>
      <c r="PBV314" s="169"/>
      <c r="PBW314" s="169"/>
      <c r="PBX314" s="169"/>
      <c r="PBY314" s="169"/>
      <c r="PBZ314" s="169"/>
      <c r="PCA314" s="169"/>
      <c r="PCB314" s="169"/>
      <c r="PCC314" s="169"/>
      <c r="PCD314" s="169"/>
      <c r="PCE314" s="169"/>
      <c r="PCF314" s="169"/>
      <c r="PCG314" s="169"/>
      <c r="PCH314" s="169"/>
      <c r="PCI314" s="169"/>
      <c r="PCJ314" s="169"/>
      <c r="PCK314" s="169"/>
      <c r="PCL314" s="169"/>
      <c r="PCM314" s="169"/>
      <c r="PCN314" s="169"/>
      <c r="PCO314" s="169"/>
      <c r="PCP314" s="169"/>
      <c r="PCQ314" s="169"/>
      <c r="PCR314" s="169"/>
      <c r="PCS314" s="169"/>
      <c r="PCT314" s="169"/>
      <c r="PCU314" s="169"/>
      <c r="PCV314" s="169"/>
      <c r="PCW314" s="169"/>
      <c r="PCX314" s="169"/>
      <c r="PCY314" s="169"/>
      <c r="PCZ314" s="169"/>
      <c r="PDA314" s="169"/>
      <c r="PDB314" s="169"/>
      <c r="PDC314" s="169"/>
      <c r="PDD314" s="169"/>
      <c r="PDE314" s="169"/>
      <c r="PDF314" s="169"/>
      <c r="PDG314" s="169"/>
      <c r="PDH314" s="169"/>
      <c r="PDI314" s="169"/>
      <c r="PDJ314" s="169"/>
      <c r="PDK314" s="169"/>
      <c r="PDL314" s="169"/>
      <c r="PDM314" s="169"/>
      <c r="PDN314" s="169"/>
      <c r="PDO314" s="169"/>
      <c r="PDP314" s="169"/>
      <c r="PDQ314" s="169"/>
      <c r="PDR314" s="169"/>
      <c r="PDS314" s="169"/>
      <c r="PDT314" s="169"/>
      <c r="PDU314" s="169"/>
      <c r="PDV314" s="169"/>
      <c r="PDW314" s="169"/>
      <c r="PDX314" s="169"/>
      <c r="PDY314" s="169"/>
      <c r="PDZ314" s="169"/>
      <c r="PEA314" s="169"/>
      <c r="PEB314" s="169"/>
      <c r="PEC314" s="169"/>
      <c r="PED314" s="169"/>
      <c r="PEE314" s="169"/>
      <c r="PEF314" s="169"/>
      <c r="PEG314" s="169"/>
      <c r="PEH314" s="169"/>
      <c r="PEI314" s="169"/>
      <c r="PEJ314" s="169"/>
      <c r="PEK314" s="169"/>
      <c r="PEL314" s="169"/>
      <c r="PEM314" s="169"/>
      <c r="PEN314" s="169"/>
      <c r="PEO314" s="169"/>
      <c r="PEP314" s="169"/>
      <c r="PEQ314" s="169"/>
      <c r="PER314" s="169"/>
      <c r="PES314" s="169"/>
      <c r="PET314" s="169"/>
      <c r="PEU314" s="169"/>
      <c r="PEV314" s="169"/>
      <c r="PEW314" s="169"/>
      <c r="PEX314" s="169"/>
      <c r="PEY314" s="169"/>
      <c r="PEZ314" s="169"/>
      <c r="PFA314" s="169"/>
      <c r="PFB314" s="169"/>
      <c r="PFC314" s="169"/>
      <c r="PFD314" s="169"/>
      <c r="PFE314" s="169"/>
      <c r="PFF314" s="169"/>
      <c r="PFG314" s="169"/>
      <c r="PFH314" s="169"/>
      <c r="PFI314" s="169"/>
      <c r="PFJ314" s="169"/>
      <c r="PFK314" s="169"/>
      <c r="PFL314" s="169"/>
      <c r="PFM314" s="169"/>
      <c r="PFN314" s="169"/>
      <c r="PFO314" s="169"/>
      <c r="PFP314" s="169"/>
      <c r="PFQ314" s="169"/>
      <c r="PFR314" s="169"/>
      <c r="PFS314" s="169"/>
      <c r="PFT314" s="169"/>
      <c r="PFU314" s="169"/>
      <c r="PFV314" s="169"/>
      <c r="PFW314" s="169"/>
      <c r="PFX314" s="169"/>
      <c r="PFY314" s="169"/>
      <c r="PFZ314" s="169"/>
      <c r="PGA314" s="169"/>
      <c r="PGB314" s="169"/>
      <c r="PGC314" s="169"/>
      <c r="PGD314" s="169"/>
      <c r="PGE314" s="169"/>
      <c r="PGF314" s="169"/>
      <c r="PGG314" s="169"/>
      <c r="PGH314" s="169"/>
      <c r="PGI314" s="169"/>
      <c r="PGJ314" s="169"/>
      <c r="PGK314" s="169"/>
      <c r="PGL314" s="169"/>
      <c r="PGM314" s="169"/>
      <c r="PGN314" s="169"/>
      <c r="PGO314" s="169"/>
      <c r="PGP314" s="169"/>
      <c r="PGQ314" s="169"/>
      <c r="PGR314" s="169"/>
      <c r="PGS314" s="169"/>
      <c r="PGT314" s="169"/>
      <c r="PGU314" s="169"/>
      <c r="PGV314" s="169"/>
      <c r="PGW314" s="169"/>
      <c r="PGX314" s="169"/>
      <c r="PGY314" s="169"/>
      <c r="PGZ314" s="169"/>
      <c r="PHA314" s="169"/>
      <c r="PHB314" s="169"/>
      <c r="PHC314" s="169"/>
      <c r="PHD314" s="169"/>
      <c r="PHE314" s="169"/>
      <c r="PHF314" s="169"/>
      <c r="PHG314" s="169"/>
      <c r="PHH314" s="169"/>
      <c r="PHI314" s="169"/>
      <c r="PHJ314" s="169"/>
      <c r="PHK314" s="169"/>
      <c r="PHL314" s="169"/>
      <c r="PHM314" s="169"/>
      <c r="PHN314" s="169"/>
      <c r="PHO314" s="169"/>
      <c r="PHP314" s="169"/>
      <c r="PHQ314" s="169"/>
      <c r="PHR314" s="169"/>
      <c r="PHS314" s="169"/>
      <c r="PHT314" s="169"/>
      <c r="PHU314" s="169"/>
      <c r="PHV314" s="169"/>
      <c r="PHW314" s="169"/>
      <c r="PHX314" s="169"/>
      <c r="PHY314" s="169"/>
      <c r="PHZ314" s="169"/>
      <c r="PIA314" s="169"/>
      <c r="PIB314" s="169"/>
      <c r="PIC314" s="169"/>
      <c r="PID314" s="169"/>
      <c r="PIE314" s="169"/>
      <c r="PIF314" s="169"/>
      <c r="PIG314" s="169"/>
      <c r="PIH314" s="169"/>
      <c r="PII314" s="169"/>
      <c r="PIJ314" s="169"/>
      <c r="PIK314" s="169"/>
      <c r="PIL314" s="169"/>
      <c r="PIM314" s="169"/>
      <c r="PIN314" s="169"/>
      <c r="PIO314" s="169"/>
      <c r="PIP314" s="169"/>
      <c r="PIQ314" s="169"/>
      <c r="PIR314" s="169"/>
      <c r="PIS314" s="169"/>
      <c r="PIT314" s="169"/>
      <c r="PIU314" s="169"/>
      <c r="PIV314" s="169"/>
      <c r="PIW314" s="169"/>
      <c r="PIX314" s="169"/>
      <c r="PIY314" s="169"/>
      <c r="PIZ314" s="169"/>
      <c r="PJA314" s="169"/>
      <c r="PJB314" s="169"/>
      <c r="PJC314" s="169"/>
      <c r="PJD314" s="169"/>
      <c r="PJE314" s="169"/>
      <c r="PJF314" s="169"/>
      <c r="PJG314" s="169"/>
      <c r="PJH314" s="169"/>
      <c r="PJI314" s="169"/>
      <c r="PJJ314" s="169"/>
      <c r="PJK314" s="169"/>
      <c r="PJL314" s="169"/>
      <c r="PJM314" s="169"/>
      <c r="PJN314" s="169"/>
      <c r="PJO314" s="169"/>
      <c r="PJP314" s="169"/>
      <c r="PJQ314" s="169"/>
      <c r="PJR314" s="169"/>
      <c r="PJS314" s="169"/>
      <c r="PJT314" s="169"/>
      <c r="PJU314" s="169"/>
      <c r="PJV314" s="169"/>
      <c r="PJW314" s="169"/>
      <c r="PJX314" s="169"/>
      <c r="PJY314" s="169"/>
      <c r="PJZ314" s="169"/>
      <c r="PKA314" s="169"/>
      <c r="PKB314" s="169"/>
      <c r="PKC314" s="169"/>
      <c r="PKD314" s="169"/>
      <c r="PKE314" s="169"/>
      <c r="PKF314" s="169"/>
      <c r="PKG314" s="169"/>
      <c r="PKH314" s="169"/>
      <c r="PKI314" s="169"/>
      <c r="PKJ314" s="169"/>
      <c r="PKK314" s="169"/>
      <c r="PKL314" s="169"/>
      <c r="PKM314" s="169"/>
      <c r="PKN314" s="169"/>
      <c r="PKO314" s="169"/>
      <c r="PKP314" s="169"/>
      <c r="PKQ314" s="169"/>
      <c r="PKR314" s="169"/>
      <c r="PKS314" s="169"/>
      <c r="PKT314" s="169"/>
      <c r="PKU314" s="169"/>
      <c r="PKV314" s="169"/>
      <c r="PKW314" s="169"/>
      <c r="PKX314" s="169"/>
      <c r="PKY314" s="169"/>
      <c r="PKZ314" s="169"/>
      <c r="PLA314" s="169"/>
      <c r="PLB314" s="169"/>
      <c r="PLC314" s="169"/>
      <c r="PLD314" s="169"/>
      <c r="PLE314" s="169"/>
      <c r="PLF314" s="169"/>
      <c r="PLG314" s="169"/>
      <c r="PLH314" s="169"/>
      <c r="PLI314" s="169"/>
      <c r="PLJ314" s="169"/>
      <c r="PLK314" s="169"/>
      <c r="PLL314" s="169"/>
      <c r="PLM314" s="169"/>
      <c r="PLN314" s="169"/>
      <c r="PLO314" s="169"/>
      <c r="PLP314" s="169"/>
      <c r="PLQ314" s="169"/>
      <c r="PLR314" s="169"/>
      <c r="PLS314" s="169"/>
      <c r="PLT314" s="169"/>
      <c r="PLU314" s="169"/>
      <c r="PLV314" s="169"/>
      <c r="PLW314" s="169"/>
      <c r="PLX314" s="169"/>
      <c r="PLY314" s="169"/>
      <c r="PLZ314" s="169"/>
      <c r="PMA314" s="169"/>
      <c r="PMB314" s="169"/>
      <c r="PMC314" s="169"/>
      <c r="PMD314" s="169"/>
      <c r="PME314" s="169"/>
      <c r="PMF314" s="169"/>
      <c r="PMG314" s="169"/>
      <c r="PMH314" s="169"/>
      <c r="PMI314" s="169"/>
      <c r="PMJ314" s="169"/>
      <c r="PMK314" s="169"/>
      <c r="PML314" s="169"/>
      <c r="PMM314" s="169"/>
      <c r="PMN314" s="169"/>
      <c r="PMO314" s="169"/>
      <c r="PMP314" s="169"/>
      <c r="PMQ314" s="169"/>
      <c r="PMR314" s="169"/>
      <c r="PMS314" s="169"/>
      <c r="PMT314" s="169"/>
      <c r="PMU314" s="169"/>
      <c r="PMV314" s="169"/>
      <c r="PMW314" s="169"/>
      <c r="PMX314" s="169"/>
      <c r="PMY314" s="169"/>
      <c r="PMZ314" s="169"/>
      <c r="PNA314" s="169"/>
      <c r="PNB314" s="169"/>
      <c r="PNC314" s="169"/>
      <c r="PND314" s="169"/>
      <c r="PNE314" s="169"/>
      <c r="PNF314" s="169"/>
      <c r="PNG314" s="169"/>
      <c r="PNH314" s="169"/>
      <c r="PNI314" s="169"/>
      <c r="PNJ314" s="169"/>
      <c r="PNK314" s="169"/>
      <c r="PNL314" s="169"/>
      <c r="PNM314" s="169"/>
      <c r="PNN314" s="169"/>
      <c r="PNO314" s="169"/>
      <c r="PNP314" s="169"/>
      <c r="PNQ314" s="169"/>
      <c r="PNR314" s="169"/>
      <c r="PNS314" s="169"/>
      <c r="PNT314" s="169"/>
      <c r="PNU314" s="169"/>
      <c r="PNV314" s="169"/>
      <c r="PNW314" s="169"/>
      <c r="PNX314" s="169"/>
      <c r="PNY314" s="169"/>
      <c r="PNZ314" s="169"/>
      <c r="POA314" s="169"/>
      <c r="POB314" s="169"/>
      <c r="POC314" s="169"/>
      <c r="POD314" s="169"/>
      <c r="POE314" s="169"/>
      <c r="POF314" s="169"/>
      <c r="POG314" s="169"/>
      <c r="POH314" s="169"/>
      <c r="POI314" s="169"/>
      <c r="POJ314" s="169"/>
      <c r="POK314" s="169"/>
      <c r="POL314" s="169"/>
      <c r="POM314" s="169"/>
      <c r="PON314" s="169"/>
      <c r="POO314" s="169"/>
      <c r="POP314" s="169"/>
      <c r="POQ314" s="169"/>
      <c r="POR314" s="169"/>
      <c r="POS314" s="169"/>
      <c r="POT314" s="169"/>
      <c r="POU314" s="169"/>
      <c r="POV314" s="169"/>
      <c r="POW314" s="169"/>
      <c r="POX314" s="169"/>
      <c r="POY314" s="169"/>
      <c r="POZ314" s="169"/>
      <c r="PPA314" s="169"/>
      <c r="PPB314" s="169"/>
      <c r="PPC314" s="169"/>
      <c r="PPD314" s="169"/>
      <c r="PPE314" s="169"/>
      <c r="PPF314" s="169"/>
      <c r="PPG314" s="169"/>
      <c r="PPH314" s="169"/>
      <c r="PPI314" s="169"/>
      <c r="PPJ314" s="169"/>
      <c r="PPK314" s="169"/>
      <c r="PPL314" s="169"/>
      <c r="PPM314" s="169"/>
      <c r="PPN314" s="169"/>
      <c r="PPO314" s="169"/>
      <c r="PPP314" s="169"/>
      <c r="PPQ314" s="169"/>
      <c r="PPR314" s="169"/>
      <c r="PPS314" s="169"/>
      <c r="PPT314" s="169"/>
      <c r="PPU314" s="169"/>
      <c r="PPV314" s="169"/>
      <c r="PPW314" s="169"/>
      <c r="PPX314" s="169"/>
      <c r="PPY314" s="169"/>
      <c r="PPZ314" s="169"/>
      <c r="PQA314" s="169"/>
      <c r="PQB314" s="169"/>
      <c r="PQC314" s="169"/>
      <c r="PQD314" s="169"/>
      <c r="PQE314" s="169"/>
      <c r="PQF314" s="169"/>
      <c r="PQG314" s="169"/>
      <c r="PQH314" s="169"/>
      <c r="PQI314" s="169"/>
      <c r="PQJ314" s="169"/>
      <c r="PQK314" s="169"/>
      <c r="PQL314" s="169"/>
      <c r="PQM314" s="169"/>
      <c r="PQN314" s="169"/>
      <c r="PQO314" s="169"/>
      <c r="PQP314" s="169"/>
      <c r="PQQ314" s="169"/>
      <c r="PQR314" s="169"/>
      <c r="PQS314" s="169"/>
      <c r="PQT314" s="169"/>
      <c r="PQU314" s="169"/>
      <c r="PQV314" s="169"/>
      <c r="PQW314" s="169"/>
      <c r="PQX314" s="169"/>
      <c r="PQY314" s="169"/>
      <c r="PQZ314" s="169"/>
      <c r="PRA314" s="169"/>
      <c r="PRB314" s="169"/>
      <c r="PRC314" s="169"/>
      <c r="PRD314" s="169"/>
      <c r="PRE314" s="169"/>
      <c r="PRF314" s="169"/>
      <c r="PRG314" s="169"/>
      <c r="PRH314" s="169"/>
      <c r="PRI314" s="169"/>
      <c r="PRJ314" s="169"/>
      <c r="PRK314" s="169"/>
      <c r="PRL314" s="169"/>
      <c r="PRM314" s="169"/>
      <c r="PRN314" s="169"/>
      <c r="PRO314" s="169"/>
      <c r="PRP314" s="169"/>
      <c r="PRQ314" s="169"/>
      <c r="PRR314" s="169"/>
      <c r="PRS314" s="169"/>
      <c r="PRT314" s="169"/>
      <c r="PRU314" s="169"/>
      <c r="PRV314" s="169"/>
      <c r="PRW314" s="169"/>
      <c r="PRX314" s="169"/>
      <c r="PRY314" s="169"/>
      <c r="PRZ314" s="169"/>
      <c r="PSA314" s="169"/>
      <c r="PSB314" s="169"/>
      <c r="PSC314" s="169"/>
      <c r="PSD314" s="169"/>
      <c r="PSE314" s="169"/>
      <c r="PSF314" s="169"/>
      <c r="PSG314" s="169"/>
      <c r="PSH314" s="169"/>
      <c r="PSI314" s="169"/>
      <c r="PSJ314" s="169"/>
      <c r="PSK314" s="169"/>
      <c r="PSL314" s="169"/>
      <c r="PSM314" s="169"/>
      <c r="PSN314" s="169"/>
      <c r="PSO314" s="169"/>
      <c r="PSP314" s="169"/>
      <c r="PSQ314" s="169"/>
      <c r="PSR314" s="169"/>
      <c r="PSS314" s="169"/>
      <c r="PST314" s="169"/>
      <c r="PSU314" s="169"/>
      <c r="PSV314" s="169"/>
      <c r="PSW314" s="169"/>
      <c r="PSX314" s="169"/>
      <c r="PSY314" s="169"/>
      <c r="PSZ314" s="169"/>
      <c r="PTA314" s="169"/>
      <c r="PTB314" s="169"/>
      <c r="PTC314" s="169"/>
      <c r="PTD314" s="169"/>
      <c r="PTE314" s="169"/>
      <c r="PTF314" s="169"/>
      <c r="PTG314" s="169"/>
      <c r="PTH314" s="169"/>
      <c r="PTI314" s="169"/>
      <c r="PTJ314" s="169"/>
      <c r="PTK314" s="169"/>
      <c r="PTL314" s="169"/>
      <c r="PTM314" s="169"/>
      <c r="PTN314" s="169"/>
      <c r="PTO314" s="169"/>
      <c r="PTP314" s="169"/>
      <c r="PTQ314" s="169"/>
      <c r="PTR314" s="169"/>
      <c r="PTS314" s="169"/>
      <c r="PTT314" s="169"/>
      <c r="PTU314" s="169"/>
      <c r="PTV314" s="169"/>
      <c r="PTW314" s="169"/>
      <c r="PTX314" s="169"/>
      <c r="PTY314" s="169"/>
      <c r="PTZ314" s="169"/>
      <c r="PUA314" s="169"/>
      <c r="PUB314" s="169"/>
      <c r="PUC314" s="169"/>
      <c r="PUD314" s="169"/>
      <c r="PUE314" s="169"/>
      <c r="PUF314" s="169"/>
      <c r="PUG314" s="169"/>
      <c r="PUH314" s="169"/>
      <c r="PUI314" s="169"/>
      <c r="PUJ314" s="169"/>
      <c r="PUK314" s="169"/>
      <c r="PUL314" s="169"/>
      <c r="PUM314" s="169"/>
      <c r="PUN314" s="169"/>
      <c r="PUO314" s="169"/>
      <c r="PUP314" s="169"/>
      <c r="PUQ314" s="169"/>
      <c r="PUR314" s="169"/>
      <c r="PUS314" s="169"/>
      <c r="PUT314" s="169"/>
      <c r="PUU314" s="169"/>
      <c r="PUV314" s="169"/>
      <c r="PUW314" s="169"/>
      <c r="PUX314" s="169"/>
      <c r="PUY314" s="169"/>
      <c r="PUZ314" s="169"/>
      <c r="PVA314" s="169"/>
      <c r="PVB314" s="169"/>
      <c r="PVC314" s="169"/>
      <c r="PVD314" s="169"/>
      <c r="PVE314" s="169"/>
      <c r="PVF314" s="169"/>
      <c r="PVG314" s="169"/>
      <c r="PVH314" s="169"/>
      <c r="PVI314" s="169"/>
      <c r="PVJ314" s="169"/>
      <c r="PVK314" s="169"/>
      <c r="PVL314" s="169"/>
      <c r="PVM314" s="169"/>
      <c r="PVN314" s="169"/>
      <c r="PVO314" s="169"/>
      <c r="PVP314" s="169"/>
      <c r="PVQ314" s="169"/>
      <c r="PVR314" s="169"/>
      <c r="PVS314" s="169"/>
      <c r="PVT314" s="169"/>
      <c r="PVU314" s="169"/>
      <c r="PVV314" s="169"/>
      <c r="PVW314" s="169"/>
      <c r="PVX314" s="169"/>
      <c r="PVY314" s="169"/>
      <c r="PVZ314" s="169"/>
      <c r="PWA314" s="169"/>
      <c r="PWB314" s="169"/>
      <c r="PWC314" s="169"/>
      <c r="PWD314" s="169"/>
      <c r="PWE314" s="169"/>
      <c r="PWF314" s="169"/>
      <c r="PWG314" s="169"/>
      <c r="PWH314" s="169"/>
      <c r="PWI314" s="169"/>
      <c r="PWJ314" s="169"/>
      <c r="PWK314" s="169"/>
      <c r="PWL314" s="169"/>
      <c r="PWM314" s="169"/>
      <c r="PWN314" s="169"/>
      <c r="PWO314" s="169"/>
      <c r="PWP314" s="169"/>
      <c r="PWQ314" s="169"/>
      <c r="PWR314" s="169"/>
      <c r="PWS314" s="169"/>
      <c r="PWT314" s="169"/>
      <c r="PWU314" s="169"/>
      <c r="PWV314" s="169"/>
      <c r="PWW314" s="169"/>
      <c r="PWX314" s="169"/>
      <c r="PWY314" s="169"/>
      <c r="PWZ314" s="169"/>
      <c r="PXA314" s="169"/>
      <c r="PXB314" s="169"/>
      <c r="PXC314" s="169"/>
      <c r="PXD314" s="169"/>
      <c r="PXE314" s="169"/>
      <c r="PXF314" s="169"/>
      <c r="PXG314" s="169"/>
      <c r="PXH314" s="169"/>
      <c r="PXI314" s="169"/>
      <c r="PXJ314" s="169"/>
      <c r="PXK314" s="169"/>
      <c r="PXL314" s="169"/>
      <c r="PXM314" s="169"/>
      <c r="PXN314" s="169"/>
      <c r="PXO314" s="169"/>
      <c r="PXP314" s="169"/>
      <c r="PXQ314" s="169"/>
      <c r="PXR314" s="169"/>
      <c r="PXS314" s="169"/>
      <c r="PXT314" s="169"/>
      <c r="PXU314" s="169"/>
      <c r="PXV314" s="169"/>
      <c r="PXW314" s="169"/>
      <c r="PXX314" s="169"/>
      <c r="PXY314" s="169"/>
      <c r="PXZ314" s="169"/>
      <c r="PYA314" s="169"/>
      <c r="PYB314" s="169"/>
      <c r="PYC314" s="169"/>
      <c r="PYD314" s="169"/>
      <c r="PYE314" s="169"/>
      <c r="PYF314" s="169"/>
      <c r="PYG314" s="169"/>
      <c r="PYH314" s="169"/>
      <c r="PYI314" s="169"/>
      <c r="PYJ314" s="169"/>
      <c r="PYK314" s="169"/>
      <c r="PYL314" s="169"/>
      <c r="PYM314" s="169"/>
      <c r="PYN314" s="169"/>
      <c r="PYO314" s="169"/>
      <c r="PYP314" s="169"/>
      <c r="PYQ314" s="169"/>
      <c r="PYR314" s="169"/>
      <c r="PYS314" s="169"/>
      <c r="PYT314" s="169"/>
      <c r="PYU314" s="169"/>
      <c r="PYV314" s="169"/>
      <c r="PYW314" s="169"/>
      <c r="PYX314" s="169"/>
      <c r="PYY314" s="169"/>
      <c r="PYZ314" s="169"/>
      <c r="PZA314" s="169"/>
      <c r="PZB314" s="169"/>
      <c r="PZC314" s="169"/>
      <c r="PZD314" s="169"/>
      <c r="PZE314" s="169"/>
      <c r="PZF314" s="169"/>
      <c r="PZG314" s="169"/>
      <c r="PZH314" s="169"/>
      <c r="PZI314" s="169"/>
      <c r="PZJ314" s="169"/>
      <c r="PZK314" s="169"/>
      <c r="PZL314" s="169"/>
      <c r="PZM314" s="169"/>
      <c r="PZN314" s="169"/>
      <c r="PZO314" s="169"/>
      <c r="PZP314" s="169"/>
      <c r="PZQ314" s="169"/>
      <c r="PZR314" s="169"/>
      <c r="PZS314" s="169"/>
      <c r="PZT314" s="169"/>
      <c r="PZU314" s="169"/>
      <c r="PZV314" s="169"/>
      <c r="PZW314" s="169"/>
      <c r="PZX314" s="169"/>
      <c r="PZY314" s="169"/>
      <c r="PZZ314" s="169"/>
      <c r="QAA314" s="169"/>
      <c r="QAB314" s="169"/>
      <c r="QAC314" s="169"/>
      <c r="QAD314" s="169"/>
      <c r="QAE314" s="169"/>
      <c r="QAF314" s="169"/>
      <c r="QAG314" s="169"/>
      <c r="QAH314" s="169"/>
      <c r="QAI314" s="169"/>
      <c r="QAJ314" s="169"/>
      <c r="QAK314" s="169"/>
      <c r="QAL314" s="169"/>
      <c r="QAM314" s="169"/>
      <c r="QAN314" s="169"/>
      <c r="QAO314" s="169"/>
      <c r="QAP314" s="169"/>
      <c r="QAQ314" s="169"/>
      <c r="QAR314" s="169"/>
      <c r="QAS314" s="169"/>
      <c r="QAT314" s="169"/>
      <c r="QAU314" s="169"/>
      <c r="QAV314" s="169"/>
      <c r="QAW314" s="169"/>
      <c r="QAX314" s="169"/>
      <c r="QAY314" s="169"/>
      <c r="QAZ314" s="169"/>
      <c r="QBA314" s="169"/>
      <c r="QBB314" s="169"/>
      <c r="QBC314" s="169"/>
      <c r="QBD314" s="169"/>
      <c r="QBE314" s="169"/>
      <c r="QBF314" s="169"/>
      <c r="QBG314" s="169"/>
      <c r="QBH314" s="169"/>
      <c r="QBI314" s="169"/>
      <c r="QBJ314" s="169"/>
      <c r="QBK314" s="169"/>
      <c r="QBL314" s="169"/>
      <c r="QBM314" s="169"/>
      <c r="QBN314" s="169"/>
      <c r="QBO314" s="169"/>
      <c r="QBP314" s="169"/>
      <c r="QBQ314" s="169"/>
      <c r="QBR314" s="169"/>
      <c r="QBS314" s="169"/>
      <c r="QBT314" s="169"/>
      <c r="QBU314" s="169"/>
      <c r="QBV314" s="169"/>
      <c r="QBW314" s="169"/>
      <c r="QBX314" s="169"/>
      <c r="QBY314" s="169"/>
      <c r="QBZ314" s="169"/>
      <c r="QCA314" s="169"/>
      <c r="QCB314" s="169"/>
      <c r="QCC314" s="169"/>
      <c r="QCD314" s="169"/>
      <c r="QCE314" s="169"/>
      <c r="QCF314" s="169"/>
      <c r="QCG314" s="169"/>
      <c r="QCH314" s="169"/>
      <c r="QCI314" s="169"/>
      <c r="QCJ314" s="169"/>
      <c r="QCK314" s="169"/>
      <c r="QCL314" s="169"/>
      <c r="QCM314" s="169"/>
      <c r="QCN314" s="169"/>
      <c r="QCO314" s="169"/>
      <c r="QCP314" s="169"/>
      <c r="QCQ314" s="169"/>
      <c r="QCR314" s="169"/>
      <c r="QCS314" s="169"/>
      <c r="QCT314" s="169"/>
      <c r="QCU314" s="169"/>
      <c r="QCV314" s="169"/>
      <c r="QCW314" s="169"/>
      <c r="QCX314" s="169"/>
      <c r="QCY314" s="169"/>
      <c r="QCZ314" s="169"/>
      <c r="QDA314" s="169"/>
      <c r="QDB314" s="169"/>
      <c r="QDC314" s="169"/>
      <c r="QDD314" s="169"/>
      <c r="QDE314" s="169"/>
      <c r="QDF314" s="169"/>
      <c r="QDG314" s="169"/>
      <c r="QDH314" s="169"/>
      <c r="QDI314" s="169"/>
      <c r="QDJ314" s="169"/>
      <c r="QDK314" s="169"/>
      <c r="QDL314" s="169"/>
      <c r="QDM314" s="169"/>
      <c r="QDN314" s="169"/>
      <c r="QDO314" s="169"/>
      <c r="QDP314" s="169"/>
      <c r="QDQ314" s="169"/>
      <c r="QDR314" s="169"/>
      <c r="QDS314" s="169"/>
      <c r="QDT314" s="169"/>
      <c r="QDU314" s="169"/>
      <c r="QDV314" s="169"/>
      <c r="QDW314" s="169"/>
      <c r="QDX314" s="169"/>
      <c r="QDY314" s="169"/>
      <c r="QDZ314" s="169"/>
      <c r="QEA314" s="169"/>
      <c r="QEB314" s="169"/>
      <c r="QEC314" s="169"/>
      <c r="QED314" s="169"/>
      <c r="QEE314" s="169"/>
      <c r="QEF314" s="169"/>
      <c r="QEG314" s="169"/>
      <c r="QEH314" s="169"/>
      <c r="QEI314" s="169"/>
      <c r="QEJ314" s="169"/>
      <c r="QEK314" s="169"/>
      <c r="QEL314" s="169"/>
      <c r="QEM314" s="169"/>
      <c r="QEN314" s="169"/>
      <c r="QEO314" s="169"/>
      <c r="QEP314" s="169"/>
      <c r="QEQ314" s="169"/>
      <c r="QER314" s="169"/>
      <c r="QES314" s="169"/>
      <c r="QET314" s="169"/>
      <c r="QEU314" s="169"/>
      <c r="QEV314" s="169"/>
      <c r="QEW314" s="169"/>
      <c r="QEX314" s="169"/>
      <c r="QEY314" s="169"/>
      <c r="QEZ314" s="169"/>
      <c r="QFA314" s="169"/>
      <c r="QFB314" s="169"/>
      <c r="QFC314" s="169"/>
      <c r="QFD314" s="169"/>
      <c r="QFE314" s="169"/>
      <c r="QFF314" s="169"/>
      <c r="QFG314" s="169"/>
      <c r="QFH314" s="169"/>
      <c r="QFI314" s="169"/>
      <c r="QFJ314" s="169"/>
      <c r="QFK314" s="169"/>
      <c r="QFL314" s="169"/>
      <c r="QFM314" s="169"/>
      <c r="QFN314" s="169"/>
      <c r="QFO314" s="169"/>
      <c r="QFP314" s="169"/>
      <c r="QFQ314" s="169"/>
      <c r="QFR314" s="169"/>
      <c r="QFS314" s="169"/>
      <c r="QFT314" s="169"/>
      <c r="QFU314" s="169"/>
      <c r="QFV314" s="169"/>
      <c r="QFW314" s="169"/>
      <c r="QFX314" s="169"/>
      <c r="QFY314" s="169"/>
      <c r="QFZ314" s="169"/>
      <c r="QGA314" s="169"/>
      <c r="QGB314" s="169"/>
      <c r="QGC314" s="169"/>
      <c r="QGD314" s="169"/>
      <c r="QGE314" s="169"/>
      <c r="QGF314" s="169"/>
      <c r="QGG314" s="169"/>
      <c r="QGH314" s="169"/>
      <c r="QGI314" s="169"/>
      <c r="QGJ314" s="169"/>
      <c r="QGK314" s="169"/>
      <c r="QGL314" s="169"/>
      <c r="QGM314" s="169"/>
      <c r="QGN314" s="169"/>
      <c r="QGO314" s="169"/>
      <c r="QGP314" s="169"/>
      <c r="QGQ314" s="169"/>
      <c r="QGR314" s="169"/>
      <c r="QGS314" s="169"/>
      <c r="QGT314" s="169"/>
      <c r="QGU314" s="169"/>
      <c r="QGV314" s="169"/>
      <c r="QGW314" s="169"/>
      <c r="QGX314" s="169"/>
      <c r="QGY314" s="169"/>
      <c r="QGZ314" s="169"/>
      <c r="QHA314" s="169"/>
      <c r="QHB314" s="169"/>
      <c r="QHC314" s="169"/>
      <c r="QHD314" s="169"/>
      <c r="QHE314" s="169"/>
      <c r="QHF314" s="169"/>
      <c r="QHG314" s="169"/>
      <c r="QHH314" s="169"/>
      <c r="QHI314" s="169"/>
      <c r="QHJ314" s="169"/>
      <c r="QHK314" s="169"/>
      <c r="QHL314" s="169"/>
      <c r="QHM314" s="169"/>
      <c r="QHN314" s="169"/>
      <c r="QHO314" s="169"/>
      <c r="QHP314" s="169"/>
      <c r="QHQ314" s="169"/>
      <c r="QHR314" s="169"/>
      <c r="QHS314" s="169"/>
      <c r="QHT314" s="169"/>
      <c r="QHU314" s="169"/>
      <c r="QHV314" s="169"/>
      <c r="QHW314" s="169"/>
      <c r="QHX314" s="169"/>
      <c r="QHY314" s="169"/>
      <c r="QHZ314" s="169"/>
      <c r="QIA314" s="169"/>
      <c r="QIB314" s="169"/>
      <c r="QIC314" s="169"/>
      <c r="QID314" s="169"/>
      <c r="QIE314" s="169"/>
      <c r="QIF314" s="169"/>
      <c r="QIG314" s="169"/>
      <c r="QIH314" s="169"/>
      <c r="QII314" s="169"/>
      <c r="QIJ314" s="169"/>
      <c r="QIK314" s="169"/>
      <c r="QIL314" s="169"/>
      <c r="QIM314" s="169"/>
      <c r="QIN314" s="169"/>
      <c r="QIO314" s="169"/>
      <c r="QIP314" s="169"/>
      <c r="QIQ314" s="169"/>
      <c r="QIR314" s="169"/>
      <c r="QIS314" s="169"/>
      <c r="QIT314" s="169"/>
      <c r="QIU314" s="169"/>
      <c r="QIV314" s="169"/>
      <c r="QIW314" s="169"/>
      <c r="QIX314" s="169"/>
      <c r="QIY314" s="169"/>
      <c r="QIZ314" s="169"/>
      <c r="QJA314" s="169"/>
      <c r="QJB314" s="169"/>
      <c r="QJC314" s="169"/>
      <c r="QJD314" s="169"/>
      <c r="QJE314" s="169"/>
      <c r="QJF314" s="169"/>
      <c r="QJG314" s="169"/>
      <c r="QJH314" s="169"/>
      <c r="QJI314" s="169"/>
      <c r="QJJ314" s="169"/>
      <c r="QJK314" s="169"/>
      <c r="QJL314" s="169"/>
      <c r="QJM314" s="169"/>
      <c r="QJN314" s="169"/>
      <c r="QJO314" s="169"/>
      <c r="QJP314" s="169"/>
      <c r="QJQ314" s="169"/>
      <c r="QJR314" s="169"/>
      <c r="QJS314" s="169"/>
      <c r="QJT314" s="169"/>
      <c r="QJU314" s="169"/>
      <c r="QJV314" s="169"/>
      <c r="QJW314" s="169"/>
      <c r="QJX314" s="169"/>
      <c r="QJY314" s="169"/>
      <c r="QJZ314" s="169"/>
      <c r="QKA314" s="169"/>
      <c r="QKB314" s="169"/>
      <c r="QKC314" s="169"/>
      <c r="QKD314" s="169"/>
      <c r="QKE314" s="169"/>
      <c r="QKF314" s="169"/>
      <c r="QKG314" s="169"/>
      <c r="QKH314" s="169"/>
      <c r="QKI314" s="169"/>
      <c r="QKJ314" s="169"/>
      <c r="QKK314" s="169"/>
      <c r="QKL314" s="169"/>
      <c r="QKM314" s="169"/>
      <c r="QKN314" s="169"/>
      <c r="QKO314" s="169"/>
      <c r="QKP314" s="169"/>
      <c r="QKQ314" s="169"/>
      <c r="QKR314" s="169"/>
      <c r="QKS314" s="169"/>
      <c r="QKT314" s="169"/>
      <c r="QKU314" s="169"/>
      <c r="QKV314" s="169"/>
      <c r="QKW314" s="169"/>
      <c r="QKX314" s="169"/>
      <c r="QKY314" s="169"/>
      <c r="QKZ314" s="169"/>
      <c r="QLA314" s="169"/>
      <c r="QLB314" s="169"/>
      <c r="QLC314" s="169"/>
      <c r="QLD314" s="169"/>
      <c r="QLE314" s="169"/>
      <c r="QLF314" s="169"/>
      <c r="QLG314" s="169"/>
      <c r="QLH314" s="169"/>
      <c r="QLI314" s="169"/>
      <c r="QLJ314" s="169"/>
      <c r="QLK314" s="169"/>
      <c r="QLL314" s="169"/>
      <c r="QLM314" s="169"/>
      <c r="QLN314" s="169"/>
      <c r="QLO314" s="169"/>
      <c r="QLP314" s="169"/>
      <c r="QLQ314" s="169"/>
      <c r="QLR314" s="169"/>
      <c r="QLS314" s="169"/>
      <c r="QLT314" s="169"/>
      <c r="QLU314" s="169"/>
      <c r="QLV314" s="169"/>
      <c r="QLW314" s="169"/>
      <c r="QLX314" s="169"/>
      <c r="QLY314" s="169"/>
      <c r="QLZ314" s="169"/>
      <c r="QMA314" s="169"/>
      <c r="QMB314" s="169"/>
      <c r="QMC314" s="169"/>
      <c r="QMD314" s="169"/>
      <c r="QME314" s="169"/>
      <c r="QMF314" s="169"/>
      <c r="QMG314" s="169"/>
      <c r="QMH314" s="169"/>
      <c r="QMI314" s="169"/>
      <c r="QMJ314" s="169"/>
      <c r="QMK314" s="169"/>
      <c r="QML314" s="169"/>
      <c r="QMM314" s="169"/>
      <c r="QMN314" s="169"/>
      <c r="QMO314" s="169"/>
      <c r="QMP314" s="169"/>
      <c r="QMQ314" s="169"/>
      <c r="QMR314" s="169"/>
      <c r="QMS314" s="169"/>
      <c r="QMT314" s="169"/>
      <c r="QMU314" s="169"/>
      <c r="QMV314" s="169"/>
      <c r="QMW314" s="169"/>
      <c r="QMX314" s="169"/>
      <c r="QMY314" s="169"/>
      <c r="QMZ314" s="169"/>
      <c r="QNA314" s="169"/>
      <c r="QNB314" s="169"/>
      <c r="QNC314" s="169"/>
      <c r="QND314" s="169"/>
      <c r="QNE314" s="169"/>
      <c r="QNF314" s="169"/>
      <c r="QNG314" s="169"/>
      <c r="QNH314" s="169"/>
      <c r="QNI314" s="169"/>
      <c r="QNJ314" s="169"/>
      <c r="QNK314" s="169"/>
      <c r="QNL314" s="169"/>
      <c r="QNM314" s="169"/>
      <c r="QNN314" s="169"/>
      <c r="QNO314" s="169"/>
      <c r="QNP314" s="169"/>
      <c r="QNQ314" s="169"/>
      <c r="QNR314" s="169"/>
      <c r="QNS314" s="169"/>
      <c r="QNT314" s="169"/>
      <c r="QNU314" s="169"/>
      <c r="QNV314" s="169"/>
      <c r="QNW314" s="169"/>
      <c r="QNX314" s="169"/>
      <c r="QNY314" s="169"/>
      <c r="QNZ314" s="169"/>
      <c r="QOA314" s="169"/>
      <c r="QOB314" s="169"/>
      <c r="QOC314" s="169"/>
      <c r="QOD314" s="169"/>
      <c r="QOE314" s="169"/>
      <c r="QOF314" s="169"/>
      <c r="QOG314" s="169"/>
      <c r="QOH314" s="169"/>
      <c r="QOI314" s="169"/>
      <c r="QOJ314" s="169"/>
      <c r="QOK314" s="169"/>
      <c r="QOL314" s="169"/>
      <c r="QOM314" s="169"/>
      <c r="QON314" s="169"/>
      <c r="QOO314" s="169"/>
      <c r="QOP314" s="169"/>
      <c r="QOQ314" s="169"/>
      <c r="QOR314" s="169"/>
      <c r="QOS314" s="169"/>
      <c r="QOT314" s="169"/>
      <c r="QOU314" s="169"/>
      <c r="QOV314" s="169"/>
      <c r="QOW314" s="169"/>
      <c r="QOX314" s="169"/>
      <c r="QOY314" s="169"/>
      <c r="QOZ314" s="169"/>
      <c r="QPA314" s="169"/>
      <c r="QPB314" s="169"/>
      <c r="QPC314" s="169"/>
      <c r="QPD314" s="169"/>
      <c r="QPE314" s="169"/>
      <c r="QPF314" s="169"/>
      <c r="QPG314" s="169"/>
      <c r="QPH314" s="169"/>
      <c r="QPI314" s="169"/>
      <c r="QPJ314" s="169"/>
      <c r="QPK314" s="169"/>
      <c r="QPL314" s="169"/>
      <c r="QPM314" s="169"/>
      <c r="QPN314" s="169"/>
      <c r="QPO314" s="169"/>
      <c r="QPP314" s="169"/>
      <c r="QPQ314" s="169"/>
      <c r="QPR314" s="169"/>
      <c r="QPS314" s="169"/>
      <c r="QPT314" s="169"/>
      <c r="QPU314" s="169"/>
      <c r="QPV314" s="169"/>
      <c r="QPW314" s="169"/>
      <c r="QPX314" s="169"/>
      <c r="QPY314" s="169"/>
      <c r="QPZ314" s="169"/>
      <c r="QQA314" s="169"/>
      <c r="QQB314" s="169"/>
      <c r="QQC314" s="169"/>
      <c r="QQD314" s="169"/>
      <c r="QQE314" s="169"/>
      <c r="QQF314" s="169"/>
      <c r="QQG314" s="169"/>
      <c r="QQH314" s="169"/>
      <c r="QQI314" s="169"/>
      <c r="QQJ314" s="169"/>
      <c r="QQK314" s="169"/>
      <c r="QQL314" s="169"/>
      <c r="QQM314" s="169"/>
      <c r="QQN314" s="169"/>
      <c r="QQO314" s="169"/>
      <c r="QQP314" s="169"/>
      <c r="QQQ314" s="169"/>
      <c r="QQR314" s="169"/>
      <c r="QQS314" s="169"/>
      <c r="QQT314" s="169"/>
      <c r="QQU314" s="169"/>
      <c r="QQV314" s="169"/>
      <c r="QQW314" s="169"/>
      <c r="QQX314" s="169"/>
      <c r="QQY314" s="169"/>
      <c r="QQZ314" s="169"/>
      <c r="QRA314" s="169"/>
      <c r="QRB314" s="169"/>
      <c r="QRC314" s="169"/>
      <c r="QRD314" s="169"/>
      <c r="QRE314" s="169"/>
      <c r="QRF314" s="169"/>
      <c r="QRG314" s="169"/>
      <c r="QRH314" s="169"/>
      <c r="QRI314" s="169"/>
      <c r="QRJ314" s="169"/>
      <c r="QRK314" s="169"/>
      <c r="QRL314" s="169"/>
      <c r="QRM314" s="169"/>
      <c r="QRN314" s="169"/>
      <c r="QRO314" s="169"/>
      <c r="QRP314" s="169"/>
      <c r="QRQ314" s="169"/>
      <c r="QRR314" s="169"/>
      <c r="QRS314" s="169"/>
      <c r="QRT314" s="169"/>
      <c r="QRU314" s="169"/>
      <c r="QRV314" s="169"/>
      <c r="QRW314" s="169"/>
      <c r="QRX314" s="169"/>
      <c r="QRY314" s="169"/>
      <c r="QRZ314" s="169"/>
      <c r="QSA314" s="169"/>
      <c r="QSB314" s="169"/>
      <c r="QSC314" s="169"/>
      <c r="QSD314" s="169"/>
      <c r="QSE314" s="169"/>
      <c r="QSF314" s="169"/>
      <c r="QSG314" s="169"/>
      <c r="QSH314" s="169"/>
      <c r="QSI314" s="169"/>
      <c r="QSJ314" s="169"/>
      <c r="QSK314" s="169"/>
      <c r="QSL314" s="169"/>
      <c r="QSM314" s="169"/>
      <c r="QSN314" s="169"/>
      <c r="QSO314" s="169"/>
      <c r="QSP314" s="169"/>
      <c r="QSQ314" s="169"/>
      <c r="QSR314" s="169"/>
      <c r="QSS314" s="169"/>
      <c r="QST314" s="169"/>
      <c r="QSU314" s="169"/>
      <c r="QSV314" s="169"/>
      <c r="QSW314" s="169"/>
      <c r="QSX314" s="169"/>
      <c r="QSY314" s="169"/>
      <c r="QSZ314" s="169"/>
      <c r="QTA314" s="169"/>
      <c r="QTB314" s="169"/>
      <c r="QTC314" s="169"/>
      <c r="QTD314" s="169"/>
      <c r="QTE314" s="169"/>
      <c r="QTF314" s="169"/>
      <c r="QTG314" s="169"/>
      <c r="QTH314" s="169"/>
      <c r="QTI314" s="169"/>
      <c r="QTJ314" s="169"/>
      <c r="QTK314" s="169"/>
      <c r="QTL314" s="169"/>
      <c r="QTM314" s="169"/>
      <c r="QTN314" s="169"/>
      <c r="QTO314" s="169"/>
      <c r="QTP314" s="169"/>
      <c r="QTQ314" s="169"/>
      <c r="QTR314" s="169"/>
      <c r="QTS314" s="169"/>
      <c r="QTT314" s="169"/>
      <c r="QTU314" s="169"/>
      <c r="QTV314" s="169"/>
      <c r="QTW314" s="169"/>
      <c r="QTX314" s="169"/>
      <c r="QTY314" s="169"/>
      <c r="QTZ314" s="169"/>
      <c r="QUA314" s="169"/>
      <c r="QUB314" s="169"/>
      <c r="QUC314" s="169"/>
      <c r="QUD314" s="169"/>
      <c r="QUE314" s="169"/>
      <c r="QUF314" s="169"/>
      <c r="QUG314" s="169"/>
      <c r="QUH314" s="169"/>
      <c r="QUI314" s="169"/>
      <c r="QUJ314" s="169"/>
      <c r="QUK314" s="169"/>
      <c r="QUL314" s="169"/>
      <c r="QUM314" s="169"/>
      <c r="QUN314" s="169"/>
      <c r="QUO314" s="169"/>
      <c r="QUP314" s="169"/>
      <c r="QUQ314" s="169"/>
      <c r="QUR314" s="169"/>
      <c r="QUS314" s="169"/>
      <c r="QUT314" s="169"/>
      <c r="QUU314" s="169"/>
      <c r="QUV314" s="169"/>
      <c r="QUW314" s="169"/>
      <c r="QUX314" s="169"/>
      <c r="QUY314" s="169"/>
      <c r="QUZ314" s="169"/>
      <c r="QVA314" s="169"/>
      <c r="QVB314" s="169"/>
      <c r="QVC314" s="169"/>
      <c r="QVD314" s="169"/>
      <c r="QVE314" s="169"/>
      <c r="QVF314" s="169"/>
      <c r="QVG314" s="169"/>
      <c r="QVH314" s="169"/>
      <c r="QVI314" s="169"/>
      <c r="QVJ314" s="169"/>
      <c r="QVK314" s="169"/>
      <c r="QVL314" s="169"/>
      <c r="QVM314" s="169"/>
      <c r="QVN314" s="169"/>
      <c r="QVO314" s="169"/>
      <c r="QVP314" s="169"/>
      <c r="QVQ314" s="169"/>
      <c r="QVR314" s="169"/>
      <c r="QVS314" s="169"/>
      <c r="QVT314" s="169"/>
      <c r="QVU314" s="169"/>
      <c r="QVV314" s="169"/>
      <c r="QVW314" s="169"/>
      <c r="QVX314" s="169"/>
      <c r="QVY314" s="169"/>
      <c r="QVZ314" s="169"/>
      <c r="QWA314" s="169"/>
      <c r="QWB314" s="169"/>
      <c r="QWC314" s="169"/>
      <c r="QWD314" s="169"/>
      <c r="QWE314" s="169"/>
      <c r="QWF314" s="169"/>
      <c r="QWG314" s="169"/>
      <c r="QWH314" s="169"/>
      <c r="QWI314" s="169"/>
      <c r="QWJ314" s="169"/>
      <c r="QWK314" s="169"/>
      <c r="QWL314" s="169"/>
      <c r="QWM314" s="169"/>
      <c r="QWN314" s="169"/>
      <c r="QWO314" s="169"/>
      <c r="QWP314" s="169"/>
      <c r="QWQ314" s="169"/>
      <c r="QWR314" s="169"/>
      <c r="QWS314" s="169"/>
      <c r="QWT314" s="169"/>
      <c r="QWU314" s="169"/>
      <c r="QWV314" s="169"/>
      <c r="QWW314" s="169"/>
      <c r="QWX314" s="169"/>
      <c r="QWY314" s="169"/>
      <c r="QWZ314" s="169"/>
      <c r="QXA314" s="169"/>
      <c r="QXB314" s="169"/>
      <c r="QXC314" s="169"/>
      <c r="QXD314" s="169"/>
      <c r="QXE314" s="169"/>
      <c r="QXF314" s="169"/>
      <c r="QXG314" s="169"/>
      <c r="QXH314" s="169"/>
      <c r="QXI314" s="169"/>
      <c r="QXJ314" s="169"/>
      <c r="QXK314" s="169"/>
      <c r="QXL314" s="169"/>
      <c r="QXM314" s="169"/>
      <c r="QXN314" s="169"/>
      <c r="QXO314" s="169"/>
      <c r="QXP314" s="169"/>
      <c r="QXQ314" s="169"/>
      <c r="QXR314" s="169"/>
      <c r="QXS314" s="169"/>
      <c r="QXT314" s="169"/>
      <c r="QXU314" s="169"/>
      <c r="QXV314" s="169"/>
      <c r="QXW314" s="169"/>
      <c r="QXX314" s="169"/>
      <c r="QXY314" s="169"/>
      <c r="QXZ314" s="169"/>
      <c r="QYA314" s="169"/>
      <c r="QYB314" s="169"/>
      <c r="QYC314" s="169"/>
      <c r="QYD314" s="169"/>
      <c r="QYE314" s="169"/>
      <c r="QYF314" s="169"/>
      <c r="QYG314" s="169"/>
      <c r="QYH314" s="169"/>
      <c r="QYI314" s="169"/>
      <c r="QYJ314" s="169"/>
      <c r="QYK314" s="169"/>
      <c r="QYL314" s="169"/>
      <c r="QYM314" s="169"/>
      <c r="QYN314" s="169"/>
      <c r="QYO314" s="169"/>
      <c r="QYP314" s="169"/>
      <c r="QYQ314" s="169"/>
      <c r="QYR314" s="169"/>
      <c r="QYS314" s="169"/>
      <c r="QYT314" s="169"/>
      <c r="QYU314" s="169"/>
      <c r="QYV314" s="169"/>
      <c r="QYW314" s="169"/>
      <c r="QYX314" s="169"/>
      <c r="QYY314" s="169"/>
      <c r="QYZ314" s="169"/>
      <c r="QZA314" s="169"/>
      <c r="QZB314" s="169"/>
      <c r="QZC314" s="169"/>
      <c r="QZD314" s="169"/>
      <c r="QZE314" s="169"/>
      <c r="QZF314" s="169"/>
      <c r="QZG314" s="169"/>
      <c r="QZH314" s="169"/>
      <c r="QZI314" s="169"/>
      <c r="QZJ314" s="169"/>
      <c r="QZK314" s="169"/>
      <c r="QZL314" s="169"/>
      <c r="QZM314" s="169"/>
      <c r="QZN314" s="169"/>
      <c r="QZO314" s="169"/>
      <c r="QZP314" s="169"/>
      <c r="QZQ314" s="169"/>
      <c r="QZR314" s="169"/>
      <c r="QZS314" s="169"/>
      <c r="QZT314" s="169"/>
      <c r="QZU314" s="169"/>
      <c r="QZV314" s="169"/>
      <c r="QZW314" s="169"/>
      <c r="QZX314" s="169"/>
      <c r="QZY314" s="169"/>
      <c r="QZZ314" s="169"/>
      <c r="RAA314" s="169"/>
      <c r="RAB314" s="169"/>
      <c r="RAC314" s="169"/>
      <c r="RAD314" s="169"/>
      <c r="RAE314" s="169"/>
      <c r="RAF314" s="169"/>
      <c r="RAG314" s="169"/>
      <c r="RAH314" s="169"/>
      <c r="RAI314" s="169"/>
      <c r="RAJ314" s="169"/>
      <c r="RAK314" s="169"/>
      <c r="RAL314" s="169"/>
      <c r="RAM314" s="169"/>
      <c r="RAN314" s="169"/>
      <c r="RAO314" s="169"/>
      <c r="RAP314" s="169"/>
      <c r="RAQ314" s="169"/>
      <c r="RAR314" s="169"/>
      <c r="RAS314" s="169"/>
      <c r="RAT314" s="169"/>
      <c r="RAU314" s="169"/>
      <c r="RAV314" s="169"/>
      <c r="RAW314" s="169"/>
      <c r="RAX314" s="169"/>
      <c r="RAY314" s="169"/>
      <c r="RAZ314" s="169"/>
      <c r="RBA314" s="169"/>
      <c r="RBB314" s="169"/>
      <c r="RBC314" s="169"/>
      <c r="RBD314" s="169"/>
      <c r="RBE314" s="169"/>
      <c r="RBF314" s="169"/>
      <c r="RBG314" s="169"/>
      <c r="RBH314" s="169"/>
      <c r="RBI314" s="169"/>
      <c r="RBJ314" s="169"/>
      <c r="RBK314" s="169"/>
      <c r="RBL314" s="169"/>
      <c r="RBM314" s="169"/>
      <c r="RBN314" s="169"/>
      <c r="RBO314" s="169"/>
      <c r="RBP314" s="169"/>
      <c r="RBQ314" s="169"/>
      <c r="RBR314" s="169"/>
      <c r="RBS314" s="169"/>
      <c r="RBT314" s="169"/>
      <c r="RBU314" s="169"/>
      <c r="RBV314" s="169"/>
      <c r="RBW314" s="169"/>
      <c r="RBX314" s="169"/>
      <c r="RBY314" s="169"/>
      <c r="RBZ314" s="169"/>
      <c r="RCA314" s="169"/>
      <c r="RCB314" s="169"/>
      <c r="RCC314" s="169"/>
      <c r="RCD314" s="169"/>
      <c r="RCE314" s="169"/>
      <c r="RCF314" s="169"/>
      <c r="RCG314" s="169"/>
      <c r="RCH314" s="169"/>
      <c r="RCI314" s="169"/>
      <c r="RCJ314" s="169"/>
      <c r="RCK314" s="169"/>
      <c r="RCL314" s="169"/>
      <c r="RCM314" s="169"/>
      <c r="RCN314" s="169"/>
      <c r="RCO314" s="169"/>
      <c r="RCP314" s="169"/>
      <c r="RCQ314" s="169"/>
      <c r="RCR314" s="169"/>
      <c r="RCS314" s="169"/>
      <c r="RCT314" s="169"/>
      <c r="RCU314" s="169"/>
      <c r="RCV314" s="169"/>
      <c r="RCW314" s="169"/>
      <c r="RCX314" s="169"/>
      <c r="RCY314" s="169"/>
      <c r="RCZ314" s="169"/>
      <c r="RDA314" s="169"/>
      <c r="RDB314" s="169"/>
      <c r="RDC314" s="169"/>
      <c r="RDD314" s="169"/>
      <c r="RDE314" s="169"/>
      <c r="RDF314" s="169"/>
      <c r="RDG314" s="169"/>
      <c r="RDH314" s="169"/>
      <c r="RDI314" s="169"/>
      <c r="RDJ314" s="169"/>
      <c r="RDK314" s="169"/>
      <c r="RDL314" s="169"/>
      <c r="RDM314" s="169"/>
      <c r="RDN314" s="169"/>
      <c r="RDO314" s="169"/>
      <c r="RDP314" s="169"/>
      <c r="RDQ314" s="169"/>
      <c r="RDR314" s="169"/>
      <c r="RDS314" s="169"/>
      <c r="RDT314" s="169"/>
      <c r="RDU314" s="169"/>
      <c r="RDV314" s="169"/>
      <c r="RDW314" s="169"/>
      <c r="RDX314" s="169"/>
      <c r="RDY314" s="169"/>
      <c r="RDZ314" s="169"/>
      <c r="REA314" s="169"/>
      <c r="REB314" s="169"/>
      <c r="REC314" s="169"/>
      <c r="RED314" s="169"/>
      <c r="REE314" s="169"/>
      <c r="REF314" s="169"/>
      <c r="REG314" s="169"/>
      <c r="REH314" s="169"/>
      <c r="REI314" s="169"/>
      <c r="REJ314" s="169"/>
      <c r="REK314" s="169"/>
      <c r="REL314" s="169"/>
      <c r="REM314" s="169"/>
      <c r="REN314" s="169"/>
      <c r="REO314" s="169"/>
      <c r="REP314" s="169"/>
      <c r="REQ314" s="169"/>
      <c r="RER314" s="169"/>
      <c r="RES314" s="169"/>
      <c r="RET314" s="169"/>
      <c r="REU314" s="169"/>
      <c r="REV314" s="169"/>
      <c r="REW314" s="169"/>
      <c r="REX314" s="169"/>
      <c r="REY314" s="169"/>
      <c r="REZ314" s="169"/>
      <c r="RFA314" s="169"/>
      <c r="RFB314" s="169"/>
      <c r="RFC314" s="169"/>
      <c r="RFD314" s="169"/>
      <c r="RFE314" s="169"/>
      <c r="RFF314" s="169"/>
      <c r="RFG314" s="169"/>
      <c r="RFH314" s="169"/>
      <c r="RFI314" s="169"/>
      <c r="RFJ314" s="169"/>
      <c r="RFK314" s="169"/>
      <c r="RFL314" s="169"/>
      <c r="RFM314" s="169"/>
      <c r="RFN314" s="169"/>
      <c r="RFO314" s="169"/>
      <c r="RFP314" s="169"/>
      <c r="RFQ314" s="169"/>
      <c r="RFR314" s="169"/>
      <c r="RFS314" s="169"/>
      <c r="RFT314" s="169"/>
      <c r="RFU314" s="169"/>
      <c r="RFV314" s="169"/>
      <c r="RFW314" s="169"/>
      <c r="RFX314" s="169"/>
      <c r="RFY314" s="169"/>
      <c r="RFZ314" s="169"/>
      <c r="RGA314" s="169"/>
      <c r="RGB314" s="169"/>
      <c r="RGC314" s="169"/>
      <c r="RGD314" s="169"/>
      <c r="RGE314" s="169"/>
      <c r="RGF314" s="169"/>
      <c r="RGG314" s="169"/>
      <c r="RGH314" s="169"/>
      <c r="RGI314" s="169"/>
      <c r="RGJ314" s="169"/>
      <c r="RGK314" s="169"/>
      <c r="RGL314" s="169"/>
      <c r="RGM314" s="169"/>
      <c r="RGN314" s="169"/>
      <c r="RGO314" s="169"/>
      <c r="RGP314" s="169"/>
      <c r="RGQ314" s="169"/>
      <c r="RGR314" s="169"/>
      <c r="RGS314" s="169"/>
      <c r="RGT314" s="169"/>
      <c r="RGU314" s="169"/>
      <c r="RGV314" s="169"/>
      <c r="RGW314" s="169"/>
      <c r="RGX314" s="169"/>
      <c r="RGY314" s="169"/>
      <c r="RGZ314" s="169"/>
      <c r="RHA314" s="169"/>
      <c r="RHB314" s="169"/>
      <c r="RHC314" s="169"/>
      <c r="RHD314" s="169"/>
      <c r="RHE314" s="169"/>
      <c r="RHF314" s="169"/>
      <c r="RHG314" s="169"/>
      <c r="RHH314" s="169"/>
      <c r="RHI314" s="169"/>
      <c r="RHJ314" s="169"/>
      <c r="RHK314" s="169"/>
      <c r="RHL314" s="169"/>
      <c r="RHM314" s="169"/>
      <c r="RHN314" s="169"/>
      <c r="RHO314" s="169"/>
      <c r="RHP314" s="169"/>
      <c r="RHQ314" s="169"/>
      <c r="RHR314" s="169"/>
      <c r="RHS314" s="169"/>
      <c r="RHT314" s="169"/>
      <c r="RHU314" s="169"/>
      <c r="RHV314" s="169"/>
      <c r="RHW314" s="169"/>
      <c r="RHX314" s="169"/>
      <c r="RHY314" s="169"/>
      <c r="RHZ314" s="169"/>
      <c r="RIA314" s="169"/>
      <c r="RIB314" s="169"/>
      <c r="RIC314" s="169"/>
      <c r="RID314" s="169"/>
      <c r="RIE314" s="169"/>
      <c r="RIF314" s="169"/>
      <c r="RIG314" s="169"/>
      <c r="RIH314" s="169"/>
      <c r="RII314" s="169"/>
      <c r="RIJ314" s="169"/>
      <c r="RIK314" s="169"/>
      <c r="RIL314" s="169"/>
      <c r="RIM314" s="169"/>
      <c r="RIN314" s="169"/>
      <c r="RIO314" s="169"/>
      <c r="RIP314" s="169"/>
      <c r="RIQ314" s="169"/>
      <c r="RIR314" s="169"/>
      <c r="RIS314" s="169"/>
      <c r="RIT314" s="169"/>
      <c r="RIU314" s="169"/>
      <c r="RIV314" s="169"/>
      <c r="RIW314" s="169"/>
      <c r="RIX314" s="169"/>
      <c r="RIY314" s="169"/>
      <c r="RIZ314" s="169"/>
      <c r="RJA314" s="169"/>
      <c r="RJB314" s="169"/>
      <c r="RJC314" s="169"/>
      <c r="RJD314" s="169"/>
      <c r="RJE314" s="169"/>
      <c r="RJF314" s="169"/>
      <c r="RJG314" s="169"/>
      <c r="RJH314" s="169"/>
      <c r="RJI314" s="169"/>
      <c r="RJJ314" s="169"/>
      <c r="RJK314" s="169"/>
      <c r="RJL314" s="169"/>
      <c r="RJM314" s="169"/>
      <c r="RJN314" s="169"/>
      <c r="RJO314" s="169"/>
      <c r="RJP314" s="169"/>
      <c r="RJQ314" s="169"/>
      <c r="RJR314" s="169"/>
      <c r="RJS314" s="169"/>
      <c r="RJT314" s="169"/>
      <c r="RJU314" s="169"/>
      <c r="RJV314" s="169"/>
      <c r="RJW314" s="169"/>
      <c r="RJX314" s="169"/>
      <c r="RJY314" s="169"/>
      <c r="RJZ314" s="169"/>
      <c r="RKA314" s="169"/>
      <c r="RKB314" s="169"/>
      <c r="RKC314" s="169"/>
      <c r="RKD314" s="169"/>
      <c r="RKE314" s="169"/>
      <c r="RKF314" s="169"/>
      <c r="RKG314" s="169"/>
      <c r="RKH314" s="169"/>
      <c r="RKI314" s="169"/>
      <c r="RKJ314" s="169"/>
      <c r="RKK314" s="169"/>
      <c r="RKL314" s="169"/>
      <c r="RKM314" s="169"/>
      <c r="RKN314" s="169"/>
      <c r="RKO314" s="169"/>
      <c r="RKP314" s="169"/>
      <c r="RKQ314" s="169"/>
      <c r="RKR314" s="169"/>
      <c r="RKS314" s="169"/>
      <c r="RKT314" s="169"/>
      <c r="RKU314" s="169"/>
      <c r="RKV314" s="169"/>
      <c r="RKW314" s="169"/>
      <c r="RKX314" s="169"/>
      <c r="RKY314" s="169"/>
      <c r="RKZ314" s="169"/>
      <c r="RLA314" s="169"/>
      <c r="RLB314" s="169"/>
      <c r="RLC314" s="169"/>
      <c r="RLD314" s="169"/>
      <c r="RLE314" s="169"/>
      <c r="RLF314" s="169"/>
      <c r="RLG314" s="169"/>
      <c r="RLH314" s="169"/>
      <c r="RLI314" s="169"/>
      <c r="RLJ314" s="169"/>
      <c r="RLK314" s="169"/>
      <c r="RLL314" s="169"/>
      <c r="RLM314" s="169"/>
      <c r="RLN314" s="169"/>
      <c r="RLO314" s="169"/>
      <c r="RLP314" s="169"/>
      <c r="RLQ314" s="169"/>
      <c r="RLR314" s="169"/>
      <c r="RLS314" s="169"/>
      <c r="RLT314" s="169"/>
      <c r="RLU314" s="169"/>
      <c r="RLV314" s="169"/>
      <c r="RLW314" s="169"/>
      <c r="RLX314" s="169"/>
      <c r="RLY314" s="169"/>
      <c r="RLZ314" s="169"/>
      <c r="RMA314" s="169"/>
      <c r="RMB314" s="169"/>
      <c r="RMC314" s="169"/>
      <c r="RMD314" s="169"/>
      <c r="RME314" s="169"/>
      <c r="RMF314" s="169"/>
      <c r="RMG314" s="169"/>
      <c r="RMH314" s="169"/>
      <c r="RMI314" s="169"/>
      <c r="RMJ314" s="169"/>
      <c r="RMK314" s="169"/>
      <c r="RML314" s="169"/>
      <c r="RMM314" s="169"/>
      <c r="RMN314" s="169"/>
      <c r="RMO314" s="169"/>
      <c r="RMP314" s="169"/>
      <c r="RMQ314" s="169"/>
      <c r="RMR314" s="169"/>
      <c r="RMS314" s="169"/>
      <c r="RMT314" s="169"/>
      <c r="RMU314" s="169"/>
      <c r="RMV314" s="169"/>
      <c r="RMW314" s="169"/>
      <c r="RMX314" s="169"/>
      <c r="RMY314" s="169"/>
      <c r="RMZ314" s="169"/>
      <c r="RNA314" s="169"/>
      <c r="RNB314" s="169"/>
      <c r="RNC314" s="169"/>
      <c r="RND314" s="169"/>
      <c r="RNE314" s="169"/>
      <c r="RNF314" s="169"/>
      <c r="RNG314" s="169"/>
      <c r="RNH314" s="169"/>
      <c r="RNI314" s="169"/>
      <c r="RNJ314" s="169"/>
      <c r="RNK314" s="169"/>
      <c r="RNL314" s="169"/>
      <c r="RNM314" s="169"/>
      <c r="RNN314" s="169"/>
      <c r="RNO314" s="169"/>
      <c r="RNP314" s="169"/>
      <c r="RNQ314" s="169"/>
      <c r="RNR314" s="169"/>
      <c r="RNS314" s="169"/>
      <c r="RNT314" s="169"/>
      <c r="RNU314" s="169"/>
      <c r="RNV314" s="169"/>
      <c r="RNW314" s="169"/>
      <c r="RNX314" s="169"/>
      <c r="RNY314" s="169"/>
      <c r="RNZ314" s="169"/>
      <c r="ROA314" s="169"/>
      <c r="ROB314" s="169"/>
      <c r="ROC314" s="169"/>
      <c r="ROD314" s="169"/>
      <c r="ROE314" s="169"/>
      <c r="ROF314" s="169"/>
      <c r="ROG314" s="169"/>
      <c r="ROH314" s="169"/>
      <c r="ROI314" s="169"/>
      <c r="ROJ314" s="169"/>
      <c r="ROK314" s="169"/>
      <c r="ROL314" s="169"/>
      <c r="ROM314" s="169"/>
      <c r="RON314" s="169"/>
      <c r="ROO314" s="169"/>
      <c r="ROP314" s="169"/>
      <c r="ROQ314" s="169"/>
      <c r="ROR314" s="169"/>
      <c r="ROS314" s="169"/>
      <c r="ROT314" s="169"/>
      <c r="ROU314" s="169"/>
      <c r="ROV314" s="169"/>
      <c r="ROW314" s="169"/>
      <c r="ROX314" s="169"/>
      <c r="ROY314" s="169"/>
      <c r="ROZ314" s="169"/>
      <c r="RPA314" s="169"/>
      <c r="RPB314" s="169"/>
      <c r="RPC314" s="169"/>
      <c r="RPD314" s="169"/>
      <c r="RPE314" s="169"/>
      <c r="RPF314" s="169"/>
      <c r="RPG314" s="169"/>
      <c r="RPH314" s="169"/>
      <c r="RPI314" s="169"/>
      <c r="RPJ314" s="169"/>
      <c r="RPK314" s="169"/>
      <c r="RPL314" s="169"/>
      <c r="RPM314" s="169"/>
      <c r="RPN314" s="169"/>
      <c r="RPO314" s="169"/>
      <c r="RPP314" s="169"/>
      <c r="RPQ314" s="169"/>
      <c r="RPR314" s="169"/>
      <c r="RPS314" s="169"/>
      <c r="RPT314" s="169"/>
      <c r="RPU314" s="169"/>
      <c r="RPV314" s="169"/>
      <c r="RPW314" s="169"/>
      <c r="RPX314" s="169"/>
      <c r="RPY314" s="169"/>
      <c r="RPZ314" s="169"/>
      <c r="RQA314" s="169"/>
      <c r="RQB314" s="169"/>
      <c r="RQC314" s="169"/>
      <c r="RQD314" s="169"/>
      <c r="RQE314" s="169"/>
      <c r="RQF314" s="169"/>
      <c r="RQG314" s="169"/>
      <c r="RQH314" s="169"/>
      <c r="RQI314" s="169"/>
      <c r="RQJ314" s="169"/>
      <c r="RQK314" s="169"/>
      <c r="RQL314" s="169"/>
      <c r="RQM314" s="169"/>
      <c r="RQN314" s="169"/>
      <c r="RQO314" s="169"/>
      <c r="RQP314" s="169"/>
      <c r="RQQ314" s="169"/>
      <c r="RQR314" s="169"/>
      <c r="RQS314" s="169"/>
      <c r="RQT314" s="169"/>
      <c r="RQU314" s="169"/>
      <c r="RQV314" s="169"/>
      <c r="RQW314" s="169"/>
      <c r="RQX314" s="169"/>
      <c r="RQY314" s="169"/>
      <c r="RQZ314" s="169"/>
      <c r="RRA314" s="169"/>
      <c r="RRB314" s="169"/>
      <c r="RRC314" s="169"/>
      <c r="RRD314" s="169"/>
      <c r="RRE314" s="169"/>
      <c r="RRF314" s="169"/>
      <c r="RRG314" s="169"/>
      <c r="RRH314" s="169"/>
      <c r="RRI314" s="169"/>
      <c r="RRJ314" s="169"/>
      <c r="RRK314" s="169"/>
      <c r="RRL314" s="169"/>
      <c r="RRM314" s="169"/>
      <c r="RRN314" s="169"/>
      <c r="RRO314" s="169"/>
      <c r="RRP314" s="169"/>
      <c r="RRQ314" s="169"/>
      <c r="RRR314" s="169"/>
      <c r="RRS314" s="169"/>
      <c r="RRT314" s="169"/>
      <c r="RRU314" s="169"/>
      <c r="RRV314" s="169"/>
      <c r="RRW314" s="169"/>
      <c r="RRX314" s="169"/>
      <c r="RRY314" s="169"/>
      <c r="RRZ314" s="169"/>
      <c r="RSA314" s="169"/>
      <c r="RSB314" s="169"/>
      <c r="RSC314" s="169"/>
      <c r="RSD314" s="169"/>
      <c r="RSE314" s="169"/>
      <c r="RSF314" s="169"/>
      <c r="RSG314" s="169"/>
      <c r="RSH314" s="169"/>
      <c r="RSI314" s="169"/>
      <c r="RSJ314" s="169"/>
      <c r="RSK314" s="169"/>
      <c r="RSL314" s="169"/>
      <c r="RSM314" s="169"/>
      <c r="RSN314" s="169"/>
      <c r="RSO314" s="169"/>
      <c r="RSP314" s="169"/>
      <c r="RSQ314" s="169"/>
      <c r="RSR314" s="169"/>
      <c r="RSS314" s="169"/>
      <c r="RST314" s="169"/>
      <c r="RSU314" s="169"/>
      <c r="RSV314" s="169"/>
      <c r="RSW314" s="169"/>
      <c r="RSX314" s="169"/>
      <c r="RSY314" s="169"/>
      <c r="RSZ314" s="169"/>
      <c r="RTA314" s="169"/>
      <c r="RTB314" s="169"/>
      <c r="RTC314" s="169"/>
      <c r="RTD314" s="169"/>
      <c r="RTE314" s="169"/>
      <c r="RTF314" s="169"/>
      <c r="RTG314" s="169"/>
      <c r="RTH314" s="169"/>
      <c r="RTI314" s="169"/>
      <c r="RTJ314" s="169"/>
      <c r="RTK314" s="169"/>
      <c r="RTL314" s="169"/>
      <c r="RTM314" s="169"/>
      <c r="RTN314" s="169"/>
      <c r="RTO314" s="169"/>
      <c r="RTP314" s="169"/>
      <c r="RTQ314" s="169"/>
      <c r="RTR314" s="169"/>
      <c r="RTS314" s="169"/>
      <c r="RTT314" s="169"/>
      <c r="RTU314" s="169"/>
      <c r="RTV314" s="169"/>
      <c r="RTW314" s="169"/>
      <c r="RTX314" s="169"/>
      <c r="RTY314" s="169"/>
      <c r="RTZ314" s="169"/>
      <c r="RUA314" s="169"/>
      <c r="RUB314" s="169"/>
      <c r="RUC314" s="169"/>
      <c r="RUD314" s="169"/>
      <c r="RUE314" s="169"/>
      <c r="RUF314" s="169"/>
      <c r="RUG314" s="169"/>
      <c r="RUH314" s="169"/>
      <c r="RUI314" s="169"/>
      <c r="RUJ314" s="169"/>
      <c r="RUK314" s="169"/>
      <c r="RUL314" s="169"/>
      <c r="RUM314" s="169"/>
      <c r="RUN314" s="169"/>
      <c r="RUO314" s="169"/>
      <c r="RUP314" s="169"/>
      <c r="RUQ314" s="169"/>
      <c r="RUR314" s="169"/>
      <c r="RUS314" s="169"/>
      <c r="RUT314" s="169"/>
      <c r="RUU314" s="169"/>
      <c r="RUV314" s="169"/>
      <c r="RUW314" s="169"/>
      <c r="RUX314" s="169"/>
      <c r="RUY314" s="169"/>
      <c r="RUZ314" s="169"/>
      <c r="RVA314" s="169"/>
      <c r="RVB314" s="169"/>
      <c r="RVC314" s="169"/>
      <c r="RVD314" s="169"/>
      <c r="RVE314" s="169"/>
      <c r="RVF314" s="169"/>
      <c r="RVG314" s="169"/>
      <c r="RVH314" s="169"/>
      <c r="RVI314" s="169"/>
      <c r="RVJ314" s="169"/>
      <c r="RVK314" s="169"/>
      <c r="RVL314" s="169"/>
      <c r="RVM314" s="169"/>
      <c r="RVN314" s="169"/>
      <c r="RVO314" s="169"/>
      <c r="RVP314" s="169"/>
      <c r="RVQ314" s="169"/>
      <c r="RVR314" s="169"/>
      <c r="RVS314" s="169"/>
      <c r="RVT314" s="169"/>
      <c r="RVU314" s="169"/>
      <c r="RVV314" s="169"/>
      <c r="RVW314" s="169"/>
      <c r="RVX314" s="169"/>
      <c r="RVY314" s="169"/>
      <c r="RVZ314" s="169"/>
      <c r="RWA314" s="169"/>
      <c r="RWB314" s="169"/>
      <c r="RWC314" s="169"/>
      <c r="RWD314" s="169"/>
      <c r="RWE314" s="169"/>
      <c r="RWF314" s="169"/>
      <c r="RWG314" s="169"/>
      <c r="RWH314" s="169"/>
      <c r="RWI314" s="169"/>
      <c r="RWJ314" s="169"/>
      <c r="RWK314" s="169"/>
      <c r="RWL314" s="169"/>
      <c r="RWM314" s="169"/>
      <c r="RWN314" s="169"/>
      <c r="RWO314" s="169"/>
      <c r="RWP314" s="169"/>
      <c r="RWQ314" s="169"/>
      <c r="RWR314" s="169"/>
      <c r="RWS314" s="169"/>
      <c r="RWT314" s="169"/>
      <c r="RWU314" s="169"/>
      <c r="RWV314" s="169"/>
      <c r="RWW314" s="169"/>
      <c r="RWX314" s="169"/>
      <c r="RWY314" s="169"/>
      <c r="RWZ314" s="169"/>
      <c r="RXA314" s="169"/>
      <c r="RXB314" s="169"/>
      <c r="RXC314" s="169"/>
      <c r="RXD314" s="169"/>
      <c r="RXE314" s="169"/>
      <c r="RXF314" s="169"/>
      <c r="RXG314" s="169"/>
      <c r="RXH314" s="169"/>
      <c r="RXI314" s="169"/>
      <c r="RXJ314" s="169"/>
      <c r="RXK314" s="169"/>
      <c r="RXL314" s="169"/>
      <c r="RXM314" s="169"/>
      <c r="RXN314" s="169"/>
      <c r="RXO314" s="169"/>
      <c r="RXP314" s="169"/>
      <c r="RXQ314" s="169"/>
      <c r="RXR314" s="169"/>
      <c r="RXS314" s="169"/>
      <c r="RXT314" s="169"/>
      <c r="RXU314" s="169"/>
      <c r="RXV314" s="169"/>
      <c r="RXW314" s="169"/>
      <c r="RXX314" s="169"/>
      <c r="RXY314" s="169"/>
      <c r="RXZ314" s="169"/>
      <c r="RYA314" s="169"/>
      <c r="RYB314" s="169"/>
      <c r="RYC314" s="169"/>
      <c r="RYD314" s="169"/>
      <c r="RYE314" s="169"/>
      <c r="RYF314" s="169"/>
      <c r="RYG314" s="169"/>
      <c r="RYH314" s="169"/>
      <c r="RYI314" s="169"/>
      <c r="RYJ314" s="169"/>
      <c r="RYK314" s="169"/>
      <c r="RYL314" s="169"/>
      <c r="RYM314" s="169"/>
      <c r="RYN314" s="169"/>
      <c r="RYO314" s="169"/>
      <c r="RYP314" s="169"/>
      <c r="RYQ314" s="169"/>
      <c r="RYR314" s="169"/>
      <c r="RYS314" s="169"/>
      <c r="RYT314" s="169"/>
      <c r="RYU314" s="169"/>
      <c r="RYV314" s="169"/>
      <c r="RYW314" s="169"/>
      <c r="RYX314" s="169"/>
      <c r="RYY314" s="169"/>
      <c r="RYZ314" s="169"/>
      <c r="RZA314" s="169"/>
      <c r="RZB314" s="169"/>
      <c r="RZC314" s="169"/>
      <c r="RZD314" s="169"/>
      <c r="RZE314" s="169"/>
      <c r="RZF314" s="169"/>
      <c r="RZG314" s="169"/>
      <c r="RZH314" s="169"/>
      <c r="RZI314" s="169"/>
      <c r="RZJ314" s="169"/>
      <c r="RZK314" s="169"/>
      <c r="RZL314" s="169"/>
      <c r="RZM314" s="169"/>
      <c r="RZN314" s="169"/>
      <c r="RZO314" s="169"/>
      <c r="RZP314" s="169"/>
      <c r="RZQ314" s="169"/>
      <c r="RZR314" s="169"/>
      <c r="RZS314" s="169"/>
      <c r="RZT314" s="169"/>
      <c r="RZU314" s="169"/>
      <c r="RZV314" s="169"/>
      <c r="RZW314" s="169"/>
      <c r="RZX314" s="169"/>
      <c r="RZY314" s="169"/>
      <c r="RZZ314" s="169"/>
      <c r="SAA314" s="169"/>
      <c r="SAB314" s="169"/>
      <c r="SAC314" s="169"/>
      <c r="SAD314" s="169"/>
      <c r="SAE314" s="169"/>
      <c r="SAF314" s="169"/>
      <c r="SAG314" s="169"/>
      <c r="SAH314" s="169"/>
      <c r="SAI314" s="169"/>
      <c r="SAJ314" s="169"/>
      <c r="SAK314" s="169"/>
      <c r="SAL314" s="169"/>
      <c r="SAM314" s="169"/>
      <c r="SAN314" s="169"/>
      <c r="SAO314" s="169"/>
      <c r="SAP314" s="169"/>
      <c r="SAQ314" s="169"/>
      <c r="SAR314" s="169"/>
      <c r="SAS314" s="169"/>
      <c r="SAT314" s="169"/>
      <c r="SAU314" s="169"/>
      <c r="SAV314" s="169"/>
      <c r="SAW314" s="169"/>
      <c r="SAX314" s="169"/>
      <c r="SAY314" s="169"/>
      <c r="SAZ314" s="169"/>
      <c r="SBA314" s="169"/>
      <c r="SBB314" s="169"/>
      <c r="SBC314" s="169"/>
      <c r="SBD314" s="169"/>
      <c r="SBE314" s="169"/>
      <c r="SBF314" s="169"/>
      <c r="SBG314" s="169"/>
      <c r="SBH314" s="169"/>
      <c r="SBI314" s="169"/>
      <c r="SBJ314" s="169"/>
      <c r="SBK314" s="169"/>
      <c r="SBL314" s="169"/>
      <c r="SBM314" s="169"/>
      <c r="SBN314" s="169"/>
      <c r="SBO314" s="169"/>
      <c r="SBP314" s="169"/>
      <c r="SBQ314" s="169"/>
      <c r="SBR314" s="169"/>
      <c r="SBS314" s="169"/>
      <c r="SBT314" s="169"/>
      <c r="SBU314" s="169"/>
      <c r="SBV314" s="169"/>
      <c r="SBW314" s="169"/>
      <c r="SBX314" s="169"/>
      <c r="SBY314" s="169"/>
      <c r="SBZ314" s="169"/>
      <c r="SCA314" s="169"/>
      <c r="SCB314" s="169"/>
      <c r="SCC314" s="169"/>
      <c r="SCD314" s="169"/>
      <c r="SCE314" s="169"/>
      <c r="SCF314" s="169"/>
      <c r="SCG314" s="169"/>
      <c r="SCH314" s="169"/>
      <c r="SCI314" s="169"/>
      <c r="SCJ314" s="169"/>
      <c r="SCK314" s="169"/>
      <c r="SCL314" s="169"/>
      <c r="SCM314" s="169"/>
      <c r="SCN314" s="169"/>
      <c r="SCO314" s="169"/>
      <c r="SCP314" s="169"/>
      <c r="SCQ314" s="169"/>
      <c r="SCR314" s="169"/>
      <c r="SCS314" s="169"/>
      <c r="SCT314" s="169"/>
      <c r="SCU314" s="169"/>
      <c r="SCV314" s="169"/>
      <c r="SCW314" s="169"/>
      <c r="SCX314" s="169"/>
      <c r="SCY314" s="169"/>
      <c r="SCZ314" s="169"/>
      <c r="SDA314" s="169"/>
      <c r="SDB314" s="169"/>
      <c r="SDC314" s="169"/>
      <c r="SDD314" s="169"/>
      <c r="SDE314" s="169"/>
      <c r="SDF314" s="169"/>
      <c r="SDG314" s="169"/>
      <c r="SDH314" s="169"/>
      <c r="SDI314" s="169"/>
      <c r="SDJ314" s="169"/>
      <c r="SDK314" s="169"/>
      <c r="SDL314" s="169"/>
      <c r="SDM314" s="169"/>
      <c r="SDN314" s="169"/>
      <c r="SDO314" s="169"/>
      <c r="SDP314" s="169"/>
      <c r="SDQ314" s="169"/>
      <c r="SDR314" s="169"/>
      <c r="SDS314" s="169"/>
      <c r="SDT314" s="169"/>
      <c r="SDU314" s="169"/>
      <c r="SDV314" s="169"/>
      <c r="SDW314" s="169"/>
      <c r="SDX314" s="169"/>
      <c r="SDY314" s="169"/>
      <c r="SDZ314" s="169"/>
      <c r="SEA314" s="169"/>
      <c r="SEB314" s="169"/>
      <c r="SEC314" s="169"/>
      <c r="SED314" s="169"/>
      <c r="SEE314" s="169"/>
      <c r="SEF314" s="169"/>
      <c r="SEG314" s="169"/>
      <c r="SEH314" s="169"/>
      <c r="SEI314" s="169"/>
      <c r="SEJ314" s="169"/>
      <c r="SEK314" s="169"/>
      <c r="SEL314" s="169"/>
      <c r="SEM314" s="169"/>
      <c r="SEN314" s="169"/>
      <c r="SEO314" s="169"/>
      <c r="SEP314" s="169"/>
      <c r="SEQ314" s="169"/>
      <c r="SER314" s="169"/>
      <c r="SES314" s="169"/>
      <c r="SET314" s="169"/>
      <c r="SEU314" s="169"/>
      <c r="SEV314" s="169"/>
      <c r="SEW314" s="169"/>
      <c r="SEX314" s="169"/>
      <c r="SEY314" s="169"/>
      <c r="SEZ314" s="169"/>
      <c r="SFA314" s="169"/>
      <c r="SFB314" s="169"/>
      <c r="SFC314" s="169"/>
      <c r="SFD314" s="169"/>
      <c r="SFE314" s="169"/>
      <c r="SFF314" s="169"/>
      <c r="SFG314" s="169"/>
      <c r="SFH314" s="169"/>
      <c r="SFI314" s="169"/>
      <c r="SFJ314" s="169"/>
      <c r="SFK314" s="169"/>
      <c r="SFL314" s="169"/>
      <c r="SFM314" s="169"/>
      <c r="SFN314" s="169"/>
      <c r="SFO314" s="169"/>
      <c r="SFP314" s="169"/>
      <c r="SFQ314" s="169"/>
      <c r="SFR314" s="169"/>
      <c r="SFS314" s="169"/>
      <c r="SFT314" s="169"/>
      <c r="SFU314" s="169"/>
      <c r="SFV314" s="169"/>
      <c r="SFW314" s="169"/>
      <c r="SFX314" s="169"/>
      <c r="SFY314" s="169"/>
      <c r="SFZ314" s="169"/>
      <c r="SGA314" s="169"/>
      <c r="SGB314" s="169"/>
      <c r="SGC314" s="169"/>
      <c r="SGD314" s="169"/>
      <c r="SGE314" s="169"/>
      <c r="SGF314" s="169"/>
      <c r="SGG314" s="169"/>
      <c r="SGH314" s="169"/>
      <c r="SGI314" s="169"/>
      <c r="SGJ314" s="169"/>
      <c r="SGK314" s="169"/>
      <c r="SGL314" s="169"/>
      <c r="SGM314" s="169"/>
      <c r="SGN314" s="169"/>
      <c r="SGO314" s="169"/>
      <c r="SGP314" s="169"/>
      <c r="SGQ314" s="169"/>
      <c r="SGR314" s="169"/>
      <c r="SGS314" s="169"/>
      <c r="SGT314" s="169"/>
      <c r="SGU314" s="169"/>
      <c r="SGV314" s="169"/>
      <c r="SGW314" s="169"/>
      <c r="SGX314" s="169"/>
      <c r="SGY314" s="169"/>
      <c r="SGZ314" s="169"/>
      <c r="SHA314" s="169"/>
      <c r="SHB314" s="169"/>
      <c r="SHC314" s="169"/>
      <c r="SHD314" s="169"/>
      <c r="SHE314" s="169"/>
      <c r="SHF314" s="169"/>
      <c r="SHG314" s="169"/>
      <c r="SHH314" s="169"/>
      <c r="SHI314" s="169"/>
      <c r="SHJ314" s="169"/>
      <c r="SHK314" s="169"/>
      <c r="SHL314" s="169"/>
      <c r="SHM314" s="169"/>
      <c r="SHN314" s="169"/>
      <c r="SHO314" s="169"/>
      <c r="SHP314" s="169"/>
      <c r="SHQ314" s="169"/>
      <c r="SHR314" s="169"/>
      <c r="SHS314" s="169"/>
      <c r="SHT314" s="169"/>
      <c r="SHU314" s="169"/>
      <c r="SHV314" s="169"/>
      <c r="SHW314" s="169"/>
      <c r="SHX314" s="169"/>
      <c r="SHY314" s="169"/>
      <c r="SHZ314" s="169"/>
      <c r="SIA314" s="169"/>
      <c r="SIB314" s="169"/>
      <c r="SIC314" s="169"/>
      <c r="SID314" s="169"/>
      <c r="SIE314" s="169"/>
      <c r="SIF314" s="169"/>
      <c r="SIG314" s="169"/>
      <c r="SIH314" s="169"/>
      <c r="SII314" s="169"/>
      <c r="SIJ314" s="169"/>
      <c r="SIK314" s="169"/>
      <c r="SIL314" s="169"/>
      <c r="SIM314" s="169"/>
      <c r="SIN314" s="169"/>
      <c r="SIO314" s="169"/>
      <c r="SIP314" s="169"/>
      <c r="SIQ314" s="169"/>
      <c r="SIR314" s="169"/>
      <c r="SIS314" s="169"/>
      <c r="SIT314" s="169"/>
      <c r="SIU314" s="169"/>
      <c r="SIV314" s="169"/>
      <c r="SIW314" s="169"/>
      <c r="SIX314" s="169"/>
      <c r="SIY314" s="169"/>
      <c r="SIZ314" s="169"/>
      <c r="SJA314" s="169"/>
      <c r="SJB314" s="169"/>
      <c r="SJC314" s="169"/>
      <c r="SJD314" s="169"/>
      <c r="SJE314" s="169"/>
      <c r="SJF314" s="169"/>
      <c r="SJG314" s="169"/>
      <c r="SJH314" s="169"/>
      <c r="SJI314" s="169"/>
      <c r="SJJ314" s="169"/>
      <c r="SJK314" s="169"/>
      <c r="SJL314" s="169"/>
      <c r="SJM314" s="169"/>
      <c r="SJN314" s="169"/>
      <c r="SJO314" s="169"/>
      <c r="SJP314" s="169"/>
      <c r="SJQ314" s="169"/>
      <c r="SJR314" s="169"/>
      <c r="SJS314" s="169"/>
      <c r="SJT314" s="169"/>
      <c r="SJU314" s="169"/>
      <c r="SJV314" s="169"/>
      <c r="SJW314" s="169"/>
      <c r="SJX314" s="169"/>
      <c r="SJY314" s="169"/>
      <c r="SJZ314" s="169"/>
      <c r="SKA314" s="169"/>
      <c r="SKB314" s="169"/>
      <c r="SKC314" s="169"/>
      <c r="SKD314" s="169"/>
      <c r="SKE314" s="169"/>
      <c r="SKF314" s="169"/>
      <c r="SKG314" s="169"/>
      <c r="SKH314" s="169"/>
      <c r="SKI314" s="169"/>
      <c r="SKJ314" s="169"/>
      <c r="SKK314" s="169"/>
      <c r="SKL314" s="169"/>
      <c r="SKM314" s="169"/>
      <c r="SKN314" s="169"/>
      <c r="SKO314" s="169"/>
      <c r="SKP314" s="169"/>
      <c r="SKQ314" s="169"/>
      <c r="SKR314" s="169"/>
      <c r="SKS314" s="169"/>
      <c r="SKT314" s="169"/>
      <c r="SKU314" s="169"/>
      <c r="SKV314" s="169"/>
      <c r="SKW314" s="169"/>
      <c r="SKX314" s="169"/>
      <c r="SKY314" s="169"/>
      <c r="SKZ314" s="169"/>
      <c r="SLA314" s="169"/>
      <c r="SLB314" s="169"/>
      <c r="SLC314" s="169"/>
      <c r="SLD314" s="169"/>
      <c r="SLE314" s="169"/>
      <c r="SLF314" s="169"/>
      <c r="SLG314" s="169"/>
      <c r="SLH314" s="169"/>
      <c r="SLI314" s="169"/>
      <c r="SLJ314" s="169"/>
      <c r="SLK314" s="169"/>
      <c r="SLL314" s="169"/>
      <c r="SLM314" s="169"/>
      <c r="SLN314" s="169"/>
      <c r="SLO314" s="169"/>
      <c r="SLP314" s="169"/>
      <c r="SLQ314" s="169"/>
      <c r="SLR314" s="169"/>
      <c r="SLS314" s="169"/>
      <c r="SLT314" s="169"/>
      <c r="SLU314" s="169"/>
      <c r="SLV314" s="169"/>
      <c r="SLW314" s="169"/>
      <c r="SLX314" s="169"/>
      <c r="SLY314" s="169"/>
      <c r="SLZ314" s="169"/>
      <c r="SMA314" s="169"/>
      <c r="SMB314" s="169"/>
      <c r="SMC314" s="169"/>
      <c r="SMD314" s="169"/>
      <c r="SME314" s="169"/>
      <c r="SMF314" s="169"/>
      <c r="SMG314" s="169"/>
      <c r="SMH314" s="169"/>
      <c r="SMI314" s="169"/>
      <c r="SMJ314" s="169"/>
      <c r="SMK314" s="169"/>
      <c r="SML314" s="169"/>
      <c r="SMM314" s="169"/>
      <c r="SMN314" s="169"/>
      <c r="SMO314" s="169"/>
      <c r="SMP314" s="169"/>
      <c r="SMQ314" s="169"/>
      <c r="SMR314" s="169"/>
      <c r="SMS314" s="169"/>
      <c r="SMT314" s="169"/>
      <c r="SMU314" s="169"/>
      <c r="SMV314" s="169"/>
      <c r="SMW314" s="169"/>
      <c r="SMX314" s="169"/>
      <c r="SMY314" s="169"/>
      <c r="SMZ314" s="169"/>
      <c r="SNA314" s="169"/>
      <c r="SNB314" s="169"/>
      <c r="SNC314" s="169"/>
      <c r="SND314" s="169"/>
      <c r="SNE314" s="169"/>
      <c r="SNF314" s="169"/>
      <c r="SNG314" s="169"/>
      <c r="SNH314" s="169"/>
      <c r="SNI314" s="169"/>
      <c r="SNJ314" s="169"/>
      <c r="SNK314" s="169"/>
      <c r="SNL314" s="169"/>
      <c r="SNM314" s="169"/>
      <c r="SNN314" s="169"/>
      <c r="SNO314" s="169"/>
      <c r="SNP314" s="169"/>
      <c r="SNQ314" s="169"/>
      <c r="SNR314" s="169"/>
      <c r="SNS314" s="169"/>
      <c r="SNT314" s="169"/>
      <c r="SNU314" s="169"/>
      <c r="SNV314" s="169"/>
      <c r="SNW314" s="169"/>
      <c r="SNX314" s="169"/>
      <c r="SNY314" s="169"/>
      <c r="SNZ314" s="169"/>
      <c r="SOA314" s="169"/>
      <c r="SOB314" s="169"/>
      <c r="SOC314" s="169"/>
      <c r="SOD314" s="169"/>
      <c r="SOE314" s="169"/>
      <c r="SOF314" s="169"/>
      <c r="SOG314" s="169"/>
      <c r="SOH314" s="169"/>
      <c r="SOI314" s="169"/>
      <c r="SOJ314" s="169"/>
      <c r="SOK314" s="169"/>
      <c r="SOL314" s="169"/>
      <c r="SOM314" s="169"/>
      <c r="SON314" s="169"/>
      <c r="SOO314" s="169"/>
      <c r="SOP314" s="169"/>
      <c r="SOQ314" s="169"/>
      <c r="SOR314" s="169"/>
      <c r="SOS314" s="169"/>
      <c r="SOT314" s="169"/>
      <c r="SOU314" s="169"/>
      <c r="SOV314" s="169"/>
      <c r="SOW314" s="169"/>
      <c r="SOX314" s="169"/>
      <c r="SOY314" s="169"/>
      <c r="SOZ314" s="169"/>
      <c r="SPA314" s="169"/>
      <c r="SPB314" s="169"/>
      <c r="SPC314" s="169"/>
      <c r="SPD314" s="169"/>
      <c r="SPE314" s="169"/>
      <c r="SPF314" s="169"/>
      <c r="SPG314" s="169"/>
      <c r="SPH314" s="169"/>
      <c r="SPI314" s="169"/>
      <c r="SPJ314" s="169"/>
      <c r="SPK314" s="169"/>
      <c r="SPL314" s="169"/>
      <c r="SPM314" s="169"/>
      <c r="SPN314" s="169"/>
      <c r="SPO314" s="169"/>
      <c r="SPP314" s="169"/>
      <c r="SPQ314" s="169"/>
      <c r="SPR314" s="169"/>
      <c r="SPS314" s="169"/>
      <c r="SPT314" s="169"/>
      <c r="SPU314" s="169"/>
      <c r="SPV314" s="169"/>
      <c r="SPW314" s="169"/>
      <c r="SPX314" s="169"/>
      <c r="SPY314" s="169"/>
      <c r="SPZ314" s="169"/>
      <c r="SQA314" s="169"/>
      <c r="SQB314" s="169"/>
      <c r="SQC314" s="169"/>
      <c r="SQD314" s="169"/>
      <c r="SQE314" s="169"/>
      <c r="SQF314" s="169"/>
      <c r="SQG314" s="169"/>
      <c r="SQH314" s="169"/>
      <c r="SQI314" s="169"/>
      <c r="SQJ314" s="169"/>
      <c r="SQK314" s="169"/>
      <c r="SQL314" s="169"/>
      <c r="SQM314" s="169"/>
      <c r="SQN314" s="169"/>
      <c r="SQO314" s="169"/>
      <c r="SQP314" s="169"/>
      <c r="SQQ314" s="169"/>
      <c r="SQR314" s="169"/>
      <c r="SQS314" s="169"/>
      <c r="SQT314" s="169"/>
      <c r="SQU314" s="169"/>
      <c r="SQV314" s="169"/>
      <c r="SQW314" s="169"/>
      <c r="SQX314" s="169"/>
      <c r="SQY314" s="169"/>
      <c r="SQZ314" s="169"/>
      <c r="SRA314" s="169"/>
      <c r="SRB314" s="169"/>
      <c r="SRC314" s="169"/>
      <c r="SRD314" s="169"/>
      <c r="SRE314" s="169"/>
      <c r="SRF314" s="169"/>
      <c r="SRG314" s="169"/>
      <c r="SRH314" s="169"/>
      <c r="SRI314" s="169"/>
      <c r="SRJ314" s="169"/>
      <c r="SRK314" s="169"/>
      <c r="SRL314" s="169"/>
      <c r="SRM314" s="169"/>
      <c r="SRN314" s="169"/>
      <c r="SRO314" s="169"/>
      <c r="SRP314" s="169"/>
      <c r="SRQ314" s="169"/>
      <c r="SRR314" s="169"/>
      <c r="SRS314" s="169"/>
      <c r="SRT314" s="169"/>
      <c r="SRU314" s="169"/>
      <c r="SRV314" s="169"/>
      <c r="SRW314" s="169"/>
      <c r="SRX314" s="169"/>
      <c r="SRY314" s="169"/>
      <c r="SRZ314" s="169"/>
      <c r="SSA314" s="169"/>
      <c r="SSB314" s="169"/>
      <c r="SSC314" s="169"/>
      <c r="SSD314" s="169"/>
      <c r="SSE314" s="169"/>
      <c r="SSF314" s="169"/>
      <c r="SSG314" s="169"/>
      <c r="SSH314" s="169"/>
      <c r="SSI314" s="169"/>
      <c r="SSJ314" s="169"/>
      <c r="SSK314" s="169"/>
      <c r="SSL314" s="169"/>
      <c r="SSM314" s="169"/>
      <c r="SSN314" s="169"/>
      <c r="SSO314" s="169"/>
      <c r="SSP314" s="169"/>
      <c r="SSQ314" s="169"/>
      <c r="SSR314" s="169"/>
      <c r="SSS314" s="169"/>
      <c r="SST314" s="169"/>
      <c r="SSU314" s="169"/>
      <c r="SSV314" s="169"/>
      <c r="SSW314" s="169"/>
      <c r="SSX314" s="169"/>
      <c r="SSY314" s="169"/>
      <c r="SSZ314" s="169"/>
      <c r="STA314" s="169"/>
      <c r="STB314" s="169"/>
      <c r="STC314" s="169"/>
      <c r="STD314" s="169"/>
      <c r="STE314" s="169"/>
      <c r="STF314" s="169"/>
      <c r="STG314" s="169"/>
      <c r="STH314" s="169"/>
      <c r="STI314" s="169"/>
      <c r="STJ314" s="169"/>
      <c r="STK314" s="169"/>
      <c r="STL314" s="169"/>
      <c r="STM314" s="169"/>
      <c r="STN314" s="169"/>
      <c r="STO314" s="169"/>
      <c r="STP314" s="169"/>
      <c r="STQ314" s="169"/>
      <c r="STR314" s="169"/>
      <c r="STS314" s="169"/>
      <c r="STT314" s="169"/>
      <c r="STU314" s="169"/>
      <c r="STV314" s="169"/>
      <c r="STW314" s="169"/>
      <c r="STX314" s="169"/>
      <c r="STY314" s="169"/>
      <c r="STZ314" s="169"/>
      <c r="SUA314" s="169"/>
      <c r="SUB314" s="169"/>
      <c r="SUC314" s="169"/>
      <c r="SUD314" s="169"/>
      <c r="SUE314" s="169"/>
      <c r="SUF314" s="169"/>
      <c r="SUG314" s="169"/>
      <c r="SUH314" s="169"/>
      <c r="SUI314" s="169"/>
      <c r="SUJ314" s="169"/>
      <c r="SUK314" s="169"/>
      <c r="SUL314" s="169"/>
      <c r="SUM314" s="169"/>
      <c r="SUN314" s="169"/>
      <c r="SUO314" s="169"/>
      <c r="SUP314" s="169"/>
      <c r="SUQ314" s="169"/>
      <c r="SUR314" s="169"/>
      <c r="SUS314" s="169"/>
      <c r="SUT314" s="169"/>
      <c r="SUU314" s="169"/>
      <c r="SUV314" s="169"/>
      <c r="SUW314" s="169"/>
      <c r="SUX314" s="169"/>
      <c r="SUY314" s="169"/>
      <c r="SUZ314" s="169"/>
      <c r="SVA314" s="169"/>
      <c r="SVB314" s="169"/>
      <c r="SVC314" s="169"/>
      <c r="SVD314" s="169"/>
      <c r="SVE314" s="169"/>
      <c r="SVF314" s="169"/>
      <c r="SVG314" s="169"/>
      <c r="SVH314" s="169"/>
      <c r="SVI314" s="169"/>
      <c r="SVJ314" s="169"/>
      <c r="SVK314" s="169"/>
      <c r="SVL314" s="169"/>
      <c r="SVM314" s="169"/>
      <c r="SVN314" s="169"/>
      <c r="SVO314" s="169"/>
      <c r="SVP314" s="169"/>
      <c r="SVQ314" s="169"/>
      <c r="SVR314" s="169"/>
      <c r="SVS314" s="169"/>
      <c r="SVT314" s="169"/>
      <c r="SVU314" s="169"/>
      <c r="SVV314" s="169"/>
      <c r="SVW314" s="169"/>
      <c r="SVX314" s="169"/>
      <c r="SVY314" s="169"/>
      <c r="SVZ314" s="169"/>
      <c r="SWA314" s="169"/>
      <c r="SWB314" s="169"/>
      <c r="SWC314" s="169"/>
      <c r="SWD314" s="169"/>
      <c r="SWE314" s="169"/>
      <c r="SWF314" s="169"/>
      <c r="SWG314" s="169"/>
      <c r="SWH314" s="169"/>
      <c r="SWI314" s="169"/>
      <c r="SWJ314" s="169"/>
      <c r="SWK314" s="169"/>
      <c r="SWL314" s="169"/>
      <c r="SWM314" s="169"/>
      <c r="SWN314" s="169"/>
      <c r="SWO314" s="169"/>
      <c r="SWP314" s="169"/>
      <c r="SWQ314" s="169"/>
      <c r="SWR314" s="169"/>
      <c r="SWS314" s="169"/>
      <c r="SWT314" s="169"/>
      <c r="SWU314" s="169"/>
      <c r="SWV314" s="169"/>
      <c r="SWW314" s="169"/>
      <c r="SWX314" s="169"/>
      <c r="SWY314" s="169"/>
      <c r="SWZ314" s="169"/>
      <c r="SXA314" s="169"/>
      <c r="SXB314" s="169"/>
      <c r="SXC314" s="169"/>
      <c r="SXD314" s="169"/>
      <c r="SXE314" s="169"/>
      <c r="SXF314" s="169"/>
      <c r="SXG314" s="169"/>
      <c r="SXH314" s="169"/>
      <c r="SXI314" s="169"/>
      <c r="SXJ314" s="169"/>
      <c r="SXK314" s="169"/>
      <c r="SXL314" s="169"/>
      <c r="SXM314" s="169"/>
      <c r="SXN314" s="169"/>
      <c r="SXO314" s="169"/>
      <c r="SXP314" s="169"/>
      <c r="SXQ314" s="169"/>
      <c r="SXR314" s="169"/>
      <c r="SXS314" s="169"/>
      <c r="SXT314" s="169"/>
      <c r="SXU314" s="169"/>
      <c r="SXV314" s="169"/>
      <c r="SXW314" s="169"/>
      <c r="SXX314" s="169"/>
      <c r="SXY314" s="169"/>
      <c r="SXZ314" s="169"/>
      <c r="SYA314" s="169"/>
      <c r="SYB314" s="169"/>
      <c r="SYC314" s="169"/>
      <c r="SYD314" s="169"/>
      <c r="SYE314" s="169"/>
      <c r="SYF314" s="169"/>
      <c r="SYG314" s="169"/>
      <c r="SYH314" s="169"/>
      <c r="SYI314" s="169"/>
      <c r="SYJ314" s="169"/>
      <c r="SYK314" s="169"/>
      <c r="SYL314" s="169"/>
      <c r="SYM314" s="169"/>
      <c r="SYN314" s="169"/>
      <c r="SYO314" s="169"/>
      <c r="SYP314" s="169"/>
      <c r="SYQ314" s="169"/>
      <c r="SYR314" s="169"/>
      <c r="SYS314" s="169"/>
      <c r="SYT314" s="169"/>
      <c r="SYU314" s="169"/>
      <c r="SYV314" s="169"/>
      <c r="SYW314" s="169"/>
      <c r="SYX314" s="169"/>
      <c r="SYY314" s="169"/>
      <c r="SYZ314" s="169"/>
      <c r="SZA314" s="169"/>
      <c r="SZB314" s="169"/>
      <c r="SZC314" s="169"/>
      <c r="SZD314" s="169"/>
      <c r="SZE314" s="169"/>
      <c r="SZF314" s="169"/>
      <c r="SZG314" s="169"/>
      <c r="SZH314" s="169"/>
      <c r="SZI314" s="169"/>
      <c r="SZJ314" s="169"/>
      <c r="SZK314" s="169"/>
      <c r="SZL314" s="169"/>
      <c r="SZM314" s="169"/>
      <c r="SZN314" s="169"/>
      <c r="SZO314" s="169"/>
      <c r="SZP314" s="169"/>
      <c r="SZQ314" s="169"/>
      <c r="SZR314" s="169"/>
      <c r="SZS314" s="169"/>
      <c r="SZT314" s="169"/>
      <c r="SZU314" s="169"/>
      <c r="SZV314" s="169"/>
      <c r="SZW314" s="169"/>
      <c r="SZX314" s="169"/>
      <c r="SZY314" s="169"/>
      <c r="SZZ314" s="169"/>
      <c r="TAA314" s="169"/>
      <c r="TAB314" s="169"/>
      <c r="TAC314" s="169"/>
      <c r="TAD314" s="169"/>
      <c r="TAE314" s="169"/>
      <c r="TAF314" s="169"/>
      <c r="TAG314" s="169"/>
      <c r="TAH314" s="169"/>
      <c r="TAI314" s="169"/>
      <c r="TAJ314" s="169"/>
      <c r="TAK314" s="169"/>
      <c r="TAL314" s="169"/>
      <c r="TAM314" s="169"/>
      <c r="TAN314" s="169"/>
      <c r="TAO314" s="169"/>
      <c r="TAP314" s="169"/>
      <c r="TAQ314" s="169"/>
      <c r="TAR314" s="169"/>
      <c r="TAS314" s="169"/>
      <c r="TAT314" s="169"/>
      <c r="TAU314" s="169"/>
      <c r="TAV314" s="169"/>
      <c r="TAW314" s="169"/>
      <c r="TAX314" s="169"/>
      <c r="TAY314" s="169"/>
      <c r="TAZ314" s="169"/>
      <c r="TBA314" s="169"/>
      <c r="TBB314" s="169"/>
      <c r="TBC314" s="169"/>
      <c r="TBD314" s="169"/>
      <c r="TBE314" s="169"/>
      <c r="TBF314" s="169"/>
      <c r="TBG314" s="169"/>
      <c r="TBH314" s="169"/>
      <c r="TBI314" s="169"/>
      <c r="TBJ314" s="169"/>
      <c r="TBK314" s="169"/>
      <c r="TBL314" s="169"/>
      <c r="TBM314" s="169"/>
      <c r="TBN314" s="169"/>
      <c r="TBO314" s="169"/>
      <c r="TBP314" s="169"/>
      <c r="TBQ314" s="169"/>
      <c r="TBR314" s="169"/>
      <c r="TBS314" s="169"/>
      <c r="TBT314" s="169"/>
      <c r="TBU314" s="169"/>
      <c r="TBV314" s="169"/>
      <c r="TBW314" s="169"/>
      <c r="TBX314" s="169"/>
      <c r="TBY314" s="169"/>
      <c r="TBZ314" s="169"/>
      <c r="TCA314" s="169"/>
      <c r="TCB314" s="169"/>
      <c r="TCC314" s="169"/>
      <c r="TCD314" s="169"/>
      <c r="TCE314" s="169"/>
      <c r="TCF314" s="169"/>
      <c r="TCG314" s="169"/>
      <c r="TCH314" s="169"/>
      <c r="TCI314" s="169"/>
      <c r="TCJ314" s="169"/>
      <c r="TCK314" s="169"/>
      <c r="TCL314" s="169"/>
      <c r="TCM314" s="169"/>
      <c r="TCN314" s="169"/>
      <c r="TCO314" s="169"/>
      <c r="TCP314" s="169"/>
      <c r="TCQ314" s="169"/>
      <c r="TCR314" s="169"/>
      <c r="TCS314" s="169"/>
      <c r="TCT314" s="169"/>
      <c r="TCU314" s="169"/>
      <c r="TCV314" s="169"/>
      <c r="TCW314" s="169"/>
      <c r="TCX314" s="169"/>
      <c r="TCY314" s="169"/>
      <c r="TCZ314" s="169"/>
      <c r="TDA314" s="169"/>
      <c r="TDB314" s="169"/>
      <c r="TDC314" s="169"/>
      <c r="TDD314" s="169"/>
      <c r="TDE314" s="169"/>
      <c r="TDF314" s="169"/>
      <c r="TDG314" s="169"/>
      <c r="TDH314" s="169"/>
      <c r="TDI314" s="169"/>
      <c r="TDJ314" s="169"/>
      <c r="TDK314" s="169"/>
      <c r="TDL314" s="169"/>
      <c r="TDM314" s="169"/>
      <c r="TDN314" s="169"/>
      <c r="TDO314" s="169"/>
      <c r="TDP314" s="169"/>
      <c r="TDQ314" s="169"/>
      <c r="TDR314" s="169"/>
      <c r="TDS314" s="169"/>
      <c r="TDT314" s="169"/>
      <c r="TDU314" s="169"/>
      <c r="TDV314" s="169"/>
      <c r="TDW314" s="169"/>
      <c r="TDX314" s="169"/>
      <c r="TDY314" s="169"/>
      <c r="TDZ314" s="169"/>
      <c r="TEA314" s="169"/>
      <c r="TEB314" s="169"/>
      <c r="TEC314" s="169"/>
      <c r="TED314" s="169"/>
      <c r="TEE314" s="169"/>
      <c r="TEF314" s="169"/>
      <c r="TEG314" s="169"/>
      <c r="TEH314" s="169"/>
      <c r="TEI314" s="169"/>
      <c r="TEJ314" s="169"/>
      <c r="TEK314" s="169"/>
      <c r="TEL314" s="169"/>
      <c r="TEM314" s="169"/>
      <c r="TEN314" s="169"/>
      <c r="TEO314" s="169"/>
      <c r="TEP314" s="169"/>
      <c r="TEQ314" s="169"/>
      <c r="TER314" s="169"/>
      <c r="TES314" s="169"/>
      <c r="TET314" s="169"/>
      <c r="TEU314" s="169"/>
      <c r="TEV314" s="169"/>
      <c r="TEW314" s="169"/>
      <c r="TEX314" s="169"/>
      <c r="TEY314" s="169"/>
      <c r="TEZ314" s="169"/>
      <c r="TFA314" s="169"/>
      <c r="TFB314" s="169"/>
      <c r="TFC314" s="169"/>
      <c r="TFD314" s="169"/>
      <c r="TFE314" s="169"/>
      <c r="TFF314" s="169"/>
      <c r="TFG314" s="169"/>
      <c r="TFH314" s="169"/>
      <c r="TFI314" s="169"/>
      <c r="TFJ314" s="169"/>
      <c r="TFK314" s="169"/>
      <c r="TFL314" s="169"/>
      <c r="TFM314" s="169"/>
      <c r="TFN314" s="169"/>
      <c r="TFO314" s="169"/>
      <c r="TFP314" s="169"/>
      <c r="TFQ314" s="169"/>
      <c r="TFR314" s="169"/>
      <c r="TFS314" s="169"/>
      <c r="TFT314" s="169"/>
      <c r="TFU314" s="169"/>
      <c r="TFV314" s="169"/>
      <c r="TFW314" s="169"/>
      <c r="TFX314" s="169"/>
      <c r="TFY314" s="169"/>
      <c r="TFZ314" s="169"/>
      <c r="TGA314" s="169"/>
      <c r="TGB314" s="169"/>
      <c r="TGC314" s="169"/>
      <c r="TGD314" s="169"/>
      <c r="TGE314" s="169"/>
      <c r="TGF314" s="169"/>
      <c r="TGG314" s="169"/>
      <c r="TGH314" s="169"/>
      <c r="TGI314" s="169"/>
      <c r="TGJ314" s="169"/>
      <c r="TGK314" s="169"/>
      <c r="TGL314" s="169"/>
      <c r="TGM314" s="169"/>
      <c r="TGN314" s="169"/>
      <c r="TGO314" s="169"/>
      <c r="TGP314" s="169"/>
      <c r="TGQ314" s="169"/>
      <c r="TGR314" s="169"/>
      <c r="TGS314" s="169"/>
      <c r="TGT314" s="169"/>
      <c r="TGU314" s="169"/>
      <c r="TGV314" s="169"/>
      <c r="TGW314" s="169"/>
      <c r="TGX314" s="169"/>
      <c r="TGY314" s="169"/>
      <c r="TGZ314" s="169"/>
      <c r="THA314" s="169"/>
      <c r="THB314" s="169"/>
      <c r="THC314" s="169"/>
      <c r="THD314" s="169"/>
      <c r="THE314" s="169"/>
      <c r="THF314" s="169"/>
      <c r="THG314" s="169"/>
      <c r="THH314" s="169"/>
      <c r="THI314" s="169"/>
      <c r="THJ314" s="169"/>
      <c r="THK314" s="169"/>
      <c r="THL314" s="169"/>
      <c r="THM314" s="169"/>
      <c r="THN314" s="169"/>
      <c r="THO314" s="169"/>
      <c r="THP314" s="169"/>
      <c r="THQ314" s="169"/>
      <c r="THR314" s="169"/>
      <c r="THS314" s="169"/>
      <c r="THT314" s="169"/>
      <c r="THU314" s="169"/>
      <c r="THV314" s="169"/>
      <c r="THW314" s="169"/>
      <c r="THX314" s="169"/>
      <c r="THY314" s="169"/>
      <c r="THZ314" s="169"/>
      <c r="TIA314" s="169"/>
      <c r="TIB314" s="169"/>
      <c r="TIC314" s="169"/>
      <c r="TID314" s="169"/>
      <c r="TIE314" s="169"/>
      <c r="TIF314" s="169"/>
      <c r="TIG314" s="169"/>
      <c r="TIH314" s="169"/>
      <c r="TII314" s="169"/>
      <c r="TIJ314" s="169"/>
      <c r="TIK314" s="169"/>
      <c r="TIL314" s="169"/>
      <c r="TIM314" s="169"/>
      <c r="TIN314" s="169"/>
      <c r="TIO314" s="169"/>
      <c r="TIP314" s="169"/>
      <c r="TIQ314" s="169"/>
      <c r="TIR314" s="169"/>
      <c r="TIS314" s="169"/>
      <c r="TIT314" s="169"/>
      <c r="TIU314" s="169"/>
      <c r="TIV314" s="169"/>
      <c r="TIW314" s="169"/>
      <c r="TIX314" s="169"/>
      <c r="TIY314" s="169"/>
      <c r="TIZ314" s="169"/>
      <c r="TJA314" s="169"/>
      <c r="TJB314" s="169"/>
      <c r="TJC314" s="169"/>
      <c r="TJD314" s="169"/>
      <c r="TJE314" s="169"/>
      <c r="TJF314" s="169"/>
      <c r="TJG314" s="169"/>
      <c r="TJH314" s="169"/>
      <c r="TJI314" s="169"/>
      <c r="TJJ314" s="169"/>
      <c r="TJK314" s="169"/>
      <c r="TJL314" s="169"/>
      <c r="TJM314" s="169"/>
      <c r="TJN314" s="169"/>
      <c r="TJO314" s="169"/>
      <c r="TJP314" s="169"/>
      <c r="TJQ314" s="169"/>
      <c r="TJR314" s="169"/>
      <c r="TJS314" s="169"/>
      <c r="TJT314" s="169"/>
      <c r="TJU314" s="169"/>
      <c r="TJV314" s="169"/>
      <c r="TJW314" s="169"/>
      <c r="TJX314" s="169"/>
      <c r="TJY314" s="169"/>
      <c r="TJZ314" s="169"/>
      <c r="TKA314" s="169"/>
      <c r="TKB314" s="169"/>
      <c r="TKC314" s="169"/>
      <c r="TKD314" s="169"/>
      <c r="TKE314" s="169"/>
      <c r="TKF314" s="169"/>
      <c r="TKG314" s="169"/>
      <c r="TKH314" s="169"/>
      <c r="TKI314" s="169"/>
      <c r="TKJ314" s="169"/>
      <c r="TKK314" s="169"/>
      <c r="TKL314" s="169"/>
      <c r="TKM314" s="169"/>
      <c r="TKN314" s="169"/>
      <c r="TKO314" s="169"/>
      <c r="TKP314" s="169"/>
      <c r="TKQ314" s="169"/>
      <c r="TKR314" s="169"/>
      <c r="TKS314" s="169"/>
      <c r="TKT314" s="169"/>
      <c r="TKU314" s="169"/>
      <c r="TKV314" s="169"/>
      <c r="TKW314" s="169"/>
      <c r="TKX314" s="169"/>
      <c r="TKY314" s="169"/>
      <c r="TKZ314" s="169"/>
      <c r="TLA314" s="169"/>
      <c r="TLB314" s="169"/>
      <c r="TLC314" s="169"/>
      <c r="TLD314" s="169"/>
      <c r="TLE314" s="169"/>
      <c r="TLF314" s="169"/>
      <c r="TLG314" s="169"/>
      <c r="TLH314" s="169"/>
      <c r="TLI314" s="169"/>
      <c r="TLJ314" s="169"/>
      <c r="TLK314" s="169"/>
      <c r="TLL314" s="169"/>
      <c r="TLM314" s="169"/>
      <c r="TLN314" s="169"/>
      <c r="TLO314" s="169"/>
      <c r="TLP314" s="169"/>
      <c r="TLQ314" s="169"/>
      <c r="TLR314" s="169"/>
      <c r="TLS314" s="169"/>
      <c r="TLT314" s="169"/>
      <c r="TLU314" s="169"/>
      <c r="TLV314" s="169"/>
      <c r="TLW314" s="169"/>
      <c r="TLX314" s="169"/>
      <c r="TLY314" s="169"/>
      <c r="TLZ314" s="169"/>
      <c r="TMA314" s="169"/>
      <c r="TMB314" s="169"/>
      <c r="TMC314" s="169"/>
      <c r="TMD314" s="169"/>
      <c r="TME314" s="169"/>
      <c r="TMF314" s="169"/>
      <c r="TMG314" s="169"/>
      <c r="TMH314" s="169"/>
      <c r="TMI314" s="169"/>
      <c r="TMJ314" s="169"/>
      <c r="TMK314" s="169"/>
      <c r="TML314" s="169"/>
      <c r="TMM314" s="169"/>
      <c r="TMN314" s="169"/>
      <c r="TMO314" s="169"/>
      <c r="TMP314" s="169"/>
      <c r="TMQ314" s="169"/>
      <c r="TMR314" s="169"/>
      <c r="TMS314" s="169"/>
      <c r="TMT314" s="169"/>
      <c r="TMU314" s="169"/>
      <c r="TMV314" s="169"/>
      <c r="TMW314" s="169"/>
      <c r="TMX314" s="169"/>
      <c r="TMY314" s="169"/>
      <c r="TMZ314" s="169"/>
      <c r="TNA314" s="169"/>
      <c r="TNB314" s="169"/>
      <c r="TNC314" s="169"/>
      <c r="TND314" s="169"/>
      <c r="TNE314" s="169"/>
      <c r="TNF314" s="169"/>
      <c r="TNG314" s="169"/>
      <c r="TNH314" s="169"/>
      <c r="TNI314" s="169"/>
      <c r="TNJ314" s="169"/>
      <c r="TNK314" s="169"/>
      <c r="TNL314" s="169"/>
      <c r="TNM314" s="169"/>
      <c r="TNN314" s="169"/>
      <c r="TNO314" s="169"/>
      <c r="TNP314" s="169"/>
      <c r="TNQ314" s="169"/>
      <c r="TNR314" s="169"/>
      <c r="TNS314" s="169"/>
      <c r="TNT314" s="169"/>
      <c r="TNU314" s="169"/>
      <c r="TNV314" s="169"/>
      <c r="TNW314" s="169"/>
      <c r="TNX314" s="169"/>
      <c r="TNY314" s="169"/>
      <c r="TNZ314" s="169"/>
      <c r="TOA314" s="169"/>
      <c r="TOB314" s="169"/>
      <c r="TOC314" s="169"/>
      <c r="TOD314" s="169"/>
      <c r="TOE314" s="169"/>
      <c r="TOF314" s="169"/>
      <c r="TOG314" s="169"/>
      <c r="TOH314" s="169"/>
      <c r="TOI314" s="169"/>
      <c r="TOJ314" s="169"/>
      <c r="TOK314" s="169"/>
      <c r="TOL314" s="169"/>
      <c r="TOM314" s="169"/>
      <c r="TON314" s="169"/>
      <c r="TOO314" s="169"/>
      <c r="TOP314" s="169"/>
      <c r="TOQ314" s="169"/>
      <c r="TOR314" s="169"/>
      <c r="TOS314" s="169"/>
      <c r="TOT314" s="169"/>
      <c r="TOU314" s="169"/>
      <c r="TOV314" s="169"/>
      <c r="TOW314" s="169"/>
      <c r="TOX314" s="169"/>
      <c r="TOY314" s="169"/>
      <c r="TOZ314" s="169"/>
      <c r="TPA314" s="169"/>
      <c r="TPB314" s="169"/>
      <c r="TPC314" s="169"/>
      <c r="TPD314" s="169"/>
      <c r="TPE314" s="169"/>
      <c r="TPF314" s="169"/>
      <c r="TPG314" s="169"/>
      <c r="TPH314" s="169"/>
      <c r="TPI314" s="169"/>
      <c r="TPJ314" s="169"/>
      <c r="TPK314" s="169"/>
      <c r="TPL314" s="169"/>
      <c r="TPM314" s="169"/>
      <c r="TPN314" s="169"/>
      <c r="TPO314" s="169"/>
      <c r="TPP314" s="169"/>
      <c r="TPQ314" s="169"/>
      <c r="TPR314" s="169"/>
      <c r="TPS314" s="169"/>
      <c r="TPT314" s="169"/>
      <c r="TPU314" s="169"/>
      <c r="TPV314" s="169"/>
      <c r="TPW314" s="169"/>
      <c r="TPX314" s="169"/>
      <c r="TPY314" s="169"/>
      <c r="TPZ314" s="169"/>
      <c r="TQA314" s="169"/>
      <c r="TQB314" s="169"/>
      <c r="TQC314" s="169"/>
      <c r="TQD314" s="169"/>
      <c r="TQE314" s="169"/>
      <c r="TQF314" s="169"/>
      <c r="TQG314" s="169"/>
      <c r="TQH314" s="169"/>
      <c r="TQI314" s="169"/>
      <c r="TQJ314" s="169"/>
      <c r="TQK314" s="169"/>
      <c r="TQL314" s="169"/>
      <c r="TQM314" s="169"/>
      <c r="TQN314" s="169"/>
      <c r="TQO314" s="169"/>
      <c r="TQP314" s="169"/>
      <c r="TQQ314" s="169"/>
      <c r="TQR314" s="169"/>
      <c r="TQS314" s="169"/>
      <c r="TQT314" s="169"/>
      <c r="TQU314" s="169"/>
      <c r="TQV314" s="169"/>
      <c r="TQW314" s="169"/>
      <c r="TQX314" s="169"/>
      <c r="TQY314" s="169"/>
      <c r="TQZ314" s="169"/>
      <c r="TRA314" s="169"/>
      <c r="TRB314" s="169"/>
      <c r="TRC314" s="169"/>
      <c r="TRD314" s="169"/>
      <c r="TRE314" s="169"/>
      <c r="TRF314" s="169"/>
      <c r="TRG314" s="169"/>
      <c r="TRH314" s="169"/>
      <c r="TRI314" s="169"/>
      <c r="TRJ314" s="169"/>
      <c r="TRK314" s="169"/>
      <c r="TRL314" s="169"/>
      <c r="TRM314" s="169"/>
      <c r="TRN314" s="169"/>
      <c r="TRO314" s="169"/>
      <c r="TRP314" s="169"/>
      <c r="TRQ314" s="169"/>
      <c r="TRR314" s="169"/>
      <c r="TRS314" s="169"/>
      <c r="TRT314" s="169"/>
      <c r="TRU314" s="169"/>
      <c r="TRV314" s="169"/>
      <c r="TRW314" s="169"/>
      <c r="TRX314" s="169"/>
      <c r="TRY314" s="169"/>
      <c r="TRZ314" s="169"/>
      <c r="TSA314" s="169"/>
      <c r="TSB314" s="169"/>
      <c r="TSC314" s="169"/>
      <c r="TSD314" s="169"/>
      <c r="TSE314" s="169"/>
      <c r="TSF314" s="169"/>
      <c r="TSG314" s="169"/>
      <c r="TSH314" s="169"/>
      <c r="TSI314" s="169"/>
      <c r="TSJ314" s="169"/>
      <c r="TSK314" s="169"/>
      <c r="TSL314" s="169"/>
      <c r="TSM314" s="169"/>
      <c r="TSN314" s="169"/>
      <c r="TSO314" s="169"/>
      <c r="TSP314" s="169"/>
      <c r="TSQ314" s="169"/>
      <c r="TSR314" s="169"/>
      <c r="TSS314" s="169"/>
      <c r="TST314" s="169"/>
      <c r="TSU314" s="169"/>
      <c r="TSV314" s="169"/>
      <c r="TSW314" s="169"/>
      <c r="TSX314" s="169"/>
      <c r="TSY314" s="169"/>
      <c r="TSZ314" s="169"/>
      <c r="TTA314" s="169"/>
      <c r="TTB314" s="169"/>
      <c r="TTC314" s="169"/>
      <c r="TTD314" s="169"/>
      <c r="TTE314" s="169"/>
      <c r="TTF314" s="169"/>
      <c r="TTG314" s="169"/>
      <c r="TTH314" s="169"/>
      <c r="TTI314" s="169"/>
      <c r="TTJ314" s="169"/>
      <c r="TTK314" s="169"/>
      <c r="TTL314" s="169"/>
      <c r="TTM314" s="169"/>
      <c r="TTN314" s="169"/>
      <c r="TTO314" s="169"/>
      <c r="TTP314" s="169"/>
      <c r="TTQ314" s="169"/>
      <c r="TTR314" s="169"/>
      <c r="TTS314" s="169"/>
      <c r="TTT314" s="169"/>
      <c r="TTU314" s="169"/>
      <c r="TTV314" s="169"/>
      <c r="TTW314" s="169"/>
      <c r="TTX314" s="169"/>
      <c r="TTY314" s="169"/>
      <c r="TTZ314" s="169"/>
      <c r="TUA314" s="169"/>
      <c r="TUB314" s="169"/>
      <c r="TUC314" s="169"/>
      <c r="TUD314" s="169"/>
      <c r="TUE314" s="169"/>
      <c r="TUF314" s="169"/>
      <c r="TUG314" s="169"/>
      <c r="TUH314" s="169"/>
      <c r="TUI314" s="169"/>
      <c r="TUJ314" s="169"/>
      <c r="TUK314" s="169"/>
      <c r="TUL314" s="169"/>
      <c r="TUM314" s="169"/>
      <c r="TUN314" s="169"/>
      <c r="TUO314" s="169"/>
      <c r="TUP314" s="169"/>
      <c r="TUQ314" s="169"/>
      <c r="TUR314" s="169"/>
      <c r="TUS314" s="169"/>
      <c r="TUT314" s="169"/>
      <c r="TUU314" s="169"/>
      <c r="TUV314" s="169"/>
      <c r="TUW314" s="169"/>
      <c r="TUX314" s="169"/>
      <c r="TUY314" s="169"/>
      <c r="TUZ314" s="169"/>
      <c r="TVA314" s="169"/>
      <c r="TVB314" s="169"/>
      <c r="TVC314" s="169"/>
      <c r="TVD314" s="169"/>
      <c r="TVE314" s="169"/>
      <c r="TVF314" s="169"/>
      <c r="TVG314" s="169"/>
      <c r="TVH314" s="169"/>
      <c r="TVI314" s="169"/>
      <c r="TVJ314" s="169"/>
      <c r="TVK314" s="169"/>
      <c r="TVL314" s="169"/>
      <c r="TVM314" s="169"/>
      <c r="TVN314" s="169"/>
      <c r="TVO314" s="169"/>
      <c r="TVP314" s="169"/>
      <c r="TVQ314" s="169"/>
      <c r="TVR314" s="169"/>
      <c r="TVS314" s="169"/>
      <c r="TVT314" s="169"/>
      <c r="TVU314" s="169"/>
      <c r="TVV314" s="169"/>
      <c r="TVW314" s="169"/>
      <c r="TVX314" s="169"/>
      <c r="TVY314" s="169"/>
      <c r="TVZ314" s="169"/>
      <c r="TWA314" s="169"/>
      <c r="TWB314" s="169"/>
      <c r="TWC314" s="169"/>
      <c r="TWD314" s="169"/>
      <c r="TWE314" s="169"/>
      <c r="TWF314" s="169"/>
      <c r="TWG314" s="169"/>
      <c r="TWH314" s="169"/>
      <c r="TWI314" s="169"/>
      <c r="TWJ314" s="169"/>
      <c r="TWK314" s="169"/>
      <c r="TWL314" s="169"/>
      <c r="TWM314" s="169"/>
      <c r="TWN314" s="169"/>
      <c r="TWO314" s="169"/>
      <c r="TWP314" s="169"/>
      <c r="TWQ314" s="169"/>
      <c r="TWR314" s="169"/>
      <c r="TWS314" s="169"/>
      <c r="TWT314" s="169"/>
      <c r="TWU314" s="169"/>
      <c r="TWV314" s="169"/>
      <c r="TWW314" s="169"/>
      <c r="TWX314" s="169"/>
      <c r="TWY314" s="169"/>
      <c r="TWZ314" s="169"/>
      <c r="TXA314" s="169"/>
      <c r="TXB314" s="169"/>
      <c r="TXC314" s="169"/>
      <c r="TXD314" s="169"/>
      <c r="TXE314" s="169"/>
      <c r="TXF314" s="169"/>
      <c r="TXG314" s="169"/>
      <c r="TXH314" s="169"/>
      <c r="TXI314" s="169"/>
      <c r="TXJ314" s="169"/>
      <c r="TXK314" s="169"/>
      <c r="TXL314" s="169"/>
      <c r="TXM314" s="169"/>
      <c r="TXN314" s="169"/>
      <c r="TXO314" s="169"/>
      <c r="TXP314" s="169"/>
      <c r="TXQ314" s="169"/>
      <c r="TXR314" s="169"/>
      <c r="TXS314" s="169"/>
      <c r="TXT314" s="169"/>
      <c r="TXU314" s="169"/>
      <c r="TXV314" s="169"/>
      <c r="TXW314" s="169"/>
      <c r="TXX314" s="169"/>
      <c r="TXY314" s="169"/>
      <c r="TXZ314" s="169"/>
      <c r="TYA314" s="169"/>
      <c r="TYB314" s="169"/>
      <c r="TYC314" s="169"/>
      <c r="TYD314" s="169"/>
      <c r="TYE314" s="169"/>
      <c r="TYF314" s="169"/>
      <c r="TYG314" s="169"/>
      <c r="TYH314" s="169"/>
      <c r="TYI314" s="169"/>
      <c r="TYJ314" s="169"/>
      <c r="TYK314" s="169"/>
      <c r="TYL314" s="169"/>
      <c r="TYM314" s="169"/>
      <c r="TYN314" s="169"/>
      <c r="TYO314" s="169"/>
      <c r="TYP314" s="169"/>
      <c r="TYQ314" s="169"/>
      <c r="TYR314" s="169"/>
      <c r="TYS314" s="169"/>
      <c r="TYT314" s="169"/>
      <c r="TYU314" s="169"/>
      <c r="TYV314" s="169"/>
      <c r="TYW314" s="169"/>
      <c r="TYX314" s="169"/>
      <c r="TYY314" s="169"/>
      <c r="TYZ314" s="169"/>
      <c r="TZA314" s="169"/>
      <c r="TZB314" s="169"/>
      <c r="TZC314" s="169"/>
      <c r="TZD314" s="169"/>
      <c r="TZE314" s="169"/>
      <c r="TZF314" s="169"/>
      <c r="TZG314" s="169"/>
      <c r="TZH314" s="169"/>
      <c r="TZI314" s="169"/>
      <c r="TZJ314" s="169"/>
      <c r="TZK314" s="169"/>
      <c r="TZL314" s="169"/>
      <c r="TZM314" s="169"/>
      <c r="TZN314" s="169"/>
      <c r="TZO314" s="169"/>
      <c r="TZP314" s="169"/>
      <c r="TZQ314" s="169"/>
      <c r="TZR314" s="169"/>
      <c r="TZS314" s="169"/>
      <c r="TZT314" s="169"/>
      <c r="TZU314" s="169"/>
      <c r="TZV314" s="169"/>
      <c r="TZW314" s="169"/>
      <c r="TZX314" s="169"/>
      <c r="TZY314" s="169"/>
      <c r="TZZ314" s="169"/>
      <c r="UAA314" s="169"/>
      <c r="UAB314" s="169"/>
      <c r="UAC314" s="169"/>
      <c r="UAD314" s="169"/>
      <c r="UAE314" s="169"/>
      <c r="UAF314" s="169"/>
      <c r="UAG314" s="169"/>
      <c r="UAH314" s="169"/>
      <c r="UAI314" s="169"/>
      <c r="UAJ314" s="169"/>
      <c r="UAK314" s="169"/>
      <c r="UAL314" s="169"/>
      <c r="UAM314" s="169"/>
      <c r="UAN314" s="169"/>
      <c r="UAO314" s="169"/>
      <c r="UAP314" s="169"/>
      <c r="UAQ314" s="169"/>
      <c r="UAR314" s="169"/>
      <c r="UAS314" s="169"/>
      <c r="UAT314" s="169"/>
      <c r="UAU314" s="169"/>
      <c r="UAV314" s="169"/>
      <c r="UAW314" s="169"/>
      <c r="UAX314" s="169"/>
      <c r="UAY314" s="169"/>
      <c r="UAZ314" s="169"/>
      <c r="UBA314" s="169"/>
      <c r="UBB314" s="169"/>
      <c r="UBC314" s="169"/>
      <c r="UBD314" s="169"/>
      <c r="UBE314" s="169"/>
      <c r="UBF314" s="169"/>
      <c r="UBG314" s="169"/>
      <c r="UBH314" s="169"/>
      <c r="UBI314" s="169"/>
      <c r="UBJ314" s="169"/>
      <c r="UBK314" s="169"/>
      <c r="UBL314" s="169"/>
      <c r="UBM314" s="169"/>
      <c r="UBN314" s="169"/>
      <c r="UBO314" s="169"/>
      <c r="UBP314" s="169"/>
      <c r="UBQ314" s="169"/>
      <c r="UBR314" s="169"/>
      <c r="UBS314" s="169"/>
      <c r="UBT314" s="169"/>
      <c r="UBU314" s="169"/>
      <c r="UBV314" s="169"/>
      <c r="UBW314" s="169"/>
      <c r="UBX314" s="169"/>
      <c r="UBY314" s="169"/>
      <c r="UBZ314" s="169"/>
      <c r="UCA314" s="169"/>
      <c r="UCB314" s="169"/>
      <c r="UCC314" s="169"/>
      <c r="UCD314" s="169"/>
      <c r="UCE314" s="169"/>
      <c r="UCF314" s="169"/>
      <c r="UCG314" s="169"/>
      <c r="UCH314" s="169"/>
      <c r="UCI314" s="169"/>
      <c r="UCJ314" s="169"/>
      <c r="UCK314" s="169"/>
      <c r="UCL314" s="169"/>
      <c r="UCM314" s="169"/>
      <c r="UCN314" s="169"/>
      <c r="UCO314" s="169"/>
      <c r="UCP314" s="169"/>
      <c r="UCQ314" s="169"/>
      <c r="UCR314" s="169"/>
      <c r="UCS314" s="169"/>
      <c r="UCT314" s="169"/>
      <c r="UCU314" s="169"/>
      <c r="UCV314" s="169"/>
      <c r="UCW314" s="169"/>
      <c r="UCX314" s="169"/>
      <c r="UCY314" s="169"/>
      <c r="UCZ314" s="169"/>
      <c r="UDA314" s="169"/>
      <c r="UDB314" s="169"/>
      <c r="UDC314" s="169"/>
      <c r="UDD314" s="169"/>
      <c r="UDE314" s="169"/>
      <c r="UDF314" s="169"/>
      <c r="UDG314" s="169"/>
      <c r="UDH314" s="169"/>
      <c r="UDI314" s="169"/>
      <c r="UDJ314" s="169"/>
      <c r="UDK314" s="169"/>
      <c r="UDL314" s="169"/>
      <c r="UDM314" s="169"/>
      <c r="UDN314" s="169"/>
      <c r="UDO314" s="169"/>
      <c r="UDP314" s="169"/>
      <c r="UDQ314" s="169"/>
      <c r="UDR314" s="169"/>
      <c r="UDS314" s="169"/>
      <c r="UDT314" s="169"/>
      <c r="UDU314" s="169"/>
      <c r="UDV314" s="169"/>
      <c r="UDW314" s="169"/>
      <c r="UDX314" s="169"/>
      <c r="UDY314" s="169"/>
      <c r="UDZ314" s="169"/>
      <c r="UEA314" s="169"/>
      <c r="UEB314" s="169"/>
      <c r="UEC314" s="169"/>
      <c r="UED314" s="169"/>
      <c r="UEE314" s="169"/>
      <c r="UEF314" s="169"/>
      <c r="UEG314" s="169"/>
      <c r="UEH314" s="169"/>
      <c r="UEI314" s="169"/>
      <c r="UEJ314" s="169"/>
      <c r="UEK314" s="169"/>
      <c r="UEL314" s="169"/>
      <c r="UEM314" s="169"/>
      <c r="UEN314" s="169"/>
      <c r="UEO314" s="169"/>
      <c r="UEP314" s="169"/>
      <c r="UEQ314" s="169"/>
      <c r="UER314" s="169"/>
      <c r="UES314" s="169"/>
      <c r="UET314" s="169"/>
      <c r="UEU314" s="169"/>
      <c r="UEV314" s="169"/>
      <c r="UEW314" s="169"/>
      <c r="UEX314" s="169"/>
      <c r="UEY314" s="169"/>
      <c r="UEZ314" s="169"/>
      <c r="UFA314" s="169"/>
      <c r="UFB314" s="169"/>
      <c r="UFC314" s="169"/>
      <c r="UFD314" s="169"/>
      <c r="UFE314" s="169"/>
      <c r="UFF314" s="169"/>
      <c r="UFG314" s="169"/>
      <c r="UFH314" s="169"/>
      <c r="UFI314" s="169"/>
      <c r="UFJ314" s="169"/>
      <c r="UFK314" s="169"/>
      <c r="UFL314" s="169"/>
      <c r="UFM314" s="169"/>
      <c r="UFN314" s="169"/>
      <c r="UFO314" s="169"/>
      <c r="UFP314" s="169"/>
      <c r="UFQ314" s="169"/>
      <c r="UFR314" s="169"/>
      <c r="UFS314" s="169"/>
      <c r="UFT314" s="169"/>
      <c r="UFU314" s="169"/>
      <c r="UFV314" s="169"/>
      <c r="UFW314" s="169"/>
      <c r="UFX314" s="169"/>
      <c r="UFY314" s="169"/>
      <c r="UFZ314" s="169"/>
      <c r="UGA314" s="169"/>
      <c r="UGB314" s="169"/>
      <c r="UGC314" s="169"/>
      <c r="UGD314" s="169"/>
      <c r="UGE314" s="169"/>
      <c r="UGF314" s="169"/>
      <c r="UGG314" s="169"/>
      <c r="UGH314" s="169"/>
      <c r="UGI314" s="169"/>
      <c r="UGJ314" s="169"/>
      <c r="UGK314" s="169"/>
      <c r="UGL314" s="169"/>
      <c r="UGM314" s="169"/>
      <c r="UGN314" s="169"/>
      <c r="UGO314" s="169"/>
      <c r="UGP314" s="169"/>
      <c r="UGQ314" s="169"/>
      <c r="UGR314" s="169"/>
      <c r="UGS314" s="169"/>
      <c r="UGT314" s="169"/>
      <c r="UGU314" s="169"/>
      <c r="UGV314" s="169"/>
      <c r="UGW314" s="169"/>
      <c r="UGX314" s="169"/>
      <c r="UGY314" s="169"/>
      <c r="UGZ314" s="169"/>
      <c r="UHA314" s="169"/>
      <c r="UHB314" s="169"/>
      <c r="UHC314" s="169"/>
      <c r="UHD314" s="169"/>
      <c r="UHE314" s="169"/>
      <c r="UHF314" s="169"/>
      <c r="UHG314" s="169"/>
      <c r="UHH314" s="169"/>
      <c r="UHI314" s="169"/>
      <c r="UHJ314" s="169"/>
      <c r="UHK314" s="169"/>
      <c r="UHL314" s="169"/>
      <c r="UHM314" s="169"/>
      <c r="UHN314" s="169"/>
      <c r="UHO314" s="169"/>
      <c r="UHP314" s="169"/>
      <c r="UHQ314" s="169"/>
      <c r="UHR314" s="169"/>
      <c r="UHS314" s="169"/>
      <c r="UHT314" s="169"/>
      <c r="UHU314" s="169"/>
      <c r="UHV314" s="169"/>
      <c r="UHW314" s="169"/>
      <c r="UHX314" s="169"/>
      <c r="UHY314" s="169"/>
      <c r="UHZ314" s="169"/>
      <c r="UIA314" s="169"/>
      <c r="UIB314" s="169"/>
      <c r="UIC314" s="169"/>
      <c r="UID314" s="169"/>
      <c r="UIE314" s="169"/>
      <c r="UIF314" s="169"/>
      <c r="UIG314" s="169"/>
      <c r="UIH314" s="169"/>
      <c r="UII314" s="169"/>
      <c r="UIJ314" s="169"/>
      <c r="UIK314" s="169"/>
      <c r="UIL314" s="169"/>
      <c r="UIM314" s="169"/>
      <c r="UIN314" s="169"/>
      <c r="UIO314" s="169"/>
      <c r="UIP314" s="169"/>
      <c r="UIQ314" s="169"/>
      <c r="UIR314" s="169"/>
      <c r="UIS314" s="169"/>
      <c r="UIT314" s="169"/>
      <c r="UIU314" s="169"/>
      <c r="UIV314" s="169"/>
      <c r="UIW314" s="169"/>
      <c r="UIX314" s="169"/>
      <c r="UIY314" s="169"/>
      <c r="UIZ314" s="169"/>
      <c r="UJA314" s="169"/>
      <c r="UJB314" s="169"/>
      <c r="UJC314" s="169"/>
      <c r="UJD314" s="169"/>
      <c r="UJE314" s="169"/>
      <c r="UJF314" s="169"/>
      <c r="UJG314" s="169"/>
      <c r="UJH314" s="169"/>
      <c r="UJI314" s="169"/>
      <c r="UJJ314" s="169"/>
      <c r="UJK314" s="169"/>
      <c r="UJL314" s="169"/>
      <c r="UJM314" s="169"/>
      <c r="UJN314" s="169"/>
      <c r="UJO314" s="169"/>
      <c r="UJP314" s="169"/>
      <c r="UJQ314" s="169"/>
      <c r="UJR314" s="169"/>
      <c r="UJS314" s="169"/>
      <c r="UJT314" s="169"/>
      <c r="UJU314" s="169"/>
      <c r="UJV314" s="169"/>
      <c r="UJW314" s="169"/>
      <c r="UJX314" s="169"/>
      <c r="UJY314" s="169"/>
      <c r="UJZ314" s="169"/>
      <c r="UKA314" s="169"/>
      <c r="UKB314" s="169"/>
      <c r="UKC314" s="169"/>
      <c r="UKD314" s="169"/>
      <c r="UKE314" s="169"/>
      <c r="UKF314" s="169"/>
      <c r="UKG314" s="169"/>
      <c r="UKH314" s="169"/>
      <c r="UKI314" s="169"/>
      <c r="UKJ314" s="169"/>
      <c r="UKK314" s="169"/>
      <c r="UKL314" s="169"/>
      <c r="UKM314" s="169"/>
      <c r="UKN314" s="169"/>
      <c r="UKO314" s="169"/>
      <c r="UKP314" s="169"/>
      <c r="UKQ314" s="169"/>
      <c r="UKR314" s="169"/>
      <c r="UKS314" s="169"/>
      <c r="UKT314" s="169"/>
      <c r="UKU314" s="169"/>
      <c r="UKV314" s="169"/>
      <c r="UKW314" s="169"/>
      <c r="UKX314" s="169"/>
      <c r="UKY314" s="169"/>
      <c r="UKZ314" s="169"/>
      <c r="ULA314" s="169"/>
      <c r="ULB314" s="169"/>
      <c r="ULC314" s="169"/>
      <c r="ULD314" s="169"/>
      <c r="ULE314" s="169"/>
      <c r="ULF314" s="169"/>
      <c r="ULG314" s="169"/>
      <c r="ULH314" s="169"/>
      <c r="ULI314" s="169"/>
      <c r="ULJ314" s="169"/>
      <c r="ULK314" s="169"/>
      <c r="ULL314" s="169"/>
      <c r="ULM314" s="169"/>
      <c r="ULN314" s="169"/>
      <c r="ULO314" s="169"/>
      <c r="ULP314" s="169"/>
      <c r="ULQ314" s="169"/>
      <c r="ULR314" s="169"/>
      <c r="ULS314" s="169"/>
      <c r="ULT314" s="169"/>
      <c r="ULU314" s="169"/>
      <c r="ULV314" s="169"/>
      <c r="ULW314" s="169"/>
      <c r="ULX314" s="169"/>
      <c r="ULY314" s="169"/>
      <c r="ULZ314" s="169"/>
      <c r="UMA314" s="169"/>
      <c r="UMB314" s="169"/>
      <c r="UMC314" s="169"/>
      <c r="UMD314" s="169"/>
      <c r="UME314" s="169"/>
      <c r="UMF314" s="169"/>
      <c r="UMG314" s="169"/>
      <c r="UMH314" s="169"/>
      <c r="UMI314" s="169"/>
      <c r="UMJ314" s="169"/>
      <c r="UMK314" s="169"/>
      <c r="UML314" s="169"/>
      <c r="UMM314" s="169"/>
      <c r="UMN314" s="169"/>
      <c r="UMO314" s="169"/>
      <c r="UMP314" s="169"/>
      <c r="UMQ314" s="169"/>
      <c r="UMR314" s="169"/>
      <c r="UMS314" s="169"/>
      <c r="UMT314" s="169"/>
      <c r="UMU314" s="169"/>
      <c r="UMV314" s="169"/>
      <c r="UMW314" s="169"/>
      <c r="UMX314" s="169"/>
      <c r="UMY314" s="169"/>
      <c r="UMZ314" s="169"/>
      <c r="UNA314" s="169"/>
      <c r="UNB314" s="169"/>
      <c r="UNC314" s="169"/>
      <c r="UND314" s="169"/>
      <c r="UNE314" s="169"/>
      <c r="UNF314" s="169"/>
      <c r="UNG314" s="169"/>
      <c r="UNH314" s="169"/>
      <c r="UNI314" s="169"/>
      <c r="UNJ314" s="169"/>
      <c r="UNK314" s="169"/>
      <c r="UNL314" s="169"/>
      <c r="UNM314" s="169"/>
      <c r="UNN314" s="169"/>
      <c r="UNO314" s="169"/>
      <c r="UNP314" s="169"/>
      <c r="UNQ314" s="169"/>
      <c r="UNR314" s="169"/>
      <c r="UNS314" s="169"/>
      <c r="UNT314" s="169"/>
      <c r="UNU314" s="169"/>
      <c r="UNV314" s="169"/>
      <c r="UNW314" s="169"/>
      <c r="UNX314" s="169"/>
      <c r="UNY314" s="169"/>
      <c r="UNZ314" s="169"/>
      <c r="UOA314" s="169"/>
      <c r="UOB314" s="169"/>
      <c r="UOC314" s="169"/>
      <c r="UOD314" s="169"/>
      <c r="UOE314" s="169"/>
      <c r="UOF314" s="169"/>
      <c r="UOG314" s="169"/>
      <c r="UOH314" s="169"/>
      <c r="UOI314" s="169"/>
      <c r="UOJ314" s="169"/>
      <c r="UOK314" s="169"/>
      <c r="UOL314" s="169"/>
      <c r="UOM314" s="169"/>
      <c r="UON314" s="169"/>
      <c r="UOO314" s="169"/>
      <c r="UOP314" s="169"/>
      <c r="UOQ314" s="169"/>
      <c r="UOR314" s="169"/>
      <c r="UOS314" s="169"/>
      <c r="UOT314" s="169"/>
      <c r="UOU314" s="169"/>
      <c r="UOV314" s="169"/>
      <c r="UOW314" s="169"/>
      <c r="UOX314" s="169"/>
      <c r="UOY314" s="169"/>
      <c r="UOZ314" s="169"/>
      <c r="UPA314" s="169"/>
      <c r="UPB314" s="169"/>
      <c r="UPC314" s="169"/>
      <c r="UPD314" s="169"/>
      <c r="UPE314" s="169"/>
      <c r="UPF314" s="169"/>
      <c r="UPG314" s="169"/>
      <c r="UPH314" s="169"/>
      <c r="UPI314" s="169"/>
      <c r="UPJ314" s="169"/>
      <c r="UPK314" s="169"/>
      <c r="UPL314" s="169"/>
      <c r="UPM314" s="169"/>
      <c r="UPN314" s="169"/>
      <c r="UPO314" s="169"/>
      <c r="UPP314" s="169"/>
      <c r="UPQ314" s="169"/>
      <c r="UPR314" s="169"/>
      <c r="UPS314" s="169"/>
      <c r="UPT314" s="169"/>
      <c r="UPU314" s="169"/>
      <c r="UPV314" s="169"/>
      <c r="UPW314" s="169"/>
      <c r="UPX314" s="169"/>
      <c r="UPY314" s="169"/>
      <c r="UPZ314" s="169"/>
      <c r="UQA314" s="169"/>
      <c r="UQB314" s="169"/>
      <c r="UQC314" s="169"/>
      <c r="UQD314" s="169"/>
      <c r="UQE314" s="169"/>
      <c r="UQF314" s="169"/>
      <c r="UQG314" s="169"/>
      <c r="UQH314" s="169"/>
      <c r="UQI314" s="169"/>
      <c r="UQJ314" s="169"/>
      <c r="UQK314" s="169"/>
      <c r="UQL314" s="169"/>
      <c r="UQM314" s="169"/>
      <c r="UQN314" s="169"/>
      <c r="UQO314" s="169"/>
      <c r="UQP314" s="169"/>
      <c r="UQQ314" s="169"/>
      <c r="UQR314" s="169"/>
      <c r="UQS314" s="169"/>
      <c r="UQT314" s="169"/>
      <c r="UQU314" s="169"/>
      <c r="UQV314" s="169"/>
      <c r="UQW314" s="169"/>
      <c r="UQX314" s="169"/>
      <c r="UQY314" s="169"/>
      <c r="UQZ314" s="169"/>
      <c r="URA314" s="169"/>
      <c r="URB314" s="169"/>
      <c r="URC314" s="169"/>
      <c r="URD314" s="169"/>
      <c r="URE314" s="169"/>
      <c r="URF314" s="169"/>
      <c r="URG314" s="169"/>
      <c r="URH314" s="169"/>
      <c r="URI314" s="169"/>
      <c r="URJ314" s="169"/>
      <c r="URK314" s="169"/>
      <c r="URL314" s="169"/>
      <c r="URM314" s="169"/>
      <c r="URN314" s="169"/>
      <c r="URO314" s="169"/>
      <c r="URP314" s="169"/>
      <c r="URQ314" s="169"/>
      <c r="URR314" s="169"/>
      <c r="URS314" s="169"/>
      <c r="URT314" s="169"/>
      <c r="URU314" s="169"/>
      <c r="URV314" s="169"/>
      <c r="URW314" s="169"/>
      <c r="URX314" s="169"/>
      <c r="URY314" s="169"/>
      <c r="URZ314" s="169"/>
      <c r="USA314" s="169"/>
      <c r="USB314" s="169"/>
      <c r="USC314" s="169"/>
      <c r="USD314" s="169"/>
      <c r="USE314" s="169"/>
      <c r="USF314" s="169"/>
      <c r="USG314" s="169"/>
      <c r="USH314" s="169"/>
      <c r="USI314" s="169"/>
      <c r="USJ314" s="169"/>
      <c r="USK314" s="169"/>
      <c r="USL314" s="169"/>
      <c r="USM314" s="169"/>
      <c r="USN314" s="169"/>
      <c r="USO314" s="169"/>
      <c r="USP314" s="169"/>
      <c r="USQ314" s="169"/>
      <c r="USR314" s="169"/>
      <c r="USS314" s="169"/>
      <c r="UST314" s="169"/>
      <c r="USU314" s="169"/>
      <c r="USV314" s="169"/>
      <c r="USW314" s="169"/>
      <c r="USX314" s="169"/>
      <c r="USY314" s="169"/>
      <c r="USZ314" s="169"/>
      <c r="UTA314" s="169"/>
      <c r="UTB314" s="169"/>
      <c r="UTC314" s="169"/>
      <c r="UTD314" s="169"/>
      <c r="UTE314" s="169"/>
      <c r="UTF314" s="169"/>
      <c r="UTG314" s="169"/>
      <c r="UTH314" s="169"/>
      <c r="UTI314" s="169"/>
      <c r="UTJ314" s="169"/>
      <c r="UTK314" s="169"/>
      <c r="UTL314" s="169"/>
      <c r="UTM314" s="169"/>
      <c r="UTN314" s="169"/>
      <c r="UTO314" s="169"/>
      <c r="UTP314" s="169"/>
      <c r="UTQ314" s="169"/>
      <c r="UTR314" s="169"/>
      <c r="UTS314" s="169"/>
      <c r="UTT314" s="169"/>
      <c r="UTU314" s="169"/>
      <c r="UTV314" s="169"/>
      <c r="UTW314" s="169"/>
      <c r="UTX314" s="169"/>
      <c r="UTY314" s="169"/>
      <c r="UTZ314" s="169"/>
      <c r="UUA314" s="169"/>
      <c r="UUB314" s="169"/>
      <c r="UUC314" s="169"/>
      <c r="UUD314" s="169"/>
      <c r="UUE314" s="169"/>
      <c r="UUF314" s="169"/>
      <c r="UUG314" s="169"/>
      <c r="UUH314" s="169"/>
      <c r="UUI314" s="169"/>
      <c r="UUJ314" s="169"/>
      <c r="UUK314" s="169"/>
      <c r="UUL314" s="169"/>
      <c r="UUM314" s="169"/>
      <c r="UUN314" s="169"/>
      <c r="UUO314" s="169"/>
      <c r="UUP314" s="169"/>
      <c r="UUQ314" s="169"/>
      <c r="UUR314" s="169"/>
      <c r="UUS314" s="169"/>
      <c r="UUT314" s="169"/>
      <c r="UUU314" s="169"/>
      <c r="UUV314" s="169"/>
      <c r="UUW314" s="169"/>
      <c r="UUX314" s="169"/>
      <c r="UUY314" s="169"/>
      <c r="UUZ314" s="169"/>
      <c r="UVA314" s="169"/>
      <c r="UVB314" s="169"/>
      <c r="UVC314" s="169"/>
      <c r="UVD314" s="169"/>
      <c r="UVE314" s="169"/>
      <c r="UVF314" s="169"/>
      <c r="UVG314" s="169"/>
      <c r="UVH314" s="169"/>
      <c r="UVI314" s="169"/>
      <c r="UVJ314" s="169"/>
      <c r="UVK314" s="169"/>
      <c r="UVL314" s="169"/>
      <c r="UVM314" s="169"/>
      <c r="UVN314" s="169"/>
      <c r="UVO314" s="169"/>
      <c r="UVP314" s="169"/>
      <c r="UVQ314" s="169"/>
      <c r="UVR314" s="169"/>
      <c r="UVS314" s="169"/>
      <c r="UVT314" s="169"/>
      <c r="UVU314" s="169"/>
      <c r="UVV314" s="169"/>
      <c r="UVW314" s="169"/>
      <c r="UVX314" s="169"/>
      <c r="UVY314" s="169"/>
      <c r="UVZ314" s="169"/>
      <c r="UWA314" s="169"/>
      <c r="UWB314" s="169"/>
      <c r="UWC314" s="169"/>
      <c r="UWD314" s="169"/>
      <c r="UWE314" s="169"/>
      <c r="UWF314" s="169"/>
      <c r="UWG314" s="169"/>
      <c r="UWH314" s="169"/>
      <c r="UWI314" s="169"/>
      <c r="UWJ314" s="169"/>
      <c r="UWK314" s="169"/>
      <c r="UWL314" s="169"/>
      <c r="UWM314" s="169"/>
      <c r="UWN314" s="169"/>
      <c r="UWO314" s="169"/>
      <c r="UWP314" s="169"/>
      <c r="UWQ314" s="169"/>
      <c r="UWR314" s="169"/>
      <c r="UWS314" s="169"/>
      <c r="UWT314" s="169"/>
      <c r="UWU314" s="169"/>
      <c r="UWV314" s="169"/>
      <c r="UWW314" s="169"/>
      <c r="UWX314" s="169"/>
      <c r="UWY314" s="169"/>
      <c r="UWZ314" s="169"/>
      <c r="UXA314" s="169"/>
      <c r="UXB314" s="169"/>
      <c r="UXC314" s="169"/>
      <c r="UXD314" s="169"/>
      <c r="UXE314" s="169"/>
      <c r="UXF314" s="169"/>
      <c r="UXG314" s="169"/>
      <c r="UXH314" s="169"/>
      <c r="UXI314" s="169"/>
      <c r="UXJ314" s="169"/>
      <c r="UXK314" s="169"/>
      <c r="UXL314" s="169"/>
      <c r="UXM314" s="169"/>
      <c r="UXN314" s="169"/>
      <c r="UXO314" s="169"/>
      <c r="UXP314" s="169"/>
      <c r="UXQ314" s="169"/>
      <c r="UXR314" s="169"/>
      <c r="UXS314" s="169"/>
      <c r="UXT314" s="169"/>
      <c r="UXU314" s="169"/>
      <c r="UXV314" s="169"/>
      <c r="UXW314" s="169"/>
      <c r="UXX314" s="169"/>
      <c r="UXY314" s="169"/>
      <c r="UXZ314" s="169"/>
      <c r="UYA314" s="169"/>
      <c r="UYB314" s="169"/>
      <c r="UYC314" s="169"/>
      <c r="UYD314" s="169"/>
      <c r="UYE314" s="169"/>
      <c r="UYF314" s="169"/>
      <c r="UYG314" s="169"/>
      <c r="UYH314" s="169"/>
      <c r="UYI314" s="169"/>
      <c r="UYJ314" s="169"/>
      <c r="UYK314" s="169"/>
      <c r="UYL314" s="169"/>
      <c r="UYM314" s="169"/>
      <c r="UYN314" s="169"/>
      <c r="UYO314" s="169"/>
      <c r="UYP314" s="169"/>
      <c r="UYQ314" s="169"/>
      <c r="UYR314" s="169"/>
      <c r="UYS314" s="169"/>
      <c r="UYT314" s="169"/>
      <c r="UYU314" s="169"/>
      <c r="UYV314" s="169"/>
      <c r="UYW314" s="169"/>
      <c r="UYX314" s="169"/>
      <c r="UYY314" s="169"/>
      <c r="UYZ314" s="169"/>
      <c r="UZA314" s="169"/>
      <c r="UZB314" s="169"/>
      <c r="UZC314" s="169"/>
      <c r="UZD314" s="169"/>
      <c r="UZE314" s="169"/>
      <c r="UZF314" s="169"/>
      <c r="UZG314" s="169"/>
      <c r="UZH314" s="169"/>
      <c r="UZI314" s="169"/>
      <c r="UZJ314" s="169"/>
      <c r="UZK314" s="169"/>
      <c r="UZL314" s="169"/>
      <c r="UZM314" s="169"/>
      <c r="UZN314" s="169"/>
      <c r="UZO314" s="169"/>
      <c r="UZP314" s="169"/>
      <c r="UZQ314" s="169"/>
      <c r="UZR314" s="169"/>
      <c r="UZS314" s="169"/>
      <c r="UZT314" s="169"/>
      <c r="UZU314" s="169"/>
      <c r="UZV314" s="169"/>
      <c r="UZW314" s="169"/>
      <c r="UZX314" s="169"/>
      <c r="UZY314" s="169"/>
      <c r="UZZ314" s="169"/>
      <c r="VAA314" s="169"/>
      <c r="VAB314" s="169"/>
      <c r="VAC314" s="169"/>
      <c r="VAD314" s="169"/>
      <c r="VAE314" s="169"/>
      <c r="VAF314" s="169"/>
      <c r="VAG314" s="169"/>
      <c r="VAH314" s="169"/>
      <c r="VAI314" s="169"/>
      <c r="VAJ314" s="169"/>
      <c r="VAK314" s="169"/>
      <c r="VAL314" s="169"/>
      <c r="VAM314" s="169"/>
      <c r="VAN314" s="169"/>
      <c r="VAO314" s="169"/>
      <c r="VAP314" s="169"/>
      <c r="VAQ314" s="169"/>
      <c r="VAR314" s="169"/>
      <c r="VAS314" s="169"/>
      <c r="VAT314" s="169"/>
      <c r="VAU314" s="169"/>
      <c r="VAV314" s="169"/>
      <c r="VAW314" s="169"/>
      <c r="VAX314" s="169"/>
      <c r="VAY314" s="169"/>
      <c r="VAZ314" s="169"/>
      <c r="VBA314" s="169"/>
      <c r="VBB314" s="169"/>
      <c r="VBC314" s="169"/>
      <c r="VBD314" s="169"/>
      <c r="VBE314" s="169"/>
      <c r="VBF314" s="169"/>
      <c r="VBG314" s="169"/>
      <c r="VBH314" s="169"/>
      <c r="VBI314" s="169"/>
      <c r="VBJ314" s="169"/>
      <c r="VBK314" s="169"/>
      <c r="VBL314" s="169"/>
      <c r="VBM314" s="169"/>
      <c r="VBN314" s="169"/>
      <c r="VBO314" s="169"/>
      <c r="VBP314" s="169"/>
      <c r="VBQ314" s="169"/>
      <c r="VBR314" s="169"/>
      <c r="VBS314" s="169"/>
      <c r="VBT314" s="169"/>
      <c r="VBU314" s="169"/>
      <c r="VBV314" s="169"/>
      <c r="VBW314" s="169"/>
      <c r="VBX314" s="169"/>
      <c r="VBY314" s="169"/>
      <c r="VBZ314" s="169"/>
      <c r="VCA314" s="169"/>
      <c r="VCB314" s="169"/>
      <c r="VCC314" s="169"/>
      <c r="VCD314" s="169"/>
      <c r="VCE314" s="169"/>
      <c r="VCF314" s="169"/>
      <c r="VCG314" s="169"/>
      <c r="VCH314" s="169"/>
      <c r="VCI314" s="169"/>
      <c r="VCJ314" s="169"/>
      <c r="VCK314" s="169"/>
      <c r="VCL314" s="169"/>
      <c r="VCM314" s="169"/>
      <c r="VCN314" s="169"/>
      <c r="VCO314" s="169"/>
      <c r="VCP314" s="169"/>
      <c r="VCQ314" s="169"/>
      <c r="VCR314" s="169"/>
      <c r="VCS314" s="169"/>
      <c r="VCT314" s="169"/>
      <c r="VCU314" s="169"/>
      <c r="VCV314" s="169"/>
      <c r="VCW314" s="169"/>
      <c r="VCX314" s="169"/>
      <c r="VCY314" s="169"/>
      <c r="VCZ314" s="169"/>
      <c r="VDA314" s="169"/>
      <c r="VDB314" s="169"/>
      <c r="VDC314" s="169"/>
      <c r="VDD314" s="169"/>
      <c r="VDE314" s="169"/>
      <c r="VDF314" s="169"/>
      <c r="VDG314" s="169"/>
      <c r="VDH314" s="169"/>
      <c r="VDI314" s="169"/>
      <c r="VDJ314" s="169"/>
      <c r="VDK314" s="169"/>
      <c r="VDL314" s="169"/>
      <c r="VDM314" s="169"/>
      <c r="VDN314" s="169"/>
      <c r="VDO314" s="169"/>
      <c r="VDP314" s="169"/>
      <c r="VDQ314" s="169"/>
      <c r="VDR314" s="169"/>
      <c r="VDS314" s="169"/>
      <c r="VDT314" s="169"/>
      <c r="VDU314" s="169"/>
      <c r="VDV314" s="169"/>
      <c r="VDW314" s="169"/>
      <c r="VDX314" s="169"/>
      <c r="VDY314" s="169"/>
      <c r="VDZ314" s="169"/>
      <c r="VEA314" s="169"/>
      <c r="VEB314" s="169"/>
      <c r="VEC314" s="169"/>
      <c r="VED314" s="169"/>
      <c r="VEE314" s="169"/>
      <c r="VEF314" s="169"/>
      <c r="VEG314" s="169"/>
      <c r="VEH314" s="169"/>
      <c r="VEI314" s="169"/>
      <c r="VEJ314" s="169"/>
      <c r="VEK314" s="169"/>
      <c r="VEL314" s="169"/>
      <c r="VEM314" s="169"/>
      <c r="VEN314" s="169"/>
      <c r="VEO314" s="169"/>
      <c r="VEP314" s="169"/>
      <c r="VEQ314" s="169"/>
      <c r="VER314" s="169"/>
      <c r="VES314" s="169"/>
      <c r="VET314" s="169"/>
      <c r="VEU314" s="169"/>
      <c r="VEV314" s="169"/>
      <c r="VEW314" s="169"/>
      <c r="VEX314" s="169"/>
      <c r="VEY314" s="169"/>
      <c r="VEZ314" s="169"/>
      <c r="VFA314" s="169"/>
      <c r="VFB314" s="169"/>
      <c r="VFC314" s="169"/>
      <c r="VFD314" s="169"/>
      <c r="VFE314" s="169"/>
      <c r="VFF314" s="169"/>
      <c r="VFG314" s="169"/>
      <c r="VFH314" s="169"/>
      <c r="VFI314" s="169"/>
      <c r="VFJ314" s="169"/>
      <c r="VFK314" s="169"/>
      <c r="VFL314" s="169"/>
      <c r="VFM314" s="169"/>
      <c r="VFN314" s="169"/>
      <c r="VFO314" s="169"/>
      <c r="VFP314" s="169"/>
      <c r="VFQ314" s="169"/>
      <c r="VFR314" s="169"/>
      <c r="VFS314" s="169"/>
      <c r="VFT314" s="169"/>
      <c r="VFU314" s="169"/>
      <c r="VFV314" s="169"/>
      <c r="VFW314" s="169"/>
      <c r="VFX314" s="169"/>
      <c r="VFY314" s="169"/>
      <c r="VFZ314" s="169"/>
      <c r="VGA314" s="169"/>
      <c r="VGB314" s="169"/>
      <c r="VGC314" s="169"/>
      <c r="VGD314" s="169"/>
      <c r="VGE314" s="169"/>
      <c r="VGF314" s="169"/>
      <c r="VGG314" s="169"/>
      <c r="VGH314" s="169"/>
      <c r="VGI314" s="169"/>
      <c r="VGJ314" s="169"/>
      <c r="VGK314" s="169"/>
      <c r="VGL314" s="169"/>
      <c r="VGM314" s="169"/>
      <c r="VGN314" s="169"/>
      <c r="VGO314" s="169"/>
      <c r="VGP314" s="169"/>
      <c r="VGQ314" s="169"/>
      <c r="VGR314" s="169"/>
      <c r="VGS314" s="169"/>
      <c r="VGT314" s="169"/>
      <c r="VGU314" s="169"/>
      <c r="VGV314" s="169"/>
      <c r="VGW314" s="169"/>
      <c r="VGX314" s="169"/>
      <c r="VGY314" s="169"/>
      <c r="VGZ314" s="169"/>
      <c r="VHA314" s="169"/>
      <c r="VHB314" s="169"/>
      <c r="VHC314" s="169"/>
      <c r="VHD314" s="169"/>
      <c r="VHE314" s="169"/>
      <c r="VHF314" s="169"/>
      <c r="VHG314" s="169"/>
      <c r="VHH314" s="169"/>
      <c r="VHI314" s="169"/>
      <c r="VHJ314" s="169"/>
      <c r="VHK314" s="169"/>
      <c r="VHL314" s="169"/>
      <c r="VHM314" s="169"/>
      <c r="VHN314" s="169"/>
      <c r="VHO314" s="169"/>
      <c r="VHP314" s="169"/>
      <c r="VHQ314" s="169"/>
      <c r="VHR314" s="169"/>
      <c r="VHS314" s="169"/>
      <c r="VHT314" s="169"/>
      <c r="VHU314" s="169"/>
      <c r="VHV314" s="169"/>
      <c r="VHW314" s="169"/>
      <c r="VHX314" s="169"/>
      <c r="VHY314" s="169"/>
      <c r="VHZ314" s="169"/>
      <c r="VIA314" s="169"/>
      <c r="VIB314" s="169"/>
      <c r="VIC314" s="169"/>
      <c r="VID314" s="169"/>
      <c r="VIE314" s="169"/>
      <c r="VIF314" s="169"/>
      <c r="VIG314" s="169"/>
      <c r="VIH314" s="169"/>
      <c r="VII314" s="169"/>
      <c r="VIJ314" s="169"/>
      <c r="VIK314" s="169"/>
      <c r="VIL314" s="169"/>
      <c r="VIM314" s="169"/>
      <c r="VIN314" s="169"/>
      <c r="VIO314" s="169"/>
      <c r="VIP314" s="169"/>
      <c r="VIQ314" s="169"/>
      <c r="VIR314" s="169"/>
      <c r="VIS314" s="169"/>
      <c r="VIT314" s="169"/>
      <c r="VIU314" s="169"/>
      <c r="VIV314" s="169"/>
      <c r="VIW314" s="169"/>
      <c r="VIX314" s="169"/>
      <c r="VIY314" s="169"/>
      <c r="VIZ314" s="169"/>
      <c r="VJA314" s="169"/>
      <c r="VJB314" s="169"/>
      <c r="VJC314" s="169"/>
      <c r="VJD314" s="169"/>
      <c r="VJE314" s="169"/>
      <c r="VJF314" s="169"/>
      <c r="VJG314" s="169"/>
      <c r="VJH314" s="169"/>
      <c r="VJI314" s="169"/>
      <c r="VJJ314" s="169"/>
      <c r="VJK314" s="169"/>
      <c r="VJL314" s="169"/>
      <c r="VJM314" s="169"/>
      <c r="VJN314" s="169"/>
      <c r="VJO314" s="169"/>
      <c r="VJP314" s="169"/>
      <c r="VJQ314" s="169"/>
      <c r="VJR314" s="169"/>
      <c r="VJS314" s="169"/>
      <c r="VJT314" s="169"/>
      <c r="VJU314" s="169"/>
      <c r="VJV314" s="169"/>
      <c r="VJW314" s="169"/>
      <c r="VJX314" s="169"/>
      <c r="VJY314" s="169"/>
      <c r="VJZ314" s="169"/>
      <c r="VKA314" s="169"/>
      <c r="VKB314" s="169"/>
      <c r="VKC314" s="169"/>
      <c r="VKD314" s="169"/>
      <c r="VKE314" s="169"/>
      <c r="VKF314" s="169"/>
      <c r="VKG314" s="169"/>
      <c r="VKH314" s="169"/>
      <c r="VKI314" s="169"/>
      <c r="VKJ314" s="169"/>
      <c r="VKK314" s="169"/>
      <c r="VKL314" s="169"/>
      <c r="VKM314" s="169"/>
      <c r="VKN314" s="169"/>
      <c r="VKO314" s="169"/>
      <c r="VKP314" s="169"/>
      <c r="VKQ314" s="169"/>
      <c r="VKR314" s="169"/>
      <c r="VKS314" s="169"/>
      <c r="VKT314" s="169"/>
      <c r="VKU314" s="169"/>
      <c r="VKV314" s="169"/>
      <c r="VKW314" s="169"/>
      <c r="VKX314" s="169"/>
      <c r="VKY314" s="169"/>
      <c r="VKZ314" s="169"/>
      <c r="VLA314" s="169"/>
      <c r="VLB314" s="169"/>
      <c r="VLC314" s="169"/>
      <c r="VLD314" s="169"/>
      <c r="VLE314" s="169"/>
      <c r="VLF314" s="169"/>
      <c r="VLG314" s="169"/>
      <c r="VLH314" s="169"/>
      <c r="VLI314" s="169"/>
      <c r="VLJ314" s="169"/>
      <c r="VLK314" s="169"/>
      <c r="VLL314" s="169"/>
      <c r="VLM314" s="169"/>
      <c r="VLN314" s="169"/>
      <c r="VLO314" s="169"/>
      <c r="VLP314" s="169"/>
      <c r="VLQ314" s="169"/>
      <c r="VLR314" s="169"/>
      <c r="VLS314" s="169"/>
      <c r="VLT314" s="169"/>
      <c r="VLU314" s="169"/>
      <c r="VLV314" s="169"/>
      <c r="VLW314" s="169"/>
      <c r="VLX314" s="169"/>
      <c r="VLY314" s="169"/>
      <c r="VLZ314" s="169"/>
      <c r="VMA314" s="169"/>
      <c r="VMB314" s="169"/>
      <c r="VMC314" s="169"/>
      <c r="VMD314" s="169"/>
      <c r="VME314" s="169"/>
      <c r="VMF314" s="169"/>
      <c r="VMG314" s="169"/>
      <c r="VMH314" s="169"/>
      <c r="VMI314" s="169"/>
      <c r="VMJ314" s="169"/>
      <c r="VMK314" s="169"/>
      <c r="VML314" s="169"/>
      <c r="VMM314" s="169"/>
      <c r="VMN314" s="169"/>
      <c r="VMO314" s="169"/>
      <c r="VMP314" s="169"/>
      <c r="VMQ314" s="169"/>
      <c r="VMR314" s="169"/>
      <c r="VMS314" s="169"/>
      <c r="VMT314" s="169"/>
      <c r="VMU314" s="169"/>
      <c r="VMV314" s="169"/>
      <c r="VMW314" s="169"/>
      <c r="VMX314" s="169"/>
      <c r="VMY314" s="169"/>
      <c r="VMZ314" s="169"/>
      <c r="VNA314" s="169"/>
      <c r="VNB314" s="169"/>
      <c r="VNC314" s="169"/>
      <c r="VND314" s="169"/>
      <c r="VNE314" s="169"/>
      <c r="VNF314" s="169"/>
      <c r="VNG314" s="169"/>
      <c r="VNH314" s="169"/>
      <c r="VNI314" s="169"/>
      <c r="VNJ314" s="169"/>
      <c r="VNK314" s="169"/>
      <c r="VNL314" s="169"/>
      <c r="VNM314" s="169"/>
      <c r="VNN314" s="169"/>
      <c r="VNO314" s="169"/>
      <c r="VNP314" s="169"/>
      <c r="VNQ314" s="169"/>
      <c r="VNR314" s="169"/>
      <c r="VNS314" s="169"/>
      <c r="VNT314" s="169"/>
      <c r="VNU314" s="169"/>
      <c r="VNV314" s="169"/>
      <c r="VNW314" s="169"/>
      <c r="VNX314" s="169"/>
      <c r="VNY314" s="169"/>
      <c r="VNZ314" s="169"/>
      <c r="VOA314" s="169"/>
      <c r="VOB314" s="169"/>
      <c r="VOC314" s="169"/>
      <c r="VOD314" s="169"/>
      <c r="VOE314" s="169"/>
      <c r="VOF314" s="169"/>
      <c r="VOG314" s="169"/>
      <c r="VOH314" s="169"/>
      <c r="VOI314" s="169"/>
      <c r="VOJ314" s="169"/>
      <c r="VOK314" s="169"/>
      <c r="VOL314" s="169"/>
      <c r="VOM314" s="169"/>
      <c r="VON314" s="169"/>
      <c r="VOO314" s="169"/>
      <c r="VOP314" s="169"/>
      <c r="VOQ314" s="169"/>
      <c r="VOR314" s="169"/>
      <c r="VOS314" s="169"/>
      <c r="VOT314" s="169"/>
      <c r="VOU314" s="169"/>
      <c r="VOV314" s="169"/>
      <c r="VOW314" s="169"/>
      <c r="VOX314" s="169"/>
      <c r="VOY314" s="169"/>
      <c r="VOZ314" s="169"/>
      <c r="VPA314" s="169"/>
      <c r="VPB314" s="169"/>
      <c r="VPC314" s="169"/>
      <c r="VPD314" s="169"/>
      <c r="VPE314" s="169"/>
      <c r="VPF314" s="169"/>
      <c r="VPG314" s="169"/>
      <c r="VPH314" s="169"/>
      <c r="VPI314" s="169"/>
      <c r="VPJ314" s="169"/>
      <c r="VPK314" s="169"/>
      <c r="VPL314" s="169"/>
      <c r="VPM314" s="169"/>
      <c r="VPN314" s="169"/>
      <c r="VPO314" s="169"/>
      <c r="VPP314" s="169"/>
      <c r="VPQ314" s="169"/>
      <c r="VPR314" s="169"/>
      <c r="VPS314" s="169"/>
      <c r="VPT314" s="169"/>
      <c r="VPU314" s="169"/>
      <c r="VPV314" s="169"/>
      <c r="VPW314" s="169"/>
      <c r="VPX314" s="169"/>
      <c r="VPY314" s="169"/>
      <c r="VPZ314" s="169"/>
      <c r="VQA314" s="169"/>
      <c r="VQB314" s="169"/>
      <c r="VQC314" s="169"/>
      <c r="VQD314" s="169"/>
      <c r="VQE314" s="169"/>
      <c r="VQF314" s="169"/>
      <c r="VQG314" s="169"/>
      <c r="VQH314" s="169"/>
      <c r="VQI314" s="169"/>
      <c r="VQJ314" s="169"/>
      <c r="VQK314" s="169"/>
      <c r="VQL314" s="169"/>
      <c r="VQM314" s="169"/>
      <c r="VQN314" s="169"/>
      <c r="VQO314" s="169"/>
      <c r="VQP314" s="169"/>
      <c r="VQQ314" s="169"/>
      <c r="VQR314" s="169"/>
      <c r="VQS314" s="169"/>
      <c r="VQT314" s="169"/>
      <c r="VQU314" s="169"/>
      <c r="VQV314" s="169"/>
      <c r="VQW314" s="169"/>
      <c r="VQX314" s="169"/>
      <c r="VQY314" s="169"/>
      <c r="VQZ314" s="169"/>
      <c r="VRA314" s="169"/>
      <c r="VRB314" s="169"/>
      <c r="VRC314" s="169"/>
      <c r="VRD314" s="169"/>
      <c r="VRE314" s="169"/>
      <c r="VRF314" s="169"/>
      <c r="VRG314" s="169"/>
      <c r="VRH314" s="169"/>
      <c r="VRI314" s="169"/>
      <c r="VRJ314" s="169"/>
      <c r="VRK314" s="169"/>
      <c r="VRL314" s="169"/>
      <c r="VRM314" s="169"/>
      <c r="VRN314" s="169"/>
      <c r="VRO314" s="169"/>
      <c r="VRP314" s="169"/>
      <c r="VRQ314" s="169"/>
      <c r="VRR314" s="169"/>
      <c r="VRS314" s="169"/>
      <c r="VRT314" s="169"/>
      <c r="VRU314" s="169"/>
      <c r="VRV314" s="169"/>
      <c r="VRW314" s="169"/>
      <c r="VRX314" s="169"/>
      <c r="VRY314" s="169"/>
      <c r="VRZ314" s="169"/>
      <c r="VSA314" s="169"/>
      <c r="VSB314" s="169"/>
      <c r="VSC314" s="169"/>
      <c r="VSD314" s="169"/>
      <c r="VSE314" s="169"/>
      <c r="VSF314" s="169"/>
      <c r="VSG314" s="169"/>
      <c r="VSH314" s="169"/>
      <c r="VSI314" s="169"/>
      <c r="VSJ314" s="169"/>
      <c r="VSK314" s="169"/>
      <c r="VSL314" s="169"/>
      <c r="VSM314" s="169"/>
      <c r="VSN314" s="169"/>
      <c r="VSO314" s="169"/>
      <c r="VSP314" s="169"/>
      <c r="VSQ314" s="169"/>
      <c r="VSR314" s="169"/>
      <c r="VSS314" s="169"/>
      <c r="VST314" s="169"/>
      <c r="VSU314" s="169"/>
      <c r="VSV314" s="169"/>
      <c r="VSW314" s="169"/>
      <c r="VSX314" s="169"/>
      <c r="VSY314" s="169"/>
      <c r="VSZ314" s="169"/>
      <c r="VTA314" s="169"/>
      <c r="VTB314" s="169"/>
      <c r="VTC314" s="169"/>
      <c r="VTD314" s="169"/>
      <c r="VTE314" s="169"/>
      <c r="VTF314" s="169"/>
      <c r="VTG314" s="169"/>
      <c r="VTH314" s="169"/>
      <c r="VTI314" s="169"/>
      <c r="VTJ314" s="169"/>
      <c r="VTK314" s="169"/>
      <c r="VTL314" s="169"/>
      <c r="VTM314" s="169"/>
      <c r="VTN314" s="169"/>
      <c r="VTO314" s="169"/>
      <c r="VTP314" s="169"/>
      <c r="VTQ314" s="169"/>
      <c r="VTR314" s="169"/>
      <c r="VTS314" s="169"/>
      <c r="VTT314" s="169"/>
      <c r="VTU314" s="169"/>
      <c r="VTV314" s="169"/>
      <c r="VTW314" s="169"/>
      <c r="VTX314" s="169"/>
      <c r="VTY314" s="169"/>
      <c r="VTZ314" s="169"/>
      <c r="VUA314" s="169"/>
      <c r="VUB314" s="169"/>
      <c r="VUC314" s="169"/>
      <c r="VUD314" s="169"/>
      <c r="VUE314" s="169"/>
      <c r="VUF314" s="169"/>
      <c r="VUG314" s="169"/>
      <c r="VUH314" s="169"/>
      <c r="VUI314" s="169"/>
      <c r="VUJ314" s="169"/>
      <c r="VUK314" s="169"/>
      <c r="VUL314" s="169"/>
      <c r="VUM314" s="169"/>
      <c r="VUN314" s="169"/>
      <c r="VUO314" s="169"/>
      <c r="VUP314" s="169"/>
      <c r="VUQ314" s="169"/>
      <c r="VUR314" s="169"/>
      <c r="VUS314" s="169"/>
      <c r="VUT314" s="169"/>
      <c r="VUU314" s="169"/>
      <c r="VUV314" s="169"/>
      <c r="VUW314" s="169"/>
      <c r="VUX314" s="169"/>
      <c r="VUY314" s="169"/>
      <c r="VUZ314" s="169"/>
      <c r="VVA314" s="169"/>
      <c r="VVB314" s="169"/>
      <c r="VVC314" s="169"/>
      <c r="VVD314" s="169"/>
      <c r="VVE314" s="169"/>
      <c r="VVF314" s="169"/>
      <c r="VVG314" s="169"/>
      <c r="VVH314" s="169"/>
      <c r="VVI314" s="169"/>
      <c r="VVJ314" s="169"/>
      <c r="VVK314" s="169"/>
      <c r="VVL314" s="169"/>
      <c r="VVM314" s="169"/>
      <c r="VVN314" s="169"/>
      <c r="VVO314" s="169"/>
      <c r="VVP314" s="169"/>
      <c r="VVQ314" s="169"/>
      <c r="VVR314" s="169"/>
      <c r="VVS314" s="169"/>
      <c r="VVT314" s="169"/>
      <c r="VVU314" s="169"/>
      <c r="VVV314" s="169"/>
      <c r="VVW314" s="169"/>
      <c r="VVX314" s="169"/>
      <c r="VVY314" s="169"/>
      <c r="VVZ314" s="169"/>
      <c r="VWA314" s="169"/>
      <c r="VWB314" s="169"/>
      <c r="VWC314" s="169"/>
      <c r="VWD314" s="169"/>
      <c r="VWE314" s="169"/>
      <c r="VWF314" s="169"/>
      <c r="VWG314" s="169"/>
      <c r="VWH314" s="169"/>
      <c r="VWI314" s="169"/>
      <c r="VWJ314" s="169"/>
      <c r="VWK314" s="169"/>
      <c r="VWL314" s="169"/>
      <c r="VWM314" s="169"/>
      <c r="VWN314" s="169"/>
      <c r="VWO314" s="169"/>
      <c r="VWP314" s="169"/>
      <c r="VWQ314" s="169"/>
      <c r="VWR314" s="169"/>
      <c r="VWS314" s="169"/>
      <c r="VWT314" s="169"/>
      <c r="VWU314" s="169"/>
      <c r="VWV314" s="169"/>
      <c r="VWW314" s="169"/>
      <c r="VWX314" s="169"/>
      <c r="VWY314" s="169"/>
      <c r="VWZ314" s="169"/>
      <c r="VXA314" s="169"/>
      <c r="VXB314" s="169"/>
      <c r="VXC314" s="169"/>
      <c r="VXD314" s="169"/>
      <c r="VXE314" s="169"/>
      <c r="VXF314" s="169"/>
      <c r="VXG314" s="169"/>
      <c r="VXH314" s="169"/>
      <c r="VXI314" s="169"/>
      <c r="VXJ314" s="169"/>
      <c r="VXK314" s="169"/>
      <c r="VXL314" s="169"/>
      <c r="VXM314" s="169"/>
      <c r="VXN314" s="169"/>
      <c r="VXO314" s="169"/>
      <c r="VXP314" s="169"/>
      <c r="VXQ314" s="169"/>
      <c r="VXR314" s="169"/>
      <c r="VXS314" s="169"/>
      <c r="VXT314" s="169"/>
      <c r="VXU314" s="169"/>
      <c r="VXV314" s="169"/>
      <c r="VXW314" s="169"/>
      <c r="VXX314" s="169"/>
      <c r="VXY314" s="169"/>
      <c r="VXZ314" s="169"/>
      <c r="VYA314" s="169"/>
      <c r="VYB314" s="169"/>
      <c r="VYC314" s="169"/>
      <c r="VYD314" s="169"/>
      <c r="VYE314" s="169"/>
      <c r="VYF314" s="169"/>
      <c r="VYG314" s="169"/>
      <c r="VYH314" s="169"/>
      <c r="VYI314" s="169"/>
      <c r="VYJ314" s="169"/>
      <c r="VYK314" s="169"/>
      <c r="VYL314" s="169"/>
      <c r="VYM314" s="169"/>
      <c r="VYN314" s="169"/>
      <c r="VYO314" s="169"/>
      <c r="VYP314" s="169"/>
      <c r="VYQ314" s="169"/>
      <c r="VYR314" s="169"/>
      <c r="VYS314" s="169"/>
      <c r="VYT314" s="169"/>
      <c r="VYU314" s="169"/>
      <c r="VYV314" s="169"/>
      <c r="VYW314" s="169"/>
      <c r="VYX314" s="169"/>
      <c r="VYY314" s="169"/>
      <c r="VYZ314" s="169"/>
      <c r="VZA314" s="169"/>
      <c r="VZB314" s="169"/>
      <c r="VZC314" s="169"/>
      <c r="VZD314" s="169"/>
      <c r="VZE314" s="169"/>
      <c r="VZF314" s="169"/>
      <c r="VZG314" s="169"/>
      <c r="VZH314" s="169"/>
      <c r="VZI314" s="169"/>
      <c r="VZJ314" s="169"/>
      <c r="VZK314" s="169"/>
      <c r="VZL314" s="169"/>
      <c r="VZM314" s="169"/>
      <c r="VZN314" s="169"/>
      <c r="VZO314" s="169"/>
      <c r="VZP314" s="169"/>
      <c r="VZQ314" s="169"/>
      <c r="VZR314" s="169"/>
      <c r="VZS314" s="169"/>
      <c r="VZT314" s="169"/>
      <c r="VZU314" s="169"/>
      <c r="VZV314" s="169"/>
      <c r="VZW314" s="169"/>
      <c r="VZX314" s="169"/>
      <c r="VZY314" s="169"/>
      <c r="VZZ314" s="169"/>
      <c r="WAA314" s="169"/>
      <c r="WAB314" s="169"/>
      <c r="WAC314" s="169"/>
      <c r="WAD314" s="169"/>
      <c r="WAE314" s="169"/>
      <c r="WAF314" s="169"/>
      <c r="WAG314" s="169"/>
      <c r="WAH314" s="169"/>
      <c r="WAI314" s="169"/>
      <c r="WAJ314" s="169"/>
      <c r="WAK314" s="169"/>
      <c r="WAL314" s="169"/>
      <c r="WAM314" s="169"/>
      <c r="WAN314" s="169"/>
      <c r="WAO314" s="169"/>
      <c r="WAP314" s="169"/>
      <c r="WAQ314" s="169"/>
      <c r="WAR314" s="169"/>
      <c r="WAS314" s="169"/>
      <c r="WAT314" s="169"/>
      <c r="WAU314" s="169"/>
      <c r="WAV314" s="169"/>
      <c r="WAW314" s="169"/>
      <c r="WAX314" s="169"/>
      <c r="WAY314" s="169"/>
      <c r="WAZ314" s="169"/>
      <c r="WBA314" s="169"/>
      <c r="WBB314" s="169"/>
      <c r="WBC314" s="169"/>
      <c r="WBD314" s="169"/>
      <c r="WBE314" s="169"/>
      <c r="WBF314" s="169"/>
      <c r="WBG314" s="169"/>
      <c r="WBH314" s="169"/>
      <c r="WBI314" s="169"/>
      <c r="WBJ314" s="169"/>
      <c r="WBK314" s="169"/>
      <c r="WBL314" s="169"/>
      <c r="WBM314" s="169"/>
      <c r="WBN314" s="169"/>
      <c r="WBO314" s="169"/>
      <c r="WBP314" s="169"/>
      <c r="WBQ314" s="169"/>
      <c r="WBR314" s="169"/>
      <c r="WBS314" s="169"/>
      <c r="WBT314" s="169"/>
      <c r="WBU314" s="169"/>
      <c r="WBV314" s="169"/>
      <c r="WBW314" s="169"/>
      <c r="WBX314" s="169"/>
      <c r="WBY314" s="169"/>
      <c r="WBZ314" s="169"/>
      <c r="WCA314" s="169"/>
      <c r="WCB314" s="169"/>
      <c r="WCC314" s="169"/>
      <c r="WCD314" s="169"/>
      <c r="WCE314" s="169"/>
      <c r="WCF314" s="169"/>
      <c r="WCG314" s="169"/>
      <c r="WCH314" s="169"/>
      <c r="WCI314" s="169"/>
      <c r="WCJ314" s="169"/>
      <c r="WCK314" s="169"/>
      <c r="WCL314" s="169"/>
      <c r="WCM314" s="169"/>
      <c r="WCN314" s="169"/>
      <c r="WCO314" s="169"/>
      <c r="WCP314" s="169"/>
      <c r="WCQ314" s="169"/>
      <c r="WCR314" s="169"/>
      <c r="WCS314" s="169"/>
      <c r="WCT314" s="169"/>
      <c r="WCU314" s="169"/>
      <c r="WCV314" s="169"/>
      <c r="WCW314" s="169"/>
      <c r="WCX314" s="169"/>
      <c r="WCY314" s="169"/>
      <c r="WCZ314" s="169"/>
      <c r="WDA314" s="169"/>
      <c r="WDB314" s="169"/>
      <c r="WDC314" s="169"/>
      <c r="WDD314" s="169"/>
      <c r="WDE314" s="169"/>
      <c r="WDF314" s="169"/>
      <c r="WDG314" s="169"/>
      <c r="WDH314" s="169"/>
      <c r="WDI314" s="169"/>
      <c r="WDJ314" s="169"/>
      <c r="WDK314" s="169"/>
      <c r="WDL314" s="169"/>
      <c r="WDM314" s="169"/>
      <c r="WDN314" s="169"/>
      <c r="WDO314" s="169"/>
      <c r="WDP314" s="169"/>
      <c r="WDQ314" s="169"/>
      <c r="WDR314" s="169"/>
      <c r="WDS314" s="169"/>
      <c r="WDT314" s="169"/>
      <c r="WDU314" s="169"/>
      <c r="WDV314" s="169"/>
      <c r="WDW314" s="169"/>
      <c r="WDX314" s="169"/>
      <c r="WDY314" s="169"/>
      <c r="WDZ314" s="169"/>
      <c r="WEA314" s="169"/>
      <c r="WEB314" s="169"/>
      <c r="WEC314" s="169"/>
      <c r="WED314" s="169"/>
      <c r="WEE314" s="169"/>
      <c r="WEF314" s="169"/>
      <c r="WEG314" s="169"/>
      <c r="WEH314" s="169"/>
      <c r="WEI314" s="169"/>
      <c r="WEJ314" s="169"/>
      <c r="WEK314" s="169"/>
      <c r="WEL314" s="169"/>
      <c r="WEM314" s="169"/>
      <c r="WEN314" s="169"/>
      <c r="WEO314" s="169"/>
      <c r="WEP314" s="169"/>
      <c r="WEQ314" s="169"/>
      <c r="WER314" s="169"/>
      <c r="WES314" s="169"/>
      <c r="WET314" s="169"/>
      <c r="WEU314" s="169"/>
      <c r="WEV314" s="169"/>
      <c r="WEW314" s="169"/>
      <c r="WEX314" s="169"/>
      <c r="WEY314" s="169"/>
      <c r="WEZ314" s="169"/>
      <c r="WFA314" s="169"/>
      <c r="WFB314" s="169"/>
      <c r="WFC314" s="169"/>
      <c r="WFD314" s="169"/>
      <c r="WFE314" s="169"/>
      <c r="WFF314" s="169"/>
      <c r="WFG314" s="169"/>
      <c r="WFH314" s="169"/>
      <c r="WFI314" s="169"/>
      <c r="WFJ314" s="169"/>
      <c r="WFK314" s="169"/>
      <c r="WFL314" s="169"/>
      <c r="WFM314" s="169"/>
      <c r="WFN314" s="169"/>
      <c r="WFO314" s="169"/>
      <c r="WFP314" s="169"/>
      <c r="WFQ314" s="169"/>
      <c r="WFR314" s="169"/>
      <c r="WFS314" s="169"/>
      <c r="WFT314" s="169"/>
      <c r="WFU314" s="169"/>
      <c r="WFV314" s="169"/>
      <c r="WFW314" s="169"/>
      <c r="WFX314" s="169"/>
      <c r="WFY314" s="169"/>
      <c r="WFZ314" s="169"/>
      <c r="WGA314" s="169"/>
      <c r="WGB314" s="169"/>
      <c r="WGC314" s="169"/>
      <c r="WGD314" s="169"/>
      <c r="WGE314" s="169"/>
      <c r="WGF314" s="169"/>
      <c r="WGG314" s="169"/>
      <c r="WGH314" s="169"/>
      <c r="WGI314" s="169"/>
      <c r="WGJ314" s="169"/>
      <c r="WGK314" s="169"/>
      <c r="WGL314" s="169"/>
      <c r="WGM314" s="169"/>
      <c r="WGN314" s="169"/>
      <c r="WGO314" s="169"/>
      <c r="WGP314" s="169"/>
      <c r="WGQ314" s="169"/>
      <c r="WGR314" s="169"/>
      <c r="WGS314" s="169"/>
      <c r="WGT314" s="169"/>
      <c r="WGU314" s="169"/>
      <c r="WGV314" s="169"/>
      <c r="WGW314" s="169"/>
      <c r="WGX314" s="169"/>
      <c r="WGY314" s="169"/>
      <c r="WGZ314" s="169"/>
      <c r="WHA314" s="169"/>
      <c r="WHB314" s="169"/>
      <c r="WHC314" s="169"/>
      <c r="WHD314" s="169"/>
      <c r="WHE314" s="169"/>
      <c r="WHF314" s="169"/>
      <c r="WHG314" s="169"/>
      <c r="WHH314" s="169"/>
      <c r="WHI314" s="169"/>
      <c r="WHJ314" s="169"/>
      <c r="WHK314" s="169"/>
      <c r="WHL314" s="169"/>
      <c r="WHM314" s="169"/>
      <c r="WHN314" s="169"/>
      <c r="WHO314" s="169"/>
      <c r="WHP314" s="169"/>
      <c r="WHQ314" s="169"/>
      <c r="WHR314" s="169"/>
      <c r="WHS314" s="169"/>
      <c r="WHT314" s="169"/>
      <c r="WHU314" s="169"/>
      <c r="WHV314" s="169"/>
      <c r="WHW314" s="169"/>
      <c r="WHX314" s="169"/>
      <c r="WHY314" s="169"/>
      <c r="WHZ314" s="169"/>
      <c r="WIA314" s="169"/>
      <c r="WIB314" s="169"/>
      <c r="WIC314" s="169"/>
      <c r="WID314" s="169"/>
      <c r="WIE314" s="169"/>
      <c r="WIF314" s="169"/>
      <c r="WIG314" s="169"/>
      <c r="WIH314" s="169"/>
      <c r="WII314" s="169"/>
      <c r="WIJ314" s="169"/>
      <c r="WIK314" s="169"/>
      <c r="WIL314" s="169"/>
      <c r="WIM314" s="169"/>
      <c r="WIN314" s="169"/>
      <c r="WIO314" s="169"/>
      <c r="WIP314" s="169"/>
      <c r="WIQ314" s="169"/>
      <c r="WIR314" s="169"/>
      <c r="WIS314" s="169"/>
      <c r="WIT314" s="169"/>
      <c r="WIU314" s="169"/>
      <c r="WIV314" s="169"/>
      <c r="WIW314" s="169"/>
      <c r="WIX314" s="169"/>
      <c r="WIY314" s="169"/>
      <c r="WIZ314" s="169"/>
      <c r="WJA314" s="169"/>
      <c r="WJB314" s="169"/>
      <c r="WJC314" s="169"/>
      <c r="WJD314" s="169"/>
      <c r="WJE314" s="169"/>
      <c r="WJF314" s="169"/>
      <c r="WJG314" s="169"/>
      <c r="WJH314" s="169"/>
      <c r="WJI314" s="169"/>
      <c r="WJJ314" s="169"/>
      <c r="WJK314" s="169"/>
      <c r="WJL314" s="169"/>
      <c r="WJM314" s="169"/>
      <c r="WJN314" s="169"/>
      <c r="WJO314" s="169"/>
      <c r="WJP314" s="169"/>
      <c r="WJQ314" s="169"/>
      <c r="WJR314" s="169"/>
      <c r="WJS314" s="169"/>
      <c r="WJT314" s="169"/>
      <c r="WJU314" s="169"/>
      <c r="WJV314" s="169"/>
      <c r="WJW314" s="169"/>
      <c r="WJX314" s="169"/>
      <c r="WJY314" s="169"/>
      <c r="WJZ314" s="169"/>
      <c r="WKA314" s="169"/>
      <c r="WKB314" s="169"/>
      <c r="WKC314" s="169"/>
      <c r="WKD314" s="169"/>
      <c r="WKE314" s="169"/>
      <c r="WKF314" s="169"/>
      <c r="WKG314" s="169"/>
      <c r="WKH314" s="169"/>
      <c r="WKI314" s="169"/>
      <c r="WKJ314" s="169"/>
      <c r="WKK314" s="169"/>
      <c r="WKL314" s="169"/>
      <c r="WKM314" s="169"/>
      <c r="WKN314" s="169"/>
      <c r="WKO314" s="169"/>
      <c r="WKP314" s="169"/>
      <c r="WKQ314" s="169"/>
      <c r="WKR314" s="169"/>
      <c r="WKS314" s="169"/>
      <c r="WKT314" s="169"/>
      <c r="WKU314" s="169"/>
      <c r="WKV314" s="169"/>
      <c r="WKW314" s="169"/>
      <c r="WKX314" s="169"/>
      <c r="WKY314" s="169"/>
      <c r="WKZ314" s="169"/>
      <c r="WLA314" s="169"/>
      <c r="WLB314" s="169"/>
      <c r="WLC314" s="169"/>
      <c r="WLD314" s="169"/>
      <c r="WLE314" s="169"/>
      <c r="WLF314" s="169"/>
      <c r="WLG314" s="169"/>
      <c r="WLH314" s="169"/>
      <c r="WLI314" s="169"/>
      <c r="WLJ314" s="169"/>
      <c r="WLK314" s="169"/>
      <c r="WLL314" s="169"/>
      <c r="WLM314" s="169"/>
      <c r="WLN314" s="169"/>
      <c r="WLO314" s="169"/>
      <c r="WLP314" s="169"/>
      <c r="WLQ314" s="169"/>
      <c r="WLR314" s="169"/>
      <c r="WLS314" s="169"/>
      <c r="WLT314" s="169"/>
      <c r="WLU314" s="169"/>
      <c r="WLV314" s="169"/>
      <c r="WLW314" s="169"/>
      <c r="WLX314" s="169"/>
      <c r="WLY314" s="169"/>
      <c r="WLZ314" s="169"/>
      <c r="WMA314" s="169"/>
      <c r="WMB314" s="169"/>
      <c r="WMC314" s="169"/>
      <c r="WMD314" s="169"/>
      <c r="WME314" s="169"/>
      <c r="WMF314" s="169"/>
      <c r="WMG314" s="169"/>
      <c r="WMH314" s="169"/>
      <c r="WMI314" s="169"/>
      <c r="WMJ314" s="169"/>
      <c r="WMK314" s="169"/>
      <c r="WML314" s="169"/>
      <c r="WMM314" s="169"/>
      <c r="WMN314" s="169"/>
      <c r="WMO314" s="169"/>
      <c r="WMP314" s="169"/>
      <c r="WMQ314" s="169"/>
      <c r="WMR314" s="169"/>
      <c r="WMS314" s="169"/>
      <c r="WMT314" s="169"/>
      <c r="WMU314" s="169"/>
      <c r="WMV314" s="169"/>
      <c r="WMW314" s="169"/>
      <c r="WMX314" s="169"/>
      <c r="WMY314" s="169"/>
      <c r="WMZ314" s="169"/>
      <c r="WNA314" s="169"/>
      <c r="WNB314" s="169"/>
      <c r="WNC314" s="169"/>
      <c r="WND314" s="169"/>
      <c r="WNE314" s="169"/>
      <c r="WNF314" s="169"/>
      <c r="WNG314" s="169"/>
      <c r="WNH314" s="169"/>
      <c r="WNI314" s="169"/>
      <c r="WNJ314" s="169"/>
      <c r="WNK314" s="169"/>
      <c r="WNL314" s="169"/>
      <c r="WNM314" s="169"/>
      <c r="WNN314" s="169"/>
      <c r="WNO314" s="169"/>
      <c r="WNP314" s="169"/>
      <c r="WNQ314" s="169"/>
      <c r="WNR314" s="169"/>
      <c r="WNS314" s="169"/>
      <c r="WNT314" s="169"/>
      <c r="WNU314" s="169"/>
      <c r="WNV314" s="169"/>
      <c r="WNW314" s="169"/>
      <c r="WNX314" s="169"/>
      <c r="WNY314" s="169"/>
      <c r="WNZ314" s="169"/>
      <c r="WOA314" s="169"/>
      <c r="WOB314" s="169"/>
      <c r="WOC314" s="169"/>
      <c r="WOD314" s="169"/>
      <c r="WOE314" s="169"/>
      <c r="WOF314" s="169"/>
      <c r="WOG314" s="169"/>
      <c r="WOH314" s="169"/>
      <c r="WOI314" s="169"/>
      <c r="WOJ314" s="169"/>
      <c r="WOK314" s="169"/>
      <c r="WOL314" s="169"/>
      <c r="WOM314" s="169"/>
      <c r="WON314" s="169"/>
      <c r="WOO314" s="169"/>
      <c r="WOP314" s="169"/>
      <c r="WOQ314" s="169"/>
      <c r="WOR314" s="169"/>
      <c r="WOS314" s="169"/>
      <c r="WOT314" s="169"/>
      <c r="WOU314" s="169"/>
      <c r="WOV314" s="169"/>
      <c r="WOW314" s="169"/>
      <c r="WOX314" s="169"/>
      <c r="WOY314" s="169"/>
      <c r="WOZ314" s="169"/>
      <c r="WPA314" s="169"/>
      <c r="WPB314" s="169"/>
      <c r="WPC314" s="169"/>
      <c r="WPD314" s="169"/>
      <c r="WPE314" s="169"/>
      <c r="WPF314" s="169"/>
      <c r="WPG314" s="169"/>
      <c r="WPH314" s="169"/>
      <c r="WPI314" s="169"/>
      <c r="WPJ314" s="169"/>
      <c r="WPK314" s="169"/>
      <c r="WPL314" s="169"/>
      <c r="WPM314" s="169"/>
      <c r="WPN314" s="169"/>
      <c r="WPO314" s="169"/>
      <c r="WPP314" s="169"/>
      <c r="WPQ314" s="169"/>
      <c r="WPR314" s="169"/>
      <c r="WPS314" s="169"/>
      <c r="WPT314" s="169"/>
      <c r="WPU314" s="169"/>
      <c r="WPV314" s="169"/>
      <c r="WPW314" s="169"/>
      <c r="WPX314" s="169"/>
      <c r="WPY314" s="169"/>
      <c r="WPZ314" s="169"/>
      <c r="WQA314" s="169"/>
      <c r="WQB314" s="169"/>
      <c r="WQC314" s="169"/>
      <c r="WQD314" s="169"/>
      <c r="WQE314" s="169"/>
      <c r="WQF314" s="169"/>
      <c r="WQG314" s="169"/>
      <c r="WQH314" s="169"/>
      <c r="WQI314" s="169"/>
      <c r="WQJ314" s="169"/>
      <c r="WQK314" s="169"/>
      <c r="WQL314" s="169"/>
      <c r="WQM314" s="169"/>
      <c r="WQN314" s="169"/>
      <c r="WQO314" s="169"/>
      <c r="WQP314" s="169"/>
      <c r="WQQ314" s="169"/>
      <c r="WQR314" s="169"/>
      <c r="WQS314" s="169"/>
      <c r="WQT314" s="169"/>
      <c r="WQU314" s="169"/>
      <c r="WQV314" s="169"/>
      <c r="WQW314" s="169"/>
      <c r="WQX314" s="169"/>
      <c r="WQY314" s="169"/>
      <c r="WQZ314" s="169"/>
      <c r="WRA314" s="169"/>
      <c r="WRB314" s="169"/>
      <c r="WRC314" s="169"/>
      <c r="WRD314" s="169"/>
      <c r="WRE314" s="169"/>
      <c r="WRF314" s="169"/>
      <c r="WRG314" s="169"/>
      <c r="WRH314" s="169"/>
      <c r="WRI314" s="169"/>
      <c r="WRJ314" s="169"/>
      <c r="WRK314" s="169"/>
      <c r="WRL314" s="169"/>
      <c r="WRM314" s="169"/>
      <c r="WRN314" s="169"/>
      <c r="WRO314" s="169"/>
      <c r="WRP314" s="169"/>
      <c r="WRQ314" s="169"/>
      <c r="WRR314" s="169"/>
      <c r="WRS314" s="169"/>
      <c r="WRT314" s="169"/>
      <c r="WRU314" s="169"/>
      <c r="WRV314" s="169"/>
      <c r="WRW314" s="169"/>
      <c r="WRX314" s="169"/>
      <c r="WRY314" s="169"/>
      <c r="WRZ314" s="169"/>
      <c r="WSA314" s="169"/>
      <c r="WSB314" s="169"/>
      <c r="WSC314" s="169"/>
      <c r="WSD314" s="169"/>
      <c r="WSE314" s="169"/>
      <c r="WSF314" s="169"/>
      <c r="WSG314" s="169"/>
      <c r="WSH314" s="169"/>
      <c r="WSI314" s="169"/>
      <c r="WSJ314" s="169"/>
      <c r="WSK314" s="169"/>
      <c r="WSL314" s="169"/>
      <c r="WSM314" s="169"/>
      <c r="WSN314" s="169"/>
      <c r="WSO314" s="169"/>
      <c r="WSP314" s="169"/>
      <c r="WSQ314" s="169"/>
      <c r="WSR314" s="169"/>
      <c r="WSS314" s="169"/>
      <c r="WST314" s="169"/>
      <c r="WSU314" s="169"/>
      <c r="WSV314" s="169"/>
      <c r="WSW314" s="169"/>
      <c r="WSX314" s="169"/>
      <c r="WSY314" s="169"/>
      <c r="WSZ314" s="169"/>
      <c r="WTA314" s="169"/>
      <c r="WTB314" s="169"/>
      <c r="WTC314" s="169"/>
      <c r="WTD314" s="169"/>
      <c r="WTE314" s="169"/>
      <c r="WTF314" s="169"/>
      <c r="WTG314" s="169"/>
      <c r="WTH314" s="169"/>
      <c r="WTI314" s="169"/>
      <c r="WTJ314" s="169"/>
      <c r="WTK314" s="169"/>
      <c r="WTL314" s="169"/>
      <c r="WTM314" s="169"/>
      <c r="WTN314" s="169"/>
      <c r="WTO314" s="169"/>
      <c r="WTP314" s="169"/>
      <c r="WTQ314" s="169"/>
      <c r="WTR314" s="169"/>
      <c r="WTS314" s="169"/>
      <c r="WTT314" s="169"/>
      <c r="WTU314" s="169"/>
      <c r="WTV314" s="169"/>
      <c r="WTW314" s="169"/>
      <c r="WTX314" s="169"/>
      <c r="WTY314" s="169"/>
      <c r="WTZ314" s="169"/>
      <c r="WUA314" s="169"/>
      <c r="WUB314" s="169"/>
      <c r="WUC314" s="169"/>
      <c r="WUD314" s="169"/>
      <c r="WUE314" s="169"/>
      <c r="WUF314" s="169"/>
      <c r="WUG314" s="169"/>
      <c r="WUH314" s="169"/>
      <c r="WUI314" s="169"/>
      <c r="WUJ314" s="169"/>
      <c r="WUK314" s="169"/>
      <c r="WUL314" s="169"/>
      <c r="WUM314" s="169"/>
      <c r="WUN314" s="169"/>
      <c r="WUO314" s="169"/>
      <c r="WUP314" s="169"/>
      <c r="WUQ314" s="169"/>
      <c r="WUR314" s="169"/>
      <c r="WUS314" s="169"/>
      <c r="WUT314" s="169"/>
      <c r="WUU314" s="169"/>
      <c r="WUV314" s="169"/>
      <c r="WUW314" s="169"/>
      <c r="WUX314" s="169"/>
      <c r="WUY314" s="169"/>
      <c r="WUZ314" s="169"/>
      <c r="WVA314" s="169"/>
      <c r="WVB314" s="169"/>
      <c r="WVC314" s="169"/>
      <c r="WVD314" s="169"/>
      <c r="WVE314" s="169"/>
      <c r="WVF314" s="169"/>
      <c r="WVG314" s="169"/>
      <c r="WVH314" s="169"/>
      <c r="WVI314" s="169"/>
      <c r="WVJ314" s="169"/>
      <c r="WVK314" s="169"/>
      <c r="WVL314" s="169"/>
      <c r="WVM314" s="169"/>
      <c r="WVN314" s="169"/>
      <c r="WVO314" s="169"/>
      <c r="WVP314" s="169"/>
      <c r="WVQ314" s="169"/>
      <c r="WVR314" s="169"/>
      <c r="WVS314" s="169"/>
      <c r="WVT314" s="169"/>
      <c r="WVU314" s="169"/>
      <c r="WVV314" s="169"/>
      <c r="WVW314" s="169"/>
      <c r="WVX314" s="169"/>
      <c r="WVY314" s="169"/>
      <c r="WVZ314" s="169"/>
      <c r="WWA314" s="169"/>
      <c r="WWB314" s="169"/>
      <c r="WWC314" s="169"/>
      <c r="WWD314" s="169"/>
      <c r="WWE314" s="169"/>
      <c r="WWF314" s="169"/>
      <c r="WWG314" s="169"/>
      <c r="WWH314" s="169"/>
      <c r="WWI314" s="169"/>
      <c r="WWJ314" s="169"/>
      <c r="WWK314" s="169"/>
      <c r="WWL314" s="169"/>
      <c r="WWM314" s="169"/>
      <c r="WWN314" s="169"/>
      <c r="WWO314" s="169"/>
      <c r="WWP314" s="169"/>
      <c r="WWQ314" s="169"/>
      <c r="WWR314" s="169"/>
      <c r="WWS314" s="169"/>
      <c r="WWT314" s="169"/>
      <c r="WWU314" s="169"/>
      <c r="WWV314" s="169"/>
      <c r="WWW314" s="169"/>
      <c r="WWX314" s="169"/>
      <c r="WWY314" s="169"/>
      <c r="WWZ314" s="169"/>
      <c r="WXA314" s="169"/>
      <c r="WXB314" s="169"/>
      <c r="WXC314" s="169"/>
      <c r="WXD314" s="169"/>
      <c r="WXE314" s="169"/>
      <c r="WXF314" s="169"/>
      <c r="WXG314" s="169"/>
      <c r="WXH314" s="169"/>
      <c r="WXI314" s="169"/>
      <c r="WXJ314" s="169"/>
      <c r="WXK314" s="169"/>
      <c r="WXL314" s="169"/>
      <c r="WXM314" s="169"/>
      <c r="WXN314" s="169"/>
      <c r="WXO314" s="169"/>
      <c r="WXP314" s="169"/>
      <c r="WXQ314" s="169"/>
      <c r="WXR314" s="169"/>
      <c r="WXS314" s="169"/>
      <c r="WXT314" s="169"/>
      <c r="WXU314" s="169"/>
      <c r="WXV314" s="169"/>
      <c r="WXW314" s="169"/>
      <c r="WXX314" s="169"/>
      <c r="WXY314" s="169"/>
      <c r="WXZ314" s="169"/>
      <c r="WYA314" s="169"/>
      <c r="WYB314" s="169"/>
      <c r="WYC314" s="169"/>
      <c r="WYD314" s="169"/>
      <c r="WYE314" s="169"/>
      <c r="WYF314" s="169"/>
      <c r="WYG314" s="169"/>
      <c r="WYH314" s="169"/>
      <c r="WYI314" s="169"/>
      <c r="WYJ314" s="169"/>
      <c r="WYK314" s="169"/>
      <c r="WYL314" s="169"/>
      <c r="WYM314" s="169"/>
      <c r="WYN314" s="169"/>
      <c r="WYO314" s="169"/>
      <c r="WYP314" s="169"/>
      <c r="WYQ314" s="169"/>
      <c r="WYR314" s="169"/>
      <c r="WYS314" s="169"/>
      <c r="WYT314" s="169"/>
      <c r="WYU314" s="169"/>
      <c r="WYV314" s="169"/>
      <c r="WYW314" s="169"/>
      <c r="WYX314" s="169"/>
      <c r="WYY314" s="169"/>
      <c r="WYZ314" s="169"/>
      <c r="WZA314" s="169"/>
      <c r="WZB314" s="169"/>
      <c r="WZC314" s="169"/>
      <c r="WZD314" s="169"/>
      <c r="WZE314" s="169"/>
      <c r="WZF314" s="169"/>
      <c r="WZG314" s="169"/>
      <c r="WZH314" s="169"/>
      <c r="WZI314" s="169"/>
      <c r="WZJ314" s="169"/>
      <c r="WZK314" s="169"/>
      <c r="WZL314" s="169"/>
      <c r="WZM314" s="169"/>
      <c r="WZN314" s="169"/>
      <c r="WZO314" s="169"/>
      <c r="WZP314" s="169"/>
      <c r="WZQ314" s="169"/>
      <c r="WZR314" s="169"/>
      <c r="WZS314" s="169"/>
      <c r="WZT314" s="169"/>
      <c r="WZU314" s="169"/>
      <c r="WZV314" s="169"/>
      <c r="WZW314" s="169"/>
      <c r="WZX314" s="169"/>
      <c r="WZY314" s="169"/>
      <c r="WZZ314" s="169"/>
      <c r="XAA314" s="169"/>
      <c r="XAB314" s="169"/>
      <c r="XAC314" s="169"/>
      <c r="XAD314" s="169"/>
      <c r="XAE314" s="169"/>
      <c r="XAF314" s="169"/>
      <c r="XAG314" s="169"/>
      <c r="XAH314" s="169"/>
      <c r="XAI314" s="169"/>
      <c r="XAJ314" s="169"/>
      <c r="XAK314" s="169"/>
      <c r="XAL314" s="169"/>
      <c r="XAM314" s="169"/>
      <c r="XAN314" s="169"/>
      <c r="XAO314" s="169"/>
      <c r="XAP314" s="169"/>
      <c r="XAQ314" s="169"/>
      <c r="XAR314" s="169"/>
      <c r="XAS314" s="169"/>
      <c r="XAT314" s="169"/>
      <c r="XAU314" s="169"/>
      <c r="XAV314" s="169"/>
      <c r="XAW314" s="169"/>
      <c r="XAX314" s="169"/>
      <c r="XAY314" s="169"/>
      <c r="XAZ314" s="169"/>
      <c r="XBA314" s="169"/>
      <c r="XBB314" s="169"/>
      <c r="XBC314" s="169"/>
      <c r="XBD314" s="169"/>
      <c r="XBE314" s="169"/>
      <c r="XBF314" s="169"/>
      <c r="XBG314" s="169"/>
      <c r="XBH314" s="169"/>
      <c r="XBI314" s="169"/>
      <c r="XBJ314" s="169"/>
      <c r="XBK314" s="169"/>
      <c r="XBL314" s="169"/>
      <c r="XBM314" s="169"/>
      <c r="XBN314" s="169"/>
      <c r="XBO314" s="169"/>
      <c r="XBP314" s="169"/>
      <c r="XBQ314" s="169"/>
      <c r="XBR314" s="169"/>
      <c r="XBS314" s="169"/>
      <c r="XBT314" s="169"/>
      <c r="XBU314" s="169"/>
      <c r="XBV314" s="169"/>
      <c r="XBW314" s="169"/>
      <c r="XBX314" s="169"/>
      <c r="XBY314" s="169"/>
      <c r="XBZ314" s="169"/>
      <c r="XCA314" s="169"/>
      <c r="XCB314" s="169"/>
      <c r="XCC314" s="169"/>
      <c r="XCD314" s="169"/>
      <c r="XCE314" s="169"/>
      <c r="XCF314" s="169"/>
      <c r="XCG314" s="169"/>
      <c r="XCH314" s="169"/>
      <c r="XCI314" s="169"/>
      <c r="XCJ314" s="169"/>
      <c r="XCK314" s="169"/>
      <c r="XCL314" s="169"/>
      <c r="XCM314" s="169"/>
      <c r="XCN314" s="169"/>
      <c r="XCO314" s="169"/>
      <c r="XCP314" s="169"/>
      <c r="XCQ314" s="169"/>
      <c r="XCR314" s="169"/>
      <c r="XCS314" s="169"/>
      <c r="XCT314" s="169"/>
      <c r="XCU314" s="169"/>
      <c r="XCV314" s="169"/>
      <c r="XCW314" s="169"/>
      <c r="XCX314" s="169"/>
      <c r="XCY314" s="169"/>
      <c r="XCZ314" s="169"/>
      <c r="XDA314" s="169"/>
      <c r="XDB314" s="169"/>
      <c r="XDC314" s="169"/>
      <c r="XDD314" s="169"/>
      <c r="XDE314" s="169"/>
      <c r="XDF314" s="169"/>
      <c r="XDG314" s="169"/>
      <c r="XDH314" s="169"/>
      <c r="XDI314" s="169"/>
      <c r="XDJ314" s="169"/>
      <c r="XDK314" s="169"/>
      <c r="XDL314" s="169"/>
      <c r="XDM314" s="169"/>
      <c r="XDN314" s="169"/>
      <c r="XDO314" s="169"/>
      <c r="XDP314" s="169"/>
      <c r="XDQ314" s="169"/>
      <c r="XDR314" s="169"/>
      <c r="XDS314" s="169"/>
      <c r="XDT314" s="169"/>
      <c r="XDU314" s="169"/>
      <c r="XDV314" s="169"/>
      <c r="XDW314" s="169"/>
      <c r="XDX314" s="169"/>
      <c r="XDY314" s="169"/>
      <c r="XDZ314" s="169"/>
      <c r="XEA314" s="169"/>
      <c r="XEB314" s="169"/>
      <c r="XEC314" s="169"/>
      <c r="XED314" s="169"/>
      <c r="XEE314" s="169"/>
      <c r="XEF314" s="169"/>
      <c r="XEG314" s="169"/>
      <c r="XEH314" s="169"/>
      <c r="XEI314" s="169"/>
      <c r="XEJ314" s="169"/>
      <c r="XEK314" s="169"/>
      <c r="XEL314" s="169"/>
      <c r="XEM314" s="169"/>
      <c r="XEN314" s="169"/>
      <c r="XEO314" s="169"/>
      <c r="XEP314" s="169"/>
      <c r="XEQ314" s="169"/>
      <c r="XER314" s="169"/>
      <c r="XES314" s="169"/>
      <c r="XET314" s="169"/>
      <c r="XEU314" s="169"/>
      <c r="XEV314" s="169"/>
      <c r="XEW314" s="169"/>
      <c r="XEX314" s="169"/>
      <c r="XEY314" s="169"/>
      <c r="XEZ314" s="169"/>
      <c r="XFA314" s="169"/>
      <c r="XFB314" s="169"/>
      <c r="XFC314" s="169"/>
    </row>
    <row r="315" spans="1:16383" s="28" customFormat="1" ht="93.75" customHeight="1" x14ac:dyDescent="0.15">
      <c r="A315" s="121">
        <v>268</v>
      </c>
      <c r="B315" s="139" t="s">
        <v>349</v>
      </c>
      <c r="C315" s="122" t="s">
        <v>578</v>
      </c>
      <c r="D315" s="122" t="s">
        <v>577</v>
      </c>
      <c r="E315" s="120">
        <v>1180</v>
      </c>
      <c r="F315" s="119">
        <v>1180</v>
      </c>
      <c r="G315" s="120">
        <v>1180</v>
      </c>
      <c r="H315" s="32" t="s">
        <v>1348</v>
      </c>
      <c r="I315" s="123" t="s">
        <v>1074</v>
      </c>
      <c r="J315" s="218" t="s">
        <v>1366</v>
      </c>
      <c r="K315" s="120">
        <v>1205</v>
      </c>
      <c r="L315" s="32">
        <v>1445</v>
      </c>
      <c r="M315" s="32">
        <f t="shared" si="33"/>
        <v>240</v>
      </c>
      <c r="N315" s="234">
        <v>0</v>
      </c>
      <c r="O315" s="126" t="s">
        <v>1497</v>
      </c>
      <c r="P315" s="77" t="s">
        <v>1844</v>
      </c>
      <c r="Q315" s="127" t="s">
        <v>2327</v>
      </c>
      <c r="R315" s="126" t="s">
        <v>72</v>
      </c>
      <c r="S315" s="129" t="s">
        <v>0</v>
      </c>
      <c r="T315" s="130" t="s">
        <v>609</v>
      </c>
      <c r="U315" s="131" t="s">
        <v>618</v>
      </c>
      <c r="V315" s="132"/>
      <c r="W315" s="133" t="s">
        <v>44</v>
      </c>
      <c r="X315" s="134">
        <v>268</v>
      </c>
      <c r="Y315" s="133"/>
      <c r="Z315" s="135"/>
      <c r="AA315" s="131"/>
      <c r="AB315" s="132"/>
      <c r="AC315" s="133"/>
      <c r="AD315" s="134"/>
      <c r="AE315" s="133"/>
      <c r="AF315" s="135"/>
      <c r="AG315" s="131"/>
      <c r="AH315" s="132"/>
      <c r="AI315" s="133"/>
      <c r="AJ315" s="134"/>
      <c r="AK315" s="133"/>
      <c r="AL315" s="135"/>
      <c r="AM315" s="136"/>
      <c r="AN315" s="76" t="s">
        <v>620</v>
      </c>
      <c r="AO315" s="137"/>
      <c r="AP315" s="137" t="s">
        <v>29</v>
      </c>
      <c r="AQ315" s="138"/>
      <c r="AR315" s="279" t="s">
        <v>1845</v>
      </c>
      <c r="AS315" s="169"/>
      <c r="AT315" s="169"/>
      <c r="AU315" s="169"/>
      <c r="AV315" s="169"/>
      <c r="AW315" s="169"/>
      <c r="AX315" s="169"/>
      <c r="AY315" s="169"/>
      <c r="AZ315" s="169"/>
      <c r="BA315" s="169"/>
      <c r="BB315" s="169"/>
      <c r="BC315" s="169"/>
      <c r="BD315" s="169"/>
      <c r="BE315" s="169"/>
      <c r="BF315" s="169"/>
      <c r="BG315" s="169"/>
      <c r="BH315" s="169"/>
      <c r="BI315" s="169"/>
      <c r="BJ315" s="169"/>
      <c r="BK315" s="169"/>
      <c r="BL315" s="169"/>
      <c r="BM315" s="169"/>
      <c r="BN315" s="169"/>
      <c r="BO315" s="169"/>
      <c r="BP315" s="169"/>
      <c r="BQ315" s="169"/>
      <c r="BR315" s="169"/>
      <c r="BS315" s="169"/>
      <c r="BT315" s="169"/>
      <c r="BU315" s="169"/>
      <c r="BV315" s="169"/>
      <c r="BW315" s="169"/>
      <c r="BX315" s="169"/>
      <c r="BY315" s="169"/>
      <c r="BZ315" s="169"/>
      <c r="CA315" s="169"/>
      <c r="CB315" s="169"/>
      <c r="CC315" s="169"/>
      <c r="CD315" s="169"/>
      <c r="CE315" s="169"/>
      <c r="CF315" s="169"/>
      <c r="CG315" s="169"/>
      <c r="CH315" s="169"/>
      <c r="CI315" s="169"/>
      <c r="CJ315" s="169"/>
      <c r="CK315" s="169"/>
      <c r="CL315" s="169"/>
      <c r="CM315" s="169"/>
      <c r="CN315" s="169"/>
      <c r="CO315" s="169"/>
      <c r="CP315" s="169"/>
      <c r="CQ315" s="169"/>
      <c r="CR315" s="169"/>
      <c r="CS315" s="169"/>
      <c r="CT315" s="169"/>
      <c r="CU315" s="169"/>
      <c r="CV315" s="169"/>
      <c r="CW315" s="169"/>
      <c r="CX315" s="169"/>
      <c r="CY315" s="169"/>
      <c r="CZ315" s="169"/>
      <c r="DA315" s="169"/>
      <c r="DB315" s="169"/>
      <c r="DC315" s="169"/>
      <c r="DD315" s="169"/>
      <c r="DE315" s="169"/>
      <c r="DF315" s="169"/>
      <c r="DG315" s="169"/>
      <c r="DH315" s="169"/>
      <c r="DI315" s="169"/>
      <c r="DJ315" s="169"/>
      <c r="DK315" s="169"/>
      <c r="DL315" s="169"/>
      <c r="DM315" s="169"/>
      <c r="DN315" s="169"/>
      <c r="DO315" s="169"/>
      <c r="DP315" s="169"/>
      <c r="DQ315" s="169"/>
      <c r="DR315" s="169"/>
      <c r="DS315" s="169"/>
      <c r="DT315" s="169"/>
      <c r="DU315" s="169"/>
      <c r="DV315" s="169"/>
      <c r="DW315" s="169"/>
      <c r="DX315" s="169"/>
      <c r="DY315" s="169"/>
      <c r="DZ315" s="169"/>
      <c r="EA315" s="169"/>
      <c r="EB315" s="169"/>
      <c r="EC315" s="169"/>
      <c r="ED315" s="169"/>
      <c r="EE315" s="169"/>
      <c r="EF315" s="169"/>
      <c r="EG315" s="169"/>
      <c r="EH315" s="169"/>
      <c r="EI315" s="169"/>
      <c r="EJ315" s="169"/>
      <c r="EK315" s="169"/>
      <c r="EL315" s="169"/>
      <c r="EM315" s="169"/>
      <c r="EN315" s="169"/>
      <c r="EO315" s="169"/>
      <c r="EP315" s="169"/>
      <c r="EQ315" s="169"/>
      <c r="ER315" s="169"/>
      <c r="ES315" s="169"/>
      <c r="ET315" s="169"/>
      <c r="EU315" s="169"/>
      <c r="EV315" s="169"/>
      <c r="EW315" s="169"/>
      <c r="EX315" s="169"/>
      <c r="EY315" s="169"/>
      <c r="EZ315" s="169"/>
      <c r="FA315" s="169"/>
      <c r="FB315" s="169"/>
      <c r="FC315" s="169"/>
      <c r="FD315" s="169"/>
      <c r="FE315" s="169"/>
      <c r="FF315" s="169"/>
      <c r="FG315" s="169"/>
      <c r="FH315" s="169"/>
      <c r="FI315" s="169"/>
      <c r="FJ315" s="169"/>
      <c r="FK315" s="169"/>
      <c r="FL315" s="169"/>
      <c r="FM315" s="169"/>
      <c r="FN315" s="169"/>
      <c r="FO315" s="169"/>
      <c r="FP315" s="169"/>
      <c r="FQ315" s="169"/>
      <c r="FR315" s="169"/>
      <c r="FS315" s="169"/>
      <c r="FT315" s="169"/>
      <c r="FU315" s="169"/>
      <c r="FV315" s="169"/>
      <c r="FW315" s="169"/>
      <c r="FX315" s="169"/>
      <c r="FY315" s="169"/>
      <c r="FZ315" s="169"/>
      <c r="GA315" s="169"/>
      <c r="GB315" s="169"/>
      <c r="GC315" s="169"/>
      <c r="GD315" s="169"/>
      <c r="GE315" s="169"/>
      <c r="GF315" s="169"/>
      <c r="GG315" s="169"/>
      <c r="GH315" s="169"/>
      <c r="GI315" s="169"/>
      <c r="GJ315" s="169"/>
      <c r="GK315" s="169"/>
      <c r="GL315" s="169"/>
      <c r="GM315" s="169"/>
      <c r="GN315" s="169"/>
      <c r="GO315" s="169"/>
      <c r="GP315" s="169"/>
      <c r="GQ315" s="169"/>
      <c r="GR315" s="169"/>
      <c r="GS315" s="169"/>
      <c r="GT315" s="169"/>
      <c r="GU315" s="169"/>
      <c r="GV315" s="169"/>
      <c r="GW315" s="169"/>
      <c r="GX315" s="169"/>
      <c r="GY315" s="169"/>
      <c r="GZ315" s="169"/>
      <c r="HA315" s="169"/>
      <c r="HB315" s="169"/>
      <c r="HC315" s="169"/>
      <c r="HD315" s="169"/>
      <c r="HE315" s="169"/>
      <c r="HF315" s="169"/>
      <c r="HG315" s="169"/>
      <c r="HH315" s="169"/>
      <c r="HI315" s="169"/>
      <c r="HJ315" s="169"/>
      <c r="HK315" s="169"/>
      <c r="HL315" s="169"/>
      <c r="HM315" s="169"/>
      <c r="HN315" s="169"/>
      <c r="HO315" s="169"/>
      <c r="HP315" s="169"/>
      <c r="HQ315" s="169"/>
      <c r="HR315" s="169"/>
      <c r="HS315" s="169"/>
      <c r="HT315" s="169"/>
      <c r="HU315" s="169"/>
      <c r="HV315" s="169"/>
      <c r="HW315" s="169"/>
      <c r="HX315" s="169"/>
      <c r="HY315" s="169"/>
      <c r="HZ315" s="169"/>
      <c r="IA315" s="169"/>
      <c r="IB315" s="169"/>
      <c r="IC315" s="169"/>
      <c r="ID315" s="169"/>
      <c r="IE315" s="169"/>
      <c r="IF315" s="169"/>
      <c r="IG315" s="169"/>
      <c r="IH315" s="169"/>
      <c r="II315" s="169"/>
      <c r="IJ315" s="169"/>
      <c r="IK315" s="169"/>
      <c r="IL315" s="169"/>
      <c r="IM315" s="169"/>
      <c r="IN315" s="169"/>
      <c r="IO315" s="169"/>
      <c r="IP315" s="169"/>
      <c r="IQ315" s="169"/>
      <c r="IR315" s="169"/>
      <c r="IS315" s="169"/>
      <c r="IT315" s="169"/>
      <c r="IU315" s="169"/>
      <c r="IV315" s="169"/>
      <c r="IW315" s="169"/>
      <c r="IX315" s="169"/>
      <c r="IY315" s="169"/>
      <c r="IZ315" s="169"/>
      <c r="JA315" s="169"/>
      <c r="JB315" s="169"/>
      <c r="JC315" s="169"/>
      <c r="JD315" s="169"/>
      <c r="JE315" s="169"/>
      <c r="JF315" s="169"/>
      <c r="JG315" s="169"/>
      <c r="JH315" s="169"/>
      <c r="JI315" s="169"/>
      <c r="JJ315" s="169"/>
      <c r="JK315" s="169"/>
      <c r="JL315" s="169"/>
      <c r="JM315" s="169"/>
      <c r="JN315" s="169"/>
      <c r="JO315" s="169"/>
      <c r="JP315" s="169"/>
      <c r="JQ315" s="169"/>
      <c r="JR315" s="169"/>
      <c r="JS315" s="169"/>
      <c r="JT315" s="169"/>
      <c r="JU315" s="169"/>
      <c r="JV315" s="169"/>
      <c r="JW315" s="169"/>
      <c r="JX315" s="169"/>
      <c r="JY315" s="169"/>
      <c r="JZ315" s="169"/>
      <c r="KA315" s="169"/>
      <c r="KB315" s="169"/>
      <c r="KC315" s="169"/>
      <c r="KD315" s="169"/>
      <c r="KE315" s="169"/>
      <c r="KF315" s="169"/>
      <c r="KG315" s="169"/>
      <c r="KH315" s="169"/>
      <c r="KI315" s="169"/>
      <c r="KJ315" s="169"/>
      <c r="KK315" s="169"/>
      <c r="KL315" s="169"/>
      <c r="KM315" s="169"/>
      <c r="KN315" s="169"/>
      <c r="KO315" s="169"/>
      <c r="KP315" s="169"/>
      <c r="KQ315" s="169"/>
      <c r="KR315" s="169"/>
      <c r="KS315" s="169"/>
      <c r="KT315" s="169"/>
      <c r="KU315" s="169"/>
      <c r="KV315" s="169"/>
      <c r="KW315" s="169"/>
      <c r="KX315" s="169"/>
      <c r="KY315" s="169"/>
      <c r="KZ315" s="169"/>
      <c r="LA315" s="169"/>
      <c r="LB315" s="169"/>
      <c r="LC315" s="169"/>
      <c r="LD315" s="169"/>
      <c r="LE315" s="169"/>
      <c r="LF315" s="169"/>
      <c r="LG315" s="169"/>
      <c r="LH315" s="169"/>
      <c r="LI315" s="169"/>
      <c r="LJ315" s="169"/>
      <c r="LK315" s="169"/>
      <c r="LL315" s="169"/>
      <c r="LM315" s="169"/>
      <c r="LN315" s="169"/>
      <c r="LO315" s="169"/>
      <c r="LP315" s="169"/>
      <c r="LQ315" s="169"/>
      <c r="LR315" s="169"/>
      <c r="LS315" s="169"/>
      <c r="LT315" s="169"/>
      <c r="LU315" s="169"/>
      <c r="LV315" s="169"/>
      <c r="LW315" s="169"/>
      <c r="LX315" s="169"/>
      <c r="LY315" s="169"/>
      <c r="LZ315" s="169"/>
      <c r="MA315" s="169"/>
      <c r="MB315" s="169"/>
      <c r="MC315" s="169"/>
      <c r="MD315" s="169"/>
      <c r="ME315" s="169"/>
      <c r="MF315" s="169"/>
      <c r="MG315" s="169"/>
      <c r="MH315" s="169"/>
      <c r="MI315" s="169"/>
      <c r="MJ315" s="169"/>
      <c r="MK315" s="169"/>
      <c r="ML315" s="169"/>
      <c r="MM315" s="169"/>
      <c r="MN315" s="169"/>
      <c r="MO315" s="169"/>
      <c r="MP315" s="169"/>
      <c r="MQ315" s="169"/>
      <c r="MR315" s="169"/>
      <c r="MS315" s="169"/>
      <c r="MT315" s="169"/>
      <c r="MU315" s="169"/>
      <c r="MV315" s="169"/>
      <c r="MW315" s="169"/>
      <c r="MX315" s="169"/>
      <c r="MY315" s="169"/>
      <c r="MZ315" s="169"/>
      <c r="NA315" s="169"/>
      <c r="NB315" s="169"/>
      <c r="NC315" s="169"/>
      <c r="ND315" s="169"/>
      <c r="NE315" s="169"/>
      <c r="NF315" s="169"/>
      <c r="NG315" s="169"/>
      <c r="NH315" s="169"/>
      <c r="NI315" s="169"/>
      <c r="NJ315" s="169"/>
      <c r="NK315" s="169"/>
      <c r="NL315" s="169"/>
      <c r="NM315" s="169"/>
      <c r="NN315" s="169"/>
      <c r="NO315" s="169"/>
      <c r="NP315" s="169"/>
      <c r="NQ315" s="169"/>
      <c r="NR315" s="169"/>
      <c r="NS315" s="169"/>
      <c r="NT315" s="169"/>
      <c r="NU315" s="169"/>
      <c r="NV315" s="169"/>
      <c r="NW315" s="169"/>
      <c r="NX315" s="169"/>
      <c r="NY315" s="169"/>
      <c r="NZ315" s="169"/>
      <c r="OA315" s="169"/>
      <c r="OB315" s="169"/>
      <c r="OC315" s="169"/>
      <c r="OD315" s="169"/>
      <c r="OE315" s="169"/>
      <c r="OF315" s="169"/>
      <c r="OG315" s="169"/>
      <c r="OH315" s="169"/>
      <c r="OI315" s="169"/>
      <c r="OJ315" s="169"/>
      <c r="OK315" s="169"/>
      <c r="OL315" s="169"/>
      <c r="OM315" s="169"/>
      <c r="ON315" s="169"/>
      <c r="OO315" s="169"/>
      <c r="OP315" s="169"/>
      <c r="OQ315" s="169"/>
      <c r="OR315" s="169"/>
      <c r="OS315" s="169"/>
      <c r="OT315" s="169"/>
      <c r="OU315" s="169"/>
      <c r="OV315" s="169"/>
      <c r="OW315" s="169"/>
      <c r="OX315" s="169"/>
      <c r="OY315" s="169"/>
      <c r="OZ315" s="169"/>
      <c r="PA315" s="169"/>
      <c r="PB315" s="169"/>
      <c r="PC315" s="169"/>
      <c r="PD315" s="169"/>
      <c r="PE315" s="169"/>
      <c r="PF315" s="169"/>
      <c r="PG315" s="169"/>
      <c r="PH315" s="169"/>
      <c r="PI315" s="169"/>
      <c r="PJ315" s="169"/>
      <c r="PK315" s="169"/>
      <c r="PL315" s="169"/>
      <c r="PM315" s="169"/>
      <c r="PN315" s="169"/>
      <c r="PO315" s="169"/>
      <c r="PP315" s="169"/>
      <c r="PQ315" s="169"/>
      <c r="PR315" s="169"/>
      <c r="PS315" s="169"/>
      <c r="PT315" s="169"/>
      <c r="PU315" s="169"/>
      <c r="PV315" s="169"/>
      <c r="PW315" s="169"/>
      <c r="PX315" s="169"/>
      <c r="PY315" s="169"/>
      <c r="PZ315" s="169"/>
      <c r="QA315" s="169"/>
      <c r="QB315" s="169"/>
      <c r="QC315" s="169"/>
      <c r="QD315" s="169"/>
      <c r="QE315" s="169"/>
      <c r="QF315" s="169"/>
      <c r="QG315" s="169"/>
      <c r="QH315" s="169"/>
      <c r="QI315" s="169"/>
      <c r="QJ315" s="169"/>
      <c r="QK315" s="169"/>
      <c r="QL315" s="169"/>
      <c r="QM315" s="169"/>
      <c r="QN315" s="169"/>
      <c r="QO315" s="169"/>
      <c r="QP315" s="169"/>
      <c r="QQ315" s="169"/>
      <c r="QR315" s="169"/>
      <c r="QS315" s="169"/>
      <c r="QT315" s="169"/>
      <c r="QU315" s="169"/>
      <c r="QV315" s="169"/>
      <c r="QW315" s="169"/>
      <c r="QX315" s="169"/>
      <c r="QY315" s="169"/>
      <c r="QZ315" s="169"/>
      <c r="RA315" s="169"/>
      <c r="RB315" s="169"/>
      <c r="RC315" s="169"/>
      <c r="RD315" s="169"/>
      <c r="RE315" s="169"/>
      <c r="RF315" s="169"/>
      <c r="RG315" s="169"/>
      <c r="RH315" s="169"/>
      <c r="RI315" s="169"/>
      <c r="RJ315" s="169"/>
      <c r="RK315" s="169"/>
      <c r="RL315" s="169"/>
      <c r="RM315" s="169"/>
      <c r="RN315" s="169"/>
      <c r="RO315" s="169"/>
      <c r="RP315" s="169"/>
      <c r="RQ315" s="169"/>
      <c r="RR315" s="169"/>
      <c r="RS315" s="169"/>
      <c r="RT315" s="169"/>
      <c r="RU315" s="169"/>
      <c r="RV315" s="169"/>
      <c r="RW315" s="169"/>
      <c r="RX315" s="169"/>
      <c r="RY315" s="169"/>
      <c r="RZ315" s="169"/>
      <c r="SA315" s="169"/>
      <c r="SB315" s="169"/>
      <c r="SC315" s="169"/>
      <c r="SD315" s="169"/>
      <c r="SE315" s="169"/>
      <c r="SF315" s="169"/>
      <c r="SG315" s="169"/>
      <c r="SH315" s="169"/>
      <c r="SI315" s="169"/>
      <c r="SJ315" s="169"/>
      <c r="SK315" s="169"/>
      <c r="SL315" s="169"/>
      <c r="SM315" s="169"/>
      <c r="SN315" s="169"/>
      <c r="SO315" s="169"/>
      <c r="SP315" s="169"/>
      <c r="SQ315" s="169"/>
      <c r="SR315" s="169"/>
      <c r="SS315" s="169"/>
      <c r="ST315" s="169"/>
      <c r="SU315" s="169"/>
      <c r="SV315" s="169"/>
      <c r="SW315" s="169"/>
      <c r="SX315" s="169"/>
      <c r="SY315" s="169"/>
      <c r="SZ315" s="169"/>
      <c r="TA315" s="169"/>
      <c r="TB315" s="169"/>
      <c r="TC315" s="169"/>
      <c r="TD315" s="169"/>
      <c r="TE315" s="169"/>
      <c r="TF315" s="169"/>
      <c r="TG315" s="169"/>
      <c r="TH315" s="169"/>
      <c r="TI315" s="169"/>
      <c r="TJ315" s="169"/>
      <c r="TK315" s="169"/>
      <c r="TL315" s="169"/>
      <c r="TM315" s="169"/>
      <c r="TN315" s="169"/>
      <c r="TO315" s="169"/>
      <c r="TP315" s="169"/>
      <c r="TQ315" s="169"/>
      <c r="TR315" s="169"/>
      <c r="TS315" s="169"/>
      <c r="TT315" s="169"/>
      <c r="TU315" s="169"/>
      <c r="TV315" s="169"/>
      <c r="TW315" s="169"/>
      <c r="TX315" s="169"/>
      <c r="TY315" s="169"/>
      <c r="TZ315" s="169"/>
      <c r="UA315" s="169"/>
      <c r="UB315" s="169"/>
      <c r="UC315" s="169"/>
      <c r="UD315" s="169"/>
      <c r="UE315" s="169"/>
      <c r="UF315" s="169"/>
      <c r="UG315" s="169"/>
      <c r="UH315" s="169"/>
      <c r="UI315" s="169"/>
      <c r="UJ315" s="169"/>
      <c r="UK315" s="169"/>
      <c r="UL315" s="169"/>
      <c r="UM315" s="169"/>
      <c r="UN315" s="169"/>
      <c r="UO315" s="169"/>
      <c r="UP315" s="169"/>
      <c r="UQ315" s="169"/>
      <c r="UR315" s="169"/>
      <c r="US315" s="169"/>
      <c r="UT315" s="169"/>
      <c r="UU315" s="169"/>
      <c r="UV315" s="169"/>
      <c r="UW315" s="169"/>
      <c r="UX315" s="169"/>
      <c r="UY315" s="169"/>
      <c r="UZ315" s="169"/>
      <c r="VA315" s="169"/>
      <c r="VB315" s="169"/>
      <c r="VC315" s="169"/>
      <c r="VD315" s="169"/>
      <c r="VE315" s="169"/>
      <c r="VF315" s="169"/>
      <c r="VG315" s="169"/>
      <c r="VH315" s="169"/>
      <c r="VI315" s="169"/>
      <c r="VJ315" s="169"/>
      <c r="VK315" s="169"/>
      <c r="VL315" s="169"/>
      <c r="VM315" s="169"/>
      <c r="VN315" s="169"/>
      <c r="VO315" s="169"/>
      <c r="VP315" s="169"/>
      <c r="VQ315" s="169"/>
      <c r="VR315" s="169"/>
      <c r="VS315" s="169"/>
      <c r="VT315" s="169"/>
      <c r="VU315" s="169"/>
      <c r="VV315" s="169"/>
      <c r="VW315" s="169"/>
      <c r="VX315" s="169"/>
      <c r="VY315" s="169"/>
      <c r="VZ315" s="169"/>
      <c r="WA315" s="169"/>
      <c r="WB315" s="169"/>
      <c r="WC315" s="169"/>
      <c r="WD315" s="169"/>
      <c r="WE315" s="169"/>
      <c r="WF315" s="169"/>
      <c r="WG315" s="169"/>
      <c r="WH315" s="169"/>
      <c r="WI315" s="169"/>
      <c r="WJ315" s="169"/>
      <c r="WK315" s="169"/>
      <c r="WL315" s="169"/>
      <c r="WM315" s="169"/>
      <c r="WN315" s="169"/>
      <c r="WO315" s="169"/>
      <c r="WP315" s="169"/>
      <c r="WQ315" s="169"/>
      <c r="WR315" s="169"/>
      <c r="WS315" s="169"/>
      <c r="WT315" s="169"/>
      <c r="WU315" s="169"/>
      <c r="WV315" s="169"/>
      <c r="WW315" s="169"/>
      <c r="WX315" s="169"/>
      <c r="WY315" s="169"/>
      <c r="WZ315" s="169"/>
      <c r="XA315" s="169"/>
      <c r="XB315" s="169"/>
      <c r="XC315" s="169"/>
      <c r="XD315" s="169"/>
      <c r="XE315" s="169"/>
      <c r="XF315" s="169"/>
      <c r="XG315" s="169"/>
      <c r="XH315" s="169"/>
      <c r="XI315" s="169"/>
      <c r="XJ315" s="169"/>
      <c r="XK315" s="169"/>
      <c r="XL315" s="169"/>
      <c r="XM315" s="169"/>
      <c r="XN315" s="169"/>
      <c r="XO315" s="169"/>
      <c r="XP315" s="169"/>
      <c r="XQ315" s="169"/>
      <c r="XR315" s="169"/>
      <c r="XS315" s="169"/>
      <c r="XT315" s="169"/>
      <c r="XU315" s="169"/>
      <c r="XV315" s="169"/>
      <c r="XW315" s="169"/>
      <c r="XX315" s="169"/>
      <c r="XY315" s="169"/>
      <c r="XZ315" s="169"/>
      <c r="YA315" s="169"/>
      <c r="YB315" s="169"/>
      <c r="YC315" s="169"/>
      <c r="YD315" s="169"/>
      <c r="YE315" s="169"/>
      <c r="YF315" s="169"/>
      <c r="YG315" s="169"/>
      <c r="YH315" s="169"/>
      <c r="YI315" s="169"/>
      <c r="YJ315" s="169"/>
      <c r="YK315" s="169"/>
      <c r="YL315" s="169"/>
      <c r="YM315" s="169"/>
      <c r="YN315" s="169"/>
      <c r="YO315" s="169"/>
      <c r="YP315" s="169"/>
      <c r="YQ315" s="169"/>
      <c r="YR315" s="169"/>
      <c r="YS315" s="169"/>
      <c r="YT315" s="169"/>
      <c r="YU315" s="169"/>
      <c r="YV315" s="169"/>
      <c r="YW315" s="169"/>
      <c r="YX315" s="169"/>
      <c r="YY315" s="169"/>
      <c r="YZ315" s="169"/>
      <c r="ZA315" s="169"/>
      <c r="ZB315" s="169"/>
      <c r="ZC315" s="169"/>
      <c r="ZD315" s="169"/>
      <c r="ZE315" s="169"/>
      <c r="ZF315" s="169"/>
      <c r="ZG315" s="169"/>
      <c r="ZH315" s="169"/>
      <c r="ZI315" s="169"/>
      <c r="ZJ315" s="169"/>
      <c r="ZK315" s="169"/>
      <c r="ZL315" s="169"/>
      <c r="ZM315" s="169"/>
      <c r="ZN315" s="169"/>
      <c r="ZO315" s="169"/>
      <c r="ZP315" s="169"/>
      <c r="ZQ315" s="169"/>
      <c r="ZR315" s="169"/>
      <c r="ZS315" s="169"/>
      <c r="ZT315" s="169"/>
      <c r="ZU315" s="169"/>
      <c r="ZV315" s="169"/>
      <c r="ZW315" s="169"/>
      <c r="ZX315" s="169"/>
      <c r="ZY315" s="169"/>
      <c r="ZZ315" s="169"/>
      <c r="AAA315" s="169"/>
      <c r="AAB315" s="169"/>
      <c r="AAC315" s="169"/>
      <c r="AAD315" s="169"/>
      <c r="AAE315" s="169"/>
      <c r="AAF315" s="169"/>
      <c r="AAG315" s="169"/>
      <c r="AAH315" s="169"/>
      <c r="AAI315" s="169"/>
      <c r="AAJ315" s="169"/>
      <c r="AAK315" s="169"/>
      <c r="AAL315" s="169"/>
      <c r="AAM315" s="169"/>
      <c r="AAN315" s="169"/>
      <c r="AAO315" s="169"/>
      <c r="AAP315" s="169"/>
      <c r="AAQ315" s="169"/>
      <c r="AAR315" s="169"/>
      <c r="AAS315" s="169"/>
      <c r="AAT315" s="169"/>
      <c r="AAU315" s="169"/>
      <c r="AAV315" s="169"/>
      <c r="AAW315" s="169"/>
      <c r="AAX315" s="169"/>
      <c r="AAY315" s="169"/>
      <c r="AAZ315" s="169"/>
      <c r="ABA315" s="169"/>
      <c r="ABB315" s="169"/>
      <c r="ABC315" s="169"/>
      <c r="ABD315" s="169"/>
      <c r="ABE315" s="169"/>
      <c r="ABF315" s="169"/>
      <c r="ABG315" s="169"/>
      <c r="ABH315" s="169"/>
      <c r="ABI315" s="169"/>
      <c r="ABJ315" s="169"/>
      <c r="ABK315" s="169"/>
      <c r="ABL315" s="169"/>
      <c r="ABM315" s="169"/>
      <c r="ABN315" s="169"/>
      <c r="ABO315" s="169"/>
      <c r="ABP315" s="169"/>
      <c r="ABQ315" s="169"/>
      <c r="ABR315" s="169"/>
      <c r="ABS315" s="169"/>
      <c r="ABT315" s="169"/>
      <c r="ABU315" s="169"/>
      <c r="ABV315" s="169"/>
      <c r="ABW315" s="169"/>
      <c r="ABX315" s="169"/>
      <c r="ABY315" s="169"/>
      <c r="ABZ315" s="169"/>
      <c r="ACA315" s="169"/>
      <c r="ACB315" s="169"/>
      <c r="ACC315" s="169"/>
      <c r="ACD315" s="169"/>
      <c r="ACE315" s="169"/>
      <c r="ACF315" s="169"/>
      <c r="ACG315" s="169"/>
      <c r="ACH315" s="169"/>
      <c r="ACI315" s="169"/>
      <c r="ACJ315" s="169"/>
      <c r="ACK315" s="169"/>
      <c r="ACL315" s="169"/>
      <c r="ACM315" s="169"/>
      <c r="ACN315" s="169"/>
      <c r="ACO315" s="169"/>
      <c r="ACP315" s="169"/>
      <c r="ACQ315" s="169"/>
      <c r="ACR315" s="169"/>
      <c r="ACS315" s="169"/>
      <c r="ACT315" s="169"/>
      <c r="ACU315" s="169"/>
      <c r="ACV315" s="169"/>
      <c r="ACW315" s="169"/>
      <c r="ACX315" s="169"/>
      <c r="ACY315" s="169"/>
      <c r="ACZ315" s="169"/>
      <c r="ADA315" s="169"/>
      <c r="ADB315" s="169"/>
      <c r="ADC315" s="169"/>
      <c r="ADD315" s="169"/>
      <c r="ADE315" s="169"/>
      <c r="ADF315" s="169"/>
      <c r="ADG315" s="169"/>
      <c r="ADH315" s="169"/>
      <c r="ADI315" s="169"/>
      <c r="ADJ315" s="169"/>
      <c r="ADK315" s="169"/>
      <c r="ADL315" s="169"/>
      <c r="ADM315" s="169"/>
      <c r="ADN315" s="169"/>
      <c r="ADO315" s="169"/>
      <c r="ADP315" s="169"/>
      <c r="ADQ315" s="169"/>
      <c r="ADR315" s="169"/>
      <c r="ADS315" s="169"/>
      <c r="ADT315" s="169"/>
      <c r="ADU315" s="169"/>
      <c r="ADV315" s="169"/>
      <c r="ADW315" s="169"/>
      <c r="ADX315" s="169"/>
      <c r="ADY315" s="169"/>
      <c r="ADZ315" s="169"/>
      <c r="AEA315" s="169"/>
      <c r="AEB315" s="169"/>
      <c r="AEC315" s="169"/>
      <c r="AED315" s="169"/>
      <c r="AEE315" s="169"/>
      <c r="AEF315" s="169"/>
      <c r="AEG315" s="169"/>
      <c r="AEH315" s="169"/>
      <c r="AEI315" s="169"/>
      <c r="AEJ315" s="169"/>
      <c r="AEK315" s="169"/>
      <c r="AEL315" s="169"/>
      <c r="AEM315" s="169"/>
      <c r="AEN315" s="169"/>
      <c r="AEO315" s="169"/>
      <c r="AEP315" s="169"/>
      <c r="AEQ315" s="169"/>
      <c r="AER315" s="169"/>
      <c r="AES315" s="169"/>
      <c r="AET315" s="169"/>
      <c r="AEU315" s="169"/>
      <c r="AEV315" s="169"/>
      <c r="AEW315" s="169"/>
      <c r="AEX315" s="169"/>
      <c r="AEY315" s="169"/>
      <c r="AEZ315" s="169"/>
      <c r="AFA315" s="169"/>
      <c r="AFB315" s="169"/>
      <c r="AFC315" s="169"/>
      <c r="AFD315" s="169"/>
      <c r="AFE315" s="169"/>
      <c r="AFF315" s="169"/>
      <c r="AFG315" s="169"/>
      <c r="AFH315" s="169"/>
      <c r="AFI315" s="169"/>
      <c r="AFJ315" s="169"/>
      <c r="AFK315" s="169"/>
      <c r="AFL315" s="169"/>
      <c r="AFM315" s="169"/>
      <c r="AFN315" s="169"/>
      <c r="AFO315" s="169"/>
      <c r="AFP315" s="169"/>
      <c r="AFQ315" s="169"/>
      <c r="AFR315" s="169"/>
      <c r="AFS315" s="169"/>
      <c r="AFT315" s="169"/>
      <c r="AFU315" s="169"/>
      <c r="AFV315" s="169"/>
      <c r="AFW315" s="169"/>
      <c r="AFX315" s="169"/>
      <c r="AFY315" s="169"/>
      <c r="AFZ315" s="169"/>
      <c r="AGA315" s="169"/>
      <c r="AGB315" s="169"/>
      <c r="AGC315" s="169"/>
      <c r="AGD315" s="169"/>
      <c r="AGE315" s="169"/>
      <c r="AGF315" s="169"/>
      <c r="AGG315" s="169"/>
      <c r="AGH315" s="169"/>
      <c r="AGI315" s="169"/>
      <c r="AGJ315" s="169"/>
      <c r="AGK315" s="169"/>
      <c r="AGL315" s="169"/>
      <c r="AGM315" s="169"/>
      <c r="AGN315" s="169"/>
      <c r="AGO315" s="169"/>
      <c r="AGP315" s="169"/>
      <c r="AGQ315" s="169"/>
      <c r="AGR315" s="169"/>
      <c r="AGS315" s="169"/>
      <c r="AGT315" s="169"/>
      <c r="AGU315" s="169"/>
      <c r="AGV315" s="169"/>
      <c r="AGW315" s="169"/>
      <c r="AGX315" s="169"/>
      <c r="AGY315" s="169"/>
      <c r="AGZ315" s="169"/>
      <c r="AHA315" s="169"/>
      <c r="AHB315" s="169"/>
      <c r="AHC315" s="169"/>
      <c r="AHD315" s="169"/>
      <c r="AHE315" s="169"/>
      <c r="AHF315" s="169"/>
      <c r="AHG315" s="169"/>
      <c r="AHH315" s="169"/>
      <c r="AHI315" s="169"/>
      <c r="AHJ315" s="169"/>
      <c r="AHK315" s="169"/>
      <c r="AHL315" s="169"/>
      <c r="AHM315" s="169"/>
      <c r="AHN315" s="169"/>
      <c r="AHO315" s="169"/>
      <c r="AHP315" s="169"/>
      <c r="AHQ315" s="169"/>
      <c r="AHR315" s="169"/>
      <c r="AHS315" s="169"/>
      <c r="AHT315" s="169"/>
      <c r="AHU315" s="169"/>
      <c r="AHV315" s="169"/>
      <c r="AHW315" s="169"/>
      <c r="AHX315" s="169"/>
      <c r="AHY315" s="169"/>
      <c r="AHZ315" s="169"/>
      <c r="AIA315" s="169"/>
      <c r="AIB315" s="169"/>
      <c r="AIC315" s="169"/>
      <c r="AID315" s="169"/>
      <c r="AIE315" s="169"/>
      <c r="AIF315" s="169"/>
      <c r="AIG315" s="169"/>
      <c r="AIH315" s="169"/>
      <c r="AII315" s="169"/>
      <c r="AIJ315" s="169"/>
      <c r="AIK315" s="169"/>
      <c r="AIL315" s="169"/>
      <c r="AIM315" s="169"/>
      <c r="AIN315" s="169"/>
      <c r="AIO315" s="169"/>
      <c r="AIP315" s="169"/>
      <c r="AIQ315" s="169"/>
      <c r="AIR315" s="169"/>
      <c r="AIS315" s="169"/>
      <c r="AIT315" s="169"/>
      <c r="AIU315" s="169"/>
      <c r="AIV315" s="169"/>
      <c r="AIW315" s="169"/>
      <c r="AIX315" s="169"/>
      <c r="AIY315" s="169"/>
      <c r="AIZ315" s="169"/>
      <c r="AJA315" s="169"/>
      <c r="AJB315" s="169"/>
      <c r="AJC315" s="169"/>
      <c r="AJD315" s="169"/>
      <c r="AJE315" s="169"/>
      <c r="AJF315" s="169"/>
      <c r="AJG315" s="169"/>
      <c r="AJH315" s="169"/>
      <c r="AJI315" s="169"/>
      <c r="AJJ315" s="169"/>
      <c r="AJK315" s="169"/>
      <c r="AJL315" s="169"/>
      <c r="AJM315" s="169"/>
      <c r="AJN315" s="169"/>
      <c r="AJO315" s="169"/>
      <c r="AJP315" s="169"/>
      <c r="AJQ315" s="169"/>
      <c r="AJR315" s="169"/>
      <c r="AJS315" s="169"/>
      <c r="AJT315" s="169"/>
      <c r="AJU315" s="169"/>
      <c r="AJV315" s="169"/>
      <c r="AJW315" s="169"/>
      <c r="AJX315" s="169"/>
      <c r="AJY315" s="169"/>
      <c r="AJZ315" s="169"/>
      <c r="AKA315" s="169"/>
      <c r="AKB315" s="169"/>
      <c r="AKC315" s="169"/>
      <c r="AKD315" s="169"/>
      <c r="AKE315" s="169"/>
      <c r="AKF315" s="169"/>
      <c r="AKG315" s="169"/>
      <c r="AKH315" s="169"/>
      <c r="AKI315" s="169"/>
      <c r="AKJ315" s="169"/>
      <c r="AKK315" s="169"/>
      <c r="AKL315" s="169"/>
      <c r="AKM315" s="169"/>
      <c r="AKN315" s="169"/>
      <c r="AKO315" s="169"/>
      <c r="AKP315" s="169"/>
      <c r="AKQ315" s="169"/>
      <c r="AKR315" s="169"/>
      <c r="AKS315" s="169"/>
      <c r="AKT315" s="169"/>
      <c r="AKU315" s="169"/>
      <c r="AKV315" s="169"/>
      <c r="AKW315" s="169"/>
      <c r="AKX315" s="169"/>
      <c r="AKY315" s="169"/>
      <c r="AKZ315" s="169"/>
      <c r="ALA315" s="169"/>
      <c r="ALB315" s="169"/>
      <c r="ALC315" s="169"/>
      <c r="ALD315" s="169"/>
      <c r="ALE315" s="169"/>
      <c r="ALF315" s="169"/>
      <c r="ALG315" s="169"/>
      <c r="ALH315" s="169"/>
      <c r="ALI315" s="169"/>
      <c r="ALJ315" s="169"/>
      <c r="ALK315" s="169"/>
      <c r="ALL315" s="169"/>
      <c r="ALM315" s="169"/>
      <c r="ALN315" s="169"/>
      <c r="ALO315" s="169"/>
      <c r="ALP315" s="169"/>
      <c r="ALQ315" s="169"/>
      <c r="ALR315" s="169"/>
      <c r="ALS315" s="169"/>
      <c r="ALT315" s="169"/>
      <c r="ALU315" s="169"/>
      <c r="ALV315" s="169"/>
      <c r="ALW315" s="169"/>
      <c r="ALX315" s="169"/>
      <c r="ALY315" s="169"/>
      <c r="ALZ315" s="169"/>
      <c r="AMA315" s="169"/>
      <c r="AMB315" s="169"/>
      <c r="AMC315" s="169"/>
      <c r="AMD315" s="169"/>
      <c r="AME315" s="169"/>
      <c r="AMF315" s="169"/>
      <c r="AMG315" s="169"/>
      <c r="AMH315" s="169"/>
      <c r="AMI315" s="169"/>
      <c r="AMJ315" s="169"/>
      <c r="AMK315" s="169"/>
      <c r="AML315" s="169"/>
      <c r="AMM315" s="169"/>
      <c r="AMN315" s="169"/>
      <c r="AMO315" s="169"/>
      <c r="AMP315" s="169"/>
      <c r="AMQ315" s="169"/>
      <c r="AMR315" s="169"/>
      <c r="AMS315" s="169"/>
      <c r="AMT315" s="169"/>
      <c r="AMU315" s="169"/>
      <c r="AMV315" s="169"/>
      <c r="AMW315" s="169"/>
      <c r="AMX315" s="169"/>
      <c r="AMY315" s="169"/>
      <c r="AMZ315" s="169"/>
      <c r="ANA315" s="169"/>
      <c r="ANB315" s="169"/>
      <c r="ANC315" s="169"/>
      <c r="AND315" s="169"/>
      <c r="ANE315" s="169"/>
      <c r="ANF315" s="169"/>
      <c r="ANG315" s="169"/>
      <c r="ANH315" s="169"/>
      <c r="ANI315" s="169"/>
      <c r="ANJ315" s="169"/>
      <c r="ANK315" s="169"/>
      <c r="ANL315" s="169"/>
      <c r="ANM315" s="169"/>
      <c r="ANN315" s="169"/>
      <c r="ANO315" s="169"/>
      <c r="ANP315" s="169"/>
      <c r="ANQ315" s="169"/>
      <c r="ANR315" s="169"/>
      <c r="ANS315" s="169"/>
      <c r="ANT315" s="169"/>
      <c r="ANU315" s="169"/>
      <c r="ANV315" s="169"/>
      <c r="ANW315" s="169"/>
      <c r="ANX315" s="169"/>
      <c r="ANY315" s="169"/>
      <c r="ANZ315" s="169"/>
      <c r="AOA315" s="169"/>
      <c r="AOB315" s="169"/>
      <c r="AOC315" s="169"/>
      <c r="AOD315" s="169"/>
      <c r="AOE315" s="169"/>
      <c r="AOF315" s="169"/>
      <c r="AOG315" s="169"/>
      <c r="AOH315" s="169"/>
      <c r="AOI315" s="169"/>
      <c r="AOJ315" s="169"/>
      <c r="AOK315" s="169"/>
      <c r="AOL315" s="169"/>
      <c r="AOM315" s="169"/>
      <c r="AON315" s="169"/>
      <c r="AOO315" s="169"/>
      <c r="AOP315" s="169"/>
      <c r="AOQ315" s="169"/>
      <c r="AOR315" s="169"/>
      <c r="AOS315" s="169"/>
      <c r="AOT315" s="169"/>
      <c r="AOU315" s="169"/>
      <c r="AOV315" s="169"/>
      <c r="AOW315" s="169"/>
      <c r="AOX315" s="169"/>
      <c r="AOY315" s="169"/>
      <c r="AOZ315" s="169"/>
      <c r="APA315" s="169"/>
      <c r="APB315" s="169"/>
      <c r="APC315" s="169"/>
      <c r="APD315" s="169"/>
      <c r="APE315" s="169"/>
      <c r="APF315" s="169"/>
      <c r="APG315" s="169"/>
      <c r="APH315" s="169"/>
      <c r="API315" s="169"/>
      <c r="APJ315" s="169"/>
      <c r="APK315" s="169"/>
      <c r="APL315" s="169"/>
      <c r="APM315" s="169"/>
      <c r="APN315" s="169"/>
      <c r="APO315" s="169"/>
      <c r="APP315" s="169"/>
      <c r="APQ315" s="169"/>
      <c r="APR315" s="169"/>
      <c r="APS315" s="169"/>
      <c r="APT315" s="169"/>
      <c r="APU315" s="169"/>
      <c r="APV315" s="169"/>
      <c r="APW315" s="169"/>
      <c r="APX315" s="169"/>
      <c r="APY315" s="169"/>
      <c r="APZ315" s="169"/>
      <c r="AQA315" s="169"/>
      <c r="AQB315" s="169"/>
      <c r="AQC315" s="169"/>
      <c r="AQD315" s="169"/>
      <c r="AQE315" s="169"/>
      <c r="AQF315" s="169"/>
      <c r="AQG315" s="169"/>
      <c r="AQH315" s="169"/>
      <c r="AQI315" s="169"/>
      <c r="AQJ315" s="169"/>
      <c r="AQK315" s="169"/>
      <c r="AQL315" s="169"/>
      <c r="AQM315" s="169"/>
      <c r="AQN315" s="169"/>
      <c r="AQO315" s="169"/>
      <c r="AQP315" s="169"/>
      <c r="AQQ315" s="169"/>
      <c r="AQR315" s="169"/>
      <c r="AQS315" s="169"/>
      <c r="AQT315" s="169"/>
      <c r="AQU315" s="169"/>
      <c r="AQV315" s="169"/>
      <c r="AQW315" s="169"/>
      <c r="AQX315" s="169"/>
      <c r="AQY315" s="169"/>
      <c r="AQZ315" s="169"/>
      <c r="ARA315" s="169"/>
      <c r="ARB315" s="169"/>
      <c r="ARC315" s="169"/>
      <c r="ARD315" s="169"/>
      <c r="ARE315" s="169"/>
      <c r="ARF315" s="169"/>
      <c r="ARG315" s="169"/>
      <c r="ARH315" s="169"/>
      <c r="ARI315" s="169"/>
      <c r="ARJ315" s="169"/>
      <c r="ARK315" s="169"/>
      <c r="ARL315" s="169"/>
      <c r="ARM315" s="169"/>
      <c r="ARN315" s="169"/>
      <c r="ARO315" s="169"/>
      <c r="ARP315" s="169"/>
      <c r="ARQ315" s="169"/>
      <c r="ARR315" s="169"/>
      <c r="ARS315" s="169"/>
      <c r="ART315" s="169"/>
      <c r="ARU315" s="169"/>
      <c r="ARV315" s="169"/>
      <c r="ARW315" s="169"/>
      <c r="ARX315" s="169"/>
      <c r="ARY315" s="169"/>
      <c r="ARZ315" s="169"/>
      <c r="ASA315" s="169"/>
      <c r="ASB315" s="169"/>
      <c r="ASC315" s="169"/>
      <c r="ASD315" s="169"/>
      <c r="ASE315" s="169"/>
      <c r="ASF315" s="169"/>
      <c r="ASG315" s="169"/>
      <c r="ASH315" s="169"/>
      <c r="ASI315" s="169"/>
      <c r="ASJ315" s="169"/>
      <c r="ASK315" s="169"/>
      <c r="ASL315" s="169"/>
      <c r="ASM315" s="169"/>
      <c r="ASN315" s="169"/>
      <c r="ASO315" s="169"/>
      <c r="ASP315" s="169"/>
      <c r="ASQ315" s="169"/>
      <c r="ASR315" s="169"/>
      <c r="ASS315" s="169"/>
      <c r="AST315" s="169"/>
      <c r="ASU315" s="169"/>
      <c r="ASV315" s="169"/>
      <c r="ASW315" s="169"/>
      <c r="ASX315" s="169"/>
      <c r="ASY315" s="169"/>
      <c r="ASZ315" s="169"/>
      <c r="ATA315" s="169"/>
      <c r="ATB315" s="169"/>
      <c r="ATC315" s="169"/>
      <c r="ATD315" s="169"/>
      <c r="ATE315" s="169"/>
      <c r="ATF315" s="169"/>
      <c r="ATG315" s="169"/>
      <c r="ATH315" s="169"/>
      <c r="ATI315" s="169"/>
      <c r="ATJ315" s="169"/>
      <c r="ATK315" s="169"/>
      <c r="ATL315" s="169"/>
      <c r="ATM315" s="169"/>
      <c r="ATN315" s="169"/>
      <c r="ATO315" s="169"/>
      <c r="ATP315" s="169"/>
      <c r="ATQ315" s="169"/>
      <c r="ATR315" s="169"/>
      <c r="ATS315" s="169"/>
      <c r="ATT315" s="169"/>
      <c r="ATU315" s="169"/>
      <c r="ATV315" s="169"/>
      <c r="ATW315" s="169"/>
      <c r="ATX315" s="169"/>
      <c r="ATY315" s="169"/>
      <c r="ATZ315" s="169"/>
      <c r="AUA315" s="169"/>
      <c r="AUB315" s="169"/>
      <c r="AUC315" s="169"/>
      <c r="AUD315" s="169"/>
      <c r="AUE315" s="169"/>
      <c r="AUF315" s="169"/>
      <c r="AUG315" s="169"/>
      <c r="AUH315" s="169"/>
      <c r="AUI315" s="169"/>
      <c r="AUJ315" s="169"/>
      <c r="AUK315" s="169"/>
      <c r="AUL315" s="169"/>
      <c r="AUM315" s="169"/>
      <c r="AUN315" s="169"/>
      <c r="AUO315" s="169"/>
      <c r="AUP315" s="169"/>
      <c r="AUQ315" s="169"/>
      <c r="AUR315" s="169"/>
      <c r="AUS315" s="169"/>
      <c r="AUT315" s="169"/>
      <c r="AUU315" s="169"/>
      <c r="AUV315" s="169"/>
      <c r="AUW315" s="169"/>
      <c r="AUX315" s="169"/>
      <c r="AUY315" s="169"/>
      <c r="AUZ315" s="169"/>
      <c r="AVA315" s="169"/>
      <c r="AVB315" s="169"/>
      <c r="AVC315" s="169"/>
      <c r="AVD315" s="169"/>
      <c r="AVE315" s="169"/>
      <c r="AVF315" s="169"/>
      <c r="AVG315" s="169"/>
      <c r="AVH315" s="169"/>
      <c r="AVI315" s="169"/>
      <c r="AVJ315" s="169"/>
      <c r="AVK315" s="169"/>
      <c r="AVL315" s="169"/>
      <c r="AVM315" s="169"/>
      <c r="AVN315" s="169"/>
      <c r="AVO315" s="169"/>
      <c r="AVP315" s="169"/>
      <c r="AVQ315" s="169"/>
      <c r="AVR315" s="169"/>
      <c r="AVS315" s="169"/>
      <c r="AVT315" s="169"/>
      <c r="AVU315" s="169"/>
      <c r="AVV315" s="169"/>
      <c r="AVW315" s="169"/>
      <c r="AVX315" s="169"/>
      <c r="AVY315" s="169"/>
      <c r="AVZ315" s="169"/>
      <c r="AWA315" s="169"/>
      <c r="AWB315" s="169"/>
      <c r="AWC315" s="169"/>
      <c r="AWD315" s="169"/>
      <c r="AWE315" s="169"/>
      <c r="AWF315" s="169"/>
      <c r="AWG315" s="169"/>
      <c r="AWH315" s="169"/>
      <c r="AWI315" s="169"/>
      <c r="AWJ315" s="169"/>
      <c r="AWK315" s="169"/>
      <c r="AWL315" s="169"/>
      <c r="AWM315" s="169"/>
      <c r="AWN315" s="169"/>
      <c r="AWO315" s="169"/>
      <c r="AWP315" s="169"/>
      <c r="AWQ315" s="169"/>
      <c r="AWR315" s="169"/>
      <c r="AWS315" s="169"/>
      <c r="AWT315" s="169"/>
      <c r="AWU315" s="169"/>
      <c r="AWV315" s="169"/>
      <c r="AWW315" s="169"/>
      <c r="AWX315" s="169"/>
      <c r="AWY315" s="169"/>
      <c r="AWZ315" s="169"/>
      <c r="AXA315" s="169"/>
      <c r="AXB315" s="169"/>
      <c r="AXC315" s="169"/>
      <c r="AXD315" s="169"/>
      <c r="AXE315" s="169"/>
      <c r="AXF315" s="169"/>
      <c r="AXG315" s="169"/>
      <c r="AXH315" s="169"/>
      <c r="AXI315" s="169"/>
      <c r="AXJ315" s="169"/>
      <c r="AXK315" s="169"/>
      <c r="AXL315" s="169"/>
      <c r="AXM315" s="169"/>
      <c r="AXN315" s="169"/>
      <c r="AXO315" s="169"/>
      <c r="AXP315" s="169"/>
      <c r="AXQ315" s="169"/>
      <c r="AXR315" s="169"/>
      <c r="AXS315" s="169"/>
      <c r="AXT315" s="169"/>
      <c r="AXU315" s="169"/>
      <c r="AXV315" s="169"/>
      <c r="AXW315" s="169"/>
      <c r="AXX315" s="169"/>
      <c r="AXY315" s="169"/>
      <c r="AXZ315" s="169"/>
      <c r="AYA315" s="169"/>
      <c r="AYB315" s="169"/>
      <c r="AYC315" s="169"/>
      <c r="AYD315" s="169"/>
      <c r="AYE315" s="169"/>
      <c r="AYF315" s="169"/>
      <c r="AYG315" s="169"/>
      <c r="AYH315" s="169"/>
      <c r="AYI315" s="169"/>
      <c r="AYJ315" s="169"/>
      <c r="AYK315" s="169"/>
      <c r="AYL315" s="169"/>
      <c r="AYM315" s="169"/>
      <c r="AYN315" s="169"/>
      <c r="AYO315" s="169"/>
      <c r="AYP315" s="169"/>
      <c r="AYQ315" s="169"/>
      <c r="AYR315" s="169"/>
      <c r="AYS315" s="169"/>
      <c r="AYT315" s="169"/>
      <c r="AYU315" s="169"/>
      <c r="AYV315" s="169"/>
      <c r="AYW315" s="169"/>
      <c r="AYX315" s="169"/>
      <c r="AYY315" s="169"/>
      <c r="AYZ315" s="169"/>
      <c r="AZA315" s="169"/>
      <c r="AZB315" s="169"/>
      <c r="AZC315" s="169"/>
      <c r="AZD315" s="169"/>
      <c r="AZE315" s="169"/>
      <c r="AZF315" s="169"/>
      <c r="AZG315" s="169"/>
      <c r="AZH315" s="169"/>
      <c r="AZI315" s="169"/>
      <c r="AZJ315" s="169"/>
      <c r="AZK315" s="169"/>
      <c r="AZL315" s="169"/>
      <c r="AZM315" s="169"/>
      <c r="AZN315" s="169"/>
      <c r="AZO315" s="169"/>
      <c r="AZP315" s="169"/>
      <c r="AZQ315" s="169"/>
      <c r="AZR315" s="169"/>
      <c r="AZS315" s="169"/>
      <c r="AZT315" s="169"/>
      <c r="AZU315" s="169"/>
      <c r="AZV315" s="169"/>
      <c r="AZW315" s="169"/>
      <c r="AZX315" s="169"/>
      <c r="AZY315" s="169"/>
      <c r="AZZ315" s="169"/>
      <c r="BAA315" s="169"/>
      <c r="BAB315" s="169"/>
      <c r="BAC315" s="169"/>
      <c r="BAD315" s="169"/>
      <c r="BAE315" s="169"/>
      <c r="BAF315" s="169"/>
      <c r="BAG315" s="169"/>
      <c r="BAH315" s="169"/>
      <c r="BAI315" s="169"/>
      <c r="BAJ315" s="169"/>
      <c r="BAK315" s="169"/>
      <c r="BAL315" s="169"/>
      <c r="BAM315" s="169"/>
      <c r="BAN315" s="169"/>
      <c r="BAO315" s="169"/>
      <c r="BAP315" s="169"/>
      <c r="BAQ315" s="169"/>
      <c r="BAR315" s="169"/>
      <c r="BAS315" s="169"/>
      <c r="BAT315" s="169"/>
      <c r="BAU315" s="169"/>
      <c r="BAV315" s="169"/>
      <c r="BAW315" s="169"/>
      <c r="BAX315" s="169"/>
      <c r="BAY315" s="169"/>
      <c r="BAZ315" s="169"/>
      <c r="BBA315" s="169"/>
      <c r="BBB315" s="169"/>
      <c r="BBC315" s="169"/>
      <c r="BBD315" s="169"/>
      <c r="BBE315" s="169"/>
      <c r="BBF315" s="169"/>
      <c r="BBG315" s="169"/>
      <c r="BBH315" s="169"/>
      <c r="BBI315" s="169"/>
      <c r="BBJ315" s="169"/>
      <c r="BBK315" s="169"/>
      <c r="BBL315" s="169"/>
      <c r="BBM315" s="169"/>
      <c r="BBN315" s="169"/>
      <c r="BBO315" s="169"/>
      <c r="BBP315" s="169"/>
      <c r="BBQ315" s="169"/>
      <c r="BBR315" s="169"/>
      <c r="BBS315" s="169"/>
      <c r="BBT315" s="169"/>
      <c r="BBU315" s="169"/>
      <c r="BBV315" s="169"/>
      <c r="BBW315" s="169"/>
      <c r="BBX315" s="169"/>
      <c r="BBY315" s="169"/>
      <c r="BBZ315" s="169"/>
      <c r="BCA315" s="169"/>
      <c r="BCB315" s="169"/>
      <c r="BCC315" s="169"/>
      <c r="BCD315" s="169"/>
      <c r="BCE315" s="169"/>
      <c r="BCF315" s="169"/>
      <c r="BCG315" s="169"/>
      <c r="BCH315" s="169"/>
      <c r="BCI315" s="169"/>
      <c r="BCJ315" s="169"/>
      <c r="BCK315" s="169"/>
      <c r="BCL315" s="169"/>
      <c r="BCM315" s="169"/>
      <c r="BCN315" s="169"/>
      <c r="BCO315" s="169"/>
      <c r="BCP315" s="169"/>
      <c r="BCQ315" s="169"/>
      <c r="BCR315" s="169"/>
      <c r="BCS315" s="169"/>
      <c r="BCT315" s="169"/>
      <c r="BCU315" s="169"/>
      <c r="BCV315" s="169"/>
      <c r="BCW315" s="169"/>
      <c r="BCX315" s="169"/>
      <c r="BCY315" s="169"/>
      <c r="BCZ315" s="169"/>
      <c r="BDA315" s="169"/>
      <c r="BDB315" s="169"/>
      <c r="BDC315" s="169"/>
      <c r="BDD315" s="169"/>
      <c r="BDE315" s="169"/>
      <c r="BDF315" s="169"/>
      <c r="BDG315" s="169"/>
      <c r="BDH315" s="169"/>
      <c r="BDI315" s="169"/>
      <c r="BDJ315" s="169"/>
      <c r="BDK315" s="169"/>
      <c r="BDL315" s="169"/>
      <c r="BDM315" s="169"/>
      <c r="BDN315" s="169"/>
      <c r="BDO315" s="169"/>
      <c r="BDP315" s="169"/>
      <c r="BDQ315" s="169"/>
      <c r="BDR315" s="169"/>
      <c r="BDS315" s="169"/>
      <c r="BDT315" s="169"/>
      <c r="BDU315" s="169"/>
      <c r="BDV315" s="169"/>
      <c r="BDW315" s="169"/>
      <c r="BDX315" s="169"/>
      <c r="BDY315" s="169"/>
      <c r="BDZ315" s="169"/>
      <c r="BEA315" s="169"/>
      <c r="BEB315" s="169"/>
      <c r="BEC315" s="169"/>
      <c r="BED315" s="169"/>
      <c r="BEE315" s="169"/>
      <c r="BEF315" s="169"/>
      <c r="BEG315" s="169"/>
      <c r="BEH315" s="169"/>
      <c r="BEI315" s="169"/>
      <c r="BEJ315" s="169"/>
      <c r="BEK315" s="169"/>
      <c r="BEL315" s="169"/>
      <c r="BEM315" s="169"/>
      <c r="BEN315" s="169"/>
      <c r="BEO315" s="169"/>
      <c r="BEP315" s="169"/>
      <c r="BEQ315" s="169"/>
      <c r="BER315" s="169"/>
      <c r="BES315" s="169"/>
      <c r="BET315" s="169"/>
      <c r="BEU315" s="169"/>
      <c r="BEV315" s="169"/>
      <c r="BEW315" s="169"/>
      <c r="BEX315" s="169"/>
      <c r="BEY315" s="169"/>
      <c r="BEZ315" s="169"/>
      <c r="BFA315" s="169"/>
      <c r="BFB315" s="169"/>
      <c r="BFC315" s="169"/>
      <c r="BFD315" s="169"/>
      <c r="BFE315" s="169"/>
      <c r="BFF315" s="169"/>
      <c r="BFG315" s="169"/>
      <c r="BFH315" s="169"/>
      <c r="BFI315" s="169"/>
      <c r="BFJ315" s="169"/>
      <c r="BFK315" s="169"/>
      <c r="BFL315" s="169"/>
      <c r="BFM315" s="169"/>
      <c r="BFN315" s="169"/>
      <c r="BFO315" s="169"/>
      <c r="BFP315" s="169"/>
      <c r="BFQ315" s="169"/>
      <c r="BFR315" s="169"/>
      <c r="BFS315" s="169"/>
      <c r="BFT315" s="169"/>
      <c r="BFU315" s="169"/>
      <c r="BFV315" s="169"/>
      <c r="BFW315" s="169"/>
      <c r="BFX315" s="169"/>
      <c r="BFY315" s="169"/>
      <c r="BFZ315" s="169"/>
      <c r="BGA315" s="169"/>
      <c r="BGB315" s="169"/>
      <c r="BGC315" s="169"/>
      <c r="BGD315" s="169"/>
      <c r="BGE315" s="169"/>
      <c r="BGF315" s="169"/>
      <c r="BGG315" s="169"/>
      <c r="BGH315" s="169"/>
      <c r="BGI315" s="169"/>
      <c r="BGJ315" s="169"/>
      <c r="BGK315" s="169"/>
      <c r="BGL315" s="169"/>
      <c r="BGM315" s="169"/>
      <c r="BGN315" s="169"/>
      <c r="BGO315" s="169"/>
      <c r="BGP315" s="169"/>
      <c r="BGQ315" s="169"/>
      <c r="BGR315" s="169"/>
      <c r="BGS315" s="169"/>
      <c r="BGT315" s="169"/>
      <c r="BGU315" s="169"/>
      <c r="BGV315" s="169"/>
      <c r="BGW315" s="169"/>
      <c r="BGX315" s="169"/>
      <c r="BGY315" s="169"/>
      <c r="BGZ315" s="169"/>
      <c r="BHA315" s="169"/>
      <c r="BHB315" s="169"/>
      <c r="BHC315" s="169"/>
      <c r="BHD315" s="169"/>
      <c r="BHE315" s="169"/>
      <c r="BHF315" s="169"/>
      <c r="BHG315" s="169"/>
      <c r="BHH315" s="169"/>
      <c r="BHI315" s="169"/>
      <c r="BHJ315" s="169"/>
      <c r="BHK315" s="169"/>
      <c r="BHL315" s="169"/>
      <c r="BHM315" s="169"/>
      <c r="BHN315" s="169"/>
      <c r="BHO315" s="169"/>
      <c r="BHP315" s="169"/>
      <c r="BHQ315" s="169"/>
      <c r="BHR315" s="169"/>
      <c r="BHS315" s="169"/>
      <c r="BHT315" s="169"/>
      <c r="BHU315" s="169"/>
      <c r="BHV315" s="169"/>
      <c r="BHW315" s="169"/>
      <c r="BHX315" s="169"/>
      <c r="BHY315" s="169"/>
      <c r="BHZ315" s="169"/>
      <c r="BIA315" s="169"/>
      <c r="BIB315" s="169"/>
      <c r="BIC315" s="169"/>
      <c r="BID315" s="169"/>
      <c r="BIE315" s="169"/>
      <c r="BIF315" s="169"/>
      <c r="BIG315" s="169"/>
      <c r="BIH315" s="169"/>
      <c r="BII315" s="169"/>
      <c r="BIJ315" s="169"/>
      <c r="BIK315" s="169"/>
      <c r="BIL315" s="169"/>
      <c r="BIM315" s="169"/>
      <c r="BIN315" s="169"/>
      <c r="BIO315" s="169"/>
      <c r="BIP315" s="169"/>
      <c r="BIQ315" s="169"/>
      <c r="BIR315" s="169"/>
      <c r="BIS315" s="169"/>
      <c r="BIT315" s="169"/>
      <c r="BIU315" s="169"/>
      <c r="BIV315" s="169"/>
      <c r="BIW315" s="169"/>
      <c r="BIX315" s="169"/>
      <c r="BIY315" s="169"/>
      <c r="BIZ315" s="169"/>
      <c r="BJA315" s="169"/>
      <c r="BJB315" s="169"/>
      <c r="BJC315" s="169"/>
      <c r="BJD315" s="169"/>
      <c r="BJE315" s="169"/>
      <c r="BJF315" s="169"/>
      <c r="BJG315" s="169"/>
      <c r="BJH315" s="169"/>
      <c r="BJI315" s="169"/>
      <c r="BJJ315" s="169"/>
      <c r="BJK315" s="169"/>
      <c r="BJL315" s="169"/>
      <c r="BJM315" s="169"/>
      <c r="BJN315" s="169"/>
      <c r="BJO315" s="169"/>
      <c r="BJP315" s="169"/>
      <c r="BJQ315" s="169"/>
      <c r="BJR315" s="169"/>
      <c r="BJS315" s="169"/>
      <c r="BJT315" s="169"/>
      <c r="BJU315" s="169"/>
      <c r="BJV315" s="169"/>
      <c r="BJW315" s="169"/>
      <c r="BJX315" s="169"/>
      <c r="BJY315" s="169"/>
      <c r="BJZ315" s="169"/>
      <c r="BKA315" s="169"/>
      <c r="BKB315" s="169"/>
      <c r="BKC315" s="169"/>
      <c r="BKD315" s="169"/>
      <c r="BKE315" s="169"/>
      <c r="BKF315" s="169"/>
      <c r="BKG315" s="169"/>
      <c r="BKH315" s="169"/>
      <c r="BKI315" s="169"/>
      <c r="BKJ315" s="169"/>
      <c r="BKK315" s="169"/>
      <c r="BKL315" s="169"/>
      <c r="BKM315" s="169"/>
      <c r="BKN315" s="169"/>
      <c r="BKO315" s="169"/>
      <c r="BKP315" s="169"/>
      <c r="BKQ315" s="169"/>
      <c r="BKR315" s="169"/>
      <c r="BKS315" s="169"/>
      <c r="BKT315" s="169"/>
      <c r="BKU315" s="169"/>
      <c r="BKV315" s="169"/>
      <c r="BKW315" s="169"/>
      <c r="BKX315" s="169"/>
      <c r="BKY315" s="169"/>
      <c r="BKZ315" s="169"/>
      <c r="BLA315" s="169"/>
      <c r="BLB315" s="169"/>
      <c r="BLC315" s="169"/>
      <c r="BLD315" s="169"/>
      <c r="BLE315" s="169"/>
      <c r="BLF315" s="169"/>
      <c r="BLG315" s="169"/>
      <c r="BLH315" s="169"/>
      <c r="BLI315" s="169"/>
      <c r="BLJ315" s="169"/>
      <c r="BLK315" s="169"/>
      <c r="BLL315" s="169"/>
      <c r="BLM315" s="169"/>
      <c r="BLN315" s="169"/>
      <c r="BLO315" s="169"/>
      <c r="BLP315" s="169"/>
      <c r="BLQ315" s="169"/>
      <c r="BLR315" s="169"/>
      <c r="BLS315" s="169"/>
      <c r="BLT315" s="169"/>
      <c r="BLU315" s="169"/>
      <c r="BLV315" s="169"/>
      <c r="BLW315" s="169"/>
      <c r="BLX315" s="169"/>
      <c r="BLY315" s="169"/>
      <c r="BLZ315" s="169"/>
      <c r="BMA315" s="169"/>
      <c r="BMB315" s="169"/>
      <c r="BMC315" s="169"/>
      <c r="BMD315" s="169"/>
      <c r="BME315" s="169"/>
      <c r="BMF315" s="169"/>
      <c r="BMG315" s="169"/>
      <c r="BMH315" s="169"/>
      <c r="BMI315" s="169"/>
      <c r="BMJ315" s="169"/>
      <c r="BMK315" s="169"/>
      <c r="BML315" s="169"/>
      <c r="BMM315" s="169"/>
      <c r="BMN315" s="169"/>
      <c r="BMO315" s="169"/>
      <c r="BMP315" s="169"/>
      <c r="BMQ315" s="169"/>
      <c r="BMR315" s="169"/>
      <c r="BMS315" s="169"/>
      <c r="BMT315" s="169"/>
      <c r="BMU315" s="169"/>
      <c r="BMV315" s="169"/>
      <c r="BMW315" s="169"/>
      <c r="BMX315" s="169"/>
      <c r="BMY315" s="169"/>
      <c r="BMZ315" s="169"/>
      <c r="BNA315" s="169"/>
      <c r="BNB315" s="169"/>
      <c r="BNC315" s="169"/>
      <c r="BND315" s="169"/>
      <c r="BNE315" s="169"/>
      <c r="BNF315" s="169"/>
      <c r="BNG315" s="169"/>
      <c r="BNH315" s="169"/>
      <c r="BNI315" s="169"/>
      <c r="BNJ315" s="169"/>
      <c r="BNK315" s="169"/>
      <c r="BNL315" s="169"/>
      <c r="BNM315" s="169"/>
      <c r="BNN315" s="169"/>
      <c r="BNO315" s="169"/>
      <c r="BNP315" s="169"/>
      <c r="BNQ315" s="169"/>
      <c r="BNR315" s="169"/>
      <c r="BNS315" s="169"/>
      <c r="BNT315" s="169"/>
      <c r="BNU315" s="169"/>
      <c r="BNV315" s="169"/>
      <c r="BNW315" s="169"/>
      <c r="BNX315" s="169"/>
      <c r="BNY315" s="169"/>
      <c r="BNZ315" s="169"/>
      <c r="BOA315" s="169"/>
      <c r="BOB315" s="169"/>
      <c r="BOC315" s="169"/>
      <c r="BOD315" s="169"/>
      <c r="BOE315" s="169"/>
      <c r="BOF315" s="169"/>
      <c r="BOG315" s="169"/>
      <c r="BOH315" s="169"/>
      <c r="BOI315" s="169"/>
      <c r="BOJ315" s="169"/>
      <c r="BOK315" s="169"/>
      <c r="BOL315" s="169"/>
      <c r="BOM315" s="169"/>
      <c r="BON315" s="169"/>
      <c r="BOO315" s="169"/>
      <c r="BOP315" s="169"/>
      <c r="BOQ315" s="169"/>
      <c r="BOR315" s="169"/>
      <c r="BOS315" s="169"/>
      <c r="BOT315" s="169"/>
      <c r="BOU315" s="169"/>
      <c r="BOV315" s="169"/>
      <c r="BOW315" s="169"/>
      <c r="BOX315" s="169"/>
      <c r="BOY315" s="169"/>
      <c r="BOZ315" s="169"/>
      <c r="BPA315" s="169"/>
      <c r="BPB315" s="169"/>
      <c r="BPC315" s="169"/>
      <c r="BPD315" s="169"/>
      <c r="BPE315" s="169"/>
      <c r="BPF315" s="169"/>
      <c r="BPG315" s="169"/>
      <c r="BPH315" s="169"/>
      <c r="BPI315" s="169"/>
      <c r="BPJ315" s="169"/>
      <c r="BPK315" s="169"/>
      <c r="BPL315" s="169"/>
      <c r="BPM315" s="169"/>
      <c r="BPN315" s="169"/>
      <c r="BPO315" s="169"/>
      <c r="BPP315" s="169"/>
      <c r="BPQ315" s="169"/>
      <c r="BPR315" s="169"/>
      <c r="BPS315" s="169"/>
      <c r="BPT315" s="169"/>
      <c r="BPU315" s="169"/>
      <c r="BPV315" s="169"/>
      <c r="BPW315" s="169"/>
      <c r="BPX315" s="169"/>
      <c r="BPY315" s="169"/>
      <c r="BPZ315" s="169"/>
      <c r="BQA315" s="169"/>
      <c r="BQB315" s="169"/>
      <c r="BQC315" s="169"/>
      <c r="BQD315" s="169"/>
      <c r="BQE315" s="169"/>
      <c r="BQF315" s="169"/>
      <c r="BQG315" s="169"/>
      <c r="BQH315" s="169"/>
      <c r="BQI315" s="169"/>
      <c r="BQJ315" s="169"/>
      <c r="BQK315" s="169"/>
      <c r="BQL315" s="169"/>
      <c r="BQM315" s="169"/>
      <c r="BQN315" s="169"/>
      <c r="BQO315" s="169"/>
      <c r="BQP315" s="169"/>
      <c r="BQQ315" s="169"/>
      <c r="BQR315" s="169"/>
      <c r="BQS315" s="169"/>
      <c r="BQT315" s="169"/>
      <c r="BQU315" s="169"/>
      <c r="BQV315" s="169"/>
      <c r="BQW315" s="169"/>
      <c r="BQX315" s="169"/>
      <c r="BQY315" s="169"/>
      <c r="BQZ315" s="169"/>
      <c r="BRA315" s="169"/>
      <c r="BRB315" s="169"/>
      <c r="BRC315" s="169"/>
      <c r="BRD315" s="169"/>
      <c r="BRE315" s="169"/>
      <c r="BRF315" s="169"/>
      <c r="BRG315" s="169"/>
      <c r="BRH315" s="169"/>
      <c r="BRI315" s="169"/>
      <c r="BRJ315" s="169"/>
      <c r="BRK315" s="169"/>
      <c r="BRL315" s="169"/>
      <c r="BRM315" s="169"/>
      <c r="BRN315" s="169"/>
      <c r="BRO315" s="169"/>
      <c r="BRP315" s="169"/>
      <c r="BRQ315" s="169"/>
      <c r="BRR315" s="169"/>
      <c r="BRS315" s="169"/>
      <c r="BRT315" s="169"/>
      <c r="BRU315" s="169"/>
      <c r="BRV315" s="169"/>
      <c r="BRW315" s="169"/>
      <c r="BRX315" s="169"/>
      <c r="BRY315" s="169"/>
      <c r="BRZ315" s="169"/>
      <c r="BSA315" s="169"/>
      <c r="BSB315" s="169"/>
      <c r="BSC315" s="169"/>
      <c r="BSD315" s="169"/>
      <c r="BSE315" s="169"/>
      <c r="BSF315" s="169"/>
      <c r="BSG315" s="169"/>
      <c r="BSH315" s="169"/>
      <c r="BSI315" s="169"/>
      <c r="BSJ315" s="169"/>
      <c r="BSK315" s="169"/>
      <c r="BSL315" s="169"/>
      <c r="BSM315" s="169"/>
      <c r="BSN315" s="169"/>
      <c r="BSO315" s="169"/>
      <c r="BSP315" s="169"/>
      <c r="BSQ315" s="169"/>
      <c r="BSR315" s="169"/>
      <c r="BSS315" s="169"/>
      <c r="BST315" s="169"/>
      <c r="BSU315" s="169"/>
      <c r="BSV315" s="169"/>
      <c r="BSW315" s="169"/>
      <c r="BSX315" s="169"/>
      <c r="BSY315" s="169"/>
      <c r="BSZ315" s="169"/>
      <c r="BTA315" s="169"/>
      <c r="BTB315" s="169"/>
      <c r="BTC315" s="169"/>
      <c r="BTD315" s="169"/>
      <c r="BTE315" s="169"/>
      <c r="BTF315" s="169"/>
      <c r="BTG315" s="169"/>
      <c r="BTH315" s="169"/>
      <c r="BTI315" s="169"/>
      <c r="BTJ315" s="169"/>
      <c r="BTK315" s="169"/>
      <c r="BTL315" s="169"/>
      <c r="BTM315" s="169"/>
      <c r="BTN315" s="169"/>
      <c r="BTO315" s="169"/>
      <c r="BTP315" s="169"/>
      <c r="BTQ315" s="169"/>
      <c r="BTR315" s="169"/>
      <c r="BTS315" s="169"/>
      <c r="BTT315" s="169"/>
      <c r="BTU315" s="169"/>
      <c r="BTV315" s="169"/>
      <c r="BTW315" s="169"/>
      <c r="BTX315" s="169"/>
      <c r="BTY315" s="169"/>
      <c r="BTZ315" s="169"/>
      <c r="BUA315" s="169"/>
      <c r="BUB315" s="169"/>
      <c r="BUC315" s="169"/>
      <c r="BUD315" s="169"/>
      <c r="BUE315" s="169"/>
      <c r="BUF315" s="169"/>
      <c r="BUG315" s="169"/>
      <c r="BUH315" s="169"/>
      <c r="BUI315" s="169"/>
      <c r="BUJ315" s="169"/>
      <c r="BUK315" s="169"/>
      <c r="BUL315" s="169"/>
      <c r="BUM315" s="169"/>
      <c r="BUN315" s="169"/>
      <c r="BUO315" s="169"/>
      <c r="BUP315" s="169"/>
      <c r="BUQ315" s="169"/>
      <c r="BUR315" s="169"/>
      <c r="BUS315" s="169"/>
      <c r="BUT315" s="169"/>
      <c r="BUU315" s="169"/>
      <c r="BUV315" s="169"/>
      <c r="BUW315" s="169"/>
      <c r="BUX315" s="169"/>
      <c r="BUY315" s="169"/>
      <c r="BUZ315" s="169"/>
      <c r="BVA315" s="169"/>
      <c r="BVB315" s="169"/>
      <c r="BVC315" s="169"/>
      <c r="BVD315" s="169"/>
      <c r="BVE315" s="169"/>
      <c r="BVF315" s="169"/>
      <c r="BVG315" s="169"/>
      <c r="BVH315" s="169"/>
      <c r="BVI315" s="169"/>
      <c r="BVJ315" s="169"/>
      <c r="BVK315" s="169"/>
      <c r="BVL315" s="169"/>
      <c r="BVM315" s="169"/>
      <c r="BVN315" s="169"/>
      <c r="BVO315" s="169"/>
      <c r="BVP315" s="169"/>
      <c r="BVQ315" s="169"/>
      <c r="BVR315" s="169"/>
      <c r="BVS315" s="169"/>
      <c r="BVT315" s="169"/>
      <c r="BVU315" s="169"/>
      <c r="BVV315" s="169"/>
      <c r="BVW315" s="169"/>
      <c r="BVX315" s="169"/>
      <c r="BVY315" s="169"/>
      <c r="BVZ315" s="169"/>
      <c r="BWA315" s="169"/>
      <c r="BWB315" s="169"/>
      <c r="BWC315" s="169"/>
      <c r="BWD315" s="169"/>
      <c r="BWE315" s="169"/>
      <c r="BWF315" s="169"/>
      <c r="BWG315" s="169"/>
      <c r="BWH315" s="169"/>
      <c r="BWI315" s="169"/>
      <c r="BWJ315" s="169"/>
      <c r="BWK315" s="169"/>
      <c r="BWL315" s="169"/>
      <c r="BWM315" s="169"/>
      <c r="BWN315" s="169"/>
      <c r="BWO315" s="169"/>
      <c r="BWP315" s="169"/>
      <c r="BWQ315" s="169"/>
      <c r="BWR315" s="169"/>
      <c r="BWS315" s="169"/>
      <c r="BWT315" s="169"/>
      <c r="BWU315" s="169"/>
      <c r="BWV315" s="169"/>
      <c r="BWW315" s="169"/>
      <c r="BWX315" s="169"/>
      <c r="BWY315" s="169"/>
      <c r="BWZ315" s="169"/>
      <c r="BXA315" s="169"/>
      <c r="BXB315" s="169"/>
      <c r="BXC315" s="169"/>
      <c r="BXD315" s="169"/>
      <c r="BXE315" s="169"/>
      <c r="BXF315" s="169"/>
      <c r="BXG315" s="169"/>
      <c r="BXH315" s="169"/>
      <c r="BXI315" s="169"/>
      <c r="BXJ315" s="169"/>
      <c r="BXK315" s="169"/>
      <c r="BXL315" s="169"/>
      <c r="BXM315" s="169"/>
      <c r="BXN315" s="169"/>
      <c r="BXO315" s="169"/>
      <c r="BXP315" s="169"/>
      <c r="BXQ315" s="169"/>
      <c r="BXR315" s="169"/>
      <c r="BXS315" s="169"/>
      <c r="BXT315" s="169"/>
      <c r="BXU315" s="169"/>
      <c r="BXV315" s="169"/>
      <c r="BXW315" s="169"/>
      <c r="BXX315" s="169"/>
      <c r="BXY315" s="169"/>
      <c r="BXZ315" s="169"/>
      <c r="BYA315" s="169"/>
      <c r="BYB315" s="169"/>
      <c r="BYC315" s="169"/>
      <c r="BYD315" s="169"/>
      <c r="BYE315" s="169"/>
      <c r="BYF315" s="169"/>
      <c r="BYG315" s="169"/>
      <c r="BYH315" s="169"/>
      <c r="BYI315" s="169"/>
      <c r="BYJ315" s="169"/>
      <c r="BYK315" s="169"/>
      <c r="BYL315" s="169"/>
      <c r="BYM315" s="169"/>
      <c r="BYN315" s="169"/>
      <c r="BYO315" s="169"/>
      <c r="BYP315" s="169"/>
      <c r="BYQ315" s="169"/>
      <c r="BYR315" s="169"/>
      <c r="BYS315" s="169"/>
      <c r="BYT315" s="169"/>
      <c r="BYU315" s="169"/>
      <c r="BYV315" s="169"/>
      <c r="BYW315" s="169"/>
      <c r="BYX315" s="169"/>
      <c r="BYY315" s="169"/>
      <c r="BYZ315" s="169"/>
      <c r="BZA315" s="169"/>
      <c r="BZB315" s="169"/>
      <c r="BZC315" s="169"/>
      <c r="BZD315" s="169"/>
      <c r="BZE315" s="169"/>
      <c r="BZF315" s="169"/>
      <c r="BZG315" s="169"/>
      <c r="BZH315" s="169"/>
      <c r="BZI315" s="169"/>
      <c r="BZJ315" s="169"/>
      <c r="BZK315" s="169"/>
      <c r="BZL315" s="169"/>
      <c r="BZM315" s="169"/>
      <c r="BZN315" s="169"/>
      <c r="BZO315" s="169"/>
      <c r="BZP315" s="169"/>
      <c r="BZQ315" s="169"/>
      <c r="BZR315" s="169"/>
      <c r="BZS315" s="169"/>
      <c r="BZT315" s="169"/>
      <c r="BZU315" s="169"/>
      <c r="BZV315" s="169"/>
      <c r="BZW315" s="169"/>
      <c r="BZX315" s="169"/>
      <c r="BZY315" s="169"/>
      <c r="BZZ315" s="169"/>
      <c r="CAA315" s="169"/>
      <c r="CAB315" s="169"/>
      <c r="CAC315" s="169"/>
      <c r="CAD315" s="169"/>
      <c r="CAE315" s="169"/>
      <c r="CAF315" s="169"/>
      <c r="CAG315" s="169"/>
      <c r="CAH315" s="169"/>
      <c r="CAI315" s="169"/>
      <c r="CAJ315" s="169"/>
      <c r="CAK315" s="169"/>
      <c r="CAL315" s="169"/>
      <c r="CAM315" s="169"/>
      <c r="CAN315" s="169"/>
      <c r="CAO315" s="169"/>
      <c r="CAP315" s="169"/>
      <c r="CAQ315" s="169"/>
      <c r="CAR315" s="169"/>
      <c r="CAS315" s="169"/>
      <c r="CAT315" s="169"/>
      <c r="CAU315" s="169"/>
      <c r="CAV315" s="169"/>
      <c r="CAW315" s="169"/>
      <c r="CAX315" s="169"/>
      <c r="CAY315" s="169"/>
      <c r="CAZ315" s="169"/>
      <c r="CBA315" s="169"/>
      <c r="CBB315" s="169"/>
      <c r="CBC315" s="169"/>
      <c r="CBD315" s="169"/>
      <c r="CBE315" s="169"/>
      <c r="CBF315" s="169"/>
      <c r="CBG315" s="169"/>
      <c r="CBH315" s="169"/>
      <c r="CBI315" s="169"/>
      <c r="CBJ315" s="169"/>
      <c r="CBK315" s="169"/>
      <c r="CBL315" s="169"/>
      <c r="CBM315" s="169"/>
      <c r="CBN315" s="169"/>
      <c r="CBO315" s="169"/>
      <c r="CBP315" s="169"/>
      <c r="CBQ315" s="169"/>
      <c r="CBR315" s="169"/>
      <c r="CBS315" s="169"/>
      <c r="CBT315" s="169"/>
      <c r="CBU315" s="169"/>
      <c r="CBV315" s="169"/>
      <c r="CBW315" s="169"/>
      <c r="CBX315" s="169"/>
      <c r="CBY315" s="169"/>
      <c r="CBZ315" s="169"/>
      <c r="CCA315" s="169"/>
      <c r="CCB315" s="169"/>
      <c r="CCC315" s="169"/>
      <c r="CCD315" s="169"/>
      <c r="CCE315" s="169"/>
      <c r="CCF315" s="169"/>
      <c r="CCG315" s="169"/>
      <c r="CCH315" s="169"/>
      <c r="CCI315" s="169"/>
      <c r="CCJ315" s="169"/>
      <c r="CCK315" s="169"/>
      <c r="CCL315" s="169"/>
      <c r="CCM315" s="169"/>
      <c r="CCN315" s="169"/>
      <c r="CCO315" s="169"/>
      <c r="CCP315" s="169"/>
      <c r="CCQ315" s="169"/>
      <c r="CCR315" s="169"/>
      <c r="CCS315" s="169"/>
      <c r="CCT315" s="169"/>
      <c r="CCU315" s="169"/>
      <c r="CCV315" s="169"/>
      <c r="CCW315" s="169"/>
      <c r="CCX315" s="169"/>
      <c r="CCY315" s="169"/>
      <c r="CCZ315" s="169"/>
      <c r="CDA315" s="169"/>
      <c r="CDB315" s="169"/>
      <c r="CDC315" s="169"/>
      <c r="CDD315" s="169"/>
      <c r="CDE315" s="169"/>
      <c r="CDF315" s="169"/>
      <c r="CDG315" s="169"/>
      <c r="CDH315" s="169"/>
      <c r="CDI315" s="169"/>
      <c r="CDJ315" s="169"/>
      <c r="CDK315" s="169"/>
      <c r="CDL315" s="169"/>
      <c r="CDM315" s="169"/>
      <c r="CDN315" s="169"/>
      <c r="CDO315" s="169"/>
      <c r="CDP315" s="169"/>
      <c r="CDQ315" s="169"/>
      <c r="CDR315" s="169"/>
      <c r="CDS315" s="169"/>
      <c r="CDT315" s="169"/>
      <c r="CDU315" s="169"/>
      <c r="CDV315" s="169"/>
      <c r="CDW315" s="169"/>
      <c r="CDX315" s="169"/>
      <c r="CDY315" s="169"/>
      <c r="CDZ315" s="169"/>
      <c r="CEA315" s="169"/>
      <c r="CEB315" s="169"/>
      <c r="CEC315" s="169"/>
      <c r="CED315" s="169"/>
      <c r="CEE315" s="169"/>
      <c r="CEF315" s="169"/>
      <c r="CEG315" s="169"/>
      <c r="CEH315" s="169"/>
      <c r="CEI315" s="169"/>
      <c r="CEJ315" s="169"/>
      <c r="CEK315" s="169"/>
      <c r="CEL315" s="169"/>
      <c r="CEM315" s="169"/>
      <c r="CEN315" s="169"/>
      <c r="CEO315" s="169"/>
      <c r="CEP315" s="169"/>
      <c r="CEQ315" s="169"/>
      <c r="CER315" s="169"/>
      <c r="CES315" s="169"/>
      <c r="CET315" s="169"/>
      <c r="CEU315" s="169"/>
      <c r="CEV315" s="169"/>
      <c r="CEW315" s="169"/>
      <c r="CEX315" s="169"/>
      <c r="CEY315" s="169"/>
      <c r="CEZ315" s="169"/>
      <c r="CFA315" s="169"/>
      <c r="CFB315" s="169"/>
      <c r="CFC315" s="169"/>
      <c r="CFD315" s="169"/>
      <c r="CFE315" s="169"/>
      <c r="CFF315" s="169"/>
      <c r="CFG315" s="169"/>
      <c r="CFH315" s="169"/>
      <c r="CFI315" s="169"/>
      <c r="CFJ315" s="169"/>
      <c r="CFK315" s="169"/>
      <c r="CFL315" s="169"/>
      <c r="CFM315" s="169"/>
      <c r="CFN315" s="169"/>
      <c r="CFO315" s="169"/>
      <c r="CFP315" s="169"/>
      <c r="CFQ315" s="169"/>
      <c r="CFR315" s="169"/>
      <c r="CFS315" s="169"/>
      <c r="CFT315" s="169"/>
      <c r="CFU315" s="169"/>
      <c r="CFV315" s="169"/>
      <c r="CFW315" s="169"/>
      <c r="CFX315" s="169"/>
      <c r="CFY315" s="169"/>
      <c r="CFZ315" s="169"/>
      <c r="CGA315" s="169"/>
      <c r="CGB315" s="169"/>
      <c r="CGC315" s="169"/>
      <c r="CGD315" s="169"/>
      <c r="CGE315" s="169"/>
      <c r="CGF315" s="169"/>
      <c r="CGG315" s="169"/>
      <c r="CGH315" s="169"/>
      <c r="CGI315" s="169"/>
      <c r="CGJ315" s="169"/>
      <c r="CGK315" s="169"/>
      <c r="CGL315" s="169"/>
      <c r="CGM315" s="169"/>
      <c r="CGN315" s="169"/>
      <c r="CGO315" s="169"/>
      <c r="CGP315" s="169"/>
      <c r="CGQ315" s="169"/>
      <c r="CGR315" s="169"/>
      <c r="CGS315" s="169"/>
      <c r="CGT315" s="169"/>
      <c r="CGU315" s="169"/>
      <c r="CGV315" s="169"/>
      <c r="CGW315" s="169"/>
      <c r="CGX315" s="169"/>
      <c r="CGY315" s="169"/>
      <c r="CGZ315" s="169"/>
      <c r="CHA315" s="169"/>
      <c r="CHB315" s="169"/>
      <c r="CHC315" s="169"/>
      <c r="CHD315" s="169"/>
      <c r="CHE315" s="169"/>
      <c r="CHF315" s="169"/>
      <c r="CHG315" s="169"/>
      <c r="CHH315" s="169"/>
      <c r="CHI315" s="169"/>
      <c r="CHJ315" s="169"/>
      <c r="CHK315" s="169"/>
      <c r="CHL315" s="169"/>
      <c r="CHM315" s="169"/>
      <c r="CHN315" s="169"/>
      <c r="CHO315" s="169"/>
      <c r="CHP315" s="169"/>
      <c r="CHQ315" s="169"/>
      <c r="CHR315" s="169"/>
      <c r="CHS315" s="169"/>
      <c r="CHT315" s="169"/>
      <c r="CHU315" s="169"/>
      <c r="CHV315" s="169"/>
      <c r="CHW315" s="169"/>
      <c r="CHX315" s="169"/>
      <c r="CHY315" s="169"/>
      <c r="CHZ315" s="169"/>
      <c r="CIA315" s="169"/>
      <c r="CIB315" s="169"/>
      <c r="CIC315" s="169"/>
      <c r="CID315" s="169"/>
      <c r="CIE315" s="169"/>
      <c r="CIF315" s="169"/>
      <c r="CIG315" s="169"/>
      <c r="CIH315" s="169"/>
      <c r="CII315" s="169"/>
      <c r="CIJ315" s="169"/>
      <c r="CIK315" s="169"/>
      <c r="CIL315" s="169"/>
      <c r="CIM315" s="169"/>
      <c r="CIN315" s="169"/>
      <c r="CIO315" s="169"/>
      <c r="CIP315" s="169"/>
      <c r="CIQ315" s="169"/>
      <c r="CIR315" s="169"/>
      <c r="CIS315" s="169"/>
      <c r="CIT315" s="169"/>
      <c r="CIU315" s="169"/>
      <c r="CIV315" s="169"/>
      <c r="CIW315" s="169"/>
      <c r="CIX315" s="169"/>
      <c r="CIY315" s="169"/>
      <c r="CIZ315" s="169"/>
      <c r="CJA315" s="169"/>
      <c r="CJB315" s="169"/>
      <c r="CJC315" s="169"/>
      <c r="CJD315" s="169"/>
      <c r="CJE315" s="169"/>
      <c r="CJF315" s="169"/>
      <c r="CJG315" s="169"/>
      <c r="CJH315" s="169"/>
      <c r="CJI315" s="169"/>
      <c r="CJJ315" s="169"/>
      <c r="CJK315" s="169"/>
      <c r="CJL315" s="169"/>
      <c r="CJM315" s="169"/>
      <c r="CJN315" s="169"/>
      <c r="CJO315" s="169"/>
      <c r="CJP315" s="169"/>
      <c r="CJQ315" s="169"/>
      <c r="CJR315" s="169"/>
      <c r="CJS315" s="169"/>
      <c r="CJT315" s="169"/>
      <c r="CJU315" s="169"/>
      <c r="CJV315" s="169"/>
      <c r="CJW315" s="169"/>
      <c r="CJX315" s="169"/>
      <c r="CJY315" s="169"/>
      <c r="CJZ315" s="169"/>
      <c r="CKA315" s="169"/>
      <c r="CKB315" s="169"/>
      <c r="CKC315" s="169"/>
      <c r="CKD315" s="169"/>
      <c r="CKE315" s="169"/>
      <c r="CKF315" s="169"/>
      <c r="CKG315" s="169"/>
      <c r="CKH315" s="169"/>
      <c r="CKI315" s="169"/>
      <c r="CKJ315" s="169"/>
      <c r="CKK315" s="169"/>
      <c r="CKL315" s="169"/>
      <c r="CKM315" s="169"/>
      <c r="CKN315" s="169"/>
      <c r="CKO315" s="169"/>
      <c r="CKP315" s="169"/>
      <c r="CKQ315" s="169"/>
      <c r="CKR315" s="169"/>
      <c r="CKS315" s="169"/>
      <c r="CKT315" s="169"/>
      <c r="CKU315" s="169"/>
      <c r="CKV315" s="169"/>
      <c r="CKW315" s="169"/>
      <c r="CKX315" s="169"/>
      <c r="CKY315" s="169"/>
      <c r="CKZ315" s="169"/>
      <c r="CLA315" s="169"/>
      <c r="CLB315" s="169"/>
      <c r="CLC315" s="169"/>
      <c r="CLD315" s="169"/>
      <c r="CLE315" s="169"/>
      <c r="CLF315" s="169"/>
      <c r="CLG315" s="169"/>
      <c r="CLH315" s="169"/>
      <c r="CLI315" s="169"/>
      <c r="CLJ315" s="169"/>
      <c r="CLK315" s="169"/>
      <c r="CLL315" s="169"/>
      <c r="CLM315" s="169"/>
      <c r="CLN315" s="169"/>
      <c r="CLO315" s="169"/>
      <c r="CLP315" s="169"/>
      <c r="CLQ315" s="169"/>
      <c r="CLR315" s="169"/>
      <c r="CLS315" s="169"/>
      <c r="CLT315" s="169"/>
      <c r="CLU315" s="169"/>
      <c r="CLV315" s="169"/>
      <c r="CLW315" s="169"/>
      <c r="CLX315" s="169"/>
      <c r="CLY315" s="169"/>
      <c r="CLZ315" s="169"/>
      <c r="CMA315" s="169"/>
      <c r="CMB315" s="169"/>
      <c r="CMC315" s="169"/>
      <c r="CMD315" s="169"/>
      <c r="CME315" s="169"/>
      <c r="CMF315" s="169"/>
      <c r="CMG315" s="169"/>
      <c r="CMH315" s="169"/>
      <c r="CMI315" s="169"/>
      <c r="CMJ315" s="169"/>
      <c r="CMK315" s="169"/>
      <c r="CML315" s="169"/>
      <c r="CMM315" s="169"/>
      <c r="CMN315" s="169"/>
      <c r="CMO315" s="169"/>
      <c r="CMP315" s="169"/>
      <c r="CMQ315" s="169"/>
      <c r="CMR315" s="169"/>
      <c r="CMS315" s="169"/>
      <c r="CMT315" s="169"/>
      <c r="CMU315" s="169"/>
      <c r="CMV315" s="169"/>
      <c r="CMW315" s="169"/>
      <c r="CMX315" s="169"/>
      <c r="CMY315" s="169"/>
      <c r="CMZ315" s="169"/>
      <c r="CNA315" s="169"/>
      <c r="CNB315" s="169"/>
      <c r="CNC315" s="169"/>
      <c r="CND315" s="169"/>
      <c r="CNE315" s="169"/>
      <c r="CNF315" s="169"/>
      <c r="CNG315" s="169"/>
      <c r="CNH315" s="169"/>
      <c r="CNI315" s="169"/>
      <c r="CNJ315" s="169"/>
      <c r="CNK315" s="169"/>
      <c r="CNL315" s="169"/>
      <c r="CNM315" s="169"/>
      <c r="CNN315" s="169"/>
      <c r="CNO315" s="169"/>
      <c r="CNP315" s="169"/>
      <c r="CNQ315" s="169"/>
      <c r="CNR315" s="169"/>
      <c r="CNS315" s="169"/>
      <c r="CNT315" s="169"/>
      <c r="CNU315" s="169"/>
      <c r="CNV315" s="169"/>
      <c r="CNW315" s="169"/>
      <c r="CNX315" s="169"/>
      <c r="CNY315" s="169"/>
      <c r="CNZ315" s="169"/>
      <c r="COA315" s="169"/>
      <c r="COB315" s="169"/>
      <c r="COC315" s="169"/>
      <c r="COD315" s="169"/>
      <c r="COE315" s="169"/>
      <c r="COF315" s="169"/>
      <c r="COG315" s="169"/>
      <c r="COH315" s="169"/>
      <c r="COI315" s="169"/>
      <c r="COJ315" s="169"/>
      <c r="COK315" s="169"/>
      <c r="COL315" s="169"/>
      <c r="COM315" s="169"/>
      <c r="CON315" s="169"/>
      <c r="COO315" s="169"/>
      <c r="COP315" s="169"/>
      <c r="COQ315" s="169"/>
      <c r="COR315" s="169"/>
      <c r="COS315" s="169"/>
      <c r="COT315" s="169"/>
      <c r="COU315" s="169"/>
      <c r="COV315" s="169"/>
      <c r="COW315" s="169"/>
      <c r="COX315" s="169"/>
      <c r="COY315" s="169"/>
      <c r="COZ315" s="169"/>
      <c r="CPA315" s="169"/>
      <c r="CPB315" s="169"/>
      <c r="CPC315" s="169"/>
      <c r="CPD315" s="169"/>
      <c r="CPE315" s="169"/>
      <c r="CPF315" s="169"/>
      <c r="CPG315" s="169"/>
      <c r="CPH315" s="169"/>
      <c r="CPI315" s="169"/>
      <c r="CPJ315" s="169"/>
      <c r="CPK315" s="169"/>
      <c r="CPL315" s="169"/>
      <c r="CPM315" s="169"/>
      <c r="CPN315" s="169"/>
      <c r="CPO315" s="169"/>
      <c r="CPP315" s="169"/>
      <c r="CPQ315" s="169"/>
      <c r="CPR315" s="169"/>
      <c r="CPS315" s="169"/>
      <c r="CPT315" s="169"/>
      <c r="CPU315" s="169"/>
      <c r="CPV315" s="169"/>
      <c r="CPW315" s="169"/>
      <c r="CPX315" s="169"/>
      <c r="CPY315" s="169"/>
      <c r="CPZ315" s="169"/>
      <c r="CQA315" s="169"/>
      <c r="CQB315" s="169"/>
      <c r="CQC315" s="169"/>
      <c r="CQD315" s="169"/>
      <c r="CQE315" s="169"/>
      <c r="CQF315" s="169"/>
      <c r="CQG315" s="169"/>
      <c r="CQH315" s="169"/>
      <c r="CQI315" s="169"/>
      <c r="CQJ315" s="169"/>
      <c r="CQK315" s="169"/>
      <c r="CQL315" s="169"/>
      <c r="CQM315" s="169"/>
      <c r="CQN315" s="169"/>
      <c r="CQO315" s="169"/>
      <c r="CQP315" s="169"/>
      <c r="CQQ315" s="169"/>
      <c r="CQR315" s="169"/>
      <c r="CQS315" s="169"/>
      <c r="CQT315" s="169"/>
      <c r="CQU315" s="169"/>
      <c r="CQV315" s="169"/>
      <c r="CQW315" s="169"/>
      <c r="CQX315" s="169"/>
      <c r="CQY315" s="169"/>
      <c r="CQZ315" s="169"/>
      <c r="CRA315" s="169"/>
      <c r="CRB315" s="169"/>
      <c r="CRC315" s="169"/>
      <c r="CRD315" s="169"/>
      <c r="CRE315" s="169"/>
      <c r="CRF315" s="169"/>
      <c r="CRG315" s="169"/>
      <c r="CRH315" s="169"/>
      <c r="CRI315" s="169"/>
      <c r="CRJ315" s="169"/>
      <c r="CRK315" s="169"/>
      <c r="CRL315" s="169"/>
      <c r="CRM315" s="169"/>
      <c r="CRN315" s="169"/>
      <c r="CRO315" s="169"/>
      <c r="CRP315" s="169"/>
      <c r="CRQ315" s="169"/>
      <c r="CRR315" s="169"/>
      <c r="CRS315" s="169"/>
      <c r="CRT315" s="169"/>
      <c r="CRU315" s="169"/>
      <c r="CRV315" s="169"/>
      <c r="CRW315" s="169"/>
      <c r="CRX315" s="169"/>
      <c r="CRY315" s="169"/>
      <c r="CRZ315" s="169"/>
      <c r="CSA315" s="169"/>
      <c r="CSB315" s="169"/>
      <c r="CSC315" s="169"/>
      <c r="CSD315" s="169"/>
      <c r="CSE315" s="169"/>
      <c r="CSF315" s="169"/>
      <c r="CSG315" s="169"/>
      <c r="CSH315" s="169"/>
      <c r="CSI315" s="169"/>
      <c r="CSJ315" s="169"/>
      <c r="CSK315" s="169"/>
      <c r="CSL315" s="169"/>
      <c r="CSM315" s="169"/>
      <c r="CSN315" s="169"/>
      <c r="CSO315" s="169"/>
      <c r="CSP315" s="169"/>
      <c r="CSQ315" s="169"/>
      <c r="CSR315" s="169"/>
      <c r="CSS315" s="169"/>
      <c r="CST315" s="169"/>
      <c r="CSU315" s="169"/>
      <c r="CSV315" s="169"/>
      <c r="CSW315" s="169"/>
      <c r="CSX315" s="169"/>
      <c r="CSY315" s="169"/>
      <c r="CSZ315" s="169"/>
      <c r="CTA315" s="169"/>
      <c r="CTB315" s="169"/>
      <c r="CTC315" s="169"/>
      <c r="CTD315" s="169"/>
      <c r="CTE315" s="169"/>
      <c r="CTF315" s="169"/>
      <c r="CTG315" s="169"/>
      <c r="CTH315" s="169"/>
      <c r="CTI315" s="169"/>
      <c r="CTJ315" s="169"/>
      <c r="CTK315" s="169"/>
      <c r="CTL315" s="169"/>
      <c r="CTM315" s="169"/>
      <c r="CTN315" s="169"/>
      <c r="CTO315" s="169"/>
      <c r="CTP315" s="169"/>
      <c r="CTQ315" s="169"/>
      <c r="CTR315" s="169"/>
      <c r="CTS315" s="169"/>
      <c r="CTT315" s="169"/>
      <c r="CTU315" s="169"/>
      <c r="CTV315" s="169"/>
      <c r="CTW315" s="169"/>
      <c r="CTX315" s="169"/>
      <c r="CTY315" s="169"/>
      <c r="CTZ315" s="169"/>
      <c r="CUA315" s="169"/>
      <c r="CUB315" s="169"/>
      <c r="CUC315" s="169"/>
      <c r="CUD315" s="169"/>
      <c r="CUE315" s="169"/>
      <c r="CUF315" s="169"/>
      <c r="CUG315" s="169"/>
      <c r="CUH315" s="169"/>
      <c r="CUI315" s="169"/>
      <c r="CUJ315" s="169"/>
      <c r="CUK315" s="169"/>
      <c r="CUL315" s="169"/>
      <c r="CUM315" s="169"/>
      <c r="CUN315" s="169"/>
      <c r="CUO315" s="169"/>
      <c r="CUP315" s="169"/>
      <c r="CUQ315" s="169"/>
      <c r="CUR315" s="169"/>
      <c r="CUS315" s="169"/>
      <c r="CUT315" s="169"/>
      <c r="CUU315" s="169"/>
      <c r="CUV315" s="169"/>
      <c r="CUW315" s="169"/>
      <c r="CUX315" s="169"/>
      <c r="CUY315" s="169"/>
      <c r="CUZ315" s="169"/>
      <c r="CVA315" s="169"/>
      <c r="CVB315" s="169"/>
      <c r="CVC315" s="169"/>
      <c r="CVD315" s="169"/>
      <c r="CVE315" s="169"/>
      <c r="CVF315" s="169"/>
      <c r="CVG315" s="169"/>
      <c r="CVH315" s="169"/>
      <c r="CVI315" s="169"/>
      <c r="CVJ315" s="169"/>
      <c r="CVK315" s="169"/>
      <c r="CVL315" s="169"/>
      <c r="CVM315" s="169"/>
      <c r="CVN315" s="169"/>
      <c r="CVO315" s="169"/>
      <c r="CVP315" s="169"/>
      <c r="CVQ315" s="169"/>
      <c r="CVR315" s="169"/>
      <c r="CVS315" s="169"/>
      <c r="CVT315" s="169"/>
      <c r="CVU315" s="169"/>
      <c r="CVV315" s="169"/>
      <c r="CVW315" s="169"/>
      <c r="CVX315" s="169"/>
      <c r="CVY315" s="169"/>
      <c r="CVZ315" s="169"/>
      <c r="CWA315" s="169"/>
      <c r="CWB315" s="169"/>
      <c r="CWC315" s="169"/>
      <c r="CWD315" s="169"/>
      <c r="CWE315" s="169"/>
      <c r="CWF315" s="169"/>
      <c r="CWG315" s="169"/>
      <c r="CWH315" s="169"/>
      <c r="CWI315" s="169"/>
      <c r="CWJ315" s="169"/>
      <c r="CWK315" s="169"/>
      <c r="CWL315" s="169"/>
      <c r="CWM315" s="169"/>
      <c r="CWN315" s="169"/>
      <c r="CWO315" s="169"/>
      <c r="CWP315" s="169"/>
      <c r="CWQ315" s="169"/>
      <c r="CWR315" s="169"/>
      <c r="CWS315" s="169"/>
      <c r="CWT315" s="169"/>
      <c r="CWU315" s="169"/>
      <c r="CWV315" s="169"/>
      <c r="CWW315" s="169"/>
      <c r="CWX315" s="169"/>
      <c r="CWY315" s="169"/>
      <c r="CWZ315" s="169"/>
      <c r="CXA315" s="169"/>
      <c r="CXB315" s="169"/>
      <c r="CXC315" s="169"/>
      <c r="CXD315" s="169"/>
      <c r="CXE315" s="169"/>
      <c r="CXF315" s="169"/>
      <c r="CXG315" s="169"/>
      <c r="CXH315" s="169"/>
      <c r="CXI315" s="169"/>
      <c r="CXJ315" s="169"/>
      <c r="CXK315" s="169"/>
      <c r="CXL315" s="169"/>
      <c r="CXM315" s="169"/>
      <c r="CXN315" s="169"/>
      <c r="CXO315" s="169"/>
      <c r="CXP315" s="169"/>
      <c r="CXQ315" s="169"/>
      <c r="CXR315" s="169"/>
      <c r="CXS315" s="169"/>
      <c r="CXT315" s="169"/>
      <c r="CXU315" s="169"/>
      <c r="CXV315" s="169"/>
      <c r="CXW315" s="169"/>
      <c r="CXX315" s="169"/>
      <c r="CXY315" s="169"/>
      <c r="CXZ315" s="169"/>
      <c r="CYA315" s="169"/>
      <c r="CYB315" s="169"/>
      <c r="CYC315" s="169"/>
      <c r="CYD315" s="169"/>
      <c r="CYE315" s="169"/>
      <c r="CYF315" s="169"/>
      <c r="CYG315" s="169"/>
      <c r="CYH315" s="169"/>
      <c r="CYI315" s="169"/>
      <c r="CYJ315" s="169"/>
      <c r="CYK315" s="169"/>
      <c r="CYL315" s="169"/>
      <c r="CYM315" s="169"/>
      <c r="CYN315" s="169"/>
      <c r="CYO315" s="169"/>
      <c r="CYP315" s="169"/>
      <c r="CYQ315" s="169"/>
      <c r="CYR315" s="169"/>
      <c r="CYS315" s="169"/>
      <c r="CYT315" s="169"/>
      <c r="CYU315" s="169"/>
      <c r="CYV315" s="169"/>
      <c r="CYW315" s="169"/>
      <c r="CYX315" s="169"/>
      <c r="CYY315" s="169"/>
      <c r="CYZ315" s="169"/>
      <c r="CZA315" s="169"/>
      <c r="CZB315" s="169"/>
      <c r="CZC315" s="169"/>
      <c r="CZD315" s="169"/>
      <c r="CZE315" s="169"/>
      <c r="CZF315" s="169"/>
      <c r="CZG315" s="169"/>
      <c r="CZH315" s="169"/>
      <c r="CZI315" s="169"/>
      <c r="CZJ315" s="169"/>
      <c r="CZK315" s="169"/>
      <c r="CZL315" s="169"/>
      <c r="CZM315" s="169"/>
      <c r="CZN315" s="169"/>
      <c r="CZO315" s="169"/>
      <c r="CZP315" s="169"/>
      <c r="CZQ315" s="169"/>
      <c r="CZR315" s="169"/>
      <c r="CZS315" s="169"/>
      <c r="CZT315" s="169"/>
      <c r="CZU315" s="169"/>
      <c r="CZV315" s="169"/>
      <c r="CZW315" s="169"/>
      <c r="CZX315" s="169"/>
      <c r="CZY315" s="169"/>
      <c r="CZZ315" s="169"/>
      <c r="DAA315" s="169"/>
      <c r="DAB315" s="169"/>
      <c r="DAC315" s="169"/>
      <c r="DAD315" s="169"/>
      <c r="DAE315" s="169"/>
      <c r="DAF315" s="169"/>
      <c r="DAG315" s="169"/>
      <c r="DAH315" s="169"/>
      <c r="DAI315" s="169"/>
      <c r="DAJ315" s="169"/>
      <c r="DAK315" s="169"/>
      <c r="DAL315" s="169"/>
      <c r="DAM315" s="169"/>
      <c r="DAN315" s="169"/>
      <c r="DAO315" s="169"/>
      <c r="DAP315" s="169"/>
      <c r="DAQ315" s="169"/>
      <c r="DAR315" s="169"/>
      <c r="DAS315" s="169"/>
      <c r="DAT315" s="169"/>
      <c r="DAU315" s="169"/>
      <c r="DAV315" s="169"/>
      <c r="DAW315" s="169"/>
      <c r="DAX315" s="169"/>
      <c r="DAY315" s="169"/>
      <c r="DAZ315" s="169"/>
      <c r="DBA315" s="169"/>
      <c r="DBB315" s="169"/>
      <c r="DBC315" s="169"/>
      <c r="DBD315" s="169"/>
      <c r="DBE315" s="169"/>
      <c r="DBF315" s="169"/>
      <c r="DBG315" s="169"/>
      <c r="DBH315" s="169"/>
      <c r="DBI315" s="169"/>
      <c r="DBJ315" s="169"/>
      <c r="DBK315" s="169"/>
      <c r="DBL315" s="169"/>
      <c r="DBM315" s="169"/>
      <c r="DBN315" s="169"/>
      <c r="DBO315" s="169"/>
      <c r="DBP315" s="169"/>
      <c r="DBQ315" s="169"/>
      <c r="DBR315" s="169"/>
      <c r="DBS315" s="169"/>
      <c r="DBT315" s="169"/>
      <c r="DBU315" s="169"/>
      <c r="DBV315" s="169"/>
      <c r="DBW315" s="169"/>
      <c r="DBX315" s="169"/>
      <c r="DBY315" s="169"/>
      <c r="DBZ315" s="169"/>
      <c r="DCA315" s="169"/>
      <c r="DCB315" s="169"/>
      <c r="DCC315" s="169"/>
      <c r="DCD315" s="169"/>
      <c r="DCE315" s="169"/>
      <c r="DCF315" s="169"/>
      <c r="DCG315" s="169"/>
      <c r="DCH315" s="169"/>
      <c r="DCI315" s="169"/>
      <c r="DCJ315" s="169"/>
      <c r="DCK315" s="169"/>
      <c r="DCL315" s="169"/>
      <c r="DCM315" s="169"/>
      <c r="DCN315" s="169"/>
      <c r="DCO315" s="169"/>
      <c r="DCP315" s="169"/>
      <c r="DCQ315" s="169"/>
      <c r="DCR315" s="169"/>
      <c r="DCS315" s="169"/>
      <c r="DCT315" s="169"/>
      <c r="DCU315" s="169"/>
      <c r="DCV315" s="169"/>
      <c r="DCW315" s="169"/>
      <c r="DCX315" s="169"/>
      <c r="DCY315" s="169"/>
      <c r="DCZ315" s="169"/>
      <c r="DDA315" s="169"/>
      <c r="DDB315" s="169"/>
      <c r="DDC315" s="169"/>
      <c r="DDD315" s="169"/>
      <c r="DDE315" s="169"/>
      <c r="DDF315" s="169"/>
      <c r="DDG315" s="169"/>
      <c r="DDH315" s="169"/>
      <c r="DDI315" s="169"/>
      <c r="DDJ315" s="169"/>
      <c r="DDK315" s="169"/>
      <c r="DDL315" s="169"/>
      <c r="DDM315" s="169"/>
      <c r="DDN315" s="169"/>
      <c r="DDO315" s="169"/>
      <c r="DDP315" s="169"/>
      <c r="DDQ315" s="169"/>
      <c r="DDR315" s="169"/>
      <c r="DDS315" s="169"/>
      <c r="DDT315" s="169"/>
      <c r="DDU315" s="169"/>
      <c r="DDV315" s="169"/>
      <c r="DDW315" s="169"/>
      <c r="DDX315" s="169"/>
      <c r="DDY315" s="169"/>
      <c r="DDZ315" s="169"/>
      <c r="DEA315" s="169"/>
      <c r="DEB315" s="169"/>
      <c r="DEC315" s="169"/>
      <c r="DED315" s="169"/>
      <c r="DEE315" s="169"/>
      <c r="DEF315" s="169"/>
      <c r="DEG315" s="169"/>
      <c r="DEH315" s="169"/>
      <c r="DEI315" s="169"/>
      <c r="DEJ315" s="169"/>
      <c r="DEK315" s="169"/>
      <c r="DEL315" s="169"/>
      <c r="DEM315" s="169"/>
      <c r="DEN315" s="169"/>
      <c r="DEO315" s="169"/>
      <c r="DEP315" s="169"/>
      <c r="DEQ315" s="169"/>
      <c r="DER315" s="169"/>
      <c r="DES315" s="169"/>
      <c r="DET315" s="169"/>
      <c r="DEU315" s="169"/>
      <c r="DEV315" s="169"/>
      <c r="DEW315" s="169"/>
      <c r="DEX315" s="169"/>
      <c r="DEY315" s="169"/>
      <c r="DEZ315" s="169"/>
      <c r="DFA315" s="169"/>
      <c r="DFB315" s="169"/>
      <c r="DFC315" s="169"/>
      <c r="DFD315" s="169"/>
      <c r="DFE315" s="169"/>
      <c r="DFF315" s="169"/>
      <c r="DFG315" s="169"/>
      <c r="DFH315" s="169"/>
      <c r="DFI315" s="169"/>
      <c r="DFJ315" s="169"/>
      <c r="DFK315" s="169"/>
      <c r="DFL315" s="169"/>
      <c r="DFM315" s="169"/>
      <c r="DFN315" s="169"/>
      <c r="DFO315" s="169"/>
      <c r="DFP315" s="169"/>
      <c r="DFQ315" s="169"/>
      <c r="DFR315" s="169"/>
      <c r="DFS315" s="169"/>
      <c r="DFT315" s="169"/>
      <c r="DFU315" s="169"/>
      <c r="DFV315" s="169"/>
      <c r="DFW315" s="169"/>
      <c r="DFX315" s="169"/>
      <c r="DFY315" s="169"/>
      <c r="DFZ315" s="169"/>
      <c r="DGA315" s="169"/>
      <c r="DGB315" s="169"/>
      <c r="DGC315" s="169"/>
      <c r="DGD315" s="169"/>
      <c r="DGE315" s="169"/>
      <c r="DGF315" s="169"/>
      <c r="DGG315" s="169"/>
      <c r="DGH315" s="169"/>
      <c r="DGI315" s="169"/>
      <c r="DGJ315" s="169"/>
      <c r="DGK315" s="169"/>
      <c r="DGL315" s="169"/>
      <c r="DGM315" s="169"/>
      <c r="DGN315" s="169"/>
      <c r="DGO315" s="169"/>
      <c r="DGP315" s="169"/>
      <c r="DGQ315" s="169"/>
      <c r="DGR315" s="169"/>
      <c r="DGS315" s="169"/>
      <c r="DGT315" s="169"/>
      <c r="DGU315" s="169"/>
      <c r="DGV315" s="169"/>
      <c r="DGW315" s="169"/>
      <c r="DGX315" s="169"/>
      <c r="DGY315" s="169"/>
      <c r="DGZ315" s="169"/>
      <c r="DHA315" s="169"/>
      <c r="DHB315" s="169"/>
      <c r="DHC315" s="169"/>
      <c r="DHD315" s="169"/>
      <c r="DHE315" s="169"/>
      <c r="DHF315" s="169"/>
      <c r="DHG315" s="169"/>
      <c r="DHH315" s="169"/>
      <c r="DHI315" s="169"/>
      <c r="DHJ315" s="169"/>
      <c r="DHK315" s="169"/>
      <c r="DHL315" s="169"/>
      <c r="DHM315" s="169"/>
      <c r="DHN315" s="169"/>
      <c r="DHO315" s="169"/>
      <c r="DHP315" s="169"/>
      <c r="DHQ315" s="169"/>
      <c r="DHR315" s="169"/>
      <c r="DHS315" s="169"/>
      <c r="DHT315" s="169"/>
      <c r="DHU315" s="169"/>
      <c r="DHV315" s="169"/>
      <c r="DHW315" s="169"/>
      <c r="DHX315" s="169"/>
      <c r="DHY315" s="169"/>
      <c r="DHZ315" s="169"/>
      <c r="DIA315" s="169"/>
      <c r="DIB315" s="169"/>
      <c r="DIC315" s="169"/>
      <c r="DID315" s="169"/>
      <c r="DIE315" s="169"/>
      <c r="DIF315" s="169"/>
      <c r="DIG315" s="169"/>
      <c r="DIH315" s="169"/>
      <c r="DII315" s="169"/>
      <c r="DIJ315" s="169"/>
      <c r="DIK315" s="169"/>
      <c r="DIL315" s="169"/>
      <c r="DIM315" s="169"/>
      <c r="DIN315" s="169"/>
      <c r="DIO315" s="169"/>
      <c r="DIP315" s="169"/>
      <c r="DIQ315" s="169"/>
      <c r="DIR315" s="169"/>
      <c r="DIS315" s="169"/>
      <c r="DIT315" s="169"/>
      <c r="DIU315" s="169"/>
      <c r="DIV315" s="169"/>
      <c r="DIW315" s="169"/>
      <c r="DIX315" s="169"/>
      <c r="DIY315" s="169"/>
      <c r="DIZ315" s="169"/>
      <c r="DJA315" s="169"/>
      <c r="DJB315" s="169"/>
      <c r="DJC315" s="169"/>
      <c r="DJD315" s="169"/>
      <c r="DJE315" s="169"/>
      <c r="DJF315" s="169"/>
      <c r="DJG315" s="169"/>
      <c r="DJH315" s="169"/>
      <c r="DJI315" s="169"/>
      <c r="DJJ315" s="169"/>
      <c r="DJK315" s="169"/>
      <c r="DJL315" s="169"/>
      <c r="DJM315" s="169"/>
      <c r="DJN315" s="169"/>
      <c r="DJO315" s="169"/>
      <c r="DJP315" s="169"/>
      <c r="DJQ315" s="169"/>
      <c r="DJR315" s="169"/>
      <c r="DJS315" s="169"/>
      <c r="DJT315" s="169"/>
      <c r="DJU315" s="169"/>
      <c r="DJV315" s="169"/>
      <c r="DJW315" s="169"/>
      <c r="DJX315" s="169"/>
      <c r="DJY315" s="169"/>
      <c r="DJZ315" s="169"/>
      <c r="DKA315" s="169"/>
      <c r="DKB315" s="169"/>
      <c r="DKC315" s="169"/>
      <c r="DKD315" s="169"/>
      <c r="DKE315" s="169"/>
      <c r="DKF315" s="169"/>
      <c r="DKG315" s="169"/>
      <c r="DKH315" s="169"/>
      <c r="DKI315" s="169"/>
      <c r="DKJ315" s="169"/>
      <c r="DKK315" s="169"/>
      <c r="DKL315" s="169"/>
      <c r="DKM315" s="169"/>
      <c r="DKN315" s="169"/>
      <c r="DKO315" s="169"/>
      <c r="DKP315" s="169"/>
      <c r="DKQ315" s="169"/>
      <c r="DKR315" s="169"/>
      <c r="DKS315" s="169"/>
      <c r="DKT315" s="169"/>
      <c r="DKU315" s="169"/>
      <c r="DKV315" s="169"/>
      <c r="DKW315" s="169"/>
      <c r="DKX315" s="169"/>
      <c r="DKY315" s="169"/>
      <c r="DKZ315" s="169"/>
      <c r="DLA315" s="169"/>
      <c r="DLB315" s="169"/>
      <c r="DLC315" s="169"/>
      <c r="DLD315" s="169"/>
      <c r="DLE315" s="169"/>
      <c r="DLF315" s="169"/>
      <c r="DLG315" s="169"/>
      <c r="DLH315" s="169"/>
      <c r="DLI315" s="169"/>
      <c r="DLJ315" s="169"/>
      <c r="DLK315" s="169"/>
      <c r="DLL315" s="169"/>
      <c r="DLM315" s="169"/>
      <c r="DLN315" s="169"/>
      <c r="DLO315" s="169"/>
      <c r="DLP315" s="169"/>
      <c r="DLQ315" s="169"/>
      <c r="DLR315" s="169"/>
      <c r="DLS315" s="169"/>
      <c r="DLT315" s="169"/>
      <c r="DLU315" s="169"/>
      <c r="DLV315" s="169"/>
      <c r="DLW315" s="169"/>
      <c r="DLX315" s="169"/>
      <c r="DLY315" s="169"/>
      <c r="DLZ315" s="169"/>
      <c r="DMA315" s="169"/>
      <c r="DMB315" s="169"/>
      <c r="DMC315" s="169"/>
      <c r="DMD315" s="169"/>
      <c r="DME315" s="169"/>
      <c r="DMF315" s="169"/>
      <c r="DMG315" s="169"/>
      <c r="DMH315" s="169"/>
      <c r="DMI315" s="169"/>
      <c r="DMJ315" s="169"/>
      <c r="DMK315" s="169"/>
      <c r="DML315" s="169"/>
      <c r="DMM315" s="169"/>
      <c r="DMN315" s="169"/>
      <c r="DMO315" s="169"/>
      <c r="DMP315" s="169"/>
      <c r="DMQ315" s="169"/>
      <c r="DMR315" s="169"/>
      <c r="DMS315" s="169"/>
      <c r="DMT315" s="169"/>
      <c r="DMU315" s="169"/>
      <c r="DMV315" s="169"/>
      <c r="DMW315" s="169"/>
      <c r="DMX315" s="169"/>
      <c r="DMY315" s="169"/>
      <c r="DMZ315" s="169"/>
      <c r="DNA315" s="169"/>
      <c r="DNB315" s="169"/>
      <c r="DNC315" s="169"/>
      <c r="DND315" s="169"/>
      <c r="DNE315" s="169"/>
      <c r="DNF315" s="169"/>
      <c r="DNG315" s="169"/>
      <c r="DNH315" s="169"/>
      <c r="DNI315" s="169"/>
      <c r="DNJ315" s="169"/>
      <c r="DNK315" s="169"/>
      <c r="DNL315" s="169"/>
      <c r="DNM315" s="169"/>
      <c r="DNN315" s="169"/>
      <c r="DNO315" s="169"/>
      <c r="DNP315" s="169"/>
      <c r="DNQ315" s="169"/>
      <c r="DNR315" s="169"/>
      <c r="DNS315" s="169"/>
      <c r="DNT315" s="169"/>
      <c r="DNU315" s="169"/>
      <c r="DNV315" s="169"/>
      <c r="DNW315" s="169"/>
      <c r="DNX315" s="169"/>
      <c r="DNY315" s="169"/>
      <c r="DNZ315" s="169"/>
      <c r="DOA315" s="169"/>
      <c r="DOB315" s="169"/>
      <c r="DOC315" s="169"/>
      <c r="DOD315" s="169"/>
      <c r="DOE315" s="169"/>
      <c r="DOF315" s="169"/>
      <c r="DOG315" s="169"/>
      <c r="DOH315" s="169"/>
      <c r="DOI315" s="169"/>
      <c r="DOJ315" s="169"/>
      <c r="DOK315" s="169"/>
      <c r="DOL315" s="169"/>
      <c r="DOM315" s="169"/>
      <c r="DON315" s="169"/>
      <c r="DOO315" s="169"/>
      <c r="DOP315" s="169"/>
      <c r="DOQ315" s="169"/>
      <c r="DOR315" s="169"/>
      <c r="DOS315" s="169"/>
      <c r="DOT315" s="169"/>
      <c r="DOU315" s="169"/>
      <c r="DOV315" s="169"/>
      <c r="DOW315" s="169"/>
      <c r="DOX315" s="169"/>
      <c r="DOY315" s="169"/>
      <c r="DOZ315" s="169"/>
      <c r="DPA315" s="169"/>
      <c r="DPB315" s="169"/>
      <c r="DPC315" s="169"/>
      <c r="DPD315" s="169"/>
      <c r="DPE315" s="169"/>
      <c r="DPF315" s="169"/>
      <c r="DPG315" s="169"/>
      <c r="DPH315" s="169"/>
      <c r="DPI315" s="169"/>
      <c r="DPJ315" s="169"/>
      <c r="DPK315" s="169"/>
      <c r="DPL315" s="169"/>
      <c r="DPM315" s="169"/>
      <c r="DPN315" s="169"/>
      <c r="DPO315" s="169"/>
      <c r="DPP315" s="169"/>
      <c r="DPQ315" s="169"/>
      <c r="DPR315" s="169"/>
      <c r="DPS315" s="169"/>
      <c r="DPT315" s="169"/>
      <c r="DPU315" s="169"/>
      <c r="DPV315" s="169"/>
      <c r="DPW315" s="169"/>
      <c r="DPX315" s="169"/>
      <c r="DPY315" s="169"/>
      <c r="DPZ315" s="169"/>
      <c r="DQA315" s="169"/>
      <c r="DQB315" s="169"/>
      <c r="DQC315" s="169"/>
      <c r="DQD315" s="169"/>
      <c r="DQE315" s="169"/>
      <c r="DQF315" s="169"/>
      <c r="DQG315" s="169"/>
      <c r="DQH315" s="169"/>
      <c r="DQI315" s="169"/>
      <c r="DQJ315" s="169"/>
      <c r="DQK315" s="169"/>
      <c r="DQL315" s="169"/>
      <c r="DQM315" s="169"/>
      <c r="DQN315" s="169"/>
      <c r="DQO315" s="169"/>
      <c r="DQP315" s="169"/>
      <c r="DQQ315" s="169"/>
      <c r="DQR315" s="169"/>
      <c r="DQS315" s="169"/>
      <c r="DQT315" s="169"/>
      <c r="DQU315" s="169"/>
      <c r="DQV315" s="169"/>
      <c r="DQW315" s="169"/>
      <c r="DQX315" s="169"/>
      <c r="DQY315" s="169"/>
      <c r="DQZ315" s="169"/>
      <c r="DRA315" s="169"/>
      <c r="DRB315" s="169"/>
      <c r="DRC315" s="169"/>
      <c r="DRD315" s="169"/>
      <c r="DRE315" s="169"/>
      <c r="DRF315" s="169"/>
      <c r="DRG315" s="169"/>
      <c r="DRH315" s="169"/>
      <c r="DRI315" s="169"/>
      <c r="DRJ315" s="169"/>
      <c r="DRK315" s="169"/>
      <c r="DRL315" s="169"/>
      <c r="DRM315" s="169"/>
      <c r="DRN315" s="169"/>
      <c r="DRO315" s="169"/>
      <c r="DRP315" s="169"/>
      <c r="DRQ315" s="169"/>
      <c r="DRR315" s="169"/>
      <c r="DRS315" s="169"/>
      <c r="DRT315" s="169"/>
      <c r="DRU315" s="169"/>
      <c r="DRV315" s="169"/>
      <c r="DRW315" s="169"/>
      <c r="DRX315" s="169"/>
      <c r="DRY315" s="169"/>
      <c r="DRZ315" s="169"/>
      <c r="DSA315" s="169"/>
      <c r="DSB315" s="169"/>
      <c r="DSC315" s="169"/>
      <c r="DSD315" s="169"/>
      <c r="DSE315" s="169"/>
      <c r="DSF315" s="169"/>
      <c r="DSG315" s="169"/>
      <c r="DSH315" s="169"/>
      <c r="DSI315" s="169"/>
      <c r="DSJ315" s="169"/>
      <c r="DSK315" s="169"/>
      <c r="DSL315" s="169"/>
      <c r="DSM315" s="169"/>
      <c r="DSN315" s="169"/>
      <c r="DSO315" s="169"/>
      <c r="DSP315" s="169"/>
      <c r="DSQ315" s="169"/>
      <c r="DSR315" s="169"/>
      <c r="DSS315" s="169"/>
      <c r="DST315" s="169"/>
      <c r="DSU315" s="169"/>
      <c r="DSV315" s="169"/>
      <c r="DSW315" s="169"/>
      <c r="DSX315" s="169"/>
      <c r="DSY315" s="169"/>
      <c r="DSZ315" s="169"/>
      <c r="DTA315" s="169"/>
      <c r="DTB315" s="169"/>
      <c r="DTC315" s="169"/>
      <c r="DTD315" s="169"/>
      <c r="DTE315" s="169"/>
      <c r="DTF315" s="169"/>
      <c r="DTG315" s="169"/>
      <c r="DTH315" s="169"/>
      <c r="DTI315" s="169"/>
      <c r="DTJ315" s="169"/>
      <c r="DTK315" s="169"/>
      <c r="DTL315" s="169"/>
      <c r="DTM315" s="169"/>
      <c r="DTN315" s="169"/>
      <c r="DTO315" s="169"/>
      <c r="DTP315" s="169"/>
      <c r="DTQ315" s="169"/>
      <c r="DTR315" s="169"/>
      <c r="DTS315" s="169"/>
      <c r="DTT315" s="169"/>
      <c r="DTU315" s="169"/>
      <c r="DTV315" s="169"/>
      <c r="DTW315" s="169"/>
      <c r="DTX315" s="169"/>
      <c r="DTY315" s="169"/>
      <c r="DTZ315" s="169"/>
      <c r="DUA315" s="169"/>
      <c r="DUB315" s="169"/>
      <c r="DUC315" s="169"/>
      <c r="DUD315" s="169"/>
      <c r="DUE315" s="169"/>
      <c r="DUF315" s="169"/>
      <c r="DUG315" s="169"/>
      <c r="DUH315" s="169"/>
      <c r="DUI315" s="169"/>
      <c r="DUJ315" s="169"/>
      <c r="DUK315" s="169"/>
      <c r="DUL315" s="169"/>
      <c r="DUM315" s="169"/>
      <c r="DUN315" s="169"/>
      <c r="DUO315" s="169"/>
      <c r="DUP315" s="169"/>
      <c r="DUQ315" s="169"/>
      <c r="DUR315" s="169"/>
      <c r="DUS315" s="169"/>
      <c r="DUT315" s="169"/>
      <c r="DUU315" s="169"/>
      <c r="DUV315" s="169"/>
      <c r="DUW315" s="169"/>
      <c r="DUX315" s="169"/>
      <c r="DUY315" s="169"/>
      <c r="DUZ315" s="169"/>
      <c r="DVA315" s="169"/>
      <c r="DVB315" s="169"/>
      <c r="DVC315" s="169"/>
      <c r="DVD315" s="169"/>
      <c r="DVE315" s="169"/>
      <c r="DVF315" s="169"/>
      <c r="DVG315" s="169"/>
      <c r="DVH315" s="169"/>
      <c r="DVI315" s="169"/>
      <c r="DVJ315" s="169"/>
      <c r="DVK315" s="169"/>
      <c r="DVL315" s="169"/>
      <c r="DVM315" s="169"/>
      <c r="DVN315" s="169"/>
      <c r="DVO315" s="169"/>
      <c r="DVP315" s="169"/>
      <c r="DVQ315" s="169"/>
      <c r="DVR315" s="169"/>
      <c r="DVS315" s="169"/>
      <c r="DVT315" s="169"/>
      <c r="DVU315" s="169"/>
      <c r="DVV315" s="169"/>
      <c r="DVW315" s="169"/>
      <c r="DVX315" s="169"/>
      <c r="DVY315" s="169"/>
      <c r="DVZ315" s="169"/>
      <c r="DWA315" s="169"/>
      <c r="DWB315" s="169"/>
      <c r="DWC315" s="169"/>
      <c r="DWD315" s="169"/>
      <c r="DWE315" s="169"/>
      <c r="DWF315" s="169"/>
      <c r="DWG315" s="169"/>
      <c r="DWH315" s="169"/>
      <c r="DWI315" s="169"/>
      <c r="DWJ315" s="169"/>
      <c r="DWK315" s="169"/>
      <c r="DWL315" s="169"/>
      <c r="DWM315" s="169"/>
      <c r="DWN315" s="169"/>
      <c r="DWO315" s="169"/>
      <c r="DWP315" s="169"/>
      <c r="DWQ315" s="169"/>
      <c r="DWR315" s="169"/>
      <c r="DWS315" s="169"/>
      <c r="DWT315" s="169"/>
      <c r="DWU315" s="169"/>
      <c r="DWV315" s="169"/>
      <c r="DWW315" s="169"/>
      <c r="DWX315" s="169"/>
      <c r="DWY315" s="169"/>
      <c r="DWZ315" s="169"/>
      <c r="DXA315" s="169"/>
      <c r="DXB315" s="169"/>
      <c r="DXC315" s="169"/>
      <c r="DXD315" s="169"/>
      <c r="DXE315" s="169"/>
      <c r="DXF315" s="169"/>
      <c r="DXG315" s="169"/>
      <c r="DXH315" s="169"/>
      <c r="DXI315" s="169"/>
      <c r="DXJ315" s="169"/>
      <c r="DXK315" s="169"/>
      <c r="DXL315" s="169"/>
      <c r="DXM315" s="169"/>
      <c r="DXN315" s="169"/>
      <c r="DXO315" s="169"/>
      <c r="DXP315" s="169"/>
      <c r="DXQ315" s="169"/>
      <c r="DXR315" s="169"/>
      <c r="DXS315" s="169"/>
      <c r="DXT315" s="169"/>
      <c r="DXU315" s="169"/>
      <c r="DXV315" s="169"/>
      <c r="DXW315" s="169"/>
      <c r="DXX315" s="169"/>
      <c r="DXY315" s="169"/>
      <c r="DXZ315" s="169"/>
      <c r="DYA315" s="169"/>
      <c r="DYB315" s="169"/>
      <c r="DYC315" s="169"/>
      <c r="DYD315" s="169"/>
      <c r="DYE315" s="169"/>
      <c r="DYF315" s="169"/>
      <c r="DYG315" s="169"/>
      <c r="DYH315" s="169"/>
      <c r="DYI315" s="169"/>
      <c r="DYJ315" s="169"/>
      <c r="DYK315" s="169"/>
      <c r="DYL315" s="169"/>
      <c r="DYM315" s="169"/>
      <c r="DYN315" s="169"/>
      <c r="DYO315" s="169"/>
      <c r="DYP315" s="169"/>
      <c r="DYQ315" s="169"/>
      <c r="DYR315" s="169"/>
      <c r="DYS315" s="169"/>
      <c r="DYT315" s="169"/>
      <c r="DYU315" s="169"/>
      <c r="DYV315" s="169"/>
      <c r="DYW315" s="169"/>
      <c r="DYX315" s="169"/>
      <c r="DYY315" s="169"/>
      <c r="DYZ315" s="169"/>
      <c r="DZA315" s="169"/>
      <c r="DZB315" s="169"/>
      <c r="DZC315" s="169"/>
      <c r="DZD315" s="169"/>
      <c r="DZE315" s="169"/>
      <c r="DZF315" s="169"/>
      <c r="DZG315" s="169"/>
      <c r="DZH315" s="169"/>
      <c r="DZI315" s="169"/>
      <c r="DZJ315" s="169"/>
      <c r="DZK315" s="169"/>
      <c r="DZL315" s="169"/>
      <c r="DZM315" s="169"/>
      <c r="DZN315" s="169"/>
      <c r="DZO315" s="169"/>
      <c r="DZP315" s="169"/>
      <c r="DZQ315" s="169"/>
      <c r="DZR315" s="169"/>
      <c r="DZS315" s="169"/>
      <c r="DZT315" s="169"/>
      <c r="DZU315" s="169"/>
      <c r="DZV315" s="169"/>
      <c r="DZW315" s="169"/>
      <c r="DZX315" s="169"/>
      <c r="DZY315" s="169"/>
      <c r="DZZ315" s="169"/>
      <c r="EAA315" s="169"/>
      <c r="EAB315" s="169"/>
      <c r="EAC315" s="169"/>
      <c r="EAD315" s="169"/>
      <c r="EAE315" s="169"/>
      <c r="EAF315" s="169"/>
      <c r="EAG315" s="169"/>
      <c r="EAH315" s="169"/>
      <c r="EAI315" s="169"/>
      <c r="EAJ315" s="169"/>
      <c r="EAK315" s="169"/>
      <c r="EAL315" s="169"/>
      <c r="EAM315" s="169"/>
      <c r="EAN315" s="169"/>
      <c r="EAO315" s="169"/>
      <c r="EAP315" s="169"/>
      <c r="EAQ315" s="169"/>
      <c r="EAR315" s="169"/>
      <c r="EAS315" s="169"/>
      <c r="EAT315" s="169"/>
      <c r="EAU315" s="169"/>
      <c r="EAV315" s="169"/>
      <c r="EAW315" s="169"/>
      <c r="EAX315" s="169"/>
      <c r="EAY315" s="169"/>
      <c r="EAZ315" s="169"/>
      <c r="EBA315" s="169"/>
      <c r="EBB315" s="169"/>
      <c r="EBC315" s="169"/>
      <c r="EBD315" s="169"/>
      <c r="EBE315" s="169"/>
      <c r="EBF315" s="169"/>
      <c r="EBG315" s="169"/>
      <c r="EBH315" s="169"/>
      <c r="EBI315" s="169"/>
      <c r="EBJ315" s="169"/>
      <c r="EBK315" s="169"/>
      <c r="EBL315" s="169"/>
      <c r="EBM315" s="169"/>
      <c r="EBN315" s="169"/>
      <c r="EBO315" s="169"/>
      <c r="EBP315" s="169"/>
      <c r="EBQ315" s="169"/>
      <c r="EBR315" s="169"/>
      <c r="EBS315" s="169"/>
      <c r="EBT315" s="169"/>
      <c r="EBU315" s="169"/>
      <c r="EBV315" s="169"/>
      <c r="EBW315" s="169"/>
      <c r="EBX315" s="169"/>
      <c r="EBY315" s="169"/>
      <c r="EBZ315" s="169"/>
      <c r="ECA315" s="169"/>
      <c r="ECB315" s="169"/>
      <c r="ECC315" s="169"/>
      <c r="ECD315" s="169"/>
      <c r="ECE315" s="169"/>
      <c r="ECF315" s="169"/>
      <c r="ECG315" s="169"/>
      <c r="ECH315" s="169"/>
      <c r="ECI315" s="169"/>
      <c r="ECJ315" s="169"/>
      <c r="ECK315" s="169"/>
      <c r="ECL315" s="169"/>
      <c r="ECM315" s="169"/>
      <c r="ECN315" s="169"/>
      <c r="ECO315" s="169"/>
      <c r="ECP315" s="169"/>
      <c r="ECQ315" s="169"/>
      <c r="ECR315" s="169"/>
      <c r="ECS315" s="169"/>
      <c r="ECT315" s="169"/>
      <c r="ECU315" s="169"/>
      <c r="ECV315" s="169"/>
      <c r="ECW315" s="169"/>
      <c r="ECX315" s="169"/>
      <c r="ECY315" s="169"/>
      <c r="ECZ315" s="169"/>
      <c r="EDA315" s="169"/>
      <c r="EDB315" s="169"/>
      <c r="EDC315" s="169"/>
      <c r="EDD315" s="169"/>
      <c r="EDE315" s="169"/>
      <c r="EDF315" s="169"/>
      <c r="EDG315" s="169"/>
      <c r="EDH315" s="169"/>
      <c r="EDI315" s="169"/>
      <c r="EDJ315" s="169"/>
      <c r="EDK315" s="169"/>
      <c r="EDL315" s="169"/>
      <c r="EDM315" s="169"/>
      <c r="EDN315" s="169"/>
      <c r="EDO315" s="169"/>
      <c r="EDP315" s="169"/>
      <c r="EDQ315" s="169"/>
      <c r="EDR315" s="169"/>
      <c r="EDS315" s="169"/>
      <c r="EDT315" s="169"/>
      <c r="EDU315" s="169"/>
      <c r="EDV315" s="169"/>
      <c r="EDW315" s="169"/>
      <c r="EDX315" s="169"/>
      <c r="EDY315" s="169"/>
      <c r="EDZ315" s="169"/>
      <c r="EEA315" s="169"/>
      <c r="EEB315" s="169"/>
      <c r="EEC315" s="169"/>
      <c r="EED315" s="169"/>
      <c r="EEE315" s="169"/>
      <c r="EEF315" s="169"/>
      <c r="EEG315" s="169"/>
      <c r="EEH315" s="169"/>
      <c r="EEI315" s="169"/>
      <c r="EEJ315" s="169"/>
      <c r="EEK315" s="169"/>
      <c r="EEL315" s="169"/>
      <c r="EEM315" s="169"/>
      <c r="EEN315" s="169"/>
      <c r="EEO315" s="169"/>
      <c r="EEP315" s="169"/>
      <c r="EEQ315" s="169"/>
      <c r="EER315" s="169"/>
      <c r="EES315" s="169"/>
      <c r="EET315" s="169"/>
      <c r="EEU315" s="169"/>
      <c r="EEV315" s="169"/>
      <c r="EEW315" s="169"/>
      <c r="EEX315" s="169"/>
      <c r="EEY315" s="169"/>
      <c r="EEZ315" s="169"/>
      <c r="EFA315" s="169"/>
      <c r="EFB315" s="169"/>
      <c r="EFC315" s="169"/>
      <c r="EFD315" s="169"/>
      <c r="EFE315" s="169"/>
      <c r="EFF315" s="169"/>
      <c r="EFG315" s="169"/>
      <c r="EFH315" s="169"/>
      <c r="EFI315" s="169"/>
      <c r="EFJ315" s="169"/>
      <c r="EFK315" s="169"/>
      <c r="EFL315" s="169"/>
      <c r="EFM315" s="169"/>
      <c r="EFN315" s="169"/>
      <c r="EFO315" s="169"/>
      <c r="EFP315" s="169"/>
      <c r="EFQ315" s="169"/>
      <c r="EFR315" s="169"/>
      <c r="EFS315" s="169"/>
      <c r="EFT315" s="169"/>
      <c r="EFU315" s="169"/>
      <c r="EFV315" s="169"/>
      <c r="EFW315" s="169"/>
      <c r="EFX315" s="169"/>
      <c r="EFY315" s="169"/>
      <c r="EFZ315" s="169"/>
      <c r="EGA315" s="169"/>
      <c r="EGB315" s="169"/>
      <c r="EGC315" s="169"/>
      <c r="EGD315" s="169"/>
      <c r="EGE315" s="169"/>
      <c r="EGF315" s="169"/>
      <c r="EGG315" s="169"/>
      <c r="EGH315" s="169"/>
      <c r="EGI315" s="169"/>
      <c r="EGJ315" s="169"/>
      <c r="EGK315" s="169"/>
      <c r="EGL315" s="169"/>
      <c r="EGM315" s="169"/>
      <c r="EGN315" s="169"/>
      <c r="EGO315" s="169"/>
      <c r="EGP315" s="169"/>
      <c r="EGQ315" s="169"/>
      <c r="EGR315" s="169"/>
      <c r="EGS315" s="169"/>
      <c r="EGT315" s="169"/>
      <c r="EGU315" s="169"/>
      <c r="EGV315" s="169"/>
      <c r="EGW315" s="169"/>
      <c r="EGX315" s="169"/>
      <c r="EGY315" s="169"/>
      <c r="EGZ315" s="169"/>
      <c r="EHA315" s="169"/>
      <c r="EHB315" s="169"/>
      <c r="EHC315" s="169"/>
      <c r="EHD315" s="169"/>
      <c r="EHE315" s="169"/>
      <c r="EHF315" s="169"/>
      <c r="EHG315" s="169"/>
      <c r="EHH315" s="169"/>
      <c r="EHI315" s="169"/>
      <c r="EHJ315" s="169"/>
      <c r="EHK315" s="169"/>
      <c r="EHL315" s="169"/>
      <c r="EHM315" s="169"/>
      <c r="EHN315" s="169"/>
      <c r="EHO315" s="169"/>
      <c r="EHP315" s="169"/>
      <c r="EHQ315" s="169"/>
      <c r="EHR315" s="169"/>
      <c r="EHS315" s="169"/>
      <c r="EHT315" s="169"/>
      <c r="EHU315" s="169"/>
      <c r="EHV315" s="169"/>
      <c r="EHW315" s="169"/>
      <c r="EHX315" s="169"/>
      <c r="EHY315" s="169"/>
      <c r="EHZ315" s="169"/>
      <c r="EIA315" s="169"/>
      <c r="EIB315" s="169"/>
      <c r="EIC315" s="169"/>
      <c r="EID315" s="169"/>
      <c r="EIE315" s="169"/>
      <c r="EIF315" s="169"/>
      <c r="EIG315" s="169"/>
      <c r="EIH315" s="169"/>
      <c r="EII315" s="169"/>
      <c r="EIJ315" s="169"/>
      <c r="EIK315" s="169"/>
      <c r="EIL315" s="169"/>
      <c r="EIM315" s="169"/>
      <c r="EIN315" s="169"/>
      <c r="EIO315" s="169"/>
      <c r="EIP315" s="169"/>
      <c r="EIQ315" s="169"/>
      <c r="EIR315" s="169"/>
      <c r="EIS315" s="169"/>
      <c r="EIT315" s="169"/>
      <c r="EIU315" s="169"/>
      <c r="EIV315" s="169"/>
      <c r="EIW315" s="169"/>
      <c r="EIX315" s="169"/>
      <c r="EIY315" s="169"/>
      <c r="EIZ315" s="169"/>
      <c r="EJA315" s="169"/>
      <c r="EJB315" s="169"/>
      <c r="EJC315" s="169"/>
      <c r="EJD315" s="169"/>
      <c r="EJE315" s="169"/>
      <c r="EJF315" s="169"/>
      <c r="EJG315" s="169"/>
      <c r="EJH315" s="169"/>
      <c r="EJI315" s="169"/>
      <c r="EJJ315" s="169"/>
      <c r="EJK315" s="169"/>
      <c r="EJL315" s="169"/>
      <c r="EJM315" s="169"/>
      <c r="EJN315" s="169"/>
      <c r="EJO315" s="169"/>
      <c r="EJP315" s="169"/>
      <c r="EJQ315" s="169"/>
      <c r="EJR315" s="169"/>
      <c r="EJS315" s="169"/>
      <c r="EJT315" s="169"/>
      <c r="EJU315" s="169"/>
      <c r="EJV315" s="169"/>
      <c r="EJW315" s="169"/>
      <c r="EJX315" s="169"/>
      <c r="EJY315" s="169"/>
      <c r="EJZ315" s="169"/>
      <c r="EKA315" s="169"/>
      <c r="EKB315" s="169"/>
      <c r="EKC315" s="169"/>
      <c r="EKD315" s="169"/>
      <c r="EKE315" s="169"/>
      <c r="EKF315" s="169"/>
      <c r="EKG315" s="169"/>
      <c r="EKH315" s="169"/>
      <c r="EKI315" s="169"/>
      <c r="EKJ315" s="169"/>
      <c r="EKK315" s="169"/>
      <c r="EKL315" s="169"/>
      <c r="EKM315" s="169"/>
      <c r="EKN315" s="169"/>
      <c r="EKO315" s="169"/>
      <c r="EKP315" s="169"/>
      <c r="EKQ315" s="169"/>
      <c r="EKR315" s="169"/>
      <c r="EKS315" s="169"/>
      <c r="EKT315" s="169"/>
      <c r="EKU315" s="169"/>
      <c r="EKV315" s="169"/>
      <c r="EKW315" s="169"/>
      <c r="EKX315" s="169"/>
      <c r="EKY315" s="169"/>
      <c r="EKZ315" s="169"/>
      <c r="ELA315" s="169"/>
      <c r="ELB315" s="169"/>
      <c r="ELC315" s="169"/>
      <c r="ELD315" s="169"/>
      <c r="ELE315" s="169"/>
      <c r="ELF315" s="169"/>
      <c r="ELG315" s="169"/>
      <c r="ELH315" s="169"/>
      <c r="ELI315" s="169"/>
      <c r="ELJ315" s="169"/>
      <c r="ELK315" s="169"/>
      <c r="ELL315" s="169"/>
      <c r="ELM315" s="169"/>
      <c r="ELN315" s="169"/>
      <c r="ELO315" s="169"/>
      <c r="ELP315" s="169"/>
      <c r="ELQ315" s="169"/>
      <c r="ELR315" s="169"/>
      <c r="ELS315" s="169"/>
      <c r="ELT315" s="169"/>
      <c r="ELU315" s="169"/>
      <c r="ELV315" s="169"/>
      <c r="ELW315" s="169"/>
      <c r="ELX315" s="169"/>
      <c r="ELY315" s="169"/>
      <c r="ELZ315" s="169"/>
      <c r="EMA315" s="169"/>
      <c r="EMB315" s="169"/>
      <c r="EMC315" s="169"/>
      <c r="EMD315" s="169"/>
      <c r="EME315" s="169"/>
      <c r="EMF315" s="169"/>
      <c r="EMG315" s="169"/>
      <c r="EMH315" s="169"/>
      <c r="EMI315" s="169"/>
      <c r="EMJ315" s="169"/>
      <c r="EMK315" s="169"/>
      <c r="EML315" s="169"/>
      <c r="EMM315" s="169"/>
      <c r="EMN315" s="169"/>
      <c r="EMO315" s="169"/>
      <c r="EMP315" s="169"/>
      <c r="EMQ315" s="169"/>
      <c r="EMR315" s="169"/>
      <c r="EMS315" s="169"/>
      <c r="EMT315" s="169"/>
      <c r="EMU315" s="169"/>
      <c r="EMV315" s="169"/>
      <c r="EMW315" s="169"/>
      <c r="EMX315" s="169"/>
      <c r="EMY315" s="169"/>
      <c r="EMZ315" s="169"/>
      <c r="ENA315" s="169"/>
      <c r="ENB315" s="169"/>
      <c r="ENC315" s="169"/>
      <c r="END315" s="169"/>
      <c r="ENE315" s="169"/>
      <c r="ENF315" s="169"/>
      <c r="ENG315" s="169"/>
      <c r="ENH315" s="169"/>
      <c r="ENI315" s="169"/>
      <c r="ENJ315" s="169"/>
      <c r="ENK315" s="169"/>
      <c r="ENL315" s="169"/>
      <c r="ENM315" s="169"/>
      <c r="ENN315" s="169"/>
      <c r="ENO315" s="169"/>
      <c r="ENP315" s="169"/>
      <c r="ENQ315" s="169"/>
      <c r="ENR315" s="169"/>
      <c r="ENS315" s="169"/>
      <c r="ENT315" s="169"/>
      <c r="ENU315" s="169"/>
      <c r="ENV315" s="169"/>
      <c r="ENW315" s="169"/>
      <c r="ENX315" s="169"/>
      <c r="ENY315" s="169"/>
      <c r="ENZ315" s="169"/>
      <c r="EOA315" s="169"/>
      <c r="EOB315" s="169"/>
      <c r="EOC315" s="169"/>
      <c r="EOD315" s="169"/>
      <c r="EOE315" s="169"/>
      <c r="EOF315" s="169"/>
      <c r="EOG315" s="169"/>
      <c r="EOH315" s="169"/>
      <c r="EOI315" s="169"/>
      <c r="EOJ315" s="169"/>
      <c r="EOK315" s="169"/>
      <c r="EOL315" s="169"/>
      <c r="EOM315" s="169"/>
      <c r="EON315" s="169"/>
      <c r="EOO315" s="169"/>
      <c r="EOP315" s="169"/>
      <c r="EOQ315" s="169"/>
      <c r="EOR315" s="169"/>
      <c r="EOS315" s="169"/>
      <c r="EOT315" s="169"/>
      <c r="EOU315" s="169"/>
      <c r="EOV315" s="169"/>
      <c r="EOW315" s="169"/>
      <c r="EOX315" s="169"/>
      <c r="EOY315" s="169"/>
      <c r="EOZ315" s="169"/>
      <c r="EPA315" s="169"/>
      <c r="EPB315" s="169"/>
      <c r="EPC315" s="169"/>
      <c r="EPD315" s="169"/>
      <c r="EPE315" s="169"/>
      <c r="EPF315" s="169"/>
      <c r="EPG315" s="169"/>
      <c r="EPH315" s="169"/>
      <c r="EPI315" s="169"/>
      <c r="EPJ315" s="169"/>
      <c r="EPK315" s="169"/>
      <c r="EPL315" s="169"/>
      <c r="EPM315" s="169"/>
      <c r="EPN315" s="169"/>
      <c r="EPO315" s="169"/>
      <c r="EPP315" s="169"/>
      <c r="EPQ315" s="169"/>
      <c r="EPR315" s="169"/>
      <c r="EPS315" s="169"/>
      <c r="EPT315" s="169"/>
      <c r="EPU315" s="169"/>
      <c r="EPV315" s="169"/>
      <c r="EPW315" s="169"/>
      <c r="EPX315" s="169"/>
      <c r="EPY315" s="169"/>
      <c r="EPZ315" s="169"/>
      <c r="EQA315" s="169"/>
      <c r="EQB315" s="169"/>
      <c r="EQC315" s="169"/>
      <c r="EQD315" s="169"/>
      <c r="EQE315" s="169"/>
      <c r="EQF315" s="169"/>
      <c r="EQG315" s="169"/>
      <c r="EQH315" s="169"/>
      <c r="EQI315" s="169"/>
      <c r="EQJ315" s="169"/>
      <c r="EQK315" s="169"/>
      <c r="EQL315" s="169"/>
      <c r="EQM315" s="169"/>
      <c r="EQN315" s="169"/>
      <c r="EQO315" s="169"/>
      <c r="EQP315" s="169"/>
      <c r="EQQ315" s="169"/>
      <c r="EQR315" s="169"/>
      <c r="EQS315" s="169"/>
      <c r="EQT315" s="169"/>
      <c r="EQU315" s="169"/>
      <c r="EQV315" s="169"/>
      <c r="EQW315" s="169"/>
      <c r="EQX315" s="169"/>
      <c r="EQY315" s="169"/>
      <c r="EQZ315" s="169"/>
      <c r="ERA315" s="169"/>
      <c r="ERB315" s="169"/>
      <c r="ERC315" s="169"/>
      <c r="ERD315" s="169"/>
      <c r="ERE315" s="169"/>
      <c r="ERF315" s="169"/>
      <c r="ERG315" s="169"/>
      <c r="ERH315" s="169"/>
      <c r="ERI315" s="169"/>
      <c r="ERJ315" s="169"/>
      <c r="ERK315" s="169"/>
      <c r="ERL315" s="169"/>
      <c r="ERM315" s="169"/>
      <c r="ERN315" s="169"/>
      <c r="ERO315" s="169"/>
      <c r="ERP315" s="169"/>
      <c r="ERQ315" s="169"/>
      <c r="ERR315" s="169"/>
      <c r="ERS315" s="169"/>
      <c r="ERT315" s="169"/>
      <c r="ERU315" s="169"/>
      <c r="ERV315" s="169"/>
      <c r="ERW315" s="169"/>
      <c r="ERX315" s="169"/>
      <c r="ERY315" s="169"/>
      <c r="ERZ315" s="169"/>
      <c r="ESA315" s="169"/>
      <c r="ESB315" s="169"/>
      <c r="ESC315" s="169"/>
      <c r="ESD315" s="169"/>
      <c r="ESE315" s="169"/>
      <c r="ESF315" s="169"/>
      <c r="ESG315" s="169"/>
      <c r="ESH315" s="169"/>
      <c r="ESI315" s="169"/>
      <c r="ESJ315" s="169"/>
      <c r="ESK315" s="169"/>
      <c r="ESL315" s="169"/>
      <c r="ESM315" s="169"/>
      <c r="ESN315" s="169"/>
      <c r="ESO315" s="169"/>
      <c r="ESP315" s="169"/>
      <c r="ESQ315" s="169"/>
      <c r="ESR315" s="169"/>
      <c r="ESS315" s="169"/>
      <c r="EST315" s="169"/>
      <c r="ESU315" s="169"/>
      <c r="ESV315" s="169"/>
      <c r="ESW315" s="169"/>
      <c r="ESX315" s="169"/>
      <c r="ESY315" s="169"/>
      <c r="ESZ315" s="169"/>
      <c r="ETA315" s="169"/>
      <c r="ETB315" s="169"/>
      <c r="ETC315" s="169"/>
      <c r="ETD315" s="169"/>
      <c r="ETE315" s="169"/>
      <c r="ETF315" s="169"/>
      <c r="ETG315" s="169"/>
      <c r="ETH315" s="169"/>
      <c r="ETI315" s="169"/>
      <c r="ETJ315" s="169"/>
      <c r="ETK315" s="169"/>
      <c r="ETL315" s="169"/>
      <c r="ETM315" s="169"/>
      <c r="ETN315" s="169"/>
      <c r="ETO315" s="169"/>
      <c r="ETP315" s="169"/>
      <c r="ETQ315" s="169"/>
      <c r="ETR315" s="169"/>
      <c r="ETS315" s="169"/>
      <c r="ETT315" s="169"/>
      <c r="ETU315" s="169"/>
      <c r="ETV315" s="169"/>
      <c r="ETW315" s="169"/>
      <c r="ETX315" s="169"/>
      <c r="ETY315" s="169"/>
      <c r="ETZ315" s="169"/>
      <c r="EUA315" s="169"/>
      <c r="EUB315" s="169"/>
      <c r="EUC315" s="169"/>
      <c r="EUD315" s="169"/>
      <c r="EUE315" s="169"/>
      <c r="EUF315" s="169"/>
      <c r="EUG315" s="169"/>
      <c r="EUH315" s="169"/>
      <c r="EUI315" s="169"/>
      <c r="EUJ315" s="169"/>
      <c r="EUK315" s="169"/>
      <c r="EUL315" s="169"/>
      <c r="EUM315" s="169"/>
      <c r="EUN315" s="169"/>
      <c r="EUO315" s="169"/>
      <c r="EUP315" s="169"/>
      <c r="EUQ315" s="169"/>
      <c r="EUR315" s="169"/>
      <c r="EUS315" s="169"/>
      <c r="EUT315" s="169"/>
      <c r="EUU315" s="169"/>
      <c r="EUV315" s="169"/>
      <c r="EUW315" s="169"/>
      <c r="EUX315" s="169"/>
      <c r="EUY315" s="169"/>
      <c r="EUZ315" s="169"/>
      <c r="EVA315" s="169"/>
      <c r="EVB315" s="169"/>
      <c r="EVC315" s="169"/>
      <c r="EVD315" s="169"/>
      <c r="EVE315" s="169"/>
      <c r="EVF315" s="169"/>
      <c r="EVG315" s="169"/>
      <c r="EVH315" s="169"/>
      <c r="EVI315" s="169"/>
      <c r="EVJ315" s="169"/>
      <c r="EVK315" s="169"/>
      <c r="EVL315" s="169"/>
      <c r="EVM315" s="169"/>
      <c r="EVN315" s="169"/>
      <c r="EVO315" s="169"/>
      <c r="EVP315" s="169"/>
      <c r="EVQ315" s="169"/>
      <c r="EVR315" s="169"/>
      <c r="EVS315" s="169"/>
      <c r="EVT315" s="169"/>
      <c r="EVU315" s="169"/>
      <c r="EVV315" s="169"/>
      <c r="EVW315" s="169"/>
      <c r="EVX315" s="169"/>
      <c r="EVY315" s="169"/>
      <c r="EVZ315" s="169"/>
      <c r="EWA315" s="169"/>
      <c r="EWB315" s="169"/>
      <c r="EWC315" s="169"/>
      <c r="EWD315" s="169"/>
      <c r="EWE315" s="169"/>
      <c r="EWF315" s="169"/>
      <c r="EWG315" s="169"/>
      <c r="EWH315" s="169"/>
      <c r="EWI315" s="169"/>
      <c r="EWJ315" s="169"/>
      <c r="EWK315" s="169"/>
      <c r="EWL315" s="169"/>
      <c r="EWM315" s="169"/>
      <c r="EWN315" s="169"/>
      <c r="EWO315" s="169"/>
      <c r="EWP315" s="169"/>
      <c r="EWQ315" s="169"/>
      <c r="EWR315" s="169"/>
      <c r="EWS315" s="169"/>
      <c r="EWT315" s="169"/>
      <c r="EWU315" s="169"/>
      <c r="EWV315" s="169"/>
      <c r="EWW315" s="169"/>
      <c r="EWX315" s="169"/>
      <c r="EWY315" s="169"/>
      <c r="EWZ315" s="169"/>
      <c r="EXA315" s="169"/>
      <c r="EXB315" s="169"/>
      <c r="EXC315" s="169"/>
      <c r="EXD315" s="169"/>
      <c r="EXE315" s="169"/>
      <c r="EXF315" s="169"/>
      <c r="EXG315" s="169"/>
      <c r="EXH315" s="169"/>
      <c r="EXI315" s="169"/>
      <c r="EXJ315" s="169"/>
      <c r="EXK315" s="169"/>
      <c r="EXL315" s="169"/>
      <c r="EXM315" s="169"/>
      <c r="EXN315" s="169"/>
      <c r="EXO315" s="169"/>
      <c r="EXP315" s="169"/>
      <c r="EXQ315" s="169"/>
      <c r="EXR315" s="169"/>
      <c r="EXS315" s="169"/>
      <c r="EXT315" s="169"/>
      <c r="EXU315" s="169"/>
      <c r="EXV315" s="169"/>
      <c r="EXW315" s="169"/>
      <c r="EXX315" s="169"/>
      <c r="EXY315" s="169"/>
      <c r="EXZ315" s="169"/>
      <c r="EYA315" s="169"/>
      <c r="EYB315" s="169"/>
      <c r="EYC315" s="169"/>
      <c r="EYD315" s="169"/>
      <c r="EYE315" s="169"/>
      <c r="EYF315" s="169"/>
      <c r="EYG315" s="169"/>
      <c r="EYH315" s="169"/>
      <c r="EYI315" s="169"/>
      <c r="EYJ315" s="169"/>
      <c r="EYK315" s="169"/>
      <c r="EYL315" s="169"/>
      <c r="EYM315" s="169"/>
      <c r="EYN315" s="169"/>
      <c r="EYO315" s="169"/>
      <c r="EYP315" s="169"/>
      <c r="EYQ315" s="169"/>
      <c r="EYR315" s="169"/>
      <c r="EYS315" s="169"/>
      <c r="EYT315" s="169"/>
      <c r="EYU315" s="169"/>
      <c r="EYV315" s="169"/>
      <c r="EYW315" s="169"/>
      <c r="EYX315" s="169"/>
      <c r="EYY315" s="169"/>
      <c r="EYZ315" s="169"/>
      <c r="EZA315" s="169"/>
      <c r="EZB315" s="169"/>
      <c r="EZC315" s="169"/>
      <c r="EZD315" s="169"/>
      <c r="EZE315" s="169"/>
      <c r="EZF315" s="169"/>
      <c r="EZG315" s="169"/>
      <c r="EZH315" s="169"/>
      <c r="EZI315" s="169"/>
      <c r="EZJ315" s="169"/>
      <c r="EZK315" s="169"/>
      <c r="EZL315" s="169"/>
      <c r="EZM315" s="169"/>
      <c r="EZN315" s="169"/>
      <c r="EZO315" s="169"/>
      <c r="EZP315" s="169"/>
      <c r="EZQ315" s="169"/>
      <c r="EZR315" s="169"/>
      <c r="EZS315" s="169"/>
      <c r="EZT315" s="169"/>
      <c r="EZU315" s="169"/>
      <c r="EZV315" s="169"/>
      <c r="EZW315" s="169"/>
      <c r="EZX315" s="169"/>
      <c r="EZY315" s="169"/>
      <c r="EZZ315" s="169"/>
      <c r="FAA315" s="169"/>
      <c r="FAB315" s="169"/>
      <c r="FAC315" s="169"/>
      <c r="FAD315" s="169"/>
      <c r="FAE315" s="169"/>
      <c r="FAF315" s="169"/>
      <c r="FAG315" s="169"/>
      <c r="FAH315" s="169"/>
      <c r="FAI315" s="169"/>
      <c r="FAJ315" s="169"/>
      <c r="FAK315" s="169"/>
      <c r="FAL315" s="169"/>
      <c r="FAM315" s="169"/>
      <c r="FAN315" s="169"/>
      <c r="FAO315" s="169"/>
      <c r="FAP315" s="169"/>
      <c r="FAQ315" s="169"/>
      <c r="FAR315" s="169"/>
      <c r="FAS315" s="169"/>
      <c r="FAT315" s="169"/>
      <c r="FAU315" s="169"/>
      <c r="FAV315" s="169"/>
      <c r="FAW315" s="169"/>
      <c r="FAX315" s="169"/>
      <c r="FAY315" s="169"/>
      <c r="FAZ315" s="169"/>
      <c r="FBA315" s="169"/>
      <c r="FBB315" s="169"/>
      <c r="FBC315" s="169"/>
      <c r="FBD315" s="169"/>
      <c r="FBE315" s="169"/>
      <c r="FBF315" s="169"/>
      <c r="FBG315" s="169"/>
      <c r="FBH315" s="169"/>
      <c r="FBI315" s="169"/>
      <c r="FBJ315" s="169"/>
      <c r="FBK315" s="169"/>
      <c r="FBL315" s="169"/>
      <c r="FBM315" s="169"/>
      <c r="FBN315" s="169"/>
      <c r="FBO315" s="169"/>
      <c r="FBP315" s="169"/>
      <c r="FBQ315" s="169"/>
      <c r="FBR315" s="169"/>
      <c r="FBS315" s="169"/>
      <c r="FBT315" s="169"/>
      <c r="FBU315" s="169"/>
      <c r="FBV315" s="169"/>
      <c r="FBW315" s="169"/>
      <c r="FBX315" s="169"/>
      <c r="FBY315" s="169"/>
      <c r="FBZ315" s="169"/>
      <c r="FCA315" s="169"/>
      <c r="FCB315" s="169"/>
      <c r="FCC315" s="169"/>
      <c r="FCD315" s="169"/>
      <c r="FCE315" s="169"/>
      <c r="FCF315" s="169"/>
      <c r="FCG315" s="169"/>
      <c r="FCH315" s="169"/>
      <c r="FCI315" s="169"/>
      <c r="FCJ315" s="169"/>
      <c r="FCK315" s="169"/>
      <c r="FCL315" s="169"/>
      <c r="FCM315" s="169"/>
      <c r="FCN315" s="169"/>
      <c r="FCO315" s="169"/>
      <c r="FCP315" s="169"/>
      <c r="FCQ315" s="169"/>
      <c r="FCR315" s="169"/>
      <c r="FCS315" s="169"/>
      <c r="FCT315" s="169"/>
      <c r="FCU315" s="169"/>
      <c r="FCV315" s="169"/>
      <c r="FCW315" s="169"/>
      <c r="FCX315" s="169"/>
      <c r="FCY315" s="169"/>
      <c r="FCZ315" s="169"/>
      <c r="FDA315" s="169"/>
      <c r="FDB315" s="169"/>
      <c r="FDC315" s="169"/>
      <c r="FDD315" s="169"/>
      <c r="FDE315" s="169"/>
      <c r="FDF315" s="169"/>
      <c r="FDG315" s="169"/>
      <c r="FDH315" s="169"/>
      <c r="FDI315" s="169"/>
      <c r="FDJ315" s="169"/>
      <c r="FDK315" s="169"/>
      <c r="FDL315" s="169"/>
      <c r="FDM315" s="169"/>
      <c r="FDN315" s="169"/>
      <c r="FDO315" s="169"/>
      <c r="FDP315" s="169"/>
      <c r="FDQ315" s="169"/>
      <c r="FDR315" s="169"/>
      <c r="FDS315" s="169"/>
      <c r="FDT315" s="169"/>
      <c r="FDU315" s="169"/>
      <c r="FDV315" s="169"/>
      <c r="FDW315" s="169"/>
      <c r="FDX315" s="169"/>
      <c r="FDY315" s="169"/>
      <c r="FDZ315" s="169"/>
      <c r="FEA315" s="169"/>
      <c r="FEB315" s="169"/>
      <c r="FEC315" s="169"/>
      <c r="FED315" s="169"/>
      <c r="FEE315" s="169"/>
      <c r="FEF315" s="169"/>
      <c r="FEG315" s="169"/>
      <c r="FEH315" s="169"/>
      <c r="FEI315" s="169"/>
      <c r="FEJ315" s="169"/>
      <c r="FEK315" s="169"/>
      <c r="FEL315" s="169"/>
      <c r="FEM315" s="169"/>
      <c r="FEN315" s="169"/>
      <c r="FEO315" s="169"/>
      <c r="FEP315" s="169"/>
      <c r="FEQ315" s="169"/>
      <c r="FER315" s="169"/>
      <c r="FES315" s="169"/>
      <c r="FET315" s="169"/>
      <c r="FEU315" s="169"/>
      <c r="FEV315" s="169"/>
      <c r="FEW315" s="169"/>
      <c r="FEX315" s="169"/>
      <c r="FEY315" s="169"/>
      <c r="FEZ315" s="169"/>
      <c r="FFA315" s="169"/>
      <c r="FFB315" s="169"/>
      <c r="FFC315" s="169"/>
      <c r="FFD315" s="169"/>
      <c r="FFE315" s="169"/>
      <c r="FFF315" s="169"/>
      <c r="FFG315" s="169"/>
      <c r="FFH315" s="169"/>
      <c r="FFI315" s="169"/>
      <c r="FFJ315" s="169"/>
      <c r="FFK315" s="169"/>
      <c r="FFL315" s="169"/>
      <c r="FFM315" s="169"/>
      <c r="FFN315" s="169"/>
      <c r="FFO315" s="169"/>
      <c r="FFP315" s="169"/>
      <c r="FFQ315" s="169"/>
      <c r="FFR315" s="169"/>
      <c r="FFS315" s="169"/>
      <c r="FFT315" s="169"/>
      <c r="FFU315" s="169"/>
      <c r="FFV315" s="169"/>
      <c r="FFW315" s="169"/>
      <c r="FFX315" s="169"/>
      <c r="FFY315" s="169"/>
      <c r="FFZ315" s="169"/>
      <c r="FGA315" s="169"/>
      <c r="FGB315" s="169"/>
      <c r="FGC315" s="169"/>
      <c r="FGD315" s="169"/>
      <c r="FGE315" s="169"/>
      <c r="FGF315" s="169"/>
      <c r="FGG315" s="169"/>
      <c r="FGH315" s="169"/>
      <c r="FGI315" s="169"/>
      <c r="FGJ315" s="169"/>
      <c r="FGK315" s="169"/>
      <c r="FGL315" s="169"/>
      <c r="FGM315" s="169"/>
      <c r="FGN315" s="169"/>
      <c r="FGO315" s="169"/>
      <c r="FGP315" s="169"/>
      <c r="FGQ315" s="169"/>
      <c r="FGR315" s="169"/>
      <c r="FGS315" s="169"/>
      <c r="FGT315" s="169"/>
      <c r="FGU315" s="169"/>
      <c r="FGV315" s="169"/>
      <c r="FGW315" s="169"/>
      <c r="FGX315" s="169"/>
      <c r="FGY315" s="169"/>
      <c r="FGZ315" s="169"/>
      <c r="FHA315" s="169"/>
      <c r="FHB315" s="169"/>
      <c r="FHC315" s="169"/>
      <c r="FHD315" s="169"/>
      <c r="FHE315" s="169"/>
      <c r="FHF315" s="169"/>
      <c r="FHG315" s="169"/>
      <c r="FHH315" s="169"/>
      <c r="FHI315" s="169"/>
      <c r="FHJ315" s="169"/>
      <c r="FHK315" s="169"/>
      <c r="FHL315" s="169"/>
      <c r="FHM315" s="169"/>
      <c r="FHN315" s="169"/>
      <c r="FHO315" s="169"/>
      <c r="FHP315" s="169"/>
      <c r="FHQ315" s="169"/>
      <c r="FHR315" s="169"/>
      <c r="FHS315" s="169"/>
      <c r="FHT315" s="169"/>
      <c r="FHU315" s="169"/>
      <c r="FHV315" s="169"/>
      <c r="FHW315" s="169"/>
      <c r="FHX315" s="169"/>
      <c r="FHY315" s="169"/>
      <c r="FHZ315" s="169"/>
      <c r="FIA315" s="169"/>
      <c r="FIB315" s="169"/>
      <c r="FIC315" s="169"/>
      <c r="FID315" s="169"/>
      <c r="FIE315" s="169"/>
      <c r="FIF315" s="169"/>
      <c r="FIG315" s="169"/>
      <c r="FIH315" s="169"/>
      <c r="FII315" s="169"/>
      <c r="FIJ315" s="169"/>
      <c r="FIK315" s="169"/>
      <c r="FIL315" s="169"/>
      <c r="FIM315" s="169"/>
      <c r="FIN315" s="169"/>
      <c r="FIO315" s="169"/>
      <c r="FIP315" s="169"/>
      <c r="FIQ315" s="169"/>
      <c r="FIR315" s="169"/>
      <c r="FIS315" s="169"/>
      <c r="FIT315" s="169"/>
      <c r="FIU315" s="169"/>
      <c r="FIV315" s="169"/>
      <c r="FIW315" s="169"/>
      <c r="FIX315" s="169"/>
      <c r="FIY315" s="169"/>
      <c r="FIZ315" s="169"/>
      <c r="FJA315" s="169"/>
      <c r="FJB315" s="169"/>
      <c r="FJC315" s="169"/>
      <c r="FJD315" s="169"/>
      <c r="FJE315" s="169"/>
      <c r="FJF315" s="169"/>
      <c r="FJG315" s="169"/>
      <c r="FJH315" s="169"/>
      <c r="FJI315" s="169"/>
      <c r="FJJ315" s="169"/>
      <c r="FJK315" s="169"/>
      <c r="FJL315" s="169"/>
      <c r="FJM315" s="169"/>
      <c r="FJN315" s="169"/>
      <c r="FJO315" s="169"/>
      <c r="FJP315" s="169"/>
      <c r="FJQ315" s="169"/>
      <c r="FJR315" s="169"/>
      <c r="FJS315" s="169"/>
      <c r="FJT315" s="169"/>
      <c r="FJU315" s="169"/>
      <c r="FJV315" s="169"/>
      <c r="FJW315" s="169"/>
      <c r="FJX315" s="169"/>
      <c r="FJY315" s="169"/>
      <c r="FJZ315" s="169"/>
      <c r="FKA315" s="169"/>
      <c r="FKB315" s="169"/>
      <c r="FKC315" s="169"/>
      <c r="FKD315" s="169"/>
      <c r="FKE315" s="169"/>
      <c r="FKF315" s="169"/>
      <c r="FKG315" s="169"/>
      <c r="FKH315" s="169"/>
      <c r="FKI315" s="169"/>
      <c r="FKJ315" s="169"/>
      <c r="FKK315" s="169"/>
      <c r="FKL315" s="169"/>
      <c r="FKM315" s="169"/>
      <c r="FKN315" s="169"/>
      <c r="FKO315" s="169"/>
      <c r="FKP315" s="169"/>
      <c r="FKQ315" s="169"/>
      <c r="FKR315" s="169"/>
      <c r="FKS315" s="169"/>
      <c r="FKT315" s="169"/>
      <c r="FKU315" s="169"/>
      <c r="FKV315" s="169"/>
      <c r="FKW315" s="169"/>
      <c r="FKX315" s="169"/>
      <c r="FKY315" s="169"/>
      <c r="FKZ315" s="169"/>
      <c r="FLA315" s="169"/>
      <c r="FLB315" s="169"/>
      <c r="FLC315" s="169"/>
      <c r="FLD315" s="169"/>
      <c r="FLE315" s="169"/>
      <c r="FLF315" s="169"/>
      <c r="FLG315" s="169"/>
      <c r="FLH315" s="169"/>
      <c r="FLI315" s="169"/>
      <c r="FLJ315" s="169"/>
      <c r="FLK315" s="169"/>
      <c r="FLL315" s="169"/>
      <c r="FLM315" s="169"/>
      <c r="FLN315" s="169"/>
      <c r="FLO315" s="169"/>
      <c r="FLP315" s="169"/>
      <c r="FLQ315" s="169"/>
      <c r="FLR315" s="169"/>
      <c r="FLS315" s="169"/>
      <c r="FLT315" s="169"/>
      <c r="FLU315" s="169"/>
      <c r="FLV315" s="169"/>
      <c r="FLW315" s="169"/>
      <c r="FLX315" s="169"/>
      <c r="FLY315" s="169"/>
      <c r="FLZ315" s="169"/>
      <c r="FMA315" s="169"/>
      <c r="FMB315" s="169"/>
      <c r="FMC315" s="169"/>
      <c r="FMD315" s="169"/>
      <c r="FME315" s="169"/>
      <c r="FMF315" s="169"/>
      <c r="FMG315" s="169"/>
      <c r="FMH315" s="169"/>
      <c r="FMI315" s="169"/>
      <c r="FMJ315" s="169"/>
      <c r="FMK315" s="169"/>
      <c r="FML315" s="169"/>
      <c r="FMM315" s="169"/>
      <c r="FMN315" s="169"/>
      <c r="FMO315" s="169"/>
      <c r="FMP315" s="169"/>
      <c r="FMQ315" s="169"/>
      <c r="FMR315" s="169"/>
      <c r="FMS315" s="169"/>
      <c r="FMT315" s="169"/>
      <c r="FMU315" s="169"/>
      <c r="FMV315" s="169"/>
      <c r="FMW315" s="169"/>
      <c r="FMX315" s="169"/>
      <c r="FMY315" s="169"/>
      <c r="FMZ315" s="169"/>
      <c r="FNA315" s="169"/>
      <c r="FNB315" s="169"/>
      <c r="FNC315" s="169"/>
      <c r="FND315" s="169"/>
      <c r="FNE315" s="169"/>
      <c r="FNF315" s="169"/>
      <c r="FNG315" s="169"/>
      <c r="FNH315" s="169"/>
      <c r="FNI315" s="169"/>
      <c r="FNJ315" s="169"/>
      <c r="FNK315" s="169"/>
      <c r="FNL315" s="169"/>
      <c r="FNM315" s="169"/>
      <c r="FNN315" s="169"/>
      <c r="FNO315" s="169"/>
      <c r="FNP315" s="169"/>
      <c r="FNQ315" s="169"/>
      <c r="FNR315" s="169"/>
      <c r="FNS315" s="169"/>
      <c r="FNT315" s="169"/>
      <c r="FNU315" s="169"/>
      <c r="FNV315" s="169"/>
      <c r="FNW315" s="169"/>
      <c r="FNX315" s="169"/>
      <c r="FNY315" s="169"/>
      <c r="FNZ315" s="169"/>
      <c r="FOA315" s="169"/>
      <c r="FOB315" s="169"/>
      <c r="FOC315" s="169"/>
      <c r="FOD315" s="169"/>
      <c r="FOE315" s="169"/>
      <c r="FOF315" s="169"/>
      <c r="FOG315" s="169"/>
      <c r="FOH315" s="169"/>
      <c r="FOI315" s="169"/>
      <c r="FOJ315" s="169"/>
      <c r="FOK315" s="169"/>
      <c r="FOL315" s="169"/>
      <c r="FOM315" s="169"/>
      <c r="FON315" s="169"/>
      <c r="FOO315" s="169"/>
      <c r="FOP315" s="169"/>
      <c r="FOQ315" s="169"/>
      <c r="FOR315" s="169"/>
      <c r="FOS315" s="169"/>
      <c r="FOT315" s="169"/>
      <c r="FOU315" s="169"/>
      <c r="FOV315" s="169"/>
      <c r="FOW315" s="169"/>
      <c r="FOX315" s="169"/>
      <c r="FOY315" s="169"/>
      <c r="FOZ315" s="169"/>
      <c r="FPA315" s="169"/>
      <c r="FPB315" s="169"/>
      <c r="FPC315" s="169"/>
      <c r="FPD315" s="169"/>
      <c r="FPE315" s="169"/>
      <c r="FPF315" s="169"/>
      <c r="FPG315" s="169"/>
      <c r="FPH315" s="169"/>
      <c r="FPI315" s="169"/>
      <c r="FPJ315" s="169"/>
      <c r="FPK315" s="169"/>
      <c r="FPL315" s="169"/>
      <c r="FPM315" s="169"/>
      <c r="FPN315" s="169"/>
      <c r="FPO315" s="169"/>
      <c r="FPP315" s="169"/>
      <c r="FPQ315" s="169"/>
      <c r="FPR315" s="169"/>
      <c r="FPS315" s="169"/>
      <c r="FPT315" s="169"/>
      <c r="FPU315" s="169"/>
      <c r="FPV315" s="169"/>
      <c r="FPW315" s="169"/>
      <c r="FPX315" s="169"/>
      <c r="FPY315" s="169"/>
      <c r="FPZ315" s="169"/>
      <c r="FQA315" s="169"/>
      <c r="FQB315" s="169"/>
      <c r="FQC315" s="169"/>
      <c r="FQD315" s="169"/>
      <c r="FQE315" s="169"/>
      <c r="FQF315" s="169"/>
      <c r="FQG315" s="169"/>
      <c r="FQH315" s="169"/>
      <c r="FQI315" s="169"/>
      <c r="FQJ315" s="169"/>
      <c r="FQK315" s="169"/>
      <c r="FQL315" s="169"/>
      <c r="FQM315" s="169"/>
      <c r="FQN315" s="169"/>
      <c r="FQO315" s="169"/>
      <c r="FQP315" s="169"/>
      <c r="FQQ315" s="169"/>
      <c r="FQR315" s="169"/>
      <c r="FQS315" s="169"/>
      <c r="FQT315" s="169"/>
      <c r="FQU315" s="169"/>
      <c r="FQV315" s="169"/>
      <c r="FQW315" s="169"/>
      <c r="FQX315" s="169"/>
      <c r="FQY315" s="169"/>
      <c r="FQZ315" s="169"/>
      <c r="FRA315" s="169"/>
      <c r="FRB315" s="169"/>
      <c r="FRC315" s="169"/>
      <c r="FRD315" s="169"/>
      <c r="FRE315" s="169"/>
      <c r="FRF315" s="169"/>
      <c r="FRG315" s="169"/>
      <c r="FRH315" s="169"/>
      <c r="FRI315" s="169"/>
      <c r="FRJ315" s="169"/>
      <c r="FRK315" s="169"/>
      <c r="FRL315" s="169"/>
      <c r="FRM315" s="169"/>
      <c r="FRN315" s="169"/>
      <c r="FRO315" s="169"/>
      <c r="FRP315" s="169"/>
      <c r="FRQ315" s="169"/>
      <c r="FRR315" s="169"/>
      <c r="FRS315" s="169"/>
      <c r="FRT315" s="169"/>
      <c r="FRU315" s="169"/>
      <c r="FRV315" s="169"/>
      <c r="FRW315" s="169"/>
      <c r="FRX315" s="169"/>
      <c r="FRY315" s="169"/>
      <c r="FRZ315" s="169"/>
      <c r="FSA315" s="169"/>
      <c r="FSB315" s="169"/>
      <c r="FSC315" s="169"/>
      <c r="FSD315" s="169"/>
      <c r="FSE315" s="169"/>
      <c r="FSF315" s="169"/>
      <c r="FSG315" s="169"/>
      <c r="FSH315" s="169"/>
      <c r="FSI315" s="169"/>
      <c r="FSJ315" s="169"/>
      <c r="FSK315" s="169"/>
      <c r="FSL315" s="169"/>
      <c r="FSM315" s="169"/>
      <c r="FSN315" s="169"/>
      <c r="FSO315" s="169"/>
      <c r="FSP315" s="169"/>
      <c r="FSQ315" s="169"/>
      <c r="FSR315" s="169"/>
      <c r="FSS315" s="169"/>
      <c r="FST315" s="169"/>
      <c r="FSU315" s="169"/>
      <c r="FSV315" s="169"/>
      <c r="FSW315" s="169"/>
      <c r="FSX315" s="169"/>
      <c r="FSY315" s="169"/>
      <c r="FSZ315" s="169"/>
      <c r="FTA315" s="169"/>
      <c r="FTB315" s="169"/>
      <c r="FTC315" s="169"/>
      <c r="FTD315" s="169"/>
      <c r="FTE315" s="169"/>
      <c r="FTF315" s="169"/>
      <c r="FTG315" s="169"/>
      <c r="FTH315" s="169"/>
      <c r="FTI315" s="169"/>
      <c r="FTJ315" s="169"/>
      <c r="FTK315" s="169"/>
      <c r="FTL315" s="169"/>
      <c r="FTM315" s="169"/>
      <c r="FTN315" s="169"/>
      <c r="FTO315" s="169"/>
      <c r="FTP315" s="169"/>
      <c r="FTQ315" s="169"/>
      <c r="FTR315" s="169"/>
      <c r="FTS315" s="169"/>
      <c r="FTT315" s="169"/>
      <c r="FTU315" s="169"/>
      <c r="FTV315" s="169"/>
      <c r="FTW315" s="169"/>
      <c r="FTX315" s="169"/>
      <c r="FTY315" s="169"/>
      <c r="FTZ315" s="169"/>
      <c r="FUA315" s="169"/>
      <c r="FUB315" s="169"/>
      <c r="FUC315" s="169"/>
      <c r="FUD315" s="169"/>
      <c r="FUE315" s="169"/>
      <c r="FUF315" s="169"/>
      <c r="FUG315" s="169"/>
      <c r="FUH315" s="169"/>
      <c r="FUI315" s="169"/>
      <c r="FUJ315" s="169"/>
      <c r="FUK315" s="169"/>
      <c r="FUL315" s="169"/>
      <c r="FUM315" s="169"/>
      <c r="FUN315" s="169"/>
      <c r="FUO315" s="169"/>
      <c r="FUP315" s="169"/>
      <c r="FUQ315" s="169"/>
      <c r="FUR315" s="169"/>
      <c r="FUS315" s="169"/>
      <c r="FUT315" s="169"/>
      <c r="FUU315" s="169"/>
      <c r="FUV315" s="169"/>
      <c r="FUW315" s="169"/>
      <c r="FUX315" s="169"/>
      <c r="FUY315" s="169"/>
      <c r="FUZ315" s="169"/>
      <c r="FVA315" s="169"/>
      <c r="FVB315" s="169"/>
      <c r="FVC315" s="169"/>
      <c r="FVD315" s="169"/>
      <c r="FVE315" s="169"/>
      <c r="FVF315" s="169"/>
      <c r="FVG315" s="169"/>
      <c r="FVH315" s="169"/>
      <c r="FVI315" s="169"/>
      <c r="FVJ315" s="169"/>
      <c r="FVK315" s="169"/>
      <c r="FVL315" s="169"/>
      <c r="FVM315" s="169"/>
      <c r="FVN315" s="169"/>
      <c r="FVO315" s="169"/>
      <c r="FVP315" s="169"/>
      <c r="FVQ315" s="169"/>
      <c r="FVR315" s="169"/>
      <c r="FVS315" s="169"/>
      <c r="FVT315" s="169"/>
      <c r="FVU315" s="169"/>
      <c r="FVV315" s="169"/>
      <c r="FVW315" s="169"/>
      <c r="FVX315" s="169"/>
      <c r="FVY315" s="169"/>
      <c r="FVZ315" s="169"/>
      <c r="FWA315" s="169"/>
      <c r="FWB315" s="169"/>
      <c r="FWC315" s="169"/>
      <c r="FWD315" s="169"/>
      <c r="FWE315" s="169"/>
      <c r="FWF315" s="169"/>
      <c r="FWG315" s="169"/>
      <c r="FWH315" s="169"/>
      <c r="FWI315" s="169"/>
      <c r="FWJ315" s="169"/>
      <c r="FWK315" s="169"/>
      <c r="FWL315" s="169"/>
      <c r="FWM315" s="169"/>
      <c r="FWN315" s="169"/>
      <c r="FWO315" s="169"/>
      <c r="FWP315" s="169"/>
      <c r="FWQ315" s="169"/>
      <c r="FWR315" s="169"/>
      <c r="FWS315" s="169"/>
      <c r="FWT315" s="169"/>
      <c r="FWU315" s="169"/>
      <c r="FWV315" s="169"/>
      <c r="FWW315" s="169"/>
      <c r="FWX315" s="169"/>
      <c r="FWY315" s="169"/>
      <c r="FWZ315" s="169"/>
      <c r="FXA315" s="169"/>
      <c r="FXB315" s="169"/>
      <c r="FXC315" s="169"/>
      <c r="FXD315" s="169"/>
      <c r="FXE315" s="169"/>
      <c r="FXF315" s="169"/>
      <c r="FXG315" s="169"/>
      <c r="FXH315" s="169"/>
      <c r="FXI315" s="169"/>
      <c r="FXJ315" s="169"/>
      <c r="FXK315" s="169"/>
      <c r="FXL315" s="169"/>
      <c r="FXM315" s="169"/>
      <c r="FXN315" s="169"/>
      <c r="FXO315" s="169"/>
      <c r="FXP315" s="169"/>
      <c r="FXQ315" s="169"/>
      <c r="FXR315" s="169"/>
      <c r="FXS315" s="169"/>
      <c r="FXT315" s="169"/>
      <c r="FXU315" s="169"/>
      <c r="FXV315" s="169"/>
      <c r="FXW315" s="169"/>
      <c r="FXX315" s="169"/>
      <c r="FXY315" s="169"/>
      <c r="FXZ315" s="169"/>
      <c r="FYA315" s="169"/>
      <c r="FYB315" s="169"/>
      <c r="FYC315" s="169"/>
      <c r="FYD315" s="169"/>
      <c r="FYE315" s="169"/>
      <c r="FYF315" s="169"/>
      <c r="FYG315" s="169"/>
      <c r="FYH315" s="169"/>
      <c r="FYI315" s="169"/>
      <c r="FYJ315" s="169"/>
      <c r="FYK315" s="169"/>
      <c r="FYL315" s="169"/>
      <c r="FYM315" s="169"/>
      <c r="FYN315" s="169"/>
      <c r="FYO315" s="169"/>
      <c r="FYP315" s="169"/>
      <c r="FYQ315" s="169"/>
      <c r="FYR315" s="169"/>
      <c r="FYS315" s="169"/>
      <c r="FYT315" s="169"/>
      <c r="FYU315" s="169"/>
      <c r="FYV315" s="169"/>
      <c r="FYW315" s="169"/>
      <c r="FYX315" s="169"/>
      <c r="FYY315" s="169"/>
      <c r="FYZ315" s="169"/>
      <c r="FZA315" s="169"/>
      <c r="FZB315" s="169"/>
      <c r="FZC315" s="169"/>
      <c r="FZD315" s="169"/>
      <c r="FZE315" s="169"/>
      <c r="FZF315" s="169"/>
      <c r="FZG315" s="169"/>
      <c r="FZH315" s="169"/>
      <c r="FZI315" s="169"/>
      <c r="FZJ315" s="169"/>
      <c r="FZK315" s="169"/>
      <c r="FZL315" s="169"/>
      <c r="FZM315" s="169"/>
      <c r="FZN315" s="169"/>
      <c r="FZO315" s="169"/>
      <c r="FZP315" s="169"/>
      <c r="FZQ315" s="169"/>
      <c r="FZR315" s="169"/>
      <c r="FZS315" s="169"/>
      <c r="FZT315" s="169"/>
      <c r="FZU315" s="169"/>
      <c r="FZV315" s="169"/>
      <c r="FZW315" s="169"/>
      <c r="FZX315" s="169"/>
      <c r="FZY315" s="169"/>
      <c r="FZZ315" s="169"/>
      <c r="GAA315" s="169"/>
      <c r="GAB315" s="169"/>
      <c r="GAC315" s="169"/>
      <c r="GAD315" s="169"/>
      <c r="GAE315" s="169"/>
      <c r="GAF315" s="169"/>
      <c r="GAG315" s="169"/>
      <c r="GAH315" s="169"/>
      <c r="GAI315" s="169"/>
      <c r="GAJ315" s="169"/>
      <c r="GAK315" s="169"/>
      <c r="GAL315" s="169"/>
      <c r="GAM315" s="169"/>
      <c r="GAN315" s="169"/>
      <c r="GAO315" s="169"/>
      <c r="GAP315" s="169"/>
      <c r="GAQ315" s="169"/>
      <c r="GAR315" s="169"/>
      <c r="GAS315" s="169"/>
      <c r="GAT315" s="169"/>
      <c r="GAU315" s="169"/>
      <c r="GAV315" s="169"/>
      <c r="GAW315" s="169"/>
      <c r="GAX315" s="169"/>
      <c r="GAY315" s="169"/>
      <c r="GAZ315" s="169"/>
      <c r="GBA315" s="169"/>
      <c r="GBB315" s="169"/>
      <c r="GBC315" s="169"/>
      <c r="GBD315" s="169"/>
      <c r="GBE315" s="169"/>
      <c r="GBF315" s="169"/>
      <c r="GBG315" s="169"/>
      <c r="GBH315" s="169"/>
      <c r="GBI315" s="169"/>
      <c r="GBJ315" s="169"/>
      <c r="GBK315" s="169"/>
      <c r="GBL315" s="169"/>
      <c r="GBM315" s="169"/>
      <c r="GBN315" s="169"/>
      <c r="GBO315" s="169"/>
      <c r="GBP315" s="169"/>
      <c r="GBQ315" s="169"/>
      <c r="GBR315" s="169"/>
      <c r="GBS315" s="169"/>
      <c r="GBT315" s="169"/>
      <c r="GBU315" s="169"/>
      <c r="GBV315" s="169"/>
      <c r="GBW315" s="169"/>
      <c r="GBX315" s="169"/>
      <c r="GBY315" s="169"/>
      <c r="GBZ315" s="169"/>
      <c r="GCA315" s="169"/>
      <c r="GCB315" s="169"/>
      <c r="GCC315" s="169"/>
      <c r="GCD315" s="169"/>
      <c r="GCE315" s="169"/>
      <c r="GCF315" s="169"/>
      <c r="GCG315" s="169"/>
      <c r="GCH315" s="169"/>
      <c r="GCI315" s="169"/>
      <c r="GCJ315" s="169"/>
      <c r="GCK315" s="169"/>
      <c r="GCL315" s="169"/>
      <c r="GCM315" s="169"/>
      <c r="GCN315" s="169"/>
      <c r="GCO315" s="169"/>
      <c r="GCP315" s="169"/>
      <c r="GCQ315" s="169"/>
      <c r="GCR315" s="169"/>
      <c r="GCS315" s="169"/>
      <c r="GCT315" s="169"/>
      <c r="GCU315" s="169"/>
      <c r="GCV315" s="169"/>
      <c r="GCW315" s="169"/>
      <c r="GCX315" s="169"/>
      <c r="GCY315" s="169"/>
      <c r="GCZ315" s="169"/>
      <c r="GDA315" s="169"/>
      <c r="GDB315" s="169"/>
      <c r="GDC315" s="169"/>
      <c r="GDD315" s="169"/>
      <c r="GDE315" s="169"/>
      <c r="GDF315" s="169"/>
      <c r="GDG315" s="169"/>
      <c r="GDH315" s="169"/>
      <c r="GDI315" s="169"/>
      <c r="GDJ315" s="169"/>
      <c r="GDK315" s="169"/>
      <c r="GDL315" s="169"/>
      <c r="GDM315" s="169"/>
      <c r="GDN315" s="169"/>
      <c r="GDO315" s="169"/>
      <c r="GDP315" s="169"/>
      <c r="GDQ315" s="169"/>
      <c r="GDR315" s="169"/>
      <c r="GDS315" s="169"/>
      <c r="GDT315" s="169"/>
      <c r="GDU315" s="169"/>
      <c r="GDV315" s="169"/>
      <c r="GDW315" s="169"/>
      <c r="GDX315" s="169"/>
      <c r="GDY315" s="169"/>
      <c r="GDZ315" s="169"/>
      <c r="GEA315" s="169"/>
      <c r="GEB315" s="169"/>
      <c r="GEC315" s="169"/>
      <c r="GED315" s="169"/>
      <c r="GEE315" s="169"/>
      <c r="GEF315" s="169"/>
      <c r="GEG315" s="169"/>
      <c r="GEH315" s="169"/>
      <c r="GEI315" s="169"/>
      <c r="GEJ315" s="169"/>
      <c r="GEK315" s="169"/>
      <c r="GEL315" s="169"/>
      <c r="GEM315" s="169"/>
      <c r="GEN315" s="169"/>
      <c r="GEO315" s="169"/>
      <c r="GEP315" s="169"/>
      <c r="GEQ315" s="169"/>
      <c r="GER315" s="169"/>
      <c r="GES315" s="169"/>
      <c r="GET315" s="169"/>
      <c r="GEU315" s="169"/>
      <c r="GEV315" s="169"/>
      <c r="GEW315" s="169"/>
      <c r="GEX315" s="169"/>
      <c r="GEY315" s="169"/>
      <c r="GEZ315" s="169"/>
      <c r="GFA315" s="169"/>
      <c r="GFB315" s="169"/>
      <c r="GFC315" s="169"/>
      <c r="GFD315" s="169"/>
      <c r="GFE315" s="169"/>
      <c r="GFF315" s="169"/>
      <c r="GFG315" s="169"/>
      <c r="GFH315" s="169"/>
      <c r="GFI315" s="169"/>
      <c r="GFJ315" s="169"/>
      <c r="GFK315" s="169"/>
      <c r="GFL315" s="169"/>
      <c r="GFM315" s="169"/>
      <c r="GFN315" s="169"/>
      <c r="GFO315" s="169"/>
      <c r="GFP315" s="169"/>
      <c r="GFQ315" s="169"/>
      <c r="GFR315" s="169"/>
      <c r="GFS315" s="169"/>
      <c r="GFT315" s="169"/>
      <c r="GFU315" s="169"/>
      <c r="GFV315" s="169"/>
      <c r="GFW315" s="169"/>
      <c r="GFX315" s="169"/>
      <c r="GFY315" s="169"/>
      <c r="GFZ315" s="169"/>
      <c r="GGA315" s="169"/>
      <c r="GGB315" s="169"/>
      <c r="GGC315" s="169"/>
      <c r="GGD315" s="169"/>
      <c r="GGE315" s="169"/>
      <c r="GGF315" s="169"/>
      <c r="GGG315" s="169"/>
      <c r="GGH315" s="169"/>
      <c r="GGI315" s="169"/>
      <c r="GGJ315" s="169"/>
      <c r="GGK315" s="169"/>
      <c r="GGL315" s="169"/>
      <c r="GGM315" s="169"/>
      <c r="GGN315" s="169"/>
      <c r="GGO315" s="169"/>
      <c r="GGP315" s="169"/>
      <c r="GGQ315" s="169"/>
      <c r="GGR315" s="169"/>
      <c r="GGS315" s="169"/>
      <c r="GGT315" s="169"/>
      <c r="GGU315" s="169"/>
      <c r="GGV315" s="169"/>
      <c r="GGW315" s="169"/>
      <c r="GGX315" s="169"/>
      <c r="GGY315" s="169"/>
      <c r="GGZ315" s="169"/>
      <c r="GHA315" s="169"/>
      <c r="GHB315" s="169"/>
      <c r="GHC315" s="169"/>
      <c r="GHD315" s="169"/>
      <c r="GHE315" s="169"/>
      <c r="GHF315" s="169"/>
      <c r="GHG315" s="169"/>
      <c r="GHH315" s="169"/>
      <c r="GHI315" s="169"/>
      <c r="GHJ315" s="169"/>
      <c r="GHK315" s="169"/>
      <c r="GHL315" s="169"/>
      <c r="GHM315" s="169"/>
      <c r="GHN315" s="169"/>
      <c r="GHO315" s="169"/>
      <c r="GHP315" s="169"/>
      <c r="GHQ315" s="169"/>
      <c r="GHR315" s="169"/>
      <c r="GHS315" s="169"/>
      <c r="GHT315" s="169"/>
      <c r="GHU315" s="169"/>
      <c r="GHV315" s="169"/>
      <c r="GHW315" s="169"/>
      <c r="GHX315" s="169"/>
      <c r="GHY315" s="169"/>
      <c r="GHZ315" s="169"/>
      <c r="GIA315" s="169"/>
      <c r="GIB315" s="169"/>
      <c r="GIC315" s="169"/>
      <c r="GID315" s="169"/>
      <c r="GIE315" s="169"/>
      <c r="GIF315" s="169"/>
      <c r="GIG315" s="169"/>
      <c r="GIH315" s="169"/>
      <c r="GII315" s="169"/>
      <c r="GIJ315" s="169"/>
      <c r="GIK315" s="169"/>
      <c r="GIL315" s="169"/>
      <c r="GIM315" s="169"/>
      <c r="GIN315" s="169"/>
      <c r="GIO315" s="169"/>
      <c r="GIP315" s="169"/>
      <c r="GIQ315" s="169"/>
      <c r="GIR315" s="169"/>
      <c r="GIS315" s="169"/>
      <c r="GIT315" s="169"/>
      <c r="GIU315" s="169"/>
      <c r="GIV315" s="169"/>
      <c r="GIW315" s="169"/>
      <c r="GIX315" s="169"/>
      <c r="GIY315" s="169"/>
      <c r="GIZ315" s="169"/>
      <c r="GJA315" s="169"/>
      <c r="GJB315" s="169"/>
      <c r="GJC315" s="169"/>
      <c r="GJD315" s="169"/>
      <c r="GJE315" s="169"/>
      <c r="GJF315" s="169"/>
      <c r="GJG315" s="169"/>
      <c r="GJH315" s="169"/>
      <c r="GJI315" s="169"/>
      <c r="GJJ315" s="169"/>
      <c r="GJK315" s="169"/>
      <c r="GJL315" s="169"/>
      <c r="GJM315" s="169"/>
      <c r="GJN315" s="169"/>
      <c r="GJO315" s="169"/>
      <c r="GJP315" s="169"/>
      <c r="GJQ315" s="169"/>
      <c r="GJR315" s="169"/>
      <c r="GJS315" s="169"/>
      <c r="GJT315" s="169"/>
      <c r="GJU315" s="169"/>
      <c r="GJV315" s="169"/>
      <c r="GJW315" s="169"/>
      <c r="GJX315" s="169"/>
      <c r="GJY315" s="169"/>
      <c r="GJZ315" s="169"/>
      <c r="GKA315" s="169"/>
      <c r="GKB315" s="169"/>
      <c r="GKC315" s="169"/>
      <c r="GKD315" s="169"/>
      <c r="GKE315" s="169"/>
      <c r="GKF315" s="169"/>
      <c r="GKG315" s="169"/>
      <c r="GKH315" s="169"/>
      <c r="GKI315" s="169"/>
      <c r="GKJ315" s="169"/>
      <c r="GKK315" s="169"/>
      <c r="GKL315" s="169"/>
      <c r="GKM315" s="169"/>
      <c r="GKN315" s="169"/>
      <c r="GKO315" s="169"/>
      <c r="GKP315" s="169"/>
      <c r="GKQ315" s="169"/>
      <c r="GKR315" s="169"/>
      <c r="GKS315" s="169"/>
      <c r="GKT315" s="169"/>
      <c r="GKU315" s="169"/>
      <c r="GKV315" s="169"/>
      <c r="GKW315" s="169"/>
      <c r="GKX315" s="169"/>
      <c r="GKY315" s="169"/>
      <c r="GKZ315" s="169"/>
      <c r="GLA315" s="169"/>
      <c r="GLB315" s="169"/>
      <c r="GLC315" s="169"/>
      <c r="GLD315" s="169"/>
      <c r="GLE315" s="169"/>
      <c r="GLF315" s="169"/>
      <c r="GLG315" s="169"/>
      <c r="GLH315" s="169"/>
      <c r="GLI315" s="169"/>
      <c r="GLJ315" s="169"/>
      <c r="GLK315" s="169"/>
      <c r="GLL315" s="169"/>
      <c r="GLM315" s="169"/>
      <c r="GLN315" s="169"/>
      <c r="GLO315" s="169"/>
      <c r="GLP315" s="169"/>
      <c r="GLQ315" s="169"/>
      <c r="GLR315" s="169"/>
      <c r="GLS315" s="169"/>
      <c r="GLT315" s="169"/>
      <c r="GLU315" s="169"/>
      <c r="GLV315" s="169"/>
      <c r="GLW315" s="169"/>
      <c r="GLX315" s="169"/>
      <c r="GLY315" s="169"/>
      <c r="GLZ315" s="169"/>
      <c r="GMA315" s="169"/>
      <c r="GMB315" s="169"/>
      <c r="GMC315" s="169"/>
      <c r="GMD315" s="169"/>
      <c r="GME315" s="169"/>
      <c r="GMF315" s="169"/>
      <c r="GMG315" s="169"/>
      <c r="GMH315" s="169"/>
      <c r="GMI315" s="169"/>
      <c r="GMJ315" s="169"/>
      <c r="GMK315" s="169"/>
      <c r="GML315" s="169"/>
      <c r="GMM315" s="169"/>
      <c r="GMN315" s="169"/>
      <c r="GMO315" s="169"/>
      <c r="GMP315" s="169"/>
      <c r="GMQ315" s="169"/>
      <c r="GMR315" s="169"/>
      <c r="GMS315" s="169"/>
      <c r="GMT315" s="169"/>
      <c r="GMU315" s="169"/>
      <c r="GMV315" s="169"/>
      <c r="GMW315" s="169"/>
      <c r="GMX315" s="169"/>
      <c r="GMY315" s="169"/>
      <c r="GMZ315" s="169"/>
      <c r="GNA315" s="169"/>
      <c r="GNB315" s="169"/>
      <c r="GNC315" s="169"/>
      <c r="GND315" s="169"/>
      <c r="GNE315" s="169"/>
      <c r="GNF315" s="169"/>
      <c r="GNG315" s="169"/>
      <c r="GNH315" s="169"/>
      <c r="GNI315" s="169"/>
      <c r="GNJ315" s="169"/>
      <c r="GNK315" s="169"/>
      <c r="GNL315" s="169"/>
      <c r="GNM315" s="169"/>
      <c r="GNN315" s="169"/>
      <c r="GNO315" s="169"/>
      <c r="GNP315" s="169"/>
      <c r="GNQ315" s="169"/>
      <c r="GNR315" s="169"/>
      <c r="GNS315" s="169"/>
      <c r="GNT315" s="169"/>
      <c r="GNU315" s="169"/>
      <c r="GNV315" s="169"/>
      <c r="GNW315" s="169"/>
      <c r="GNX315" s="169"/>
      <c r="GNY315" s="169"/>
      <c r="GNZ315" s="169"/>
      <c r="GOA315" s="169"/>
      <c r="GOB315" s="169"/>
      <c r="GOC315" s="169"/>
      <c r="GOD315" s="169"/>
      <c r="GOE315" s="169"/>
      <c r="GOF315" s="169"/>
      <c r="GOG315" s="169"/>
      <c r="GOH315" s="169"/>
      <c r="GOI315" s="169"/>
      <c r="GOJ315" s="169"/>
      <c r="GOK315" s="169"/>
      <c r="GOL315" s="169"/>
      <c r="GOM315" s="169"/>
      <c r="GON315" s="169"/>
      <c r="GOO315" s="169"/>
      <c r="GOP315" s="169"/>
      <c r="GOQ315" s="169"/>
      <c r="GOR315" s="169"/>
      <c r="GOS315" s="169"/>
      <c r="GOT315" s="169"/>
      <c r="GOU315" s="169"/>
      <c r="GOV315" s="169"/>
      <c r="GOW315" s="169"/>
      <c r="GOX315" s="169"/>
      <c r="GOY315" s="169"/>
      <c r="GOZ315" s="169"/>
      <c r="GPA315" s="169"/>
      <c r="GPB315" s="169"/>
      <c r="GPC315" s="169"/>
      <c r="GPD315" s="169"/>
      <c r="GPE315" s="169"/>
      <c r="GPF315" s="169"/>
      <c r="GPG315" s="169"/>
      <c r="GPH315" s="169"/>
      <c r="GPI315" s="169"/>
      <c r="GPJ315" s="169"/>
      <c r="GPK315" s="169"/>
      <c r="GPL315" s="169"/>
      <c r="GPM315" s="169"/>
      <c r="GPN315" s="169"/>
      <c r="GPO315" s="169"/>
      <c r="GPP315" s="169"/>
      <c r="GPQ315" s="169"/>
      <c r="GPR315" s="169"/>
      <c r="GPS315" s="169"/>
      <c r="GPT315" s="169"/>
      <c r="GPU315" s="169"/>
      <c r="GPV315" s="169"/>
      <c r="GPW315" s="169"/>
      <c r="GPX315" s="169"/>
      <c r="GPY315" s="169"/>
      <c r="GPZ315" s="169"/>
      <c r="GQA315" s="169"/>
      <c r="GQB315" s="169"/>
      <c r="GQC315" s="169"/>
      <c r="GQD315" s="169"/>
      <c r="GQE315" s="169"/>
      <c r="GQF315" s="169"/>
      <c r="GQG315" s="169"/>
      <c r="GQH315" s="169"/>
      <c r="GQI315" s="169"/>
      <c r="GQJ315" s="169"/>
      <c r="GQK315" s="169"/>
      <c r="GQL315" s="169"/>
      <c r="GQM315" s="169"/>
      <c r="GQN315" s="169"/>
      <c r="GQO315" s="169"/>
      <c r="GQP315" s="169"/>
      <c r="GQQ315" s="169"/>
      <c r="GQR315" s="169"/>
      <c r="GQS315" s="169"/>
      <c r="GQT315" s="169"/>
      <c r="GQU315" s="169"/>
      <c r="GQV315" s="169"/>
      <c r="GQW315" s="169"/>
      <c r="GQX315" s="169"/>
      <c r="GQY315" s="169"/>
      <c r="GQZ315" s="169"/>
      <c r="GRA315" s="169"/>
      <c r="GRB315" s="169"/>
      <c r="GRC315" s="169"/>
      <c r="GRD315" s="169"/>
      <c r="GRE315" s="169"/>
      <c r="GRF315" s="169"/>
      <c r="GRG315" s="169"/>
      <c r="GRH315" s="169"/>
      <c r="GRI315" s="169"/>
      <c r="GRJ315" s="169"/>
      <c r="GRK315" s="169"/>
      <c r="GRL315" s="169"/>
      <c r="GRM315" s="169"/>
      <c r="GRN315" s="169"/>
      <c r="GRO315" s="169"/>
      <c r="GRP315" s="169"/>
      <c r="GRQ315" s="169"/>
      <c r="GRR315" s="169"/>
      <c r="GRS315" s="169"/>
      <c r="GRT315" s="169"/>
      <c r="GRU315" s="169"/>
      <c r="GRV315" s="169"/>
      <c r="GRW315" s="169"/>
      <c r="GRX315" s="169"/>
      <c r="GRY315" s="169"/>
      <c r="GRZ315" s="169"/>
      <c r="GSA315" s="169"/>
      <c r="GSB315" s="169"/>
      <c r="GSC315" s="169"/>
      <c r="GSD315" s="169"/>
      <c r="GSE315" s="169"/>
      <c r="GSF315" s="169"/>
      <c r="GSG315" s="169"/>
      <c r="GSH315" s="169"/>
      <c r="GSI315" s="169"/>
      <c r="GSJ315" s="169"/>
      <c r="GSK315" s="169"/>
      <c r="GSL315" s="169"/>
      <c r="GSM315" s="169"/>
      <c r="GSN315" s="169"/>
      <c r="GSO315" s="169"/>
      <c r="GSP315" s="169"/>
      <c r="GSQ315" s="169"/>
      <c r="GSR315" s="169"/>
      <c r="GSS315" s="169"/>
      <c r="GST315" s="169"/>
      <c r="GSU315" s="169"/>
      <c r="GSV315" s="169"/>
      <c r="GSW315" s="169"/>
      <c r="GSX315" s="169"/>
      <c r="GSY315" s="169"/>
      <c r="GSZ315" s="169"/>
      <c r="GTA315" s="169"/>
      <c r="GTB315" s="169"/>
      <c r="GTC315" s="169"/>
      <c r="GTD315" s="169"/>
      <c r="GTE315" s="169"/>
      <c r="GTF315" s="169"/>
      <c r="GTG315" s="169"/>
      <c r="GTH315" s="169"/>
      <c r="GTI315" s="169"/>
      <c r="GTJ315" s="169"/>
      <c r="GTK315" s="169"/>
      <c r="GTL315" s="169"/>
      <c r="GTM315" s="169"/>
      <c r="GTN315" s="169"/>
      <c r="GTO315" s="169"/>
      <c r="GTP315" s="169"/>
      <c r="GTQ315" s="169"/>
      <c r="GTR315" s="169"/>
      <c r="GTS315" s="169"/>
      <c r="GTT315" s="169"/>
      <c r="GTU315" s="169"/>
      <c r="GTV315" s="169"/>
      <c r="GTW315" s="169"/>
      <c r="GTX315" s="169"/>
      <c r="GTY315" s="169"/>
      <c r="GTZ315" s="169"/>
      <c r="GUA315" s="169"/>
      <c r="GUB315" s="169"/>
      <c r="GUC315" s="169"/>
      <c r="GUD315" s="169"/>
      <c r="GUE315" s="169"/>
      <c r="GUF315" s="169"/>
      <c r="GUG315" s="169"/>
      <c r="GUH315" s="169"/>
      <c r="GUI315" s="169"/>
      <c r="GUJ315" s="169"/>
      <c r="GUK315" s="169"/>
      <c r="GUL315" s="169"/>
      <c r="GUM315" s="169"/>
      <c r="GUN315" s="169"/>
      <c r="GUO315" s="169"/>
      <c r="GUP315" s="169"/>
      <c r="GUQ315" s="169"/>
      <c r="GUR315" s="169"/>
      <c r="GUS315" s="169"/>
      <c r="GUT315" s="169"/>
      <c r="GUU315" s="169"/>
      <c r="GUV315" s="169"/>
      <c r="GUW315" s="169"/>
      <c r="GUX315" s="169"/>
      <c r="GUY315" s="169"/>
      <c r="GUZ315" s="169"/>
      <c r="GVA315" s="169"/>
      <c r="GVB315" s="169"/>
      <c r="GVC315" s="169"/>
      <c r="GVD315" s="169"/>
      <c r="GVE315" s="169"/>
      <c r="GVF315" s="169"/>
      <c r="GVG315" s="169"/>
      <c r="GVH315" s="169"/>
      <c r="GVI315" s="169"/>
      <c r="GVJ315" s="169"/>
      <c r="GVK315" s="169"/>
      <c r="GVL315" s="169"/>
      <c r="GVM315" s="169"/>
      <c r="GVN315" s="169"/>
      <c r="GVO315" s="169"/>
      <c r="GVP315" s="169"/>
      <c r="GVQ315" s="169"/>
      <c r="GVR315" s="169"/>
      <c r="GVS315" s="169"/>
      <c r="GVT315" s="169"/>
      <c r="GVU315" s="169"/>
      <c r="GVV315" s="169"/>
      <c r="GVW315" s="169"/>
      <c r="GVX315" s="169"/>
      <c r="GVY315" s="169"/>
      <c r="GVZ315" s="169"/>
      <c r="GWA315" s="169"/>
      <c r="GWB315" s="169"/>
      <c r="GWC315" s="169"/>
      <c r="GWD315" s="169"/>
      <c r="GWE315" s="169"/>
      <c r="GWF315" s="169"/>
      <c r="GWG315" s="169"/>
      <c r="GWH315" s="169"/>
      <c r="GWI315" s="169"/>
      <c r="GWJ315" s="169"/>
      <c r="GWK315" s="169"/>
      <c r="GWL315" s="169"/>
      <c r="GWM315" s="169"/>
      <c r="GWN315" s="169"/>
      <c r="GWO315" s="169"/>
      <c r="GWP315" s="169"/>
      <c r="GWQ315" s="169"/>
      <c r="GWR315" s="169"/>
      <c r="GWS315" s="169"/>
      <c r="GWT315" s="169"/>
      <c r="GWU315" s="169"/>
      <c r="GWV315" s="169"/>
      <c r="GWW315" s="169"/>
      <c r="GWX315" s="169"/>
      <c r="GWY315" s="169"/>
      <c r="GWZ315" s="169"/>
      <c r="GXA315" s="169"/>
      <c r="GXB315" s="169"/>
      <c r="GXC315" s="169"/>
      <c r="GXD315" s="169"/>
      <c r="GXE315" s="169"/>
      <c r="GXF315" s="169"/>
      <c r="GXG315" s="169"/>
      <c r="GXH315" s="169"/>
      <c r="GXI315" s="169"/>
      <c r="GXJ315" s="169"/>
      <c r="GXK315" s="169"/>
      <c r="GXL315" s="169"/>
      <c r="GXM315" s="169"/>
      <c r="GXN315" s="169"/>
      <c r="GXO315" s="169"/>
      <c r="GXP315" s="169"/>
      <c r="GXQ315" s="169"/>
      <c r="GXR315" s="169"/>
      <c r="GXS315" s="169"/>
      <c r="GXT315" s="169"/>
      <c r="GXU315" s="169"/>
      <c r="GXV315" s="169"/>
      <c r="GXW315" s="169"/>
      <c r="GXX315" s="169"/>
      <c r="GXY315" s="169"/>
      <c r="GXZ315" s="169"/>
      <c r="GYA315" s="169"/>
      <c r="GYB315" s="169"/>
      <c r="GYC315" s="169"/>
      <c r="GYD315" s="169"/>
      <c r="GYE315" s="169"/>
      <c r="GYF315" s="169"/>
      <c r="GYG315" s="169"/>
      <c r="GYH315" s="169"/>
      <c r="GYI315" s="169"/>
      <c r="GYJ315" s="169"/>
      <c r="GYK315" s="169"/>
      <c r="GYL315" s="169"/>
      <c r="GYM315" s="169"/>
      <c r="GYN315" s="169"/>
      <c r="GYO315" s="169"/>
      <c r="GYP315" s="169"/>
      <c r="GYQ315" s="169"/>
      <c r="GYR315" s="169"/>
      <c r="GYS315" s="169"/>
      <c r="GYT315" s="169"/>
      <c r="GYU315" s="169"/>
      <c r="GYV315" s="169"/>
      <c r="GYW315" s="169"/>
      <c r="GYX315" s="169"/>
      <c r="GYY315" s="169"/>
      <c r="GYZ315" s="169"/>
      <c r="GZA315" s="169"/>
      <c r="GZB315" s="169"/>
      <c r="GZC315" s="169"/>
      <c r="GZD315" s="169"/>
      <c r="GZE315" s="169"/>
      <c r="GZF315" s="169"/>
      <c r="GZG315" s="169"/>
      <c r="GZH315" s="169"/>
      <c r="GZI315" s="169"/>
      <c r="GZJ315" s="169"/>
      <c r="GZK315" s="169"/>
      <c r="GZL315" s="169"/>
      <c r="GZM315" s="169"/>
      <c r="GZN315" s="169"/>
      <c r="GZO315" s="169"/>
      <c r="GZP315" s="169"/>
      <c r="GZQ315" s="169"/>
      <c r="GZR315" s="169"/>
      <c r="GZS315" s="169"/>
      <c r="GZT315" s="169"/>
      <c r="GZU315" s="169"/>
      <c r="GZV315" s="169"/>
      <c r="GZW315" s="169"/>
      <c r="GZX315" s="169"/>
      <c r="GZY315" s="169"/>
      <c r="GZZ315" s="169"/>
      <c r="HAA315" s="169"/>
      <c r="HAB315" s="169"/>
      <c r="HAC315" s="169"/>
      <c r="HAD315" s="169"/>
      <c r="HAE315" s="169"/>
      <c r="HAF315" s="169"/>
      <c r="HAG315" s="169"/>
      <c r="HAH315" s="169"/>
      <c r="HAI315" s="169"/>
      <c r="HAJ315" s="169"/>
      <c r="HAK315" s="169"/>
      <c r="HAL315" s="169"/>
      <c r="HAM315" s="169"/>
      <c r="HAN315" s="169"/>
      <c r="HAO315" s="169"/>
      <c r="HAP315" s="169"/>
      <c r="HAQ315" s="169"/>
      <c r="HAR315" s="169"/>
      <c r="HAS315" s="169"/>
      <c r="HAT315" s="169"/>
      <c r="HAU315" s="169"/>
      <c r="HAV315" s="169"/>
      <c r="HAW315" s="169"/>
      <c r="HAX315" s="169"/>
      <c r="HAY315" s="169"/>
      <c r="HAZ315" s="169"/>
      <c r="HBA315" s="169"/>
      <c r="HBB315" s="169"/>
      <c r="HBC315" s="169"/>
      <c r="HBD315" s="169"/>
      <c r="HBE315" s="169"/>
      <c r="HBF315" s="169"/>
      <c r="HBG315" s="169"/>
      <c r="HBH315" s="169"/>
      <c r="HBI315" s="169"/>
      <c r="HBJ315" s="169"/>
      <c r="HBK315" s="169"/>
      <c r="HBL315" s="169"/>
      <c r="HBM315" s="169"/>
      <c r="HBN315" s="169"/>
      <c r="HBO315" s="169"/>
      <c r="HBP315" s="169"/>
      <c r="HBQ315" s="169"/>
      <c r="HBR315" s="169"/>
      <c r="HBS315" s="169"/>
      <c r="HBT315" s="169"/>
      <c r="HBU315" s="169"/>
      <c r="HBV315" s="169"/>
      <c r="HBW315" s="169"/>
      <c r="HBX315" s="169"/>
      <c r="HBY315" s="169"/>
      <c r="HBZ315" s="169"/>
      <c r="HCA315" s="169"/>
      <c r="HCB315" s="169"/>
      <c r="HCC315" s="169"/>
      <c r="HCD315" s="169"/>
      <c r="HCE315" s="169"/>
      <c r="HCF315" s="169"/>
      <c r="HCG315" s="169"/>
      <c r="HCH315" s="169"/>
      <c r="HCI315" s="169"/>
      <c r="HCJ315" s="169"/>
      <c r="HCK315" s="169"/>
      <c r="HCL315" s="169"/>
      <c r="HCM315" s="169"/>
      <c r="HCN315" s="169"/>
      <c r="HCO315" s="169"/>
      <c r="HCP315" s="169"/>
      <c r="HCQ315" s="169"/>
      <c r="HCR315" s="169"/>
      <c r="HCS315" s="169"/>
      <c r="HCT315" s="169"/>
      <c r="HCU315" s="169"/>
      <c r="HCV315" s="169"/>
      <c r="HCW315" s="169"/>
      <c r="HCX315" s="169"/>
      <c r="HCY315" s="169"/>
      <c r="HCZ315" s="169"/>
      <c r="HDA315" s="169"/>
      <c r="HDB315" s="169"/>
      <c r="HDC315" s="169"/>
      <c r="HDD315" s="169"/>
      <c r="HDE315" s="169"/>
      <c r="HDF315" s="169"/>
      <c r="HDG315" s="169"/>
      <c r="HDH315" s="169"/>
      <c r="HDI315" s="169"/>
      <c r="HDJ315" s="169"/>
      <c r="HDK315" s="169"/>
      <c r="HDL315" s="169"/>
      <c r="HDM315" s="169"/>
      <c r="HDN315" s="169"/>
      <c r="HDO315" s="169"/>
      <c r="HDP315" s="169"/>
      <c r="HDQ315" s="169"/>
      <c r="HDR315" s="169"/>
      <c r="HDS315" s="169"/>
      <c r="HDT315" s="169"/>
      <c r="HDU315" s="169"/>
      <c r="HDV315" s="169"/>
      <c r="HDW315" s="169"/>
      <c r="HDX315" s="169"/>
      <c r="HDY315" s="169"/>
      <c r="HDZ315" s="169"/>
      <c r="HEA315" s="169"/>
      <c r="HEB315" s="169"/>
      <c r="HEC315" s="169"/>
      <c r="HED315" s="169"/>
      <c r="HEE315" s="169"/>
      <c r="HEF315" s="169"/>
      <c r="HEG315" s="169"/>
      <c r="HEH315" s="169"/>
      <c r="HEI315" s="169"/>
      <c r="HEJ315" s="169"/>
      <c r="HEK315" s="169"/>
      <c r="HEL315" s="169"/>
      <c r="HEM315" s="169"/>
      <c r="HEN315" s="169"/>
      <c r="HEO315" s="169"/>
      <c r="HEP315" s="169"/>
      <c r="HEQ315" s="169"/>
      <c r="HER315" s="169"/>
      <c r="HES315" s="169"/>
      <c r="HET315" s="169"/>
      <c r="HEU315" s="169"/>
      <c r="HEV315" s="169"/>
      <c r="HEW315" s="169"/>
      <c r="HEX315" s="169"/>
      <c r="HEY315" s="169"/>
      <c r="HEZ315" s="169"/>
      <c r="HFA315" s="169"/>
      <c r="HFB315" s="169"/>
      <c r="HFC315" s="169"/>
      <c r="HFD315" s="169"/>
      <c r="HFE315" s="169"/>
      <c r="HFF315" s="169"/>
      <c r="HFG315" s="169"/>
      <c r="HFH315" s="169"/>
      <c r="HFI315" s="169"/>
      <c r="HFJ315" s="169"/>
      <c r="HFK315" s="169"/>
      <c r="HFL315" s="169"/>
      <c r="HFM315" s="169"/>
      <c r="HFN315" s="169"/>
      <c r="HFO315" s="169"/>
      <c r="HFP315" s="169"/>
      <c r="HFQ315" s="169"/>
      <c r="HFR315" s="169"/>
      <c r="HFS315" s="169"/>
      <c r="HFT315" s="169"/>
      <c r="HFU315" s="169"/>
      <c r="HFV315" s="169"/>
      <c r="HFW315" s="169"/>
      <c r="HFX315" s="169"/>
      <c r="HFY315" s="169"/>
      <c r="HFZ315" s="169"/>
      <c r="HGA315" s="169"/>
      <c r="HGB315" s="169"/>
      <c r="HGC315" s="169"/>
      <c r="HGD315" s="169"/>
      <c r="HGE315" s="169"/>
      <c r="HGF315" s="169"/>
      <c r="HGG315" s="169"/>
      <c r="HGH315" s="169"/>
      <c r="HGI315" s="169"/>
      <c r="HGJ315" s="169"/>
      <c r="HGK315" s="169"/>
      <c r="HGL315" s="169"/>
      <c r="HGM315" s="169"/>
      <c r="HGN315" s="169"/>
      <c r="HGO315" s="169"/>
      <c r="HGP315" s="169"/>
      <c r="HGQ315" s="169"/>
      <c r="HGR315" s="169"/>
      <c r="HGS315" s="169"/>
      <c r="HGT315" s="169"/>
      <c r="HGU315" s="169"/>
      <c r="HGV315" s="169"/>
      <c r="HGW315" s="169"/>
      <c r="HGX315" s="169"/>
      <c r="HGY315" s="169"/>
      <c r="HGZ315" s="169"/>
      <c r="HHA315" s="169"/>
      <c r="HHB315" s="169"/>
      <c r="HHC315" s="169"/>
      <c r="HHD315" s="169"/>
      <c r="HHE315" s="169"/>
      <c r="HHF315" s="169"/>
      <c r="HHG315" s="169"/>
      <c r="HHH315" s="169"/>
      <c r="HHI315" s="169"/>
      <c r="HHJ315" s="169"/>
      <c r="HHK315" s="169"/>
      <c r="HHL315" s="169"/>
      <c r="HHM315" s="169"/>
      <c r="HHN315" s="169"/>
      <c r="HHO315" s="169"/>
      <c r="HHP315" s="169"/>
      <c r="HHQ315" s="169"/>
      <c r="HHR315" s="169"/>
      <c r="HHS315" s="169"/>
      <c r="HHT315" s="169"/>
      <c r="HHU315" s="169"/>
      <c r="HHV315" s="169"/>
      <c r="HHW315" s="169"/>
      <c r="HHX315" s="169"/>
      <c r="HHY315" s="169"/>
      <c r="HHZ315" s="169"/>
      <c r="HIA315" s="169"/>
      <c r="HIB315" s="169"/>
      <c r="HIC315" s="169"/>
      <c r="HID315" s="169"/>
      <c r="HIE315" s="169"/>
      <c r="HIF315" s="169"/>
      <c r="HIG315" s="169"/>
      <c r="HIH315" s="169"/>
      <c r="HII315" s="169"/>
      <c r="HIJ315" s="169"/>
      <c r="HIK315" s="169"/>
      <c r="HIL315" s="169"/>
      <c r="HIM315" s="169"/>
      <c r="HIN315" s="169"/>
      <c r="HIO315" s="169"/>
      <c r="HIP315" s="169"/>
      <c r="HIQ315" s="169"/>
      <c r="HIR315" s="169"/>
      <c r="HIS315" s="169"/>
      <c r="HIT315" s="169"/>
      <c r="HIU315" s="169"/>
      <c r="HIV315" s="169"/>
      <c r="HIW315" s="169"/>
      <c r="HIX315" s="169"/>
      <c r="HIY315" s="169"/>
      <c r="HIZ315" s="169"/>
      <c r="HJA315" s="169"/>
      <c r="HJB315" s="169"/>
      <c r="HJC315" s="169"/>
      <c r="HJD315" s="169"/>
      <c r="HJE315" s="169"/>
      <c r="HJF315" s="169"/>
      <c r="HJG315" s="169"/>
      <c r="HJH315" s="169"/>
      <c r="HJI315" s="169"/>
      <c r="HJJ315" s="169"/>
      <c r="HJK315" s="169"/>
      <c r="HJL315" s="169"/>
      <c r="HJM315" s="169"/>
      <c r="HJN315" s="169"/>
      <c r="HJO315" s="169"/>
      <c r="HJP315" s="169"/>
      <c r="HJQ315" s="169"/>
      <c r="HJR315" s="169"/>
      <c r="HJS315" s="169"/>
      <c r="HJT315" s="169"/>
      <c r="HJU315" s="169"/>
      <c r="HJV315" s="169"/>
      <c r="HJW315" s="169"/>
      <c r="HJX315" s="169"/>
      <c r="HJY315" s="169"/>
      <c r="HJZ315" s="169"/>
      <c r="HKA315" s="169"/>
      <c r="HKB315" s="169"/>
      <c r="HKC315" s="169"/>
      <c r="HKD315" s="169"/>
      <c r="HKE315" s="169"/>
      <c r="HKF315" s="169"/>
      <c r="HKG315" s="169"/>
      <c r="HKH315" s="169"/>
      <c r="HKI315" s="169"/>
      <c r="HKJ315" s="169"/>
      <c r="HKK315" s="169"/>
      <c r="HKL315" s="169"/>
      <c r="HKM315" s="169"/>
      <c r="HKN315" s="169"/>
      <c r="HKO315" s="169"/>
      <c r="HKP315" s="169"/>
      <c r="HKQ315" s="169"/>
      <c r="HKR315" s="169"/>
      <c r="HKS315" s="169"/>
      <c r="HKT315" s="169"/>
      <c r="HKU315" s="169"/>
      <c r="HKV315" s="169"/>
      <c r="HKW315" s="169"/>
      <c r="HKX315" s="169"/>
      <c r="HKY315" s="169"/>
      <c r="HKZ315" s="169"/>
      <c r="HLA315" s="169"/>
      <c r="HLB315" s="169"/>
      <c r="HLC315" s="169"/>
      <c r="HLD315" s="169"/>
      <c r="HLE315" s="169"/>
      <c r="HLF315" s="169"/>
      <c r="HLG315" s="169"/>
      <c r="HLH315" s="169"/>
      <c r="HLI315" s="169"/>
      <c r="HLJ315" s="169"/>
      <c r="HLK315" s="169"/>
      <c r="HLL315" s="169"/>
      <c r="HLM315" s="169"/>
      <c r="HLN315" s="169"/>
      <c r="HLO315" s="169"/>
      <c r="HLP315" s="169"/>
      <c r="HLQ315" s="169"/>
      <c r="HLR315" s="169"/>
      <c r="HLS315" s="169"/>
      <c r="HLT315" s="169"/>
      <c r="HLU315" s="169"/>
      <c r="HLV315" s="169"/>
      <c r="HLW315" s="169"/>
      <c r="HLX315" s="169"/>
      <c r="HLY315" s="169"/>
      <c r="HLZ315" s="169"/>
      <c r="HMA315" s="169"/>
      <c r="HMB315" s="169"/>
      <c r="HMC315" s="169"/>
      <c r="HMD315" s="169"/>
      <c r="HME315" s="169"/>
      <c r="HMF315" s="169"/>
      <c r="HMG315" s="169"/>
      <c r="HMH315" s="169"/>
      <c r="HMI315" s="169"/>
      <c r="HMJ315" s="169"/>
      <c r="HMK315" s="169"/>
      <c r="HML315" s="169"/>
      <c r="HMM315" s="169"/>
      <c r="HMN315" s="169"/>
      <c r="HMO315" s="169"/>
      <c r="HMP315" s="169"/>
      <c r="HMQ315" s="169"/>
      <c r="HMR315" s="169"/>
      <c r="HMS315" s="169"/>
      <c r="HMT315" s="169"/>
      <c r="HMU315" s="169"/>
      <c r="HMV315" s="169"/>
      <c r="HMW315" s="169"/>
      <c r="HMX315" s="169"/>
      <c r="HMY315" s="169"/>
      <c r="HMZ315" s="169"/>
      <c r="HNA315" s="169"/>
      <c r="HNB315" s="169"/>
      <c r="HNC315" s="169"/>
      <c r="HND315" s="169"/>
      <c r="HNE315" s="169"/>
      <c r="HNF315" s="169"/>
      <c r="HNG315" s="169"/>
      <c r="HNH315" s="169"/>
      <c r="HNI315" s="169"/>
      <c r="HNJ315" s="169"/>
      <c r="HNK315" s="169"/>
      <c r="HNL315" s="169"/>
      <c r="HNM315" s="169"/>
      <c r="HNN315" s="169"/>
      <c r="HNO315" s="169"/>
      <c r="HNP315" s="169"/>
      <c r="HNQ315" s="169"/>
      <c r="HNR315" s="169"/>
      <c r="HNS315" s="169"/>
      <c r="HNT315" s="169"/>
      <c r="HNU315" s="169"/>
      <c r="HNV315" s="169"/>
      <c r="HNW315" s="169"/>
      <c r="HNX315" s="169"/>
      <c r="HNY315" s="169"/>
      <c r="HNZ315" s="169"/>
      <c r="HOA315" s="169"/>
      <c r="HOB315" s="169"/>
      <c r="HOC315" s="169"/>
      <c r="HOD315" s="169"/>
      <c r="HOE315" s="169"/>
      <c r="HOF315" s="169"/>
      <c r="HOG315" s="169"/>
      <c r="HOH315" s="169"/>
      <c r="HOI315" s="169"/>
      <c r="HOJ315" s="169"/>
      <c r="HOK315" s="169"/>
      <c r="HOL315" s="169"/>
      <c r="HOM315" s="169"/>
      <c r="HON315" s="169"/>
      <c r="HOO315" s="169"/>
      <c r="HOP315" s="169"/>
      <c r="HOQ315" s="169"/>
      <c r="HOR315" s="169"/>
      <c r="HOS315" s="169"/>
      <c r="HOT315" s="169"/>
      <c r="HOU315" s="169"/>
      <c r="HOV315" s="169"/>
      <c r="HOW315" s="169"/>
      <c r="HOX315" s="169"/>
      <c r="HOY315" s="169"/>
      <c r="HOZ315" s="169"/>
      <c r="HPA315" s="169"/>
      <c r="HPB315" s="169"/>
      <c r="HPC315" s="169"/>
      <c r="HPD315" s="169"/>
      <c r="HPE315" s="169"/>
      <c r="HPF315" s="169"/>
      <c r="HPG315" s="169"/>
      <c r="HPH315" s="169"/>
      <c r="HPI315" s="169"/>
      <c r="HPJ315" s="169"/>
      <c r="HPK315" s="169"/>
      <c r="HPL315" s="169"/>
      <c r="HPM315" s="169"/>
      <c r="HPN315" s="169"/>
      <c r="HPO315" s="169"/>
      <c r="HPP315" s="169"/>
      <c r="HPQ315" s="169"/>
      <c r="HPR315" s="169"/>
      <c r="HPS315" s="169"/>
      <c r="HPT315" s="169"/>
      <c r="HPU315" s="169"/>
      <c r="HPV315" s="169"/>
      <c r="HPW315" s="169"/>
      <c r="HPX315" s="169"/>
      <c r="HPY315" s="169"/>
      <c r="HPZ315" s="169"/>
      <c r="HQA315" s="169"/>
      <c r="HQB315" s="169"/>
      <c r="HQC315" s="169"/>
      <c r="HQD315" s="169"/>
      <c r="HQE315" s="169"/>
      <c r="HQF315" s="169"/>
      <c r="HQG315" s="169"/>
      <c r="HQH315" s="169"/>
      <c r="HQI315" s="169"/>
      <c r="HQJ315" s="169"/>
      <c r="HQK315" s="169"/>
      <c r="HQL315" s="169"/>
      <c r="HQM315" s="169"/>
      <c r="HQN315" s="169"/>
      <c r="HQO315" s="169"/>
      <c r="HQP315" s="169"/>
      <c r="HQQ315" s="169"/>
      <c r="HQR315" s="169"/>
      <c r="HQS315" s="169"/>
      <c r="HQT315" s="169"/>
      <c r="HQU315" s="169"/>
      <c r="HQV315" s="169"/>
      <c r="HQW315" s="169"/>
      <c r="HQX315" s="169"/>
      <c r="HQY315" s="169"/>
      <c r="HQZ315" s="169"/>
      <c r="HRA315" s="169"/>
      <c r="HRB315" s="169"/>
      <c r="HRC315" s="169"/>
      <c r="HRD315" s="169"/>
      <c r="HRE315" s="169"/>
      <c r="HRF315" s="169"/>
      <c r="HRG315" s="169"/>
      <c r="HRH315" s="169"/>
      <c r="HRI315" s="169"/>
      <c r="HRJ315" s="169"/>
      <c r="HRK315" s="169"/>
      <c r="HRL315" s="169"/>
      <c r="HRM315" s="169"/>
      <c r="HRN315" s="169"/>
      <c r="HRO315" s="169"/>
      <c r="HRP315" s="169"/>
      <c r="HRQ315" s="169"/>
      <c r="HRR315" s="169"/>
      <c r="HRS315" s="169"/>
      <c r="HRT315" s="169"/>
      <c r="HRU315" s="169"/>
      <c r="HRV315" s="169"/>
      <c r="HRW315" s="169"/>
      <c r="HRX315" s="169"/>
      <c r="HRY315" s="169"/>
      <c r="HRZ315" s="169"/>
      <c r="HSA315" s="169"/>
      <c r="HSB315" s="169"/>
      <c r="HSC315" s="169"/>
      <c r="HSD315" s="169"/>
      <c r="HSE315" s="169"/>
      <c r="HSF315" s="169"/>
      <c r="HSG315" s="169"/>
      <c r="HSH315" s="169"/>
      <c r="HSI315" s="169"/>
      <c r="HSJ315" s="169"/>
      <c r="HSK315" s="169"/>
      <c r="HSL315" s="169"/>
      <c r="HSM315" s="169"/>
      <c r="HSN315" s="169"/>
      <c r="HSO315" s="169"/>
      <c r="HSP315" s="169"/>
      <c r="HSQ315" s="169"/>
      <c r="HSR315" s="169"/>
      <c r="HSS315" s="169"/>
      <c r="HST315" s="169"/>
      <c r="HSU315" s="169"/>
      <c r="HSV315" s="169"/>
      <c r="HSW315" s="169"/>
      <c r="HSX315" s="169"/>
      <c r="HSY315" s="169"/>
      <c r="HSZ315" s="169"/>
      <c r="HTA315" s="169"/>
      <c r="HTB315" s="169"/>
      <c r="HTC315" s="169"/>
      <c r="HTD315" s="169"/>
      <c r="HTE315" s="169"/>
      <c r="HTF315" s="169"/>
      <c r="HTG315" s="169"/>
      <c r="HTH315" s="169"/>
      <c r="HTI315" s="169"/>
      <c r="HTJ315" s="169"/>
      <c r="HTK315" s="169"/>
      <c r="HTL315" s="169"/>
      <c r="HTM315" s="169"/>
      <c r="HTN315" s="169"/>
      <c r="HTO315" s="169"/>
      <c r="HTP315" s="169"/>
      <c r="HTQ315" s="169"/>
      <c r="HTR315" s="169"/>
      <c r="HTS315" s="169"/>
      <c r="HTT315" s="169"/>
      <c r="HTU315" s="169"/>
      <c r="HTV315" s="169"/>
      <c r="HTW315" s="169"/>
      <c r="HTX315" s="169"/>
      <c r="HTY315" s="169"/>
      <c r="HTZ315" s="169"/>
      <c r="HUA315" s="169"/>
      <c r="HUB315" s="169"/>
      <c r="HUC315" s="169"/>
      <c r="HUD315" s="169"/>
      <c r="HUE315" s="169"/>
      <c r="HUF315" s="169"/>
      <c r="HUG315" s="169"/>
      <c r="HUH315" s="169"/>
      <c r="HUI315" s="169"/>
      <c r="HUJ315" s="169"/>
      <c r="HUK315" s="169"/>
      <c r="HUL315" s="169"/>
      <c r="HUM315" s="169"/>
      <c r="HUN315" s="169"/>
      <c r="HUO315" s="169"/>
      <c r="HUP315" s="169"/>
      <c r="HUQ315" s="169"/>
      <c r="HUR315" s="169"/>
      <c r="HUS315" s="169"/>
      <c r="HUT315" s="169"/>
      <c r="HUU315" s="169"/>
      <c r="HUV315" s="169"/>
      <c r="HUW315" s="169"/>
      <c r="HUX315" s="169"/>
      <c r="HUY315" s="169"/>
      <c r="HUZ315" s="169"/>
      <c r="HVA315" s="169"/>
      <c r="HVB315" s="169"/>
      <c r="HVC315" s="169"/>
      <c r="HVD315" s="169"/>
      <c r="HVE315" s="169"/>
      <c r="HVF315" s="169"/>
      <c r="HVG315" s="169"/>
      <c r="HVH315" s="169"/>
      <c r="HVI315" s="169"/>
      <c r="HVJ315" s="169"/>
      <c r="HVK315" s="169"/>
      <c r="HVL315" s="169"/>
      <c r="HVM315" s="169"/>
      <c r="HVN315" s="169"/>
      <c r="HVO315" s="169"/>
      <c r="HVP315" s="169"/>
      <c r="HVQ315" s="169"/>
      <c r="HVR315" s="169"/>
      <c r="HVS315" s="169"/>
      <c r="HVT315" s="169"/>
      <c r="HVU315" s="169"/>
      <c r="HVV315" s="169"/>
      <c r="HVW315" s="169"/>
      <c r="HVX315" s="169"/>
      <c r="HVY315" s="169"/>
      <c r="HVZ315" s="169"/>
      <c r="HWA315" s="169"/>
      <c r="HWB315" s="169"/>
      <c r="HWC315" s="169"/>
      <c r="HWD315" s="169"/>
      <c r="HWE315" s="169"/>
      <c r="HWF315" s="169"/>
      <c r="HWG315" s="169"/>
      <c r="HWH315" s="169"/>
      <c r="HWI315" s="169"/>
      <c r="HWJ315" s="169"/>
      <c r="HWK315" s="169"/>
      <c r="HWL315" s="169"/>
      <c r="HWM315" s="169"/>
      <c r="HWN315" s="169"/>
      <c r="HWO315" s="169"/>
      <c r="HWP315" s="169"/>
      <c r="HWQ315" s="169"/>
      <c r="HWR315" s="169"/>
      <c r="HWS315" s="169"/>
      <c r="HWT315" s="169"/>
      <c r="HWU315" s="169"/>
      <c r="HWV315" s="169"/>
      <c r="HWW315" s="169"/>
      <c r="HWX315" s="169"/>
      <c r="HWY315" s="169"/>
      <c r="HWZ315" s="169"/>
      <c r="HXA315" s="169"/>
      <c r="HXB315" s="169"/>
      <c r="HXC315" s="169"/>
      <c r="HXD315" s="169"/>
      <c r="HXE315" s="169"/>
      <c r="HXF315" s="169"/>
      <c r="HXG315" s="169"/>
      <c r="HXH315" s="169"/>
      <c r="HXI315" s="169"/>
      <c r="HXJ315" s="169"/>
      <c r="HXK315" s="169"/>
      <c r="HXL315" s="169"/>
      <c r="HXM315" s="169"/>
      <c r="HXN315" s="169"/>
      <c r="HXO315" s="169"/>
      <c r="HXP315" s="169"/>
      <c r="HXQ315" s="169"/>
      <c r="HXR315" s="169"/>
      <c r="HXS315" s="169"/>
      <c r="HXT315" s="169"/>
      <c r="HXU315" s="169"/>
      <c r="HXV315" s="169"/>
      <c r="HXW315" s="169"/>
      <c r="HXX315" s="169"/>
      <c r="HXY315" s="169"/>
      <c r="HXZ315" s="169"/>
      <c r="HYA315" s="169"/>
      <c r="HYB315" s="169"/>
      <c r="HYC315" s="169"/>
      <c r="HYD315" s="169"/>
      <c r="HYE315" s="169"/>
      <c r="HYF315" s="169"/>
      <c r="HYG315" s="169"/>
      <c r="HYH315" s="169"/>
      <c r="HYI315" s="169"/>
      <c r="HYJ315" s="169"/>
      <c r="HYK315" s="169"/>
      <c r="HYL315" s="169"/>
      <c r="HYM315" s="169"/>
      <c r="HYN315" s="169"/>
      <c r="HYO315" s="169"/>
      <c r="HYP315" s="169"/>
      <c r="HYQ315" s="169"/>
      <c r="HYR315" s="169"/>
      <c r="HYS315" s="169"/>
      <c r="HYT315" s="169"/>
      <c r="HYU315" s="169"/>
      <c r="HYV315" s="169"/>
      <c r="HYW315" s="169"/>
      <c r="HYX315" s="169"/>
      <c r="HYY315" s="169"/>
      <c r="HYZ315" s="169"/>
      <c r="HZA315" s="169"/>
      <c r="HZB315" s="169"/>
      <c r="HZC315" s="169"/>
      <c r="HZD315" s="169"/>
      <c r="HZE315" s="169"/>
      <c r="HZF315" s="169"/>
      <c r="HZG315" s="169"/>
      <c r="HZH315" s="169"/>
      <c r="HZI315" s="169"/>
      <c r="HZJ315" s="169"/>
      <c r="HZK315" s="169"/>
      <c r="HZL315" s="169"/>
      <c r="HZM315" s="169"/>
      <c r="HZN315" s="169"/>
      <c r="HZO315" s="169"/>
      <c r="HZP315" s="169"/>
      <c r="HZQ315" s="169"/>
      <c r="HZR315" s="169"/>
      <c r="HZS315" s="169"/>
      <c r="HZT315" s="169"/>
      <c r="HZU315" s="169"/>
      <c r="HZV315" s="169"/>
      <c r="HZW315" s="169"/>
      <c r="HZX315" s="169"/>
      <c r="HZY315" s="169"/>
      <c r="HZZ315" s="169"/>
      <c r="IAA315" s="169"/>
      <c r="IAB315" s="169"/>
      <c r="IAC315" s="169"/>
      <c r="IAD315" s="169"/>
      <c r="IAE315" s="169"/>
      <c r="IAF315" s="169"/>
      <c r="IAG315" s="169"/>
      <c r="IAH315" s="169"/>
      <c r="IAI315" s="169"/>
      <c r="IAJ315" s="169"/>
      <c r="IAK315" s="169"/>
      <c r="IAL315" s="169"/>
      <c r="IAM315" s="169"/>
      <c r="IAN315" s="169"/>
      <c r="IAO315" s="169"/>
      <c r="IAP315" s="169"/>
      <c r="IAQ315" s="169"/>
      <c r="IAR315" s="169"/>
      <c r="IAS315" s="169"/>
      <c r="IAT315" s="169"/>
      <c r="IAU315" s="169"/>
      <c r="IAV315" s="169"/>
      <c r="IAW315" s="169"/>
      <c r="IAX315" s="169"/>
      <c r="IAY315" s="169"/>
      <c r="IAZ315" s="169"/>
      <c r="IBA315" s="169"/>
      <c r="IBB315" s="169"/>
      <c r="IBC315" s="169"/>
      <c r="IBD315" s="169"/>
      <c r="IBE315" s="169"/>
      <c r="IBF315" s="169"/>
      <c r="IBG315" s="169"/>
      <c r="IBH315" s="169"/>
      <c r="IBI315" s="169"/>
      <c r="IBJ315" s="169"/>
      <c r="IBK315" s="169"/>
      <c r="IBL315" s="169"/>
      <c r="IBM315" s="169"/>
      <c r="IBN315" s="169"/>
      <c r="IBO315" s="169"/>
      <c r="IBP315" s="169"/>
      <c r="IBQ315" s="169"/>
      <c r="IBR315" s="169"/>
      <c r="IBS315" s="169"/>
      <c r="IBT315" s="169"/>
      <c r="IBU315" s="169"/>
      <c r="IBV315" s="169"/>
      <c r="IBW315" s="169"/>
      <c r="IBX315" s="169"/>
      <c r="IBY315" s="169"/>
      <c r="IBZ315" s="169"/>
      <c r="ICA315" s="169"/>
      <c r="ICB315" s="169"/>
      <c r="ICC315" s="169"/>
      <c r="ICD315" s="169"/>
      <c r="ICE315" s="169"/>
      <c r="ICF315" s="169"/>
      <c r="ICG315" s="169"/>
      <c r="ICH315" s="169"/>
      <c r="ICI315" s="169"/>
      <c r="ICJ315" s="169"/>
      <c r="ICK315" s="169"/>
      <c r="ICL315" s="169"/>
      <c r="ICM315" s="169"/>
      <c r="ICN315" s="169"/>
      <c r="ICO315" s="169"/>
      <c r="ICP315" s="169"/>
      <c r="ICQ315" s="169"/>
      <c r="ICR315" s="169"/>
      <c r="ICS315" s="169"/>
      <c r="ICT315" s="169"/>
      <c r="ICU315" s="169"/>
      <c r="ICV315" s="169"/>
      <c r="ICW315" s="169"/>
      <c r="ICX315" s="169"/>
      <c r="ICY315" s="169"/>
      <c r="ICZ315" s="169"/>
      <c r="IDA315" s="169"/>
      <c r="IDB315" s="169"/>
      <c r="IDC315" s="169"/>
      <c r="IDD315" s="169"/>
      <c r="IDE315" s="169"/>
      <c r="IDF315" s="169"/>
      <c r="IDG315" s="169"/>
      <c r="IDH315" s="169"/>
      <c r="IDI315" s="169"/>
      <c r="IDJ315" s="169"/>
      <c r="IDK315" s="169"/>
      <c r="IDL315" s="169"/>
      <c r="IDM315" s="169"/>
      <c r="IDN315" s="169"/>
      <c r="IDO315" s="169"/>
      <c r="IDP315" s="169"/>
      <c r="IDQ315" s="169"/>
      <c r="IDR315" s="169"/>
      <c r="IDS315" s="169"/>
      <c r="IDT315" s="169"/>
      <c r="IDU315" s="169"/>
      <c r="IDV315" s="169"/>
      <c r="IDW315" s="169"/>
      <c r="IDX315" s="169"/>
      <c r="IDY315" s="169"/>
      <c r="IDZ315" s="169"/>
      <c r="IEA315" s="169"/>
      <c r="IEB315" s="169"/>
      <c r="IEC315" s="169"/>
      <c r="IED315" s="169"/>
      <c r="IEE315" s="169"/>
      <c r="IEF315" s="169"/>
      <c r="IEG315" s="169"/>
      <c r="IEH315" s="169"/>
      <c r="IEI315" s="169"/>
      <c r="IEJ315" s="169"/>
      <c r="IEK315" s="169"/>
      <c r="IEL315" s="169"/>
      <c r="IEM315" s="169"/>
      <c r="IEN315" s="169"/>
      <c r="IEO315" s="169"/>
      <c r="IEP315" s="169"/>
      <c r="IEQ315" s="169"/>
      <c r="IER315" s="169"/>
      <c r="IES315" s="169"/>
      <c r="IET315" s="169"/>
      <c r="IEU315" s="169"/>
      <c r="IEV315" s="169"/>
      <c r="IEW315" s="169"/>
      <c r="IEX315" s="169"/>
      <c r="IEY315" s="169"/>
      <c r="IEZ315" s="169"/>
      <c r="IFA315" s="169"/>
      <c r="IFB315" s="169"/>
      <c r="IFC315" s="169"/>
      <c r="IFD315" s="169"/>
      <c r="IFE315" s="169"/>
      <c r="IFF315" s="169"/>
      <c r="IFG315" s="169"/>
      <c r="IFH315" s="169"/>
      <c r="IFI315" s="169"/>
      <c r="IFJ315" s="169"/>
      <c r="IFK315" s="169"/>
      <c r="IFL315" s="169"/>
      <c r="IFM315" s="169"/>
      <c r="IFN315" s="169"/>
      <c r="IFO315" s="169"/>
      <c r="IFP315" s="169"/>
      <c r="IFQ315" s="169"/>
      <c r="IFR315" s="169"/>
      <c r="IFS315" s="169"/>
      <c r="IFT315" s="169"/>
      <c r="IFU315" s="169"/>
      <c r="IFV315" s="169"/>
      <c r="IFW315" s="169"/>
      <c r="IFX315" s="169"/>
      <c r="IFY315" s="169"/>
      <c r="IFZ315" s="169"/>
      <c r="IGA315" s="169"/>
      <c r="IGB315" s="169"/>
      <c r="IGC315" s="169"/>
      <c r="IGD315" s="169"/>
      <c r="IGE315" s="169"/>
      <c r="IGF315" s="169"/>
      <c r="IGG315" s="169"/>
      <c r="IGH315" s="169"/>
      <c r="IGI315" s="169"/>
      <c r="IGJ315" s="169"/>
      <c r="IGK315" s="169"/>
      <c r="IGL315" s="169"/>
      <c r="IGM315" s="169"/>
      <c r="IGN315" s="169"/>
      <c r="IGO315" s="169"/>
      <c r="IGP315" s="169"/>
      <c r="IGQ315" s="169"/>
      <c r="IGR315" s="169"/>
      <c r="IGS315" s="169"/>
      <c r="IGT315" s="169"/>
      <c r="IGU315" s="169"/>
      <c r="IGV315" s="169"/>
      <c r="IGW315" s="169"/>
      <c r="IGX315" s="169"/>
      <c r="IGY315" s="169"/>
      <c r="IGZ315" s="169"/>
      <c r="IHA315" s="169"/>
      <c r="IHB315" s="169"/>
      <c r="IHC315" s="169"/>
      <c r="IHD315" s="169"/>
      <c r="IHE315" s="169"/>
      <c r="IHF315" s="169"/>
      <c r="IHG315" s="169"/>
      <c r="IHH315" s="169"/>
      <c r="IHI315" s="169"/>
      <c r="IHJ315" s="169"/>
      <c r="IHK315" s="169"/>
      <c r="IHL315" s="169"/>
      <c r="IHM315" s="169"/>
      <c r="IHN315" s="169"/>
      <c r="IHO315" s="169"/>
      <c r="IHP315" s="169"/>
      <c r="IHQ315" s="169"/>
      <c r="IHR315" s="169"/>
      <c r="IHS315" s="169"/>
      <c r="IHT315" s="169"/>
      <c r="IHU315" s="169"/>
      <c r="IHV315" s="169"/>
      <c r="IHW315" s="169"/>
      <c r="IHX315" s="169"/>
      <c r="IHY315" s="169"/>
      <c r="IHZ315" s="169"/>
      <c r="IIA315" s="169"/>
      <c r="IIB315" s="169"/>
      <c r="IIC315" s="169"/>
      <c r="IID315" s="169"/>
      <c r="IIE315" s="169"/>
      <c r="IIF315" s="169"/>
      <c r="IIG315" s="169"/>
      <c r="IIH315" s="169"/>
      <c r="III315" s="169"/>
      <c r="IIJ315" s="169"/>
      <c r="IIK315" s="169"/>
      <c r="IIL315" s="169"/>
      <c r="IIM315" s="169"/>
      <c r="IIN315" s="169"/>
      <c r="IIO315" s="169"/>
      <c r="IIP315" s="169"/>
      <c r="IIQ315" s="169"/>
      <c r="IIR315" s="169"/>
      <c r="IIS315" s="169"/>
      <c r="IIT315" s="169"/>
      <c r="IIU315" s="169"/>
      <c r="IIV315" s="169"/>
      <c r="IIW315" s="169"/>
      <c r="IIX315" s="169"/>
      <c r="IIY315" s="169"/>
      <c r="IIZ315" s="169"/>
      <c r="IJA315" s="169"/>
      <c r="IJB315" s="169"/>
      <c r="IJC315" s="169"/>
      <c r="IJD315" s="169"/>
      <c r="IJE315" s="169"/>
      <c r="IJF315" s="169"/>
      <c r="IJG315" s="169"/>
      <c r="IJH315" s="169"/>
      <c r="IJI315" s="169"/>
      <c r="IJJ315" s="169"/>
      <c r="IJK315" s="169"/>
      <c r="IJL315" s="169"/>
      <c r="IJM315" s="169"/>
      <c r="IJN315" s="169"/>
      <c r="IJO315" s="169"/>
      <c r="IJP315" s="169"/>
      <c r="IJQ315" s="169"/>
      <c r="IJR315" s="169"/>
      <c r="IJS315" s="169"/>
      <c r="IJT315" s="169"/>
      <c r="IJU315" s="169"/>
      <c r="IJV315" s="169"/>
      <c r="IJW315" s="169"/>
      <c r="IJX315" s="169"/>
      <c r="IJY315" s="169"/>
      <c r="IJZ315" s="169"/>
      <c r="IKA315" s="169"/>
      <c r="IKB315" s="169"/>
      <c r="IKC315" s="169"/>
      <c r="IKD315" s="169"/>
      <c r="IKE315" s="169"/>
      <c r="IKF315" s="169"/>
      <c r="IKG315" s="169"/>
      <c r="IKH315" s="169"/>
      <c r="IKI315" s="169"/>
      <c r="IKJ315" s="169"/>
      <c r="IKK315" s="169"/>
      <c r="IKL315" s="169"/>
      <c r="IKM315" s="169"/>
      <c r="IKN315" s="169"/>
      <c r="IKO315" s="169"/>
      <c r="IKP315" s="169"/>
      <c r="IKQ315" s="169"/>
      <c r="IKR315" s="169"/>
      <c r="IKS315" s="169"/>
      <c r="IKT315" s="169"/>
      <c r="IKU315" s="169"/>
      <c r="IKV315" s="169"/>
      <c r="IKW315" s="169"/>
      <c r="IKX315" s="169"/>
      <c r="IKY315" s="169"/>
      <c r="IKZ315" s="169"/>
      <c r="ILA315" s="169"/>
      <c r="ILB315" s="169"/>
      <c r="ILC315" s="169"/>
      <c r="ILD315" s="169"/>
      <c r="ILE315" s="169"/>
      <c r="ILF315" s="169"/>
      <c r="ILG315" s="169"/>
      <c r="ILH315" s="169"/>
      <c r="ILI315" s="169"/>
      <c r="ILJ315" s="169"/>
      <c r="ILK315" s="169"/>
      <c r="ILL315" s="169"/>
      <c r="ILM315" s="169"/>
      <c r="ILN315" s="169"/>
      <c r="ILO315" s="169"/>
      <c r="ILP315" s="169"/>
      <c r="ILQ315" s="169"/>
      <c r="ILR315" s="169"/>
      <c r="ILS315" s="169"/>
      <c r="ILT315" s="169"/>
      <c r="ILU315" s="169"/>
      <c r="ILV315" s="169"/>
      <c r="ILW315" s="169"/>
      <c r="ILX315" s="169"/>
      <c r="ILY315" s="169"/>
      <c r="ILZ315" s="169"/>
      <c r="IMA315" s="169"/>
      <c r="IMB315" s="169"/>
      <c r="IMC315" s="169"/>
      <c r="IMD315" s="169"/>
      <c r="IME315" s="169"/>
      <c r="IMF315" s="169"/>
      <c r="IMG315" s="169"/>
      <c r="IMH315" s="169"/>
      <c r="IMI315" s="169"/>
      <c r="IMJ315" s="169"/>
      <c r="IMK315" s="169"/>
      <c r="IML315" s="169"/>
      <c r="IMM315" s="169"/>
      <c r="IMN315" s="169"/>
      <c r="IMO315" s="169"/>
      <c r="IMP315" s="169"/>
      <c r="IMQ315" s="169"/>
      <c r="IMR315" s="169"/>
      <c r="IMS315" s="169"/>
      <c r="IMT315" s="169"/>
      <c r="IMU315" s="169"/>
      <c r="IMV315" s="169"/>
      <c r="IMW315" s="169"/>
      <c r="IMX315" s="169"/>
      <c r="IMY315" s="169"/>
      <c r="IMZ315" s="169"/>
      <c r="INA315" s="169"/>
      <c r="INB315" s="169"/>
      <c r="INC315" s="169"/>
      <c r="IND315" s="169"/>
      <c r="INE315" s="169"/>
      <c r="INF315" s="169"/>
      <c r="ING315" s="169"/>
      <c r="INH315" s="169"/>
      <c r="INI315" s="169"/>
      <c r="INJ315" s="169"/>
      <c r="INK315" s="169"/>
      <c r="INL315" s="169"/>
      <c r="INM315" s="169"/>
      <c r="INN315" s="169"/>
      <c r="INO315" s="169"/>
      <c r="INP315" s="169"/>
      <c r="INQ315" s="169"/>
      <c r="INR315" s="169"/>
      <c r="INS315" s="169"/>
      <c r="INT315" s="169"/>
      <c r="INU315" s="169"/>
      <c r="INV315" s="169"/>
      <c r="INW315" s="169"/>
      <c r="INX315" s="169"/>
      <c r="INY315" s="169"/>
      <c r="INZ315" s="169"/>
      <c r="IOA315" s="169"/>
      <c r="IOB315" s="169"/>
      <c r="IOC315" s="169"/>
      <c r="IOD315" s="169"/>
      <c r="IOE315" s="169"/>
      <c r="IOF315" s="169"/>
      <c r="IOG315" s="169"/>
      <c r="IOH315" s="169"/>
      <c r="IOI315" s="169"/>
      <c r="IOJ315" s="169"/>
      <c r="IOK315" s="169"/>
      <c r="IOL315" s="169"/>
      <c r="IOM315" s="169"/>
      <c r="ION315" s="169"/>
      <c r="IOO315" s="169"/>
      <c r="IOP315" s="169"/>
      <c r="IOQ315" s="169"/>
      <c r="IOR315" s="169"/>
      <c r="IOS315" s="169"/>
      <c r="IOT315" s="169"/>
      <c r="IOU315" s="169"/>
      <c r="IOV315" s="169"/>
      <c r="IOW315" s="169"/>
      <c r="IOX315" s="169"/>
      <c r="IOY315" s="169"/>
      <c r="IOZ315" s="169"/>
      <c r="IPA315" s="169"/>
      <c r="IPB315" s="169"/>
      <c r="IPC315" s="169"/>
      <c r="IPD315" s="169"/>
      <c r="IPE315" s="169"/>
      <c r="IPF315" s="169"/>
      <c r="IPG315" s="169"/>
      <c r="IPH315" s="169"/>
      <c r="IPI315" s="169"/>
      <c r="IPJ315" s="169"/>
      <c r="IPK315" s="169"/>
      <c r="IPL315" s="169"/>
      <c r="IPM315" s="169"/>
      <c r="IPN315" s="169"/>
      <c r="IPO315" s="169"/>
      <c r="IPP315" s="169"/>
      <c r="IPQ315" s="169"/>
      <c r="IPR315" s="169"/>
      <c r="IPS315" s="169"/>
      <c r="IPT315" s="169"/>
      <c r="IPU315" s="169"/>
      <c r="IPV315" s="169"/>
      <c r="IPW315" s="169"/>
      <c r="IPX315" s="169"/>
      <c r="IPY315" s="169"/>
      <c r="IPZ315" s="169"/>
      <c r="IQA315" s="169"/>
      <c r="IQB315" s="169"/>
      <c r="IQC315" s="169"/>
      <c r="IQD315" s="169"/>
      <c r="IQE315" s="169"/>
      <c r="IQF315" s="169"/>
      <c r="IQG315" s="169"/>
      <c r="IQH315" s="169"/>
      <c r="IQI315" s="169"/>
      <c r="IQJ315" s="169"/>
      <c r="IQK315" s="169"/>
      <c r="IQL315" s="169"/>
      <c r="IQM315" s="169"/>
      <c r="IQN315" s="169"/>
      <c r="IQO315" s="169"/>
      <c r="IQP315" s="169"/>
      <c r="IQQ315" s="169"/>
      <c r="IQR315" s="169"/>
      <c r="IQS315" s="169"/>
      <c r="IQT315" s="169"/>
      <c r="IQU315" s="169"/>
      <c r="IQV315" s="169"/>
      <c r="IQW315" s="169"/>
      <c r="IQX315" s="169"/>
      <c r="IQY315" s="169"/>
      <c r="IQZ315" s="169"/>
      <c r="IRA315" s="169"/>
      <c r="IRB315" s="169"/>
      <c r="IRC315" s="169"/>
      <c r="IRD315" s="169"/>
      <c r="IRE315" s="169"/>
      <c r="IRF315" s="169"/>
      <c r="IRG315" s="169"/>
      <c r="IRH315" s="169"/>
      <c r="IRI315" s="169"/>
      <c r="IRJ315" s="169"/>
      <c r="IRK315" s="169"/>
      <c r="IRL315" s="169"/>
      <c r="IRM315" s="169"/>
      <c r="IRN315" s="169"/>
      <c r="IRO315" s="169"/>
      <c r="IRP315" s="169"/>
      <c r="IRQ315" s="169"/>
      <c r="IRR315" s="169"/>
      <c r="IRS315" s="169"/>
      <c r="IRT315" s="169"/>
      <c r="IRU315" s="169"/>
      <c r="IRV315" s="169"/>
      <c r="IRW315" s="169"/>
      <c r="IRX315" s="169"/>
      <c r="IRY315" s="169"/>
      <c r="IRZ315" s="169"/>
      <c r="ISA315" s="169"/>
      <c r="ISB315" s="169"/>
      <c r="ISC315" s="169"/>
      <c r="ISD315" s="169"/>
      <c r="ISE315" s="169"/>
      <c r="ISF315" s="169"/>
      <c r="ISG315" s="169"/>
      <c r="ISH315" s="169"/>
      <c r="ISI315" s="169"/>
      <c r="ISJ315" s="169"/>
      <c r="ISK315" s="169"/>
      <c r="ISL315" s="169"/>
      <c r="ISM315" s="169"/>
      <c r="ISN315" s="169"/>
      <c r="ISO315" s="169"/>
      <c r="ISP315" s="169"/>
      <c r="ISQ315" s="169"/>
      <c r="ISR315" s="169"/>
      <c r="ISS315" s="169"/>
      <c r="IST315" s="169"/>
      <c r="ISU315" s="169"/>
      <c r="ISV315" s="169"/>
      <c r="ISW315" s="169"/>
      <c r="ISX315" s="169"/>
      <c r="ISY315" s="169"/>
      <c r="ISZ315" s="169"/>
      <c r="ITA315" s="169"/>
      <c r="ITB315" s="169"/>
      <c r="ITC315" s="169"/>
      <c r="ITD315" s="169"/>
      <c r="ITE315" s="169"/>
      <c r="ITF315" s="169"/>
      <c r="ITG315" s="169"/>
      <c r="ITH315" s="169"/>
      <c r="ITI315" s="169"/>
      <c r="ITJ315" s="169"/>
      <c r="ITK315" s="169"/>
      <c r="ITL315" s="169"/>
      <c r="ITM315" s="169"/>
      <c r="ITN315" s="169"/>
      <c r="ITO315" s="169"/>
      <c r="ITP315" s="169"/>
      <c r="ITQ315" s="169"/>
      <c r="ITR315" s="169"/>
      <c r="ITS315" s="169"/>
      <c r="ITT315" s="169"/>
      <c r="ITU315" s="169"/>
      <c r="ITV315" s="169"/>
      <c r="ITW315" s="169"/>
      <c r="ITX315" s="169"/>
      <c r="ITY315" s="169"/>
      <c r="ITZ315" s="169"/>
      <c r="IUA315" s="169"/>
      <c r="IUB315" s="169"/>
      <c r="IUC315" s="169"/>
      <c r="IUD315" s="169"/>
      <c r="IUE315" s="169"/>
      <c r="IUF315" s="169"/>
      <c r="IUG315" s="169"/>
      <c r="IUH315" s="169"/>
      <c r="IUI315" s="169"/>
      <c r="IUJ315" s="169"/>
      <c r="IUK315" s="169"/>
      <c r="IUL315" s="169"/>
      <c r="IUM315" s="169"/>
      <c r="IUN315" s="169"/>
      <c r="IUO315" s="169"/>
      <c r="IUP315" s="169"/>
      <c r="IUQ315" s="169"/>
      <c r="IUR315" s="169"/>
      <c r="IUS315" s="169"/>
      <c r="IUT315" s="169"/>
      <c r="IUU315" s="169"/>
      <c r="IUV315" s="169"/>
      <c r="IUW315" s="169"/>
      <c r="IUX315" s="169"/>
      <c r="IUY315" s="169"/>
      <c r="IUZ315" s="169"/>
      <c r="IVA315" s="169"/>
      <c r="IVB315" s="169"/>
      <c r="IVC315" s="169"/>
      <c r="IVD315" s="169"/>
      <c r="IVE315" s="169"/>
      <c r="IVF315" s="169"/>
      <c r="IVG315" s="169"/>
      <c r="IVH315" s="169"/>
      <c r="IVI315" s="169"/>
      <c r="IVJ315" s="169"/>
      <c r="IVK315" s="169"/>
      <c r="IVL315" s="169"/>
      <c r="IVM315" s="169"/>
      <c r="IVN315" s="169"/>
      <c r="IVO315" s="169"/>
      <c r="IVP315" s="169"/>
      <c r="IVQ315" s="169"/>
      <c r="IVR315" s="169"/>
      <c r="IVS315" s="169"/>
      <c r="IVT315" s="169"/>
      <c r="IVU315" s="169"/>
      <c r="IVV315" s="169"/>
      <c r="IVW315" s="169"/>
      <c r="IVX315" s="169"/>
      <c r="IVY315" s="169"/>
      <c r="IVZ315" s="169"/>
      <c r="IWA315" s="169"/>
      <c r="IWB315" s="169"/>
      <c r="IWC315" s="169"/>
      <c r="IWD315" s="169"/>
      <c r="IWE315" s="169"/>
      <c r="IWF315" s="169"/>
      <c r="IWG315" s="169"/>
      <c r="IWH315" s="169"/>
      <c r="IWI315" s="169"/>
      <c r="IWJ315" s="169"/>
      <c r="IWK315" s="169"/>
      <c r="IWL315" s="169"/>
      <c r="IWM315" s="169"/>
      <c r="IWN315" s="169"/>
      <c r="IWO315" s="169"/>
      <c r="IWP315" s="169"/>
      <c r="IWQ315" s="169"/>
      <c r="IWR315" s="169"/>
      <c r="IWS315" s="169"/>
      <c r="IWT315" s="169"/>
      <c r="IWU315" s="169"/>
      <c r="IWV315" s="169"/>
      <c r="IWW315" s="169"/>
      <c r="IWX315" s="169"/>
      <c r="IWY315" s="169"/>
      <c r="IWZ315" s="169"/>
      <c r="IXA315" s="169"/>
      <c r="IXB315" s="169"/>
      <c r="IXC315" s="169"/>
      <c r="IXD315" s="169"/>
      <c r="IXE315" s="169"/>
      <c r="IXF315" s="169"/>
      <c r="IXG315" s="169"/>
      <c r="IXH315" s="169"/>
      <c r="IXI315" s="169"/>
      <c r="IXJ315" s="169"/>
      <c r="IXK315" s="169"/>
      <c r="IXL315" s="169"/>
      <c r="IXM315" s="169"/>
      <c r="IXN315" s="169"/>
      <c r="IXO315" s="169"/>
      <c r="IXP315" s="169"/>
      <c r="IXQ315" s="169"/>
      <c r="IXR315" s="169"/>
      <c r="IXS315" s="169"/>
      <c r="IXT315" s="169"/>
      <c r="IXU315" s="169"/>
      <c r="IXV315" s="169"/>
      <c r="IXW315" s="169"/>
      <c r="IXX315" s="169"/>
      <c r="IXY315" s="169"/>
      <c r="IXZ315" s="169"/>
      <c r="IYA315" s="169"/>
      <c r="IYB315" s="169"/>
      <c r="IYC315" s="169"/>
      <c r="IYD315" s="169"/>
      <c r="IYE315" s="169"/>
      <c r="IYF315" s="169"/>
      <c r="IYG315" s="169"/>
      <c r="IYH315" s="169"/>
      <c r="IYI315" s="169"/>
      <c r="IYJ315" s="169"/>
      <c r="IYK315" s="169"/>
      <c r="IYL315" s="169"/>
      <c r="IYM315" s="169"/>
      <c r="IYN315" s="169"/>
      <c r="IYO315" s="169"/>
      <c r="IYP315" s="169"/>
      <c r="IYQ315" s="169"/>
      <c r="IYR315" s="169"/>
      <c r="IYS315" s="169"/>
      <c r="IYT315" s="169"/>
      <c r="IYU315" s="169"/>
      <c r="IYV315" s="169"/>
      <c r="IYW315" s="169"/>
      <c r="IYX315" s="169"/>
      <c r="IYY315" s="169"/>
      <c r="IYZ315" s="169"/>
      <c r="IZA315" s="169"/>
      <c r="IZB315" s="169"/>
      <c r="IZC315" s="169"/>
      <c r="IZD315" s="169"/>
      <c r="IZE315" s="169"/>
      <c r="IZF315" s="169"/>
      <c r="IZG315" s="169"/>
      <c r="IZH315" s="169"/>
      <c r="IZI315" s="169"/>
      <c r="IZJ315" s="169"/>
      <c r="IZK315" s="169"/>
      <c r="IZL315" s="169"/>
      <c r="IZM315" s="169"/>
      <c r="IZN315" s="169"/>
      <c r="IZO315" s="169"/>
      <c r="IZP315" s="169"/>
      <c r="IZQ315" s="169"/>
      <c r="IZR315" s="169"/>
      <c r="IZS315" s="169"/>
      <c r="IZT315" s="169"/>
      <c r="IZU315" s="169"/>
      <c r="IZV315" s="169"/>
      <c r="IZW315" s="169"/>
      <c r="IZX315" s="169"/>
      <c r="IZY315" s="169"/>
      <c r="IZZ315" s="169"/>
      <c r="JAA315" s="169"/>
      <c r="JAB315" s="169"/>
      <c r="JAC315" s="169"/>
      <c r="JAD315" s="169"/>
      <c r="JAE315" s="169"/>
      <c r="JAF315" s="169"/>
      <c r="JAG315" s="169"/>
      <c r="JAH315" s="169"/>
      <c r="JAI315" s="169"/>
      <c r="JAJ315" s="169"/>
      <c r="JAK315" s="169"/>
      <c r="JAL315" s="169"/>
      <c r="JAM315" s="169"/>
      <c r="JAN315" s="169"/>
      <c r="JAO315" s="169"/>
      <c r="JAP315" s="169"/>
      <c r="JAQ315" s="169"/>
      <c r="JAR315" s="169"/>
      <c r="JAS315" s="169"/>
      <c r="JAT315" s="169"/>
      <c r="JAU315" s="169"/>
      <c r="JAV315" s="169"/>
      <c r="JAW315" s="169"/>
      <c r="JAX315" s="169"/>
      <c r="JAY315" s="169"/>
      <c r="JAZ315" s="169"/>
      <c r="JBA315" s="169"/>
      <c r="JBB315" s="169"/>
      <c r="JBC315" s="169"/>
      <c r="JBD315" s="169"/>
      <c r="JBE315" s="169"/>
      <c r="JBF315" s="169"/>
      <c r="JBG315" s="169"/>
      <c r="JBH315" s="169"/>
      <c r="JBI315" s="169"/>
      <c r="JBJ315" s="169"/>
      <c r="JBK315" s="169"/>
      <c r="JBL315" s="169"/>
      <c r="JBM315" s="169"/>
      <c r="JBN315" s="169"/>
      <c r="JBO315" s="169"/>
      <c r="JBP315" s="169"/>
      <c r="JBQ315" s="169"/>
      <c r="JBR315" s="169"/>
      <c r="JBS315" s="169"/>
      <c r="JBT315" s="169"/>
      <c r="JBU315" s="169"/>
      <c r="JBV315" s="169"/>
      <c r="JBW315" s="169"/>
      <c r="JBX315" s="169"/>
      <c r="JBY315" s="169"/>
      <c r="JBZ315" s="169"/>
      <c r="JCA315" s="169"/>
      <c r="JCB315" s="169"/>
      <c r="JCC315" s="169"/>
      <c r="JCD315" s="169"/>
      <c r="JCE315" s="169"/>
      <c r="JCF315" s="169"/>
      <c r="JCG315" s="169"/>
      <c r="JCH315" s="169"/>
      <c r="JCI315" s="169"/>
      <c r="JCJ315" s="169"/>
      <c r="JCK315" s="169"/>
      <c r="JCL315" s="169"/>
      <c r="JCM315" s="169"/>
      <c r="JCN315" s="169"/>
      <c r="JCO315" s="169"/>
      <c r="JCP315" s="169"/>
      <c r="JCQ315" s="169"/>
      <c r="JCR315" s="169"/>
      <c r="JCS315" s="169"/>
      <c r="JCT315" s="169"/>
      <c r="JCU315" s="169"/>
      <c r="JCV315" s="169"/>
      <c r="JCW315" s="169"/>
      <c r="JCX315" s="169"/>
      <c r="JCY315" s="169"/>
      <c r="JCZ315" s="169"/>
      <c r="JDA315" s="169"/>
      <c r="JDB315" s="169"/>
      <c r="JDC315" s="169"/>
      <c r="JDD315" s="169"/>
      <c r="JDE315" s="169"/>
      <c r="JDF315" s="169"/>
      <c r="JDG315" s="169"/>
      <c r="JDH315" s="169"/>
      <c r="JDI315" s="169"/>
      <c r="JDJ315" s="169"/>
      <c r="JDK315" s="169"/>
      <c r="JDL315" s="169"/>
      <c r="JDM315" s="169"/>
      <c r="JDN315" s="169"/>
      <c r="JDO315" s="169"/>
      <c r="JDP315" s="169"/>
      <c r="JDQ315" s="169"/>
      <c r="JDR315" s="169"/>
      <c r="JDS315" s="169"/>
      <c r="JDT315" s="169"/>
      <c r="JDU315" s="169"/>
      <c r="JDV315" s="169"/>
      <c r="JDW315" s="169"/>
      <c r="JDX315" s="169"/>
      <c r="JDY315" s="169"/>
      <c r="JDZ315" s="169"/>
      <c r="JEA315" s="169"/>
      <c r="JEB315" s="169"/>
      <c r="JEC315" s="169"/>
      <c r="JED315" s="169"/>
      <c r="JEE315" s="169"/>
      <c r="JEF315" s="169"/>
      <c r="JEG315" s="169"/>
      <c r="JEH315" s="169"/>
      <c r="JEI315" s="169"/>
      <c r="JEJ315" s="169"/>
      <c r="JEK315" s="169"/>
      <c r="JEL315" s="169"/>
      <c r="JEM315" s="169"/>
      <c r="JEN315" s="169"/>
      <c r="JEO315" s="169"/>
      <c r="JEP315" s="169"/>
      <c r="JEQ315" s="169"/>
      <c r="JER315" s="169"/>
      <c r="JES315" s="169"/>
      <c r="JET315" s="169"/>
      <c r="JEU315" s="169"/>
      <c r="JEV315" s="169"/>
      <c r="JEW315" s="169"/>
      <c r="JEX315" s="169"/>
      <c r="JEY315" s="169"/>
      <c r="JEZ315" s="169"/>
      <c r="JFA315" s="169"/>
      <c r="JFB315" s="169"/>
      <c r="JFC315" s="169"/>
      <c r="JFD315" s="169"/>
      <c r="JFE315" s="169"/>
      <c r="JFF315" s="169"/>
      <c r="JFG315" s="169"/>
      <c r="JFH315" s="169"/>
      <c r="JFI315" s="169"/>
      <c r="JFJ315" s="169"/>
      <c r="JFK315" s="169"/>
      <c r="JFL315" s="169"/>
      <c r="JFM315" s="169"/>
      <c r="JFN315" s="169"/>
      <c r="JFO315" s="169"/>
      <c r="JFP315" s="169"/>
      <c r="JFQ315" s="169"/>
      <c r="JFR315" s="169"/>
      <c r="JFS315" s="169"/>
      <c r="JFT315" s="169"/>
      <c r="JFU315" s="169"/>
      <c r="JFV315" s="169"/>
      <c r="JFW315" s="169"/>
      <c r="JFX315" s="169"/>
      <c r="JFY315" s="169"/>
      <c r="JFZ315" s="169"/>
      <c r="JGA315" s="169"/>
      <c r="JGB315" s="169"/>
      <c r="JGC315" s="169"/>
      <c r="JGD315" s="169"/>
      <c r="JGE315" s="169"/>
      <c r="JGF315" s="169"/>
      <c r="JGG315" s="169"/>
      <c r="JGH315" s="169"/>
      <c r="JGI315" s="169"/>
      <c r="JGJ315" s="169"/>
      <c r="JGK315" s="169"/>
      <c r="JGL315" s="169"/>
      <c r="JGM315" s="169"/>
      <c r="JGN315" s="169"/>
      <c r="JGO315" s="169"/>
      <c r="JGP315" s="169"/>
      <c r="JGQ315" s="169"/>
      <c r="JGR315" s="169"/>
      <c r="JGS315" s="169"/>
      <c r="JGT315" s="169"/>
      <c r="JGU315" s="169"/>
      <c r="JGV315" s="169"/>
      <c r="JGW315" s="169"/>
      <c r="JGX315" s="169"/>
      <c r="JGY315" s="169"/>
      <c r="JGZ315" s="169"/>
      <c r="JHA315" s="169"/>
      <c r="JHB315" s="169"/>
      <c r="JHC315" s="169"/>
      <c r="JHD315" s="169"/>
      <c r="JHE315" s="169"/>
      <c r="JHF315" s="169"/>
      <c r="JHG315" s="169"/>
      <c r="JHH315" s="169"/>
      <c r="JHI315" s="169"/>
      <c r="JHJ315" s="169"/>
      <c r="JHK315" s="169"/>
      <c r="JHL315" s="169"/>
      <c r="JHM315" s="169"/>
      <c r="JHN315" s="169"/>
      <c r="JHO315" s="169"/>
      <c r="JHP315" s="169"/>
      <c r="JHQ315" s="169"/>
      <c r="JHR315" s="169"/>
      <c r="JHS315" s="169"/>
      <c r="JHT315" s="169"/>
      <c r="JHU315" s="169"/>
      <c r="JHV315" s="169"/>
      <c r="JHW315" s="169"/>
      <c r="JHX315" s="169"/>
      <c r="JHY315" s="169"/>
      <c r="JHZ315" s="169"/>
      <c r="JIA315" s="169"/>
      <c r="JIB315" s="169"/>
      <c r="JIC315" s="169"/>
      <c r="JID315" s="169"/>
      <c r="JIE315" s="169"/>
      <c r="JIF315" s="169"/>
      <c r="JIG315" s="169"/>
      <c r="JIH315" s="169"/>
      <c r="JII315" s="169"/>
      <c r="JIJ315" s="169"/>
      <c r="JIK315" s="169"/>
      <c r="JIL315" s="169"/>
      <c r="JIM315" s="169"/>
      <c r="JIN315" s="169"/>
      <c r="JIO315" s="169"/>
      <c r="JIP315" s="169"/>
      <c r="JIQ315" s="169"/>
      <c r="JIR315" s="169"/>
      <c r="JIS315" s="169"/>
      <c r="JIT315" s="169"/>
      <c r="JIU315" s="169"/>
      <c r="JIV315" s="169"/>
      <c r="JIW315" s="169"/>
      <c r="JIX315" s="169"/>
      <c r="JIY315" s="169"/>
      <c r="JIZ315" s="169"/>
      <c r="JJA315" s="169"/>
      <c r="JJB315" s="169"/>
      <c r="JJC315" s="169"/>
      <c r="JJD315" s="169"/>
      <c r="JJE315" s="169"/>
      <c r="JJF315" s="169"/>
      <c r="JJG315" s="169"/>
      <c r="JJH315" s="169"/>
      <c r="JJI315" s="169"/>
      <c r="JJJ315" s="169"/>
      <c r="JJK315" s="169"/>
      <c r="JJL315" s="169"/>
      <c r="JJM315" s="169"/>
      <c r="JJN315" s="169"/>
      <c r="JJO315" s="169"/>
      <c r="JJP315" s="169"/>
      <c r="JJQ315" s="169"/>
      <c r="JJR315" s="169"/>
      <c r="JJS315" s="169"/>
      <c r="JJT315" s="169"/>
      <c r="JJU315" s="169"/>
      <c r="JJV315" s="169"/>
      <c r="JJW315" s="169"/>
      <c r="JJX315" s="169"/>
      <c r="JJY315" s="169"/>
      <c r="JJZ315" s="169"/>
      <c r="JKA315" s="169"/>
      <c r="JKB315" s="169"/>
      <c r="JKC315" s="169"/>
      <c r="JKD315" s="169"/>
      <c r="JKE315" s="169"/>
      <c r="JKF315" s="169"/>
      <c r="JKG315" s="169"/>
      <c r="JKH315" s="169"/>
      <c r="JKI315" s="169"/>
      <c r="JKJ315" s="169"/>
      <c r="JKK315" s="169"/>
      <c r="JKL315" s="169"/>
      <c r="JKM315" s="169"/>
      <c r="JKN315" s="169"/>
      <c r="JKO315" s="169"/>
      <c r="JKP315" s="169"/>
      <c r="JKQ315" s="169"/>
      <c r="JKR315" s="169"/>
      <c r="JKS315" s="169"/>
      <c r="JKT315" s="169"/>
      <c r="JKU315" s="169"/>
      <c r="JKV315" s="169"/>
      <c r="JKW315" s="169"/>
      <c r="JKX315" s="169"/>
      <c r="JKY315" s="169"/>
      <c r="JKZ315" s="169"/>
      <c r="JLA315" s="169"/>
      <c r="JLB315" s="169"/>
      <c r="JLC315" s="169"/>
      <c r="JLD315" s="169"/>
      <c r="JLE315" s="169"/>
      <c r="JLF315" s="169"/>
      <c r="JLG315" s="169"/>
      <c r="JLH315" s="169"/>
      <c r="JLI315" s="169"/>
      <c r="JLJ315" s="169"/>
      <c r="JLK315" s="169"/>
      <c r="JLL315" s="169"/>
      <c r="JLM315" s="169"/>
      <c r="JLN315" s="169"/>
      <c r="JLO315" s="169"/>
      <c r="JLP315" s="169"/>
      <c r="JLQ315" s="169"/>
      <c r="JLR315" s="169"/>
      <c r="JLS315" s="169"/>
      <c r="JLT315" s="169"/>
      <c r="JLU315" s="169"/>
      <c r="JLV315" s="169"/>
      <c r="JLW315" s="169"/>
      <c r="JLX315" s="169"/>
      <c r="JLY315" s="169"/>
      <c r="JLZ315" s="169"/>
      <c r="JMA315" s="169"/>
      <c r="JMB315" s="169"/>
      <c r="JMC315" s="169"/>
      <c r="JMD315" s="169"/>
      <c r="JME315" s="169"/>
      <c r="JMF315" s="169"/>
      <c r="JMG315" s="169"/>
      <c r="JMH315" s="169"/>
      <c r="JMI315" s="169"/>
      <c r="JMJ315" s="169"/>
      <c r="JMK315" s="169"/>
      <c r="JML315" s="169"/>
      <c r="JMM315" s="169"/>
      <c r="JMN315" s="169"/>
      <c r="JMO315" s="169"/>
      <c r="JMP315" s="169"/>
      <c r="JMQ315" s="169"/>
      <c r="JMR315" s="169"/>
      <c r="JMS315" s="169"/>
      <c r="JMT315" s="169"/>
      <c r="JMU315" s="169"/>
      <c r="JMV315" s="169"/>
      <c r="JMW315" s="169"/>
      <c r="JMX315" s="169"/>
      <c r="JMY315" s="169"/>
      <c r="JMZ315" s="169"/>
      <c r="JNA315" s="169"/>
      <c r="JNB315" s="169"/>
      <c r="JNC315" s="169"/>
      <c r="JND315" s="169"/>
      <c r="JNE315" s="169"/>
      <c r="JNF315" s="169"/>
      <c r="JNG315" s="169"/>
      <c r="JNH315" s="169"/>
      <c r="JNI315" s="169"/>
      <c r="JNJ315" s="169"/>
      <c r="JNK315" s="169"/>
      <c r="JNL315" s="169"/>
      <c r="JNM315" s="169"/>
      <c r="JNN315" s="169"/>
      <c r="JNO315" s="169"/>
      <c r="JNP315" s="169"/>
      <c r="JNQ315" s="169"/>
      <c r="JNR315" s="169"/>
      <c r="JNS315" s="169"/>
      <c r="JNT315" s="169"/>
      <c r="JNU315" s="169"/>
      <c r="JNV315" s="169"/>
      <c r="JNW315" s="169"/>
      <c r="JNX315" s="169"/>
      <c r="JNY315" s="169"/>
      <c r="JNZ315" s="169"/>
      <c r="JOA315" s="169"/>
      <c r="JOB315" s="169"/>
      <c r="JOC315" s="169"/>
      <c r="JOD315" s="169"/>
      <c r="JOE315" s="169"/>
      <c r="JOF315" s="169"/>
      <c r="JOG315" s="169"/>
      <c r="JOH315" s="169"/>
      <c r="JOI315" s="169"/>
      <c r="JOJ315" s="169"/>
      <c r="JOK315" s="169"/>
      <c r="JOL315" s="169"/>
      <c r="JOM315" s="169"/>
      <c r="JON315" s="169"/>
      <c r="JOO315" s="169"/>
      <c r="JOP315" s="169"/>
      <c r="JOQ315" s="169"/>
      <c r="JOR315" s="169"/>
      <c r="JOS315" s="169"/>
      <c r="JOT315" s="169"/>
      <c r="JOU315" s="169"/>
      <c r="JOV315" s="169"/>
      <c r="JOW315" s="169"/>
      <c r="JOX315" s="169"/>
      <c r="JOY315" s="169"/>
      <c r="JOZ315" s="169"/>
      <c r="JPA315" s="169"/>
      <c r="JPB315" s="169"/>
      <c r="JPC315" s="169"/>
      <c r="JPD315" s="169"/>
      <c r="JPE315" s="169"/>
      <c r="JPF315" s="169"/>
      <c r="JPG315" s="169"/>
      <c r="JPH315" s="169"/>
      <c r="JPI315" s="169"/>
      <c r="JPJ315" s="169"/>
      <c r="JPK315" s="169"/>
      <c r="JPL315" s="169"/>
      <c r="JPM315" s="169"/>
      <c r="JPN315" s="169"/>
      <c r="JPO315" s="169"/>
      <c r="JPP315" s="169"/>
      <c r="JPQ315" s="169"/>
      <c r="JPR315" s="169"/>
      <c r="JPS315" s="169"/>
      <c r="JPT315" s="169"/>
      <c r="JPU315" s="169"/>
      <c r="JPV315" s="169"/>
      <c r="JPW315" s="169"/>
      <c r="JPX315" s="169"/>
      <c r="JPY315" s="169"/>
      <c r="JPZ315" s="169"/>
      <c r="JQA315" s="169"/>
      <c r="JQB315" s="169"/>
      <c r="JQC315" s="169"/>
      <c r="JQD315" s="169"/>
      <c r="JQE315" s="169"/>
      <c r="JQF315" s="169"/>
      <c r="JQG315" s="169"/>
      <c r="JQH315" s="169"/>
      <c r="JQI315" s="169"/>
      <c r="JQJ315" s="169"/>
      <c r="JQK315" s="169"/>
      <c r="JQL315" s="169"/>
      <c r="JQM315" s="169"/>
      <c r="JQN315" s="169"/>
      <c r="JQO315" s="169"/>
      <c r="JQP315" s="169"/>
      <c r="JQQ315" s="169"/>
      <c r="JQR315" s="169"/>
      <c r="JQS315" s="169"/>
      <c r="JQT315" s="169"/>
      <c r="JQU315" s="169"/>
      <c r="JQV315" s="169"/>
      <c r="JQW315" s="169"/>
      <c r="JQX315" s="169"/>
      <c r="JQY315" s="169"/>
      <c r="JQZ315" s="169"/>
      <c r="JRA315" s="169"/>
      <c r="JRB315" s="169"/>
      <c r="JRC315" s="169"/>
      <c r="JRD315" s="169"/>
      <c r="JRE315" s="169"/>
      <c r="JRF315" s="169"/>
      <c r="JRG315" s="169"/>
      <c r="JRH315" s="169"/>
      <c r="JRI315" s="169"/>
      <c r="JRJ315" s="169"/>
      <c r="JRK315" s="169"/>
      <c r="JRL315" s="169"/>
      <c r="JRM315" s="169"/>
      <c r="JRN315" s="169"/>
      <c r="JRO315" s="169"/>
      <c r="JRP315" s="169"/>
      <c r="JRQ315" s="169"/>
      <c r="JRR315" s="169"/>
      <c r="JRS315" s="169"/>
      <c r="JRT315" s="169"/>
      <c r="JRU315" s="169"/>
      <c r="JRV315" s="169"/>
      <c r="JRW315" s="169"/>
      <c r="JRX315" s="169"/>
      <c r="JRY315" s="169"/>
      <c r="JRZ315" s="169"/>
      <c r="JSA315" s="169"/>
      <c r="JSB315" s="169"/>
      <c r="JSC315" s="169"/>
      <c r="JSD315" s="169"/>
      <c r="JSE315" s="169"/>
      <c r="JSF315" s="169"/>
      <c r="JSG315" s="169"/>
      <c r="JSH315" s="169"/>
      <c r="JSI315" s="169"/>
      <c r="JSJ315" s="169"/>
      <c r="JSK315" s="169"/>
      <c r="JSL315" s="169"/>
      <c r="JSM315" s="169"/>
      <c r="JSN315" s="169"/>
      <c r="JSO315" s="169"/>
      <c r="JSP315" s="169"/>
      <c r="JSQ315" s="169"/>
      <c r="JSR315" s="169"/>
      <c r="JSS315" s="169"/>
      <c r="JST315" s="169"/>
      <c r="JSU315" s="169"/>
      <c r="JSV315" s="169"/>
      <c r="JSW315" s="169"/>
      <c r="JSX315" s="169"/>
      <c r="JSY315" s="169"/>
      <c r="JSZ315" s="169"/>
      <c r="JTA315" s="169"/>
      <c r="JTB315" s="169"/>
      <c r="JTC315" s="169"/>
      <c r="JTD315" s="169"/>
      <c r="JTE315" s="169"/>
      <c r="JTF315" s="169"/>
      <c r="JTG315" s="169"/>
      <c r="JTH315" s="169"/>
      <c r="JTI315" s="169"/>
      <c r="JTJ315" s="169"/>
      <c r="JTK315" s="169"/>
      <c r="JTL315" s="169"/>
      <c r="JTM315" s="169"/>
      <c r="JTN315" s="169"/>
      <c r="JTO315" s="169"/>
      <c r="JTP315" s="169"/>
      <c r="JTQ315" s="169"/>
      <c r="JTR315" s="169"/>
      <c r="JTS315" s="169"/>
      <c r="JTT315" s="169"/>
      <c r="JTU315" s="169"/>
      <c r="JTV315" s="169"/>
      <c r="JTW315" s="169"/>
      <c r="JTX315" s="169"/>
      <c r="JTY315" s="169"/>
      <c r="JTZ315" s="169"/>
      <c r="JUA315" s="169"/>
      <c r="JUB315" s="169"/>
      <c r="JUC315" s="169"/>
      <c r="JUD315" s="169"/>
      <c r="JUE315" s="169"/>
      <c r="JUF315" s="169"/>
      <c r="JUG315" s="169"/>
      <c r="JUH315" s="169"/>
      <c r="JUI315" s="169"/>
      <c r="JUJ315" s="169"/>
      <c r="JUK315" s="169"/>
      <c r="JUL315" s="169"/>
      <c r="JUM315" s="169"/>
      <c r="JUN315" s="169"/>
      <c r="JUO315" s="169"/>
      <c r="JUP315" s="169"/>
      <c r="JUQ315" s="169"/>
      <c r="JUR315" s="169"/>
      <c r="JUS315" s="169"/>
      <c r="JUT315" s="169"/>
      <c r="JUU315" s="169"/>
      <c r="JUV315" s="169"/>
      <c r="JUW315" s="169"/>
      <c r="JUX315" s="169"/>
      <c r="JUY315" s="169"/>
      <c r="JUZ315" s="169"/>
      <c r="JVA315" s="169"/>
      <c r="JVB315" s="169"/>
      <c r="JVC315" s="169"/>
      <c r="JVD315" s="169"/>
      <c r="JVE315" s="169"/>
      <c r="JVF315" s="169"/>
      <c r="JVG315" s="169"/>
      <c r="JVH315" s="169"/>
      <c r="JVI315" s="169"/>
      <c r="JVJ315" s="169"/>
      <c r="JVK315" s="169"/>
      <c r="JVL315" s="169"/>
      <c r="JVM315" s="169"/>
      <c r="JVN315" s="169"/>
      <c r="JVO315" s="169"/>
      <c r="JVP315" s="169"/>
      <c r="JVQ315" s="169"/>
      <c r="JVR315" s="169"/>
      <c r="JVS315" s="169"/>
      <c r="JVT315" s="169"/>
      <c r="JVU315" s="169"/>
      <c r="JVV315" s="169"/>
      <c r="JVW315" s="169"/>
      <c r="JVX315" s="169"/>
      <c r="JVY315" s="169"/>
      <c r="JVZ315" s="169"/>
      <c r="JWA315" s="169"/>
      <c r="JWB315" s="169"/>
      <c r="JWC315" s="169"/>
      <c r="JWD315" s="169"/>
      <c r="JWE315" s="169"/>
      <c r="JWF315" s="169"/>
      <c r="JWG315" s="169"/>
      <c r="JWH315" s="169"/>
      <c r="JWI315" s="169"/>
      <c r="JWJ315" s="169"/>
      <c r="JWK315" s="169"/>
      <c r="JWL315" s="169"/>
      <c r="JWM315" s="169"/>
      <c r="JWN315" s="169"/>
      <c r="JWO315" s="169"/>
      <c r="JWP315" s="169"/>
      <c r="JWQ315" s="169"/>
      <c r="JWR315" s="169"/>
      <c r="JWS315" s="169"/>
      <c r="JWT315" s="169"/>
      <c r="JWU315" s="169"/>
      <c r="JWV315" s="169"/>
      <c r="JWW315" s="169"/>
      <c r="JWX315" s="169"/>
      <c r="JWY315" s="169"/>
      <c r="JWZ315" s="169"/>
      <c r="JXA315" s="169"/>
      <c r="JXB315" s="169"/>
      <c r="JXC315" s="169"/>
      <c r="JXD315" s="169"/>
      <c r="JXE315" s="169"/>
      <c r="JXF315" s="169"/>
      <c r="JXG315" s="169"/>
      <c r="JXH315" s="169"/>
      <c r="JXI315" s="169"/>
      <c r="JXJ315" s="169"/>
      <c r="JXK315" s="169"/>
      <c r="JXL315" s="169"/>
      <c r="JXM315" s="169"/>
      <c r="JXN315" s="169"/>
      <c r="JXO315" s="169"/>
      <c r="JXP315" s="169"/>
      <c r="JXQ315" s="169"/>
      <c r="JXR315" s="169"/>
      <c r="JXS315" s="169"/>
      <c r="JXT315" s="169"/>
      <c r="JXU315" s="169"/>
      <c r="JXV315" s="169"/>
      <c r="JXW315" s="169"/>
      <c r="JXX315" s="169"/>
      <c r="JXY315" s="169"/>
      <c r="JXZ315" s="169"/>
      <c r="JYA315" s="169"/>
      <c r="JYB315" s="169"/>
      <c r="JYC315" s="169"/>
      <c r="JYD315" s="169"/>
      <c r="JYE315" s="169"/>
      <c r="JYF315" s="169"/>
      <c r="JYG315" s="169"/>
      <c r="JYH315" s="169"/>
      <c r="JYI315" s="169"/>
      <c r="JYJ315" s="169"/>
      <c r="JYK315" s="169"/>
      <c r="JYL315" s="169"/>
      <c r="JYM315" s="169"/>
      <c r="JYN315" s="169"/>
      <c r="JYO315" s="169"/>
      <c r="JYP315" s="169"/>
      <c r="JYQ315" s="169"/>
      <c r="JYR315" s="169"/>
      <c r="JYS315" s="169"/>
      <c r="JYT315" s="169"/>
      <c r="JYU315" s="169"/>
      <c r="JYV315" s="169"/>
      <c r="JYW315" s="169"/>
      <c r="JYX315" s="169"/>
      <c r="JYY315" s="169"/>
      <c r="JYZ315" s="169"/>
      <c r="JZA315" s="169"/>
      <c r="JZB315" s="169"/>
      <c r="JZC315" s="169"/>
      <c r="JZD315" s="169"/>
      <c r="JZE315" s="169"/>
      <c r="JZF315" s="169"/>
      <c r="JZG315" s="169"/>
      <c r="JZH315" s="169"/>
      <c r="JZI315" s="169"/>
      <c r="JZJ315" s="169"/>
      <c r="JZK315" s="169"/>
      <c r="JZL315" s="169"/>
      <c r="JZM315" s="169"/>
      <c r="JZN315" s="169"/>
      <c r="JZO315" s="169"/>
      <c r="JZP315" s="169"/>
      <c r="JZQ315" s="169"/>
      <c r="JZR315" s="169"/>
      <c r="JZS315" s="169"/>
      <c r="JZT315" s="169"/>
      <c r="JZU315" s="169"/>
      <c r="JZV315" s="169"/>
      <c r="JZW315" s="169"/>
      <c r="JZX315" s="169"/>
      <c r="JZY315" s="169"/>
      <c r="JZZ315" s="169"/>
      <c r="KAA315" s="169"/>
      <c r="KAB315" s="169"/>
      <c r="KAC315" s="169"/>
      <c r="KAD315" s="169"/>
      <c r="KAE315" s="169"/>
      <c r="KAF315" s="169"/>
      <c r="KAG315" s="169"/>
      <c r="KAH315" s="169"/>
      <c r="KAI315" s="169"/>
      <c r="KAJ315" s="169"/>
      <c r="KAK315" s="169"/>
      <c r="KAL315" s="169"/>
      <c r="KAM315" s="169"/>
      <c r="KAN315" s="169"/>
      <c r="KAO315" s="169"/>
      <c r="KAP315" s="169"/>
      <c r="KAQ315" s="169"/>
      <c r="KAR315" s="169"/>
      <c r="KAS315" s="169"/>
      <c r="KAT315" s="169"/>
      <c r="KAU315" s="169"/>
      <c r="KAV315" s="169"/>
      <c r="KAW315" s="169"/>
      <c r="KAX315" s="169"/>
      <c r="KAY315" s="169"/>
      <c r="KAZ315" s="169"/>
      <c r="KBA315" s="169"/>
      <c r="KBB315" s="169"/>
      <c r="KBC315" s="169"/>
      <c r="KBD315" s="169"/>
      <c r="KBE315" s="169"/>
      <c r="KBF315" s="169"/>
      <c r="KBG315" s="169"/>
      <c r="KBH315" s="169"/>
      <c r="KBI315" s="169"/>
      <c r="KBJ315" s="169"/>
      <c r="KBK315" s="169"/>
      <c r="KBL315" s="169"/>
      <c r="KBM315" s="169"/>
      <c r="KBN315" s="169"/>
      <c r="KBO315" s="169"/>
      <c r="KBP315" s="169"/>
      <c r="KBQ315" s="169"/>
      <c r="KBR315" s="169"/>
      <c r="KBS315" s="169"/>
      <c r="KBT315" s="169"/>
      <c r="KBU315" s="169"/>
      <c r="KBV315" s="169"/>
      <c r="KBW315" s="169"/>
      <c r="KBX315" s="169"/>
      <c r="KBY315" s="169"/>
      <c r="KBZ315" s="169"/>
      <c r="KCA315" s="169"/>
      <c r="KCB315" s="169"/>
      <c r="KCC315" s="169"/>
      <c r="KCD315" s="169"/>
      <c r="KCE315" s="169"/>
      <c r="KCF315" s="169"/>
      <c r="KCG315" s="169"/>
      <c r="KCH315" s="169"/>
      <c r="KCI315" s="169"/>
      <c r="KCJ315" s="169"/>
      <c r="KCK315" s="169"/>
      <c r="KCL315" s="169"/>
      <c r="KCM315" s="169"/>
      <c r="KCN315" s="169"/>
      <c r="KCO315" s="169"/>
      <c r="KCP315" s="169"/>
      <c r="KCQ315" s="169"/>
      <c r="KCR315" s="169"/>
      <c r="KCS315" s="169"/>
      <c r="KCT315" s="169"/>
      <c r="KCU315" s="169"/>
      <c r="KCV315" s="169"/>
      <c r="KCW315" s="169"/>
      <c r="KCX315" s="169"/>
      <c r="KCY315" s="169"/>
      <c r="KCZ315" s="169"/>
      <c r="KDA315" s="169"/>
      <c r="KDB315" s="169"/>
      <c r="KDC315" s="169"/>
      <c r="KDD315" s="169"/>
      <c r="KDE315" s="169"/>
      <c r="KDF315" s="169"/>
      <c r="KDG315" s="169"/>
      <c r="KDH315" s="169"/>
      <c r="KDI315" s="169"/>
      <c r="KDJ315" s="169"/>
      <c r="KDK315" s="169"/>
      <c r="KDL315" s="169"/>
      <c r="KDM315" s="169"/>
      <c r="KDN315" s="169"/>
      <c r="KDO315" s="169"/>
      <c r="KDP315" s="169"/>
      <c r="KDQ315" s="169"/>
      <c r="KDR315" s="169"/>
      <c r="KDS315" s="169"/>
      <c r="KDT315" s="169"/>
      <c r="KDU315" s="169"/>
      <c r="KDV315" s="169"/>
      <c r="KDW315" s="169"/>
      <c r="KDX315" s="169"/>
      <c r="KDY315" s="169"/>
      <c r="KDZ315" s="169"/>
      <c r="KEA315" s="169"/>
      <c r="KEB315" s="169"/>
      <c r="KEC315" s="169"/>
      <c r="KED315" s="169"/>
      <c r="KEE315" s="169"/>
      <c r="KEF315" s="169"/>
      <c r="KEG315" s="169"/>
      <c r="KEH315" s="169"/>
      <c r="KEI315" s="169"/>
      <c r="KEJ315" s="169"/>
      <c r="KEK315" s="169"/>
      <c r="KEL315" s="169"/>
      <c r="KEM315" s="169"/>
      <c r="KEN315" s="169"/>
      <c r="KEO315" s="169"/>
      <c r="KEP315" s="169"/>
      <c r="KEQ315" s="169"/>
      <c r="KER315" s="169"/>
      <c r="KES315" s="169"/>
      <c r="KET315" s="169"/>
      <c r="KEU315" s="169"/>
      <c r="KEV315" s="169"/>
      <c r="KEW315" s="169"/>
      <c r="KEX315" s="169"/>
      <c r="KEY315" s="169"/>
      <c r="KEZ315" s="169"/>
      <c r="KFA315" s="169"/>
      <c r="KFB315" s="169"/>
      <c r="KFC315" s="169"/>
      <c r="KFD315" s="169"/>
      <c r="KFE315" s="169"/>
      <c r="KFF315" s="169"/>
      <c r="KFG315" s="169"/>
      <c r="KFH315" s="169"/>
      <c r="KFI315" s="169"/>
      <c r="KFJ315" s="169"/>
      <c r="KFK315" s="169"/>
      <c r="KFL315" s="169"/>
      <c r="KFM315" s="169"/>
      <c r="KFN315" s="169"/>
      <c r="KFO315" s="169"/>
      <c r="KFP315" s="169"/>
      <c r="KFQ315" s="169"/>
      <c r="KFR315" s="169"/>
      <c r="KFS315" s="169"/>
      <c r="KFT315" s="169"/>
      <c r="KFU315" s="169"/>
      <c r="KFV315" s="169"/>
      <c r="KFW315" s="169"/>
      <c r="KFX315" s="169"/>
      <c r="KFY315" s="169"/>
      <c r="KFZ315" s="169"/>
      <c r="KGA315" s="169"/>
      <c r="KGB315" s="169"/>
      <c r="KGC315" s="169"/>
      <c r="KGD315" s="169"/>
      <c r="KGE315" s="169"/>
      <c r="KGF315" s="169"/>
      <c r="KGG315" s="169"/>
      <c r="KGH315" s="169"/>
      <c r="KGI315" s="169"/>
      <c r="KGJ315" s="169"/>
      <c r="KGK315" s="169"/>
      <c r="KGL315" s="169"/>
      <c r="KGM315" s="169"/>
      <c r="KGN315" s="169"/>
      <c r="KGO315" s="169"/>
      <c r="KGP315" s="169"/>
      <c r="KGQ315" s="169"/>
      <c r="KGR315" s="169"/>
      <c r="KGS315" s="169"/>
      <c r="KGT315" s="169"/>
      <c r="KGU315" s="169"/>
      <c r="KGV315" s="169"/>
      <c r="KGW315" s="169"/>
      <c r="KGX315" s="169"/>
      <c r="KGY315" s="169"/>
      <c r="KGZ315" s="169"/>
      <c r="KHA315" s="169"/>
      <c r="KHB315" s="169"/>
      <c r="KHC315" s="169"/>
      <c r="KHD315" s="169"/>
      <c r="KHE315" s="169"/>
      <c r="KHF315" s="169"/>
      <c r="KHG315" s="169"/>
      <c r="KHH315" s="169"/>
      <c r="KHI315" s="169"/>
      <c r="KHJ315" s="169"/>
      <c r="KHK315" s="169"/>
      <c r="KHL315" s="169"/>
      <c r="KHM315" s="169"/>
      <c r="KHN315" s="169"/>
      <c r="KHO315" s="169"/>
      <c r="KHP315" s="169"/>
      <c r="KHQ315" s="169"/>
      <c r="KHR315" s="169"/>
      <c r="KHS315" s="169"/>
      <c r="KHT315" s="169"/>
      <c r="KHU315" s="169"/>
      <c r="KHV315" s="169"/>
      <c r="KHW315" s="169"/>
      <c r="KHX315" s="169"/>
      <c r="KHY315" s="169"/>
      <c r="KHZ315" s="169"/>
      <c r="KIA315" s="169"/>
      <c r="KIB315" s="169"/>
      <c r="KIC315" s="169"/>
      <c r="KID315" s="169"/>
      <c r="KIE315" s="169"/>
      <c r="KIF315" s="169"/>
      <c r="KIG315" s="169"/>
      <c r="KIH315" s="169"/>
      <c r="KII315" s="169"/>
      <c r="KIJ315" s="169"/>
      <c r="KIK315" s="169"/>
      <c r="KIL315" s="169"/>
      <c r="KIM315" s="169"/>
      <c r="KIN315" s="169"/>
      <c r="KIO315" s="169"/>
      <c r="KIP315" s="169"/>
      <c r="KIQ315" s="169"/>
      <c r="KIR315" s="169"/>
      <c r="KIS315" s="169"/>
      <c r="KIT315" s="169"/>
      <c r="KIU315" s="169"/>
      <c r="KIV315" s="169"/>
      <c r="KIW315" s="169"/>
      <c r="KIX315" s="169"/>
      <c r="KIY315" s="169"/>
      <c r="KIZ315" s="169"/>
      <c r="KJA315" s="169"/>
      <c r="KJB315" s="169"/>
      <c r="KJC315" s="169"/>
      <c r="KJD315" s="169"/>
      <c r="KJE315" s="169"/>
      <c r="KJF315" s="169"/>
      <c r="KJG315" s="169"/>
      <c r="KJH315" s="169"/>
      <c r="KJI315" s="169"/>
      <c r="KJJ315" s="169"/>
      <c r="KJK315" s="169"/>
      <c r="KJL315" s="169"/>
      <c r="KJM315" s="169"/>
      <c r="KJN315" s="169"/>
      <c r="KJO315" s="169"/>
      <c r="KJP315" s="169"/>
      <c r="KJQ315" s="169"/>
      <c r="KJR315" s="169"/>
      <c r="KJS315" s="169"/>
      <c r="KJT315" s="169"/>
      <c r="KJU315" s="169"/>
      <c r="KJV315" s="169"/>
      <c r="KJW315" s="169"/>
      <c r="KJX315" s="169"/>
      <c r="KJY315" s="169"/>
      <c r="KJZ315" s="169"/>
      <c r="KKA315" s="169"/>
      <c r="KKB315" s="169"/>
      <c r="KKC315" s="169"/>
      <c r="KKD315" s="169"/>
      <c r="KKE315" s="169"/>
      <c r="KKF315" s="169"/>
      <c r="KKG315" s="169"/>
      <c r="KKH315" s="169"/>
      <c r="KKI315" s="169"/>
      <c r="KKJ315" s="169"/>
      <c r="KKK315" s="169"/>
      <c r="KKL315" s="169"/>
      <c r="KKM315" s="169"/>
      <c r="KKN315" s="169"/>
      <c r="KKO315" s="169"/>
      <c r="KKP315" s="169"/>
      <c r="KKQ315" s="169"/>
      <c r="KKR315" s="169"/>
      <c r="KKS315" s="169"/>
      <c r="KKT315" s="169"/>
      <c r="KKU315" s="169"/>
      <c r="KKV315" s="169"/>
      <c r="KKW315" s="169"/>
      <c r="KKX315" s="169"/>
      <c r="KKY315" s="169"/>
      <c r="KKZ315" s="169"/>
      <c r="KLA315" s="169"/>
      <c r="KLB315" s="169"/>
      <c r="KLC315" s="169"/>
      <c r="KLD315" s="169"/>
      <c r="KLE315" s="169"/>
      <c r="KLF315" s="169"/>
      <c r="KLG315" s="169"/>
      <c r="KLH315" s="169"/>
      <c r="KLI315" s="169"/>
      <c r="KLJ315" s="169"/>
      <c r="KLK315" s="169"/>
      <c r="KLL315" s="169"/>
      <c r="KLM315" s="169"/>
      <c r="KLN315" s="169"/>
      <c r="KLO315" s="169"/>
      <c r="KLP315" s="169"/>
      <c r="KLQ315" s="169"/>
      <c r="KLR315" s="169"/>
      <c r="KLS315" s="169"/>
      <c r="KLT315" s="169"/>
      <c r="KLU315" s="169"/>
      <c r="KLV315" s="169"/>
      <c r="KLW315" s="169"/>
      <c r="KLX315" s="169"/>
      <c r="KLY315" s="169"/>
      <c r="KLZ315" s="169"/>
      <c r="KMA315" s="169"/>
      <c r="KMB315" s="169"/>
      <c r="KMC315" s="169"/>
      <c r="KMD315" s="169"/>
      <c r="KME315" s="169"/>
      <c r="KMF315" s="169"/>
      <c r="KMG315" s="169"/>
      <c r="KMH315" s="169"/>
      <c r="KMI315" s="169"/>
      <c r="KMJ315" s="169"/>
      <c r="KMK315" s="169"/>
      <c r="KML315" s="169"/>
      <c r="KMM315" s="169"/>
      <c r="KMN315" s="169"/>
      <c r="KMO315" s="169"/>
      <c r="KMP315" s="169"/>
      <c r="KMQ315" s="169"/>
      <c r="KMR315" s="169"/>
      <c r="KMS315" s="169"/>
      <c r="KMT315" s="169"/>
      <c r="KMU315" s="169"/>
      <c r="KMV315" s="169"/>
      <c r="KMW315" s="169"/>
      <c r="KMX315" s="169"/>
      <c r="KMY315" s="169"/>
      <c r="KMZ315" s="169"/>
      <c r="KNA315" s="169"/>
      <c r="KNB315" s="169"/>
      <c r="KNC315" s="169"/>
      <c r="KND315" s="169"/>
      <c r="KNE315" s="169"/>
      <c r="KNF315" s="169"/>
      <c r="KNG315" s="169"/>
      <c r="KNH315" s="169"/>
      <c r="KNI315" s="169"/>
      <c r="KNJ315" s="169"/>
      <c r="KNK315" s="169"/>
      <c r="KNL315" s="169"/>
      <c r="KNM315" s="169"/>
      <c r="KNN315" s="169"/>
      <c r="KNO315" s="169"/>
      <c r="KNP315" s="169"/>
      <c r="KNQ315" s="169"/>
      <c r="KNR315" s="169"/>
      <c r="KNS315" s="169"/>
      <c r="KNT315" s="169"/>
      <c r="KNU315" s="169"/>
      <c r="KNV315" s="169"/>
      <c r="KNW315" s="169"/>
      <c r="KNX315" s="169"/>
      <c r="KNY315" s="169"/>
      <c r="KNZ315" s="169"/>
      <c r="KOA315" s="169"/>
      <c r="KOB315" s="169"/>
      <c r="KOC315" s="169"/>
      <c r="KOD315" s="169"/>
      <c r="KOE315" s="169"/>
      <c r="KOF315" s="169"/>
      <c r="KOG315" s="169"/>
      <c r="KOH315" s="169"/>
      <c r="KOI315" s="169"/>
      <c r="KOJ315" s="169"/>
      <c r="KOK315" s="169"/>
      <c r="KOL315" s="169"/>
      <c r="KOM315" s="169"/>
      <c r="KON315" s="169"/>
      <c r="KOO315" s="169"/>
      <c r="KOP315" s="169"/>
      <c r="KOQ315" s="169"/>
      <c r="KOR315" s="169"/>
      <c r="KOS315" s="169"/>
      <c r="KOT315" s="169"/>
      <c r="KOU315" s="169"/>
      <c r="KOV315" s="169"/>
      <c r="KOW315" s="169"/>
      <c r="KOX315" s="169"/>
      <c r="KOY315" s="169"/>
      <c r="KOZ315" s="169"/>
      <c r="KPA315" s="169"/>
      <c r="KPB315" s="169"/>
      <c r="KPC315" s="169"/>
      <c r="KPD315" s="169"/>
      <c r="KPE315" s="169"/>
      <c r="KPF315" s="169"/>
      <c r="KPG315" s="169"/>
      <c r="KPH315" s="169"/>
      <c r="KPI315" s="169"/>
      <c r="KPJ315" s="169"/>
      <c r="KPK315" s="169"/>
      <c r="KPL315" s="169"/>
      <c r="KPM315" s="169"/>
      <c r="KPN315" s="169"/>
      <c r="KPO315" s="169"/>
      <c r="KPP315" s="169"/>
      <c r="KPQ315" s="169"/>
      <c r="KPR315" s="169"/>
      <c r="KPS315" s="169"/>
      <c r="KPT315" s="169"/>
      <c r="KPU315" s="169"/>
      <c r="KPV315" s="169"/>
      <c r="KPW315" s="169"/>
      <c r="KPX315" s="169"/>
      <c r="KPY315" s="169"/>
      <c r="KPZ315" s="169"/>
      <c r="KQA315" s="169"/>
      <c r="KQB315" s="169"/>
      <c r="KQC315" s="169"/>
      <c r="KQD315" s="169"/>
      <c r="KQE315" s="169"/>
      <c r="KQF315" s="169"/>
      <c r="KQG315" s="169"/>
      <c r="KQH315" s="169"/>
      <c r="KQI315" s="169"/>
      <c r="KQJ315" s="169"/>
      <c r="KQK315" s="169"/>
      <c r="KQL315" s="169"/>
      <c r="KQM315" s="169"/>
      <c r="KQN315" s="169"/>
      <c r="KQO315" s="169"/>
      <c r="KQP315" s="169"/>
      <c r="KQQ315" s="169"/>
      <c r="KQR315" s="169"/>
      <c r="KQS315" s="169"/>
      <c r="KQT315" s="169"/>
      <c r="KQU315" s="169"/>
      <c r="KQV315" s="169"/>
      <c r="KQW315" s="169"/>
      <c r="KQX315" s="169"/>
      <c r="KQY315" s="169"/>
      <c r="KQZ315" s="169"/>
      <c r="KRA315" s="169"/>
      <c r="KRB315" s="169"/>
      <c r="KRC315" s="169"/>
      <c r="KRD315" s="169"/>
      <c r="KRE315" s="169"/>
      <c r="KRF315" s="169"/>
      <c r="KRG315" s="169"/>
      <c r="KRH315" s="169"/>
      <c r="KRI315" s="169"/>
      <c r="KRJ315" s="169"/>
      <c r="KRK315" s="169"/>
      <c r="KRL315" s="169"/>
      <c r="KRM315" s="169"/>
      <c r="KRN315" s="169"/>
      <c r="KRO315" s="169"/>
      <c r="KRP315" s="169"/>
      <c r="KRQ315" s="169"/>
      <c r="KRR315" s="169"/>
      <c r="KRS315" s="169"/>
      <c r="KRT315" s="169"/>
      <c r="KRU315" s="169"/>
      <c r="KRV315" s="169"/>
      <c r="KRW315" s="169"/>
      <c r="KRX315" s="169"/>
      <c r="KRY315" s="169"/>
      <c r="KRZ315" s="169"/>
      <c r="KSA315" s="169"/>
      <c r="KSB315" s="169"/>
      <c r="KSC315" s="169"/>
      <c r="KSD315" s="169"/>
      <c r="KSE315" s="169"/>
      <c r="KSF315" s="169"/>
      <c r="KSG315" s="169"/>
      <c r="KSH315" s="169"/>
      <c r="KSI315" s="169"/>
      <c r="KSJ315" s="169"/>
      <c r="KSK315" s="169"/>
      <c r="KSL315" s="169"/>
      <c r="KSM315" s="169"/>
      <c r="KSN315" s="169"/>
      <c r="KSO315" s="169"/>
      <c r="KSP315" s="169"/>
      <c r="KSQ315" s="169"/>
      <c r="KSR315" s="169"/>
      <c r="KSS315" s="169"/>
      <c r="KST315" s="169"/>
      <c r="KSU315" s="169"/>
      <c r="KSV315" s="169"/>
      <c r="KSW315" s="169"/>
      <c r="KSX315" s="169"/>
      <c r="KSY315" s="169"/>
      <c r="KSZ315" s="169"/>
      <c r="KTA315" s="169"/>
      <c r="KTB315" s="169"/>
      <c r="KTC315" s="169"/>
      <c r="KTD315" s="169"/>
      <c r="KTE315" s="169"/>
      <c r="KTF315" s="169"/>
      <c r="KTG315" s="169"/>
      <c r="KTH315" s="169"/>
      <c r="KTI315" s="169"/>
      <c r="KTJ315" s="169"/>
      <c r="KTK315" s="169"/>
      <c r="KTL315" s="169"/>
      <c r="KTM315" s="169"/>
      <c r="KTN315" s="169"/>
      <c r="KTO315" s="169"/>
      <c r="KTP315" s="169"/>
      <c r="KTQ315" s="169"/>
      <c r="KTR315" s="169"/>
      <c r="KTS315" s="169"/>
      <c r="KTT315" s="169"/>
      <c r="KTU315" s="169"/>
      <c r="KTV315" s="169"/>
      <c r="KTW315" s="169"/>
      <c r="KTX315" s="169"/>
      <c r="KTY315" s="169"/>
      <c r="KTZ315" s="169"/>
      <c r="KUA315" s="169"/>
      <c r="KUB315" s="169"/>
      <c r="KUC315" s="169"/>
      <c r="KUD315" s="169"/>
      <c r="KUE315" s="169"/>
      <c r="KUF315" s="169"/>
      <c r="KUG315" s="169"/>
      <c r="KUH315" s="169"/>
      <c r="KUI315" s="169"/>
      <c r="KUJ315" s="169"/>
      <c r="KUK315" s="169"/>
      <c r="KUL315" s="169"/>
      <c r="KUM315" s="169"/>
      <c r="KUN315" s="169"/>
      <c r="KUO315" s="169"/>
      <c r="KUP315" s="169"/>
      <c r="KUQ315" s="169"/>
      <c r="KUR315" s="169"/>
      <c r="KUS315" s="169"/>
      <c r="KUT315" s="169"/>
      <c r="KUU315" s="169"/>
      <c r="KUV315" s="169"/>
      <c r="KUW315" s="169"/>
      <c r="KUX315" s="169"/>
      <c r="KUY315" s="169"/>
      <c r="KUZ315" s="169"/>
      <c r="KVA315" s="169"/>
      <c r="KVB315" s="169"/>
      <c r="KVC315" s="169"/>
      <c r="KVD315" s="169"/>
      <c r="KVE315" s="169"/>
      <c r="KVF315" s="169"/>
      <c r="KVG315" s="169"/>
      <c r="KVH315" s="169"/>
      <c r="KVI315" s="169"/>
      <c r="KVJ315" s="169"/>
      <c r="KVK315" s="169"/>
      <c r="KVL315" s="169"/>
      <c r="KVM315" s="169"/>
      <c r="KVN315" s="169"/>
      <c r="KVO315" s="169"/>
      <c r="KVP315" s="169"/>
      <c r="KVQ315" s="169"/>
      <c r="KVR315" s="169"/>
      <c r="KVS315" s="169"/>
      <c r="KVT315" s="169"/>
      <c r="KVU315" s="169"/>
      <c r="KVV315" s="169"/>
      <c r="KVW315" s="169"/>
      <c r="KVX315" s="169"/>
      <c r="KVY315" s="169"/>
      <c r="KVZ315" s="169"/>
      <c r="KWA315" s="169"/>
      <c r="KWB315" s="169"/>
      <c r="KWC315" s="169"/>
      <c r="KWD315" s="169"/>
      <c r="KWE315" s="169"/>
      <c r="KWF315" s="169"/>
      <c r="KWG315" s="169"/>
      <c r="KWH315" s="169"/>
      <c r="KWI315" s="169"/>
      <c r="KWJ315" s="169"/>
      <c r="KWK315" s="169"/>
      <c r="KWL315" s="169"/>
      <c r="KWM315" s="169"/>
      <c r="KWN315" s="169"/>
      <c r="KWO315" s="169"/>
      <c r="KWP315" s="169"/>
      <c r="KWQ315" s="169"/>
      <c r="KWR315" s="169"/>
      <c r="KWS315" s="169"/>
      <c r="KWT315" s="169"/>
      <c r="KWU315" s="169"/>
      <c r="KWV315" s="169"/>
      <c r="KWW315" s="169"/>
      <c r="KWX315" s="169"/>
      <c r="KWY315" s="169"/>
      <c r="KWZ315" s="169"/>
      <c r="KXA315" s="169"/>
      <c r="KXB315" s="169"/>
      <c r="KXC315" s="169"/>
      <c r="KXD315" s="169"/>
      <c r="KXE315" s="169"/>
      <c r="KXF315" s="169"/>
      <c r="KXG315" s="169"/>
      <c r="KXH315" s="169"/>
      <c r="KXI315" s="169"/>
      <c r="KXJ315" s="169"/>
      <c r="KXK315" s="169"/>
      <c r="KXL315" s="169"/>
      <c r="KXM315" s="169"/>
      <c r="KXN315" s="169"/>
      <c r="KXO315" s="169"/>
      <c r="KXP315" s="169"/>
      <c r="KXQ315" s="169"/>
      <c r="KXR315" s="169"/>
      <c r="KXS315" s="169"/>
      <c r="KXT315" s="169"/>
      <c r="KXU315" s="169"/>
      <c r="KXV315" s="169"/>
      <c r="KXW315" s="169"/>
      <c r="KXX315" s="169"/>
      <c r="KXY315" s="169"/>
      <c r="KXZ315" s="169"/>
      <c r="KYA315" s="169"/>
      <c r="KYB315" s="169"/>
      <c r="KYC315" s="169"/>
      <c r="KYD315" s="169"/>
      <c r="KYE315" s="169"/>
      <c r="KYF315" s="169"/>
      <c r="KYG315" s="169"/>
      <c r="KYH315" s="169"/>
      <c r="KYI315" s="169"/>
      <c r="KYJ315" s="169"/>
      <c r="KYK315" s="169"/>
      <c r="KYL315" s="169"/>
      <c r="KYM315" s="169"/>
      <c r="KYN315" s="169"/>
      <c r="KYO315" s="169"/>
      <c r="KYP315" s="169"/>
      <c r="KYQ315" s="169"/>
      <c r="KYR315" s="169"/>
      <c r="KYS315" s="169"/>
      <c r="KYT315" s="169"/>
      <c r="KYU315" s="169"/>
      <c r="KYV315" s="169"/>
      <c r="KYW315" s="169"/>
      <c r="KYX315" s="169"/>
      <c r="KYY315" s="169"/>
      <c r="KYZ315" s="169"/>
      <c r="KZA315" s="169"/>
      <c r="KZB315" s="169"/>
      <c r="KZC315" s="169"/>
      <c r="KZD315" s="169"/>
      <c r="KZE315" s="169"/>
      <c r="KZF315" s="169"/>
      <c r="KZG315" s="169"/>
      <c r="KZH315" s="169"/>
      <c r="KZI315" s="169"/>
      <c r="KZJ315" s="169"/>
      <c r="KZK315" s="169"/>
      <c r="KZL315" s="169"/>
      <c r="KZM315" s="169"/>
      <c r="KZN315" s="169"/>
      <c r="KZO315" s="169"/>
      <c r="KZP315" s="169"/>
      <c r="KZQ315" s="169"/>
      <c r="KZR315" s="169"/>
      <c r="KZS315" s="169"/>
      <c r="KZT315" s="169"/>
      <c r="KZU315" s="169"/>
      <c r="KZV315" s="169"/>
      <c r="KZW315" s="169"/>
      <c r="KZX315" s="169"/>
      <c r="KZY315" s="169"/>
      <c r="KZZ315" s="169"/>
      <c r="LAA315" s="169"/>
      <c r="LAB315" s="169"/>
      <c r="LAC315" s="169"/>
      <c r="LAD315" s="169"/>
      <c r="LAE315" s="169"/>
      <c r="LAF315" s="169"/>
      <c r="LAG315" s="169"/>
      <c r="LAH315" s="169"/>
      <c r="LAI315" s="169"/>
      <c r="LAJ315" s="169"/>
      <c r="LAK315" s="169"/>
      <c r="LAL315" s="169"/>
      <c r="LAM315" s="169"/>
      <c r="LAN315" s="169"/>
      <c r="LAO315" s="169"/>
      <c r="LAP315" s="169"/>
      <c r="LAQ315" s="169"/>
      <c r="LAR315" s="169"/>
      <c r="LAS315" s="169"/>
      <c r="LAT315" s="169"/>
      <c r="LAU315" s="169"/>
      <c r="LAV315" s="169"/>
      <c r="LAW315" s="169"/>
      <c r="LAX315" s="169"/>
      <c r="LAY315" s="169"/>
      <c r="LAZ315" s="169"/>
      <c r="LBA315" s="169"/>
      <c r="LBB315" s="169"/>
      <c r="LBC315" s="169"/>
      <c r="LBD315" s="169"/>
      <c r="LBE315" s="169"/>
      <c r="LBF315" s="169"/>
      <c r="LBG315" s="169"/>
      <c r="LBH315" s="169"/>
      <c r="LBI315" s="169"/>
      <c r="LBJ315" s="169"/>
      <c r="LBK315" s="169"/>
      <c r="LBL315" s="169"/>
      <c r="LBM315" s="169"/>
      <c r="LBN315" s="169"/>
      <c r="LBO315" s="169"/>
      <c r="LBP315" s="169"/>
      <c r="LBQ315" s="169"/>
      <c r="LBR315" s="169"/>
      <c r="LBS315" s="169"/>
      <c r="LBT315" s="169"/>
      <c r="LBU315" s="169"/>
      <c r="LBV315" s="169"/>
      <c r="LBW315" s="169"/>
      <c r="LBX315" s="169"/>
      <c r="LBY315" s="169"/>
      <c r="LBZ315" s="169"/>
      <c r="LCA315" s="169"/>
      <c r="LCB315" s="169"/>
      <c r="LCC315" s="169"/>
      <c r="LCD315" s="169"/>
      <c r="LCE315" s="169"/>
      <c r="LCF315" s="169"/>
      <c r="LCG315" s="169"/>
      <c r="LCH315" s="169"/>
      <c r="LCI315" s="169"/>
      <c r="LCJ315" s="169"/>
      <c r="LCK315" s="169"/>
      <c r="LCL315" s="169"/>
      <c r="LCM315" s="169"/>
      <c r="LCN315" s="169"/>
      <c r="LCO315" s="169"/>
      <c r="LCP315" s="169"/>
      <c r="LCQ315" s="169"/>
      <c r="LCR315" s="169"/>
      <c r="LCS315" s="169"/>
      <c r="LCT315" s="169"/>
      <c r="LCU315" s="169"/>
      <c r="LCV315" s="169"/>
      <c r="LCW315" s="169"/>
      <c r="LCX315" s="169"/>
      <c r="LCY315" s="169"/>
      <c r="LCZ315" s="169"/>
      <c r="LDA315" s="169"/>
      <c r="LDB315" s="169"/>
      <c r="LDC315" s="169"/>
      <c r="LDD315" s="169"/>
      <c r="LDE315" s="169"/>
      <c r="LDF315" s="169"/>
      <c r="LDG315" s="169"/>
      <c r="LDH315" s="169"/>
      <c r="LDI315" s="169"/>
      <c r="LDJ315" s="169"/>
      <c r="LDK315" s="169"/>
      <c r="LDL315" s="169"/>
      <c r="LDM315" s="169"/>
      <c r="LDN315" s="169"/>
      <c r="LDO315" s="169"/>
      <c r="LDP315" s="169"/>
      <c r="LDQ315" s="169"/>
      <c r="LDR315" s="169"/>
      <c r="LDS315" s="169"/>
      <c r="LDT315" s="169"/>
      <c r="LDU315" s="169"/>
      <c r="LDV315" s="169"/>
      <c r="LDW315" s="169"/>
      <c r="LDX315" s="169"/>
      <c r="LDY315" s="169"/>
      <c r="LDZ315" s="169"/>
      <c r="LEA315" s="169"/>
      <c r="LEB315" s="169"/>
      <c r="LEC315" s="169"/>
      <c r="LED315" s="169"/>
      <c r="LEE315" s="169"/>
      <c r="LEF315" s="169"/>
      <c r="LEG315" s="169"/>
      <c r="LEH315" s="169"/>
      <c r="LEI315" s="169"/>
      <c r="LEJ315" s="169"/>
      <c r="LEK315" s="169"/>
      <c r="LEL315" s="169"/>
      <c r="LEM315" s="169"/>
      <c r="LEN315" s="169"/>
      <c r="LEO315" s="169"/>
      <c r="LEP315" s="169"/>
      <c r="LEQ315" s="169"/>
      <c r="LER315" s="169"/>
      <c r="LES315" s="169"/>
      <c r="LET315" s="169"/>
      <c r="LEU315" s="169"/>
      <c r="LEV315" s="169"/>
      <c r="LEW315" s="169"/>
      <c r="LEX315" s="169"/>
      <c r="LEY315" s="169"/>
      <c r="LEZ315" s="169"/>
      <c r="LFA315" s="169"/>
      <c r="LFB315" s="169"/>
      <c r="LFC315" s="169"/>
      <c r="LFD315" s="169"/>
      <c r="LFE315" s="169"/>
      <c r="LFF315" s="169"/>
      <c r="LFG315" s="169"/>
      <c r="LFH315" s="169"/>
      <c r="LFI315" s="169"/>
      <c r="LFJ315" s="169"/>
      <c r="LFK315" s="169"/>
      <c r="LFL315" s="169"/>
      <c r="LFM315" s="169"/>
      <c r="LFN315" s="169"/>
      <c r="LFO315" s="169"/>
      <c r="LFP315" s="169"/>
      <c r="LFQ315" s="169"/>
      <c r="LFR315" s="169"/>
      <c r="LFS315" s="169"/>
      <c r="LFT315" s="169"/>
      <c r="LFU315" s="169"/>
      <c r="LFV315" s="169"/>
      <c r="LFW315" s="169"/>
      <c r="LFX315" s="169"/>
      <c r="LFY315" s="169"/>
      <c r="LFZ315" s="169"/>
      <c r="LGA315" s="169"/>
      <c r="LGB315" s="169"/>
      <c r="LGC315" s="169"/>
      <c r="LGD315" s="169"/>
      <c r="LGE315" s="169"/>
      <c r="LGF315" s="169"/>
      <c r="LGG315" s="169"/>
      <c r="LGH315" s="169"/>
      <c r="LGI315" s="169"/>
      <c r="LGJ315" s="169"/>
      <c r="LGK315" s="169"/>
      <c r="LGL315" s="169"/>
      <c r="LGM315" s="169"/>
      <c r="LGN315" s="169"/>
      <c r="LGO315" s="169"/>
      <c r="LGP315" s="169"/>
      <c r="LGQ315" s="169"/>
      <c r="LGR315" s="169"/>
      <c r="LGS315" s="169"/>
      <c r="LGT315" s="169"/>
      <c r="LGU315" s="169"/>
      <c r="LGV315" s="169"/>
      <c r="LGW315" s="169"/>
      <c r="LGX315" s="169"/>
      <c r="LGY315" s="169"/>
      <c r="LGZ315" s="169"/>
      <c r="LHA315" s="169"/>
      <c r="LHB315" s="169"/>
      <c r="LHC315" s="169"/>
      <c r="LHD315" s="169"/>
      <c r="LHE315" s="169"/>
      <c r="LHF315" s="169"/>
      <c r="LHG315" s="169"/>
      <c r="LHH315" s="169"/>
      <c r="LHI315" s="169"/>
      <c r="LHJ315" s="169"/>
      <c r="LHK315" s="169"/>
      <c r="LHL315" s="169"/>
      <c r="LHM315" s="169"/>
      <c r="LHN315" s="169"/>
      <c r="LHO315" s="169"/>
      <c r="LHP315" s="169"/>
      <c r="LHQ315" s="169"/>
      <c r="LHR315" s="169"/>
      <c r="LHS315" s="169"/>
      <c r="LHT315" s="169"/>
      <c r="LHU315" s="169"/>
      <c r="LHV315" s="169"/>
      <c r="LHW315" s="169"/>
      <c r="LHX315" s="169"/>
      <c r="LHY315" s="169"/>
      <c r="LHZ315" s="169"/>
      <c r="LIA315" s="169"/>
      <c r="LIB315" s="169"/>
      <c r="LIC315" s="169"/>
      <c r="LID315" s="169"/>
      <c r="LIE315" s="169"/>
      <c r="LIF315" s="169"/>
      <c r="LIG315" s="169"/>
      <c r="LIH315" s="169"/>
      <c r="LII315" s="169"/>
      <c r="LIJ315" s="169"/>
      <c r="LIK315" s="169"/>
      <c r="LIL315" s="169"/>
      <c r="LIM315" s="169"/>
      <c r="LIN315" s="169"/>
      <c r="LIO315" s="169"/>
      <c r="LIP315" s="169"/>
      <c r="LIQ315" s="169"/>
      <c r="LIR315" s="169"/>
      <c r="LIS315" s="169"/>
      <c r="LIT315" s="169"/>
      <c r="LIU315" s="169"/>
      <c r="LIV315" s="169"/>
      <c r="LIW315" s="169"/>
      <c r="LIX315" s="169"/>
      <c r="LIY315" s="169"/>
      <c r="LIZ315" s="169"/>
      <c r="LJA315" s="169"/>
      <c r="LJB315" s="169"/>
      <c r="LJC315" s="169"/>
      <c r="LJD315" s="169"/>
      <c r="LJE315" s="169"/>
      <c r="LJF315" s="169"/>
      <c r="LJG315" s="169"/>
      <c r="LJH315" s="169"/>
      <c r="LJI315" s="169"/>
      <c r="LJJ315" s="169"/>
      <c r="LJK315" s="169"/>
      <c r="LJL315" s="169"/>
      <c r="LJM315" s="169"/>
      <c r="LJN315" s="169"/>
      <c r="LJO315" s="169"/>
      <c r="LJP315" s="169"/>
      <c r="LJQ315" s="169"/>
      <c r="LJR315" s="169"/>
      <c r="LJS315" s="169"/>
      <c r="LJT315" s="169"/>
      <c r="LJU315" s="169"/>
      <c r="LJV315" s="169"/>
      <c r="LJW315" s="169"/>
      <c r="LJX315" s="169"/>
      <c r="LJY315" s="169"/>
      <c r="LJZ315" s="169"/>
      <c r="LKA315" s="169"/>
      <c r="LKB315" s="169"/>
      <c r="LKC315" s="169"/>
      <c r="LKD315" s="169"/>
      <c r="LKE315" s="169"/>
      <c r="LKF315" s="169"/>
      <c r="LKG315" s="169"/>
      <c r="LKH315" s="169"/>
      <c r="LKI315" s="169"/>
      <c r="LKJ315" s="169"/>
      <c r="LKK315" s="169"/>
      <c r="LKL315" s="169"/>
      <c r="LKM315" s="169"/>
      <c r="LKN315" s="169"/>
      <c r="LKO315" s="169"/>
      <c r="LKP315" s="169"/>
      <c r="LKQ315" s="169"/>
      <c r="LKR315" s="169"/>
      <c r="LKS315" s="169"/>
      <c r="LKT315" s="169"/>
      <c r="LKU315" s="169"/>
      <c r="LKV315" s="169"/>
      <c r="LKW315" s="169"/>
      <c r="LKX315" s="169"/>
      <c r="LKY315" s="169"/>
      <c r="LKZ315" s="169"/>
      <c r="LLA315" s="169"/>
      <c r="LLB315" s="169"/>
      <c r="LLC315" s="169"/>
      <c r="LLD315" s="169"/>
      <c r="LLE315" s="169"/>
      <c r="LLF315" s="169"/>
      <c r="LLG315" s="169"/>
      <c r="LLH315" s="169"/>
      <c r="LLI315" s="169"/>
      <c r="LLJ315" s="169"/>
      <c r="LLK315" s="169"/>
      <c r="LLL315" s="169"/>
      <c r="LLM315" s="169"/>
      <c r="LLN315" s="169"/>
      <c r="LLO315" s="169"/>
      <c r="LLP315" s="169"/>
      <c r="LLQ315" s="169"/>
      <c r="LLR315" s="169"/>
      <c r="LLS315" s="169"/>
      <c r="LLT315" s="169"/>
      <c r="LLU315" s="169"/>
      <c r="LLV315" s="169"/>
      <c r="LLW315" s="169"/>
      <c r="LLX315" s="169"/>
      <c r="LLY315" s="169"/>
      <c r="LLZ315" s="169"/>
      <c r="LMA315" s="169"/>
      <c r="LMB315" s="169"/>
      <c r="LMC315" s="169"/>
      <c r="LMD315" s="169"/>
      <c r="LME315" s="169"/>
      <c r="LMF315" s="169"/>
      <c r="LMG315" s="169"/>
      <c r="LMH315" s="169"/>
      <c r="LMI315" s="169"/>
      <c r="LMJ315" s="169"/>
      <c r="LMK315" s="169"/>
      <c r="LML315" s="169"/>
      <c r="LMM315" s="169"/>
      <c r="LMN315" s="169"/>
      <c r="LMO315" s="169"/>
      <c r="LMP315" s="169"/>
      <c r="LMQ315" s="169"/>
      <c r="LMR315" s="169"/>
      <c r="LMS315" s="169"/>
      <c r="LMT315" s="169"/>
      <c r="LMU315" s="169"/>
      <c r="LMV315" s="169"/>
      <c r="LMW315" s="169"/>
      <c r="LMX315" s="169"/>
      <c r="LMY315" s="169"/>
      <c r="LMZ315" s="169"/>
      <c r="LNA315" s="169"/>
      <c r="LNB315" s="169"/>
      <c r="LNC315" s="169"/>
      <c r="LND315" s="169"/>
      <c r="LNE315" s="169"/>
      <c r="LNF315" s="169"/>
      <c r="LNG315" s="169"/>
      <c r="LNH315" s="169"/>
      <c r="LNI315" s="169"/>
      <c r="LNJ315" s="169"/>
      <c r="LNK315" s="169"/>
      <c r="LNL315" s="169"/>
      <c r="LNM315" s="169"/>
      <c r="LNN315" s="169"/>
      <c r="LNO315" s="169"/>
      <c r="LNP315" s="169"/>
      <c r="LNQ315" s="169"/>
      <c r="LNR315" s="169"/>
      <c r="LNS315" s="169"/>
      <c r="LNT315" s="169"/>
      <c r="LNU315" s="169"/>
      <c r="LNV315" s="169"/>
      <c r="LNW315" s="169"/>
      <c r="LNX315" s="169"/>
      <c r="LNY315" s="169"/>
      <c r="LNZ315" s="169"/>
      <c r="LOA315" s="169"/>
      <c r="LOB315" s="169"/>
      <c r="LOC315" s="169"/>
      <c r="LOD315" s="169"/>
      <c r="LOE315" s="169"/>
      <c r="LOF315" s="169"/>
      <c r="LOG315" s="169"/>
      <c r="LOH315" s="169"/>
      <c r="LOI315" s="169"/>
      <c r="LOJ315" s="169"/>
      <c r="LOK315" s="169"/>
      <c r="LOL315" s="169"/>
      <c r="LOM315" s="169"/>
      <c r="LON315" s="169"/>
      <c r="LOO315" s="169"/>
      <c r="LOP315" s="169"/>
      <c r="LOQ315" s="169"/>
      <c r="LOR315" s="169"/>
      <c r="LOS315" s="169"/>
      <c r="LOT315" s="169"/>
      <c r="LOU315" s="169"/>
      <c r="LOV315" s="169"/>
      <c r="LOW315" s="169"/>
      <c r="LOX315" s="169"/>
      <c r="LOY315" s="169"/>
      <c r="LOZ315" s="169"/>
      <c r="LPA315" s="169"/>
      <c r="LPB315" s="169"/>
      <c r="LPC315" s="169"/>
      <c r="LPD315" s="169"/>
      <c r="LPE315" s="169"/>
      <c r="LPF315" s="169"/>
      <c r="LPG315" s="169"/>
      <c r="LPH315" s="169"/>
      <c r="LPI315" s="169"/>
      <c r="LPJ315" s="169"/>
      <c r="LPK315" s="169"/>
      <c r="LPL315" s="169"/>
      <c r="LPM315" s="169"/>
      <c r="LPN315" s="169"/>
      <c r="LPO315" s="169"/>
      <c r="LPP315" s="169"/>
      <c r="LPQ315" s="169"/>
      <c r="LPR315" s="169"/>
      <c r="LPS315" s="169"/>
      <c r="LPT315" s="169"/>
      <c r="LPU315" s="169"/>
      <c r="LPV315" s="169"/>
      <c r="LPW315" s="169"/>
      <c r="LPX315" s="169"/>
      <c r="LPY315" s="169"/>
      <c r="LPZ315" s="169"/>
      <c r="LQA315" s="169"/>
      <c r="LQB315" s="169"/>
      <c r="LQC315" s="169"/>
      <c r="LQD315" s="169"/>
      <c r="LQE315" s="169"/>
      <c r="LQF315" s="169"/>
      <c r="LQG315" s="169"/>
      <c r="LQH315" s="169"/>
      <c r="LQI315" s="169"/>
      <c r="LQJ315" s="169"/>
      <c r="LQK315" s="169"/>
      <c r="LQL315" s="169"/>
      <c r="LQM315" s="169"/>
      <c r="LQN315" s="169"/>
      <c r="LQO315" s="169"/>
      <c r="LQP315" s="169"/>
      <c r="LQQ315" s="169"/>
      <c r="LQR315" s="169"/>
      <c r="LQS315" s="169"/>
      <c r="LQT315" s="169"/>
      <c r="LQU315" s="169"/>
      <c r="LQV315" s="169"/>
      <c r="LQW315" s="169"/>
      <c r="LQX315" s="169"/>
      <c r="LQY315" s="169"/>
      <c r="LQZ315" s="169"/>
      <c r="LRA315" s="169"/>
      <c r="LRB315" s="169"/>
      <c r="LRC315" s="169"/>
      <c r="LRD315" s="169"/>
      <c r="LRE315" s="169"/>
      <c r="LRF315" s="169"/>
      <c r="LRG315" s="169"/>
      <c r="LRH315" s="169"/>
      <c r="LRI315" s="169"/>
      <c r="LRJ315" s="169"/>
      <c r="LRK315" s="169"/>
      <c r="LRL315" s="169"/>
      <c r="LRM315" s="169"/>
      <c r="LRN315" s="169"/>
      <c r="LRO315" s="169"/>
      <c r="LRP315" s="169"/>
      <c r="LRQ315" s="169"/>
      <c r="LRR315" s="169"/>
      <c r="LRS315" s="169"/>
      <c r="LRT315" s="169"/>
      <c r="LRU315" s="169"/>
      <c r="LRV315" s="169"/>
      <c r="LRW315" s="169"/>
      <c r="LRX315" s="169"/>
      <c r="LRY315" s="169"/>
      <c r="LRZ315" s="169"/>
      <c r="LSA315" s="169"/>
      <c r="LSB315" s="169"/>
      <c r="LSC315" s="169"/>
      <c r="LSD315" s="169"/>
      <c r="LSE315" s="169"/>
      <c r="LSF315" s="169"/>
      <c r="LSG315" s="169"/>
      <c r="LSH315" s="169"/>
      <c r="LSI315" s="169"/>
      <c r="LSJ315" s="169"/>
      <c r="LSK315" s="169"/>
      <c r="LSL315" s="169"/>
      <c r="LSM315" s="169"/>
      <c r="LSN315" s="169"/>
      <c r="LSO315" s="169"/>
      <c r="LSP315" s="169"/>
      <c r="LSQ315" s="169"/>
      <c r="LSR315" s="169"/>
      <c r="LSS315" s="169"/>
      <c r="LST315" s="169"/>
      <c r="LSU315" s="169"/>
      <c r="LSV315" s="169"/>
      <c r="LSW315" s="169"/>
      <c r="LSX315" s="169"/>
      <c r="LSY315" s="169"/>
      <c r="LSZ315" s="169"/>
      <c r="LTA315" s="169"/>
      <c r="LTB315" s="169"/>
      <c r="LTC315" s="169"/>
      <c r="LTD315" s="169"/>
      <c r="LTE315" s="169"/>
      <c r="LTF315" s="169"/>
      <c r="LTG315" s="169"/>
      <c r="LTH315" s="169"/>
      <c r="LTI315" s="169"/>
      <c r="LTJ315" s="169"/>
      <c r="LTK315" s="169"/>
      <c r="LTL315" s="169"/>
      <c r="LTM315" s="169"/>
      <c r="LTN315" s="169"/>
      <c r="LTO315" s="169"/>
      <c r="LTP315" s="169"/>
      <c r="LTQ315" s="169"/>
      <c r="LTR315" s="169"/>
      <c r="LTS315" s="169"/>
      <c r="LTT315" s="169"/>
      <c r="LTU315" s="169"/>
      <c r="LTV315" s="169"/>
      <c r="LTW315" s="169"/>
      <c r="LTX315" s="169"/>
      <c r="LTY315" s="169"/>
      <c r="LTZ315" s="169"/>
      <c r="LUA315" s="169"/>
      <c r="LUB315" s="169"/>
      <c r="LUC315" s="169"/>
      <c r="LUD315" s="169"/>
      <c r="LUE315" s="169"/>
      <c r="LUF315" s="169"/>
      <c r="LUG315" s="169"/>
      <c r="LUH315" s="169"/>
      <c r="LUI315" s="169"/>
      <c r="LUJ315" s="169"/>
      <c r="LUK315" s="169"/>
      <c r="LUL315" s="169"/>
      <c r="LUM315" s="169"/>
      <c r="LUN315" s="169"/>
      <c r="LUO315" s="169"/>
      <c r="LUP315" s="169"/>
      <c r="LUQ315" s="169"/>
      <c r="LUR315" s="169"/>
      <c r="LUS315" s="169"/>
      <c r="LUT315" s="169"/>
      <c r="LUU315" s="169"/>
      <c r="LUV315" s="169"/>
      <c r="LUW315" s="169"/>
      <c r="LUX315" s="169"/>
      <c r="LUY315" s="169"/>
      <c r="LUZ315" s="169"/>
      <c r="LVA315" s="169"/>
      <c r="LVB315" s="169"/>
      <c r="LVC315" s="169"/>
      <c r="LVD315" s="169"/>
      <c r="LVE315" s="169"/>
      <c r="LVF315" s="169"/>
      <c r="LVG315" s="169"/>
      <c r="LVH315" s="169"/>
      <c r="LVI315" s="169"/>
      <c r="LVJ315" s="169"/>
      <c r="LVK315" s="169"/>
      <c r="LVL315" s="169"/>
      <c r="LVM315" s="169"/>
      <c r="LVN315" s="169"/>
      <c r="LVO315" s="169"/>
      <c r="LVP315" s="169"/>
      <c r="LVQ315" s="169"/>
      <c r="LVR315" s="169"/>
      <c r="LVS315" s="169"/>
      <c r="LVT315" s="169"/>
      <c r="LVU315" s="169"/>
      <c r="LVV315" s="169"/>
      <c r="LVW315" s="169"/>
      <c r="LVX315" s="169"/>
      <c r="LVY315" s="169"/>
      <c r="LVZ315" s="169"/>
      <c r="LWA315" s="169"/>
      <c r="LWB315" s="169"/>
      <c r="LWC315" s="169"/>
      <c r="LWD315" s="169"/>
      <c r="LWE315" s="169"/>
      <c r="LWF315" s="169"/>
      <c r="LWG315" s="169"/>
      <c r="LWH315" s="169"/>
      <c r="LWI315" s="169"/>
      <c r="LWJ315" s="169"/>
      <c r="LWK315" s="169"/>
      <c r="LWL315" s="169"/>
      <c r="LWM315" s="169"/>
      <c r="LWN315" s="169"/>
      <c r="LWO315" s="169"/>
      <c r="LWP315" s="169"/>
      <c r="LWQ315" s="169"/>
      <c r="LWR315" s="169"/>
      <c r="LWS315" s="169"/>
      <c r="LWT315" s="169"/>
      <c r="LWU315" s="169"/>
      <c r="LWV315" s="169"/>
      <c r="LWW315" s="169"/>
      <c r="LWX315" s="169"/>
      <c r="LWY315" s="169"/>
      <c r="LWZ315" s="169"/>
      <c r="LXA315" s="169"/>
      <c r="LXB315" s="169"/>
      <c r="LXC315" s="169"/>
      <c r="LXD315" s="169"/>
      <c r="LXE315" s="169"/>
      <c r="LXF315" s="169"/>
      <c r="LXG315" s="169"/>
      <c r="LXH315" s="169"/>
      <c r="LXI315" s="169"/>
      <c r="LXJ315" s="169"/>
      <c r="LXK315" s="169"/>
      <c r="LXL315" s="169"/>
      <c r="LXM315" s="169"/>
      <c r="LXN315" s="169"/>
      <c r="LXO315" s="169"/>
      <c r="LXP315" s="169"/>
      <c r="LXQ315" s="169"/>
      <c r="LXR315" s="169"/>
      <c r="LXS315" s="169"/>
      <c r="LXT315" s="169"/>
      <c r="LXU315" s="169"/>
      <c r="LXV315" s="169"/>
      <c r="LXW315" s="169"/>
      <c r="LXX315" s="169"/>
      <c r="LXY315" s="169"/>
      <c r="LXZ315" s="169"/>
      <c r="LYA315" s="169"/>
      <c r="LYB315" s="169"/>
      <c r="LYC315" s="169"/>
      <c r="LYD315" s="169"/>
      <c r="LYE315" s="169"/>
      <c r="LYF315" s="169"/>
      <c r="LYG315" s="169"/>
      <c r="LYH315" s="169"/>
      <c r="LYI315" s="169"/>
      <c r="LYJ315" s="169"/>
      <c r="LYK315" s="169"/>
      <c r="LYL315" s="169"/>
      <c r="LYM315" s="169"/>
      <c r="LYN315" s="169"/>
      <c r="LYO315" s="169"/>
      <c r="LYP315" s="169"/>
      <c r="LYQ315" s="169"/>
      <c r="LYR315" s="169"/>
      <c r="LYS315" s="169"/>
      <c r="LYT315" s="169"/>
      <c r="LYU315" s="169"/>
      <c r="LYV315" s="169"/>
      <c r="LYW315" s="169"/>
      <c r="LYX315" s="169"/>
      <c r="LYY315" s="169"/>
      <c r="LYZ315" s="169"/>
      <c r="LZA315" s="169"/>
      <c r="LZB315" s="169"/>
      <c r="LZC315" s="169"/>
      <c r="LZD315" s="169"/>
      <c r="LZE315" s="169"/>
      <c r="LZF315" s="169"/>
      <c r="LZG315" s="169"/>
      <c r="LZH315" s="169"/>
      <c r="LZI315" s="169"/>
      <c r="LZJ315" s="169"/>
      <c r="LZK315" s="169"/>
      <c r="LZL315" s="169"/>
      <c r="LZM315" s="169"/>
      <c r="LZN315" s="169"/>
      <c r="LZO315" s="169"/>
      <c r="LZP315" s="169"/>
      <c r="LZQ315" s="169"/>
      <c r="LZR315" s="169"/>
      <c r="LZS315" s="169"/>
      <c r="LZT315" s="169"/>
      <c r="LZU315" s="169"/>
      <c r="LZV315" s="169"/>
      <c r="LZW315" s="169"/>
      <c r="LZX315" s="169"/>
      <c r="LZY315" s="169"/>
      <c r="LZZ315" s="169"/>
      <c r="MAA315" s="169"/>
      <c r="MAB315" s="169"/>
      <c r="MAC315" s="169"/>
      <c r="MAD315" s="169"/>
      <c r="MAE315" s="169"/>
      <c r="MAF315" s="169"/>
      <c r="MAG315" s="169"/>
      <c r="MAH315" s="169"/>
      <c r="MAI315" s="169"/>
      <c r="MAJ315" s="169"/>
      <c r="MAK315" s="169"/>
      <c r="MAL315" s="169"/>
      <c r="MAM315" s="169"/>
      <c r="MAN315" s="169"/>
      <c r="MAO315" s="169"/>
      <c r="MAP315" s="169"/>
      <c r="MAQ315" s="169"/>
      <c r="MAR315" s="169"/>
      <c r="MAS315" s="169"/>
      <c r="MAT315" s="169"/>
      <c r="MAU315" s="169"/>
      <c r="MAV315" s="169"/>
      <c r="MAW315" s="169"/>
      <c r="MAX315" s="169"/>
      <c r="MAY315" s="169"/>
      <c r="MAZ315" s="169"/>
      <c r="MBA315" s="169"/>
      <c r="MBB315" s="169"/>
      <c r="MBC315" s="169"/>
      <c r="MBD315" s="169"/>
      <c r="MBE315" s="169"/>
      <c r="MBF315" s="169"/>
      <c r="MBG315" s="169"/>
      <c r="MBH315" s="169"/>
      <c r="MBI315" s="169"/>
      <c r="MBJ315" s="169"/>
      <c r="MBK315" s="169"/>
      <c r="MBL315" s="169"/>
      <c r="MBM315" s="169"/>
      <c r="MBN315" s="169"/>
      <c r="MBO315" s="169"/>
      <c r="MBP315" s="169"/>
      <c r="MBQ315" s="169"/>
      <c r="MBR315" s="169"/>
      <c r="MBS315" s="169"/>
      <c r="MBT315" s="169"/>
      <c r="MBU315" s="169"/>
      <c r="MBV315" s="169"/>
      <c r="MBW315" s="169"/>
      <c r="MBX315" s="169"/>
      <c r="MBY315" s="169"/>
      <c r="MBZ315" s="169"/>
      <c r="MCA315" s="169"/>
      <c r="MCB315" s="169"/>
      <c r="MCC315" s="169"/>
      <c r="MCD315" s="169"/>
      <c r="MCE315" s="169"/>
      <c r="MCF315" s="169"/>
      <c r="MCG315" s="169"/>
      <c r="MCH315" s="169"/>
      <c r="MCI315" s="169"/>
      <c r="MCJ315" s="169"/>
      <c r="MCK315" s="169"/>
      <c r="MCL315" s="169"/>
      <c r="MCM315" s="169"/>
      <c r="MCN315" s="169"/>
      <c r="MCO315" s="169"/>
      <c r="MCP315" s="169"/>
      <c r="MCQ315" s="169"/>
      <c r="MCR315" s="169"/>
      <c r="MCS315" s="169"/>
      <c r="MCT315" s="169"/>
      <c r="MCU315" s="169"/>
      <c r="MCV315" s="169"/>
      <c r="MCW315" s="169"/>
      <c r="MCX315" s="169"/>
      <c r="MCY315" s="169"/>
      <c r="MCZ315" s="169"/>
      <c r="MDA315" s="169"/>
      <c r="MDB315" s="169"/>
      <c r="MDC315" s="169"/>
      <c r="MDD315" s="169"/>
      <c r="MDE315" s="169"/>
      <c r="MDF315" s="169"/>
      <c r="MDG315" s="169"/>
      <c r="MDH315" s="169"/>
      <c r="MDI315" s="169"/>
      <c r="MDJ315" s="169"/>
      <c r="MDK315" s="169"/>
      <c r="MDL315" s="169"/>
      <c r="MDM315" s="169"/>
      <c r="MDN315" s="169"/>
      <c r="MDO315" s="169"/>
      <c r="MDP315" s="169"/>
      <c r="MDQ315" s="169"/>
      <c r="MDR315" s="169"/>
      <c r="MDS315" s="169"/>
      <c r="MDT315" s="169"/>
      <c r="MDU315" s="169"/>
      <c r="MDV315" s="169"/>
      <c r="MDW315" s="169"/>
      <c r="MDX315" s="169"/>
      <c r="MDY315" s="169"/>
      <c r="MDZ315" s="169"/>
      <c r="MEA315" s="169"/>
      <c r="MEB315" s="169"/>
      <c r="MEC315" s="169"/>
      <c r="MED315" s="169"/>
      <c r="MEE315" s="169"/>
      <c r="MEF315" s="169"/>
      <c r="MEG315" s="169"/>
      <c r="MEH315" s="169"/>
      <c r="MEI315" s="169"/>
      <c r="MEJ315" s="169"/>
      <c r="MEK315" s="169"/>
      <c r="MEL315" s="169"/>
      <c r="MEM315" s="169"/>
      <c r="MEN315" s="169"/>
      <c r="MEO315" s="169"/>
      <c r="MEP315" s="169"/>
      <c r="MEQ315" s="169"/>
      <c r="MER315" s="169"/>
      <c r="MES315" s="169"/>
      <c r="MET315" s="169"/>
      <c r="MEU315" s="169"/>
      <c r="MEV315" s="169"/>
      <c r="MEW315" s="169"/>
      <c r="MEX315" s="169"/>
      <c r="MEY315" s="169"/>
      <c r="MEZ315" s="169"/>
      <c r="MFA315" s="169"/>
      <c r="MFB315" s="169"/>
      <c r="MFC315" s="169"/>
      <c r="MFD315" s="169"/>
      <c r="MFE315" s="169"/>
      <c r="MFF315" s="169"/>
      <c r="MFG315" s="169"/>
      <c r="MFH315" s="169"/>
      <c r="MFI315" s="169"/>
      <c r="MFJ315" s="169"/>
      <c r="MFK315" s="169"/>
      <c r="MFL315" s="169"/>
      <c r="MFM315" s="169"/>
      <c r="MFN315" s="169"/>
      <c r="MFO315" s="169"/>
      <c r="MFP315" s="169"/>
      <c r="MFQ315" s="169"/>
      <c r="MFR315" s="169"/>
      <c r="MFS315" s="169"/>
      <c r="MFT315" s="169"/>
      <c r="MFU315" s="169"/>
      <c r="MFV315" s="169"/>
      <c r="MFW315" s="169"/>
      <c r="MFX315" s="169"/>
      <c r="MFY315" s="169"/>
      <c r="MFZ315" s="169"/>
      <c r="MGA315" s="169"/>
      <c r="MGB315" s="169"/>
      <c r="MGC315" s="169"/>
      <c r="MGD315" s="169"/>
      <c r="MGE315" s="169"/>
      <c r="MGF315" s="169"/>
      <c r="MGG315" s="169"/>
      <c r="MGH315" s="169"/>
      <c r="MGI315" s="169"/>
      <c r="MGJ315" s="169"/>
      <c r="MGK315" s="169"/>
      <c r="MGL315" s="169"/>
      <c r="MGM315" s="169"/>
      <c r="MGN315" s="169"/>
      <c r="MGO315" s="169"/>
      <c r="MGP315" s="169"/>
      <c r="MGQ315" s="169"/>
      <c r="MGR315" s="169"/>
      <c r="MGS315" s="169"/>
      <c r="MGT315" s="169"/>
      <c r="MGU315" s="169"/>
      <c r="MGV315" s="169"/>
      <c r="MGW315" s="169"/>
      <c r="MGX315" s="169"/>
      <c r="MGY315" s="169"/>
      <c r="MGZ315" s="169"/>
      <c r="MHA315" s="169"/>
      <c r="MHB315" s="169"/>
      <c r="MHC315" s="169"/>
      <c r="MHD315" s="169"/>
      <c r="MHE315" s="169"/>
      <c r="MHF315" s="169"/>
      <c r="MHG315" s="169"/>
      <c r="MHH315" s="169"/>
      <c r="MHI315" s="169"/>
      <c r="MHJ315" s="169"/>
      <c r="MHK315" s="169"/>
      <c r="MHL315" s="169"/>
      <c r="MHM315" s="169"/>
      <c r="MHN315" s="169"/>
      <c r="MHO315" s="169"/>
      <c r="MHP315" s="169"/>
      <c r="MHQ315" s="169"/>
      <c r="MHR315" s="169"/>
      <c r="MHS315" s="169"/>
      <c r="MHT315" s="169"/>
      <c r="MHU315" s="169"/>
      <c r="MHV315" s="169"/>
      <c r="MHW315" s="169"/>
      <c r="MHX315" s="169"/>
      <c r="MHY315" s="169"/>
      <c r="MHZ315" s="169"/>
      <c r="MIA315" s="169"/>
      <c r="MIB315" s="169"/>
      <c r="MIC315" s="169"/>
      <c r="MID315" s="169"/>
      <c r="MIE315" s="169"/>
      <c r="MIF315" s="169"/>
      <c r="MIG315" s="169"/>
      <c r="MIH315" s="169"/>
      <c r="MII315" s="169"/>
      <c r="MIJ315" s="169"/>
      <c r="MIK315" s="169"/>
      <c r="MIL315" s="169"/>
      <c r="MIM315" s="169"/>
      <c r="MIN315" s="169"/>
      <c r="MIO315" s="169"/>
      <c r="MIP315" s="169"/>
      <c r="MIQ315" s="169"/>
      <c r="MIR315" s="169"/>
      <c r="MIS315" s="169"/>
      <c r="MIT315" s="169"/>
      <c r="MIU315" s="169"/>
      <c r="MIV315" s="169"/>
      <c r="MIW315" s="169"/>
      <c r="MIX315" s="169"/>
      <c r="MIY315" s="169"/>
      <c r="MIZ315" s="169"/>
      <c r="MJA315" s="169"/>
      <c r="MJB315" s="169"/>
      <c r="MJC315" s="169"/>
      <c r="MJD315" s="169"/>
      <c r="MJE315" s="169"/>
      <c r="MJF315" s="169"/>
      <c r="MJG315" s="169"/>
      <c r="MJH315" s="169"/>
      <c r="MJI315" s="169"/>
      <c r="MJJ315" s="169"/>
      <c r="MJK315" s="169"/>
      <c r="MJL315" s="169"/>
      <c r="MJM315" s="169"/>
      <c r="MJN315" s="169"/>
      <c r="MJO315" s="169"/>
      <c r="MJP315" s="169"/>
      <c r="MJQ315" s="169"/>
      <c r="MJR315" s="169"/>
      <c r="MJS315" s="169"/>
      <c r="MJT315" s="169"/>
      <c r="MJU315" s="169"/>
      <c r="MJV315" s="169"/>
      <c r="MJW315" s="169"/>
      <c r="MJX315" s="169"/>
      <c r="MJY315" s="169"/>
      <c r="MJZ315" s="169"/>
      <c r="MKA315" s="169"/>
      <c r="MKB315" s="169"/>
      <c r="MKC315" s="169"/>
      <c r="MKD315" s="169"/>
      <c r="MKE315" s="169"/>
      <c r="MKF315" s="169"/>
      <c r="MKG315" s="169"/>
      <c r="MKH315" s="169"/>
      <c r="MKI315" s="169"/>
      <c r="MKJ315" s="169"/>
      <c r="MKK315" s="169"/>
      <c r="MKL315" s="169"/>
      <c r="MKM315" s="169"/>
      <c r="MKN315" s="169"/>
      <c r="MKO315" s="169"/>
      <c r="MKP315" s="169"/>
      <c r="MKQ315" s="169"/>
      <c r="MKR315" s="169"/>
      <c r="MKS315" s="169"/>
      <c r="MKT315" s="169"/>
      <c r="MKU315" s="169"/>
      <c r="MKV315" s="169"/>
      <c r="MKW315" s="169"/>
      <c r="MKX315" s="169"/>
      <c r="MKY315" s="169"/>
      <c r="MKZ315" s="169"/>
      <c r="MLA315" s="169"/>
      <c r="MLB315" s="169"/>
      <c r="MLC315" s="169"/>
      <c r="MLD315" s="169"/>
      <c r="MLE315" s="169"/>
      <c r="MLF315" s="169"/>
      <c r="MLG315" s="169"/>
      <c r="MLH315" s="169"/>
      <c r="MLI315" s="169"/>
      <c r="MLJ315" s="169"/>
      <c r="MLK315" s="169"/>
      <c r="MLL315" s="169"/>
      <c r="MLM315" s="169"/>
      <c r="MLN315" s="169"/>
      <c r="MLO315" s="169"/>
      <c r="MLP315" s="169"/>
      <c r="MLQ315" s="169"/>
      <c r="MLR315" s="169"/>
      <c r="MLS315" s="169"/>
      <c r="MLT315" s="169"/>
      <c r="MLU315" s="169"/>
      <c r="MLV315" s="169"/>
      <c r="MLW315" s="169"/>
      <c r="MLX315" s="169"/>
      <c r="MLY315" s="169"/>
      <c r="MLZ315" s="169"/>
      <c r="MMA315" s="169"/>
      <c r="MMB315" s="169"/>
      <c r="MMC315" s="169"/>
      <c r="MMD315" s="169"/>
      <c r="MME315" s="169"/>
      <c r="MMF315" s="169"/>
      <c r="MMG315" s="169"/>
      <c r="MMH315" s="169"/>
      <c r="MMI315" s="169"/>
      <c r="MMJ315" s="169"/>
      <c r="MMK315" s="169"/>
      <c r="MML315" s="169"/>
      <c r="MMM315" s="169"/>
      <c r="MMN315" s="169"/>
      <c r="MMO315" s="169"/>
      <c r="MMP315" s="169"/>
      <c r="MMQ315" s="169"/>
      <c r="MMR315" s="169"/>
      <c r="MMS315" s="169"/>
      <c r="MMT315" s="169"/>
      <c r="MMU315" s="169"/>
      <c r="MMV315" s="169"/>
      <c r="MMW315" s="169"/>
      <c r="MMX315" s="169"/>
      <c r="MMY315" s="169"/>
      <c r="MMZ315" s="169"/>
      <c r="MNA315" s="169"/>
      <c r="MNB315" s="169"/>
      <c r="MNC315" s="169"/>
      <c r="MND315" s="169"/>
      <c r="MNE315" s="169"/>
      <c r="MNF315" s="169"/>
      <c r="MNG315" s="169"/>
      <c r="MNH315" s="169"/>
      <c r="MNI315" s="169"/>
      <c r="MNJ315" s="169"/>
      <c r="MNK315" s="169"/>
      <c r="MNL315" s="169"/>
      <c r="MNM315" s="169"/>
      <c r="MNN315" s="169"/>
      <c r="MNO315" s="169"/>
      <c r="MNP315" s="169"/>
      <c r="MNQ315" s="169"/>
      <c r="MNR315" s="169"/>
      <c r="MNS315" s="169"/>
      <c r="MNT315" s="169"/>
      <c r="MNU315" s="169"/>
      <c r="MNV315" s="169"/>
      <c r="MNW315" s="169"/>
      <c r="MNX315" s="169"/>
      <c r="MNY315" s="169"/>
      <c r="MNZ315" s="169"/>
      <c r="MOA315" s="169"/>
      <c r="MOB315" s="169"/>
      <c r="MOC315" s="169"/>
      <c r="MOD315" s="169"/>
      <c r="MOE315" s="169"/>
      <c r="MOF315" s="169"/>
      <c r="MOG315" s="169"/>
      <c r="MOH315" s="169"/>
      <c r="MOI315" s="169"/>
      <c r="MOJ315" s="169"/>
      <c r="MOK315" s="169"/>
      <c r="MOL315" s="169"/>
      <c r="MOM315" s="169"/>
      <c r="MON315" s="169"/>
      <c r="MOO315" s="169"/>
      <c r="MOP315" s="169"/>
      <c r="MOQ315" s="169"/>
      <c r="MOR315" s="169"/>
      <c r="MOS315" s="169"/>
      <c r="MOT315" s="169"/>
      <c r="MOU315" s="169"/>
      <c r="MOV315" s="169"/>
      <c r="MOW315" s="169"/>
      <c r="MOX315" s="169"/>
      <c r="MOY315" s="169"/>
      <c r="MOZ315" s="169"/>
      <c r="MPA315" s="169"/>
      <c r="MPB315" s="169"/>
      <c r="MPC315" s="169"/>
      <c r="MPD315" s="169"/>
      <c r="MPE315" s="169"/>
      <c r="MPF315" s="169"/>
      <c r="MPG315" s="169"/>
      <c r="MPH315" s="169"/>
      <c r="MPI315" s="169"/>
      <c r="MPJ315" s="169"/>
      <c r="MPK315" s="169"/>
      <c r="MPL315" s="169"/>
      <c r="MPM315" s="169"/>
      <c r="MPN315" s="169"/>
      <c r="MPO315" s="169"/>
      <c r="MPP315" s="169"/>
      <c r="MPQ315" s="169"/>
      <c r="MPR315" s="169"/>
      <c r="MPS315" s="169"/>
      <c r="MPT315" s="169"/>
      <c r="MPU315" s="169"/>
      <c r="MPV315" s="169"/>
      <c r="MPW315" s="169"/>
      <c r="MPX315" s="169"/>
      <c r="MPY315" s="169"/>
      <c r="MPZ315" s="169"/>
      <c r="MQA315" s="169"/>
      <c r="MQB315" s="169"/>
      <c r="MQC315" s="169"/>
      <c r="MQD315" s="169"/>
      <c r="MQE315" s="169"/>
      <c r="MQF315" s="169"/>
      <c r="MQG315" s="169"/>
      <c r="MQH315" s="169"/>
      <c r="MQI315" s="169"/>
      <c r="MQJ315" s="169"/>
      <c r="MQK315" s="169"/>
      <c r="MQL315" s="169"/>
      <c r="MQM315" s="169"/>
      <c r="MQN315" s="169"/>
      <c r="MQO315" s="169"/>
      <c r="MQP315" s="169"/>
      <c r="MQQ315" s="169"/>
      <c r="MQR315" s="169"/>
      <c r="MQS315" s="169"/>
      <c r="MQT315" s="169"/>
      <c r="MQU315" s="169"/>
      <c r="MQV315" s="169"/>
      <c r="MQW315" s="169"/>
      <c r="MQX315" s="169"/>
      <c r="MQY315" s="169"/>
      <c r="MQZ315" s="169"/>
      <c r="MRA315" s="169"/>
      <c r="MRB315" s="169"/>
      <c r="MRC315" s="169"/>
      <c r="MRD315" s="169"/>
      <c r="MRE315" s="169"/>
      <c r="MRF315" s="169"/>
      <c r="MRG315" s="169"/>
      <c r="MRH315" s="169"/>
      <c r="MRI315" s="169"/>
      <c r="MRJ315" s="169"/>
      <c r="MRK315" s="169"/>
      <c r="MRL315" s="169"/>
      <c r="MRM315" s="169"/>
      <c r="MRN315" s="169"/>
      <c r="MRO315" s="169"/>
      <c r="MRP315" s="169"/>
      <c r="MRQ315" s="169"/>
      <c r="MRR315" s="169"/>
      <c r="MRS315" s="169"/>
      <c r="MRT315" s="169"/>
      <c r="MRU315" s="169"/>
      <c r="MRV315" s="169"/>
      <c r="MRW315" s="169"/>
      <c r="MRX315" s="169"/>
      <c r="MRY315" s="169"/>
      <c r="MRZ315" s="169"/>
      <c r="MSA315" s="169"/>
      <c r="MSB315" s="169"/>
      <c r="MSC315" s="169"/>
      <c r="MSD315" s="169"/>
      <c r="MSE315" s="169"/>
      <c r="MSF315" s="169"/>
      <c r="MSG315" s="169"/>
      <c r="MSH315" s="169"/>
      <c r="MSI315" s="169"/>
      <c r="MSJ315" s="169"/>
      <c r="MSK315" s="169"/>
      <c r="MSL315" s="169"/>
      <c r="MSM315" s="169"/>
      <c r="MSN315" s="169"/>
      <c r="MSO315" s="169"/>
      <c r="MSP315" s="169"/>
      <c r="MSQ315" s="169"/>
      <c r="MSR315" s="169"/>
      <c r="MSS315" s="169"/>
      <c r="MST315" s="169"/>
      <c r="MSU315" s="169"/>
      <c r="MSV315" s="169"/>
      <c r="MSW315" s="169"/>
      <c r="MSX315" s="169"/>
      <c r="MSY315" s="169"/>
      <c r="MSZ315" s="169"/>
      <c r="MTA315" s="169"/>
      <c r="MTB315" s="169"/>
      <c r="MTC315" s="169"/>
      <c r="MTD315" s="169"/>
      <c r="MTE315" s="169"/>
      <c r="MTF315" s="169"/>
      <c r="MTG315" s="169"/>
      <c r="MTH315" s="169"/>
      <c r="MTI315" s="169"/>
      <c r="MTJ315" s="169"/>
      <c r="MTK315" s="169"/>
      <c r="MTL315" s="169"/>
      <c r="MTM315" s="169"/>
      <c r="MTN315" s="169"/>
      <c r="MTO315" s="169"/>
      <c r="MTP315" s="169"/>
      <c r="MTQ315" s="169"/>
      <c r="MTR315" s="169"/>
      <c r="MTS315" s="169"/>
      <c r="MTT315" s="169"/>
      <c r="MTU315" s="169"/>
      <c r="MTV315" s="169"/>
      <c r="MTW315" s="169"/>
      <c r="MTX315" s="169"/>
      <c r="MTY315" s="169"/>
      <c r="MTZ315" s="169"/>
      <c r="MUA315" s="169"/>
      <c r="MUB315" s="169"/>
      <c r="MUC315" s="169"/>
      <c r="MUD315" s="169"/>
      <c r="MUE315" s="169"/>
      <c r="MUF315" s="169"/>
      <c r="MUG315" s="169"/>
      <c r="MUH315" s="169"/>
      <c r="MUI315" s="169"/>
      <c r="MUJ315" s="169"/>
      <c r="MUK315" s="169"/>
      <c r="MUL315" s="169"/>
      <c r="MUM315" s="169"/>
      <c r="MUN315" s="169"/>
      <c r="MUO315" s="169"/>
      <c r="MUP315" s="169"/>
      <c r="MUQ315" s="169"/>
      <c r="MUR315" s="169"/>
      <c r="MUS315" s="169"/>
      <c r="MUT315" s="169"/>
      <c r="MUU315" s="169"/>
      <c r="MUV315" s="169"/>
      <c r="MUW315" s="169"/>
      <c r="MUX315" s="169"/>
      <c r="MUY315" s="169"/>
      <c r="MUZ315" s="169"/>
      <c r="MVA315" s="169"/>
      <c r="MVB315" s="169"/>
      <c r="MVC315" s="169"/>
      <c r="MVD315" s="169"/>
      <c r="MVE315" s="169"/>
      <c r="MVF315" s="169"/>
      <c r="MVG315" s="169"/>
      <c r="MVH315" s="169"/>
      <c r="MVI315" s="169"/>
      <c r="MVJ315" s="169"/>
      <c r="MVK315" s="169"/>
      <c r="MVL315" s="169"/>
      <c r="MVM315" s="169"/>
      <c r="MVN315" s="169"/>
      <c r="MVO315" s="169"/>
      <c r="MVP315" s="169"/>
      <c r="MVQ315" s="169"/>
      <c r="MVR315" s="169"/>
      <c r="MVS315" s="169"/>
      <c r="MVT315" s="169"/>
      <c r="MVU315" s="169"/>
      <c r="MVV315" s="169"/>
      <c r="MVW315" s="169"/>
      <c r="MVX315" s="169"/>
      <c r="MVY315" s="169"/>
      <c r="MVZ315" s="169"/>
      <c r="MWA315" s="169"/>
      <c r="MWB315" s="169"/>
      <c r="MWC315" s="169"/>
      <c r="MWD315" s="169"/>
      <c r="MWE315" s="169"/>
      <c r="MWF315" s="169"/>
      <c r="MWG315" s="169"/>
      <c r="MWH315" s="169"/>
      <c r="MWI315" s="169"/>
      <c r="MWJ315" s="169"/>
      <c r="MWK315" s="169"/>
      <c r="MWL315" s="169"/>
      <c r="MWM315" s="169"/>
      <c r="MWN315" s="169"/>
      <c r="MWO315" s="169"/>
      <c r="MWP315" s="169"/>
      <c r="MWQ315" s="169"/>
      <c r="MWR315" s="169"/>
      <c r="MWS315" s="169"/>
      <c r="MWT315" s="169"/>
      <c r="MWU315" s="169"/>
      <c r="MWV315" s="169"/>
      <c r="MWW315" s="169"/>
      <c r="MWX315" s="169"/>
      <c r="MWY315" s="169"/>
      <c r="MWZ315" s="169"/>
      <c r="MXA315" s="169"/>
      <c r="MXB315" s="169"/>
      <c r="MXC315" s="169"/>
      <c r="MXD315" s="169"/>
      <c r="MXE315" s="169"/>
      <c r="MXF315" s="169"/>
      <c r="MXG315" s="169"/>
      <c r="MXH315" s="169"/>
      <c r="MXI315" s="169"/>
      <c r="MXJ315" s="169"/>
      <c r="MXK315" s="169"/>
      <c r="MXL315" s="169"/>
      <c r="MXM315" s="169"/>
      <c r="MXN315" s="169"/>
      <c r="MXO315" s="169"/>
      <c r="MXP315" s="169"/>
      <c r="MXQ315" s="169"/>
      <c r="MXR315" s="169"/>
      <c r="MXS315" s="169"/>
      <c r="MXT315" s="169"/>
      <c r="MXU315" s="169"/>
      <c r="MXV315" s="169"/>
      <c r="MXW315" s="169"/>
      <c r="MXX315" s="169"/>
      <c r="MXY315" s="169"/>
      <c r="MXZ315" s="169"/>
      <c r="MYA315" s="169"/>
      <c r="MYB315" s="169"/>
      <c r="MYC315" s="169"/>
      <c r="MYD315" s="169"/>
      <c r="MYE315" s="169"/>
      <c r="MYF315" s="169"/>
      <c r="MYG315" s="169"/>
      <c r="MYH315" s="169"/>
      <c r="MYI315" s="169"/>
      <c r="MYJ315" s="169"/>
      <c r="MYK315" s="169"/>
      <c r="MYL315" s="169"/>
      <c r="MYM315" s="169"/>
      <c r="MYN315" s="169"/>
      <c r="MYO315" s="169"/>
      <c r="MYP315" s="169"/>
      <c r="MYQ315" s="169"/>
      <c r="MYR315" s="169"/>
      <c r="MYS315" s="169"/>
      <c r="MYT315" s="169"/>
      <c r="MYU315" s="169"/>
      <c r="MYV315" s="169"/>
      <c r="MYW315" s="169"/>
      <c r="MYX315" s="169"/>
      <c r="MYY315" s="169"/>
      <c r="MYZ315" s="169"/>
      <c r="MZA315" s="169"/>
      <c r="MZB315" s="169"/>
      <c r="MZC315" s="169"/>
      <c r="MZD315" s="169"/>
      <c r="MZE315" s="169"/>
      <c r="MZF315" s="169"/>
      <c r="MZG315" s="169"/>
      <c r="MZH315" s="169"/>
      <c r="MZI315" s="169"/>
      <c r="MZJ315" s="169"/>
      <c r="MZK315" s="169"/>
      <c r="MZL315" s="169"/>
      <c r="MZM315" s="169"/>
      <c r="MZN315" s="169"/>
      <c r="MZO315" s="169"/>
      <c r="MZP315" s="169"/>
      <c r="MZQ315" s="169"/>
      <c r="MZR315" s="169"/>
      <c r="MZS315" s="169"/>
      <c r="MZT315" s="169"/>
      <c r="MZU315" s="169"/>
      <c r="MZV315" s="169"/>
      <c r="MZW315" s="169"/>
      <c r="MZX315" s="169"/>
      <c r="MZY315" s="169"/>
      <c r="MZZ315" s="169"/>
      <c r="NAA315" s="169"/>
      <c r="NAB315" s="169"/>
      <c r="NAC315" s="169"/>
      <c r="NAD315" s="169"/>
      <c r="NAE315" s="169"/>
      <c r="NAF315" s="169"/>
      <c r="NAG315" s="169"/>
      <c r="NAH315" s="169"/>
      <c r="NAI315" s="169"/>
      <c r="NAJ315" s="169"/>
      <c r="NAK315" s="169"/>
      <c r="NAL315" s="169"/>
      <c r="NAM315" s="169"/>
      <c r="NAN315" s="169"/>
      <c r="NAO315" s="169"/>
      <c r="NAP315" s="169"/>
      <c r="NAQ315" s="169"/>
      <c r="NAR315" s="169"/>
      <c r="NAS315" s="169"/>
      <c r="NAT315" s="169"/>
      <c r="NAU315" s="169"/>
      <c r="NAV315" s="169"/>
      <c r="NAW315" s="169"/>
      <c r="NAX315" s="169"/>
      <c r="NAY315" s="169"/>
      <c r="NAZ315" s="169"/>
      <c r="NBA315" s="169"/>
      <c r="NBB315" s="169"/>
      <c r="NBC315" s="169"/>
      <c r="NBD315" s="169"/>
      <c r="NBE315" s="169"/>
      <c r="NBF315" s="169"/>
      <c r="NBG315" s="169"/>
      <c r="NBH315" s="169"/>
      <c r="NBI315" s="169"/>
      <c r="NBJ315" s="169"/>
      <c r="NBK315" s="169"/>
      <c r="NBL315" s="169"/>
      <c r="NBM315" s="169"/>
      <c r="NBN315" s="169"/>
      <c r="NBO315" s="169"/>
      <c r="NBP315" s="169"/>
      <c r="NBQ315" s="169"/>
      <c r="NBR315" s="169"/>
      <c r="NBS315" s="169"/>
      <c r="NBT315" s="169"/>
      <c r="NBU315" s="169"/>
      <c r="NBV315" s="169"/>
      <c r="NBW315" s="169"/>
      <c r="NBX315" s="169"/>
      <c r="NBY315" s="169"/>
      <c r="NBZ315" s="169"/>
      <c r="NCA315" s="169"/>
      <c r="NCB315" s="169"/>
      <c r="NCC315" s="169"/>
      <c r="NCD315" s="169"/>
      <c r="NCE315" s="169"/>
      <c r="NCF315" s="169"/>
      <c r="NCG315" s="169"/>
      <c r="NCH315" s="169"/>
      <c r="NCI315" s="169"/>
      <c r="NCJ315" s="169"/>
      <c r="NCK315" s="169"/>
      <c r="NCL315" s="169"/>
      <c r="NCM315" s="169"/>
      <c r="NCN315" s="169"/>
      <c r="NCO315" s="169"/>
      <c r="NCP315" s="169"/>
      <c r="NCQ315" s="169"/>
      <c r="NCR315" s="169"/>
      <c r="NCS315" s="169"/>
      <c r="NCT315" s="169"/>
      <c r="NCU315" s="169"/>
      <c r="NCV315" s="169"/>
      <c r="NCW315" s="169"/>
      <c r="NCX315" s="169"/>
      <c r="NCY315" s="169"/>
      <c r="NCZ315" s="169"/>
      <c r="NDA315" s="169"/>
      <c r="NDB315" s="169"/>
      <c r="NDC315" s="169"/>
      <c r="NDD315" s="169"/>
      <c r="NDE315" s="169"/>
      <c r="NDF315" s="169"/>
      <c r="NDG315" s="169"/>
      <c r="NDH315" s="169"/>
      <c r="NDI315" s="169"/>
      <c r="NDJ315" s="169"/>
      <c r="NDK315" s="169"/>
      <c r="NDL315" s="169"/>
      <c r="NDM315" s="169"/>
      <c r="NDN315" s="169"/>
      <c r="NDO315" s="169"/>
      <c r="NDP315" s="169"/>
      <c r="NDQ315" s="169"/>
      <c r="NDR315" s="169"/>
      <c r="NDS315" s="169"/>
      <c r="NDT315" s="169"/>
      <c r="NDU315" s="169"/>
      <c r="NDV315" s="169"/>
      <c r="NDW315" s="169"/>
      <c r="NDX315" s="169"/>
      <c r="NDY315" s="169"/>
      <c r="NDZ315" s="169"/>
      <c r="NEA315" s="169"/>
      <c r="NEB315" s="169"/>
      <c r="NEC315" s="169"/>
      <c r="NED315" s="169"/>
      <c r="NEE315" s="169"/>
      <c r="NEF315" s="169"/>
      <c r="NEG315" s="169"/>
      <c r="NEH315" s="169"/>
      <c r="NEI315" s="169"/>
      <c r="NEJ315" s="169"/>
      <c r="NEK315" s="169"/>
      <c r="NEL315" s="169"/>
      <c r="NEM315" s="169"/>
      <c r="NEN315" s="169"/>
      <c r="NEO315" s="169"/>
      <c r="NEP315" s="169"/>
      <c r="NEQ315" s="169"/>
      <c r="NER315" s="169"/>
      <c r="NES315" s="169"/>
      <c r="NET315" s="169"/>
      <c r="NEU315" s="169"/>
      <c r="NEV315" s="169"/>
      <c r="NEW315" s="169"/>
      <c r="NEX315" s="169"/>
      <c r="NEY315" s="169"/>
      <c r="NEZ315" s="169"/>
      <c r="NFA315" s="169"/>
      <c r="NFB315" s="169"/>
      <c r="NFC315" s="169"/>
      <c r="NFD315" s="169"/>
      <c r="NFE315" s="169"/>
      <c r="NFF315" s="169"/>
      <c r="NFG315" s="169"/>
      <c r="NFH315" s="169"/>
      <c r="NFI315" s="169"/>
      <c r="NFJ315" s="169"/>
      <c r="NFK315" s="169"/>
      <c r="NFL315" s="169"/>
      <c r="NFM315" s="169"/>
      <c r="NFN315" s="169"/>
      <c r="NFO315" s="169"/>
      <c r="NFP315" s="169"/>
      <c r="NFQ315" s="169"/>
      <c r="NFR315" s="169"/>
      <c r="NFS315" s="169"/>
      <c r="NFT315" s="169"/>
      <c r="NFU315" s="169"/>
      <c r="NFV315" s="169"/>
      <c r="NFW315" s="169"/>
      <c r="NFX315" s="169"/>
      <c r="NFY315" s="169"/>
      <c r="NFZ315" s="169"/>
      <c r="NGA315" s="169"/>
      <c r="NGB315" s="169"/>
      <c r="NGC315" s="169"/>
      <c r="NGD315" s="169"/>
      <c r="NGE315" s="169"/>
      <c r="NGF315" s="169"/>
      <c r="NGG315" s="169"/>
      <c r="NGH315" s="169"/>
      <c r="NGI315" s="169"/>
      <c r="NGJ315" s="169"/>
      <c r="NGK315" s="169"/>
      <c r="NGL315" s="169"/>
      <c r="NGM315" s="169"/>
      <c r="NGN315" s="169"/>
      <c r="NGO315" s="169"/>
      <c r="NGP315" s="169"/>
      <c r="NGQ315" s="169"/>
      <c r="NGR315" s="169"/>
      <c r="NGS315" s="169"/>
      <c r="NGT315" s="169"/>
      <c r="NGU315" s="169"/>
      <c r="NGV315" s="169"/>
      <c r="NGW315" s="169"/>
      <c r="NGX315" s="169"/>
      <c r="NGY315" s="169"/>
      <c r="NGZ315" s="169"/>
      <c r="NHA315" s="169"/>
      <c r="NHB315" s="169"/>
      <c r="NHC315" s="169"/>
      <c r="NHD315" s="169"/>
      <c r="NHE315" s="169"/>
      <c r="NHF315" s="169"/>
      <c r="NHG315" s="169"/>
      <c r="NHH315" s="169"/>
      <c r="NHI315" s="169"/>
      <c r="NHJ315" s="169"/>
      <c r="NHK315" s="169"/>
      <c r="NHL315" s="169"/>
      <c r="NHM315" s="169"/>
      <c r="NHN315" s="169"/>
      <c r="NHO315" s="169"/>
      <c r="NHP315" s="169"/>
      <c r="NHQ315" s="169"/>
      <c r="NHR315" s="169"/>
      <c r="NHS315" s="169"/>
      <c r="NHT315" s="169"/>
      <c r="NHU315" s="169"/>
      <c r="NHV315" s="169"/>
      <c r="NHW315" s="169"/>
      <c r="NHX315" s="169"/>
      <c r="NHY315" s="169"/>
      <c r="NHZ315" s="169"/>
      <c r="NIA315" s="169"/>
      <c r="NIB315" s="169"/>
      <c r="NIC315" s="169"/>
      <c r="NID315" s="169"/>
      <c r="NIE315" s="169"/>
      <c r="NIF315" s="169"/>
      <c r="NIG315" s="169"/>
      <c r="NIH315" s="169"/>
      <c r="NII315" s="169"/>
      <c r="NIJ315" s="169"/>
      <c r="NIK315" s="169"/>
      <c r="NIL315" s="169"/>
      <c r="NIM315" s="169"/>
      <c r="NIN315" s="169"/>
      <c r="NIO315" s="169"/>
      <c r="NIP315" s="169"/>
      <c r="NIQ315" s="169"/>
      <c r="NIR315" s="169"/>
      <c r="NIS315" s="169"/>
      <c r="NIT315" s="169"/>
      <c r="NIU315" s="169"/>
      <c r="NIV315" s="169"/>
      <c r="NIW315" s="169"/>
      <c r="NIX315" s="169"/>
      <c r="NIY315" s="169"/>
      <c r="NIZ315" s="169"/>
      <c r="NJA315" s="169"/>
      <c r="NJB315" s="169"/>
      <c r="NJC315" s="169"/>
      <c r="NJD315" s="169"/>
      <c r="NJE315" s="169"/>
      <c r="NJF315" s="169"/>
      <c r="NJG315" s="169"/>
      <c r="NJH315" s="169"/>
      <c r="NJI315" s="169"/>
      <c r="NJJ315" s="169"/>
      <c r="NJK315" s="169"/>
      <c r="NJL315" s="169"/>
      <c r="NJM315" s="169"/>
      <c r="NJN315" s="169"/>
      <c r="NJO315" s="169"/>
      <c r="NJP315" s="169"/>
      <c r="NJQ315" s="169"/>
      <c r="NJR315" s="169"/>
      <c r="NJS315" s="169"/>
      <c r="NJT315" s="169"/>
      <c r="NJU315" s="169"/>
      <c r="NJV315" s="169"/>
      <c r="NJW315" s="169"/>
      <c r="NJX315" s="169"/>
      <c r="NJY315" s="169"/>
      <c r="NJZ315" s="169"/>
      <c r="NKA315" s="169"/>
      <c r="NKB315" s="169"/>
      <c r="NKC315" s="169"/>
      <c r="NKD315" s="169"/>
      <c r="NKE315" s="169"/>
      <c r="NKF315" s="169"/>
      <c r="NKG315" s="169"/>
      <c r="NKH315" s="169"/>
      <c r="NKI315" s="169"/>
      <c r="NKJ315" s="169"/>
      <c r="NKK315" s="169"/>
      <c r="NKL315" s="169"/>
      <c r="NKM315" s="169"/>
      <c r="NKN315" s="169"/>
      <c r="NKO315" s="169"/>
      <c r="NKP315" s="169"/>
      <c r="NKQ315" s="169"/>
      <c r="NKR315" s="169"/>
      <c r="NKS315" s="169"/>
      <c r="NKT315" s="169"/>
      <c r="NKU315" s="169"/>
      <c r="NKV315" s="169"/>
      <c r="NKW315" s="169"/>
      <c r="NKX315" s="169"/>
      <c r="NKY315" s="169"/>
      <c r="NKZ315" s="169"/>
      <c r="NLA315" s="169"/>
      <c r="NLB315" s="169"/>
      <c r="NLC315" s="169"/>
      <c r="NLD315" s="169"/>
      <c r="NLE315" s="169"/>
      <c r="NLF315" s="169"/>
      <c r="NLG315" s="169"/>
      <c r="NLH315" s="169"/>
      <c r="NLI315" s="169"/>
      <c r="NLJ315" s="169"/>
      <c r="NLK315" s="169"/>
      <c r="NLL315" s="169"/>
      <c r="NLM315" s="169"/>
      <c r="NLN315" s="169"/>
      <c r="NLO315" s="169"/>
      <c r="NLP315" s="169"/>
      <c r="NLQ315" s="169"/>
      <c r="NLR315" s="169"/>
      <c r="NLS315" s="169"/>
      <c r="NLT315" s="169"/>
      <c r="NLU315" s="169"/>
      <c r="NLV315" s="169"/>
      <c r="NLW315" s="169"/>
      <c r="NLX315" s="169"/>
      <c r="NLY315" s="169"/>
      <c r="NLZ315" s="169"/>
      <c r="NMA315" s="169"/>
      <c r="NMB315" s="169"/>
      <c r="NMC315" s="169"/>
      <c r="NMD315" s="169"/>
      <c r="NME315" s="169"/>
      <c r="NMF315" s="169"/>
      <c r="NMG315" s="169"/>
      <c r="NMH315" s="169"/>
      <c r="NMI315" s="169"/>
      <c r="NMJ315" s="169"/>
      <c r="NMK315" s="169"/>
      <c r="NML315" s="169"/>
      <c r="NMM315" s="169"/>
      <c r="NMN315" s="169"/>
      <c r="NMO315" s="169"/>
      <c r="NMP315" s="169"/>
      <c r="NMQ315" s="169"/>
      <c r="NMR315" s="169"/>
      <c r="NMS315" s="169"/>
      <c r="NMT315" s="169"/>
      <c r="NMU315" s="169"/>
      <c r="NMV315" s="169"/>
      <c r="NMW315" s="169"/>
      <c r="NMX315" s="169"/>
      <c r="NMY315" s="169"/>
      <c r="NMZ315" s="169"/>
      <c r="NNA315" s="169"/>
      <c r="NNB315" s="169"/>
      <c r="NNC315" s="169"/>
      <c r="NND315" s="169"/>
      <c r="NNE315" s="169"/>
      <c r="NNF315" s="169"/>
      <c r="NNG315" s="169"/>
      <c r="NNH315" s="169"/>
      <c r="NNI315" s="169"/>
      <c r="NNJ315" s="169"/>
      <c r="NNK315" s="169"/>
      <c r="NNL315" s="169"/>
      <c r="NNM315" s="169"/>
      <c r="NNN315" s="169"/>
      <c r="NNO315" s="169"/>
      <c r="NNP315" s="169"/>
      <c r="NNQ315" s="169"/>
      <c r="NNR315" s="169"/>
      <c r="NNS315" s="169"/>
      <c r="NNT315" s="169"/>
      <c r="NNU315" s="169"/>
      <c r="NNV315" s="169"/>
      <c r="NNW315" s="169"/>
      <c r="NNX315" s="169"/>
      <c r="NNY315" s="169"/>
      <c r="NNZ315" s="169"/>
      <c r="NOA315" s="169"/>
      <c r="NOB315" s="169"/>
      <c r="NOC315" s="169"/>
      <c r="NOD315" s="169"/>
      <c r="NOE315" s="169"/>
      <c r="NOF315" s="169"/>
      <c r="NOG315" s="169"/>
      <c r="NOH315" s="169"/>
      <c r="NOI315" s="169"/>
      <c r="NOJ315" s="169"/>
      <c r="NOK315" s="169"/>
      <c r="NOL315" s="169"/>
      <c r="NOM315" s="169"/>
      <c r="NON315" s="169"/>
      <c r="NOO315" s="169"/>
      <c r="NOP315" s="169"/>
      <c r="NOQ315" s="169"/>
      <c r="NOR315" s="169"/>
      <c r="NOS315" s="169"/>
      <c r="NOT315" s="169"/>
      <c r="NOU315" s="169"/>
      <c r="NOV315" s="169"/>
      <c r="NOW315" s="169"/>
      <c r="NOX315" s="169"/>
      <c r="NOY315" s="169"/>
      <c r="NOZ315" s="169"/>
      <c r="NPA315" s="169"/>
      <c r="NPB315" s="169"/>
      <c r="NPC315" s="169"/>
      <c r="NPD315" s="169"/>
      <c r="NPE315" s="169"/>
      <c r="NPF315" s="169"/>
      <c r="NPG315" s="169"/>
      <c r="NPH315" s="169"/>
      <c r="NPI315" s="169"/>
      <c r="NPJ315" s="169"/>
      <c r="NPK315" s="169"/>
      <c r="NPL315" s="169"/>
      <c r="NPM315" s="169"/>
      <c r="NPN315" s="169"/>
      <c r="NPO315" s="169"/>
      <c r="NPP315" s="169"/>
      <c r="NPQ315" s="169"/>
      <c r="NPR315" s="169"/>
      <c r="NPS315" s="169"/>
      <c r="NPT315" s="169"/>
      <c r="NPU315" s="169"/>
      <c r="NPV315" s="169"/>
      <c r="NPW315" s="169"/>
      <c r="NPX315" s="169"/>
      <c r="NPY315" s="169"/>
      <c r="NPZ315" s="169"/>
      <c r="NQA315" s="169"/>
      <c r="NQB315" s="169"/>
      <c r="NQC315" s="169"/>
      <c r="NQD315" s="169"/>
      <c r="NQE315" s="169"/>
      <c r="NQF315" s="169"/>
      <c r="NQG315" s="169"/>
      <c r="NQH315" s="169"/>
      <c r="NQI315" s="169"/>
      <c r="NQJ315" s="169"/>
      <c r="NQK315" s="169"/>
      <c r="NQL315" s="169"/>
      <c r="NQM315" s="169"/>
      <c r="NQN315" s="169"/>
      <c r="NQO315" s="169"/>
      <c r="NQP315" s="169"/>
      <c r="NQQ315" s="169"/>
      <c r="NQR315" s="169"/>
      <c r="NQS315" s="169"/>
      <c r="NQT315" s="169"/>
      <c r="NQU315" s="169"/>
      <c r="NQV315" s="169"/>
      <c r="NQW315" s="169"/>
      <c r="NQX315" s="169"/>
      <c r="NQY315" s="169"/>
      <c r="NQZ315" s="169"/>
      <c r="NRA315" s="169"/>
      <c r="NRB315" s="169"/>
      <c r="NRC315" s="169"/>
      <c r="NRD315" s="169"/>
      <c r="NRE315" s="169"/>
      <c r="NRF315" s="169"/>
      <c r="NRG315" s="169"/>
      <c r="NRH315" s="169"/>
      <c r="NRI315" s="169"/>
      <c r="NRJ315" s="169"/>
      <c r="NRK315" s="169"/>
      <c r="NRL315" s="169"/>
      <c r="NRM315" s="169"/>
      <c r="NRN315" s="169"/>
      <c r="NRO315" s="169"/>
      <c r="NRP315" s="169"/>
      <c r="NRQ315" s="169"/>
      <c r="NRR315" s="169"/>
      <c r="NRS315" s="169"/>
      <c r="NRT315" s="169"/>
      <c r="NRU315" s="169"/>
      <c r="NRV315" s="169"/>
      <c r="NRW315" s="169"/>
      <c r="NRX315" s="169"/>
      <c r="NRY315" s="169"/>
      <c r="NRZ315" s="169"/>
      <c r="NSA315" s="169"/>
      <c r="NSB315" s="169"/>
      <c r="NSC315" s="169"/>
      <c r="NSD315" s="169"/>
      <c r="NSE315" s="169"/>
      <c r="NSF315" s="169"/>
      <c r="NSG315" s="169"/>
      <c r="NSH315" s="169"/>
      <c r="NSI315" s="169"/>
      <c r="NSJ315" s="169"/>
      <c r="NSK315" s="169"/>
      <c r="NSL315" s="169"/>
      <c r="NSM315" s="169"/>
      <c r="NSN315" s="169"/>
      <c r="NSO315" s="169"/>
      <c r="NSP315" s="169"/>
      <c r="NSQ315" s="169"/>
      <c r="NSR315" s="169"/>
      <c r="NSS315" s="169"/>
      <c r="NST315" s="169"/>
      <c r="NSU315" s="169"/>
      <c r="NSV315" s="169"/>
      <c r="NSW315" s="169"/>
      <c r="NSX315" s="169"/>
      <c r="NSY315" s="169"/>
      <c r="NSZ315" s="169"/>
      <c r="NTA315" s="169"/>
      <c r="NTB315" s="169"/>
      <c r="NTC315" s="169"/>
      <c r="NTD315" s="169"/>
      <c r="NTE315" s="169"/>
      <c r="NTF315" s="169"/>
      <c r="NTG315" s="169"/>
      <c r="NTH315" s="169"/>
      <c r="NTI315" s="169"/>
      <c r="NTJ315" s="169"/>
      <c r="NTK315" s="169"/>
      <c r="NTL315" s="169"/>
      <c r="NTM315" s="169"/>
      <c r="NTN315" s="169"/>
      <c r="NTO315" s="169"/>
      <c r="NTP315" s="169"/>
      <c r="NTQ315" s="169"/>
      <c r="NTR315" s="169"/>
      <c r="NTS315" s="169"/>
      <c r="NTT315" s="169"/>
      <c r="NTU315" s="169"/>
      <c r="NTV315" s="169"/>
      <c r="NTW315" s="169"/>
      <c r="NTX315" s="169"/>
      <c r="NTY315" s="169"/>
      <c r="NTZ315" s="169"/>
      <c r="NUA315" s="169"/>
      <c r="NUB315" s="169"/>
      <c r="NUC315" s="169"/>
      <c r="NUD315" s="169"/>
      <c r="NUE315" s="169"/>
      <c r="NUF315" s="169"/>
      <c r="NUG315" s="169"/>
      <c r="NUH315" s="169"/>
      <c r="NUI315" s="169"/>
      <c r="NUJ315" s="169"/>
      <c r="NUK315" s="169"/>
      <c r="NUL315" s="169"/>
      <c r="NUM315" s="169"/>
      <c r="NUN315" s="169"/>
      <c r="NUO315" s="169"/>
      <c r="NUP315" s="169"/>
      <c r="NUQ315" s="169"/>
      <c r="NUR315" s="169"/>
      <c r="NUS315" s="169"/>
      <c r="NUT315" s="169"/>
      <c r="NUU315" s="169"/>
      <c r="NUV315" s="169"/>
      <c r="NUW315" s="169"/>
      <c r="NUX315" s="169"/>
      <c r="NUY315" s="169"/>
      <c r="NUZ315" s="169"/>
      <c r="NVA315" s="169"/>
      <c r="NVB315" s="169"/>
      <c r="NVC315" s="169"/>
      <c r="NVD315" s="169"/>
      <c r="NVE315" s="169"/>
      <c r="NVF315" s="169"/>
      <c r="NVG315" s="169"/>
      <c r="NVH315" s="169"/>
      <c r="NVI315" s="169"/>
      <c r="NVJ315" s="169"/>
      <c r="NVK315" s="169"/>
      <c r="NVL315" s="169"/>
      <c r="NVM315" s="169"/>
      <c r="NVN315" s="169"/>
      <c r="NVO315" s="169"/>
      <c r="NVP315" s="169"/>
      <c r="NVQ315" s="169"/>
      <c r="NVR315" s="169"/>
      <c r="NVS315" s="169"/>
      <c r="NVT315" s="169"/>
      <c r="NVU315" s="169"/>
      <c r="NVV315" s="169"/>
      <c r="NVW315" s="169"/>
      <c r="NVX315" s="169"/>
      <c r="NVY315" s="169"/>
      <c r="NVZ315" s="169"/>
      <c r="NWA315" s="169"/>
      <c r="NWB315" s="169"/>
      <c r="NWC315" s="169"/>
      <c r="NWD315" s="169"/>
      <c r="NWE315" s="169"/>
      <c r="NWF315" s="169"/>
      <c r="NWG315" s="169"/>
      <c r="NWH315" s="169"/>
      <c r="NWI315" s="169"/>
      <c r="NWJ315" s="169"/>
      <c r="NWK315" s="169"/>
      <c r="NWL315" s="169"/>
      <c r="NWM315" s="169"/>
      <c r="NWN315" s="169"/>
      <c r="NWO315" s="169"/>
      <c r="NWP315" s="169"/>
      <c r="NWQ315" s="169"/>
      <c r="NWR315" s="169"/>
      <c r="NWS315" s="169"/>
      <c r="NWT315" s="169"/>
      <c r="NWU315" s="169"/>
      <c r="NWV315" s="169"/>
      <c r="NWW315" s="169"/>
      <c r="NWX315" s="169"/>
      <c r="NWY315" s="169"/>
      <c r="NWZ315" s="169"/>
      <c r="NXA315" s="169"/>
      <c r="NXB315" s="169"/>
      <c r="NXC315" s="169"/>
      <c r="NXD315" s="169"/>
      <c r="NXE315" s="169"/>
      <c r="NXF315" s="169"/>
      <c r="NXG315" s="169"/>
      <c r="NXH315" s="169"/>
      <c r="NXI315" s="169"/>
      <c r="NXJ315" s="169"/>
      <c r="NXK315" s="169"/>
      <c r="NXL315" s="169"/>
      <c r="NXM315" s="169"/>
      <c r="NXN315" s="169"/>
      <c r="NXO315" s="169"/>
      <c r="NXP315" s="169"/>
      <c r="NXQ315" s="169"/>
      <c r="NXR315" s="169"/>
      <c r="NXS315" s="169"/>
      <c r="NXT315" s="169"/>
      <c r="NXU315" s="169"/>
      <c r="NXV315" s="169"/>
      <c r="NXW315" s="169"/>
      <c r="NXX315" s="169"/>
      <c r="NXY315" s="169"/>
      <c r="NXZ315" s="169"/>
      <c r="NYA315" s="169"/>
      <c r="NYB315" s="169"/>
      <c r="NYC315" s="169"/>
      <c r="NYD315" s="169"/>
      <c r="NYE315" s="169"/>
      <c r="NYF315" s="169"/>
      <c r="NYG315" s="169"/>
      <c r="NYH315" s="169"/>
      <c r="NYI315" s="169"/>
      <c r="NYJ315" s="169"/>
      <c r="NYK315" s="169"/>
      <c r="NYL315" s="169"/>
      <c r="NYM315" s="169"/>
      <c r="NYN315" s="169"/>
      <c r="NYO315" s="169"/>
      <c r="NYP315" s="169"/>
      <c r="NYQ315" s="169"/>
      <c r="NYR315" s="169"/>
      <c r="NYS315" s="169"/>
      <c r="NYT315" s="169"/>
      <c r="NYU315" s="169"/>
      <c r="NYV315" s="169"/>
      <c r="NYW315" s="169"/>
      <c r="NYX315" s="169"/>
      <c r="NYY315" s="169"/>
      <c r="NYZ315" s="169"/>
      <c r="NZA315" s="169"/>
      <c r="NZB315" s="169"/>
      <c r="NZC315" s="169"/>
      <c r="NZD315" s="169"/>
      <c r="NZE315" s="169"/>
      <c r="NZF315" s="169"/>
      <c r="NZG315" s="169"/>
      <c r="NZH315" s="169"/>
      <c r="NZI315" s="169"/>
      <c r="NZJ315" s="169"/>
      <c r="NZK315" s="169"/>
      <c r="NZL315" s="169"/>
      <c r="NZM315" s="169"/>
      <c r="NZN315" s="169"/>
      <c r="NZO315" s="169"/>
      <c r="NZP315" s="169"/>
      <c r="NZQ315" s="169"/>
      <c r="NZR315" s="169"/>
      <c r="NZS315" s="169"/>
      <c r="NZT315" s="169"/>
      <c r="NZU315" s="169"/>
      <c r="NZV315" s="169"/>
      <c r="NZW315" s="169"/>
      <c r="NZX315" s="169"/>
      <c r="NZY315" s="169"/>
      <c r="NZZ315" s="169"/>
      <c r="OAA315" s="169"/>
      <c r="OAB315" s="169"/>
      <c r="OAC315" s="169"/>
      <c r="OAD315" s="169"/>
      <c r="OAE315" s="169"/>
      <c r="OAF315" s="169"/>
      <c r="OAG315" s="169"/>
      <c r="OAH315" s="169"/>
      <c r="OAI315" s="169"/>
      <c r="OAJ315" s="169"/>
      <c r="OAK315" s="169"/>
      <c r="OAL315" s="169"/>
      <c r="OAM315" s="169"/>
      <c r="OAN315" s="169"/>
      <c r="OAO315" s="169"/>
      <c r="OAP315" s="169"/>
      <c r="OAQ315" s="169"/>
      <c r="OAR315" s="169"/>
      <c r="OAS315" s="169"/>
      <c r="OAT315" s="169"/>
      <c r="OAU315" s="169"/>
      <c r="OAV315" s="169"/>
      <c r="OAW315" s="169"/>
      <c r="OAX315" s="169"/>
      <c r="OAY315" s="169"/>
      <c r="OAZ315" s="169"/>
      <c r="OBA315" s="169"/>
      <c r="OBB315" s="169"/>
      <c r="OBC315" s="169"/>
      <c r="OBD315" s="169"/>
      <c r="OBE315" s="169"/>
      <c r="OBF315" s="169"/>
      <c r="OBG315" s="169"/>
      <c r="OBH315" s="169"/>
      <c r="OBI315" s="169"/>
      <c r="OBJ315" s="169"/>
      <c r="OBK315" s="169"/>
      <c r="OBL315" s="169"/>
      <c r="OBM315" s="169"/>
      <c r="OBN315" s="169"/>
      <c r="OBO315" s="169"/>
      <c r="OBP315" s="169"/>
      <c r="OBQ315" s="169"/>
      <c r="OBR315" s="169"/>
      <c r="OBS315" s="169"/>
      <c r="OBT315" s="169"/>
      <c r="OBU315" s="169"/>
      <c r="OBV315" s="169"/>
      <c r="OBW315" s="169"/>
      <c r="OBX315" s="169"/>
      <c r="OBY315" s="169"/>
      <c r="OBZ315" s="169"/>
      <c r="OCA315" s="169"/>
      <c r="OCB315" s="169"/>
      <c r="OCC315" s="169"/>
      <c r="OCD315" s="169"/>
      <c r="OCE315" s="169"/>
      <c r="OCF315" s="169"/>
      <c r="OCG315" s="169"/>
      <c r="OCH315" s="169"/>
      <c r="OCI315" s="169"/>
      <c r="OCJ315" s="169"/>
      <c r="OCK315" s="169"/>
      <c r="OCL315" s="169"/>
      <c r="OCM315" s="169"/>
      <c r="OCN315" s="169"/>
      <c r="OCO315" s="169"/>
      <c r="OCP315" s="169"/>
      <c r="OCQ315" s="169"/>
      <c r="OCR315" s="169"/>
      <c r="OCS315" s="169"/>
      <c r="OCT315" s="169"/>
      <c r="OCU315" s="169"/>
      <c r="OCV315" s="169"/>
      <c r="OCW315" s="169"/>
      <c r="OCX315" s="169"/>
      <c r="OCY315" s="169"/>
      <c r="OCZ315" s="169"/>
      <c r="ODA315" s="169"/>
      <c r="ODB315" s="169"/>
      <c r="ODC315" s="169"/>
      <c r="ODD315" s="169"/>
      <c r="ODE315" s="169"/>
      <c r="ODF315" s="169"/>
      <c r="ODG315" s="169"/>
      <c r="ODH315" s="169"/>
      <c r="ODI315" s="169"/>
      <c r="ODJ315" s="169"/>
      <c r="ODK315" s="169"/>
      <c r="ODL315" s="169"/>
      <c r="ODM315" s="169"/>
      <c r="ODN315" s="169"/>
      <c r="ODO315" s="169"/>
      <c r="ODP315" s="169"/>
      <c r="ODQ315" s="169"/>
      <c r="ODR315" s="169"/>
      <c r="ODS315" s="169"/>
      <c r="ODT315" s="169"/>
      <c r="ODU315" s="169"/>
      <c r="ODV315" s="169"/>
      <c r="ODW315" s="169"/>
      <c r="ODX315" s="169"/>
      <c r="ODY315" s="169"/>
      <c r="ODZ315" s="169"/>
      <c r="OEA315" s="169"/>
      <c r="OEB315" s="169"/>
      <c r="OEC315" s="169"/>
      <c r="OED315" s="169"/>
      <c r="OEE315" s="169"/>
      <c r="OEF315" s="169"/>
      <c r="OEG315" s="169"/>
      <c r="OEH315" s="169"/>
      <c r="OEI315" s="169"/>
      <c r="OEJ315" s="169"/>
      <c r="OEK315" s="169"/>
      <c r="OEL315" s="169"/>
      <c r="OEM315" s="169"/>
      <c r="OEN315" s="169"/>
      <c r="OEO315" s="169"/>
      <c r="OEP315" s="169"/>
      <c r="OEQ315" s="169"/>
      <c r="OER315" s="169"/>
      <c r="OES315" s="169"/>
      <c r="OET315" s="169"/>
      <c r="OEU315" s="169"/>
      <c r="OEV315" s="169"/>
      <c r="OEW315" s="169"/>
      <c r="OEX315" s="169"/>
      <c r="OEY315" s="169"/>
      <c r="OEZ315" s="169"/>
      <c r="OFA315" s="169"/>
      <c r="OFB315" s="169"/>
      <c r="OFC315" s="169"/>
      <c r="OFD315" s="169"/>
      <c r="OFE315" s="169"/>
      <c r="OFF315" s="169"/>
      <c r="OFG315" s="169"/>
      <c r="OFH315" s="169"/>
      <c r="OFI315" s="169"/>
      <c r="OFJ315" s="169"/>
      <c r="OFK315" s="169"/>
      <c r="OFL315" s="169"/>
      <c r="OFM315" s="169"/>
      <c r="OFN315" s="169"/>
      <c r="OFO315" s="169"/>
      <c r="OFP315" s="169"/>
      <c r="OFQ315" s="169"/>
      <c r="OFR315" s="169"/>
      <c r="OFS315" s="169"/>
      <c r="OFT315" s="169"/>
      <c r="OFU315" s="169"/>
      <c r="OFV315" s="169"/>
      <c r="OFW315" s="169"/>
      <c r="OFX315" s="169"/>
      <c r="OFY315" s="169"/>
      <c r="OFZ315" s="169"/>
      <c r="OGA315" s="169"/>
      <c r="OGB315" s="169"/>
      <c r="OGC315" s="169"/>
      <c r="OGD315" s="169"/>
      <c r="OGE315" s="169"/>
      <c r="OGF315" s="169"/>
      <c r="OGG315" s="169"/>
      <c r="OGH315" s="169"/>
      <c r="OGI315" s="169"/>
      <c r="OGJ315" s="169"/>
      <c r="OGK315" s="169"/>
      <c r="OGL315" s="169"/>
      <c r="OGM315" s="169"/>
      <c r="OGN315" s="169"/>
      <c r="OGO315" s="169"/>
      <c r="OGP315" s="169"/>
      <c r="OGQ315" s="169"/>
      <c r="OGR315" s="169"/>
      <c r="OGS315" s="169"/>
      <c r="OGT315" s="169"/>
      <c r="OGU315" s="169"/>
      <c r="OGV315" s="169"/>
      <c r="OGW315" s="169"/>
      <c r="OGX315" s="169"/>
      <c r="OGY315" s="169"/>
      <c r="OGZ315" s="169"/>
      <c r="OHA315" s="169"/>
      <c r="OHB315" s="169"/>
      <c r="OHC315" s="169"/>
      <c r="OHD315" s="169"/>
      <c r="OHE315" s="169"/>
      <c r="OHF315" s="169"/>
      <c r="OHG315" s="169"/>
      <c r="OHH315" s="169"/>
      <c r="OHI315" s="169"/>
      <c r="OHJ315" s="169"/>
      <c r="OHK315" s="169"/>
      <c r="OHL315" s="169"/>
      <c r="OHM315" s="169"/>
      <c r="OHN315" s="169"/>
      <c r="OHO315" s="169"/>
      <c r="OHP315" s="169"/>
      <c r="OHQ315" s="169"/>
      <c r="OHR315" s="169"/>
      <c r="OHS315" s="169"/>
      <c r="OHT315" s="169"/>
      <c r="OHU315" s="169"/>
      <c r="OHV315" s="169"/>
      <c r="OHW315" s="169"/>
      <c r="OHX315" s="169"/>
      <c r="OHY315" s="169"/>
      <c r="OHZ315" s="169"/>
      <c r="OIA315" s="169"/>
      <c r="OIB315" s="169"/>
      <c r="OIC315" s="169"/>
      <c r="OID315" s="169"/>
      <c r="OIE315" s="169"/>
      <c r="OIF315" s="169"/>
      <c r="OIG315" s="169"/>
      <c r="OIH315" s="169"/>
      <c r="OII315" s="169"/>
      <c r="OIJ315" s="169"/>
      <c r="OIK315" s="169"/>
      <c r="OIL315" s="169"/>
      <c r="OIM315" s="169"/>
      <c r="OIN315" s="169"/>
      <c r="OIO315" s="169"/>
      <c r="OIP315" s="169"/>
      <c r="OIQ315" s="169"/>
      <c r="OIR315" s="169"/>
      <c r="OIS315" s="169"/>
      <c r="OIT315" s="169"/>
      <c r="OIU315" s="169"/>
      <c r="OIV315" s="169"/>
      <c r="OIW315" s="169"/>
      <c r="OIX315" s="169"/>
      <c r="OIY315" s="169"/>
      <c r="OIZ315" s="169"/>
      <c r="OJA315" s="169"/>
      <c r="OJB315" s="169"/>
      <c r="OJC315" s="169"/>
      <c r="OJD315" s="169"/>
      <c r="OJE315" s="169"/>
      <c r="OJF315" s="169"/>
      <c r="OJG315" s="169"/>
      <c r="OJH315" s="169"/>
      <c r="OJI315" s="169"/>
      <c r="OJJ315" s="169"/>
      <c r="OJK315" s="169"/>
      <c r="OJL315" s="169"/>
      <c r="OJM315" s="169"/>
      <c r="OJN315" s="169"/>
      <c r="OJO315" s="169"/>
      <c r="OJP315" s="169"/>
      <c r="OJQ315" s="169"/>
      <c r="OJR315" s="169"/>
      <c r="OJS315" s="169"/>
      <c r="OJT315" s="169"/>
      <c r="OJU315" s="169"/>
      <c r="OJV315" s="169"/>
      <c r="OJW315" s="169"/>
      <c r="OJX315" s="169"/>
      <c r="OJY315" s="169"/>
      <c r="OJZ315" s="169"/>
      <c r="OKA315" s="169"/>
      <c r="OKB315" s="169"/>
      <c r="OKC315" s="169"/>
      <c r="OKD315" s="169"/>
      <c r="OKE315" s="169"/>
      <c r="OKF315" s="169"/>
      <c r="OKG315" s="169"/>
      <c r="OKH315" s="169"/>
      <c r="OKI315" s="169"/>
      <c r="OKJ315" s="169"/>
      <c r="OKK315" s="169"/>
      <c r="OKL315" s="169"/>
      <c r="OKM315" s="169"/>
      <c r="OKN315" s="169"/>
      <c r="OKO315" s="169"/>
      <c r="OKP315" s="169"/>
      <c r="OKQ315" s="169"/>
      <c r="OKR315" s="169"/>
      <c r="OKS315" s="169"/>
      <c r="OKT315" s="169"/>
      <c r="OKU315" s="169"/>
      <c r="OKV315" s="169"/>
      <c r="OKW315" s="169"/>
      <c r="OKX315" s="169"/>
      <c r="OKY315" s="169"/>
      <c r="OKZ315" s="169"/>
      <c r="OLA315" s="169"/>
      <c r="OLB315" s="169"/>
      <c r="OLC315" s="169"/>
      <c r="OLD315" s="169"/>
      <c r="OLE315" s="169"/>
      <c r="OLF315" s="169"/>
      <c r="OLG315" s="169"/>
      <c r="OLH315" s="169"/>
      <c r="OLI315" s="169"/>
      <c r="OLJ315" s="169"/>
      <c r="OLK315" s="169"/>
      <c r="OLL315" s="169"/>
      <c r="OLM315" s="169"/>
      <c r="OLN315" s="169"/>
      <c r="OLO315" s="169"/>
      <c r="OLP315" s="169"/>
      <c r="OLQ315" s="169"/>
      <c r="OLR315" s="169"/>
      <c r="OLS315" s="169"/>
      <c r="OLT315" s="169"/>
      <c r="OLU315" s="169"/>
      <c r="OLV315" s="169"/>
      <c r="OLW315" s="169"/>
      <c r="OLX315" s="169"/>
      <c r="OLY315" s="169"/>
      <c r="OLZ315" s="169"/>
      <c r="OMA315" s="169"/>
      <c r="OMB315" s="169"/>
      <c r="OMC315" s="169"/>
      <c r="OMD315" s="169"/>
      <c r="OME315" s="169"/>
      <c r="OMF315" s="169"/>
      <c r="OMG315" s="169"/>
      <c r="OMH315" s="169"/>
      <c r="OMI315" s="169"/>
      <c r="OMJ315" s="169"/>
      <c r="OMK315" s="169"/>
      <c r="OML315" s="169"/>
      <c r="OMM315" s="169"/>
      <c r="OMN315" s="169"/>
      <c r="OMO315" s="169"/>
      <c r="OMP315" s="169"/>
      <c r="OMQ315" s="169"/>
      <c r="OMR315" s="169"/>
      <c r="OMS315" s="169"/>
      <c r="OMT315" s="169"/>
      <c r="OMU315" s="169"/>
      <c r="OMV315" s="169"/>
      <c r="OMW315" s="169"/>
      <c r="OMX315" s="169"/>
      <c r="OMY315" s="169"/>
      <c r="OMZ315" s="169"/>
      <c r="ONA315" s="169"/>
      <c r="ONB315" s="169"/>
      <c r="ONC315" s="169"/>
      <c r="OND315" s="169"/>
      <c r="ONE315" s="169"/>
      <c r="ONF315" s="169"/>
      <c r="ONG315" s="169"/>
      <c r="ONH315" s="169"/>
      <c r="ONI315" s="169"/>
      <c r="ONJ315" s="169"/>
      <c r="ONK315" s="169"/>
      <c r="ONL315" s="169"/>
      <c r="ONM315" s="169"/>
      <c r="ONN315" s="169"/>
      <c r="ONO315" s="169"/>
      <c r="ONP315" s="169"/>
      <c r="ONQ315" s="169"/>
      <c r="ONR315" s="169"/>
      <c r="ONS315" s="169"/>
      <c r="ONT315" s="169"/>
      <c r="ONU315" s="169"/>
      <c r="ONV315" s="169"/>
      <c r="ONW315" s="169"/>
      <c r="ONX315" s="169"/>
      <c r="ONY315" s="169"/>
      <c r="ONZ315" s="169"/>
      <c r="OOA315" s="169"/>
      <c r="OOB315" s="169"/>
      <c r="OOC315" s="169"/>
      <c r="OOD315" s="169"/>
      <c r="OOE315" s="169"/>
      <c r="OOF315" s="169"/>
      <c r="OOG315" s="169"/>
      <c r="OOH315" s="169"/>
      <c r="OOI315" s="169"/>
      <c r="OOJ315" s="169"/>
      <c r="OOK315" s="169"/>
      <c r="OOL315" s="169"/>
      <c r="OOM315" s="169"/>
      <c r="OON315" s="169"/>
      <c r="OOO315" s="169"/>
      <c r="OOP315" s="169"/>
      <c r="OOQ315" s="169"/>
      <c r="OOR315" s="169"/>
      <c r="OOS315" s="169"/>
      <c r="OOT315" s="169"/>
      <c r="OOU315" s="169"/>
      <c r="OOV315" s="169"/>
      <c r="OOW315" s="169"/>
      <c r="OOX315" s="169"/>
      <c r="OOY315" s="169"/>
      <c r="OOZ315" s="169"/>
      <c r="OPA315" s="169"/>
      <c r="OPB315" s="169"/>
      <c r="OPC315" s="169"/>
      <c r="OPD315" s="169"/>
      <c r="OPE315" s="169"/>
      <c r="OPF315" s="169"/>
      <c r="OPG315" s="169"/>
      <c r="OPH315" s="169"/>
      <c r="OPI315" s="169"/>
      <c r="OPJ315" s="169"/>
      <c r="OPK315" s="169"/>
      <c r="OPL315" s="169"/>
      <c r="OPM315" s="169"/>
      <c r="OPN315" s="169"/>
      <c r="OPO315" s="169"/>
      <c r="OPP315" s="169"/>
      <c r="OPQ315" s="169"/>
      <c r="OPR315" s="169"/>
      <c r="OPS315" s="169"/>
      <c r="OPT315" s="169"/>
      <c r="OPU315" s="169"/>
      <c r="OPV315" s="169"/>
      <c r="OPW315" s="169"/>
      <c r="OPX315" s="169"/>
      <c r="OPY315" s="169"/>
      <c r="OPZ315" s="169"/>
      <c r="OQA315" s="169"/>
      <c r="OQB315" s="169"/>
      <c r="OQC315" s="169"/>
      <c r="OQD315" s="169"/>
      <c r="OQE315" s="169"/>
      <c r="OQF315" s="169"/>
      <c r="OQG315" s="169"/>
      <c r="OQH315" s="169"/>
      <c r="OQI315" s="169"/>
      <c r="OQJ315" s="169"/>
      <c r="OQK315" s="169"/>
      <c r="OQL315" s="169"/>
      <c r="OQM315" s="169"/>
      <c r="OQN315" s="169"/>
      <c r="OQO315" s="169"/>
      <c r="OQP315" s="169"/>
      <c r="OQQ315" s="169"/>
      <c r="OQR315" s="169"/>
      <c r="OQS315" s="169"/>
      <c r="OQT315" s="169"/>
      <c r="OQU315" s="169"/>
      <c r="OQV315" s="169"/>
      <c r="OQW315" s="169"/>
      <c r="OQX315" s="169"/>
      <c r="OQY315" s="169"/>
      <c r="OQZ315" s="169"/>
      <c r="ORA315" s="169"/>
      <c r="ORB315" s="169"/>
      <c r="ORC315" s="169"/>
      <c r="ORD315" s="169"/>
      <c r="ORE315" s="169"/>
      <c r="ORF315" s="169"/>
      <c r="ORG315" s="169"/>
      <c r="ORH315" s="169"/>
      <c r="ORI315" s="169"/>
      <c r="ORJ315" s="169"/>
      <c r="ORK315" s="169"/>
      <c r="ORL315" s="169"/>
      <c r="ORM315" s="169"/>
      <c r="ORN315" s="169"/>
      <c r="ORO315" s="169"/>
      <c r="ORP315" s="169"/>
      <c r="ORQ315" s="169"/>
      <c r="ORR315" s="169"/>
      <c r="ORS315" s="169"/>
      <c r="ORT315" s="169"/>
      <c r="ORU315" s="169"/>
      <c r="ORV315" s="169"/>
      <c r="ORW315" s="169"/>
      <c r="ORX315" s="169"/>
      <c r="ORY315" s="169"/>
      <c r="ORZ315" s="169"/>
      <c r="OSA315" s="169"/>
      <c r="OSB315" s="169"/>
      <c r="OSC315" s="169"/>
      <c r="OSD315" s="169"/>
      <c r="OSE315" s="169"/>
      <c r="OSF315" s="169"/>
      <c r="OSG315" s="169"/>
      <c r="OSH315" s="169"/>
      <c r="OSI315" s="169"/>
      <c r="OSJ315" s="169"/>
      <c r="OSK315" s="169"/>
      <c r="OSL315" s="169"/>
      <c r="OSM315" s="169"/>
      <c r="OSN315" s="169"/>
      <c r="OSO315" s="169"/>
      <c r="OSP315" s="169"/>
      <c r="OSQ315" s="169"/>
      <c r="OSR315" s="169"/>
      <c r="OSS315" s="169"/>
      <c r="OST315" s="169"/>
      <c r="OSU315" s="169"/>
      <c r="OSV315" s="169"/>
      <c r="OSW315" s="169"/>
      <c r="OSX315" s="169"/>
      <c r="OSY315" s="169"/>
      <c r="OSZ315" s="169"/>
      <c r="OTA315" s="169"/>
      <c r="OTB315" s="169"/>
      <c r="OTC315" s="169"/>
      <c r="OTD315" s="169"/>
      <c r="OTE315" s="169"/>
      <c r="OTF315" s="169"/>
      <c r="OTG315" s="169"/>
      <c r="OTH315" s="169"/>
      <c r="OTI315" s="169"/>
      <c r="OTJ315" s="169"/>
      <c r="OTK315" s="169"/>
      <c r="OTL315" s="169"/>
      <c r="OTM315" s="169"/>
      <c r="OTN315" s="169"/>
      <c r="OTO315" s="169"/>
      <c r="OTP315" s="169"/>
      <c r="OTQ315" s="169"/>
      <c r="OTR315" s="169"/>
      <c r="OTS315" s="169"/>
      <c r="OTT315" s="169"/>
      <c r="OTU315" s="169"/>
      <c r="OTV315" s="169"/>
      <c r="OTW315" s="169"/>
      <c r="OTX315" s="169"/>
      <c r="OTY315" s="169"/>
      <c r="OTZ315" s="169"/>
      <c r="OUA315" s="169"/>
      <c r="OUB315" s="169"/>
      <c r="OUC315" s="169"/>
      <c r="OUD315" s="169"/>
      <c r="OUE315" s="169"/>
      <c r="OUF315" s="169"/>
      <c r="OUG315" s="169"/>
      <c r="OUH315" s="169"/>
      <c r="OUI315" s="169"/>
      <c r="OUJ315" s="169"/>
      <c r="OUK315" s="169"/>
      <c r="OUL315" s="169"/>
      <c r="OUM315" s="169"/>
      <c r="OUN315" s="169"/>
      <c r="OUO315" s="169"/>
      <c r="OUP315" s="169"/>
      <c r="OUQ315" s="169"/>
      <c r="OUR315" s="169"/>
      <c r="OUS315" s="169"/>
      <c r="OUT315" s="169"/>
      <c r="OUU315" s="169"/>
      <c r="OUV315" s="169"/>
      <c r="OUW315" s="169"/>
      <c r="OUX315" s="169"/>
      <c r="OUY315" s="169"/>
      <c r="OUZ315" s="169"/>
      <c r="OVA315" s="169"/>
      <c r="OVB315" s="169"/>
      <c r="OVC315" s="169"/>
      <c r="OVD315" s="169"/>
      <c r="OVE315" s="169"/>
      <c r="OVF315" s="169"/>
      <c r="OVG315" s="169"/>
      <c r="OVH315" s="169"/>
      <c r="OVI315" s="169"/>
      <c r="OVJ315" s="169"/>
      <c r="OVK315" s="169"/>
      <c r="OVL315" s="169"/>
      <c r="OVM315" s="169"/>
      <c r="OVN315" s="169"/>
      <c r="OVO315" s="169"/>
      <c r="OVP315" s="169"/>
      <c r="OVQ315" s="169"/>
      <c r="OVR315" s="169"/>
      <c r="OVS315" s="169"/>
      <c r="OVT315" s="169"/>
      <c r="OVU315" s="169"/>
      <c r="OVV315" s="169"/>
      <c r="OVW315" s="169"/>
      <c r="OVX315" s="169"/>
      <c r="OVY315" s="169"/>
      <c r="OVZ315" s="169"/>
      <c r="OWA315" s="169"/>
      <c r="OWB315" s="169"/>
      <c r="OWC315" s="169"/>
      <c r="OWD315" s="169"/>
      <c r="OWE315" s="169"/>
      <c r="OWF315" s="169"/>
      <c r="OWG315" s="169"/>
      <c r="OWH315" s="169"/>
      <c r="OWI315" s="169"/>
      <c r="OWJ315" s="169"/>
      <c r="OWK315" s="169"/>
      <c r="OWL315" s="169"/>
      <c r="OWM315" s="169"/>
      <c r="OWN315" s="169"/>
      <c r="OWO315" s="169"/>
      <c r="OWP315" s="169"/>
      <c r="OWQ315" s="169"/>
      <c r="OWR315" s="169"/>
      <c r="OWS315" s="169"/>
      <c r="OWT315" s="169"/>
      <c r="OWU315" s="169"/>
      <c r="OWV315" s="169"/>
      <c r="OWW315" s="169"/>
      <c r="OWX315" s="169"/>
      <c r="OWY315" s="169"/>
      <c r="OWZ315" s="169"/>
      <c r="OXA315" s="169"/>
      <c r="OXB315" s="169"/>
      <c r="OXC315" s="169"/>
      <c r="OXD315" s="169"/>
      <c r="OXE315" s="169"/>
      <c r="OXF315" s="169"/>
      <c r="OXG315" s="169"/>
      <c r="OXH315" s="169"/>
      <c r="OXI315" s="169"/>
      <c r="OXJ315" s="169"/>
      <c r="OXK315" s="169"/>
      <c r="OXL315" s="169"/>
      <c r="OXM315" s="169"/>
      <c r="OXN315" s="169"/>
      <c r="OXO315" s="169"/>
      <c r="OXP315" s="169"/>
      <c r="OXQ315" s="169"/>
      <c r="OXR315" s="169"/>
      <c r="OXS315" s="169"/>
      <c r="OXT315" s="169"/>
      <c r="OXU315" s="169"/>
      <c r="OXV315" s="169"/>
      <c r="OXW315" s="169"/>
      <c r="OXX315" s="169"/>
      <c r="OXY315" s="169"/>
      <c r="OXZ315" s="169"/>
      <c r="OYA315" s="169"/>
      <c r="OYB315" s="169"/>
      <c r="OYC315" s="169"/>
      <c r="OYD315" s="169"/>
      <c r="OYE315" s="169"/>
      <c r="OYF315" s="169"/>
      <c r="OYG315" s="169"/>
      <c r="OYH315" s="169"/>
      <c r="OYI315" s="169"/>
      <c r="OYJ315" s="169"/>
      <c r="OYK315" s="169"/>
      <c r="OYL315" s="169"/>
      <c r="OYM315" s="169"/>
      <c r="OYN315" s="169"/>
      <c r="OYO315" s="169"/>
      <c r="OYP315" s="169"/>
      <c r="OYQ315" s="169"/>
      <c r="OYR315" s="169"/>
      <c r="OYS315" s="169"/>
      <c r="OYT315" s="169"/>
      <c r="OYU315" s="169"/>
      <c r="OYV315" s="169"/>
      <c r="OYW315" s="169"/>
      <c r="OYX315" s="169"/>
      <c r="OYY315" s="169"/>
      <c r="OYZ315" s="169"/>
      <c r="OZA315" s="169"/>
      <c r="OZB315" s="169"/>
      <c r="OZC315" s="169"/>
      <c r="OZD315" s="169"/>
      <c r="OZE315" s="169"/>
      <c r="OZF315" s="169"/>
      <c r="OZG315" s="169"/>
      <c r="OZH315" s="169"/>
      <c r="OZI315" s="169"/>
      <c r="OZJ315" s="169"/>
      <c r="OZK315" s="169"/>
      <c r="OZL315" s="169"/>
      <c r="OZM315" s="169"/>
      <c r="OZN315" s="169"/>
      <c r="OZO315" s="169"/>
      <c r="OZP315" s="169"/>
      <c r="OZQ315" s="169"/>
      <c r="OZR315" s="169"/>
      <c r="OZS315" s="169"/>
      <c r="OZT315" s="169"/>
      <c r="OZU315" s="169"/>
      <c r="OZV315" s="169"/>
      <c r="OZW315" s="169"/>
      <c r="OZX315" s="169"/>
      <c r="OZY315" s="169"/>
      <c r="OZZ315" s="169"/>
      <c r="PAA315" s="169"/>
      <c r="PAB315" s="169"/>
      <c r="PAC315" s="169"/>
      <c r="PAD315" s="169"/>
      <c r="PAE315" s="169"/>
      <c r="PAF315" s="169"/>
      <c r="PAG315" s="169"/>
      <c r="PAH315" s="169"/>
      <c r="PAI315" s="169"/>
      <c r="PAJ315" s="169"/>
      <c r="PAK315" s="169"/>
      <c r="PAL315" s="169"/>
      <c r="PAM315" s="169"/>
      <c r="PAN315" s="169"/>
      <c r="PAO315" s="169"/>
      <c r="PAP315" s="169"/>
      <c r="PAQ315" s="169"/>
      <c r="PAR315" s="169"/>
      <c r="PAS315" s="169"/>
      <c r="PAT315" s="169"/>
      <c r="PAU315" s="169"/>
      <c r="PAV315" s="169"/>
      <c r="PAW315" s="169"/>
      <c r="PAX315" s="169"/>
      <c r="PAY315" s="169"/>
      <c r="PAZ315" s="169"/>
      <c r="PBA315" s="169"/>
      <c r="PBB315" s="169"/>
      <c r="PBC315" s="169"/>
      <c r="PBD315" s="169"/>
      <c r="PBE315" s="169"/>
      <c r="PBF315" s="169"/>
      <c r="PBG315" s="169"/>
      <c r="PBH315" s="169"/>
      <c r="PBI315" s="169"/>
      <c r="PBJ315" s="169"/>
      <c r="PBK315" s="169"/>
      <c r="PBL315" s="169"/>
      <c r="PBM315" s="169"/>
      <c r="PBN315" s="169"/>
      <c r="PBO315" s="169"/>
      <c r="PBP315" s="169"/>
      <c r="PBQ315" s="169"/>
      <c r="PBR315" s="169"/>
      <c r="PBS315" s="169"/>
      <c r="PBT315" s="169"/>
      <c r="PBU315" s="169"/>
      <c r="PBV315" s="169"/>
      <c r="PBW315" s="169"/>
      <c r="PBX315" s="169"/>
      <c r="PBY315" s="169"/>
      <c r="PBZ315" s="169"/>
      <c r="PCA315" s="169"/>
      <c r="PCB315" s="169"/>
      <c r="PCC315" s="169"/>
      <c r="PCD315" s="169"/>
      <c r="PCE315" s="169"/>
      <c r="PCF315" s="169"/>
      <c r="PCG315" s="169"/>
      <c r="PCH315" s="169"/>
      <c r="PCI315" s="169"/>
      <c r="PCJ315" s="169"/>
      <c r="PCK315" s="169"/>
      <c r="PCL315" s="169"/>
      <c r="PCM315" s="169"/>
      <c r="PCN315" s="169"/>
      <c r="PCO315" s="169"/>
      <c r="PCP315" s="169"/>
      <c r="PCQ315" s="169"/>
      <c r="PCR315" s="169"/>
      <c r="PCS315" s="169"/>
      <c r="PCT315" s="169"/>
      <c r="PCU315" s="169"/>
      <c r="PCV315" s="169"/>
      <c r="PCW315" s="169"/>
      <c r="PCX315" s="169"/>
      <c r="PCY315" s="169"/>
      <c r="PCZ315" s="169"/>
      <c r="PDA315" s="169"/>
      <c r="PDB315" s="169"/>
      <c r="PDC315" s="169"/>
      <c r="PDD315" s="169"/>
      <c r="PDE315" s="169"/>
      <c r="PDF315" s="169"/>
      <c r="PDG315" s="169"/>
      <c r="PDH315" s="169"/>
      <c r="PDI315" s="169"/>
      <c r="PDJ315" s="169"/>
      <c r="PDK315" s="169"/>
      <c r="PDL315" s="169"/>
      <c r="PDM315" s="169"/>
      <c r="PDN315" s="169"/>
      <c r="PDO315" s="169"/>
      <c r="PDP315" s="169"/>
      <c r="PDQ315" s="169"/>
      <c r="PDR315" s="169"/>
      <c r="PDS315" s="169"/>
      <c r="PDT315" s="169"/>
      <c r="PDU315" s="169"/>
      <c r="PDV315" s="169"/>
      <c r="PDW315" s="169"/>
      <c r="PDX315" s="169"/>
      <c r="PDY315" s="169"/>
      <c r="PDZ315" s="169"/>
      <c r="PEA315" s="169"/>
      <c r="PEB315" s="169"/>
      <c r="PEC315" s="169"/>
      <c r="PED315" s="169"/>
      <c r="PEE315" s="169"/>
      <c r="PEF315" s="169"/>
      <c r="PEG315" s="169"/>
      <c r="PEH315" s="169"/>
      <c r="PEI315" s="169"/>
      <c r="PEJ315" s="169"/>
      <c r="PEK315" s="169"/>
      <c r="PEL315" s="169"/>
      <c r="PEM315" s="169"/>
      <c r="PEN315" s="169"/>
      <c r="PEO315" s="169"/>
      <c r="PEP315" s="169"/>
      <c r="PEQ315" s="169"/>
      <c r="PER315" s="169"/>
      <c r="PES315" s="169"/>
      <c r="PET315" s="169"/>
      <c r="PEU315" s="169"/>
      <c r="PEV315" s="169"/>
      <c r="PEW315" s="169"/>
      <c r="PEX315" s="169"/>
      <c r="PEY315" s="169"/>
      <c r="PEZ315" s="169"/>
      <c r="PFA315" s="169"/>
      <c r="PFB315" s="169"/>
      <c r="PFC315" s="169"/>
      <c r="PFD315" s="169"/>
      <c r="PFE315" s="169"/>
      <c r="PFF315" s="169"/>
      <c r="PFG315" s="169"/>
      <c r="PFH315" s="169"/>
      <c r="PFI315" s="169"/>
      <c r="PFJ315" s="169"/>
      <c r="PFK315" s="169"/>
      <c r="PFL315" s="169"/>
      <c r="PFM315" s="169"/>
      <c r="PFN315" s="169"/>
      <c r="PFO315" s="169"/>
      <c r="PFP315" s="169"/>
      <c r="PFQ315" s="169"/>
      <c r="PFR315" s="169"/>
      <c r="PFS315" s="169"/>
      <c r="PFT315" s="169"/>
      <c r="PFU315" s="169"/>
      <c r="PFV315" s="169"/>
      <c r="PFW315" s="169"/>
      <c r="PFX315" s="169"/>
      <c r="PFY315" s="169"/>
      <c r="PFZ315" s="169"/>
      <c r="PGA315" s="169"/>
      <c r="PGB315" s="169"/>
      <c r="PGC315" s="169"/>
      <c r="PGD315" s="169"/>
      <c r="PGE315" s="169"/>
      <c r="PGF315" s="169"/>
      <c r="PGG315" s="169"/>
      <c r="PGH315" s="169"/>
      <c r="PGI315" s="169"/>
      <c r="PGJ315" s="169"/>
      <c r="PGK315" s="169"/>
      <c r="PGL315" s="169"/>
      <c r="PGM315" s="169"/>
      <c r="PGN315" s="169"/>
      <c r="PGO315" s="169"/>
      <c r="PGP315" s="169"/>
      <c r="PGQ315" s="169"/>
      <c r="PGR315" s="169"/>
      <c r="PGS315" s="169"/>
      <c r="PGT315" s="169"/>
      <c r="PGU315" s="169"/>
      <c r="PGV315" s="169"/>
      <c r="PGW315" s="169"/>
      <c r="PGX315" s="169"/>
      <c r="PGY315" s="169"/>
      <c r="PGZ315" s="169"/>
      <c r="PHA315" s="169"/>
      <c r="PHB315" s="169"/>
      <c r="PHC315" s="169"/>
      <c r="PHD315" s="169"/>
      <c r="PHE315" s="169"/>
      <c r="PHF315" s="169"/>
      <c r="PHG315" s="169"/>
      <c r="PHH315" s="169"/>
      <c r="PHI315" s="169"/>
      <c r="PHJ315" s="169"/>
      <c r="PHK315" s="169"/>
      <c r="PHL315" s="169"/>
      <c r="PHM315" s="169"/>
      <c r="PHN315" s="169"/>
      <c r="PHO315" s="169"/>
      <c r="PHP315" s="169"/>
      <c r="PHQ315" s="169"/>
      <c r="PHR315" s="169"/>
      <c r="PHS315" s="169"/>
      <c r="PHT315" s="169"/>
      <c r="PHU315" s="169"/>
      <c r="PHV315" s="169"/>
      <c r="PHW315" s="169"/>
      <c r="PHX315" s="169"/>
      <c r="PHY315" s="169"/>
      <c r="PHZ315" s="169"/>
      <c r="PIA315" s="169"/>
      <c r="PIB315" s="169"/>
      <c r="PIC315" s="169"/>
      <c r="PID315" s="169"/>
      <c r="PIE315" s="169"/>
      <c r="PIF315" s="169"/>
      <c r="PIG315" s="169"/>
      <c r="PIH315" s="169"/>
      <c r="PII315" s="169"/>
      <c r="PIJ315" s="169"/>
      <c r="PIK315" s="169"/>
      <c r="PIL315" s="169"/>
      <c r="PIM315" s="169"/>
      <c r="PIN315" s="169"/>
      <c r="PIO315" s="169"/>
      <c r="PIP315" s="169"/>
      <c r="PIQ315" s="169"/>
      <c r="PIR315" s="169"/>
      <c r="PIS315" s="169"/>
      <c r="PIT315" s="169"/>
      <c r="PIU315" s="169"/>
      <c r="PIV315" s="169"/>
      <c r="PIW315" s="169"/>
      <c r="PIX315" s="169"/>
      <c r="PIY315" s="169"/>
      <c r="PIZ315" s="169"/>
      <c r="PJA315" s="169"/>
      <c r="PJB315" s="169"/>
      <c r="PJC315" s="169"/>
      <c r="PJD315" s="169"/>
      <c r="PJE315" s="169"/>
      <c r="PJF315" s="169"/>
      <c r="PJG315" s="169"/>
      <c r="PJH315" s="169"/>
      <c r="PJI315" s="169"/>
      <c r="PJJ315" s="169"/>
      <c r="PJK315" s="169"/>
      <c r="PJL315" s="169"/>
      <c r="PJM315" s="169"/>
      <c r="PJN315" s="169"/>
      <c r="PJO315" s="169"/>
      <c r="PJP315" s="169"/>
      <c r="PJQ315" s="169"/>
      <c r="PJR315" s="169"/>
      <c r="PJS315" s="169"/>
      <c r="PJT315" s="169"/>
      <c r="PJU315" s="169"/>
      <c r="PJV315" s="169"/>
      <c r="PJW315" s="169"/>
      <c r="PJX315" s="169"/>
      <c r="PJY315" s="169"/>
      <c r="PJZ315" s="169"/>
      <c r="PKA315" s="169"/>
      <c r="PKB315" s="169"/>
      <c r="PKC315" s="169"/>
      <c r="PKD315" s="169"/>
      <c r="PKE315" s="169"/>
      <c r="PKF315" s="169"/>
      <c r="PKG315" s="169"/>
      <c r="PKH315" s="169"/>
      <c r="PKI315" s="169"/>
      <c r="PKJ315" s="169"/>
      <c r="PKK315" s="169"/>
      <c r="PKL315" s="169"/>
      <c r="PKM315" s="169"/>
      <c r="PKN315" s="169"/>
      <c r="PKO315" s="169"/>
      <c r="PKP315" s="169"/>
      <c r="PKQ315" s="169"/>
      <c r="PKR315" s="169"/>
      <c r="PKS315" s="169"/>
      <c r="PKT315" s="169"/>
      <c r="PKU315" s="169"/>
      <c r="PKV315" s="169"/>
      <c r="PKW315" s="169"/>
      <c r="PKX315" s="169"/>
      <c r="PKY315" s="169"/>
      <c r="PKZ315" s="169"/>
      <c r="PLA315" s="169"/>
      <c r="PLB315" s="169"/>
      <c r="PLC315" s="169"/>
      <c r="PLD315" s="169"/>
      <c r="PLE315" s="169"/>
      <c r="PLF315" s="169"/>
      <c r="PLG315" s="169"/>
      <c r="PLH315" s="169"/>
      <c r="PLI315" s="169"/>
      <c r="PLJ315" s="169"/>
      <c r="PLK315" s="169"/>
      <c r="PLL315" s="169"/>
      <c r="PLM315" s="169"/>
      <c r="PLN315" s="169"/>
      <c r="PLO315" s="169"/>
      <c r="PLP315" s="169"/>
      <c r="PLQ315" s="169"/>
      <c r="PLR315" s="169"/>
      <c r="PLS315" s="169"/>
      <c r="PLT315" s="169"/>
      <c r="PLU315" s="169"/>
      <c r="PLV315" s="169"/>
      <c r="PLW315" s="169"/>
      <c r="PLX315" s="169"/>
      <c r="PLY315" s="169"/>
      <c r="PLZ315" s="169"/>
      <c r="PMA315" s="169"/>
      <c r="PMB315" s="169"/>
      <c r="PMC315" s="169"/>
      <c r="PMD315" s="169"/>
      <c r="PME315" s="169"/>
      <c r="PMF315" s="169"/>
      <c r="PMG315" s="169"/>
      <c r="PMH315" s="169"/>
      <c r="PMI315" s="169"/>
      <c r="PMJ315" s="169"/>
      <c r="PMK315" s="169"/>
      <c r="PML315" s="169"/>
      <c r="PMM315" s="169"/>
      <c r="PMN315" s="169"/>
      <c r="PMO315" s="169"/>
      <c r="PMP315" s="169"/>
      <c r="PMQ315" s="169"/>
      <c r="PMR315" s="169"/>
      <c r="PMS315" s="169"/>
      <c r="PMT315" s="169"/>
      <c r="PMU315" s="169"/>
      <c r="PMV315" s="169"/>
      <c r="PMW315" s="169"/>
      <c r="PMX315" s="169"/>
      <c r="PMY315" s="169"/>
      <c r="PMZ315" s="169"/>
      <c r="PNA315" s="169"/>
      <c r="PNB315" s="169"/>
      <c r="PNC315" s="169"/>
      <c r="PND315" s="169"/>
      <c r="PNE315" s="169"/>
      <c r="PNF315" s="169"/>
      <c r="PNG315" s="169"/>
      <c r="PNH315" s="169"/>
      <c r="PNI315" s="169"/>
      <c r="PNJ315" s="169"/>
      <c r="PNK315" s="169"/>
      <c r="PNL315" s="169"/>
      <c r="PNM315" s="169"/>
      <c r="PNN315" s="169"/>
      <c r="PNO315" s="169"/>
      <c r="PNP315" s="169"/>
      <c r="PNQ315" s="169"/>
      <c r="PNR315" s="169"/>
      <c r="PNS315" s="169"/>
      <c r="PNT315" s="169"/>
      <c r="PNU315" s="169"/>
      <c r="PNV315" s="169"/>
      <c r="PNW315" s="169"/>
      <c r="PNX315" s="169"/>
      <c r="PNY315" s="169"/>
      <c r="PNZ315" s="169"/>
      <c r="POA315" s="169"/>
      <c r="POB315" s="169"/>
      <c r="POC315" s="169"/>
      <c r="POD315" s="169"/>
      <c r="POE315" s="169"/>
      <c r="POF315" s="169"/>
      <c r="POG315" s="169"/>
      <c r="POH315" s="169"/>
      <c r="POI315" s="169"/>
      <c r="POJ315" s="169"/>
      <c r="POK315" s="169"/>
      <c r="POL315" s="169"/>
      <c r="POM315" s="169"/>
      <c r="PON315" s="169"/>
      <c r="POO315" s="169"/>
      <c r="POP315" s="169"/>
      <c r="POQ315" s="169"/>
      <c r="POR315" s="169"/>
      <c r="POS315" s="169"/>
      <c r="POT315" s="169"/>
      <c r="POU315" s="169"/>
      <c r="POV315" s="169"/>
      <c r="POW315" s="169"/>
      <c r="POX315" s="169"/>
      <c r="POY315" s="169"/>
      <c r="POZ315" s="169"/>
      <c r="PPA315" s="169"/>
      <c r="PPB315" s="169"/>
      <c r="PPC315" s="169"/>
      <c r="PPD315" s="169"/>
      <c r="PPE315" s="169"/>
      <c r="PPF315" s="169"/>
      <c r="PPG315" s="169"/>
      <c r="PPH315" s="169"/>
      <c r="PPI315" s="169"/>
      <c r="PPJ315" s="169"/>
      <c r="PPK315" s="169"/>
      <c r="PPL315" s="169"/>
      <c r="PPM315" s="169"/>
      <c r="PPN315" s="169"/>
      <c r="PPO315" s="169"/>
      <c r="PPP315" s="169"/>
      <c r="PPQ315" s="169"/>
      <c r="PPR315" s="169"/>
      <c r="PPS315" s="169"/>
      <c r="PPT315" s="169"/>
      <c r="PPU315" s="169"/>
      <c r="PPV315" s="169"/>
      <c r="PPW315" s="169"/>
      <c r="PPX315" s="169"/>
      <c r="PPY315" s="169"/>
      <c r="PPZ315" s="169"/>
      <c r="PQA315" s="169"/>
      <c r="PQB315" s="169"/>
      <c r="PQC315" s="169"/>
      <c r="PQD315" s="169"/>
      <c r="PQE315" s="169"/>
      <c r="PQF315" s="169"/>
      <c r="PQG315" s="169"/>
      <c r="PQH315" s="169"/>
      <c r="PQI315" s="169"/>
      <c r="PQJ315" s="169"/>
      <c r="PQK315" s="169"/>
      <c r="PQL315" s="169"/>
      <c r="PQM315" s="169"/>
      <c r="PQN315" s="169"/>
      <c r="PQO315" s="169"/>
      <c r="PQP315" s="169"/>
      <c r="PQQ315" s="169"/>
      <c r="PQR315" s="169"/>
      <c r="PQS315" s="169"/>
      <c r="PQT315" s="169"/>
      <c r="PQU315" s="169"/>
      <c r="PQV315" s="169"/>
      <c r="PQW315" s="169"/>
      <c r="PQX315" s="169"/>
      <c r="PQY315" s="169"/>
      <c r="PQZ315" s="169"/>
      <c r="PRA315" s="169"/>
      <c r="PRB315" s="169"/>
      <c r="PRC315" s="169"/>
      <c r="PRD315" s="169"/>
      <c r="PRE315" s="169"/>
      <c r="PRF315" s="169"/>
      <c r="PRG315" s="169"/>
      <c r="PRH315" s="169"/>
      <c r="PRI315" s="169"/>
      <c r="PRJ315" s="169"/>
      <c r="PRK315" s="169"/>
      <c r="PRL315" s="169"/>
      <c r="PRM315" s="169"/>
      <c r="PRN315" s="169"/>
      <c r="PRO315" s="169"/>
      <c r="PRP315" s="169"/>
      <c r="PRQ315" s="169"/>
      <c r="PRR315" s="169"/>
      <c r="PRS315" s="169"/>
      <c r="PRT315" s="169"/>
      <c r="PRU315" s="169"/>
      <c r="PRV315" s="169"/>
      <c r="PRW315" s="169"/>
      <c r="PRX315" s="169"/>
      <c r="PRY315" s="169"/>
      <c r="PRZ315" s="169"/>
      <c r="PSA315" s="169"/>
      <c r="PSB315" s="169"/>
      <c r="PSC315" s="169"/>
      <c r="PSD315" s="169"/>
      <c r="PSE315" s="169"/>
      <c r="PSF315" s="169"/>
      <c r="PSG315" s="169"/>
      <c r="PSH315" s="169"/>
      <c r="PSI315" s="169"/>
      <c r="PSJ315" s="169"/>
      <c r="PSK315" s="169"/>
      <c r="PSL315" s="169"/>
      <c r="PSM315" s="169"/>
      <c r="PSN315" s="169"/>
      <c r="PSO315" s="169"/>
      <c r="PSP315" s="169"/>
      <c r="PSQ315" s="169"/>
      <c r="PSR315" s="169"/>
      <c r="PSS315" s="169"/>
      <c r="PST315" s="169"/>
      <c r="PSU315" s="169"/>
      <c r="PSV315" s="169"/>
      <c r="PSW315" s="169"/>
      <c r="PSX315" s="169"/>
      <c r="PSY315" s="169"/>
      <c r="PSZ315" s="169"/>
      <c r="PTA315" s="169"/>
      <c r="PTB315" s="169"/>
      <c r="PTC315" s="169"/>
      <c r="PTD315" s="169"/>
      <c r="PTE315" s="169"/>
      <c r="PTF315" s="169"/>
      <c r="PTG315" s="169"/>
      <c r="PTH315" s="169"/>
      <c r="PTI315" s="169"/>
      <c r="PTJ315" s="169"/>
      <c r="PTK315" s="169"/>
      <c r="PTL315" s="169"/>
      <c r="PTM315" s="169"/>
      <c r="PTN315" s="169"/>
      <c r="PTO315" s="169"/>
      <c r="PTP315" s="169"/>
      <c r="PTQ315" s="169"/>
      <c r="PTR315" s="169"/>
      <c r="PTS315" s="169"/>
      <c r="PTT315" s="169"/>
      <c r="PTU315" s="169"/>
      <c r="PTV315" s="169"/>
      <c r="PTW315" s="169"/>
      <c r="PTX315" s="169"/>
      <c r="PTY315" s="169"/>
      <c r="PTZ315" s="169"/>
      <c r="PUA315" s="169"/>
      <c r="PUB315" s="169"/>
      <c r="PUC315" s="169"/>
      <c r="PUD315" s="169"/>
      <c r="PUE315" s="169"/>
      <c r="PUF315" s="169"/>
      <c r="PUG315" s="169"/>
      <c r="PUH315" s="169"/>
      <c r="PUI315" s="169"/>
      <c r="PUJ315" s="169"/>
      <c r="PUK315" s="169"/>
      <c r="PUL315" s="169"/>
      <c r="PUM315" s="169"/>
      <c r="PUN315" s="169"/>
      <c r="PUO315" s="169"/>
      <c r="PUP315" s="169"/>
      <c r="PUQ315" s="169"/>
      <c r="PUR315" s="169"/>
      <c r="PUS315" s="169"/>
      <c r="PUT315" s="169"/>
      <c r="PUU315" s="169"/>
      <c r="PUV315" s="169"/>
      <c r="PUW315" s="169"/>
      <c r="PUX315" s="169"/>
      <c r="PUY315" s="169"/>
      <c r="PUZ315" s="169"/>
      <c r="PVA315" s="169"/>
      <c r="PVB315" s="169"/>
      <c r="PVC315" s="169"/>
      <c r="PVD315" s="169"/>
      <c r="PVE315" s="169"/>
      <c r="PVF315" s="169"/>
      <c r="PVG315" s="169"/>
      <c r="PVH315" s="169"/>
      <c r="PVI315" s="169"/>
      <c r="PVJ315" s="169"/>
      <c r="PVK315" s="169"/>
      <c r="PVL315" s="169"/>
      <c r="PVM315" s="169"/>
      <c r="PVN315" s="169"/>
      <c r="PVO315" s="169"/>
      <c r="PVP315" s="169"/>
      <c r="PVQ315" s="169"/>
      <c r="PVR315" s="169"/>
      <c r="PVS315" s="169"/>
      <c r="PVT315" s="169"/>
      <c r="PVU315" s="169"/>
      <c r="PVV315" s="169"/>
      <c r="PVW315" s="169"/>
      <c r="PVX315" s="169"/>
      <c r="PVY315" s="169"/>
      <c r="PVZ315" s="169"/>
      <c r="PWA315" s="169"/>
      <c r="PWB315" s="169"/>
      <c r="PWC315" s="169"/>
      <c r="PWD315" s="169"/>
      <c r="PWE315" s="169"/>
      <c r="PWF315" s="169"/>
      <c r="PWG315" s="169"/>
      <c r="PWH315" s="169"/>
      <c r="PWI315" s="169"/>
      <c r="PWJ315" s="169"/>
      <c r="PWK315" s="169"/>
      <c r="PWL315" s="169"/>
      <c r="PWM315" s="169"/>
      <c r="PWN315" s="169"/>
      <c r="PWO315" s="169"/>
      <c r="PWP315" s="169"/>
      <c r="PWQ315" s="169"/>
      <c r="PWR315" s="169"/>
      <c r="PWS315" s="169"/>
      <c r="PWT315" s="169"/>
      <c r="PWU315" s="169"/>
      <c r="PWV315" s="169"/>
      <c r="PWW315" s="169"/>
      <c r="PWX315" s="169"/>
      <c r="PWY315" s="169"/>
      <c r="PWZ315" s="169"/>
      <c r="PXA315" s="169"/>
      <c r="PXB315" s="169"/>
      <c r="PXC315" s="169"/>
      <c r="PXD315" s="169"/>
      <c r="PXE315" s="169"/>
      <c r="PXF315" s="169"/>
      <c r="PXG315" s="169"/>
      <c r="PXH315" s="169"/>
      <c r="PXI315" s="169"/>
      <c r="PXJ315" s="169"/>
      <c r="PXK315" s="169"/>
      <c r="PXL315" s="169"/>
      <c r="PXM315" s="169"/>
      <c r="PXN315" s="169"/>
      <c r="PXO315" s="169"/>
      <c r="PXP315" s="169"/>
      <c r="PXQ315" s="169"/>
      <c r="PXR315" s="169"/>
      <c r="PXS315" s="169"/>
      <c r="PXT315" s="169"/>
      <c r="PXU315" s="169"/>
      <c r="PXV315" s="169"/>
      <c r="PXW315" s="169"/>
      <c r="PXX315" s="169"/>
      <c r="PXY315" s="169"/>
      <c r="PXZ315" s="169"/>
      <c r="PYA315" s="169"/>
      <c r="PYB315" s="169"/>
      <c r="PYC315" s="169"/>
      <c r="PYD315" s="169"/>
      <c r="PYE315" s="169"/>
      <c r="PYF315" s="169"/>
      <c r="PYG315" s="169"/>
      <c r="PYH315" s="169"/>
      <c r="PYI315" s="169"/>
      <c r="PYJ315" s="169"/>
      <c r="PYK315" s="169"/>
      <c r="PYL315" s="169"/>
      <c r="PYM315" s="169"/>
      <c r="PYN315" s="169"/>
      <c r="PYO315" s="169"/>
      <c r="PYP315" s="169"/>
      <c r="PYQ315" s="169"/>
      <c r="PYR315" s="169"/>
      <c r="PYS315" s="169"/>
      <c r="PYT315" s="169"/>
      <c r="PYU315" s="169"/>
      <c r="PYV315" s="169"/>
      <c r="PYW315" s="169"/>
      <c r="PYX315" s="169"/>
      <c r="PYY315" s="169"/>
      <c r="PYZ315" s="169"/>
      <c r="PZA315" s="169"/>
      <c r="PZB315" s="169"/>
      <c r="PZC315" s="169"/>
      <c r="PZD315" s="169"/>
      <c r="PZE315" s="169"/>
      <c r="PZF315" s="169"/>
      <c r="PZG315" s="169"/>
      <c r="PZH315" s="169"/>
      <c r="PZI315" s="169"/>
      <c r="PZJ315" s="169"/>
      <c r="PZK315" s="169"/>
      <c r="PZL315" s="169"/>
      <c r="PZM315" s="169"/>
      <c r="PZN315" s="169"/>
      <c r="PZO315" s="169"/>
      <c r="PZP315" s="169"/>
      <c r="PZQ315" s="169"/>
      <c r="PZR315" s="169"/>
      <c r="PZS315" s="169"/>
      <c r="PZT315" s="169"/>
      <c r="PZU315" s="169"/>
      <c r="PZV315" s="169"/>
      <c r="PZW315" s="169"/>
      <c r="PZX315" s="169"/>
      <c r="PZY315" s="169"/>
      <c r="PZZ315" s="169"/>
      <c r="QAA315" s="169"/>
      <c r="QAB315" s="169"/>
      <c r="QAC315" s="169"/>
      <c r="QAD315" s="169"/>
      <c r="QAE315" s="169"/>
      <c r="QAF315" s="169"/>
      <c r="QAG315" s="169"/>
      <c r="QAH315" s="169"/>
      <c r="QAI315" s="169"/>
      <c r="QAJ315" s="169"/>
      <c r="QAK315" s="169"/>
      <c r="QAL315" s="169"/>
      <c r="QAM315" s="169"/>
      <c r="QAN315" s="169"/>
      <c r="QAO315" s="169"/>
      <c r="QAP315" s="169"/>
      <c r="QAQ315" s="169"/>
      <c r="QAR315" s="169"/>
      <c r="QAS315" s="169"/>
      <c r="QAT315" s="169"/>
      <c r="QAU315" s="169"/>
      <c r="QAV315" s="169"/>
      <c r="QAW315" s="169"/>
      <c r="QAX315" s="169"/>
      <c r="QAY315" s="169"/>
      <c r="QAZ315" s="169"/>
      <c r="QBA315" s="169"/>
      <c r="QBB315" s="169"/>
      <c r="QBC315" s="169"/>
      <c r="QBD315" s="169"/>
      <c r="QBE315" s="169"/>
      <c r="QBF315" s="169"/>
      <c r="QBG315" s="169"/>
      <c r="QBH315" s="169"/>
      <c r="QBI315" s="169"/>
      <c r="QBJ315" s="169"/>
      <c r="QBK315" s="169"/>
      <c r="QBL315" s="169"/>
      <c r="QBM315" s="169"/>
      <c r="QBN315" s="169"/>
      <c r="QBO315" s="169"/>
      <c r="QBP315" s="169"/>
      <c r="QBQ315" s="169"/>
      <c r="QBR315" s="169"/>
      <c r="QBS315" s="169"/>
      <c r="QBT315" s="169"/>
      <c r="QBU315" s="169"/>
      <c r="QBV315" s="169"/>
      <c r="QBW315" s="169"/>
      <c r="QBX315" s="169"/>
      <c r="QBY315" s="169"/>
      <c r="QBZ315" s="169"/>
      <c r="QCA315" s="169"/>
      <c r="QCB315" s="169"/>
      <c r="QCC315" s="169"/>
      <c r="QCD315" s="169"/>
      <c r="QCE315" s="169"/>
      <c r="QCF315" s="169"/>
      <c r="QCG315" s="169"/>
      <c r="QCH315" s="169"/>
      <c r="QCI315" s="169"/>
      <c r="QCJ315" s="169"/>
      <c r="QCK315" s="169"/>
      <c r="QCL315" s="169"/>
      <c r="QCM315" s="169"/>
      <c r="QCN315" s="169"/>
      <c r="QCO315" s="169"/>
      <c r="QCP315" s="169"/>
      <c r="QCQ315" s="169"/>
      <c r="QCR315" s="169"/>
      <c r="QCS315" s="169"/>
      <c r="QCT315" s="169"/>
      <c r="QCU315" s="169"/>
      <c r="QCV315" s="169"/>
      <c r="QCW315" s="169"/>
      <c r="QCX315" s="169"/>
      <c r="QCY315" s="169"/>
      <c r="QCZ315" s="169"/>
      <c r="QDA315" s="169"/>
      <c r="QDB315" s="169"/>
      <c r="QDC315" s="169"/>
      <c r="QDD315" s="169"/>
      <c r="QDE315" s="169"/>
      <c r="QDF315" s="169"/>
      <c r="QDG315" s="169"/>
      <c r="QDH315" s="169"/>
      <c r="QDI315" s="169"/>
      <c r="QDJ315" s="169"/>
      <c r="QDK315" s="169"/>
      <c r="QDL315" s="169"/>
      <c r="QDM315" s="169"/>
      <c r="QDN315" s="169"/>
      <c r="QDO315" s="169"/>
      <c r="QDP315" s="169"/>
      <c r="QDQ315" s="169"/>
      <c r="QDR315" s="169"/>
      <c r="QDS315" s="169"/>
      <c r="QDT315" s="169"/>
      <c r="QDU315" s="169"/>
      <c r="QDV315" s="169"/>
      <c r="QDW315" s="169"/>
      <c r="QDX315" s="169"/>
      <c r="QDY315" s="169"/>
      <c r="QDZ315" s="169"/>
      <c r="QEA315" s="169"/>
      <c r="QEB315" s="169"/>
      <c r="QEC315" s="169"/>
      <c r="QED315" s="169"/>
      <c r="QEE315" s="169"/>
      <c r="QEF315" s="169"/>
      <c r="QEG315" s="169"/>
      <c r="QEH315" s="169"/>
      <c r="QEI315" s="169"/>
      <c r="QEJ315" s="169"/>
      <c r="QEK315" s="169"/>
      <c r="QEL315" s="169"/>
      <c r="QEM315" s="169"/>
      <c r="QEN315" s="169"/>
      <c r="QEO315" s="169"/>
      <c r="QEP315" s="169"/>
      <c r="QEQ315" s="169"/>
      <c r="QER315" s="169"/>
      <c r="QES315" s="169"/>
      <c r="QET315" s="169"/>
      <c r="QEU315" s="169"/>
      <c r="QEV315" s="169"/>
      <c r="QEW315" s="169"/>
      <c r="QEX315" s="169"/>
      <c r="QEY315" s="169"/>
      <c r="QEZ315" s="169"/>
      <c r="QFA315" s="169"/>
      <c r="QFB315" s="169"/>
      <c r="QFC315" s="169"/>
      <c r="QFD315" s="169"/>
      <c r="QFE315" s="169"/>
      <c r="QFF315" s="169"/>
      <c r="QFG315" s="169"/>
      <c r="QFH315" s="169"/>
      <c r="QFI315" s="169"/>
      <c r="QFJ315" s="169"/>
      <c r="QFK315" s="169"/>
      <c r="QFL315" s="169"/>
      <c r="QFM315" s="169"/>
      <c r="QFN315" s="169"/>
      <c r="QFO315" s="169"/>
      <c r="QFP315" s="169"/>
      <c r="QFQ315" s="169"/>
      <c r="QFR315" s="169"/>
      <c r="QFS315" s="169"/>
      <c r="QFT315" s="169"/>
      <c r="QFU315" s="169"/>
      <c r="QFV315" s="169"/>
      <c r="QFW315" s="169"/>
      <c r="QFX315" s="169"/>
      <c r="QFY315" s="169"/>
      <c r="QFZ315" s="169"/>
      <c r="QGA315" s="169"/>
      <c r="QGB315" s="169"/>
      <c r="QGC315" s="169"/>
      <c r="QGD315" s="169"/>
      <c r="QGE315" s="169"/>
      <c r="QGF315" s="169"/>
      <c r="QGG315" s="169"/>
      <c r="QGH315" s="169"/>
      <c r="QGI315" s="169"/>
      <c r="QGJ315" s="169"/>
      <c r="QGK315" s="169"/>
      <c r="QGL315" s="169"/>
      <c r="QGM315" s="169"/>
      <c r="QGN315" s="169"/>
      <c r="QGO315" s="169"/>
      <c r="QGP315" s="169"/>
      <c r="QGQ315" s="169"/>
      <c r="QGR315" s="169"/>
      <c r="QGS315" s="169"/>
      <c r="QGT315" s="169"/>
      <c r="QGU315" s="169"/>
      <c r="QGV315" s="169"/>
      <c r="QGW315" s="169"/>
      <c r="QGX315" s="169"/>
      <c r="QGY315" s="169"/>
      <c r="QGZ315" s="169"/>
      <c r="QHA315" s="169"/>
      <c r="QHB315" s="169"/>
      <c r="QHC315" s="169"/>
      <c r="QHD315" s="169"/>
      <c r="QHE315" s="169"/>
      <c r="QHF315" s="169"/>
      <c r="QHG315" s="169"/>
      <c r="QHH315" s="169"/>
      <c r="QHI315" s="169"/>
      <c r="QHJ315" s="169"/>
      <c r="QHK315" s="169"/>
      <c r="QHL315" s="169"/>
      <c r="QHM315" s="169"/>
      <c r="QHN315" s="169"/>
      <c r="QHO315" s="169"/>
      <c r="QHP315" s="169"/>
      <c r="QHQ315" s="169"/>
      <c r="QHR315" s="169"/>
      <c r="QHS315" s="169"/>
      <c r="QHT315" s="169"/>
      <c r="QHU315" s="169"/>
      <c r="QHV315" s="169"/>
      <c r="QHW315" s="169"/>
      <c r="QHX315" s="169"/>
      <c r="QHY315" s="169"/>
      <c r="QHZ315" s="169"/>
      <c r="QIA315" s="169"/>
      <c r="QIB315" s="169"/>
      <c r="QIC315" s="169"/>
      <c r="QID315" s="169"/>
      <c r="QIE315" s="169"/>
      <c r="QIF315" s="169"/>
      <c r="QIG315" s="169"/>
      <c r="QIH315" s="169"/>
      <c r="QII315" s="169"/>
      <c r="QIJ315" s="169"/>
      <c r="QIK315" s="169"/>
      <c r="QIL315" s="169"/>
      <c r="QIM315" s="169"/>
      <c r="QIN315" s="169"/>
      <c r="QIO315" s="169"/>
      <c r="QIP315" s="169"/>
      <c r="QIQ315" s="169"/>
      <c r="QIR315" s="169"/>
      <c r="QIS315" s="169"/>
      <c r="QIT315" s="169"/>
      <c r="QIU315" s="169"/>
      <c r="QIV315" s="169"/>
      <c r="QIW315" s="169"/>
      <c r="QIX315" s="169"/>
      <c r="QIY315" s="169"/>
      <c r="QIZ315" s="169"/>
      <c r="QJA315" s="169"/>
      <c r="QJB315" s="169"/>
      <c r="QJC315" s="169"/>
      <c r="QJD315" s="169"/>
      <c r="QJE315" s="169"/>
      <c r="QJF315" s="169"/>
      <c r="QJG315" s="169"/>
      <c r="QJH315" s="169"/>
      <c r="QJI315" s="169"/>
      <c r="QJJ315" s="169"/>
      <c r="QJK315" s="169"/>
      <c r="QJL315" s="169"/>
      <c r="QJM315" s="169"/>
      <c r="QJN315" s="169"/>
      <c r="QJO315" s="169"/>
      <c r="QJP315" s="169"/>
      <c r="QJQ315" s="169"/>
      <c r="QJR315" s="169"/>
      <c r="QJS315" s="169"/>
      <c r="QJT315" s="169"/>
      <c r="QJU315" s="169"/>
      <c r="QJV315" s="169"/>
      <c r="QJW315" s="169"/>
      <c r="QJX315" s="169"/>
      <c r="QJY315" s="169"/>
      <c r="QJZ315" s="169"/>
      <c r="QKA315" s="169"/>
      <c r="QKB315" s="169"/>
      <c r="QKC315" s="169"/>
      <c r="QKD315" s="169"/>
      <c r="QKE315" s="169"/>
      <c r="QKF315" s="169"/>
      <c r="QKG315" s="169"/>
      <c r="QKH315" s="169"/>
      <c r="QKI315" s="169"/>
      <c r="QKJ315" s="169"/>
      <c r="QKK315" s="169"/>
      <c r="QKL315" s="169"/>
      <c r="QKM315" s="169"/>
      <c r="QKN315" s="169"/>
      <c r="QKO315" s="169"/>
      <c r="QKP315" s="169"/>
      <c r="QKQ315" s="169"/>
      <c r="QKR315" s="169"/>
      <c r="QKS315" s="169"/>
      <c r="QKT315" s="169"/>
      <c r="QKU315" s="169"/>
      <c r="QKV315" s="169"/>
      <c r="QKW315" s="169"/>
      <c r="QKX315" s="169"/>
      <c r="QKY315" s="169"/>
      <c r="QKZ315" s="169"/>
      <c r="QLA315" s="169"/>
      <c r="QLB315" s="169"/>
      <c r="QLC315" s="169"/>
      <c r="QLD315" s="169"/>
      <c r="QLE315" s="169"/>
      <c r="QLF315" s="169"/>
      <c r="QLG315" s="169"/>
      <c r="QLH315" s="169"/>
      <c r="QLI315" s="169"/>
      <c r="QLJ315" s="169"/>
      <c r="QLK315" s="169"/>
      <c r="QLL315" s="169"/>
      <c r="QLM315" s="169"/>
      <c r="QLN315" s="169"/>
      <c r="QLO315" s="169"/>
      <c r="QLP315" s="169"/>
      <c r="QLQ315" s="169"/>
      <c r="QLR315" s="169"/>
      <c r="QLS315" s="169"/>
      <c r="QLT315" s="169"/>
      <c r="QLU315" s="169"/>
      <c r="QLV315" s="169"/>
      <c r="QLW315" s="169"/>
      <c r="QLX315" s="169"/>
      <c r="QLY315" s="169"/>
      <c r="QLZ315" s="169"/>
      <c r="QMA315" s="169"/>
      <c r="QMB315" s="169"/>
      <c r="QMC315" s="169"/>
      <c r="QMD315" s="169"/>
      <c r="QME315" s="169"/>
      <c r="QMF315" s="169"/>
      <c r="QMG315" s="169"/>
      <c r="QMH315" s="169"/>
      <c r="QMI315" s="169"/>
      <c r="QMJ315" s="169"/>
      <c r="QMK315" s="169"/>
      <c r="QML315" s="169"/>
      <c r="QMM315" s="169"/>
      <c r="QMN315" s="169"/>
      <c r="QMO315" s="169"/>
      <c r="QMP315" s="169"/>
      <c r="QMQ315" s="169"/>
      <c r="QMR315" s="169"/>
      <c r="QMS315" s="169"/>
      <c r="QMT315" s="169"/>
      <c r="QMU315" s="169"/>
      <c r="QMV315" s="169"/>
      <c r="QMW315" s="169"/>
      <c r="QMX315" s="169"/>
      <c r="QMY315" s="169"/>
      <c r="QMZ315" s="169"/>
      <c r="QNA315" s="169"/>
      <c r="QNB315" s="169"/>
      <c r="QNC315" s="169"/>
      <c r="QND315" s="169"/>
      <c r="QNE315" s="169"/>
      <c r="QNF315" s="169"/>
      <c r="QNG315" s="169"/>
      <c r="QNH315" s="169"/>
      <c r="QNI315" s="169"/>
      <c r="QNJ315" s="169"/>
      <c r="QNK315" s="169"/>
      <c r="QNL315" s="169"/>
      <c r="QNM315" s="169"/>
      <c r="QNN315" s="169"/>
      <c r="QNO315" s="169"/>
      <c r="QNP315" s="169"/>
      <c r="QNQ315" s="169"/>
      <c r="QNR315" s="169"/>
      <c r="QNS315" s="169"/>
      <c r="QNT315" s="169"/>
      <c r="QNU315" s="169"/>
      <c r="QNV315" s="169"/>
      <c r="QNW315" s="169"/>
      <c r="QNX315" s="169"/>
      <c r="QNY315" s="169"/>
      <c r="QNZ315" s="169"/>
      <c r="QOA315" s="169"/>
      <c r="QOB315" s="169"/>
      <c r="QOC315" s="169"/>
      <c r="QOD315" s="169"/>
      <c r="QOE315" s="169"/>
      <c r="QOF315" s="169"/>
      <c r="QOG315" s="169"/>
      <c r="QOH315" s="169"/>
      <c r="QOI315" s="169"/>
      <c r="QOJ315" s="169"/>
      <c r="QOK315" s="169"/>
      <c r="QOL315" s="169"/>
      <c r="QOM315" s="169"/>
      <c r="QON315" s="169"/>
      <c r="QOO315" s="169"/>
      <c r="QOP315" s="169"/>
      <c r="QOQ315" s="169"/>
      <c r="QOR315" s="169"/>
      <c r="QOS315" s="169"/>
      <c r="QOT315" s="169"/>
      <c r="QOU315" s="169"/>
      <c r="QOV315" s="169"/>
      <c r="QOW315" s="169"/>
      <c r="QOX315" s="169"/>
      <c r="QOY315" s="169"/>
      <c r="QOZ315" s="169"/>
      <c r="QPA315" s="169"/>
      <c r="QPB315" s="169"/>
      <c r="QPC315" s="169"/>
      <c r="QPD315" s="169"/>
      <c r="QPE315" s="169"/>
      <c r="QPF315" s="169"/>
      <c r="QPG315" s="169"/>
      <c r="QPH315" s="169"/>
      <c r="QPI315" s="169"/>
      <c r="QPJ315" s="169"/>
      <c r="QPK315" s="169"/>
      <c r="QPL315" s="169"/>
      <c r="QPM315" s="169"/>
      <c r="QPN315" s="169"/>
      <c r="QPO315" s="169"/>
      <c r="QPP315" s="169"/>
      <c r="QPQ315" s="169"/>
      <c r="QPR315" s="169"/>
      <c r="QPS315" s="169"/>
      <c r="QPT315" s="169"/>
      <c r="QPU315" s="169"/>
      <c r="QPV315" s="169"/>
      <c r="QPW315" s="169"/>
      <c r="QPX315" s="169"/>
      <c r="QPY315" s="169"/>
      <c r="QPZ315" s="169"/>
      <c r="QQA315" s="169"/>
      <c r="QQB315" s="169"/>
      <c r="QQC315" s="169"/>
      <c r="QQD315" s="169"/>
      <c r="QQE315" s="169"/>
      <c r="QQF315" s="169"/>
      <c r="QQG315" s="169"/>
      <c r="QQH315" s="169"/>
      <c r="QQI315" s="169"/>
      <c r="QQJ315" s="169"/>
      <c r="QQK315" s="169"/>
      <c r="QQL315" s="169"/>
      <c r="QQM315" s="169"/>
      <c r="QQN315" s="169"/>
      <c r="QQO315" s="169"/>
      <c r="QQP315" s="169"/>
      <c r="QQQ315" s="169"/>
      <c r="QQR315" s="169"/>
      <c r="QQS315" s="169"/>
      <c r="QQT315" s="169"/>
      <c r="QQU315" s="169"/>
      <c r="QQV315" s="169"/>
      <c r="QQW315" s="169"/>
      <c r="QQX315" s="169"/>
      <c r="QQY315" s="169"/>
      <c r="QQZ315" s="169"/>
      <c r="QRA315" s="169"/>
      <c r="QRB315" s="169"/>
      <c r="QRC315" s="169"/>
      <c r="QRD315" s="169"/>
      <c r="QRE315" s="169"/>
      <c r="QRF315" s="169"/>
      <c r="QRG315" s="169"/>
      <c r="QRH315" s="169"/>
      <c r="QRI315" s="169"/>
      <c r="QRJ315" s="169"/>
      <c r="QRK315" s="169"/>
      <c r="QRL315" s="169"/>
      <c r="QRM315" s="169"/>
      <c r="QRN315" s="169"/>
      <c r="QRO315" s="169"/>
      <c r="QRP315" s="169"/>
      <c r="QRQ315" s="169"/>
      <c r="QRR315" s="169"/>
      <c r="QRS315" s="169"/>
      <c r="QRT315" s="169"/>
      <c r="QRU315" s="169"/>
      <c r="QRV315" s="169"/>
      <c r="QRW315" s="169"/>
      <c r="QRX315" s="169"/>
      <c r="QRY315" s="169"/>
      <c r="QRZ315" s="169"/>
      <c r="QSA315" s="169"/>
      <c r="QSB315" s="169"/>
      <c r="QSC315" s="169"/>
      <c r="QSD315" s="169"/>
      <c r="QSE315" s="169"/>
      <c r="QSF315" s="169"/>
      <c r="QSG315" s="169"/>
      <c r="QSH315" s="169"/>
      <c r="QSI315" s="169"/>
      <c r="QSJ315" s="169"/>
      <c r="QSK315" s="169"/>
      <c r="QSL315" s="169"/>
      <c r="QSM315" s="169"/>
      <c r="QSN315" s="169"/>
      <c r="QSO315" s="169"/>
      <c r="QSP315" s="169"/>
      <c r="QSQ315" s="169"/>
      <c r="QSR315" s="169"/>
      <c r="QSS315" s="169"/>
      <c r="QST315" s="169"/>
      <c r="QSU315" s="169"/>
      <c r="QSV315" s="169"/>
      <c r="QSW315" s="169"/>
      <c r="QSX315" s="169"/>
      <c r="QSY315" s="169"/>
      <c r="QSZ315" s="169"/>
      <c r="QTA315" s="169"/>
      <c r="QTB315" s="169"/>
      <c r="QTC315" s="169"/>
      <c r="QTD315" s="169"/>
      <c r="QTE315" s="169"/>
      <c r="QTF315" s="169"/>
      <c r="QTG315" s="169"/>
      <c r="QTH315" s="169"/>
      <c r="QTI315" s="169"/>
      <c r="QTJ315" s="169"/>
      <c r="QTK315" s="169"/>
      <c r="QTL315" s="169"/>
      <c r="QTM315" s="169"/>
      <c r="QTN315" s="169"/>
      <c r="QTO315" s="169"/>
      <c r="QTP315" s="169"/>
      <c r="QTQ315" s="169"/>
      <c r="QTR315" s="169"/>
      <c r="QTS315" s="169"/>
      <c r="QTT315" s="169"/>
      <c r="QTU315" s="169"/>
      <c r="QTV315" s="169"/>
      <c r="QTW315" s="169"/>
      <c r="QTX315" s="169"/>
      <c r="QTY315" s="169"/>
      <c r="QTZ315" s="169"/>
      <c r="QUA315" s="169"/>
      <c r="QUB315" s="169"/>
      <c r="QUC315" s="169"/>
      <c r="QUD315" s="169"/>
      <c r="QUE315" s="169"/>
      <c r="QUF315" s="169"/>
      <c r="QUG315" s="169"/>
      <c r="QUH315" s="169"/>
      <c r="QUI315" s="169"/>
      <c r="QUJ315" s="169"/>
      <c r="QUK315" s="169"/>
      <c r="QUL315" s="169"/>
      <c r="QUM315" s="169"/>
      <c r="QUN315" s="169"/>
      <c r="QUO315" s="169"/>
      <c r="QUP315" s="169"/>
      <c r="QUQ315" s="169"/>
      <c r="QUR315" s="169"/>
      <c r="QUS315" s="169"/>
      <c r="QUT315" s="169"/>
      <c r="QUU315" s="169"/>
      <c r="QUV315" s="169"/>
      <c r="QUW315" s="169"/>
      <c r="QUX315" s="169"/>
      <c r="QUY315" s="169"/>
      <c r="QUZ315" s="169"/>
      <c r="QVA315" s="169"/>
      <c r="QVB315" s="169"/>
      <c r="QVC315" s="169"/>
      <c r="QVD315" s="169"/>
      <c r="QVE315" s="169"/>
      <c r="QVF315" s="169"/>
      <c r="QVG315" s="169"/>
      <c r="QVH315" s="169"/>
      <c r="QVI315" s="169"/>
      <c r="QVJ315" s="169"/>
      <c r="QVK315" s="169"/>
      <c r="QVL315" s="169"/>
      <c r="QVM315" s="169"/>
      <c r="QVN315" s="169"/>
      <c r="QVO315" s="169"/>
      <c r="QVP315" s="169"/>
      <c r="QVQ315" s="169"/>
      <c r="QVR315" s="169"/>
      <c r="QVS315" s="169"/>
      <c r="QVT315" s="169"/>
      <c r="QVU315" s="169"/>
      <c r="QVV315" s="169"/>
      <c r="QVW315" s="169"/>
      <c r="QVX315" s="169"/>
      <c r="QVY315" s="169"/>
      <c r="QVZ315" s="169"/>
      <c r="QWA315" s="169"/>
      <c r="QWB315" s="169"/>
      <c r="QWC315" s="169"/>
      <c r="QWD315" s="169"/>
      <c r="QWE315" s="169"/>
      <c r="QWF315" s="169"/>
      <c r="QWG315" s="169"/>
      <c r="QWH315" s="169"/>
      <c r="QWI315" s="169"/>
      <c r="QWJ315" s="169"/>
      <c r="QWK315" s="169"/>
      <c r="QWL315" s="169"/>
      <c r="QWM315" s="169"/>
      <c r="QWN315" s="169"/>
      <c r="QWO315" s="169"/>
      <c r="QWP315" s="169"/>
      <c r="QWQ315" s="169"/>
      <c r="QWR315" s="169"/>
      <c r="QWS315" s="169"/>
      <c r="QWT315" s="169"/>
      <c r="QWU315" s="169"/>
      <c r="QWV315" s="169"/>
      <c r="QWW315" s="169"/>
      <c r="QWX315" s="169"/>
      <c r="QWY315" s="169"/>
      <c r="QWZ315" s="169"/>
      <c r="QXA315" s="169"/>
      <c r="QXB315" s="169"/>
      <c r="QXC315" s="169"/>
      <c r="QXD315" s="169"/>
      <c r="QXE315" s="169"/>
      <c r="QXF315" s="169"/>
      <c r="QXG315" s="169"/>
      <c r="QXH315" s="169"/>
      <c r="QXI315" s="169"/>
      <c r="QXJ315" s="169"/>
      <c r="QXK315" s="169"/>
      <c r="QXL315" s="169"/>
      <c r="QXM315" s="169"/>
      <c r="QXN315" s="169"/>
      <c r="QXO315" s="169"/>
      <c r="QXP315" s="169"/>
      <c r="QXQ315" s="169"/>
      <c r="QXR315" s="169"/>
      <c r="QXS315" s="169"/>
      <c r="QXT315" s="169"/>
      <c r="QXU315" s="169"/>
      <c r="QXV315" s="169"/>
      <c r="QXW315" s="169"/>
      <c r="QXX315" s="169"/>
      <c r="QXY315" s="169"/>
      <c r="QXZ315" s="169"/>
      <c r="QYA315" s="169"/>
      <c r="QYB315" s="169"/>
      <c r="QYC315" s="169"/>
      <c r="QYD315" s="169"/>
      <c r="QYE315" s="169"/>
      <c r="QYF315" s="169"/>
      <c r="QYG315" s="169"/>
      <c r="QYH315" s="169"/>
      <c r="QYI315" s="169"/>
      <c r="QYJ315" s="169"/>
      <c r="QYK315" s="169"/>
      <c r="QYL315" s="169"/>
      <c r="QYM315" s="169"/>
      <c r="QYN315" s="169"/>
      <c r="QYO315" s="169"/>
      <c r="QYP315" s="169"/>
      <c r="QYQ315" s="169"/>
      <c r="QYR315" s="169"/>
      <c r="QYS315" s="169"/>
      <c r="QYT315" s="169"/>
      <c r="QYU315" s="169"/>
      <c r="QYV315" s="169"/>
      <c r="QYW315" s="169"/>
      <c r="QYX315" s="169"/>
      <c r="QYY315" s="169"/>
      <c r="QYZ315" s="169"/>
      <c r="QZA315" s="169"/>
      <c r="QZB315" s="169"/>
      <c r="QZC315" s="169"/>
      <c r="QZD315" s="169"/>
      <c r="QZE315" s="169"/>
      <c r="QZF315" s="169"/>
      <c r="QZG315" s="169"/>
      <c r="QZH315" s="169"/>
      <c r="QZI315" s="169"/>
      <c r="QZJ315" s="169"/>
      <c r="QZK315" s="169"/>
      <c r="QZL315" s="169"/>
      <c r="QZM315" s="169"/>
      <c r="QZN315" s="169"/>
      <c r="QZO315" s="169"/>
      <c r="QZP315" s="169"/>
      <c r="QZQ315" s="169"/>
      <c r="QZR315" s="169"/>
      <c r="QZS315" s="169"/>
      <c r="QZT315" s="169"/>
      <c r="QZU315" s="169"/>
      <c r="QZV315" s="169"/>
      <c r="QZW315" s="169"/>
      <c r="QZX315" s="169"/>
      <c r="QZY315" s="169"/>
      <c r="QZZ315" s="169"/>
      <c r="RAA315" s="169"/>
      <c r="RAB315" s="169"/>
      <c r="RAC315" s="169"/>
      <c r="RAD315" s="169"/>
      <c r="RAE315" s="169"/>
      <c r="RAF315" s="169"/>
      <c r="RAG315" s="169"/>
      <c r="RAH315" s="169"/>
      <c r="RAI315" s="169"/>
      <c r="RAJ315" s="169"/>
      <c r="RAK315" s="169"/>
      <c r="RAL315" s="169"/>
      <c r="RAM315" s="169"/>
      <c r="RAN315" s="169"/>
      <c r="RAO315" s="169"/>
      <c r="RAP315" s="169"/>
      <c r="RAQ315" s="169"/>
      <c r="RAR315" s="169"/>
      <c r="RAS315" s="169"/>
      <c r="RAT315" s="169"/>
      <c r="RAU315" s="169"/>
      <c r="RAV315" s="169"/>
      <c r="RAW315" s="169"/>
      <c r="RAX315" s="169"/>
      <c r="RAY315" s="169"/>
      <c r="RAZ315" s="169"/>
      <c r="RBA315" s="169"/>
      <c r="RBB315" s="169"/>
      <c r="RBC315" s="169"/>
      <c r="RBD315" s="169"/>
      <c r="RBE315" s="169"/>
      <c r="RBF315" s="169"/>
      <c r="RBG315" s="169"/>
      <c r="RBH315" s="169"/>
      <c r="RBI315" s="169"/>
      <c r="RBJ315" s="169"/>
      <c r="RBK315" s="169"/>
      <c r="RBL315" s="169"/>
      <c r="RBM315" s="169"/>
      <c r="RBN315" s="169"/>
      <c r="RBO315" s="169"/>
      <c r="RBP315" s="169"/>
      <c r="RBQ315" s="169"/>
      <c r="RBR315" s="169"/>
      <c r="RBS315" s="169"/>
      <c r="RBT315" s="169"/>
      <c r="RBU315" s="169"/>
      <c r="RBV315" s="169"/>
      <c r="RBW315" s="169"/>
      <c r="RBX315" s="169"/>
      <c r="RBY315" s="169"/>
      <c r="RBZ315" s="169"/>
      <c r="RCA315" s="169"/>
      <c r="RCB315" s="169"/>
      <c r="RCC315" s="169"/>
      <c r="RCD315" s="169"/>
      <c r="RCE315" s="169"/>
      <c r="RCF315" s="169"/>
      <c r="RCG315" s="169"/>
      <c r="RCH315" s="169"/>
      <c r="RCI315" s="169"/>
      <c r="RCJ315" s="169"/>
      <c r="RCK315" s="169"/>
      <c r="RCL315" s="169"/>
      <c r="RCM315" s="169"/>
      <c r="RCN315" s="169"/>
      <c r="RCO315" s="169"/>
      <c r="RCP315" s="169"/>
      <c r="RCQ315" s="169"/>
      <c r="RCR315" s="169"/>
      <c r="RCS315" s="169"/>
      <c r="RCT315" s="169"/>
      <c r="RCU315" s="169"/>
      <c r="RCV315" s="169"/>
      <c r="RCW315" s="169"/>
      <c r="RCX315" s="169"/>
      <c r="RCY315" s="169"/>
      <c r="RCZ315" s="169"/>
      <c r="RDA315" s="169"/>
      <c r="RDB315" s="169"/>
      <c r="RDC315" s="169"/>
      <c r="RDD315" s="169"/>
      <c r="RDE315" s="169"/>
      <c r="RDF315" s="169"/>
      <c r="RDG315" s="169"/>
      <c r="RDH315" s="169"/>
      <c r="RDI315" s="169"/>
      <c r="RDJ315" s="169"/>
      <c r="RDK315" s="169"/>
      <c r="RDL315" s="169"/>
      <c r="RDM315" s="169"/>
      <c r="RDN315" s="169"/>
      <c r="RDO315" s="169"/>
      <c r="RDP315" s="169"/>
      <c r="RDQ315" s="169"/>
      <c r="RDR315" s="169"/>
      <c r="RDS315" s="169"/>
      <c r="RDT315" s="169"/>
      <c r="RDU315" s="169"/>
      <c r="RDV315" s="169"/>
      <c r="RDW315" s="169"/>
      <c r="RDX315" s="169"/>
      <c r="RDY315" s="169"/>
      <c r="RDZ315" s="169"/>
      <c r="REA315" s="169"/>
      <c r="REB315" s="169"/>
      <c r="REC315" s="169"/>
      <c r="RED315" s="169"/>
      <c r="REE315" s="169"/>
      <c r="REF315" s="169"/>
      <c r="REG315" s="169"/>
      <c r="REH315" s="169"/>
      <c r="REI315" s="169"/>
      <c r="REJ315" s="169"/>
      <c r="REK315" s="169"/>
      <c r="REL315" s="169"/>
      <c r="REM315" s="169"/>
      <c r="REN315" s="169"/>
      <c r="REO315" s="169"/>
      <c r="REP315" s="169"/>
      <c r="REQ315" s="169"/>
      <c r="RER315" s="169"/>
      <c r="RES315" s="169"/>
      <c r="RET315" s="169"/>
      <c r="REU315" s="169"/>
      <c r="REV315" s="169"/>
      <c r="REW315" s="169"/>
      <c r="REX315" s="169"/>
      <c r="REY315" s="169"/>
      <c r="REZ315" s="169"/>
      <c r="RFA315" s="169"/>
      <c r="RFB315" s="169"/>
      <c r="RFC315" s="169"/>
      <c r="RFD315" s="169"/>
      <c r="RFE315" s="169"/>
      <c r="RFF315" s="169"/>
      <c r="RFG315" s="169"/>
      <c r="RFH315" s="169"/>
      <c r="RFI315" s="169"/>
      <c r="RFJ315" s="169"/>
      <c r="RFK315" s="169"/>
      <c r="RFL315" s="169"/>
      <c r="RFM315" s="169"/>
      <c r="RFN315" s="169"/>
      <c r="RFO315" s="169"/>
      <c r="RFP315" s="169"/>
      <c r="RFQ315" s="169"/>
      <c r="RFR315" s="169"/>
      <c r="RFS315" s="169"/>
      <c r="RFT315" s="169"/>
      <c r="RFU315" s="169"/>
      <c r="RFV315" s="169"/>
      <c r="RFW315" s="169"/>
      <c r="RFX315" s="169"/>
      <c r="RFY315" s="169"/>
      <c r="RFZ315" s="169"/>
      <c r="RGA315" s="169"/>
      <c r="RGB315" s="169"/>
      <c r="RGC315" s="169"/>
      <c r="RGD315" s="169"/>
      <c r="RGE315" s="169"/>
      <c r="RGF315" s="169"/>
      <c r="RGG315" s="169"/>
      <c r="RGH315" s="169"/>
      <c r="RGI315" s="169"/>
      <c r="RGJ315" s="169"/>
      <c r="RGK315" s="169"/>
      <c r="RGL315" s="169"/>
      <c r="RGM315" s="169"/>
      <c r="RGN315" s="169"/>
      <c r="RGO315" s="169"/>
      <c r="RGP315" s="169"/>
      <c r="RGQ315" s="169"/>
      <c r="RGR315" s="169"/>
      <c r="RGS315" s="169"/>
      <c r="RGT315" s="169"/>
      <c r="RGU315" s="169"/>
      <c r="RGV315" s="169"/>
      <c r="RGW315" s="169"/>
      <c r="RGX315" s="169"/>
      <c r="RGY315" s="169"/>
      <c r="RGZ315" s="169"/>
      <c r="RHA315" s="169"/>
      <c r="RHB315" s="169"/>
      <c r="RHC315" s="169"/>
      <c r="RHD315" s="169"/>
      <c r="RHE315" s="169"/>
      <c r="RHF315" s="169"/>
      <c r="RHG315" s="169"/>
      <c r="RHH315" s="169"/>
      <c r="RHI315" s="169"/>
      <c r="RHJ315" s="169"/>
      <c r="RHK315" s="169"/>
      <c r="RHL315" s="169"/>
      <c r="RHM315" s="169"/>
      <c r="RHN315" s="169"/>
      <c r="RHO315" s="169"/>
      <c r="RHP315" s="169"/>
      <c r="RHQ315" s="169"/>
      <c r="RHR315" s="169"/>
      <c r="RHS315" s="169"/>
      <c r="RHT315" s="169"/>
      <c r="RHU315" s="169"/>
      <c r="RHV315" s="169"/>
      <c r="RHW315" s="169"/>
      <c r="RHX315" s="169"/>
      <c r="RHY315" s="169"/>
      <c r="RHZ315" s="169"/>
      <c r="RIA315" s="169"/>
      <c r="RIB315" s="169"/>
      <c r="RIC315" s="169"/>
      <c r="RID315" s="169"/>
      <c r="RIE315" s="169"/>
      <c r="RIF315" s="169"/>
      <c r="RIG315" s="169"/>
      <c r="RIH315" s="169"/>
      <c r="RII315" s="169"/>
      <c r="RIJ315" s="169"/>
      <c r="RIK315" s="169"/>
      <c r="RIL315" s="169"/>
      <c r="RIM315" s="169"/>
      <c r="RIN315" s="169"/>
      <c r="RIO315" s="169"/>
      <c r="RIP315" s="169"/>
      <c r="RIQ315" s="169"/>
      <c r="RIR315" s="169"/>
      <c r="RIS315" s="169"/>
      <c r="RIT315" s="169"/>
      <c r="RIU315" s="169"/>
      <c r="RIV315" s="169"/>
      <c r="RIW315" s="169"/>
      <c r="RIX315" s="169"/>
      <c r="RIY315" s="169"/>
      <c r="RIZ315" s="169"/>
      <c r="RJA315" s="169"/>
      <c r="RJB315" s="169"/>
      <c r="RJC315" s="169"/>
      <c r="RJD315" s="169"/>
      <c r="RJE315" s="169"/>
      <c r="RJF315" s="169"/>
      <c r="RJG315" s="169"/>
      <c r="RJH315" s="169"/>
      <c r="RJI315" s="169"/>
      <c r="RJJ315" s="169"/>
      <c r="RJK315" s="169"/>
      <c r="RJL315" s="169"/>
      <c r="RJM315" s="169"/>
      <c r="RJN315" s="169"/>
      <c r="RJO315" s="169"/>
      <c r="RJP315" s="169"/>
      <c r="RJQ315" s="169"/>
      <c r="RJR315" s="169"/>
      <c r="RJS315" s="169"/>
      <c r="RJT315" s="169"/>
      <c r="RJU315" s="169"/>
      <c r="RJV315" s="169"/>
      <c r="RJW315" s="169"/>
      <c r="RJX315" s="169"/>
      <c r="RJY315" s="169"/>
      <c r="RJZ315" s="169"/>
      <c r="RKA315" s="169"/>
      <c r="RKB315" s="169"/>
      <c r="RKC315" s="169"/>
      <c r="RKD315" s="169"/>
      <c r="RKE315" s="169"/>
      <c r="RKF315" s="169"/>
      <c r="RKG315" s="169"/>
      <c r="RKH315" s="169"/>
      <c r="RKI315" s="169"/>
      <c r="RKJ315" s="169"/>
      <c r="RKK315" s="169"/>
      <c r="RKL315" s="169"/>
      <c r="RKM315" s="169"/>
      <c r="RKN315" s="169"/>
      <c r="RKO315" s="169"/>
      <c r="RKP315" s="169"/>
      <c r="RKQ315" s="169"/>
      <c r="RKR315" s="169"/>
      <c r="RKS315" s="169"/>
      <c r="RKT315" s="169"/>
      <c r="RKU315" s="169"/>
      <c r="RKV315" s="169"/>
      <c r="RKW315" s="169"/>
      <c r="RKX315" s="169"/>
      <c r="RKY315" s="169"/>
      <c r="RKZ315" s="169"/>
      <c r="RLA315" s="169"/>
      <c r="RLB315" s="169"/>
      <c r="RLC315" s="169"/>
      <c r="RLD315" s="169"/>
      <c r="RLE315" s="169"/>
      <c r="RLF315" s="169"/>
      <c r="RLG315" s="169"/>
      <c r="RLH315" s="169"/>
      <c r="RLI315" s="169"/>
      <c r="RLJ315" s="169"/>
      <c r="RLK315" s="169"/>
      <c r="RLL315" s="169"/>
      <c r="RLM315" s="169"/>
      <c r="RLN315" s="169"/>
      <c r="RLO315" s="169"/>
      <c r="RLP315" s="169"/>
      <c r="RLQ315" s="169"/>
      <c r="RLR315" s="169"/>
      <c r="RLS315" s="169"/>
      <c r="RLT315" s="169"/>
      <c r="RLU315" s="169"/>
      <c r="RLV315" s="169"/>
      <c r="RLW315" s="169"/>
      <c r="RLX315" s="169"/>
      <c r="RLY315" s="169"/>
      <c r="RLZ315" s="169"/>
      <c r="RMA315" s="169"/>
      <c r="RMB315" s="169"/>
      <c r="RMC315" s="169"/>
      <c r="RMD315" s="169"/>
      <c r="RME315" s="169"/>
      <c r="RMF315" s="169"/>
      <c r="RMG315" s="169"/>
      <c r="RMH315" s="169"/>
      <c r="RMI315" s="169"/>
      <c r="RMJ315" s="169"/>
      <c r="RMK315" s="169"/>
      <c r="RML315" s="169"/>
      <c r="RMM315" s="169"/>
      <c r="RMN315" s="169"/>
      <c r="RMO315" s="169"/>
      <c r="RMP315" s="169"/>
      <c r="RMQ315" s="169"/>
      <c r="RMR315" s="169"/>
      <c r="RMS315" s="169"/>
      <c r="RMT315" s="169"/>
      <c r="RMU315" s="169"/>
      <c r="RMV315" s="169"/>
      <c r="RMW315" s="169"/>
      <c r="RMX315" s="169"/>
      <c r="RMY315" s="169"/>
      <c r="RMZ315" s="169"/>
      <c r="RNA315" s="169"/>
      <c r="RNB315" s="169"/>
      <c r="RNC315" s="169"/>
      <c r="RND315" s="169"/>
      <c r="RNE315" s="169"/>
      <c r="RNF315" s="169"/>
      <c r="RNG315" s="169"/>
      <c r="RNH315" s="169"/>
      <c r="RNI315" s="169"/>
      <c r="RNJ315" s="169"/>
      <c r="RNK315" s="169"/>
      <c r="RNL315" s="169"/>
      <c r="RNM315" s="169"/>
      <c r="RNN315" s="169"/>
      <c r="RNO315" s="169"/>
      <c r="RNP315" s="169"/>
      <c r="RNQ315" s="169"/>
      <c r="RNR315" s="169"/>
      <c r="RNS315" s="169"/>
      <c r="RNT315" s="169"/>
      <c r="RNU315" s="169"/>
      <c r="RNV315" s="169"/>
      <c r="RNW315" s="169"/>
      <c r="RNX315" s="169"/>
      <c r="RNY315" s="169"/>
      <c r="RNZ315" s="169"/>
      <c r="ROA315" s="169"/>
      <c r="ROB315" s="169"/>
      <c r="ROC315" s="169"/>
      <c r="ROD315" s="169"/>
      <c r="ROE315" s="169"/>
      <c r="ROF315" s="169"/>
      <c r="ROG315" s="169"/>
      <c r="ROH315" s="169"/>
      <c r="ROI315" s="169"/>
      <c r="ROJ315" s="169"/>
      <c r="ROK315" s="169"/>
      <c r="ROL315" s="169"/>
      <c r="ROM315" s="169"/>
      <c r="RON315" s="169"/>
      <c r="ROO315" s="169"/>
      <c r="ROP315" s="169"/>
      <c r="ROQ315" s="169"/>
      <c r="ROR315" s="169"/>
      <c r="ROS315" s="169"/>
      <c r="ROT315" s="169"/>
      <c r="ROU315" s="169"/>
      <c r="ROV315" s="169"/>
      <c r="ROW315" s="169"/>
      <c r="ROX315" s="169"/>
      <c r="ROY315" s="169"/>
      <c r="ROZ315" s="169"/>
      <c r="RPA315" s="169"/>
      <c r="RPB315" s="169"/>
      <c r="RPC315" s="169"/>
      <c r="RPD315" s="169"/>
      <c r="RPE315" s="169"/>
      <c r="RPF315" s="169"/>
      <c r="RPG315" s="169"/>
      <c r="RPH315" s="169"/>
      <c r="RPI315" s="169"/>
      <c r="RPJ315" s="169"/>
      <c r="RPK315" s="169"/>
      <c r="RPL315" s="169"/>
      <c r="RPM315" s="169"/>
      <c r="RPN315" s="169"/>
      <c r="RPO315" s="169"/>
      <c r="RPP315" s="169"/>
      <c r="RPQ315" s="169"/>
      <c r="RPR315" s="169"/>
      <c r="RPS315" s="169"/>
      <c r="RPT315" s="169"/>
      <c r="RPU315" s="169"/>
      <c r="RPV315" s="169"/>
      <c r="RPW315" s="169"/>
      <c r="RPX315" s="169"/>
      <c r="RPY315" s="169"/>
      <c r="RPZ315" s="169"/>
      <c r="RQA315" s="169"/>
      <c r="RQB315" s="169"/>
      <c r="RQC315" s="169"/>
      <c r="RQD315" s="169"/>
      <c r="RQE315" s="169"/>
      <c r="RQF315" s="169"/>
      <c r="RQG315" s="169"/>
      <c r="RQH315" s="169"/>
      <c r="RQI315" s="169"/>
      <c r="RQJ315" s="169"/>
      <c r="RQK315" s="169"/>
      <c r="RQL315" s="169"/>
      <c r="RQM315" s="169"/>
      <c r="RQN315" s="169"/>
      <c r="RQO315" s="169"/>
      <c r="RQP315" s="169"/>
      <c r="RQQ315" s="169"/>
      <c r="RQR315" s="169"/>
      <c r="RQS315" s="169"/>
      <c r="RQT315" s="169"/>
      <c r="RQU315" s="169"/>
      <c r="RQV315" s="169"/>
      <c r="RQW315" s="169"/>
      <c r="RQX315" s="169"/>
      <c r="RQY315" s="169"/>
      <c r="RQZ315" s="169"/>
      <c r="RRA315" s="169"/>
      <c r="RRB315" s="169"/>
      <c r="RRC315" s="169"/>
      <c r="RRD315" s="169"/>
      <c r="RRE315" s="169"/>
      <c r="RRF315" s="169"/>
      <c r="RRG315" s="169"/>
      <c r="RRH315" s="169"/>
      <c r="RRI315" s="169"/>
      <c r="RRJ315" s="169"/>
      <c r="RRK315" s="169"/>
      <c r="RRL315" s="169"/>
      <c r="RRM315" s="169"/>
      <c r="RRN315" s="169"/>
      <c r="RRO315" s="169"/>
      <c r="RRP315" s="169"/>
      <c r="RRQ315" s="169"/>
      <c r="RRR315" s="169"/>
      <c r="RRS315" s="169"/>
      <c r="RRT315" s="169"/>
      <c r="RRU315" s="169"/>
      <c r="RRV315" s="169"/>
      <c r="RRW315" s="169"/>
      <c r="RRX315" s="169"/>
      <c r="RRY315" s="169"/>
      <c r="RRZ315" s="169"/>
      <c r="RSA315" s="169"/>
      <c r="RSB315" s="169"/>
      <c r="RSC315" s="169"/>
      <c r="RSD315" s="169"/>
      <c r="RSE315" s="169"/>
      <c r="RSF315" s="169"/>
      <c r="RSG315" s="169"/>
      <c r="RSH315" s="169"/>
      <c r="RSI315" s="169"/>
      <c r="RSJ315" s="169"/>
      <c r="RSK315" s="169"/>
      <c r="RSL315" s="169"/>
      <c r="RSM315" s="169"/>
      <c r="RSN315" s="169"/>
      <c r="RSO315" s="169"/>
      <c r="RSP315" s="169"/>
      <c r="RSQ315" s="169"/>
      <c r="RSR315" s="169"/>
      <c r="RSS315" s="169"/>
      <c r="RST315" s="169"/>
      <c r="RSU315" s="169"/>
      <c r="RSV315" s="169"/>
      <c r="RSW315" s="169"/>
      <c r="RSX315" s="169"/>
      <c r="RSY315" s="169"/>
      <c r="RSZ315" s="169"/>
      <c r="RTA315" s="169"/>
      <c r="RTB315" s="169"/>
      <c r="RTC315" s="169"/>
      <c r="RTD315" s="169"/>
      <c r="RTE315" s="169"/>
      <c r="RTF315" s="169"/>
      <c r="RTG315" s="169"/>
      <c r="RTH315" s="169"/>
      <c r="RTI315" s="169"/>
      <c r="RTJ315" s="169"/>
      <c r="RTK315" s="169"/>
      <c r="RTL315" s="169"/>
      <c r="RTM315" s="169"/>
      <c r="RTN315" s="169"/>
      <c r="RTO315" s="169"/>
      <c r="RTP315" s="169"/>
      <c r="RTQ315" s="169"/>
      <c r="RTR315" s="169"/>
      <c r="RTS315" s="169"/>
      <c r="RTT315" s="169"/>
      <c r="RTU315" s="169"/>
      <c r="RTV315" s="169"/>
      <c r="RTW315" s="169"/>
      <c r="RTX315" s="169"/>
      <c r="RTY315" s="169"/>
      <c r="RTZ315" s="169"/>
      <c r="RUA315" s="169"/>
      <c r="RUB315" s="169"/>
      <c r="RUC315" s="169"/>
      <c r="RUD315" s="169"/>
      <c r="RUE315" s="169"/>
      <c r="RUF315" s="169"/>
      <c r="RUG315" s="169"/>
      <c r="RUH315" s="169"/>
      <c r="RUI315" s="169"/>
      <c r="RUJ315" s="169"/>
      <c r="RUK315" s="169"/>
      <c r="RUL315" s="169"/>
      <c r="RUM315" s="169"/>
      <c r="RUN315" s="169"/>
      <c r="RUO315" s="169"/>
      <c r="RUP315" s="169"/>
      <c r="RUQ315" s="169"/>
      <c r="RUR315" s="169"/>
      <c r="RUS315" s="169"/>
      <c r="RUT315" s="169"/>
      <c r="RUU315" s="169"/>
      <c r="RUV315" s="169"/>
      <c r="RUW315" s="169"/>
      <c r="RUX315" s="169"/>
      <c r="RUY315" s="169"/>
      <c r="RUZ315" s="169"/>
      <c r="RVA315" s="169"/>
      <c r="RVB315" s="169"/>
      <c r="RVC315" s="169"/>
      <c r="RVD315" s="169"/>
      <c r="RVE315" s="169"/>
      <c r="RVF315" s="169"/>
      <c r="RVG315" s="169"/>
      <c r="RVH315" s="169"/>
      <c r="RVI315" s="169"/>
      <c r="RVJ315" s="169"/>
      <c r="RVK315" s="169"/>
      <c r="RVL315" s="169"/>
      <c r="RVM315" s="169"/>
      <c r="RVN315" s="169"/>
      <c r="RVO315" s="169"/>
      <c r="RVP315" s="169"/>
      <c r="RVQ315" s="169"/>
      <c r="RVR315" s="169"/>
      <c r="RVS315" s="169"/>
      <c r="RVT315" s="169"/>
      <c r="RVU315" s="169"/>
      <c r="RVV315" s="169"/>
      <c r="RVW315" s="169"/>
      <c r="RVX315" s="169"/>
      <c r="RVY315" s="169"/>
      <c r="RVZ315" s="169"/>
      <c r="RWA315" s="169"/>
      <c r="RWB315" s="169"/>
      <c r="RWC315" s="169"/>
      <c r="RWD315" s="169"/>
      <c r="RWE315" s="169"/>
      <c r="RWF315" s="169"/>
      <c r="RWG315" s="169"/>
      <c r="RWH315" s="169"/>
      <c r="RWI315" s="169"/>
      <c r="RWJ315" s="169"/>
      <c r="RWK315" s="169"/>
      <c r="RWL315" s="169"/>
      <c r="RWM315" s="169"/>
      <c r="RWN315" s="169"/>
      <c r="RWO315" s="169"/>
      <c r="RWP315" s="169"/>
      <c r="RWQ315" s="169"/>
      <c r="RWR315" s="169"/>
      <c r="RWS315" s="169"/>
      <c r="RWT315" s="169"/>
      <c r="RWU315" s="169"/>
      <c r="RWV315" s="169"/>
      <c r="RWW315" s="169"/>
      <c r="RWX315" s="169"/>
      <c r="RWY315" s="169"/>
      <c r="RWZ315" s="169"/>
      <c r="RXA315" s="169"/>
      <c r="RXB315" s="169"/>
      <c r="RXC315" s="169"/>
      <c r="RXD315" s="169"/>
      <c r="RXE315" s="169"/>
      <c r="RXF315" s="169"/>
      <c r="RXG315" s="169"/>
      <c r="RXH315" s="169"/>
      <c r="RXI315" s="169"/>
      <c r="RXJ315" s="169"/>
      <c r="RXK315" s="169"/>
      <c r="RXL315" s="169"/>
      <c r="RXM315" s="169"/>
      <c r="RXN315" s="169"/>
      <c r="RXO315" s="169"/>
      <c r="RXP315" s="169"/>
      <c r="RXQ315" s="169"/>
      <c r="RXR315" s="169"/>
      <c r="RXS315" s="169"/>
      <c r="RXT315" s="169"/>
      <c r="RXU315" s="169"/>
      <c r="RXV315" s="169"/>
      <c r="RXW315" s="169"/>
      <c r="RXX315" s="169"/>
      <c r="RXY315" s="169"/>
      <c r="RXZ315" s="169"/>
      <c r="RYA315" s="169"/>
      <c r="RYB315" s="169"/>
      <c r="RYC315" s="169"/>
      <c r="RYD315" s="169"/>
      <c r="RYE315" s="169"/>
      <c r="RYF315" s="169"/>
      <c r="RYG315" s="169"/>
      <c r="RYH315" s="169"/>
      <c r="RYI315" s="169"/>
      <c r="RYJ315" s="169"/>
      <c r="RYK315" s="169"/>
      <c r="RYL315" s="169"/>
      <c r="RYM315" s="169"/>
      <c r="RYN315" s="169"/>
      <c r="RYO315" s="169"/>
      <c r="RYP315" s="169"/>
      <c r="RYQ315" s="169"/>
      <c r="RYR315" s="169"/>
      <c r="RYS315" s="169"/>
      <c r="RYT315" s="169"/>
      <c r="RYU315" s="169"/>
      <c r="RYV315" s="169"/>
      <c r="RYW315" s="169"/>
      <c r="RYX315" s="169"/>
      <c r="RYY315" s="169"/>
      <c r="RYZ315" s="169"/>
      <c r="RZA315" s="169"/>
      <c r="RZB315" s="169"/>
      <c r="RZC315" s="169"/>
      <c r="RZD315" s="169"/>
      <c r="RZE315" s="169"/>
      <c r="RZF315" s="169"/>
      <c r="RZG315" s="169"/>
      <c r="RZH315" s="169"/>
      <c r="RZI315" s="169"/>
      <c r="RZJ315" s="169"/>
      <c r="RZK315" s="169"/>
      <c r="RZL315" s="169"/>
      <c r="RZM315" s="169"/>
      <c r="RZN315" s="169"/>
      <c r="RZO315" s="169"/>
      <c r="RZP315" s="169"/>
      <c r="RZQ315" s="169"/>
      <c r="RZR315" s="169"/>
      <c r="RZS315" s="169"/>
      <c r="RZT315" s="169"/>
      <c r="RZU315" s="169"/>
      <c r="RZV315" s="169"/>
      <c r="RZW315" s="169"/>
      <c r="RZX315" s="169"/>
      <c r="RZY315" s="169"/>
      <c r="RZZ315" s="169"/>
      <c r="SAA315" s="169"/>
      <c r="SAB315" s="169"/>
      <c r="SAC315" s="169"/>
      <c r="SAD315" s="169"/>
      <c r="SAE315" s="169"/>
      <c r="SAF315" s="169"/>
      <c r="SAG315" s="169"/>
      <c r="SAH315" s="169"/>
      <c r="SAI315" s="169"/>
      <c r="SAJ315" s="169"/>
      <c r="SAK315" s="169"/>
      <c r="SAL315" s="169"/>
      <c r="SAM315" s="169"/>
      <c r="SAN315" s="169"/>
      <c r="SAO315" s="169"/>
      <c r="SAP315" s="169"/>
      <c r="SAQ315" s="169"/>
      <c r="SAR315" s="169"/>
      <c r="SAS315" s="169"/>
      <c r="SAT315" s="169"/>
      <c r="SAU315" s="169"/>
      <c r="SAV315" s="169"/>
      <c r="SAW315" s="169"/>
      <c r="SAX315" s="169"/>
      <c r="SAY315" s="169"/>
      <c r="SAZ315" s="169"/>
      <c r="SBA315" s="169"/>
      <c r="SBB315" s="169"/>
      <c r="SBC315" s="169"/>
      <c r="SBD315" s="169"/>
      <c r="SBE315" s="169"/>
      <c r="SBF315" s="169"/>
      <c r="SBG315" s="169"/>
      <c r="SBH315" s="169"/>
      <c r="SBI315" s="169"/>
      <c r="SBJ315" s="169"/>
      <c r="SBK315" s="169"/>
      <c r="SBL315" s="169"/>
      <c r="SBM315" s="169"/>
      <c r="SBN315" s="169"/>
      <c r="SBO315" s="169"/>
      <c r="SBP315" s="169"/>
      <c r="SBQ315" s="169"/>
      <c r="SBR315" s="169"/>
      <c r="SBS315" s="169"/>
      <c r="SBT315" s="169"/>
      <c r="SBU315" s="169"/>
      <c r="SBV315" s="169"/>
      <c r="SBW315" s="169"/>
      <c r="SBX315" s="169"/>
      <c r="SBY315" s="169"/>
      <c r="SBZ315" s="169"/>
      <c r="SCA315" s="169"/>
      <c r="SCB315" s="169"/>
      <c r="SCC315" s="169"/>
      <c r="SCD315" s="169"/>
      <c r="SCE315" s="169"/>
      <c r="SCF315" s="169"/>
      <c r="SCG315" s="169"/>
      <c r="SCH315" s="169"/>
      <c r="SCI315" s="169"/>
      <c r="SCJ315" s="169"/>
      <c r="SCK315" s="169"/>
      <c r="SCL315" s="169"/>
      <c r="SCM315" s="169"/>
      <c r="SCN315" s="169"/>
      <c r="SCO315" s="169"/>
      <c r="SCP315" s="169"/>
      <c r="SCQ315" s="169"/>
      <c r="SCR315" s="169"/>
      <c r="SCS315" s="169"/>
      <c r="SCT315" s="169"/>
      <c r="SCU315" s="169"/>
      <c r="SCV315" s="169"/>
      <c r="SCW315" s="169"/>
      <c r="SCX315" s="169"/>
      <c r="SCY315" s="169"/>
      <c r="SCZ315" s="169"/>
      <c r="SDA315" s="169"/>
      <c r="SDB315" s="169"/>
      <c r="SDC315" s="169"/>
      <c r="SDD315" s="169"/>
      <c r="SDE315" s="169"/>
      <c r="SDF315" s="169"/>
      <c r="SDG315" s="169"/>
      <c r="SDH315" s="169"/>
      <c r="SDI315" s="169"/>
      <c r="SDJ315" s="169"/>
      <c r="SDK315" s="169"/>
      <c r="SDL315" s="169"/>
      <c r="SDM315" s="169"/>
      <c r="SDN315" s="169"/>
      <c r="SDO315" s="169"/>
      <c r="SDP315" s="169"/>
      <c r="SDQ315" s="169"/>
      <c r="SDR315" s="169"/>
      <c r="SDS315" s="169"/>
      <c r="SDT315" s="169"/>
      <c r="SDU315" s="169"/>
      <c r="SDV315" s="169"/>
      <c r="SDW315" s="169"/>
      <c r="SDX315" s="169"/>
      <c r="SDY315" s="169"/>
      <c r="SDZ315" s="169"/>
      <c r="SEA315" s="169"/>
      <c r="SEB315" s="169"/>
      <c r="SEC315" s="169"/>
      <c r="SED315" s="169"/>
      <c r="SEE315" s="169"/>
      <c r="SEF315" s="169"/>
      <c r="SEG315" s="169"/>
      <c r="SEH315" s="169"/>
      <c r="SEI315" s="169"/>
      <c r="SEJ315" s="169"/>
      <c r="SEK315" s="169"/>
      <c r="SEL315" s="169"/>
      <c r="SEM315" s="169"/>
      <c r="SEN315" s="169"/>
      <c r="SEO315" s="169"/>
      <c r="SEP315" s="169"/>
      <c r="SEQ315" s="169"/>
      <c r="SER315" s="169"/>
      <c r="SES315" s="169"/>
      <c r="SET315" s="169"/>
      <c r="SEU315" s="169"/>
      <c r="SEV315" s="169"/>
      <c r="SEW315" s="169"/>
      <c r="SEX315" s="169"/>
      <c r="SEY315" s="169"/>
      <c r="SEZ315" s="169"/>
      <c r="SFA315" s="169"/>
      <c r="SFB315" s="169"/>
      <c r="SFC315" s="169"/>
      <c r="SFD315" s="169"/>
      <c r="SFE315" s="169"/>
      <c r="SFF315" s="169"/>
      <c r="SFG315" s="169"/>
      <c r="SFH315" s="169"/>
      <c r="SFI315" s="169"/>
      <c r="SFJ315" s="169"/>
      <c r="SFK315" s="169"/>
      <c r="SFL315" s="169"/>
      <c r="SFM315" s="169"/>
      <c r="SFN315" s="169"/>
      <c r="SFO315" s="169"/>
      <c r="SFP315" s="169"/>
      <c r="SFQ315" s="169"/>
      <c r="SFR315" s="169"/>
      <c r="SFS315" s="169"/>
      <c r="SFT315" s="169"/>
      <c r="SFU315" s="169"/>
      <c r="SFV315" s="169"/>
      <c r="SFW315" s="169"/>
      <c r="SFX315" s="169"/>
      <c r="SFY315" s="169"/>
      <c r="SFZ315" s="169"/>
      <c r="SGA315" s="169"/>
      <c r="SGB315" s="169"/>
      <c r="SGC315" s="169"/>
      <c r="SGD315" s="169"/>
      <c r="SGE315" s="169"/>
      <c r="SGF315" s="169"/>
      <c r="SGG315" s="169"/>
      <c r="SGH315" s="169"/>
      <c r="SGI315" s="169"/>
      <c r="SGJ315" s="169"/>
      <c r="SGK315" s="169"/>
      <c r="SGL315" s="169"/>
      <c r="SGM315" s="169"/>
      <c r="SGN315" s="169"/>
      <c r="SGO315" s="169"/>
      <c r="SGP315" s="169"/>
      <c r="SGQ315" s="169"/>
      <c r="SGR315" s="169"/>
      <c r="SGS315" s="169"/>
      <c r="SGT315" s="169"/>
      <c r="SGU315" s="169"/>
      <c r="SGV315" s="169"/>
      <c r="SGW315" s="169"/>
      <c r="SGX315" s="169"/>
      <c r="SGY315" s="169"/>
      <c r="SGZ315" s="169"/>
      <c r="SHA315" s="169"/>
      <c r="SHB315" s="169"/>
      <c r="SHC315" s="169"/>
      <c r="SHD315" s="169"/>
      <c r="SHE315" s="169"/>
      <c r="SHF315" s="169"/>
      <c r="SHG315" s="169"/>
      <c r="SHH315" s="169"/>
      <c r="SHI315" s="169"/>
      <c r="SHJ315" s="169"/>
      <c r="SHK315" s="169"/>
      <c r="SHL315" s="169"/>
      <c r="SHM315" s="169"/>
      <c r="SHN315" s="169"/>
      <c r="SHO315" s="169"/>
      <c r="SHP315" s="169"/>
      <c r="SHQ315" s="169"/>
      <c r="SHR315" s="169"/>
      <c r="SHS315" s="169"/>
      <c r="SHT315" s="169"/>
      <c r="SHU315" s="169"/>
      <c r="SHV315" s="169"/>
      <c r="SHW315" s="169"/>
      <c r="SHX315" s="169"/>
      <c r="SHY315" s="169"/>
      <c r="SHZ315" s="169"/>
      <c r="SIA315" s="169"/>
      <c r="SIB315" s="169"/>
      <c r="SIC315" s="169"/>
      <c r="SID315" s="169"/>
      <c r="SIE315" s="169"/>
      <c r="SIF315" s="169"/>
      <c r="SIG315" s="169"/>
      <c r="SIH315" s="169"/>
      <c r="SII315" s="169"/>
      <c r="SIJ315" s="169"/>
      <c r="SIK315" s="169"/>
      <c r="SIL315" s="169"/>
      <c r="SIM315" s="169"/>
      <c r="SIN315" s="169"/>
      <c r="SIO315" s="169"/>
      <c r="SIP315" s="169"/>
      <c r="SIQ315" s="169"/>
      <c r="SIR315" s="169"/>
      <c r="SIS315" s="169"/>
      <c r="SIT315" s="169"/>
      <c r="SIU315" s="169"/>
      <c r="SIV315" s="169"/>
      <c r="SIW315" s="169"/>
      <c r="SIX315" s="169"/>
      <c r="SIY315" s="169"/>
      <c r="SIZ315" s="169"/>
      <c r="SJA315" s="169"/>
      <c r="SJB315" s="169"/>
      <c r="SJC315" s="169"/>
      <c r="SJD315" s="169"/>
      <c r="SJE315" s="169"/>
      <c r="SJF315" s="169"/>
      <c r="SJG315" s="169"/>
      <c r="SJH315" s="169"/>
      <c r="SJI315" s="169"/>
      <c r="SJJ315" s="169"/>
      <c r="SJK315" s="169"/>
      <c r="SJL315" s="169"/>
      <c r="SJM315" s="169"/>
      <c r="SJN315" s="169"/>
      <c r="SJO315" s="169"/>
      <c r="SJP315" s="169"/>
      <c r="SJQ315" s="169"/>
      <c r="SJR315" s="169"/>
      <c r="SJS315" s="169"/>
      <c r="SJT315" s="169"/>
      <c r="SJU315" s="169"/>
      <c r="SJV315" s="169"/>
      <c r="SJW315" s="169"/>
      <c r="SJX315" s="169"/>
      <c r="SJY315" s="169"/>
      <c r="SJZ315" s="169"/>
      <c r="SKA315" s="169"/>
      <c r="SKB315" s="169"/>
      <c r="SKC315" s="169"/>
      <c r="SKD315" s="169"/>
      <c r="SKE315" s="169"/>
      <c r="SKF315" s="169"/>
      <c r="SKG315" s="169"/>
      <c r="SKH315" s="169"/>
      <c r="SKI315" s="169"/>
      <c r="SKJ315" s="169"/>
      <c r="SKK315" s="169"/>
      <c r="SKL315" s="169"/>
      <c r="SKM315" s="169"/>
      <c r="SKN315" s="169"/>
      <c r="SKO315" s="169"/>
      <c r="SKP315" s="169"/>
      <c r="SKQ315" s="169"/>
      <c r="SKR315" s="169"/>
      <c r="SKS315" s="169"/>
      <c r="SKT315" s="169"/>
      <c r="SKU315" s="169"/>
      <c r="SKV315" s="169"/>
      <c r="SKW315" s="169"/>
      <c r="SKX315" s="169"/>
      <c r="SKY315" s="169"/>
      <c r="SKZ315" s="169"/>
      <c r="SLA315" s="169"/>
      <c r="SLB315" s="169"/>
      <c r="SLC315" s="169"/>
      <c r="SLD315" s="169"/>
      <c r="SLE315" s="169"/>
      <c r="SLF315" s="169"/>
      <c r="SLG315" s="169"/>
      <c r="SLH315" s="169"/>
      <c r="SLI315" s="169"/>
      <c r="SLJ315" s="169"/>
      <c r="SLK315" s="169"/>
      <c r="SLL315" s="169"/>
      <c r="SLM315" s="169"/>
      <c r="SLN315" s="169"/>
      <c r="SLO315" s="169"/>
      <c r="SLP315" s="169"/>
      <c r="SLQ315" s="169"/>
      <c r="SLR315" s="169"/>
      <c r="SLS315" s="169"/>
      <c r="SLT315" s="169"/>
      <c r="SLU315" s="169"/>
      <c r="SLV315" s="169"/>
      <c r="SLW315" s="169"/>
      <c r="SLX315" s="169"/>
      <c r="SLY315" s="169"/>
      <c r="SLZ315" s="169"/>
      <c r="SMA315" s="169"/>
      <c r="SMB315" s="169"/>
      <c r="SMC315" s="169"/>
      <c r="SMD315" s="169"/>
      <c r="SME315" s="169"/>
      <c r="SMF315" s="169"/>
      <c r="SMG315" s="169"/>
      <c r="SMH315" s="169"/>
      <c r="SMI315" s="169"/>
      <c r="SMJ315" s="169"/>
      <c r="SMK315" s="169"/>
      <c r="SML315" s="169"/>
      <c r="SMM315" s="169"/>
      <c r="SMN315" s="169"/>
      <c r="SMO315" s="169"/>
      <c r="SMP315" s="169"/>
      <c r="SMQ315" s="169"/>
      <c r="SMR315" s="169"/>
      <c r="SMS315" s="169"/>
      <c r="SMT315" s="169"/>
      <c r="SMU315" s="169"/>
      <c r="SMV315" s="169"/>
      <c r="SMW315" s="169"/>
      <c r="SMX315" s="169"/>
      <c r="SMY315" s="169"/>
      <c r="SMZ315" s="169"/>
      <c r="SNA315" s="169"/>
      <c r="SNB315" s="169"/>
      <c r="SNC315" s="169"/>
      <c r="SND315" s="169"/>
      <c r="SNE315" s="169"/>
      <c r="SNF315" s="169"/>
      <c r="SNG315" s="169"/>
      <c r="SNH315" s="169"/>
      <c r="SNI315" s="169"/>
      <c r="SNJ315" s="169"/>
      <c r="SNK315" s="169"/>
      <c r="SNL315" s="169"/>
      <c r="SNM315" s="169"/>
      <c r="SNN315" s="169"/>
      <c r="SNO315" s="169"/>
      <c r="SNP315" s="169"/>
      <c r="SNQ315" s="169"/>
      <c r="SNR315" s="169"/>
      <c r="SNS315" s="169"/>
      <c r="SNT315" s="169"/>
      <c r="SNU315" s="169"/>
      <c r="SNV315" s="169"/>
      <c r="SNW315" s="169"/>
      <c r="SNX315" s="169"/>
      <c r="SNY315" s="169"/>
      <c r="SNZ315" s="169"/>
      <c r="SOA315" s="169"/>
      <c r="SOB315" s="169"/>
      <c r="SOC315" s="169"/>
      <c r="SOD315" s="169"/>
      <c r="SOE315" s="169"/>
      <c r="SOF315" s="169"/>
      <c r="SOG315" s="169"/>
      <c r="SOH315" s="169"/>
      <c r="SOI315" s="169"/>
      <c r="SOJ315" s="169"/>
      <c r="SOK315" s="169"/>
      <c r="SOL315" s="169"/>
      <c r="SOM315" s="169"/>
      <c r="SON315" s="169"/>
      <c r="SOO315" s="169"/>
      <c r="SOP315" s="169"/>
      <c r="SOQ315" s="169"/>
      <c r="SOR315" s="169"/>
      <c r="SOS315" s="169"/>
      <c r="SOT315" s="169"/>
      <c r="SOU315" s="169"/>
      <c r="SOV315" s="169"/>
      <c r="SOW315" s="169"/>
      <c r="SOX315" s="169"/>
      <c r="SOY315" s="169"/>
      <c r="SOZ315" s="169"/>
      <c r="SPA315" s="169"/>
      <c r="SPB315" s="169"/>
      <c r="SPC315" s="169"/>
      <c r="SPD315" s="169"/>
      <c r="SPE315" s="169"/>
      <c r="SPF315" s="169"/>
      <c r="SPG315" s="169"/>
      <c r="SPH315" s="169"/>
      <c r="SPI315" s="169"/>
      <c r="SPJ315" s="169"/>
      <c r="SPK315" s="169"/>
      <c r="SPL315" s="169"/>
      <c r="SPM315" s="169"/>
      <c r="SPN315" s="169"/>
      <c r="SPO315" s="169"/>
      <c r="SPP315" s="169"/>
      <c r="SPQ315" s="169"/>
      <c r="SPR315" s="169"/>
      <c r="SPS315" s="169"/>
      <c r="SPT315" s="169"/>
      <c r="SPU315" s="169"/>
      <c r="SPV315" s="169"/>
      <c r="SPW315" s="169"/>
      <c r="SPX315" s="169"/>
      <c r="SPY315" s="169"/>
      <c r="SPZ315" s="169"/>
      <c r="SQA315" s="169"/>
      <c r="SQB315" s="169"/>
      <c r="SQC315" s="169"/>
      <c r="SQD315" s="169"/>
      <c r="SQE315" s="169"/>
      <c r="SQF315" s="169"/>
      <c r="SQG315" s="169"/>
      <c r="SQH315" s="169"/>
      <c r="SQI315" s="169"/>
      <c r="SQJ315" s="169"/>
      <c r="SQK315" s="169"/>
      <c r="SQL315" s="169"/>
      <c r="SQM315" s="169"/>
      <c r="SQN315" s="169"/>
      <c r="SQO315" s="169"/>
      <c r="SQP315" s="169"/>
      <c r="SQQ315" s="169"/>
      <c r="SQR315" s="169"/>
      <c r="SQS315" s="169"/>
      <c r="SQT315" s="169"/>
      <c r="SQU315" s="169"/>
      <c r="SQV315" s="169"/>
      <c r="SQW315" s="169"/>
      <c r="SQX315" s="169"/>
      <c r="SQY315" s="169"/>
      <c r="SQZ315" s="169"/>
      <c r="SRA315" s="169"/>
      <c r="SRB315" s="169"/>
      <c r="SRC315" s="169"/>
      <c r="SRD315" s="169"/>
      <c r="SRE315" s="169"/>
      <c r="SRF315" s="169"/>
      <c r="SRG315" s="169"/>
      <c r="SRH315" s="169"/>
      <c r="SRI315" s="169"/>
      <c r="SRJ315" s="169"/>
      <c r="SRK315" s="169"/>
      <c r="SRL315" s="169"/>
      <c r="SRM315" s="169"/>
      <c r="SRN315" s="169"/>
      <c r="SRO315" s="169"/>
      <c r="SRP315" s="169"/>
      <c r="SRQ315" s="169"/>
      <c r="SRR315" s="169"/>
      <c r="SRS315" s="169"/>
      <c r="SRT315" s="169"/>
      <c r="SRU315" s="169"/>
      <c r="SRV315" s="169"/>
      <c r="SRW315" s="169"/>
      <c r="SRX315" s="169"/>
      <c r="SRY315" s="169"/>
      <c r="SRZ315" s="169"/>
      <c r="SSA315" s="169"/>
      <c r="SSB315" s="169"/>
      <c r="SSC315" s="169"/>
      <c r="SSD315" s="169"/>
      <c r="SSE315" s="169"/>
      <c r="SSF315" s="169"/>
      <c r="SSG315" s="169"/>
      <c r="SSH315" s="169"/>
      <c r="SSI315" s="169"/>
      <c r="SSJ315" s="169"/>
      <c r="SSK315" s="169"/>
      <c r="SSL315" s="169"/>
      <c r="SSM315" s="169"/>
      <c r="SSN315" s="169"/>
      <c r="SSO315" s="169"/>
      <c r="SSP315" s="169"/>
      <c r="SSQ315" s="169"/>
      <c r="SSR315" s="169"/>
      <c r="SSS315" s="169"/>
      <c r="SST315" s="169"/>
      <c r="SSU315" s="169"/>
      <c r="SSV315" s="169"/>
      <c r="SSW315" s="169"/>
      <c r="SSX315" s="169"/>
      <c r="SSY315" s="169"/>
      <c r="SSZ315" s="169"/>
      <c r="STA315" s="169"/>
      <c r="STB315" s="169"/>
      <c r="STC315" s="169"/>
      <c r="STD315" s="169"/>
      <c r="STE315" s="169"/>
      <c r="STF315" s="169"/>
      <c r="STG315" s="169"/>
      <c r="STH315" s="169"/>
      <c r="STI315" s="169"/>
      <c r="STJ315" s="169"/>
      <c r="STK315" s="169"/>
      <c r="STL315" s="169"/>
      <c r="STM315" s="169"/>
      <c r="STN315" s="169"/>
      <c r="STO315" s="169"/>
      <c r="STP315" s="169"/>
      <c r="STQ315" s="169"/>
      <c r="STR315" s="169"/>
      <c r="STS315" s="169"/>
      <c r="STT315" s="169"/>
      <c r="STU315" s="169"/>
      <c r="STV315" s="169"/>
      <c r="STW315" s="169"/>
      <c r="STX315" s="169"/>
      <c r="STY315" s="169"/>
      <c r="STZ315" s="169"/>
      <c r="SUA315" s="169"/>
      <c r="SUB315" s="169"/>
      <c r="SUC315" s="169"/>
      <c r="SUD315" s="169"/>
      <c r="SUE315" s="169"/>
      <c r="SUF315" s="169"/>
      <c r="SUG315" s="169"/>
      <c r="SUH315" s="169"/>
      <c r="SUI315" s="169"/>
      <c r="SUJ315" s="169"/>
      <c r="SUK315" s="169"/>
      <c r="SUL315" s="169"/>
      <c r="SUM315" s="169"/>
      <c r="SUN315" s="169"/>
      <c r="SUO315" s="169"/>
      <c r="SUP315" s="169"/>
      <c r="SUQ315" s="169"/>
      <c r="SUR315" s="169"/>
      <c r="SUS315" s="169"/>
      <c r="SUT315" s="169"/>
      <c r="SUU315" s="169"/>
      <c r="SUV315" s="169"/>
      <c r="SUW315" s="169"/>
      <c r="SUX315" s="169"/>
      <c r="SUY315" s="169"/>
      <c r="SUZ315" s="169"/>
      <c r="SVA315" s="169"/>
      <c r="SVB315" s="169"/>
      <c r="SVC315" s="169"/>
      <c r="SVD315" s="169"/>
      <c r="SVE315" s="169"/>
      <c r="SVF315" s="169"/>
      <c r="SVG315" s="169"/>
      <c r="SVH315" s="169"/>
      <c r="SVI315" s="169"/>
      <c r="SVJ315" s="169"/>
      <c r="SVK315" s="169"/>
      <c r="SVL315" s="169"/>
      <c r="SVM315" s="169"/>
      <c r="SVN315" s="169"/>
      <c r="SVO315" s="169"/>
      <c r="SVP315" s="169"/>
      <c r="SVQ315" s="169"/>
      <c r="SVR315" s="169"/>
      <c r="SVS315" s="169"/>
      <c r="SVT315" s="169"/>
      <c r="SVU315" s="169"/>
      <c r="SVV315" s="169"/>
      <c r="SVW315" s="169"/>
      <c r="SVX315" s="169"/>
      <c r="SVY315" s="169"/>
      <c r="SVZ315" s="169"/>
      <c r="SWA315" s="169"/>
      <c r="SWB315" s="169"/>
      <c r="SWC315" s="169"/>
      <c r="SWD315" s="169"/>
      <c r="SWE315" s="169"/>
      <c r="SWF315" s="169"/>
      <c r="SWG315" s="169"/>
      <c r="SWH315" s="169"/>
      <c r="SWI315" s="169"/>
      <c r="SWJ315" s="169"/>
      <c r="SWK315" s="169"/>
      <c r="SWL315" s="169"/>
      <c r="SWM315" s="169"/>
      <c r="SWN315" s="169"/>
      <c r="SWO315" s="169"/>
      <c r="SWP315" s="169"/>
      <c r="SWQ315" s="169"/>
      <c r="SWR315" s="169"/>
      <c r="SWS315" s="169"/>
      <c r="SWT315" s="169"/>
      <c r="SWU315" s="169"/>
      <c r="SWV315" s="169"/>
      <c r="SWW315" s="169"/>
      <c r="SWX315" s="169"/>
      <c r="SWY315" s="169"/>
      <c r="SWZ315" s="169"/>
      <c r="SXA315" s="169"/>
      <c r="SXB315" s="169"/>
      <c r="SXC315" s="169"/>
      <c r="SXD315" s="169"/>
      <c r="SXE315" s="169"/>
      <c r="SXF315" s="169"/>
      <c r="SXG315" s="169"/>
      <c r="SXH315" s="169"/>
      <c r="SXI315" s="169"/>
      <c r="SXJ315" s="169"/>
      <c r="SXK315" s="169"/>
      <c r="SXL315" s="169"/>
      <c r="SXM315" s="169"/>
      <c r="SXN315" s="169"/>
      <c r="SXO315" s="169"/>
      <c r="SXP315" s="169"/>
      <c r="SXQ315" s="169"/>
      <c r="SXR315" s="169"/>
      <c r="SXS315" s="169"/>
      <c r="SXT315" s="169"/>
      <c r="SXU315" s="169"/>
      <c r="SXV315" s="169"/>
      <c r="SXW315" s="169"/>
      <c r="SXX315" s="169"/>
      <c r="SXY315" s="169"/>
      <c r="SXZ315" s="169"/>
      <c r="SYA315" s="169"/>
      <c r="SYB315" s="169"/>
      <c r="SYC315" s="169"/>
      <c r="SYD315" s="169"/>
      <c r="SYE315" s="169"/>
      <c r="SYF315" s="169"/>
      <c r="SYG315" s="169"/>
      <c r="SYH315" s="169"/>
      <c r="SYI315" s="169"/>
      <c r="SYJ315" s="169"/>
      <c r="SYK315" s="169"/>
      <c r="SYL315" s="169"/>
      <c r="SYM315" s="169"/>
      <c r="SYN315" s="169"/>
      <c r="SYO315" s="169"/>
      <c r="SYP315" s="169"/>
      <c r="SYQ315" s="169"/>
      <c r="SYR315" s="169"/>
      <c r="SYS315" s="169"/>
      <c r="SYT315" s="169"/>
      <c r="SYU315" s="169"/>
      <c r="SYV315" s="169"/>
      <c r="SYW315" s="169"/>
      <c r="SYX315" s="169"/>
      <c r="SYY315" s="169"/>
      <c r="SYZ315" s="169"/>
      <c r="SZA315" s="169"/>
      <c r="SZB315" s="169"/>
      <c r="SZC315" s="169"/>
      <c r="SZD315" s="169"/>
      <c r="SZE315" s="169"/>
      <c r="SZF315" s="169"/>
      <c r="SZG315" s="169"/>
      <c r="SZH315" s="169"/>
      <c r="SZI315" s="169"/>
      <c r="SZJ315" s="169"/>
      <c r="SZK315" s="169"/>
      <c r="SZL315" s="169"/>
      <c r="SZM315" s="169"/>
      <c r="SZN315" s="169"/>
      <c r="SZO315" s="169"/>
      <c r="SZP315" s="169"/>
      <c r="SZQ315" s="169"/>
      <c r="SZR315" s="169"/>
      <c r="SZS315" s="169"/>
      <c r="SZT315" s="169"/>
      <c r="SZU315" s="169"/>
      <c r="SZV315" s="169"/>
      <c r="SZW315" s="169"/>
      <c r="SZX315" s="169"/>
      <c r="SZY315" s="169"/>
      <c r="SZZ315" s="169"/>
      <c r="TAA315" s="169"/>
      <c r="TAB315" s="169"/>
      <c r="TAC315" s="169"/>
      <c r="TAD315" s="169"/>
      <c r="TAE315" s="169"/>
      <c r="TAF315" s="169"/>
      <c r="TAG315" s="169"/>
      <c r="TAH315" s="169"/>
      <c r="TAI315" s="169"/>
      <c r="TAJ315" s="169"/>
      <c r="TAK315" s="169"/>
      <c r="TAL315" s="169"/>
      <c r="TAM315" s="169"/>
      <c r="TAN315" s="169"/>
      <c r="TAO315" s="169"/>
      <c r="TAP315" s="169"/>
      <c r="TAQ315" s="169"/>
      <c r="TAR315" s="169"/>
      <c r="TAS315" s="169"/>
      <c r="TAT315" s="169"/>
      <c r="TAU315" s="169"/>
      <c r="TAV315" s="169"/>
      <c r="TAW315" s="169"/>
      <c r="TAX315" s="169"/>
      <c r="TAY315" s="169"/>
      <c r="TAZ315" s="169"/>
      <c r="TBA315" s="169"/>
      <c r="TBB315" s="169"/>
      <c r="TBC315" s="169"/>
      <c r="TBD315" s="169"/>
      <c r="TBE315" s="169"/>
      <c r="TBF315" s="169"/>
      <c r="TBG315" s="169"/>
      <c r="TBH315" s="169"/>
      <c r="TBI315" s="169"/>
      <c r="TBJ315" s="169"/>
      <c r="TBK315" s="169"/>
      <c r="TBL315" s="169"/>
      <c r="TBM315" s="169"/>
      <c r="TBN315" s="169"/>
      <c r="TBO315" s="169"/>
      <c r="TBP315" s="169"/>
      <c r="TBQ315" s="169"/>
      <c r="TBR315" s="169"/>
      <c r="TBS315" s="169"/>
      <c r="TBT315" s="169"/>
      <c r="TBU315" s="169"/>
      <c r="TBV315" s="169"/>
      <c r="TBW315" s="169"/>
      <c r="TBX315" s="169"/>
      <c r="TBY315" s="169"/>
      <c r="TBZ315" s="169"/>
      <c r="TCA315" s="169"/>
      <c r="TCB315" s="169"/>
      <c r="TCC315" s="169"/>
      <c r="TCD315" s="169"/>
      <c r="TCE315" s="169"/>
      <c r="TCF315" s="169"/>
      <c r="TCG315" s="169"/>
      <c r="TCH315" s="169"/>
      <c r="TCI315" s="169"/>
      <c r="TCJ315" s="169"/>
      <c r="TCK315" s="169"/>
      <c r="TCL315" s="169"/>
      <c r="TCM315" s="169"/>
      <c r="TCN315" s="169"/>
      <c r="TCO315" s="169"/>
      <c r="TCP315" s="169"/>
      <c r="TCQ315" s="169"/>
      <c r="TCR315" s="169"/>
      <c r="TCS315" s="169"/>
      <c r="TCT315" s="169"/>
      <c r="TCU315" s="169"/>
      <c r="TCV315" s="169"/>
      <c r="TCW315" s="169"/>
      <c r="TCX315" s="169"/>
      <c r="TCY315" s="169"/>
      <c r="TCZ315" s="169"/>
      <c r="TDA315" s="169"/>
      <c r="TDB315" s="169"/>
      <c r="TDC315" s="169"/>
      <c r="TDD315" s="169"/>
      <c r="TDE315" s="169"/>
      <c r="TDF315" s="169"/>
      <c r="TDG315" s="169"/>
      <c r="TDH315" s="169"/>
      <c r="TDI315" s="169"/>
      <c r="TDJ315" s="169"/>
      <c r="TDK315" s="169"/>
      <c r="TDL315" s="169"/>
      <c r="TDM315" s="169"/>
      <c r="TDN315" s="169"/>
      <c r="TDO315" s="169"/>
      <c r="TDP315" s="169"/>
      <c r="TDQ315" s="169"/>
      <c r="TDR315" s="169"/>
      <c r="TDS315" s="169"/>
      <c r="TDT315" s="169"/>
      <c r="TDU315" s="169"/>
      <c r="TDV315" s="169"/>
      <c r="TDW315" s="169"/>
      <c r="TDX315" s="169"/>
      <c r="TDY315" s="169"/>
      <c r="TDZ315" s="169"/>
      <c r="TEA315" s="169"/>
      <c r="TEB315" s="169"/>
      <c r="TEC315" s="169"/>
      <c r="TED315" s="169"/>
      <c r="TEE315" s="169"/>
      <c r="TEF315" s="169"/>
      <c r="TEG315" s="169"/>
      <c r="TEH315" s="169"/>
      <c r="TEI315" s="169"/>
      <c r="TEJ315" s="169"/>
      <c r="TEK315" s="169"/>
      <c r="TEL315" s="169"/>
      <c r="TEM315" s="169"/>
      <c r="TEN315" s="169"/>
      <c r="TEO315" s="169"/>
      <c r="TEP315" s="169"/>
      <c r="TEQ315" s="169"/>
      <c r="TER315" s="169"/>
      <c r="TES315" s="169"/>
      <c r="TET315" s="169"/>
      <c r="TEU315" s="169"/>
      <c r="TEV315" s="169"/>
      <c r="TEW315" s="169"/>
      <c r="TEX315" s="169"/>
      <c r="TEY315" s="169"/>
      <c r="TEZ315" s="169"/>
      <c r="TFA315" s="169"/>
      <c r="TFB315" s="169"/>
      <c r="TFC315" s="169"/>
      <c r="TFD315" s="169"/>
      <c r="TFE315" s="169"/>
      <c r="TFF315" s="169"/>
      <c r="TFG315" s="169"/>
      <c r="TFH315" s="169"/>
      <c r="TFI315" s="169"/>
      <c r="TFJ315" s="169"/>
      <c r="TFK315" s="169"/>
      <c r="TFL315" s="169"/>
      <c r="TFM315" s="169"/>
      <c r="TFN315" s="169"/>
      <c r="TFO315" s="169"/>
      <c r="TFP315" s="169"/>
      <c r="TFQ315" s="169"/>
      <c r="TFR315" s="169"/>
      <c r="TFS315" s="169"/>
      <c r="TFT315" s="169"/>
      <c r="TFU315" s="169"/>
      <c r="TFV315" s="169"/>
      <c r="TFW315" s="169"/>
      <c r="TFX315" s="169"/>
      <c r="TFY315" s="169"/>
      <c r="TFZ315" s="169"/>
      <c r="TGA315" s="169"/>
      <c r="TGB315" s="169"/>
      <c r="TGC315" s="169"/>
      <c r="TGD315" s="169"/>
      <c r="TGE315" s="169"/>
      <c r="TGF315" s="169"/>
      <c r="TGG315" s="169"/>
      <c r="TGH315" s="169"/>
      <c r="TGI315" s="169"/>
      <c r="TGJ315" s="169"/>
      <c r="TGK315" s="169"/>
      <c r="TGL315" s="169"/>
      <c r="TGM315" s="169"/>
      <c r="TGN315" s="169"/>
      <c r="TGO315" s="169"/>
      <c r="TGP315" s="169"/>
      <c r="TGQ315" s="169"/>
      <c r="TGR315" s="169"/>
      <c r="TGS315" s="169"/>
      <c r="TGT315" s="169"/>
      <c r="TGU315" s="169"/>
      <c r="TGV315" s="169"/>
      <c r="TGW315" s="169"/>
      <c r="TGX315" s="169"/>
      <c r="TGY315" s="169"/>
      <c r="TGZ315" s="169"/>
      <c r="THA315" s="169"/>
      <c r="THB315" s="169"/>
      <c r="THC315" s="169"/>
      <c r="THD315" s="169"/>
      <c r="THE315" s="169"/>
      <c r="THF315" s="169"/>
      <c r="THG315" s="169"/>
      <c r="THH315" s="169"/>
      <c r="THI315" s="169"/>
      <c r="THJ315" s="169"/>
      <c r="THK315" s="169"/>
      <c r="THL315" s="169"/>
      <c r="THM315" s="169"/>
      <c r="THN315" s="169"/>
      <c r="THO315" s="169"/>
      <c r="THP315" s="169"/>
      <c r="THQ315" s="169"/>
      <c r="THR315" s="169"/>
      <c r="THS315" s="169"/>
      <c r="THT315" s="169"/>
      <c r="THU315" s="169"/>
      <c r="THV315" s="169"/>
      <c r="THW315" s="169"/>
      <c r="THX315" s="169"/>
      <c r="THY315" s="169"/>
      <c r="THZ315" s="169"/>
      <c r="TIA315" s="169"/>
      <c r="TIB315" s="169"/>
      <c r="TIC315" s="169"/>
      <c r="TID315" s="169"/>
      <c r="TIE315" s="169"/>
      <c r="TIF315" s="169"/>
      <c r="TIG315" s="169"/>
      <c r="TIH315" s="169"/>
      <c r="TII315" s="169"/>
      <c r="TIJ315" s="169"/>
      <c r="TIK315" s="169"/>
      <c r="TIL315" s="169"/>
      <c r="TIM315" s="169"/>
      <c r="TIN315" s="169"/>
      <c r="TIO315" s="169"/>
      <c r="TIP315" s="169"/>
      <c r="TIQ315" s="169"/>
      <c r="TIR315" s="169"/>
      <c r="TIS315" s="169"/>
      <c r="TIT315" s="169"/>
      <c r="TIU315" s="169"/>
      <c r="TIV315" s="169"/>
      <c r="TIW315" s="169"/>
      <c r="TIX315" s="169"/>
      <c r="TIY315" s="169"/>
      <c r="TIZ315" s="169"/>
      <c r="TJA315" s="169"/>
      <c r="TJB315" s="169"/>
      <c r="TJC315" s="169"/>
      <c r="TJD315" s="169"/>
      <c r="TJE315" s="169"/>
      <c r="TJF315" s="169"/>
      <c r="TJG315" s="169"/>
      <c r="TJH315" s="169"/>
      <c r="TJI315" s="169"/>
      <c r="TJJ315" s="169"/>
      <c r="TJK315" s="169"/>
      <c r="TJL315" s="169"/>
      <c r="TJM315" s="169"/>
      <c r="TJN315" s="169"/>
      <c r="TJO315" s="169"/>
      <c r="TJP315" s="169"/>
      <c r="TJQ315" s="169"/>
      <c r="TJR315" s="169"/>
      <c r="TJS315" s="169"/>
      <c r="TJT315" s="169"/>
      <c r="TJU315" s="169"/>
      <c r="TJV315" s="169"/>
      <c r="TJW315" s="169"/>
      <c r="TJX315" s="169"/>
      <c r="TJY315" s="169"/>
      <c r="TJZ315" s="169"/>
      <c r="TKA315" s="169"/>
      <c r="TKB315" s="169"/>
      <c r="TKC315" s="169"/>
      <c r="TKD315" s="169"/>
      <c r="TKE315" s="169"/>
      <c r="TKF315" s="169"/>
      <c r="TKG315" s="169"/>
      <c r="TKH315" s="169"/>
      <c r="TKI315" s="169"/>
      <c r="TKJ315" s="169"/>
      <c r="TKK315" s="169"/>
      <c r="TKL315" s="169"/>
      <c r="TKM315" s="169"/>
      <c r="TKN315" s="169"/>
      <c r="TKO315" s="169"/>
      <c r="TKP315" s="169"/>
      <c r="TKQ315" s="169"/>
      <c r="TKR315" s="169"/>
      <c r="TKS315" s="169"/>
      <c r="TKT315" s="169"/>
      <c r="TKU315" s="169"/>
      <c r="TKV315" s="169"/>
      <c r="TKW315" s="169"/>
      <c r="TKX315" s="169"/>
      <c r="TKY315" s="169"/>
      <c r="TKZ315" s="169"/>
      <c r="TLA315" s="169"/>
      <c r="TLB315" s="169"/>
      <c r="TLC315" s="169"/>
      <c r="TLD315" s="169"/>
      <c r="TLE315" s="169"/>
      <c r="TLF315" s="169"/>
      <c r="TLG315" s="169"/>
      <c r="TLH315" s="169"/>
      <c r="TLI315" s="169"/>
      <c r="TLJ315" s="169"/>
      <c r="TLK315" s="169"/>
      <c r="TLL315" s="169"/>
      <c r="TLM315" s="169"/>
      <c r="TLN315" s="169"/>
      <c r="TLO315" s="169"/>
      <c r="TLP315" s="169"/>
      <c r="TLQ315" s="169"/>
      <c r="TLR315" s="169"/>
      <c r="TLS315" s="169"/>
      <c r="TLT315" s="169"/>
      <c r="TLU315" s="169"/>
      <c r="TLV315" s="169"/>
      <c r="TLW315" s="169"/>
      <c r="TLX315" s="169"/>
      <c r="TLY315" s="169"/>
      <c r="TLZ315" s="169"/>
      <c r="TMA315" s="169"/>
      <c r="TMB315" s="169"/>
      <c r="TMC315" s="169"/>
      <c r="TMD315" s="169"/>
      <c r="TME315" s="169"/>
      <c r="TMF315" s="169"/>
      <c r="TMG315" s="169"/>
      <c r="TMH315" s="169"/>
      <c r="TMI315" s="169"/>
      <c r="TMJ315" s="169"/>
      <c r="TMK315" s="169"/>
      <c r="TML315" s="169"/>
      <c r="TMM315" s="169"/>
      <c r="TMN315" s="169"/>
      <c r="TMO315" s="169"/>
      <c r="TMP315" s="169"/>
      <c r="TMQ315" s="169"/>
      <c r="TMR315" s="169"/>
      <c r="TMS315" s="169"/>
      <c r="TMT315" s="169"/>
      <c r="TMU315" s="169"/>
      <c r="TMV315" s="169"/>
      <c r="TMW315" s="169"/>
      <c r="TMX315" s="169"/>
      <c r="TMY315" s="169"/>
      <c r="TMZ315" s="169"/>
      <c r="TNA315" s="169"/>
      <c r="TNB315" s="169"/>
      <c r="TNC315" s="169"/>
      <c r="TND315" s="169"/>
      <c r="TNE315" s="169"/>
      <c r="TNF315" s="169"/>
      <c r="TNG315" s="169"/>
      <c r="TNH315" s="169"/>
      <c r="TNI315" s="169"/>
      <c r="TNJ315" s="169"/>
      <c r="TNK315" s="169"/>
      <c r="TNL315" s="169"/>
      <c r="TNM315" s="169"/>
      <c r="TNN315" s="169"/>
      <c r="TNO315" s="169"/>
      <c r="TNP315" s="169"/>
      <c r="TNQ315" s="169"/>
      <c r="TNR315" s="169"/>
      <c r="TNS315" s="169"/>
      <c r="TNT315" s="169"/>
      <c r="TNU315" s="169"/>
      <c r="TNV315" s="169"/>
      <c r="TNW315" s="169"/>
      <c r="TNX315" s="169"/>
      <c r="TNY315" s="169"/>
      <c r="TNZ315" s="169"/>
      <c r="TOA315" s="169"/>
      <c r="TOB315" s="169"/>
      <c r="TOC315" s="169"/>
      <c r="TOD315" s="169"/>
      <c r="TOE315" s="169"/>
      <c r="TOF315" s="169"/>
      <c r="TOG315" s="169"/>
      <c r="TOH315" s="169"/>
      <c r="TOI315" s="169"/>
      <c r="TOJ315" s="169"/>
      <c r="TOK315" s="169"/>
      <c r="TOL315" s="169"/>
      <c r="TOM315" s="169"/>
      <c r="TON315" s="169"/>
      <c r="TOO315" s="169"/>
      <c r="TOP315" s="169"/>
      <c r="TOQ315" s="169"/>
      <c r="TOR315" s="169"/>
      <c r="TOS315" s="169"/>
      <c r="TOT315" s="169"/>
      <c r="TOU315" s="169"/>
      <c r="TOV315" s="169"/>
      <c r="TOW315" s="169"/>
      <c r="TOX315" s="169"/>
      <c r="TOY315" s="169"/>
      <c r="TOZ315" s="169"/>
      <c r="TPA315" s="169"/>
      <c r="TPB315" s="169"/>
      <c r="TPC315" s="169"/>
      <c r="TPD315" s="169"/>
      <c r="TPE315" s="169"/>
      <c r="TPF315" s="169"/>
      <c r="TPG315" s="169"/>
      <c r="TPH315" s="169"/>
      <c r="TPI315" s="169"/>
      <c r="TPJ315" s="169"/>
      <c r="TPK315" s="169"/>
      <c r="TPL315" s="169"/>
      <c r="TPM315" s="169"/>
      <c r="TPN315" s="169"/>
      <c r="TPO315" s="169"/>
      <c r="TPP315" s="169"/>
      <c r="TPQ315" s="169"/>
      <c r="TPR315" s="169"/>
      <c r="TPS315" s="169"/>
      <c r="TPT315" s="169"/>
      <c r="TPU315" s="169"/>
      <c r="TPV315" s="169"/>
      <c r="TPW315" s="169"/>
      <c r="TPX315" s="169"/>
      <c r="TPY315" s="169"/>
      <c r="TPZ315" s="169"/>
      <c r="TQA315" s="169"/>
      <c r="TQB315" s="169"/>
      <c r="TQC315" s="169"/>
      <c r="TQD315" s="169"/>
      <c r="TQE315" s="169"/>
      <c r="TQF315" s="169"/>
      <c r="TQG315" s="169"/>
      <c r="TQH315" s="169"/>
      <c r="TQI315" s="169"/>
      <c r="TQJ315" s="169"/>
      <c r="TQK315" s="169"/>
      <c r="TQL315" s="169"/>
      <c r="TQM315" s="169"/>
      <c r="TQN315" s="169"/>
      <c r="TQO315" s="169"/>
      <c r="TQP315" s="169"/>
      <c r="TQQ315" s="169"/>
      <c r="TQR315" s="169"/>
      <c r="TQS315" s="169"/>
      <c r="TQT315" s="169"/>
      <c r="TQU315" s="169"/>
      <c r="TQV315" s="169"/>
      <c r="TQW315" s="169"/>
      <c r="TQX315" s="169"/>
      <c r="TQY315" s="169"/>
      <c r="TQZ315" s="169"/>
      <c r="TRA315" s="169"/>
      <c r="TRB315" s="169"/>
      <c r="TRC315" s="169"/>
      <c r="TRD315" s="169"/>
      <c r="TRE315" s="169"/>
      <c r="TRF315" s="169"/>
      <c r="TRG315" s="169"/>
      <c r="TRH315" s="169"/>
      <c r="TRI315" s="169"/>
      <c r="TRJ315" s="169"/>
      <c r="TRK315" s="169"/>
      <c r="TRL315" s="169"/>
      <c r="TRM315" s="169"/>
      <c r="TRN315" s="169"/>
      <c r="TRO315" s="169"/>
      <c r="TRP315" s="169"/>
      <c r="TRQ315" s="169"/>
      <c r="TRR315" s="169"/>
      <c r="TRS315" s="169"/>
      <c r="TRT315" s="169"/>
      <c r="TRU315" s="169"/>
      <c r="TRV315" s="169"/>
      <c r="TRW315" s="169"/>
      <c r="TRX315" s="169"/>
      <c r="TRY315" s="169"/>
      <c r="TRZ315" s="169"/>
      <c r="TSA315" s="169"/>
      <c r="TSB315" s="169"/>
      <c r="TSC315" s="169"/>
      <c r="TSD315" s="169"/>
      <c r="TSE315" s="169"/>
      <c r="TSF315" s="169"/>
      <c r="TSG315" s="169"/>
      <c r="TSH315" s="169"/>
      <c r="TSI315" s="169"/>
      <c r="TSJ315" s="169"/>
      <c r="TSK315" s="169"/>
      <c r="TSL315" s="169"/>
      <c r="TSM315" s="169"/>
      <c r="TSN315" s="169"/>
      <c r="TSO315" s="169"/>
      <c r="TSP315" s="169"/>
      <c r="TSQ315" s="169"/>
      <c r="TSR315" s="169"/>
      <c r="TSS315" s="169"/>
      <c r="TST315" s="169"/>
      <c r="TSU315" s="169"/>
      <c r="TSV315" s="169"/>
      <c r="TSW315" s="169"/>
      <c r="TSX315" s="169"/>
      <c r="TSY315" s="169"/>
      <c r="TSZ315" s="169"/>
      <c r="TTA315" s="169"/>
      <c r="TTB315" s="169"/>
      <c r="TTC315" s="169"/>
      <c r="TTD315" s="169"/>
      <c r="TTE315" s="169"/>
      <c r="TTF315" s="169"/>
      <c r="TTG315" s="169"/>
      <c r="TTH315" s="169"/>
      <c r="TTI315" s="169"/>
      <c r="TTJ315" s="169"/>
      <c r="TTK315" s="169"/>
      <c r="TTL315" s="169"/>
      <c r="TTM315" s="169"/>
      <c r="TTN315" s="169"/>
      <c r="TTO315" s="169"/>
      <c r="TTP315" s="169"/>
      <c r="TTQ315" s="169"/>
      <c r="TTR315" s="169"/>
      <c r="TTS315" s="169"/>
      <c r="TTT315" s="169"/>
      <c r="TTU315" s="169"/>
      <c r="TTV315" s="169"/>
      <c r="TTW315" s="169"/>
      <c r="TTX315" s="169"/>
      <c r="TTY315" s="169"/>
      <c r="TTZ315" s="169"/>
      <c r="TUA315" s="169"/>
      <c r="TUB315" s="169"/>
      <c r="TUC315" s="169"/>
      <c r="TUD315" s="169"/>
      <c r="TUE315" s="169"/>
      <c r="TUF315" s="169"/>
      <c r="TUG315" s="169"/>
      <c r="TUH315" s="169"/>
      <c r="TUI315" s="169"/>
      <c r="TUJ315" s="169"/>
      <c r="TUK315" s="169"/>
      <c r="TUL315" s="169"/>
      <c r="TUM315" s="169"/>
      <c r="TUN315" s="169"/>
      <c r="TUO315" s="169"/>
      <c r="TUP315" s="169"/>
      <c r="TUQ315" s="169"/>
      <c r="TUR315" s="169"/>
      <c r="TUS315" s="169"/>
      <c r="TUT315" s="169"/>
      <c r="TUU315" s="169"/>
      <c r="TUV315" s="169"/>
      <c r="TUW315" s="169"/>
      <c r="TUX315" s="169"/>
      <c r="TUY315" s="169"/>
      <c r="TUZ315" s="169"/>
      <c r="TVA315" s="169"/>
      <c r="TVB315" s="169"/>
      <c r="TVC315" s="169"/>
      <c r="TVD315" s="169"/>
      <c r="TVE315" s="169"/>
      <c r="TVF315" s="169"/>
      <c r="TVG315" s="169"/>
      <c r="TVH315" s="169"/>
      <c r="TVI315" s="169"/>
      <c r="TVJ315" s="169"/>
      <c r="TVK315" s="169"/>
      <c r="TVL315" s="169"/>
      <c r="TVM315" s="169"/>
      <c r="TVN315" s="169"/>
      <c r="TVO315" s="169"/>
      <c r="TVP315" s="169"/>
      <c r="TVQ315" s="169"/>
      <c r="TVR315" s="169"/>
      <c r="TVS315" s="169"/>
      <c r="TVT315" s="169"/>
      <c r="TVU315" s="169"/>
      <c r="TVV315" s="169"/>
      <c r="TVW315" s="169"/>
      <c r="TVX315" s="169"/>
      <c r="TVY315" s="169"/>
      <c r="TVZ315" s="169"/>
      <c r="TWA315" s="169"/>
      <c r="TWB315" s="169"/>
      <c r="TWC315" s="169"/>
      <c r="TWD315" s="169"/>
      <c r="TWE315" s="169"/>
      <c r="TWF315" s="169"/>
      <c r="TWG315" s="169"/>
      <c r="TWH315" s="169"/>
      <c r="TWI315" s="169"/>
      <c r="TWJ315" s="169"/>
      <c r="TWK315" s="169"/>
      <c r="TWL315" s="169"/>
      <c r="TWM315" s="169"/>
      <c r="TWN315" s="169"/>
      <c r="TWO315" s="169"/>
      <c r="TWP315" s="169"/>
      <c r="TWQ315" s="169"/>
      <c r="TWR315" s="169"/>
      <c r="TWS315" s="169"/>
      <c r="TWT315" s="169"/>
      <c r="TWU315" s="169"/>
      <c r="TWV315" s="169"/>
      <c r="TWW315" s="169"/>
      <c r="TWX315" s="169"/>
      <c r="TWY315" s="169"/>
      <c r="TWZ315" s="169"/>
      <c r="TXA315" s="169"/>
      <c r="TXB315" s="169"/>
      <c r="TXC315" s="169"/>
      <c r="TXD315" s="169"/>
      <c r="TXE315" s="169"/>
      <c r="TXF315" s="169"/>
      <c r="TXG315" s="169"/>
      <c r="TXH315" s="169"/>
      <c r="TXI315" s="169"/>
      <c r="TXJ315" s="169"/>
      <c r="TXK315" s="169"/>
      <c r="TXL315" s="169"/>
      <c r="TXM315" s="169"/>
      <c r="TXN315" s="169"/>
      <c r="TXO315" s="169"/>
      <c r="TXP315" s="169"/>
      <c r="TXQ315" s="169"/>
      <c r="TXR315" s="169"/>
      <c r="TXS315" s="169"/>
      <c r="TXT315" s="169"/>
      <c r="TXU315" s="169"/>
      <c r="TXV315" s="169"/>
      <c r="TXW315" s="169"/>
      <c r="TXX315" s="169"/>
      <c r="TXY315" s="169"/>
      <c r="TXZ315" s="169"/>
      <c r="TYA315" s="169"/>
      <c r="TYB315" s="169"/>
      <c r="TYC315" s="169"/>
      <c r="TYD315" s="169"/>
      <c r="TYE315" s="169"/>
      <c r="TYF315" s="169"/>
      <c r="TYG315" s="169"/>
      <c r="TYH315" s="169"/>
      <c r="TYI315" s="169"/>
      <c r="TYJ315" s="169"/>
      <c r="TYK315" s="169"/>
      <c r="TYL315" s="169"/>
      <c r="TYM315" s="169"/>
      <c r="TYN315" s="169"/>
      <c r="TYO315" s="169"/>
      <c r="TYP315" s="169"/>
      <c r="TYQ315" s="169"/>
      <c r="TYR315" s="169"/>
      <c r="TYS315" s="169"/>
      <c r="TYT315" s="169"/>
      <c r="TYU315" s="169"/>
      <c r="TYV315" s="169"/>
      <c r="TYW315" s="169"/>
      <c r="TYX315" s="169"/>
      <c r="TYY315" s="169"/>
      <c r="TYZ315" s="169"/>
      <c r="TZA315" s="169"/>
      <c r="TZB315" s="169"/>
      <c r="TZC315" s="169"/>
      <c r="TZD315" s="169"/>
      <c r="TZE315" s="169"/>
      <c r="TZF315" s="169"/>
      <c r="TZG315" s="169"/>
      <c r="TZH315" s="169"/>
      <c r="TZI315" s="169"/>
      <c r="TZJ315" s="169"/>
      <c r="TZK315" s="169"/>
      <c r="TZL315" s="169"/>
      <c r="TZM315" s="169"/>
      <c r="TZN315" s="169"/>
      <c r="TZO315" s="169"/>
      <c r="TZP315" s="169"/>
      <c r="TZQ315" s="169"/>
      <c r="TZR315" s="169"/>
      <c r="TZS315" s="169"/>
      <c r="TZT315" s="169"/>
      <c r="TZU315" s="169"/>
      <c r="TZV315" s="169"/>
      <c r="TZW315" s="169"/>
      <c r="TZX315" s="169"/>
      <c r="TZY315" s="169"/>
      <c r="TZZ315" s="169"/>
      <c r="UAA315" s="169"/>
      <c r="UAB315" s="169"/>
      <c r="UAC315" s="169"/>
      <c r="UAD315" s="169"/>
      <c r="UAE315" s="169"/>
      <c r="UAF315" s="169"/>
      <c r="UAG315" s="169"/>
      <c r="UAH315" s="169"/>
      <c r="UAI315" s="169"/>
      <c r="UAJ315" s="169"/>
      <c r="UAK315" s="169"/>
      <c r="UAL315" s="169"/>
      <c r="UAM315" s="169"/>
      <c r="UAN315" s="169"/>
      <c r="UAO315" s="169"/>
      <c r="UAP315" s="169"/>
      <c r="UAQ315" s="169"/>
      <c r="UAR315" s="169"/>
      <c r="UAS315" s="169"/>
      <c r="UAT315" s="169"/>
      <c r="UAU315" s="169"/>
      <c r="UAV315" s="169"/>
      <c r="UAW315" s="169"/>
      <c r="UAX315" s="169"/>
      <c r="UAY315" s="169"/>
      <c r="UAZ315" s="169"/>
      <c r="UBA315" s="169"/>
      <c r="UBB315" s="169"/>
      <c r="UBC315" s="169"/>
      <c r="UBD315" s="169"/>
      <c r="UBE315" s="169"/>
      <c r="UBF315" s="169"/>
      <c r="UBG315" s="169"/>
      <c r="UBH315" s="169"/>
      <c r="UBI315" s="169"/>
      <c r="UBJ315" s="169"/>
      <c r="UBK315" s="169"/>
      <c r="UBL315" s="169"/>
      <c r="UBM315" s="169"/>
      <c r="UBN315" s="169"/>
      <c r="UBO315" s="169"/>
      <c r="UBP315" s="169"/>
      <c r="UBQ315" s="169"/>
      <c r="UBR315" s="169"/>
      <c r="UBS315" s="169"/>
      <c r="UBT315" s="169"/>
      <c r="UBU315" s="169"/>
      <c r="UBV315" s="169"/>
      <c r="UBW315" s="169"/>
      <c r="UBX315" s="169"/>
      <c r="UBY315" s="169"/>
      <c r="UBZ315" s="169"/>
      <c r="UCA315" s="169"/>
      <c r="UCB315" s="169"/>
      <c r="UCC315" s="169"/>
      <c r="UCD315" s="169"/>
      <c r="UCE315" s="169"/>
      <c r="UCF315" s="169"/>
      <c r="UCG315" s="169"/>
      <c r="UCH315" s="169"/>
      <c r="UCI315" s="169"/>
      <c r="UCJ315" s="169"/>
      <c r="UCK315" s="169"/>
      <c r="UCL315" s="169"/>
      <c r="UCM315" s="169"/>
      <c r="UCN315" s="169"/>
      <c r="UCO315" s="169"/>
      <c r="UCP315" s="169"/>
      <c r="UCQ315" s="169"/>
      <c r="UCR315" s="169"/>
      <c r="UCS315" s="169"/>
      <c r="UCT315" s="169"/>
      <c r="UCU315" s="169"/>
      <c r="UCV315" s="169"/>
      <c r="UCW315" s="169"/>
      <c r="UCX315" s="169"/>
      <c r="UCY315" s="169"/>
      <c r="UCZ315" s="169"/>
      <c r="UDA315" s="169"/>
      <c r="UDB315" s="169"/>
      <c r="UDC315" s="169"/>
      <c r="UDD315" s="169"/>
      <c r="UDE315" s="169"/>
      <c r="UDF315" s="169"/>
      <c r="UDG315" s="169"/>
      <c r="UDH315" s="169"/>
      <c r="UDI315" s="169"/>
      <c r="UDJ315" s="169"/>
      <c r="UDK315" s="169"/>
      <c r="UDL315" s="169"/>
      <c r="UDM315" s="169"/>
      <c r="UDN315" s="169"/>
      <c r="UDO315" s="169"/>
      <c r="UDP315" s="169"/>
      <c r="UDQ315" s="169"/>
      <c r="UDR315" s="169"/>
      <c r="UDS315" s="169"/>
      <c r="UDT315" s="169"/>
      <c r="UDU315" s="169"/>
      <c r="UDV315" s="169"/>
      <c r="UDW315" s="169"/>
      <c r="UDX315" s="169"/>
      <c r="UDY315" s="169"/>
      <c r="UDZ315" s="169"/>
      <c r="UEA315" s="169"/>
      <c r="UEB315" s="169"/>
      <c r="UEC315" s="169"/>
      <c r="UED315" s="169"/>
      <c r="UEE315" s="169"/>
      <c r="UEF315" s="169"/>
      <c r="UEG315" s="169"/>
      <c r="UEH315" s="169"/>
      <c r="UEI315" s="169"/>
      <c r="UEJ315" s="169"/>
      <c r="UEK315" s="169"/>
      <c r="UEL315" s="169"/>
      <c r="UEM315" s="169"/>
      <c r="UEN315" s="169"/>
      <c r="UEO315" s="169"/>
      <c r="UEP315" s="169"/>
      <c r="UEQ315" s="169"/>
      <c r="UER315" s="169"/>
      <c r="UES315" s="169"/>
      <c r="UET315" s="169"/>
      <c r="UEU315" s="169"/>
      <c r="UEV315" s="169"/>
      <c r="UEW315" s="169"/>
      <c r="UEX315" s="169"/>
      <c r="UEY315" s="169"/>
      <c r="UEZ315" s="169"/>
      <c r="UFA315" s="169"/>
      <c r="UFB315" s="169"/>
      <c r="UFC315" s="169"/>
      <c r="UFD315" s="169"/>
      <c r="UFE315" s="169"/>
      <c r="UFF315" s="169"/>
      <c r="UFG315" s="169"/>
      <c r="UFH315" s="169"/>
      <c r="UFI315" s="169"/>
      <c r="UFJ315" s="169"/>
      <c r="UFK315" s="169"/>
      <c r="UFL315" s="169"/>
      <c r="UFM315" s="169"/>
      <c r="UFN315" s="169"/>
      <c r="UFO315" s="169"/>
      <c r="UFP315" s="169"/>
      <c r="UFQ315" s="169"/>
      <c r="UFR315" s="169"/>
      <c r="UFS315" s="169"/>
      <c r="UFT315" s="169"/>
      <c r="UFU315" s="169"/>
      <c r="UFV315" s="169"/>
      <c r="UFW315" s="169"/>
      <c r="UFX315" s="169"/>
      <c r="UFY315" s="169"/>
      <c r="UFZ315" s="169"/>
      <c r="UGA315" s="169"/>
      <c r="UGB315" s="169"/>
      <c r="UGC315" s="169"/>
      <c r="UGD315" s="169"/>
      <c r="UGE315" s="169"/>
      <c r="UGF315" s="169"/>
      <c r="UGG315" s="169"/>
      <c r="UGH315" s="169"/>
      <c r="UGI315" s="169"/>
      <c r="UGJ315" s="169"/>
      <c r="UGK315" s="169"/>
      <c r="UGL315" s="169"/>
      <c r="UGM315" s="169"/>
      <c r="UGN315" s="169"/>
      <c r="UGO315" s="169"/>
      <c r="UGP315" s="169"/>
      <c r="UGQ315" s="169"/>
      <c r="UGR315" s="169"/>
      <c r="UGS315" s="169"/>
      <c r="UGT315" s="169"/>
      <c r="UGU315" s="169"/>
      <c r="UGV315" s="169"/>
      <c r="UGW315" s="169"/>
      <c r="UGX315" s="169"/>
      <c r="UGY315" s="169"/>
      <c r="UGZ315" s="169"/>
      <c r="UHA315" s="169"/>
      <c r="UHB315" s="169"/>
      <c r="UHC315" s="169"/>
      <c r="UHD315" s="169"/>
      <c r="UHE315" s="169"/>
      <c r="UHF315" s="169"/>
      <c r="UHG315" s="169"/>
      <c r="UHH315" s="169"/>
      <c r="UHI315" s="169"/>
      <c r="UHJ315" s="169"/>
      <c r="UHK315" s="169"/>
      <c r="UHL315" s="169"/>
      <c r="UHM315" s="169"/>
      <c r="UHN315" s="169"/>
      <c r="UHO315" s="169"/>
      <c r="UHP315" s="169"/>
      <c r="UHQ315" s="169"/>
      <c r="UHR315" s="169"/>
      <c r="UHS315" s="169"/>
      <c r="UHT315" s="169"/>
      <c r="UHU315" s="169"/>
      <c r="UHV315" s="169"/>
      <c r="UHW315" s="169"/>
      <c r="UHX315" s="169"/>
      <c r="UHY315" s="169"/>
      <c r="UHZ315" s="169"/>
      <c r="UIA315" s="169"/>
      <c r="UIB315" s="169"/>
      <c r="UIC315" s="169"/>
      <c r="UID315" s="169"/>
      <c r="UIE315" s="169"/>
      <c r="UIF315" s="169"/>
      <c r="UIG315" s="169"/>
      <c r="UIH315" s="169"/>
      <c r="UII315" s="169"/>
      <c r="UIJ315" s="169"/>
      <c r="UIK315" s="169"/>
      <c r="UIL315" s="169"/>
      <c r="UIM315" s="169"/>
      <c r="UIN315" s="169"/>
      <c r="UIO315" s="169"/>
      <c r="UIP315" s="169"/>
      <c r="UIQ315" s="169"/>
      <c r="UIR315" s="169"/>
      <c r="UIS315" s="169"/>
      <c r="UIT315" s="169"/>
      <c r="UIU315" s="169"/>
      <c r="UIV315" s="169"/>
      <c r="UIW315" s="169"/>
      <c r="UIX315" s="169"/>
      <c r="UIY315" s="169"/>
      <c r="UIZ315" s="169"/>
      <c r="UJA315" s="169"/>
      <c r="UJB315" s="169"/>
      <c r="UJC315" s="169"/>
      <c r="UJD315" s="169"/>
      <c r="UJE315" s="169"/>
      <c r="UJF315" s="169"/>
      <c r="UJG315" s="169"/>
      <c r="UJH315" s="169"/>
      <c r="UJI315" s="169"/>
      <c r="UJJ315" s="169"/>
      <c r="UJK315" s="169"/>
      <c r="UJL315" s="169"/>
      <c r="UJM315" s="169"/>
      <c r="UJN315" s="169"/>
      <c r="UJO315" s="169"/>
      <c r="UJP315" s="169"/>
      <c r="UJQ315" s="169"/>
      <c r="UJR315" s="169"/>
      <c r="UJS315" s="169"/>
      <c r="UJT315" s="169"/>
      <c r="UJU315" s="169"/>
      <c r="UJV315" s="169"/>
      <c r="UJW315" s="169"/>
      <c r="UJX315" s="169"/>
      <c r="UJY315" s="169"/>
      <c r="UJZ315" s="169"/>
      <c r="UKA315" s="169"/>
      <c r="UKB315" s="169"/>
      <c r="UKC315" s="169"/>
      <c r="UKD315" s="169"/>
      <c r="UKE315" s="169"/>
      <c r="UKF315" s="169"/>
      <c r="UKG315" s="169"/>
      <c r="UKH315" s="169"/>
      <c r="UKI315" s="169"/>
      <c r="UKJ315" s="169"/>
      <c r="UKK315" s="169"/>
      <c r="UKL315" s="169"/>
      <c r="UKM315" s="169"/>
      <c r="UKN315" s="169"/>
      <c r="UKO315" s="169"/>
      <c r="UKP315" s="169"/>
      <c r="UKQ315" s="169"/>
      <c r="UKR315" s="169"/>
      <c r="UKS315" s="169"/>
      <c r="UKT315" s="169"/>
      <c r="UKU315" s="169"/>
      <c r="UKV315" s="169"/>
      <c r="UKW315" s="169"/>
      <c r="UKX315" s="169"/>
      <c r="UKY315" s="169"/>
      <c r="UKZ315" s="169"/>
      <c r="ULA315" s="169"/>
      <c r="ULB315" s="169"/>
      <c r="ULC315" s="169"/>
      <c r="ULD315" s="169"/>
      <c r="ULE315" s="169"/>
      <c r="ULF315" s="169"/>
      <c r="ULG315" s="169"/>
      <c r="ULH315" s="169"/>
      <c r="ULI315" s="169"/>
      <c r="ULJ315" s="169"/>
      <c r="ULK315" s="169"/>
      <c r="ULL315" s="169"/>
      <c r="ULM315" s="169"/>
      <c r="ULN315" s="169"/>
      <c r="ULO315" s="169"/>
      <c r="ULP315" s="169"/>
      <c r="ULQ315" s="169"/>
      <c r="ULR315" s="169"/>
      <c r="ULS315" s="169"/>
      <c r="ULT315" s="169"/>
      <c r="ULU315" s="169"/>
      <c r="ULV315" s="169"/>
      <c r="ULW315" s="169"/>
      <c r="ULX315" s="169"/>
      <c r="ULY315" s="169"/>
      <c r="ULZ315" s="169"/>
      <c r="UMA315" s="169"/>
      <c r="UMB315" s="169"/>
      <c r="UMC315" s="169"/>
      <c r="UMD315" s="169"/>
      <c r="UME315" s="169"/>
      <c r="UMF315" s="169"/>
      <c r="UMG315" s="169"/>
      <c r="UMH315" s="169"/>
      <c r="UMI315" s="169"/>
      <c r="UMJ315" s="169"/>
      <c r="UMK315" s="169"/>
      <c r="UML315" s="169"/>
      <c r="UMM315" s="169"/>
      <c r="UMN315" s="169"/>
      <c r="UMO315" s="169"/>
      <c r="UMP315" s="169"/>
      <c r="UMQ315" s="169"/>
      <c r="UMR315" s="169"/>
      <c r="UMS315" s="169"/>
      <c r="UMT315" s="169"/>
      <c r="UMU315" s="169"/>
      <c r="UMV315" s="169"/>
      <c r="UMW315" s="169"/>
      <c r="UMX315" s="169"/>
      <c r="UMY315" s="169"/>
      <c r="UMZ315" s="169"/>
      <c r="UNA315" s="169"/>
      <c r="UNB315" s="169"/>
      <c r="UNC315" s="169"/>
      <c r="UND315" s="169"/>
      <c r="UNE315" s="169"/>
      <c r="UNF315" s="169"/>
      <c r="UNG315" s="169"/>
      <c r="UNH315" s="169"/>
      <c r="UNI315" s="169"/>
      <c r="UNJ315" s="169"/>
      <c r="UNK315" s="169"/>
      <c r="UNL315" s="169"/>
      <c r="UNM315" s="169"/>
      <c r="UNN315" s="169"/>
      <c r="UNO315" s="169"/>
      <c r="UNP315" s="169"/>
      <c r="UNQ315" s="169"/>
      <c r="UNR315" s="169"/>
      <c r="UNS315" s="169"/>
      <c r="UNT315" s="169"/>
      <c r="UNU315" s="169"/>
      <c r="UNV315" s="169"/>
      <c r="UNW315" s="169"/>
      <c r="UNX315" s="169"/>
      <c r="UNY315" s="169"/>
      <c r="UNZ315" s="169"/>
      <c r="UOA315" s="169"/>
      <c r="UOB315" s="169"/>
      <c r="UOC315" s="169"/>
      <c r="UOD315" s="169"/>
      <c r="UOE315" s="169"/>
      <c r="UOF315" s="169"/>
      <c r="UOG315" s="169"/>
      <c r="UOH315" s="169"/>
      <c r="UOI315" s="169"/>
      <c r="UOJ315" s="169"/>
      <c r="UOK315" s="169"/>
      <c r="UOL315" s="169"/>
      <c r="UOM315" s="169"/>
      <c r="UON315" s="169"/>
      <c r="UOO315" s="169"/>
      <c r="UOP315" s="169"/>
      <c r="UOQ315" s="169"/>
      <c r="UOR315" s="169"/>
      <c r="UOS315" s="169"/>
      <c r="UOT315" s="169"/>
      <c r="UOU315" s="169"/>
      <c r="UOV315" s="169"/>
      <c r="UOW315" s="169"/>
      <c r="UOX315" s="169"/>
      <c r="UOY315" s="169"/>
      <c r="UOZ315" s="169"/>
      <c r="UPA315" s="169"/>
      <c r="UPB315" s="169"/>
      <c r="UPC315" s="169"/>
      <c r="UPD315" s="169"/>
      <c r="UPE315" s="169"/>
      <c r="UPF315" s="169"/>
      <c r="UPG315" s="169"/>
      <c r="UPH315" s="169"/>
      <c r="UPI315" s="169"/>
      <c r="UPJ315" s="169"/>
      <c r="UPK315" s="169"/>
      <c r="UPL315" s="169"/>
      <c r="UPM315" s="169"/>
      <c r="UPN315" s="169"/>
      <c r="UPO315" s="169"/>
      <c r="UPP315" s="169"/>
      <c r="UPQ315" s="169"/>
      <c r="UPR315" s="169"/>
      <c r="UPS315" s="169"/>
      <c r="UPT315" s="169"/>
      <c r="UPU315" s="169"/>
      <c r="UPV315" s="169"/>
      <c r="UPW315" s="169"/>
      <c r="UPX315" s="169"/>
      <c r="UPY315" s="169"/>
      <c r="UPZ315" s="169"/>
      <c r="UQA315" s="169"/>
      <c r="UQB315" s="169"/>
      <c r="UQC315" s="169"/>
      <c r="UQD315" s="169"/>
      <c r="UQE315" s="169"/>
      <c r="UQF315" s="169"/>
      <c r="UQG315" s="169"/>
      <c r="UQH315" s="169"/>
      <c r="UQI315" s="169"/>
      <c r="UQJ315" s="169"/>
      <c r="UQK315" s="169"/>
      <c r="UQL315" s="169"/>
      <c r="UQM315" s="169"/>
      <c r="UQN315" s="169"/>
      <c r="UQO315" s="169"/>
      <c r="UQP315" s="169"/>
      <c r="UQQ315" s="169"/>
      <c r="UQR315" s="169"/>
      <c r="UQS315" s="169"/>
      <c r="UQT315" s="169"/>
      <c r="UQU315" s="169"/>
      <c r="UQV315" s="169"/>
      <c r="UQW315" s="169"/>
      <c r="UQX315" s="169"/>
      <c r="UQY315" s="169"/>
      <c r="UQZ315" s="169"/>
      <c r="URA315" s="169"/>
      <c r="URB315" s="169"/>
      <c r="URC315" s="169"/>
      <c r="URD315" s="169"/>
      <c r="URE315" s="169"/>
      <c r="URF315" s="169"/>
      <c r="URG315" s="169"/>
      <c r="URH315" s="169"/>
      <c r="URI315" s="169"/>
      <c r="URJ315" s="169"/>
      <c r="URK315" s="169"/>
      <c r="URL315" s="169"/>
      <c r="URM315" s="169"/>
      <c r="URN315" s="169"/>
      <c r="URO315" s="169"/>
      <c r="URP315" s="169"/>
      <c r="URQ315" s="169"/>
      <c r="URR315" s="169"/>
      <c r="URS315" s="169"/>
      <c r="URT315" s="169"/>
      <c r="URU315" s="169"/>
      <c r="URV315" s="169"/>
      <c r="URW315" s="169"/>
      <c r="URX315" s="169"/>
      <c r="URY315" s="169"/>
      <c r="URZ315" s="169"/>
      <c r="USA315" s="169"/>
      <c r="USB315" s="169"/>
      <c r="USC315" s="169"/>
      <c r="USD315" s="169"/>
      <c r="USE315" s="169"/>
      <c r="USF315" s="169"/>
      <c r="USG315" s="169"/>
      <c r="USH315" s="169"/>
      <c r="USI315" s="169"/>
      <c r="USJ315" s="169"/>
      <c r="USK315" s="169"/>
      <c r="USL315" s="169"/>
      <c r="USM315" s="169"/>
      <c r="USN315" s="169"/>
      <c r="USO315" s="169"/>
      <c r="USP315" s="169"/>
      <c r="USQ315" s="169"/>
      <c r="USR315" s="169"/>
      <c r="USS315" s="169"/>
      <c r="UST315" s="169"/>
      <c r="USU315" s="169"/>
      <c r="USV315" s="169"/>
      <c r="USW315" s="169"/>
      <c r="USX315" s="169"/>
      <c r="USY315" s="169"/>
      <c r="USZ315" s="169"/>
      <c r="UTA315" s="169"/>
      <c r="UTB315" s="169"/>
      <c r="UTC315" s="169"/>
      <c r="UTD315" s="169"/>
      <c r="UTE315" s="169"/>
      <c r="UTF315" s="169"/>
      <c r="UTG315" s="169"/>
      <c r="UTH315" s="169"/>
      <c r="UTI315" s="169"/>
      <c r="UTJ315" s="169"/>
      <c r="UTK315" s="169"/>
      <c r="UTL315" s="169"/>
      <c r="UTM315" s="169"/>
      <c r="UTN315" s="169"/>
      <c r="UTO315" s="169"/>
      <c r="UTP315" s="169"/>
      <c r="UTQ315" s="169"/>
      <c r="UTR315" s="169"/>
      <c r="UTS315" s="169"/>
      <c r="UTT315" s="169"/>
      <c r="UTU315" s="169"/>
      <c r="UTV315" s="169"/>
      <c r="UTW315" s="169"/>
      <c r="UTX315" s="169"/>
      <c r="UTY315" s="169"/>
      <c r="UTZ315" s="169"/>
      <c r="UUA315" s="169"/>
      <c r="UUB315" s="169"/>
      <c r="UUC315" s="169"/>
      <c r="UUD315" s="169"/>
      <c r="UUE315" s="169"/>
      <c r="UUF315" s="169"/>
      <c r="UUG315" s="169"/>
      <c r="UUH315" s="169"/>
      <c r="UUI315" s="169"/>
      <c r="UUJ315" s="169"/>
      <c r="UUK315" s="169"/>
      <c r="UUL315" s="169"/>
      <c r="UUM315" s="169"/>
      <c r="UUN315" s="169"/>
      <c r="UUO315" s="169"/>
      <c r="UUP315" s="169"/>
      <c r="UUQ315" s="169"/>
      <c r="UUR315" s="169"/>
      <c r="UUS315" s="169"/>
      <c r="UUT315" s="169"/>
      <c r="UUU315" s="169"/>
      <c r="UUV315" s="169"/>
      <c r="UUW315" s="169"/>
      <c r="UUX315" s="169"/>
      <c r="UUY315" s="169"/>
      <c r="UUZ315" s="169"/>
      <c r="UVA315" s="169"/>
      <c r="UVB315" s="169"/>
      <c r="UVC315" s="169"/>
      <c r="UVD315" s="169"/>
      <c r="UVE315" s="169"/>
      <c r="UVF315" s="169"/>
      <c r="UVG315" s="169"/>
      <c r="UVH315" s="169"/>
      <c r="UVI315" s="169"/>
      <c r="UVJ315" s="169"/>
      <c r="UVK315" s="169"/>
      <c r="UVL315" s="169"/>
      <c r="UVM315" s="169"/>
      <c r="UVN315" s="169"/>
      <c r="UVO315" s="169"/>
      <c r="UVP315" s="169"/>
      <c r="UVQ315" s="169"/>
      <c r="UVR315" s="169"/>
      <c r="UVS315" s="169"/>
      <c r="UVT315" s="169"/>
      <c r="UVU315" s="169"/>
      <c r="UVV315" s="169"/>
      <c r="UVW315" s="169"/>
      <c r="UVX315" s="169"/>
      <c r="UVY315" s="169"/>
      <c r="UVZ315" s="169"/>
      <c r="UWA315" s="169"/>
      <c r="UWB315" s="169"/>
      <c r="UWC315" s="169"/>
      <c r="UWD315" s="169"/>
      <c r="UWE315" s="169"/>
      <c r="UWF315" s="169"/>
      <c r="UWG315" s="169"/>
      <c r="UWH315" s="169"/>
      <c r="UWI315" s="169"/>
      <c r="UWJ315" s="169"/>
      <c r="UWK315" s="169"/>
      <c r="UWL315" s="169"/>
      <c r="UWM315" s="169"/>
      <c r="UWN315" s="169"/>
      <c r="UWO315" s="169"/>
      <c r="UWP315" s="169"/>
      <c r="UWQ315" s="169"/>
      <c r="UWR315" s="169"/>
      <c r="UWS315" s="169"/>
      <c r="UWT315" s="169"/>
      <c r="UWU315" s="169"/>
      <c r="UWV315" s="169"/>
      <c r="UWW315" s="169"/>
      <c r="UWX315" s="169"/>
      <c r="UWY315" s="169"/>
      <c r="UWZ315" s="169"/>
      <c r="UXA315" s="169"/>
      <c r="UXB315" s="169"/>
      <c r="UXC315" s="169"/>
      <c r="UXD315" s="169"/>
      <c r="UXE315" s="169"/>
      <c r="UXF315" s="169"/>
      <c r="UXG315" s="169"/>
      <c r="UXH315" s="169"/>
      <c r="UXI315" s="169"/>
      <c r="UXJ315" s="169"/>
      <c r="UXK315" s="169"/>
      <c r="UXL315" s="169"/>
      <c r="UXM315" s="169"/>
      <c r="UXN315" s="169"/>
      <c r="UXO315" s="169"/>
      <c r="UXP315" s="169"/>
      <c r="UXQ315" s="169"/>
      <c r="UXR315" s="169"/>
      <c r="UXS315" s="169"/>
      <c r="UXT315" s="169"/>
      <c r="UXU315" s="169"/>
      <c r="UXV315" s="169"/>
      <c r="UXW315" s="169"/>
      <c r="UXX315" s="169"/>
      <c r="UXY315" s="169"/>
      <c r="UXZ315" s="169"/>
      <c r="UYA315" s="169"/>
      <c r="UYB315" s="169"/>
      <c r="UYC315" s="169"/>
      <c r="UYD315" s="169"/>
      <c r="UYE315" s="169"/>
      <c r="UYF315" s="169"/>
      <c r="UYG315" s="169"/>
      <c r="UYH315" s="169"/>
      <c r="UYI315" s="169"/>
      <c r="UYJ315" s="169"/>
      <c r="UYK315" s="169"/>
      <c r="UYL315" s="169"/>
      <c r="UYM315" s="169"/>
      <c r="UYN315" s="169"/>
      <c r="UYO315" s="169"/>
      <c r="UYP315" s="169"/>
      <c r="UYQ315" s="169"/>
      <c r="UYR315" s="169"/>
      <c r="UYS315" s="169"/>
      <c r="UYT315" s="169"/>
      <c r="UYU315" s="169"/>
      <c r="UYV315" s="169"/>
      <c r="UYW315" s="169"/>
      <c r="UYX315" s="169"/>
      <c r="UYY315" s="169"/>
      <c r="UYZ315" s="169"/>
      <c r="UZA315" s="169"/>
      <c r="UZB315" s="169"/>
      <c r="UZC315" s="169"/>
      <c r="UZD315" s="169"/>
      <c r="UZE315" s="169"/>
      <c r="UZF315" s="169"/>
      <c r="UZG315" s="169"/>
      <c r="UZH315" s="169"/>
      <c r="UZI315" s="169"/>
      <c r="UZJ315" s="169"/>
      <c r="UZK315" s="169"/>
      <c r="UZL315" s="169"/>
      <c r="UZM315" s="169"/>
      <c r="UZN315" s="169"/>
      <c r="UZO315" s="169"/>
      <c r="UZP315" s="169"/>
      <c r="UZQ315" s="169"/>
      <c r="UZR315" s="169"/>
      <c r="UZS315" s="169"/>
      <c r="UZT315" s="169"/>
      <c r="UZU315" s="169"/>
      <c r="UZV315" s="169"/>
      <c r="UZW315" s="169"/>
      <c r="UZX315" s="169"/>
      <c r="UZY315" s="169"/>
      <c r="UZZ315" s="169"/>
      <c r="VAA315" s="169"/>
      <c r="VAB315" s="169"/>
      <c r="VAC315" s="169"/>
      <c r="VAD315" s="169"/>
      <c r="VAE315" s="169"/>
      <c r="VAF315" s="169"/>
      <c r="VAG315" s="169"/>
      <c r="VAH315" s="169"/>
      <c r="VAI315" s="169"/>
      <c r="VAJ315" s="169"/>
      <c r="VAK315" s="169"/>
      <c r="VAL315" s="169"/>
      <c r="VAM315" s="169"/>
      <c r="VAN315" s="169"/>
      <c r="VAO315" s="169"/>
      <c r="VAP315" s="169"/>
      <c r="VAQ315" s="169"/>
      <c r="VAR315" s="169"/>
      <c r="VAS315" s="169"/>
      <c r="VAT315" s="169"/>
      <c r="VAU315" s="169"/>
      <c r="VAV315" s="169"/>
      <c r="VAW315" s="169"/>
      <c r="VAX315" s="169"/>
      <c r="VAY315" s="169"/>
      <c r="VAZ315" s="169"/>
      <c r="VBA315" s="169"/>
      <c r="VBB315" s="169"/>
      <c r="VBC315" s="169"/>
      <c r="VBD315" s="169"/>
      <c r="VBE315" s="169"/>
      <c r="VBF315" s="169"/>
      <c r="VBG315" s="169"/>
      <c r="VBH315" s="169"/>
      <c r="VBI315" s="169"/>
      <c r="VBJ315" s="169"/>
      <c r="VBK315" s="169"/>
      <c r="VBL315" s="169"/>
      <c r="VBM315" s="169"/>
      <c r="VBN315" s="169"/>
      <c r="VBO315" s="169"/>
      <c r="VBP315" s="169"/>
      <c r="VBQ315" s="169"/>
      <c r="VBR315" s="169"/>
      <c r="VBS315" s="169"/>
      <c r="VBT315" s="169"/>
      <c r="VBU315" s="169"/>
      <c r="VBV315" s="169"/>
      <c r="VBW315" s="169"/>
      <c r="VBX315" s="169"/>
      <c r="VBY315" s="169"/>
      <c r="VBZ315" s="169"/>
      <c r="VCA315" s="169"/>
      <c r="VCB315" s="169"/>
      <c r="VCC315" s="169"/>
      <c r="VCD315" s="169"/>
      <c r="VCE315" s="169"/>
      <c r="VCF315" s="169"/>
      <c r="VCG315" s="169"/>
      <c r="VCH315" s="169"/>
      <c r="VCI315" s="169"/>
      <c r="VCJ315" s="169"/>
      <c r="VCK315" s="169"/>
      <c r="VCL315" s="169"/>
      <c r="VCM315" s="169"/>
      <c r="VCN315" s="169"/>
      <c r="VCO315" s="169"/>
      <c r="VCP315" s="169"/>
      <c r="VCQ315" s="169"/>
      <c r="VCR315" s="169"/>
      <c r="VCS315" s="169"/>
      <c r="VCT315" s="169"/>
      <c r="VCU315" s="169"/>
      <c r="VCV315" s="169"/>
      <c r="VCW315" s="169"/>
      <c r="VCX315" s="169"/>
      <c r="VCY315" s="169"/>
      <c r="VCZ315" s="169"/>
      <c r="VDA315" s="169"/>
      <c r="VDB315" s="169"/>
      <c r="VDC315" s="169"/>
      <c r="VDD315" s="169"/>
      <c r="VDE315" s="169"/>
      <c r="VDF315" s="169"/>
      <c r="VDG315" s="169"/>
      <c r="VDH315" s="169"/>
      <c r="VDI315" s="169"/>
      <c r="VDJ315" s="169"/>
      <c r="VDK315" s="169"/>
      <c r="VDL315" s="169"/>
      <c r="VDM315" s="169"/>
      <c r="VDN315" s="169"/>
      <c r="VDO315" s="169"/>
      <c r="VDP315" s="169"/>
      <c r="VDQ315" s="169"/>
      <c r="VDR315" s="169"/>
      <c r="VDS315" s="169"/>
      <c r="VDT315" s="169"/>
      <c r="VDU315" s="169"/>
      <c r="VDV315" s="169"/>
      <c r="VDW315" s="169"/>
      <c r="VDX315" s="169"/>
      <c r="VDY315" s="169"/>
      <c r="VDZ315" s="169"/>
      <c r="VEA315" s="169"/>
      <c r="VEB315" s="169"/>
      <c r="VEC315" s="169"/>
      <c r="VED315" s="169"/>
      <c r="VEE315" s="169"/>
      <c r="VEF315" s="169"/>
      <c r="VEG315" s="169"/>
      <c r="VEH315" s="169"/>
      <c r="VEI315" s="169"/>
      <c r="VEJ315" s="169"/>
      <c r="VEK315" s="169"/>
      <c r="VEL315" s="169"/>
      <c r="VEM315" s="169"/>
      <c r="VEN315" s="169"/>
      <c r="VEO315" s="169"/>
      <c r="VEP315" s="169"/>
      <c r="VEQ315" s="169"/>
      <c r="VER315" s="169"/>
      <c r="VES315" s="169"/>
      <c r="VET315" s="169"/>
      <c r="VEU315" s="169"/>
      <c r="VEV315" s="169"/>
      <c r="VEW315" s="169"/>
      <c r="VEX315" s="169"/>
      <c r="VEY315" s="169"/>
      <c r="VEZ315" s="169"/>
      <c r="VFA315" s="169"/>
      <c r="VFB315" s="169"/>
      <c r="VFC315" s="169"/>
      <c r="VFD315" s="169"/>
      <c r="VFE315" s="169"/>
      <c r="VFF315" s="169"/>
      <c r="VFG315" s="169"/>
      <c r="VFH315" s="169"/>
      <c r="VFI315" s="169"/>
      <c r="VFJ315" s="169"/>
      <c r="VFK315" s="169"/>
      <c r="VFL315" s="169"/>
      <c r="VFM315" s="169"/>
      <c r="VFN315" s="169"/>
      <c r="VFO315" s="169"/>
      <c r="VFP315" s="169"/>
      <c r="VFQ315" s="169"/>
      <c r="VFR315" s="169"/>
      <c r="VFS315" s="169"/>
      <c r="VFT315" s="169"/>
      <c r="VFU315" s="169"/>
      <c r="VFV315" s="169"/>
      <c r="VFW315" s="169"/>
      <c r="VFX315" s="169"/>
      <c r="VFY315" s="169"/>
      <c r="VFZ315" s="169"/>
      <c r="VGA315" s="169"/>
      <c r="VGB315" s="169"/>
      <c r="VGC315" s="169"/>
      <c r="VGD315" s="169"/>
      <c r="VGE315" s="169"/>
      <c r="VGF315" s="169"/>
      <c r="VGG315" s="169"/>
      <c r="VGH315" s="169"/>
      <c r="VGI315" s="169"/>
      <c r="VGJ315" s="169"/>
      <c r="VGK315" s="169"/>
      <c r="VGL315" s="169"/>
      <c r="VGM315" s="169"/>
      <c r="VGN315" s="169"/>
      <c r="VGO315" s="169"/>
      <c r="VGP315" s="169"/>
      <c r="VGQ315" s="169"/>
      <c r="VGR315" s="169"/>
      <c r="VGS315" s="169"/>
      <c r="VGT315" s="169"/>
      <c r="VGU315" s="169"/>
      <c r="VGV315" s="169"/>
      <c r="VGW315" s="169"/>
      <c r="VGX315" s="169"/>
      <c r="VGY315" s="169"/>
      <c r="VGZ315" s="169"/>
      <c r="VHA315" s="169"/>
      <c r="VHB315" s="169"/>
      <c r="VHC315" s="169"/>
      <c r="VHD315" s="169"/>
      <c r="VHE315" s="169"/>
      <c r="VHF315" s="169"/>
      <c r="VHG315" s="169"/>
      <c r="VHH315" s="169"/>
      <c r="VHI315" s="169"/>
      <c r="VHJ315" s="169"/>
      <c r="VHK315" s="169"/>
      <c r="VHL315" s="169"/>
      <c r="VHM315" s="169"/>
      <c r="VHN315" s="169"/>
      <c r="VHO315" s="169"/>
      <c r="VHP315" s="169"/>
      <c r="VHQ315" s="169"/>
      <c r="VHR315" s="169"/>
      <c r="VHS315" s="169"/>
      <c r="VHT315" s="169"/>
      <c r="VHU315" s="169"/>
      <c r="VHV315" s="169"/>
      <c r="VHW315" s="169"/>
      <c r="VHX315" s="169"/>
      <c r="VHY315" s="169"/>
      <c r="VHZ315" s="169"/>
      <c r="VIA315" s="169"/>
      <c r="VIB315" s="169"/>
      <c r="VIC315" s="169"/>
      <c r="VID315" s="169"/>
      <c r="VIE315" s="169"/>
      <c r="VIF315" s="169"/>
      <c r="VIG315" s="169"/>
      <c r="VIH315" s="169"/>
      <c r="VII315" s="169"/>
      <c r="VIJ315" s="169"/>
      <c r="VIK315" s="169"/>
      <c r="VIL315" s="169"/>
      <c r="VIM315" s="169"/>
      <c r="VIN315" s="169"/>
      <c r="VIO315" s="169"/>
      <c r="VIP315" s="169"/>
      <c r="VIQ315" s="169"/>
      <c r="VIR315" s="169"/>
      <c r="VIS315" s="169"/>
      <c r="VIT315" s="169"/>
      <c r="VIU315" s="169"/>
      <c r="VIV315" s="169"/>
      <c r="VIW315" s="169"/>
      <c r="VIX315" s="169"/>
      <c r="VIY315" s="169"/>
      <c r="VIZ315" s="169"/>
      <c r="VJA315" s="169"/>
      <c r="VJB315" s="169"/>
      <c r="VJC315" s="169"/>
      <c r="VJD315" s="169"/>
      <c r="VJE315" s="169"/>
      <c r="VJF315" s="169"/>
      <c r="VJG315" s="169"/>
      <c r="VJH315" s="169"/>
      <c r="VJI315" s="169"/>
      <c r="VJJ315" s="169"/>
      <c r="VJK315" s="169"/>
      <c r="VJL315" s="169"/>
      <c r="VJM315" s="169"/>
      <c r="VJN315" s="169"/>
      <c r="VJO315" s="169"/>
      <c r="VJP315" s="169"/>
      <c r="VJQ315" s="169"/>
      <c r="VJR315" s="169"/>
      <c r="VJS315" s="169"/>
      <c r="VJT315" s="169"/>
      <c r="VJU315" s="169"/>
      <c r="VJV315" s="169"/>
      <c r="VJW315" s="169"/>
      <c r="VJX315" s="169"/>
      <c r="VJY315" s="169"/>
      <c r="VJZ315" s="169"/>
      <c r="VKA315" s="169"/>
      <c r="VKB315" s="169"/>
      <c r="VKC315" s="169"/>
      <c r="VKD315" s="169"/>
      <c r="VKE315" s="169"/>
      <c r="VKF315" s="169"/>
      <c r="VKG315" s="169"/>
      <c r="VKH315" s="169"/>
      <c r="VKI315" s="169"/>
      <c r="VKJ315" s="169"/>
      <c r="VKK315" s="169"/>
      <c r="VKL315" s="169"/>
      <c r="VKM315" s="169"/>
      <c r="VKN315" s="169"/>
      <c r="VKO315" s="169"/>
      <c r="VKP315" s="169"/>
      <c r="VKQ315" s="169"/>
      <c r="VKR315" s="169"/>
      <c r="VKS315" s="169"/>
      <c r="VKT315" s="169"/>
      <c r="VKU315" s="169"/>
      <c r="VKV315" s="169"/>
      <c r="VKW315" s="169"/>
      <c r="VKX315" s="169"/>
      <c r="VKY315" s="169"/>
      <c r="VKZ315" s="169"/>
      <c r="VLA315" s="169"/>
      <c r="VLB315" s="169"/>
      <c r="VLC315" s="169"/>
      <c r="VLD315" s="169"/>
      <c r="VLE315" s="169"/>
      <c r="VLF315" s="169"/>
      <c r="VLG315" s="169"/>
      <c r="VLH315" s="169"/>
      <c r="VLI315" s="169"/>
      <c r="VLJ315" s="169"/>
      <c r="VLK315" s="169"/>
      <c r="VLL315" s="169"/>
      <c r="VLM315" s="169"/>
      <c r="VLN315" s="169"/>
      <c r="VLO315" s="169"/>
      <c r="VLP315" s="169"/>
      <c r="VLQ315" s="169"/>
      <c r="VLR315" s="169"/>
      <c r="VLS315" s="169"/>
      <c r="VLT315" s="169"/>
      <c r="VLU315" s="169"/>
      <c r="VLV315" s="169"/>
      <c r="VLW315" s="169"/>
      <c r="VLX315" s="169"/>
      <c r="VLY315" s="169"/>
      <c r="VLZ315" s="169"/>
      <c r="VMA315" s="169"/>
      <c r="VMB315" s="169"/>
      <c r="VMC315" s="169"/>
      <c r="VMD315" s="169"/>
      <c r="VME315" s="169"/>
      <c r="VMF315" s="169"/>
      <c r="VMG315" s="169"/>
      <c r="VMH315" s="169"/>
      <c r="VMI315" s="169"/>
      <c r="VMJ315" s="169"/>
      <c r="VMK315" s="169"/>
      <c r="VML315" s="169"/>
      <c r="VMM315" s="169"/>
      <c r="VMN315" s="169"/>
      <c r="VMO315" s="169"/>
      <c r="VMP315" s="169"/>
      <c r="VMQ315" s="169"/>
      <c r="VMR315" s="169"/>
      <c r="VMS315" s="169"/>
      <c r="VMT315" s="169"/>
      <c r="VMU315" s="169"/>
      <c r="VMV315" s="169"/>
      <c r="VMW315" s="169"/>
      <c r="VMX315" s="169"/>
      <c r="VMY315" s="169"/>
      <c r="VMZ315" s="169"/>
      <c r="VNA315" s="169"/>
      <c r="VNB315" s="169"/>
      <c r="VNC315" s="169"/>
      <c r="VND315" s="169"/>
      <c r="VNE315" s="169"/>
      <c r="VNF315" s="169"/>
      <c r="VNG315" s="169"/>
      <c r="VNH315" s="169"/>
      <c r="VNI315" s="169"/>
      <c r="VNJ315" s="169"/>
      <c r="VNK315" s="169"/>
      <c r="VNL315" s="169"/>
      <c r="VNM315" s="169"/>
      <c r="VNN315" s="169"/>
      <c r="VNO315" s="169"/>
      <c r="VNP315" s="169"/>
      <c r="VNQ315" s="169"/>
      <c r="VNR315" s="169"/>
      <c r="VNS315" s="169"/>
      <c r="VNT315" s="169"/>
      <c r="VNU315" s="169"/>
      <c r="VNV315" s="169"/>
      <c r="VNW315" s="169"/>
      <c r="VNX315" s="169"/>
      <c r="VNY315" s="169"/>
      <c r="VNZ315" s="169"/>
      <c r="VOA315" s="169"/>
      <c r="VOB315" s="169"/>
      <c r="VOC315" s="169"/>
      <c r="VOD315" s="169"/>
      <c r="VOE315" s="169"/>
      <c r="VOF315" s="169"/>
      <c r="VOG315" s="169"/>
      <c r="VOH315" s="169"/>
      <c r="VOI315" s="169"/>
      <c r="VOJ315" s="169"/>
      <c r="VOK315" s="169"/>
      <c r="VOL315" s="169"/>
      <c r="VOM315" s="169"/>
      <c r="VON315" s="169"/>
      <c r="VOO315" s="169"/>
      <c r="VOP315" s="169"/>
      <c r="VOQ315" s="169"/>
      <c r="VOR315" s="169"/>
      <c r="VOS315" s="169"/>
      <c r="VOT315" s="169"/>
      <c r="VOU315" s="169"/>
      <c r="VOV315" s="169"/>
      <c r="VOW315" s="169"/>
      <c r="VOX315" s="169"/>
      <c r="VOY315" s="169"/>
      <c r="VOZ315" s="169"/>
      <c r="VPA315" s="169"/>
      <c r="VPB315" s="169"/>
      <c r="VPC315" s="169"/>
      <c r="VPD315" s="169"/>
      <c r="VPE315" s="169"/>
      <c r="VPF315" s="169"/>
      <c r="VPG315" s="169"/>
      <c r="VPH315" s="169"/>
      <c r="VPI315" s="169"/>
      <c r="VPJ315" s="169"/>
      <c r="VPK315" s="169"/>
      <c r="VPL315" s="169"/>
      <c r="VPM315" s="169"/>
      <c r="VPN315" s="169"/>
      <c r="VPO315" s="169"/>
      <c r="VPP315" s="169"/>
      <c r="VPQ315" s="169"/>
      <c r="VPR315" s="169"/>
      <c r="VPS315" s="169"/>
      <c r="VPT315" s="169"/>
      <c r="VPU315" s="169"/>
      <c r="VPV315" s="169"/>
      <c r="VPW315" s="169"/>
      <c r="VPX315" s="169"/>
      <c r="VPY315" s="169"/>
      <c r="VPZ315" s="169"/>
      <c r="VQA315" s="169"/>
      <c r="VQB315" s="169"/>
      <c r="VQC315" s="169"/>
      <c r="VQD315" s="169"/>
      <c r="VQE315" s="169"/>
      <c r="VQF315" s="169"/>
      <c r="VQG315" s="169"/>
      <c r="VQH315" s="169"/>
      <c r="VQI315" s="169"/>
      <c r="VQJ315" s="169"/>
      <c r="VQK315" s="169"/>
      <c r="VQL315" s="169"/>
      <c r="VQM315" s="169"/>
      <c r="VQN315" s="169"/>
      <c r="VQO315" s="169"/>
      <c r="VQP315" s="169"/>
      <c r="VQQ315" s="169"/>
      <c r="VQR315" s="169"/>
      <c r="VQS315" s="169"/>
      <c r="VQT315" s="169"/>
      <c r="VQU315" s="169"/>
      <c r="VQV315" s="169"/>
      <c r="VQW315" s="169"/>
      <c r="VQX315" s="169"/>
      <c r="VQY315" s="169"/>
      <c r="VQZ315" s="169"/>
      <c r="VRA315" s="169"/>
      <c r="VRB315" s="169"/>
      <c r="VRC315" s="169"/>
      <c r="VRD315" s="169"/>
      <c r="VRE315" s="169"/>
      <c r="VRF315" s="169"/>
      <c r="VRG315" s="169"/>
      <c r="VRH315" s="169"/>
      <c r="VRI315" s="169"/>
      <c r="VRJ315" s="169"/>
      <c r="VRK315" s="169"/>
      <c r="VRL315" s="169"/>
      <c r="VRM315" s="169"/>
      <c r="VRN315" s="169"/>
      <c r="VRO315" s="169"/>
      <c r="VRP315" s="169"/>
      <c r="VRQ315" s="169"/>
      <c r="VRR315" s="169"/>
      <c r="VRS315" s="169"/>
      <c r="VRT315" s="169"/>
      <c r="VRU315" s="169"/>
      <c r="VRV315" s="169"/>
      <c r="VRW315" s="169"/>
      <c r="VRX315" s="169"/>
      <c r="VRY315" s="169"/>
      <c r="VRZ315" s="169"/>
      <c r="VSA315" s="169"/>
      <c r="VSB315" s="169"/>
      <c r="VSC315" s="169"/>
      <c r="VSD315" s="169"/>
      <c r="VSE315" s="169"/>
      <c r="VSF315" s="169"/>
      <c r="VSG315" s="169"/>
      <c r="VSH315" s="169"/>
      <c r="VSI315" s="169"/>
      <c r="VSJ315" s="169"/>
      <c r="VSK315" s="169"/>
      <c r="VSL315" s="169"/>
      <c r="VSM315" s="169"/>
      <c r="VSN315" s="169"/>
      <c r="VSO315" s="169"/>
      <c r="VSP315" s="169"/>
      <c r="VSQ315" s="169"/>
      <c r="VSR315" s="169"/>
      <c r="VSS315" s="169"/>
      <c r="VST315" s="169"/>
      <c r="VSU315" s="169"/>
      <c r="VSV315" s="169"/>
      <c r="VSW315" s="169"/>
      <c r="VSX315" s="169"/>
      <c r="VSY315" s="169"/>
      <c r="VSZ315" s="169"/>
      <c r="VTA315" s="169"/>
      <c r="VTB315" s="169"/>
      <c r="VTC315" s="169"/>
      <c r="VTD315" s="169"/>
      <c r="VTE315" s="169"/>
      <c r="VTF315" s="169"/>
      <c r="VTG315" s="169"/>
      <c r="VTH315" s="169"/>
      <c r="VTI315" s="169"/>
      <c r="VTJ315" s="169"/>
      <c r="VTK315" s="169"/>
      <c r="VTL315" s="169"/>
      <c r="VTM315" s="169"/>
      <c r="VTN315" s="169"/>
      <c r="VTO315" s="169"/>
      <c r="VTP315" s="169"/>
      <c r="VTQ315" s="169"/>
      <c r="VTR315" s="169"/>
      <c r="VTS315" s="169"/>
      <c r="VTT315" s="169"/>
      <c r="VTU315" s="169"/>
      <c r="VTV315" s="169"/>
      <c r="VTW315" s="169"/>
      <c r="VTX315" s="169"/>
      <c r="VTY315" s="169"/>
      <c r="VTZ315" s="169"/>
      <c r="VUA315" s="169"/>
      <c r="VUB315" s="169"/>
      <c r="VUC315" s="169"/>
      <c r="VUD315" s="169"/>
      <c r="VUE315" s="169"/>
      <c r="VUF315" s="169"/>
      <c r="VUG315" s="169"/>
      <c r="VUH315" s="169"/>
      <c r="VUI315" s="169"/>
      <c r="VUJ315" s="169"/>
      <c r="VUK315" s="169"/>
      <c r="VUL315" s="169"/>
      <c r="VUM315" s="169"/>
      <c r="VUN315" s="169"/>
      <c r="VUO315" s="169"/>
      <c r="VUP315" s="169"/>
      <c r="VUQ315" s="169"/>
      <c r="VUR315" s="169"/>
      <c r="VUS315" s="169"/>
      <c r="VUT315" s="169"/>
      <c r="VUU315" s="169"/>
      <c r="VUV315" s="169"/>
      <c r="VUW315" s="169"/>
      <c r="VUX315" s="169"/>
      <c r="VUY315" s="169"/>
      <c r="VUZ315" s="169"/>
      <c r="VVA315" s="169"/>
      <c r="VVB315" s="169"/>
      <c r="VVC315" s="169"/>
      <c r="VVD315" s="169"/>
      <c r="VVE315" s="169"/>
      <c r="VVF315" s="169"/>
      <c r="VVG315" s="169"/>
      <c r="VVH315" s="169"/>
      <c r="VVI315" s="169"/>
      <c r="VVJ315" s="169"/>
      <c r="VVK315" s="169"/>
      <c r="VVL315" s="169"/>
      <c r="VVM315" s="169"/>
      <c r="VVN315" s="169"/>
      <c r="VVO315" s="169"/>
      <c r="VVP315" s="169"/>
      <c r="VVQ315" s="169"/>
      <c r="VVR315" s="169"/>
      <c r="VVS315" s="169"/>
      <c r="VVT315" s="169"/>
      <c r="VVU315" s="169"/>
      <c r="VVV315" s="169"/>
      <c r="VVW315" s="169"/>
      <c r="VVX315" s="169"/>
      <c r="VVY315" s="169"/>
      <c r="VVZ315" s="169"/>
      <c r="VWA315" s="169"/>
      <c r="VWB315" s="169"/>
      <c r="VWC315" s="169"/>
      <c r="VWD315" s="169"/>
      <c r="VWE315" s="169"/>
      <c r="VWF315" s="169"/>
      <c r="VWG315" s="169"/>
      <c r="VWH315" s="169"/>
      <c r="VWI315" s="169"/>
      <c r="VWJ315" s="169"/>
      <c r="VWK315" s="169"/>
      <c r="VWL315" s="169"/>
      <c r="VWM315" s="169"/>
      <c r="VWN315" s="169"/>
      <c r="VWO315" s="169"/>
      <c r="VWP315" s="169"/>
      <c r="VWQ315" s="169"/>
      <c r="VWR315" s="169"/>
      <c r="VWS315" s="169"/>
      <c r="VWT315" s="169"/>
      <c r="VWU315" s="169"/>
      <c r="VWV315" s="169"/>
      <c r="VWW315" s="169"/>
      <c r="VWX315" s="169"/>
      <c r="VWY315" s="169"/>
      <c r="VWZ315" s="169"/>
      <c r="VXA315" s="169"/>
      <c r="VXB315" s="169"/>
      <c r="VXC315" s="169"/>
      <c r="VXD315" s="169"/>
      <c r="VXE315" s="169"/>
      <c r="VXF315" s="169"/>
      <c r="VXG315" s="169"/>
      <c r="VXH315" s="169"/>
      <c r="VXI315" s="169"/>
      <c r="VXJ315" s="169"/>
      <c r="VXK315" s="169"/>
      <c r="VXL315" s="169"/>
      <c r="VXM315" s="169"/>
      <c r="VXN315" s="169"/>
      <c r="VXO315" s="169"/>
      <c r="VXP315" s="169"/>
      <c r="VXQ315" s="169"/>
      <c r="VXR315" s="169"/>
      <c r="VXS315" s="169"/>
      <c r="VXT315" s="169"/>
      <c r="VXU315" s="169"/>
      <c r="VXV315" s="169"/>
      <c r="VXW315" s="169"/>
      <c r="VXX315" s="169"/>
      <c r="VXY315" s="169"/>
      <c r="VXZ315" s="169"/>
      <c r="VYA315" s="169"/>
      <c r="VYB315" s="169"/>
      <c r="VYC315" s="169"/>
      <c r="VYD315" s="169"/>
      <c r="VYE315" s="169"/>
      <c r="VYF315" s="169"/>
      <c r="VYG315" s="169"/>
      <c r="VYH315" s="169"/>
      <c r="VYI315" s="169"/>
      <c r="VYJ315" s="169"/>
      <c r="VYK315" s="169"/>
      <c r="VYL315" s="169"/>
      <c r="VYM315" s="169"/>
      <c r="VYN315" s="169"/>
      <c r="VYO315" s="169"/>
      <c r="VYP315" s="169"/>
      <c r="VYQ315" s="169"/>
      <c r="VYR315" s="169"/>
      <c r="VYS315" s="169"/>
      <c r="VYT315" s="169"/>
      <c r="VYU315" s="169"/>
      <c r="VYV315" s="169"/>
      <c r="VYW315" s="169"/>
      <c r="VYX315" s="169"/>
      <c r="VYY315" s="169"/>
      <c r="VYZ315" s="169"/>
      <c r="VZA315" s="169"/>
      <c r="VZB315" s="169"/>
      <c r="VZC315" s="169"/>
      <c r="VZD315" s="169"/>
      <c r="VZE315" s="169"/>
      <c r="VZF315" s="169"/>
      <c r="VZG315" s="169"/>
      <c r="VZH315" s="169"/>
      <c r="VZI315" s="169"/>
      <c r="VZJ315" s="169"/>
      <c r="VZK315" s="169"/>
      <c r="VZL315" s="169"/>
      <c r="VZM315" s="169"/>
      <c r="VZN315" s="169"/>
      <c r="VZO315" s="169"/>
      <c r="VZP315" s="169"/>
      <c r="VZQ315" s="169"/>
      <c r="VZR315" s="169"/>
      <c r="VZS315" s="169"/>
      <c r="VZT315" s="169"/>
      <c r="VZU315" s="169"/>
      <c r="VZV315" s="169"/>
      <c r="VZW315" s="169"/>
      <c r="VZX315" s="169"/>
      <c r="VZY315" s="169"/>
      <c r="VZZ315" s="169"/>
      <c r="WAA315" s="169"/>
      <c r="WAB315" s="169"/>
      <c r="WAC315" s="169"/>
      <c r="WAD315" s="169"/>
      <c r="WAE315" s="169"/>
      <c r="WAF315" s="169"/>
      <c r="WAG315" s="169"/>
      <c r="WAH315" s="169"/>
      <c r="WAI315" s="169"/>
      <c r="WAJ315" s="169"/>
      <c r="WAK315" s="169"/>
      <c r="WAL315" s="169"/>
      <c r="WAM315" s="169"/>
      <c r="WAN315" s="169"/>
      <c r="WAO315" s="169"/>
      <c r="WAP315" s="169"/>
      <c r="WAQ315" s="169"/>
      <c r="WAR315" s="169"/>
      <c r="WAS315" s="169"/>
      <c r="WAT315" s="169"/>
      <c r="WAU315" s="169"/>
      <c r="WAV315" s="169"/>
      <c r="WAW315" s="169"/>
      <c r="WAX315" s="169"/>
      <c r="WAY315" s="169"/>
      <c r="WAZ315" s="169"/>
      <c r="WBA315" s="169"/>
      <c r="WBB315" s="169"/>
      <c r="WBC315" s="169"/>
      <c r="WBD315" s="169"/>
      <c r="WBE315" s="169"/>
      <c r="WBF315" s="169"/>
      <c r="WBG315" s="169"/>
      <c r="WBH315" s="169"/>
      <c r="WBI315" s="169"/>
      <c r="WBJ315" s="169"/>
      <c r="WBK315" s="169"/>
      <c r="WBL315" s="169"/>
      <c r="WBM315" s="169"/>
      <c r="WBN315" s="169"/>
      <c r="WBO315" s="169"/>
      <c r="WBP315" s="169"/>
      <c r="WBQ315" s="169"/>
      <c r="WBR315" s="169"/>
      <c r="WBS315" s="169"/>
      <c r="WBT315" s="169"/>
      <c r="WBU315" s="169"/>
      <c r="WBV315" s="169"/>
      <c r="WBW315" s="169"/>
      <c r="WBX315" s="169"/>
      <c r="WBY315" s="169"/>
      <c r="WBZ315" s="169"/>
      <c r="WCA315" s="169"/>
      <c r="WCB315" s="169"/>
      <c r="WCC315" s="169"/>
      <c r="WCD315" s="169"/>
      <c r="WCE315" s="169"/>
      <c r="WCF315" s="169"/>
      <c r="WCG315" s="169"/>
      <c r="WCH315" s="169"/>
      <c r="WCI315" s="169"/>
      <c r="WCJ315" s="169"/>
      <c r="WCK315" s="169"/>
      <c r="WCL315" s="169"/>
      <c r="WCM315" s="169"/>
      <c r="WCN315" s="169"/>
      <c r="WCO315" s="169"/>
      <c r="WCP315" s="169"/>
      <c r="WCQ315" s="169"/>
      <c r="WCR315" s="169"/>
      <c r="WCS315" s="169"/>
      <c r="WCT315" s="169"/>
      <c r="WCU315" s="169"/>
      <c r="WCV315" s="169"/>
      <c r="WCW315" s="169"/>
      <c r="WCX315" s="169"/>
      <c r="WCY315" s="169"/>
      <c r="WCZ315" s="169"/>
      <c r="WDA315" s="169"/>
      <c r="WDB315" s="169"/>
      <c r="WDC315" s="169"/>
      <c r="WDD315" s="169"/>
      <c r="WDE315" s="169"/>
      <c r="WDF315" s="169"/>
      <c r="WDG315" s="169"/>
      <c r="WDH315" s="169"/>
      <c r="WDI315" s="169"/>
      <c r="WDJ315" s="169"/>
      <c r="WDK315" s="169"/>
      <c r="WDL315" s="169"/>
      <c r="WDM315" s="169"/>
      <c r="WDN315" s="169"/>
      <c r="WDO315" s="169"/>
      <c r="WDP315" s="169"/>
      <c r="WDQ315" s="169"/>
      <c r="WDR315" s="169"/>
      <c r="WDS315" s="169"/>
      <c r="WDT315" s="169"/>
      <c r="WDU315" s="169"/>
      <c r="WDV315" s="169"/>
      <c r="WDW315" s="169"/>
      <c r="WDX315" s="169"/>
      <c r="WDY315" s="169"/>
      <c r="WDZ315" s="169"/>
      <c r="WEA315" s="169"/>
      <c r="WEB315" s="169"/>
      <c r="WEC315" s="169"/>
      <c r="WED315" s="169"/>
      <c r="WEE315" s="169"/>
      <c r="WEF315" s="169"/>
      <c r="WEG315" s="169"/>
      <c r="WEH315" s="169"/>
      <c r="WEI315" s="169"/>
      <c r="WEJ315" s="169"/>
      <c r="WEK315" s="169"/>
      <c r="WEL315" s="169"/>
      <c r="WEM315" s="169"/>
      <c r="WEN315" s="169"/>
      <c r="WEO315" s="169"/>
      <c r="WEP315" s="169"/>
      <c r="WEQ315" s="169"/>
      <c r="WER315" s="169"/>
      <c r="WES315" s="169"/>
      <c r="WET315" s="169"/>
      <c r="WEU315" s="169"/>
      <c r="WEV315" s="169"/>
      <c r="WEW315" s="169"/>
      <c r="WEX315" s="169"/>
      <c r="WEY315" s="169"/>
      <c r="WEZ315" s="169"/>
      <c r="WFA315" s="169"/>
      <c r="WFB315" s="169"/>
      <c r="WFC315" s="169"/>
      <c r="WFD315" s="169"/>
      <c r="WFE315" s="169"/>
      <c r="WFF315" s="169"/>
      <c r="WFG315" s="169"/>
      <c r="WFH315" s="169"/>
      <c r="WFI315" s="169"/>
      <c r="WFJ315" s="169"/>
      <c r="WFK315" s="169"/>
      <c r="WFL315" s="169"/>
      <c r="WFM315" s="169"/>
      <c r="WFN315" s="169"/>
      <c r="WFO315" s="169"/>
      <c r="WFP315" s="169"/>
      <c r="WFQ315" s="169"/>
      <c r="WFR315" s="169"/>
      <c r="WFS315" s="169"/>
      <c r="WFT315" s="169"/>
      <c r="WFU315" s="169"/>
      <c r="WFV315" s="169"/>
      <c r="WFW315" s="169"/>
      <c r="WFX315" s="169"/>
      <c r="WFY315" s="169"/>
      <c r="WFZ315" s="169"/>
      <c r="WGA315" s="169"/>
      <c r="WGB315" s="169"/>
      <c r="WGC315" s="169"/>
      <c r="WGD315" s="169"/>
      <c r="WGE315" s="169"/>
      <c r="WGF315" s="169"/>
      <c r="WGG315" s="169"/>
      <c r="WGH315" s="169"/>
      <c r="WGI315" s="169"/>
      <c r="WGJ315" s="169"/>
      <c r="WGK315" s="169"/>
      <c r="WGL315" s="169"/>
      <c r="WGM315" s="169"/>
      <c r="WGN315" s="169"/>
      <c r="WGO315" s="169"/>
      <c r="WGP315" s="169"/>
      <c r="WGQ315" s="169"/>
      <c r="WGR315" s="169"/>
      <c r="WGS315" s="169"/>
      <c r="WGT315" s="169"/>
      <c r="WGU315" s="169"/>
      <c r="WGV315" s="169"/>
      <c r="WGW315" s="169"/>
      <c r="WGX315" s="169"/>
      <c r="WGY315" s="169"/>
      <c r="WGZ315" s="169"/>
      <c r="WHA315" s="169"/>
      <c r="WHB315" s="169"/>
      <c r="WHC315" s="169"/>
      <c r="WHD315" s="169"/>
      <c r="WHE315" s="169"/>
      <c r="WHF315" s="169"/>
      <c r="WHG315" s="169"/>
      <c r="WHH315" s="169"/>
      <c r="WHI315" s="169"/>
      <c r="WHJ315" s="169"/>
      <c r="WHK315" s="169"/>
      <c r="WHL315" s="169"/>
      <c r="WHM315" s="169"/>
      <c r="WHN315" s="169"/>
      <c r="WHO315" s="169"/>
      <c r="WHP315" s="169"/>
      <c r="WHQ315" s="169"/>
      <c r="WHR315" s="169"/>
      <c r="WHS315" s="169"/>
      <c r="WHT315" s="169"/>
      <c r="WHU315" s="169"/>
      <c r="WHV315" s="169"/>
      <c r="WHW315" s="169"/>
      <c r="WHX315" s="169"/>
      <c r="WHY315" s="169"/>
      <c r="WHZ315" s="169"/>
      <c r="WIA315" s="169"/>
      <c r="WIB315" s="169"/>
      <c r="WIC315" s="169"/>
      <c r="WID315" s="169"/>
      <c r="WIE315" s="169"/>
      <c r="WIF315" s="169"/>
      <c r="WIG315" s="169"/>
      <c r="WIH315" s="169"/>
      <c r="WII315" s="169"/>
      <c r="WIJ315" s="169"/>
      <c r="WIK315" s="169"/>
      <c r="WIL315" s="169"/>
      <c r="WIM315" s="169"/>
      <c r="WIN315" s="169"/>
      <c r="WIO315" s="169"/>
      <c r="WIP315" s="169"/>
      <c r="WIQ315" s="169"/>
      <c r="WIR315" s="169"/>
      <c r="WIS315" s="169"/>
      <c r="WIT315" s="169"/>
      <c r="WIU315" s="169"/>
      <c r="WIV315" s="169"/>
      <c r="WIW315" s="169"/>
      <c r="WIX315" s="169"/>
      <c r="WIY315" s="169"/>
      <c r="WIZ315" s="169"/>
      <c r="WJA315" s="169"/>
      <c r="WJB315" s="169"/>
      <c r="WJC315" s="169"/>
      <c r="WJD315" s="169"/>
      <c r="WJE315" s="169"/>
      <c r="WJF315" s="169"/>
      <c r="WJG315" s="169"/>
      <c r="WJH315" s="169"/>
      <c r="WJI315" s="169"/>
      <c r="WJJ315" s="169"/>
      <c r="WJK315" s="169"/>
      <c r="WJL315" s="169"/>
      <c r="WJM315" s="169"/>
      <c r="WJN315" s="169"/>
      <c r="WJO315" s="169"/>
      <c r="WJP315" s="169"/>
      <c r="WJQ315" s="169"/>
      <c r="WJR315" s="169"/>
      <c r="WJS315" s="169"/>
      <c r="WJT315" s="169"/>
      <c r="WJU315" s="169"/>
      <c r="WJV315" s="169"/>
      <c r="WJW315" s="169"/>
      <c r="WJX315" s="169"/>
      <c r="WJY315" s="169"/>
      <c r="WJZ315" s="169"/>
      <c r="WKA315" s="169"/>
      <c r="WKB315" s="169"/>
      <c r="WKC315" s="169"/>
      <c r="WKD315" s="169"/>
      <c r="WKE315" s="169"/>
      <c r="WKF315" s="169"/>
      <c r="WKG315" s="169"/>
      <c r="WKH315" s="169"/>
      <c r="WKI315" s="169"/>
      <c r="WKJ315" s="169"/>
      <c r="WKK315" s="169"/>
      <c r="WKL315" s="169"/>
      <c r="WKM315" s="169"/>
      <c r="WKN315" s="169"/>
      <c r="WKO315" s="169"/>
      <c r="WKP315" s="169"/>
      <c r="WKQ315" s="169"/>
      <c r="WKR315" s="169"/>
      <c r="WKS315" s="169"/>
      <c r="WKT315" s="169"/>
      <c r="WKU315" s="169"/>
      <c r="WKV315" s="169"/>
      <c r="WKW315" s="169"/>
      <c r="WKX315" s="169"/>
      <c r="WKY315" s="169"/>
      <c r="WKZ315" s="169"/>
      <c r="WLA315" s="169"/>
      <c r="WLB315" s="169"/>
      <c r="WLC315" s="169"/>
      <c r="WLD315" s="169"/>
      <c r="WLE315" s="169"/>
      <c r="WLF315" s="169"/>
      <c r="WLG315" s="169"/>
      <c r="WLH315" s="169"/>
      <c r="WLI315" s="169"/>
      <c r="WLJ315" s="169"/>
      <c r="WLK315" s="169"/>
      <c r="WLL315" s="169"/>
      <c r="WLM315" s="169"/>
      <c r="WLN315" s="169"/>
      <c r="WLO315" s="169"/>
      <c r="WLP315" s="169"/>
      <c r="WLQ315" s="169"/>
      <c r="WLR315" s="169"/>
      <c r="WLS315" s="169"/>
      <c r="WLT315" s="169"/>
      <c r="WLU315" s="169"/>
      <c r="WLV315" s="169"/>
      <c r="WLW315" s="169"/>
      <c r="WLX315" s="169"/>
      <c r="WLY315" s="169"/>
      <c r="WLZ315" s="169"/>
      <c r="WMA315" s="169"/>
      <c r="WMB315" s="169"/>
      <c r="WMC315" s="169"/>
      <c r="WMD315" s="169"/>
      <c r="WME315" s="169"/>
      <c r="WMF315" s="169"/>
      <c r="WMG315" s="169"/>
      <c r="WMH315" s="169"/>
      <c r="WMI315" s="169"/>
      <c r="WMJ315" s="169"/>
      <c r="WMK315" s="169"/>
      <c r="WML315" s="169"/>
      <c r="WMM315" s="169"/>
      <c r="WMN315" s="169"/>
      <c r="WMO315" s="169"/>
      <c r="WMP315" s="169"/>
      <c r="WMQ315" s="169"/>
      <c r="WMR315" s="169"/>
      <c r="WMS315" s="169"/>
      <c r="WMT315" s="169"/>
      <c r="WMU315" s="169"/>
      <c r="WMV315" s="169"/>
      <c r="WMW315" s="169"/>
      <c r="WMX315" s="169"/>
      <c r="WMY315" s="169"/>
      <c r="WMZ315" s="169"/>
      <c r="WNA315" s="169"/>
      <c r="WNB315" s="169"/>
      <c r="WNC315" s="169"/>
      <c r="WND315" s="169"/>
      <c r="WNE315" s="169"/>
      <c r="WNF315" s="169"/>
      <c r="WNG315" s="169"/>
      <c r="WNH315" s="169"/>
      <c r="WNI315" s="169"/>
      <c r="WNJ315" s="169"/>
      <c r="WNK315" s="169"/>
      <c r="WNL315" s="169"/>
      <c r="WNM315" s="169"/>
      <c r="WNN315" s="169"/>
      <c r="WNO315" s="169"/>
      <c r="WNP315" s="169"/>
      <c r="WNQ315" s="169"/>
      <c r="WNR315" s="169"/>
      <c r="WNS315" s="169"/>
      <c r="WNT315" s="169"/>
      <c r="WNU315" s="169"/>
      <c r="WNV315" s="169"/>
      <c r="WNW315" s="169"/>
      <c r="WNX315" s="169"/>
      <c r="WNY315" s="169"/>
      <c r="WNZ315" s="169"/>
      <c r="WOA315" s="169"/>
      <c r="WOB315" s="169"/>
      <c r="WOC315" s="169"/>
      <c r="WOD315" s="169"/>
      <c r="WOE315" s="169"/>
      <c r="WOF315" s="169"/>
      <c r="WOG315" s="169"/>
      <c r="WOH315" s="169"/>
      <c r="WOI315" s="169"/>
      <c r="WOJ315" s="169"/>
      <c r="WOK315" s="169"/>
      <c r="WOL315" s="169"/>
      <c r="WOM315" s="169"/>
      <c r="WON315" s="169"/>
      <c r="WOO315" s="169"/>
      <c r="WOP315" s="169"/>
      <c r="WOQ315" s="169"/>
      <c r="WOR315" s="169"/>
      <c r="WOS315" s="169"/>
      <c r="WOT315" s="169"/>
      <c r="WOU315" s="169"/>
      <c r="WOV315" s="169"/>
      <c r="WOW315" s="169"/>
      <c r="WOX315" s="169"/>
      <c r="WOY315" s="169"/>
      <c r="WOZ315" s="169"/>
      <c r="WPA315" s="169"/>
      <c r="WPB315" s="169"/>
      <c r="WPC315" s="169"/>
      <c r="WPD315" s="169"/>
      <c r="WPE315" s="169"/>
      <c r="WPF315" s="169"/>
      <c r="WPG315" s="169"/>
      <c r="WPH315" s="169"/>
      <c r="WPI315" s="169"/>
      <c r="WPJ315" s="169"/>
      <c r="WPK315" s="169"/>
      <c r="WPL315" s="169"/>
      <c r="WPM315" s="169"/>
      <c r="WPN315" s="169"/>
      <c r="WPO315" s="169"/>
      <c r="WPP315" s="169"/>
      <c r="WPQ315" s="169"/>
      <c r="WPR315" s="169"/>
      <c r="WPS315" s="169"/>
      <c r="WPT315" s="169"/>
      <c r="WPU315" s="169"/>
      <c r="WPV315" s="169"/>
      <c r="WPW315" s="169"/>
      <c r="WPX315" s="169"/>
      <c r="WPY315" s="169"/>
      <c r="WPZ315" s="169"/>
      <c r="WQA315" s="169"/>
      <c r="WQB315" s="169"/>
      <c r="WQC315" s="169"/>
      <c r="WQD315" s="169"/>
      <c r="WQE315" s="169"/>
      <c r="WQF315" s="169"/>
      <c r="WQG315" s="169"/>
      <c r="WQH315" s="169"/>
      <c r="WQI315" s="169"/>
      <c r="WQJ315" s="169"/>
      <c r="WQK315" s="169"/>
      <c r="WQL315" s="169"/>
      <c r="WQM315" s="169"/>
      <c r="WQN315" s="169"/>
      <c r="WQO315" s="169"/>
      <c r="WQP315" s="169"/>
      <c r="WQQ315" s="169"/>
      <c r="WQR315" s="169"/>
      <c r="WQS315" s="169"/>
      <c r="WQT315" s="169"/>
      <c r="WQU315" s="169"/>
      <c r="WQV315" s="169"/>
      <c r="WQW315" s="169"/>
      <c r="WQX315" s="169"/>
      <c r="WQY315" s="169"/>
      <c r="WQZ315" s="169"/>
      <c r="WRA315" s="169"/>
      <c r="WRB315" s="169"/>
      <c r="WRC315" s="169"/>
      <c r="WRD315" s="169"/>
      <c r="WRE315" s="169"/>
      <c r="WRF315" s="169"/>
      <c r="WRG315" s="169"/>
      <c r="WRH315" s="169"/>
      <c r="WRI315" s="169"/>
      <c r="WRJ315" s="169"/>
      <c r="WRK315" s="169"/>
      <c r="WRL315" s="169"/>
      <c r="WRM315" s="169"/>
      <c r="WRN315" s="169"/>
      <c r="WRO315" s="169"/>
      <c r="WRP315" s="169"/>
      <c r="WRQ315" s="169"/>
      <c r="WRR315" s="169"/>
      <c r="WRS315" s="169"/>
      <c r="WRT315" s="169"/>
      <c r="WRU315" s="169"/>
      <c r="WRV315" s="169"/>
      <c r="WRW315" s="169"/>
      <c r="WRX315" s="169"/>
      <c r="WRY315" s="169"/>
      <c r="WRZ315" s="169"/>
      <c r="WSA315" s="169"/>
      <c r="WSB315" s="169"/>
      <c r="WSC315" s="169"/>
      <c r="WSD315" s="169"/>
      <c r="WSE315" s="169"/>
      <c r="WSF315" s="169"/>
      <c r="WSG315" s="169"/>
      <c r="WSH315" s="169"/>
      <c r="WSI315" s="169"/>
      <c r="WSJ315" s="169"/>
      <c r="WSK315" s="169"/>
      <c r="WSL315" s="169"/>
      <c r="WSM315" s="169"/>
      <c r="WSN315" s="169"/>
      <c r="WSO315" s="169"/>
      <c r="WSP315" s="169"/>
      <c r="WSQ315" s="169"/>
      <c r="WSR315" s="169"/>
      <c r="WSS315" s="169"/>
      <c r="WST315" s="169"/>
      <c r="WSU315" s="169"/>
      <c r="WSV315" s="169"/>
      <c r="WSW315" s="169"/>
      <c r="WSX315" s="169"/>
      <c r="WSY315" s="169"/>
      <c r="WSZ315" s="169"/>
      <c r="WTA315" s="169"/>
      <c r="WTB315" s="169"/>
      <c r="WTC315" s="169"/>
      <c r="WTD315" s="169"/>
      <c r="WTE315" s="169"/>
      <c r="WTF315" s="169"/>
      <c r="WTG315" s="169"/>
      <c r="WTH315" s="169"/>
      <c r="WTI315" s="169"/>
      <c r="WTJ315" s="169"/>
      <c r="WTK315" s="169"/>
      <c r="WTL315" s="169"/>
      <c r="WTM315" s="169"/>
      <c r="WTN315" s="169"/>
      <c r="WTO315" s="169"/>
      <c r="WTP315" s="169"/>
      <c r="WTQ315" s="169"/>
      <c r="WTR315" s="169"/>
      <c r="WTS315" s="169"/>
      <c r="WTT315" s="169"/>
      <c r="WTU315" s="169"/>
      <c r="WTV315" s="169"/>
      <c r="WTW315" s="169"/>
      <c r="WTX315" s="169"/>
      <c r="WTY315" s="169"/>
      <c r="WTZ315" s="169"/>
      <c r="WUA315" s="169"/>
      <c r="WUB315" s="169"/>
      <c r="WUC315" s="169"/>
      <c r="WUD315" s="169"/>
      <c r="WUE315" s="169"/>
      <c r="WUF315" s="169"/>
      <c r="WUG315" s="169"/>
      <c r="WUH315" s="169"/>
      <c r="WUI315" s="169"/>
      <c r="WUJ315" s="169"/>
      <c r="WUK315" s="169"/>
      <c r="WUL315" s="169"/>
      <c r="WUM315" s="169"/>
      <c r="WUN315" s="169"/>
      <c r="WUO315" s="169"/>
      <c r="WUP315" s="169"/>
      <c r="WUQ315" s="169"/>
      <c r="WUR315" s="169"/>
      <c r="WUS315" s="169"/>
      <c r="WUT315" s="169"/>
      <c r="WUU315" s="169"/>
      <c r="WUV315" s="169"/>
      <c r="WUW315" s="169"/>
      <c r="WUX315" s="169"/>
      <c r="WUY315" s="169"/>
      <c r="WUZ315" s="169"/>
      <c r="WVA315" s="169"/>
      <c r="WVB315" s="169"/>
      <c r="WVC315" s="169"/>
      <c r="WVD315" s="169"/>
      <c r="WVE315" s="169"/>
      <c r="WVF315" s="169"/>
      <c r="WVG315" s="169"/>
      <c r="WVH315" s="169"/>
      <c r="WVI315" s="169"/>
      <c r="WVJ315" s="169"/>
      <c r="WVK315" s="169"/>
      <c r="WVL315" s="169"/>
      <c r="WVM315" s="169"/>
      <c r="WVN315" s="169"/>
      <c r="WVO315" s="169"/>
      <c r="WVP315" s="169"/>
      <c r="WVQ315" s="169"/>
      <c r="WVR315" s="169"/>
      <c r="WVS315" s="169"/>
      <c r="WVT315" s="169"/>
      <c r="WVU315" s="169"/>
      <c r="WVV315" s="169"/>
      <c r="WVW315" s="169"/>
      <c r="WVX315" s="169"/>
      <c r="WVY315" s="169"/>
      <c r="WVZ315" s="169"/>
      <c r="WWA315" s="169"/>
      <c r="WWB315" s="169"/>
      <c r="WWC315" s="169"/>
      <c r="WWD315" s="169"/>
      <c r="WWE315" s="169"/>
      <c r="WWF315" s="169"/>
      <c r="WWG315" s="169"/>
      <c r="WWH315" s="169"/>
      <c r="WWI315" s="169"/>
      <c r="WWJ315" s="169"/>
      <c r="WWK315" s="169"/>
      <c r="WWL315" s="169"/>
      <c r="WWM315" s="169"/>
      <c r="WWN315" s="169"/>
      <c r="WWO315" s="169"/>
      <c r="WWP315" s="169"/>
      <c r="WWQ315" s="169"/>
      <c r="WWR315" s="169"/>
      <c r="WWS315" s="169"/>
      <c r="WWT315" s="169"/>
      <c r="WWU315" s="169"/>
      <c r="WWV315" s="169"/>
      <c r="WWW315" s="169"/>
      <c r="WWX315" s="169"/>
      <c r="WWY315" s="169"/>
      <c r="WWZ315" s="169"/>
      <c r="WXA315" s="169"/>
      <c r="WXB315" s="169"/>
      <c r="WXC315" s="169"/>
      <c r="WXD315" s="169"/>
      <c r="WXE315" s="169"/>
      <c r="WXF315" s="169"/>
      <c r="WXG315" s="169"/>
      <c r="WXH315" s="169"/>
      <c r="WXI315" s="169"/>
      <c r="WXJ315" s="169"/>
      <c r="WXK315" s="169"/>
      <c r="WXL315" s="169"/>
      <c r="WXM315" s="169"/>
      <c r="WXN315" s="169"/>
      <c r="WXO315" s="169"/>
      <c r="WXP315" s="169"/>
      <c r="WXQ315" s="169"/>
      <c r="WXR315" s="169"/>
      <c r="WXS315" s="169"/>
      <c r="WXT315" s="169"/>
      <c r="WXU315" s="169"/>
      <c r="WXV315" s="169"/>
      <c r="WXW315" s="169"/>
      <c r="WXX315" s="169"/>
      <c r="WXY315" s="169"/>
      <c r="WXZ315" s="169"/>
      <c r="WYA315" s="169"/>
      <c r="WYB315" s="169"/>
      <c r="WYC315" s="169"/>
      <c r="WYD315" s="169"/>
      <c r="WYE315" s="169"/>
      <c r="WYF315" s="169"/>
      <c r="WYG315" s="169"/>
      <c r="WYH315" s="169"/>
      <c r="WYI315" s="169"/>
      <c r="WYJ315" s="169"/>
      <c r="WYK315" s="169"/>
      <c r="WYL315" s="169"/>
      <c r="WYM315" s="169"/>
      <c r="WYN315" s="169"/>
      <c r="WYO315" s="169"/>
      <c r="WYP315" s="169"/>
      <c r="WYQ315" s="169"/>
      <c r="WYR315" s="169"/>
      <c r="WYS315" s="169"/>
      <c r="WYT315" s="169"/>
      <c r="WYU315" s="169"/>
      <c r="WYV315" s="169"/>
      <c r="WYW315" s="169"/>
      <c r="WYX315" s="169"/>
      <c r="WYY315" s="169"/>
      <c r="WYZ315" s="169"/>
      <c r="WZA315" s="169"/>
      <c r="WZB315" s="169"/>
      <c r="WZC315" s="169"/>
      <c r="WZD315" s="169"/>
      <c r="WZE315" s="169"/>
      <c r="WZF315" s="169"/>
      <c r="WZG315" s="169"/>
      <c r="WZH315" s="169"/>
      <c r="WZI315" s="169"/>
      <c r="WZJ315" s="169"/>
      <c r="WZK315" s="169"/>
      <c r="WZL315" s="169"/>
      <c r="WZM315" s="169"/>
      <c r="WZN315" s="169"/>
      <c r="WZO315" s="169"/>
      <c r="WZP315" s="169"/>
      <c r="WZQ315" s="169"/>
      <c r="WZR315" s="169"/>
      <c r="WZS315" s="169"/>
      <c r="WZT315" s="169"/>
      <c r="WZU315" s="169"/>
      <c r="WZV315" s="169"/>
      <c r="WZW315" s="169"/>
      <c r="WZX315" s="169"/>
      <c r="WZY315" s="169"/>
      <c r="WZZ315" s="169"/>
      <c r="XAA315" s="169"/>
      <c r="XAB315" s="169"/>
      <c r="XAC315" s="169"/>
      <c r="XAD315" s="169"/>
      <c r="XAE315" s="169"/>
      <c r="XAF315" s="169"/>
      <c r="XAG315" s="169"/>
      <c r="XAH315" s="169"/>
      <c r="XAI315" s="169"/>
      <c r="XAJ315" s="169"/>
      <c r="XAK315" s="169"/>
      <c r="XAL315" s="169"/>
      <c r="XAM315" s="169"/>
      <c r="XAN315" s="169"/>
      <c r="XAO315" s="169"/>
      <c r="XAP315" s="169"/>
      <c r="XAQ315" s="169"/>
      <c r="XAR315" s="169"/>
      <c r="XAS315" s="169"/>
      <c r="XAT315" s="169"/>
      <c r="XAU315" s="169"/>
      <c r="XAV315" s="169"/>
      <c r="XAW315" s="169"/>
      <c r="XAX315" s="169"/>
      <c r="XAY315" s="169"/>
      <c r="XAZ315" s="169"/>
      <c r="XBA315" s="169"/>
      <c r="XBB315" s="169"/>
      <c r="XBC315" s="169"/>
      <c r="XBD315" s="169"/>
      <c r="XBE315" s="169"/>
      <c r="XBF315" s="169"/>
      <c r="XBG315" s="169"/>
      <c r="XBH315" s="169"/>
      <c r="XBI315" s="169"/>
      <c r="XBJ315" s="169"/>
      <c r="XBK315" s="169"/>
      <c r="XBL315" s="169"/>
      <c r="XBM315" s="169"/>
      <c r="XBN315" s="169"/>
      <c r="XBO315" s="169"/>
      <c r="XBP315" s="169"/>
      <c r="XBQ315" s="169"/>
      <c r="XBR315" s="169"/>
      <c r="XBS315" s="169"/>
      <c r="XBT315" s="169"/>
      <c r="XBU315" s="169"/>
      <c r="XBV315" s="169"/>
      <c r="XBW315" s="169"/>
      <c r="XBX315" s="169"/>
      <c r="XBY315" s="169"/>
      <c r="XBZ315" s="169"/>
      <c r="XCA315" s="169"/>
      <c r="XCB315" s="169"/>
      <c r="XCC315" s="169"/>
      <c r="XCD315" s="169"/>
      <c r="XCE315" s="169"/>
      <c r="XCF315" s="169"/>
      <c r="XCG315" s="169"/>
      <c r="XCH315" s="169"/>
      <c r="XCI315" s="169"/>
      <c r="XCJ315" s="169"/>
      <c r="XCK315" s="169"/>
      <c r="XCL315" s="169"/>
      <c r="XCM315" s="169"/>
      <c r="XCN315" s="169"/>
      <c r="XCO315" s="169"/>
      <c r="XCP315" s="169"/>
      <c r="XCQ315" s="169"/>
      <c r="XCR315" s="169"/>
      <c r="XCS315" s="169"/>
      <c r="XCT315" s="169"/>
      <c r="XCU315" s="169"/>
      <c r="XCV315" s="169"/>
      <c r="XCW315" s="169"/>
      <c r="XCX315" s="169"/>
      <c r="XCY315" s="169"/>
      <c r="XCZ315" s="169"/>
      <c r="XDA315" s="169"/>
      <c r="XDB315" s="169"/>
      <c r="XDC315" s="169"/>
      <c r="XDD315" s="169"/>
      <c r="XDE315" s="169"/>
      <c r="XDF315" s="169"/>
      <c r="XDG315" s="169"/>
      <c r="XDH315" s="169"/>
      <c r="XDI315" s="169"/>
      <c r="XDJ315" s="169"/>
      <c r="XDK315" s="169"/>
      <c r="XDL315" s="169"/>
      <c r="XDM315" s="169"/>
      <c r="XDN315" s="169"/>
      <c r="XDO315" s="169"/>
      <c r="XDP315" s="169"/>
      <c r="XDQ315" s="169"/>
      <c r="XDR315" s="169"/>
      <c r="XDS315" s="169"/>
      <c r="XDT315" s="169"/>
      <c r="XDU315" s="169"/>
      <c r="XDV315" s="169"/>
      <c r="XDW315" s="169"/>
      <c r="XDX315" s="169"/>
      <c r="XDY315" s="169"/>
      <c r="XDZ315" s="169"/>
      <c r="XEA315" s="169"/>
      <c r="XEB315" s="169"/>
      <c r="XEC315" s="169"/>
      <c r="XED315" s="169"/>
      <c r="XEE315" s="169"/>
      <c r="XEF315" s="169"/>
      <c r="XEG315" s="169"/>
      <c r="XEH315" s="169"/>
      <c r="XEI315" s="169"/>
      <c r="XEJ315" s="169"/>
      <c r="XEK315" s="169"/>
      <c r="XEL315" s="169"/>
      <c r="XEM315" s="169"/>
      <c r="XEN315" s="169"/>
      <c r="XEO315" s="169"/>
      <c r="XEP315" s="169"/>
      <c r="XEQ315" s="169"/>
      <c r="XER315" s="169"/>
      <c r="XES315" s="169"/>
      <c r="XET315" s="169"/>
      <c r="XEU315" s="169"/>
      <c r="XEV315" s="169"/>
      <c r="XEW315" s="169"/>
      <c r="XEX315" s="169"/>
      <c r="XEY315" s="169"/>
      <c r="XEZ315" s="169"/>
      <c r="XFA315" s="169"/>
      <c r="XFB315" s="169"/>
      <c r="XFC315" s="169"/>
    </row>
    <row r="316" spans="1:16383" s="28" customFormat="1" ht="249.75" customHeight="1" x14ac:dyDescent="0.15">
      <c r="A316" s="121">
        <v>269</v>
      </c>
      <c r="B316" s="139" t="s">
        <v>350</v>
      </c>
      <c r="C316" s="122" t="s">
        <v>589</v>
      </c>
      <c r="D316" s="122" t="s">
        <v>577</v>
      </c>
      <c r="E316" s="120">
        <v>410</v>
      </c>
      <c r="F316" s="119">
        <v>395</v>
      </c>
      <c r="G316" s="120">
        <v>245</v>
      </c>
      <c r="H316" s="209" t="s">
        <v>1367</v>
      </c>
      <c r="I316" s="123" t="s">
        <v>1090</v>
      </c>
      <c r="J316" s="218" t="s">
        <v>1368</v>
      </c>
      <c r="K316" s="120">
        <v>415</v>
      </c>
      <c r="L316" s="32">
        <v>485</v>
      </c>
      <c r="M316" s="32">
        <f t="shared" si="33"/>
        <v>70</v>
      </c>
      <c r="N316" s="234">
        <v>0</v>
      </c>
      <c r="O316" s="126" t="s">
        <v>1492</v>
      </c>
      <c r="P316" s="77" t="s">
        <v>1846</v>
      </c>
      <c r="Q316" s="127"/>
      <c r="R316" s="126" t="s">
        <v>72</v>
      </c>
      <c r="S316" s="129" t="s">
        <v>0</v>
      </c>
      <c r="T316" s="130" t="s">
        <v>609</v>
      </c>
      <c r="U316" s="131" t="s">
        <v>618</v>
      </c>
      <c r="V316" s="132"/>
      <c r="W316" s="133" t="s">
        <v>44</v>
      </c>
      <c r="X316" s="134">
        <v>269</v>
      </c>
      <c r="Y316" s="133"/>
      <c r="Z316" s="135"/>
      <c r="AA316" s="131"/>
      <c r="AB316" s="132"/>
      <c r="AC316" s="133"/>
      <c r="AD316" s="134"/>
      <c r="AE316" s="133"/>
      <c r="AF316" s="135"/>
      <c r="AG316" s="131"/>
      <c r="AH316" s="132"/>
      <c r="AI316" s="133"/>
      <c r="AJ316" s="134"/>
      <c r="AK316" s="133"/>
      <c r="AL316" s="135"/>
      <c r="AM316" s="136"/>
      <c r="AN316" s="76" t="s">
        <v>23</v>
      </c>
      <c r="AO316" s="137"/>
      <c r="AP316" s="137" t="s">
        <v>29</v>
      </c>
      <c r="AQ316" s="138" t="s">
        <v>29</v>
      </c>
      <c r="AR316" s="279" t="s">
        <v>1845</v>
      </c>
      <c r="AS316" s="169"/>
      <c r="AT316" s="169"/>
      <c r="AU316" s="169"/>
      <c r="AV316" s="169"/>
      <c r="AW316" s="169"/>
      <c r="AX316" s="169"/>
      <c r="AY316" s="169"/>
      <c r="AZ316" s="169"/>
      <c r="BA316" s="169"/>
      <c r="BB316" s="169"/>
      <c r="BC316" s="169"/>
      <c r="BD316" s="169"/>
      <c r="BE316" s="169"/>
      <c r="BF316" s="169"/>
      <c r="BG316" s="169"/>
      <c r="BH316" s="169"/>
      <c r="BI316" s="169"/>
      <c r="BJ316" s="169"/>
      <c r="BK316" s="169"/>
      <c r="BL316" s="169"/>
      <c r="BM316" s="169"/>
      <c r="BN316" s="169"/>
      <c r="BO316" s="169"/>
      <c r="BP316" s="169"/>
      <c r="BQ316" s="169"/>
      <c r="BR316" s="169"/>
      <c r="BS316" s="169"/>
      <c r="BT316" s="169"/>
      <c r="BU316" s="169"/>
      <c r="BV316" s="169"/>
      <c r="BW316" s="169"/>
      <c r="BX316" s="169"/>
      <c r="BY316" s="169"/>
      <c r="BZ316" s="169"/>
      <c r="CA316" s="169"/>
      <c r="CB316" s="169"/>
      <c r="CC316" s="169"/>
      <c r="CD316" s="169"/>
      <c r="CE316" s="169"/>
      <c r="CF316" s="169"/>
      <c r="CG316" s="169"/>
      <c r="CH316" s="169"/>
      <c r="CI316" s="169"/>
      <c r="CJ316" s="169"/>
      <c r="CK316" s="169"/>
      <c r="CL316" s="169"/>
      <c r="CM316" s="169"/>
      <c r="CN316" s="169"/>
      <c r="CO316" s="169"/>
      <c r="CP316" s="169"/>
      <c r="CQ316" s="169"/>
      <c r="CR316" s="169"/>
      <c r="CS316" s="169"/>
      <c r="CT316" s="169"/>
      <c r="CU316" s="169"/>
      <c r="CV316" s="169"/>
      <c r="CW316" s="169"/>
      <c r="CX316" s="169"/>
      <c r="CY316" s="169"/>
      <c r="CZ316" s="169"/>
      <c r="DA316" s="169"/>
      <c r="DB316" s="169"/>
      <c r="DC316" s="169"/>
      <c r="DD316" s="169"/>
      <c r="DE316" s="169"/>
      <c r="DF316" s="169"/>
      <c r="DG316" s="169"/>
      <c r="DH316" s="169"/>
      <c r="DI316" s="169"/>
      <c r="DJ316" s="169"/>
      <c r="DK316" s="169"/>
      <c r="DL316" s="169"/>
      <c r="DM316" s="169"/>
      <c r="DN316" s="169"/>
      <c r="DO316" s="169"/>
      <c r="DP316" s="169"/>
      <c r="DQ316" s="169"/>
      <c r="DR316" s="169"/>
      <c r="DS316" s="169"/>
      <c r="DT316" s="169"/>
      <c r="DU316" s="169"/>
      <c r="DV316" s="169"/>
      <c r="DW316" s="169"/>
      <c r="DX316" s="169"/>
      <c r="DY316" s="169"/>
      <c r="DZ316" s="169"/>
      <c r="EA316" s="169"/>
      <c r="EB316" s="169"/>
      <c r="EC316" s="169"/>
      <c r="ED316" s="169"/>
      <c r="EE316" s="169"/>
      <c r="EF316" s="169"/>
      <c r="EG316" s="169"/>
      <c r="EH316" s="169"/>
      <c r="EI316" s="169"/>
      <c r="EJ316" s="169"/>
      <c r="EK316" s="169"/>
      <c r="EL316" s="169"/>
      <c r="EM316" s="169"/>
      <c r="EN316" s="169"/>
      <c r="EO316" s="169"/>
      <c r="EP316" s="169"/>
      <c r="EQ316" s="169"/>
      <c r="ER316" s="169"/>
      <c r="ES316" s="169"/>
      <c r="ET316" s="169"/>
      <c r="EU316" s="169"/>
      <c r="EV316" s="169"/>
      <c r="EW316" s="169"/>
      <c r="EX316" s="169"/>
      <c r="EY316" s="169"/>
      <c r="EZ316" s="169"/>
      <c r="FA316" s="169"/>
      <c r="FB316" s="169"/>
      <c r="FC316" s="169"/>
      <c r="FD316" s="169"/>
      <c r="FE316" s="169"/>
      <c r="FF316" s="169"/>
      <c r="FG316" s="169"/>
      <c r="FH316" s="169"/>
      <c r="FI316" s="169"/>
      <c r="FJ316" s="169"/>
      <c r="FK316" s="169"/>
      <c r="FL316" s="169"/>
      <c r="FM316" s="169"/>
      <c r="FN316" s="169"/>
      <c r="FO316" s="169"/>
      <c r="FP316" s="169"/>
      <c r="FQ316" s="169"/>
      <c r="FR316" s="169"/>
      <c r="FS316" s="169"/>
      <c r="FT316" s="169"/>
      <c r="FU316" s="169"/>
      <c r="FV316" s="169"/>
      <c r="FW316" s="169"/>
      <c r="FX316" s="169"/>
      <c r="FY316" s="169"/>
      <c r="FZ316" s="169"/>
      <c r="GA316" s="169"/>
      <c r="GB316" s="169"/>
      <c r="GC316" s="169"/>
      <c r="GD316" s="169"/>
      <c r="GE316" s="169"/>
      <c r="GF316" s="169"/>
      <c r="GG316" s="169"/>
      <c r="GH316" s="169"/>
      <c r="GI316" s="169"/>
      <c r="GJ316" s="169"/>
      <c r="GK316" s="169"/>
      <c r="GL316" s="169"/>
      <c r="GM316" s="169"/>
      <c r="GN316" s="169"/>
      <c r="GO316" s="169"/>
      <c r="GP316" s="169"/>
      <c r="GQ316" s="169"/>
      <c r="GR316" s="169"/>
      <c r="GS316" s="169"/>
      <c r="GT316" s="169"/>
      <c r="GU316" s="169"/>
      <c r="GV316" s="169"/>
      <c r="GW316" s="169"/>
      <c r="GX316" s="169"/>
      <c r="GY316" s="169"/>
      <c r="GZ316" s="169"/>
      <c r="HA316" s="169"/>
      <c r="HB316" s="169"/>
      <c r="HC316" s="169"/>
      <c r="HD316" s="169"/>
      <c r="HE316" s="169"/>
      <c r="HF316" s="169"/>
      <c r="HG316" s="169"/>
      <c r="HH316" s="169"/>
      <c r="HI316" s="169"/>
      <c r="HJ316" s="169"/>
      <c r="HK316" s="169"/>
      <c r="HL316" s="169"/>
      <c r="HM316" s="169"/>
      <c r="HN316" s="169"/>
      <c r="HO316" s="169"/>
      <c r="HP316" s="169"/>
      <c r="HQ316" s="169"/>
      <c r="HR316" s="169"/>
      <c r="HS316" s="169"/>
      <c r="HT316" s="169"/>
      <c r="HU316" s="169"/>
      <c r="HV316" s="169"/>
      <c r="HW316" s="169"/>
      <c r="HX316" s="169"/>
      <c r="HY316" s="169"/>
      <c r="HZ316" s="169"/>
      <c r="IA316" s="169"/>
      <c r="IB316" s="169"/>
      <c r="IC316" s="169"/>
      <c r="ID316" s="169"/>
      <c r="IE316" s="169"/>
      <c r="IF316" s="169"/>
      <c r="IG316" s="169"/>
      <c r="IH316" s="169"/>
      <c r="II316" s="169"/>
      <c r="IJ316" s="169"/>
      <c r="IK316" s="169"/>
      <c r="IL316" s="169"/>
      <c r="IM316" s="169"/>
      <c r="IN316" s="169"/>
      <c r="IO316" s="169"/>
      <c r="IP316" s="169"/>
      <c r="IQ316" s="169"/>
      <c r="IR316" s="169"/>
      <c r="IS316" s="169"/>
      <c r="IT316" s="169"/>
      <c r="IU316" s="169"/>
      <c r="IV316" s="169"/>
      <c r="IW316" s="169"/>
      <c r="IX316" s="169"/>
      <c r="IY316" s="169"/>
      <c r="IZ316" s="169"/>
      <c r="JA316" s="169"/>
      <c r="JB316" s="169"/>
      <c r="JC316" s="169"/>
      <c r="JD316" s="169"/>
      <c r="JE316" s="169"/>
      <c r="JF316" s="169"/>
      <c r="JG316" s="169"/>
      <c r="JH316" s="169"/>
      <c r="JI316" s="169"/>
      <c r="JJ316" s="169"/>
      <c r="JK316" s="169"/>
      <c r="JL316" s="169"/>
      <c r="JM316" s="169"/>
      <c r="JN316" s="169"/>
      <c r="JO316" s="169"/>
      <c r="JP316" s="169"/>
      <c r="JQ316" s="169"/>
      <c r="JR316" s="169"/>
      <c r="JS316" s="169"/>
      <c r="JT316" s="169"/>
      <c r="JU316" s="169"/>
      <c r="JV316" s="169"/>
      <c r="JW316" s="169"/>
      <c r="JX316" s="169"/>
      <c r="JY316" s="169"/>
      <c r="JZ316" s="169"/>
      <c r="KA316" s="169"/>
      <c r="KB316" s="169"/>
      <c r="KC316" s="169"/>
      <c r="KD316" s="169"/>
      <c r="KE316" s="169"/>
      <c r="KF316" s="169"/>
      <c r="KG316" s="169"/>
      <c r="KH316" s="169"/>
      <c r="KI316" s="169"/>
      <c r="KJ316" s="169"/>
      <c r="KK316" s="169"/>
      <c r="KL316" s="169"/>
      <c r="KM316" s="169"/>
      <c r="KN316" s="169"/>
      <c r="KO316" s="169"/>
      <c r="KP316" s="169"/>
      <c r="KQ316" s="169"/>
      <c r="KR316" s="169"/>
      <c r="KS316" s="169"/>
      <c r="KT316" s="169"/>
      <c r="KU316" s="169"/>
      <c r="KV316" s="169"/>
      <c r="KW316" s="169"/>
      <c r="KX316" s="169"/>
      <c r="KY316" s="169"/>
      <c r="KZ316" s="169"/>
      <c r="LA316" s="169"/>
      <c r="LB316" s="169"/>
      <c r="LC316" s="169"/>
      <c r="LD316" s="169"/>
      <c r="LE316" s="169"/>
      <c r="LF316" s="169"/>
      <c r="LG316" s="169"/>
      <c r="LH316" s="169"/>
      <c r="LI316" s="169"/>
      <c r="LJ316" s="169"/>
      <c r="LK316" s="169"/>
      <c r="LL316" s="169"/>
      <c r="LM316" s="169"/>
      <c r="LN316" s="169"/>
      <c r="LO316" s="169"/>
      <c r="LP316" s="169"/>
      <c r="LQ316" s="169"/>
      <c r="LR316" s="169"/>
      <c r="LS316" s="169"/>
      <c r="LT316" s="169"/>
      <c r="LU316" s="169"/>
      <c r="LV316" s="169"/>
      <c r="LW316" s="169"/>
      <c r="LX316" s="169"/>
      <c r="LY316" s="169"/>
      <c r="LZ316" s="169"/>
      <c r="MA316" s="169"/>
      <c r="MB316" s="169"/>
      <c r="MC316" s="169"/>
      <c r="MD316" s="169"/>
      <c r="ME316" s="169"/>
      <c r="MF316" s="169"/>
      <c r="MG316" s="169"/>
      <c r="MH316" s="169"/>
      <c r="MI316" s="169"/>
      <c r="MJ316" s="169"/>
      <c r="MK316" s="169"/>
      <c r="ML316" s="169"/>
      <c r="MM316" s="169"/>
      <c r="MN316" s="169"/>
      <c r="MO316" s="169"/>
      <c r="MP316" s="169"/>
      <c r="MQ316" s="169"/>
      <c r="MR316" s="169"/>
      <c r="MS316" s="169"/>
      <c r="MT316" s="169"/>
      <c r="MU316" s="169"/>
      <c r="MV316" s="169"/>
      <c r="MW316" s="169"/>
      <c r="MX316" s="169"/>
      <c r="MY316" s="169"/>
      <c r="MZ316" s="169"/>
      <c r="NA316" s="169"/>
      <c r="NB316" s="169"/>
      <c r="NC316" s="169"/>
      <c r="ND316" s="169"/>
      <c r="NE316" s="169"/>
      <c r="NF316" s="169"/>
      <c r="NG316" s="169"/>
      <c r="NH316" s="169"/>
      <c r="NI316" s="169"/>
      <c r="NJ316" s="169"/>
      <c r="NK316" s="169"/>
      <c r="NL316" s="169"/>
      <c r="NM316" s="169"/>
      <c r="NN316" s="169"/>
      <c r="NO316" s="169"/>
      <c r="NP316" s="169"/>
      <c r="NQ316" s="169"/>
      <c r="NR316" s="169"/>
      <c r="NS316" s="169"/>
      <c r="NT316" s="169"/>
      <c r="NU316" s="169"/>
      <c r="NV316" s="169"/>
      <c r="NW316" s="169"/>
      <c r="NX316" s="169"/>
      <c r="NY316" s="169"/>
      <c r="NZ316" s="169"/>
      <c r="OA316" s="169"/>
      <c r="OB316" s="169"/>
      <c r="OC316" s="169"/>
      <c r="OD316" s="169"/>
      <c r="OE316" s="169"/>
      <c r="OF316" s="169"/>
      <c r="OG316" s="169"/>
      <c r="OH316" s="169"/>
      <c r="OI316" s="169"/>
      <c r="OJ316" s="169"/>
      <c r="OK316" s="169"/>
      <c r="OL316" s="169"/>
      <c r="OM316" s="169"/>
      <c r="ON316" s="169"/>
      <c r="OO316" s="169"/>
      <c r="OP316" s="169"/>
      <c r="OQ316" s="169"/>
      <c r="OR316" s="169"/>
      <c r="OS316" s="169"/>
      <c r="OT316" s="169"/>
      <c r="OU316" s="169"/>
      <c r="OV316" s="169"/>
      <c r="OW316" s="169"/>
      <c r="OX316" s="169"/>
      <c r="OY316" s="169"/>
      <c r="OZ316" s="169"/>
      <c r="PA316" s="169"/>
      <c r="PB316" s="169"/>
      <c r="PC316" s="169"/>
      <c r="PD316" s="169"/>
      <c r="PE316" s="169"/>
      <c r="PF316" s="169"/>
      <c r="PG316" s="169"/>
      <c r="PH316" s="169"/>
      <c r="PI316" s="169"/>
      <c r="PJ316" s="169"/>
      <c r="PK316" s="169"/>
      <c r="PL316" s="169"/>
      <c r="PM316" s="169"/>
      <c r="PN316" s="169"/>
      <c r="PO316" s="169"/>
      <c r="PP316" s="169"/>
      <c r="PQ316" s="169"/>
      <c r="PR316" s="169"/>
      <c r="PS316" s="169"/>
      <c r="PT316" s="169"/>
      <c r="PU316" s="169"/>
      <c r="PV316" s="169"/>
      <c r="PW316" s="169"/>
      <c r="PX316" s="169"/>
      <c r="PY316" s="169"/>
      <c r="PZ316" s="169"/>
      <c r="QA316" s="169"/>
      <c r="QB316" s="169"/>
      <c r="QC316" s="169"/>
      <c r="QD316" s="169"/>
      <c r="QE316" s="169"/>
      <c r="QF316" s="169"/>
      <c r="QG316" s="169"/>
      <c r="QH316" s="169"/>
      <c r="QI316" s="169"/>
      <c r="QJ316" s="169"/>
      <c r="QK316" s="169"/>
      <c r="QL316" s="169"/>
      <c r="QM316" s="169"/>
      <c r="QN316" s="169"/>
      <c r="QO316" s="169"/>
      <c r="QP316" s="169"/>
      <c r="QQ316" s="169"/>
      <c r="QR316" s="169"/>
      <c r="QS316" s="169"/>
      <c r="QT316" s="169"/>
      <c r="QU316" s="169"/>
      <c r="QV316" s="169"/>
      <c r="QW316" s="169"/>
      <c r="QX316" s="169"/>
      <c r="QY316" s="169"/>
      <c r="QZ316" s="169"/>
      <c r="RA316" s="169"/>
      <c r="RB316" s="169"/>
      <c r="RC316" s="169"/>
      <c r="RD316" s="169"/>
      <c r="RE316" s="169"/>
      <c r="RF316" s="169"/>
      <c r="RG316" s="169"/>
      <c r="RH316" s="169"/>
      <c r="RI316" s="169"/>
      <c r="RJ316" s="169"/>
      <c r="RK316" s="169"/>
      <c r="RL316" s="169"/>
      <c r="RM316" s="169"/>
      <c r="RN316" s="169"/>
      <c r="RO316" s="169"/>
      <c r="RP316" s="169"/>
      <c r="RQ316" s="169"/>
      <c r="RR316" s="169"/>
      <c r="RS316" s="169"/>
      <c r="RT316" s="169"/>
      <c r="RU316" s="169"/>
      <c r="RV316" s="169"/>
      <c r="RW316" s="169"/>
      <c r="RX316" s="169"/>
      <c r="RY316" s="169"/>
      <c r="RZ316" s="169"/>
      <c r="SA316" s="169"/>
      <c r="SB316" s="169"/>
      <c r="SC316" s="169"/>
      <c r="SD316" s="169"/>
      <c r="SE316" s="169"/>
      <c r="SF316" s="169"/>
      <c r="SG316" s="169"/>
      <c r="SH316" s="169"/>
      <c r="SI316" s="169"/>
      <c r="SJ316" s="169"/>
      <c r="SK316" s="169"/>
      <c r="SL316" s="169"/>
      <c r="SM316" s="169"/>
      <c r="SN316" s="169"/>
      <c r="SO316" s="169"/>
      <c r="SP316" s="169"/>
      <c r="SQ316" s="169"/>
      <c r="SR316" s="169"/>
      <c r="SS316" s="169"/>
      <c r="ST316" s="169"/>
      <c r="SU316" s="169"/>
      <c r="SV316" s="169"/>
      <c r="SW316" s="169"/>
      <c r="SX316" s="169"/>
      <c r="SY316" s="169"/>
      <c r="SZ316" s="169"/>
      <c r="TA316" s="169"/>
      <c r="TB316" s="169"/>
      <c r="TC316" s="169"/>
      <c r="TD316" s="169"/>
      <c r="TE316" s="169"/>
      <c r="TF316" s="169"/>
      <c r="TG316" s="169"/>
      <c r="TH316" s="169"/>
      <c r="TI316" s="169"/>
      <c r="TJ316" s="169"/>
      <c r="TK316" s="169"/>
      <c r="TL316" s="169"/>
      <c r="TM316" s="169"/>
      <c r="TN316" s="169"/>
      <c r="TO316" s="169"/>
      <c r="TP316" s="169"/>
      <c r="TQ316" s="169"/>
      <c r="TR316" s="169"/>
      <c r="TS316" s="169"/>
      <c r="TT316" s="169"/>
      <c r="TU316" s="169"/>
      <c r="TV316" s="169"/>
      <c r="TW316" s="169"/>
      <c r="TX316" s="169"/>
      <c r="TY316" s="169"/>
      <c r="TZ316" s="169"/>
      <c r="UA316" s="169"/>
      <c r="UB316" s="169"/>
      <c r="UC316" s="169"/>
      <c r="UD316" s="169"/>
      <c r="UE316" s="169"/>
      <c r="UF316" s="169"/>
      <c r="UG316" s="169"/>
      <c r="UH316" s="169"/>
      <c r="UI316" s="169"/>
      <c r="UJ316" s="169"/>
      <c r="UK316" s="169"/>
      <c r="UL316" s="169"/>
      <c r="UM316" s="169"/>
      <c r="UN316" s="169"/>
      <c r="UO316" s="169"/>
      <c r="UP316" s="169"/>
      <c r="UQ316" s="169"/>
      <c r="UR316" s="169"/>
      <c r="US316" s="169"/>
      <c r="UT316" s="169"/>
      <c r="UU316" s="169"/>
      <c r="UV316" s="169"/>
      <c r="UW316" s="169"/>
      <c r="UX316" s="169"/>
      <c r="UY316" s="169"/>
      <c r="UZ316" s="169"/>
      <c r="VA316" s="169"/>
      <c r="VB316" s="169"/>
      <c r="VC316" s="169"/>
      <c r="VD316" s="169"/>
      <c r="VE316" s="169"/>
      <c r="VF316" s="169"/>
      <c r="VG316" s="169"/>
      <c r="VH316" s="169"/>
      <c r="VI316" s="169"/>
      <c r="VJ316" s="169"/>
      <c r="VK316" s="169"/>
      <c r="VL316" s="169"/>
      <c r="VM316" s="169"/>
      <c r="VN316" s="169"/>
      <c r="VO316" s="169"/>
      <c r="VP316" s="169"/>
      <c r="VQ316" s="169"/>
      <c r="VR316" s="169"/>
      <c r="VS316" s="169"/>
      <c r="VT316" s="169"/>
      <c r="VU316" s="169"/>
      <c r="VV316" s="169"/>
      <c r="VW316" s="169"/>
      <c r="VX316" s="169"/>
      <c r="VY316" s="169"/>
      <c r="VZ316" s="169"/>
      <c r="WA316" s="169"/>
      <c r="WB316" s="169"/>
      <c r="WC316" s="169"/>
      <c r="WD316" s="169"/>
      <c r="WE316" s="169"/>
      <c r="WF316" s="169"/>
      <c r="WG316" s="169"/>
      <c r="WH316" s="169"/>
      <c r="WI316" s="169"/>
      <c r="WJ316" s="169"/>
      <c r="WK316" s="169"/>
      <c r="WL316" s="169"/>
      <c r="WM316" s="169"/>
      <c r="WN316" s="169"/>
      <c r="WO316" s="169"/>
      <c r="WP316" s="169"/>
      <c r="WQ316" s="169"/>
      <c r="WR316" s="169"/>
      <c r="WS316" s="169"/>
      <c r="WT316" s="169"/>
      <c r="WU316" s="169"/>
      <c r="WV316" s="169"/>
      <c r="WW316" s="169"/>
      <c r="WX316" s="169"/>
      <c r="WY316" s="169"/>
      <c r="WZ316" s="169"/>
      <c r="XA316" s="169"/>
      <c r="XB316" s="169"/>
      <c r="XC316" s="169"/>
      <c r="XD316" s="169"/>
      <c r="XE316" s="169"/>
      <c r="XF316" s="169"/>
      <c r="XG316" s="169"/>
      <c r="XH316" s="169"/>
      <c r="XI316" s="169"/>
      <c r="XJ316" s="169"/>
      <c r="XK316" s="169"/>
      <c r="XL316" s="169"/>
      <c r="XM316" s="169"/>
      <c r="XN316" s="169"/>
      <c r="XO316" s="169"/>
      <c r="XP316" s="169"/>
      <c r="XQ316" s="169"/>
      <c r="XR316" s="169"/>
      <c r="XS316" s="169"/>
      <c r="XT316" s="169"/>
      <c r="XU316" s="169"/>
      <c r="XV316" s="169"/>
      <c r="XW316" s="169"/>
      <c r="XX316" s="169"/>
      <c r="XY316" s="169"/>
      <c r="XZ316" s="169"/>
      <c r="YA316" s="169"/>
      <c r="YB316" s="169"/>
      <c r="YC316" s="169"/>
      <c r="YD316" s="169"/>
      <c r="YE316" s="169"/>
      <c r="YF316" s="169"/>
      <c r="YG316" s="169"/>
      <c r="YH316" s="169"/>
      <c r="YI316" s="169"/>
      <c r="YJ316" s="169"/>
      <c r="YK316" s="169"/>
      <c r="YL316" s="169"/>
      <c r="YM316" s="169"/>
      <c r="YN316" s="169"/>
      <c r="YO316" s="169"/>
      <c r="YP316" s="169"/>
      <c r="YQ316" s="169"/>
      <c r="YR316" s="169"/>
      <c r="YS316" s="169"/>
      <c r="YT316" s="169"/>
      <c r="YU316" s="169"/>
      <c r="YV316" s="169"/>
      <c r="YW316" s="169"/>
      <c r="YX316" s="169"/>
      <c r="YY316" s="169"/>
      <c r="YZ316" s="169"/>
      <c r="ZA316" s="169"/>
      <c r="ZB316" s="169"/>
      <c r="ZC316" s="169"/>
      <c r="ZD316" s="169"/>
      <c r="ZE316" s="169"/>
      <c r="ZF316" s="169"/>
      <c r="ZG316" s="169"/>
      <c r="ZH316" s="169"/>
      <c r="ZI316" s="169"/>
      <c r="ZJ316" s="169"/>
      <c r="ZK316" s="169"/>
      <c r="ZL316" s="169"/>
      <c r="ZM316" s="169"/>
      <c r="ZN316" s="169"/>
      <c r="ZO316" s="169"/>
      <c r="ZP316" s="169"/>
      <c r="ZQ316" s="169"/>
      <c r="ZR316" s="169"/>
      <c r="ZS316" s="169"/>
      <c r="ZT316" s="169"/>
      <c r="ZU316" s="169"/>
      <c r="ZV316" s="169"/>
      <c r="ZW316" s="169"/>
      <c r="ZX316" s="169"/>
      <c r="ZY316" s="169"/>
      <c r="ZZ316" s="169"/>
      <c r="AAA316" s="169"/>
      <c r="AAB316" s="169"/>
      <c r="AAC316" s="169"/>
      <c r="AAD316" s="169"/>
      <c r="AAE316" s="169"/>
      <c r="AAF316" s="169"/>
      <c r="AAG316" s="169"/>
      <c r="AAH316" s="169"/>
      <c r="AAI316" s="169"/>
      <c r="AAJ316" s="169"/>
      <c r="AAK316" s="169"/>
      <c r="AAL316" s="169"/>
      <c r="AAM316" s="169"/>
      <c r="AAN316" s="169"/>
      <c r="AAO316" s="169"/>
      <c r="AAP316" s="169"/>
      <c r="AAQ316" s="169"/>
      <c r="AAR316" s="169"/>
      <c r="AAS316" s="169"/>
      <c r="AAT316" s="169"/>
      <c r="AAU316" s="169"/>
      <c r="AAV316" s="169"/>
      <c r="AAW316" s="169"/>
      <c r="AAX316" s="169"/>
      <c r="AAY316" s="169"/>
      <c r="AAZ316" s="169"/>
      <c r="ABA316" s="169"/>
      <c r="ABB316" s="169"/>
      <c r="ABC316" s="169"/>
      <c r="ABD316" s="169"/>
      <c r="ABE316" s="169"/>
      <c r="ABF316" s="169"/>
      <c r="ABG316" s="169"/>
      <c r="ABH316" s="169"/>
      <c r="ABI316" s="169"/>
      <c r="ABJ316" s="169"/>
      <c r="ABK316" s="169"/>
      <c r="ABL316" s="169"/>
      <c r="ABM316" s="169"/>
      <c r="ABN316" s="169"/>
      <c r="ABO316" s="169"/>
      <c r="ABP316" s="169"/>
      <c r="ABQ316" s="169"/>
      <c r="ABR316" s="169"/>
      <c r="ABS316" s="169"/>
      <c r="ABT316" s="169"/>
      <c r="ABU316" s="169"/>
      <c r="ABV316" s="169"/>
      <c r="ABW316" s="169"/>
      <c r="ABX316" s="169"/>
      <c r="ABY316" s="169"/>
      <c r="ABZ316" s="169"/>
      <c r="ACA316" s="169"/>
      <c r="ACB316" s="169"/>
      <c r="ACC316" s="169"/>
      <c r="ACD316" s="169"/>
      <c r="ACE316" s="169"/>
      <c r="ACF316" s="169"/>
      <c r="ACG316" s="169"/>
      <c r="ACH316" s="169"/>
      <c r="ACI316" s="169"/>
      <c r="ACJ316" s="169"/>
      <c r="ACK316" s="169"/>
      <c r="ACL316" s="169"/>
      <c r="ACM316" s="169"/>
      <c r="ACN316" s="169"/>
      <c r="ACO316" s="169"/>
      <c r="ACP316" s="169"/>
      <c r="ACQ316" s="169"/>
      <c r="ACR316" s="169"/>
      <c r="ACS316" s="169"/>
      <c r="ACT316" s="169"/>
      <c r="ACU316" s="169"/>
      <c r="ACV316" s="169"/>
      <c r="ACW316" s="169"/>
      <c r="ACX316" s="169"/>
      <c r="ACY316" s="169"/>
      <c r="ACZ316" s="169"/>
      <c r="ADA316" s="169"/>
      <c r="ADB316" s="169"/>
      <c r="ADC316" s="169"/>
      <c r="ADD316" s="169"/>
      <c r="ADE316" s="169"/>
      <c r="ADF316" s="169"/>
      <c r="ADG316" s="169"/>
      <c r="ADH316" s="169"/>
      <c r="ADI316" s="169"/>
      <c r="ADJ316" s="169"/>
      <c r="ADK316" s="169"/>
      <c r="ADL316" s="169"/>
      <c r="ADM316" s="169"/>
      <c r="ADN316" s="169"/>
      <c r="ADO316" s="169"/>
      <c r="ADP316" s="169"/>
      <c r="ADQ316" s="169"/>
      <c r="ADR316" s="169"/>
      <c r="ADS316" s="169"/>
      <c r="ADT316" s="169"/>
      <c r="ADU316" s="169"/>
      <c r="ADV316" s="169"/>
      <c r="ADW316" s="169"/>
      <c r="ADX316" s="169"/>
      <c r="ADY316" s="169"/>
      <c r="ADZ316" s="169"/>
      <c r="AEA316" s="169"/>
      <c r="AEB316" s="169"/>
      <c r="AEC316" s="169"/>
      <c r="AED316" s="169"/>
      <c r="AEE316" s="169"/>
      <c r="AEF316" s="169"/>
      <c r="AEG316" s="169"/>
      <c r="AEH316" s="169"/>
      <c r="AEI316" s="169"/>
      <c r="AEJ316" s="169"/>
      <c r="AEK316" s="169"/>
      <c r="AEL316" s="169"/>
      <c r="AEM316" s="169"/>
      <c r="AEN316" s="169"/>
      <c r="AEO316" s="169"/>
      <c r="AEP316" s="169"/>
      <c r="AEQ316" s="169"/>
      <c r="AER316" s="169"/>
      <c r="AES316" s="169"/>
      <c r="AET316" s="169"/>
      <c r="AEU316" s="169"/>
      <c r="AEV316" s="169"/>
      <c r="AEW316" s="169"/>
      <c r="AEX316" s="169"/>
      <c r="AEY316" s="169"/>
      <c r="AEZ316" s="169"/>
      <c r="AFA316" s="169"/>
      <c r="AFB316" s="169"/>
      <c r="AFC316" s="169"/>
      <c r="AFD316" s="169"/>
      <c r="AFE316" s="169"/>
      <c r="AFF316" s="169"/>
      <c r="AFG316" s="169"/>
      <c r="AFH316" s="169"/>
      <c r="AFI316" s="169"/>
      <c r="AFJ316" s="169"/>
      <c r="AFK316" s="169"/>
      <c r="AFL316" s="169"/>
      <c r="AFM316" s="169"/>
      <c r="AFN316" s="169"/>
      <c r="AFO316" s="169"/>
      <c r="AFP316" s="169"/>
      <c r="AFQ316" s="169"/>
      <c r="AFR316" s="169"/>
      <c r="AFS316" s="169"/>
      <c r="AFT316" s="169"/>
      <c r="AFU316" s="169"/>
      <c r="AFV316" s="169"/>
      <c r="AFW316" s="169"/>
      <c r="AFX316" s="169"/>
      <c r="AFY316" s="169"/>
      <c r="AFZ316" s="169"/>
      <c r="AGA316" s="169"/>
      <c r="AGB316" s="169"/>
      <c r="AGC316" s="169"/>
      <c r="AGD316" s="169"/>
      <c r="AGE316" s="169"/>
      <c r="AGF316" s="169"/>
      <c r="AGG316" s="169"/>
      <c r="AGH316" s="169"/>
      <c r="AGI316" s="169"/>
      <c r="AGJ316" s="169"/>
      <c r="AGK316" s="169"/>
      <c r="AGL316" s="169"/>
      <c r="AGM316" s="169"/>
      <c r="AGN316" s="169"/>
      <c r="AGO316" s="169"/>
      <c r="AGP316" s="169"/>
      <c r="AGQ316" s="169"/>
      <c r="AGR316" s="169"/>
      <c r="AGS316" s="169"/>
      <c r="AGT316" s="169"/>
      <c r="AGU316" s="169"/>
      <c r="AGV316" s="169"/>
      <c r="AGW316" s="169"/>
      <c r="AGX316" s="169"/>
      <c r="AGY316" s="169"/>
      <c r="AGZ316" s="169"/>
      <c r="AHA316" s="169"/>
      <c r="AHB316" s="169"/>
      <c r="AHC316" s="169"/>
      <c r="AHD316" s="169"/>
      <c r="AHE316" s="169"/>
      <c r="AHF316" s="169"/>
      <c r="AHG316" s="169"/>
      <c r="AHH316" s="169"/>
      <c r="AHI316" s="169"/>
      <c r="AHJ316" s="169"/>
      <c r="AHK316" s="169"/>
      <c r="AHL316" s="169"/>
      <c r="AHM316" s="169"/>
      <c r="AHN316" s="169"/>
      <c r="AHO316" s="169"/>
      <c r="AHP316" s="169"/>
      <c r="AHQ316" s="169"/>
      <c r="AHR316" s="169"/>
      <c r="AHS316" s="169"/>
      <c r="AHT316" s="169"/>
      <c r="AHU316" s="169"/>
      <c r="AHV316" s="169"/>
      <c r="AHW316" s="169"/>
      <c r="AHX316" s="169"/>
      <c r="AHY316" s="169"/>
      <c r="AHZ316" s="169"/>
      <c r="AIA316" s="169"/>
      <c r="AIB316" s="169"/>
      <c r="AIC316" s="169"/>
      <c r="AID316" s="169"/>
      <c r="AIE316" s="169"/>
      <c r="AIF316" s="169"/>
      <c r="AIG316" s="169"/>
      <c r="AIH316" s="169"/>
      <c r="AII316" s="169"/>
      <c r="AIJ316" s="169"/>
      <c r="AIK316" s="169"/>
      <c r="AIL316" s="169"/>
      <c r="AIM316" s="169"/>
      <c r="AIN316" s="169"/>
      <c r="AIO316" s="169"/>
      <c r="AIP316" s="169"/>
      <c r="AIQ316" s="169"/>
      <c r="AIR316" s="169"/>
      <c r="AIS316" s="169"/>
      <c r="AIT316" s="169"/>
      <c r="AIU316" s="169"/>
      <c r="AIV316" s="169"/>
      <c r="AIW316" s="169"/>
      <c r="AIX316" s="169"/>
      <c r="AIY316" s="169"/>
      <c r="AIZ316" s="169"/>
      <c r="AJA316" s="169"/>
      <c r="AJB316" s="169"/>
      <c r="AJC316" s="169"/>
      <c r="AJD316" s="169"/>
      <c r="AJE316" s="169"/>
      <c r="AJF316" s="169"/>
      <c r="AJG316" s="169"/>
      <c r="AJH316" s="169"/>
      <c r="AJI316" s="169"/>
      <c r="AJJ316" s="169"/>
      <c r="AJK316" s="169"/>
      <c r="AJL316" s="169"/>
      <c r="AJM316" s="169"/>
      <c r="AJN316" s="169"/>
      <c r="AJO316" s="169"/>
      <c r="AJP316" s="169"/>
      <c r="AJQ316" s="169"/>
      <c r="AJR316" s="169"/>
      <c r="AJS316" s="169"/>
      <c r="AJT316" s="169"/>
      <c r="AJU316" s="169"/>
      <c r="AJV316" s="169"/>
      <c r="AJW316" s="169"/>
      <c r="AJX316" s="169"/>
      <c r="AJY316" s="169"/>
      <c r="AJZ316" s="169"/>
      <c r="AKA316" s="169"/>
      <c r="AKB316" s="169"/>
      <c r="AKC316" s="169"/>
      <c r="AKD316" s="169"/>
      <c r="AKE316" s="169"/>
      <c r="AKF316" s="169"/>
      <c r="AKG316" s="169"/>
      <c r="AKH316" s="169"/>
      <c r="AKI316" s="169"/>
      <c r="AKJ316" s="169"/>
      <c r="AKK316" s="169"/>
      <c r="AKL316" s="169"/>
      <c r="AKM316" s="169"/>
      <c r="AKN316" s="169"/>
      <c r="AKO316" s="169"/>
      <c r="AKP316" s="169"/>
      <c r="AKQ316" s="169"/>
      <c r="AKR316" s="169"/>
      <c r="AKS316" s="169"/>
      <c r="AKT316" s="169"/>
      <c r="AKU316" s="169"/>
      <c r="AKV316" s="169"/>
      <c r="AKW316" s="169"/>
      <c r="AKX316" s="169"/>
      <c r="AKY316" s="169"/>
      <c r="AKZ316" s="169"/>
      <c r="ALA316" s="169"/>
      <c r="ALB316" s="169"/>
      <c r="ALC316" s="169"/>
      <c r="ALD316" s="169"/>
      <c r="ALE316" s="169"/>
      <c r="ALF316" s="169"/>
      <c r="ALG316" s="169"/>
      <c r="ALH316" s="169"/>
      <c r="ALI316" s="169"/>
      <c r="ALJ316" s="169"/>
      <c r="ALK316" s="169"/>
      <c r="ALL316" s="169"/>
      <c r="ALM316" s="169"/>
      <c r="ALN316" s="169"/>
      <c r="ALO316" s="169"/>
      <c r="ALP316" s="169"/>
      <c r="ALQ316" s="169"/>
      <c r="ALR316" s="169"/>
      <c r="ALS316" s="169"/>
      <c r="ALT316" s="169"/>
      <c r="ALU316" s="169"/>
      <c r="ALV316" s="169"/>
      <c r="ALW316" s="169"/>
      <c r="ALX316" s="169"/>
      <c r="ALY316" s="169"/>
      <c r="ALZ316" s="169"/>
      <c r="AMA316" s="169"/>
      <c r="AMB316" s="169"/>
      <c r="AMC316" s="169"/>
      <c r="AMD316" s="169"/>
      <c r="AME316" s="169"/>
      <c r="AMF316" s="169"/>
      <c r="AMG316" s="169"/>
      <c r="AMH316" s="169"/>
      <c r="AMI316" s="169"/>
      <c r="AMJ316" s="169"/>
      <c r="AMK316" s="169"/>
      <c r="AML316" s="169"/>
      <c r="AMM316" s="169"/>
      <c r="AMN316" s="169"/>
      <c r="AMO316" s="169"/>
      <c r="AMP316" s="169"/>
      <c r="AMQ316" s="169"/>
      <c r="AMR316" s="169"/>
      <c r="AMS316" s="169"/>
      <c r="AMT316" s="169"/>
      <c r="AMU316" s="169"/>
      <c r="AMV316" s="169"/>
      <c r="AMW316" s="169"/>
      <c r="AMX316" s="169"/>
      <c r="AMY316" s="169"/>
      <c r="AMZ316" s="169"/>
      <c r="ANA316" s="169"/>
      <c r="ANB316" s="169"/>
      <c r="ANC316" s="169"/>
      <c r="AND316" s="169"/>
      <c r="ANE316" s="169"/>
      <c r="ANF316" s="169"/>
      <c r="ANG316" s="169"/>
      <c r="ANH316" s="169"/>
      <c r="ANI316" s="169"/>
      <c r="ANJ316" s="169"/>
      <c r="ANK316" s="169"/>
      <c r="ANL316" s="169"/>
      <c r="ANM316" s="169"/>
      <c r="ANN316" s="169"/>
      <c r="ANO316" s="169"/>
      <c r="ANP316" s="169"/>
      <c r="ANQ316" s="169"/>
      <c r="ANR316" s="169"/>
      <c r="ANS316" s="169"/>
      <c r="ANT316" s="169"/>
      <c r="ANU316" s="169"/>
      <c r="ANV316" s="169"/>
      <c r="ANW316" s="169"/>
      <c r="ANX316" s="169"/>
      <c r="ANY316" s="169"/>
      <c r="ANZ316" s="169"/>
      <c r="AOA316" s="169"/>
      <c r="AOB316" s="169"/>
      <c r="AOC316" s="169"/>
      <c r="AOD316" s="169"/>
      <c r="AOE316" s="169"/>
      <c r="AOF316" s="169"/>
      <c r="AOG316" s="169"/>
      <c r="AOH316" s="169"/>
      <c r="AOI316" s="169"/>
      <c r="AOJ316" s="169"/>
      <c r="AOK316" s="169"/>
      <c r="AOL316" s="169"/>
      <c r="AOM316" s="169"/>
      <c r="AON316" s="169"/>
      <c r="AOO316" s="169"/>
      <c r="AOP316" s="169"/>
      <c r="AOQ316" s="169"/>
      <c r="AOR316" s="169"/>
      <c r="AOS316" s="169"/>
      <c r="AOT316" s="169"/>
      <c r="AOU316" s="169"/>
      <c r="AOV316" s="169"/>
      <c r="AOW316" s="169"/>
      <c r="AOX316" s="169"/>
      <c r="AOY316" s="169"/>
      <c r="AOZ316" s="169"/>
      <c r="APA316" s="169"/>
      <c r="APB316" s="169"/>
      <c r="APC316" s="169"/>
      <c r="APD316" s="169"/>
      <c r="APE316" s="169"/>
      <c r="APF316" s="169"/>
      <c r="APG316" s="169"/>
      <c r="APH316" s="169"/>
      <c r="API316" s="169"/>
      <c r="APJ316" s="169"/>
      <c r="APK316" s="169"/>
      <c r="APL316" s="169"/>
      <c r="APM316" s="169"/>
      <c r="APN316" s="169"/>
      <c r="APO316" s="169"/>
      <c r="APP316" s="169"/>
      <c r="APQ316" s="169"/>
      <c r="APR316" s="169"/>
      <c r="APS316" s="169"/>
      <c r="APT316" s="169"/>
      <c r="APU316" s="169"/>
      <c r="APV316" s="169"/>
      <c r="APW316" s="169"/>
      <c r="APX316" s="169"/>
      <c r="APY316" s="169"/>
      <c r="APZ316" s="169"/>
      <c r="AQA316" s="169"/>
      <c r="AQB316" s="169"/>
      <c r="AQC316" s="169"/>
      <c r="AQD316" s="169"/>
      <c r="AQE316" s="169"/>
      <c r="AQF316" s="169"/>
      <c r="AQG316" s="169"/>
      <c r="AQH316" s="169"/>
      <c r="AQI316" s="169"/>
      <c r="AQJ316" s="169"/>
      <c r="AQK316" s="169"/>
      <c r="AQL316" s="169"/>
      <c r="AQM316" s="169"/>
      <c r="AQN316" s="169"/>
      <c r="AQO316" s="169"/>
      <c r="AQP316" s="169"/>
      <c r="AQQ316" s="169"/>
      <c r="AQR316" s="169"/>
      <c r="AQS316" s="169"/>
      <c r="AQT316" s="169"/>
      <c r="AQU316" s="169"/>
      <c r="AQV316" s="169"/>
      <c r="AQW316" s="169"/>
      <c r="AQX316" s="169"/>
      <c r="AQY316" s="169"/>
      <c r="AQZ316" s="169"/>
      <c r="ARA316" s="169"/>
      <c r="ARB316" s="169"/>
      <c r="ARC316" s="169"/>
      <c r="ARD316" s="169"/>
      <c r="ARE316" s="169"/>
      <c r="ARF316" s="169"/>
      <c r="ARG316" s="169"/>
      <c r="ARH316" s="169"/>
      <c r="ARI316" s="169"/>
      <c r="ARJ316" s="169"/>
      <c r="ARK316" s="169"/>
      <c r="ARL316" s="169"/>
      <c r="ARM316" s="169"/>
      <c r="ARN316" s="169"/>
      <c r="ARO316" s="169"/>
      <c r="ARP316" s="169"/>
      <c r="ARQ316" s="169"/>
      <c r="ARR316" s="169"/>
      <c r="ARS316" s="169"/>
      <c r="ART316" s="169"/>
      <c r="ARU316" s="169"/>
      <c r="ARV316" s="169"/>
      <c r="ARW316" s="169"/>
      <c r="ARX316" s="169"/>
      <c r="ARY316" s="169"/>
      <c r="ARZ316" s="169"/>
      <c r="ASA316" s="169"/>
      <c r="ASB316" s="169"/>
      <c r="ASC316" s="169"/>
      <c r="ASD316" s="169"/>
      <c r="ASE316" s="169"/>
      <c r="ASF316" s="169"/>
      <c r="ASG316" s="169"/>
      <c r="ASH316" s="169"/>
      <c r="ASI316" s="169"/>
      <c r="ASJ316" s="169"/>
      <c r="ASK316" s="169"/>
      <c r="ASL316" s="169"/>
      <c r="ASM316" s="169"/>
      <c r="ASN316" s="169"/>
      <c r="ASO316" s="169"/>
      <c r="ASP316" s="169"/>
      <c r="ASQ316" s="169"/>
      <c r="ASR316" s="169"/>
      <c r="ASS316" s="169"/>
      <c r="AST316" s="169"/>
      <c r="ASU316" s="169"/>
      <c r="ASV316" s="169"/>
      <c r="ASW316" s="169"/>
      <c r="ASX316" s="169"/>
      <c r="ASY316" s="169"/>
      <c r="ASZ316" s="169"/>
      <c r="ATA316" s="169"/>
      <c r="ATB316" s="169"/>
      <c r="ATC316" s="169"/>
      <c r="ATD316" s="169"/>
      <c r="ATE316" s="169"/>
      <c r="ATF316" s="169"/>
      <c r="ATG316" s="169"/>
      <c r="ATH316" s="169"/>
      <c r="ATI316" s="169"/>
      <c r="ATJ316" s="169"/>
      <c r="ATK316" s="169"/>
      <c r="ATL316" s="169"/>
      <c r="ATM316" s="169"/>
      <c r="ATN316" s="169"/>
      <c r="ATO316" s="169"/>
      <c r="ATP316" s="169"/>
      <c r="ATQ316" s="169"/>
      <c r="ATR316" s="169"/>
      <c r="ATS316" s="169"/>
      <c r="ATT316" s="169"/>
      <c r="ATU316" s="169"/>
      <c r="ATV316" s="169"/>
      <c r="ATW316" s="169"/>
      <c r="ATX316" s="169"/>
      <c r="ATY316" s="169"/>
      <c r="ATZ316" s="169"/>
      <c r="AUA316" s="169"/>
      <c r="AUB316" s="169"/>
      <c r="AUC316" s="169"/>
      <c r="AUD316" s="169"/>
      <c r="AUE316" s="169"/>
      <c r="AUF316" s="169"/>
      <c r="AUG316" s="169"/>
      <c r="AUH316" s="169"/>
      <c r="AUI316" s="169"/>
      <c r="AUJ316" s="169"/>
      <c r="AUK316" s="169"/>
      <c r="AUL316" s="169"/>
      <c r="AUM316" s="169"/>
      <c r="AUN316" s="169"/>
      <c r="AUO316" s="169"/>
      <c r="AUP316" s="169"/>
      <c r="AUQ316" s="169"/>
      <c r="AUR316" s="169"/>
      <c r="AUS316" s="169"/>
      <c r="AUT316" s="169"/>
      <c r="AUU316" s="169"/>
      <c r="AUV316" s="169"/>
      <c r="AUW316" s="169"/>
      <c r="AUX316" s="169"/>
      <c r="AUY316" s="169"/>
      <c r="AUZ316" s="169"/>
      <c r="AVA316" s="169"/>
      <c r="AVB316" s="169"/>
      <c r="AVC316" s="169"/>
      <c r="AVD316" s="169"/>
      <c r="AVE316" s="169"/>
      <c r="AVF316" s="169"/>
      <c r="AVG316" s="169"/>
      <c r="AVH316" s="169"/>
      <c r="AVI316" s="169"/>
      <c r="AVJ316" s="169"/>
      <c r="AVK316" s="169"/>
      <c r="AVL316" s="169"/>
      <c r="AVM316" s="169"/>
      <c r="AVN316" s="169"/>
      <c r="AVO316" s="169"/>
      <c r="AVP316" s="169"/>
      <c r="AVQ316" s="169"/>
      <c r="AVR316" s="169"/>
      <c r="AVS316" s="169"/>
      <c r="AVT316" s="169"/>
      <c r="AVU316" s="169"/>
      <c r="AVV316" s="169"/>
      <c r="AVW316" s="169"/>
      <c r="AVX316" s="169"/>
      <c r="AVY316" s="169"/>
      <c r="AVZ316" s="169"/>
      <c r="AWA316" s="169"/>
      <c r="AWB316" s="169"/>
      <c r="AWC316" s="169"/>
      <c r="AWD316" s="169"/>
      <c r="AWE316" s="169"/>
      <c r="AWF316" s="169"/>
      <c r="AWG316" s="169"/>
      <c r="AWH316" s="169"/>
      <c r="AWI316" s="169"/>
      <c r="AWJ316" s="169"/>
      <c r="AWK316" s="169"/>
      <c r="AWL316" s="169"/>
      <c r="AWM316" s="169"/>
      <c r="AWN316" s="169"/>
      <c r="AWO316" s="169"/>
      <c r="AWP316" s="169"/>
      <c r="AWQ316" s="169"/>
      <c r="AWR316" s="169"/>
      <c r="AWS316" s="169"/>
      <c r="AWT316" s="169"/>
      <c r="AWU316" s="169"/>
      <c r="AWV316" s="169"/>
      <c r="AWW316" s="169"/>
      <c r="AWX316" s="169"/>
      <c r="AWY316" s="169"/>
      <c r="AWZ316" s="169"/>
      <c r="AXA316" s="169"/>
      <c r="AXB316" s="169"/>
      <c r="AXC316" s="169"/>
      <c r="AXD316" s="169"/>
      <c r="AXE316" s="169"/>
      <c r="AXF316" s="169"/>
      <c r="AXG316" s="169"/>
      <c r="AXH316" s="169"/>
      <c r="AXI316" s="169"/>
      <c r="AXJ316" s="169"/>
      <c r="AXK316" s="169"/>
      <c r="AXL316" s="169"/>
      <c r="AXM316" s="169"/>
      <c r="AXN316" s="169"/>
      <c r="AXO316" s="169"/>
      <c r="AXP316" s="169"/>
      <c r="AXQ316" s="169"/>
      <c r="AXR316" s="169"/>
      <c r="AXS316" s="169"/>
      <c r="AXT316" s="169"/>
      <c r="AXU316" s="169"/>
      <c r="AXV316" s="169"/>
      <c r="AXW316" s="169"/>
      <c r="AXX316" s="169"/>
      <c r="AXY316" s="169"/>
      <c r="AXZ316" s="169"/>
      <c r="AYA316" s="169"/>
      <c r="AYB316" s="169"/>
      <c r="AYC316" s="169"/>
      <c r="AYD316" s="169"/>
      <c r="AYE316" s="169"/>
      <c r="AYF316" s="169"/>
      <c r="AYG316" s="169"/>
      <c r="AYH316" s="169"/>
      <c r="AYI316" s="169"/>
      <c r="AYJ316" s="169"/>
      <c r="AYK316" s="169"/>
      <c r="AYL316" s="169"/>
      <c r="AYM316" s="169"/>
      <c r="AYN316" s="169"/>
      <c r="AYO316" s="169"/>
      <c r="AYP316" s="169"/>
      <c r="AYQ316" s="169"/>
      <c r="AYR316" s="169"/>
      <c r="AYS316" s="169"/>
      <c r="AYT316" s="169"/>
      <c r="AYU316" s="169"/>
      <c r="AYV316" s="169"/>
      <c r="AYW316" s="169"/>
      <c r="AYX316" s="169"/>
      <c r="AYY316" s="169"/>
      <c r="AYZ316" s="169"/>
      <c r="AZA316" s="169"/>
      <c r="AZB316" s="169"/>
      <c r="AZC316" s="169"/>
      <c r="AZD316" s="169"/>
      <c r="AZE316" s="169"/>
      <c r="AZF316" s="169"/>
      <c r="AZG316" s="169"/>
      <c r="AZH316" s="169"/>
      <c r="AZI316" s="169"/>
      <c r="AZJ316" s="169"/>
      <c r="AZK316" s="169"/>
      <c r="AZL316" s="169"/>
      <c r="AZM316" s="169"/>
      <c r="AZN316" s="169"/>
      <c r="AZO316" s="169"/>
      <c r="AZP316" s="169"/>
      <c r="AZQ316" s="169"/>
      <c r="AZR316" s="169"/>
      <c r="AZS316" s="169"/>
      <c r="AZT316" s="169"/>
      <c r="AZU316" s="169"/>
      <c r="AZV316" s="169"/>
      <c r="AZW316" s="169"/>
      <c r="AZX316" s="169"/>
      <c r="AZY316" s="169"/>
      <c r="AZZ316" s="169"/>
      <c r="BAA316" s="169"/>
      <c r="BAB316" s="169"/>
      <c r="BAC316" s="169"/>
      <c r="BAD316" s="169"/>
      <c r="BAE316" s="169"/>
      <c r="BAF316" s="169"/>
      <c r="BAG316" s="169"/>
      <c r="BAH316" s="169"/>
      <c r="BAI316" s="169"/>
      <c r="BAJ316" s="169"/>
      <c r="BAK316" s="169"/>
      <c r="BAL316" s="169"/>
      <c r="BAM316" s="169"/>
      <c r="BAN316" s="169"/>
      <c r="BAO316" s="169"/>
      <c r="BAP316" s="169"/>
      <c r="BAQ316" s="169"/>
      <c r="BAR316" s="169"/>
      <c r="BAS316" s="169"/>
      <c r="BAT316" s="169"/>
      <c r="BAU316" s="169"/>
      <c r="BAV316" s="169"/>
      <c r="BAW316" s="169"/>
      <c r="BAX316" s="169"/>
      <c r="BAY316" s="169"/>
      <c r="BAZ316" s="169"/>
      <c r="BBA316" s="169"/>
      <c r="BBB316" s="169"/>
      <c r="BBC316" s="169"/>
      <c r="BBD316" s="169"/>
      <c r="BBE316" s="169"/>
      <c r="BBF316" s="169"/>
      <c r="BBG316" s="169"/>
      <c r="BBH316" s="169"/>
      <c r="BBI316" s="169"/>
      <c r="BBJ316" s="169"/>
      <c r="BBK316" s="169"/>
      <c r="BBL316" s="169"/>
      <c r="BBM316" s="169"/>
      <c r="BBN316" s="169"/>
      <c r="BBO316" s="169"/>
      <c r="BBP316" s="169"/>
      <c r="BBQ316" s="169"/>
      <c r="BBR316" s="169"/>
      <c r="BBS316" s="169"/>
      <c r="BBT316" s="169"/>
      <c r="BBU316" s="169"/>
      <c r="BBV316" s="169"/>
      <c r="BBW316" s="169"/>
      <c r="BBX316" s="169"/>
      <c r="BBY316" s="169"/>
      <c r="BBZ316" s="169"/>
      <c r="BCA316" s="169"/>
      <c r="BCB316" s="169"/>
      <c r="BCC316" s="169"/>
      <c r="BCD316" s="169"/>
      <c r="BCE316" s="169"/>
      <c r="BCF316" s="169"/>
      <c r="BCG316" s="169"/>
      <c r="BCH316" s="169"/>
      <c r="BCI316" s="169"/>
      <c r="BCJ316" s="169"/>
      <c r="BCK316" s="169"/>
      <c r="BCL316" s="169"/>
      <c r="BCM316" s="169"/>
      <c r="BCN316" s="169"/>
      <c r="BCO316" s="169"/>
      <c r="BCP316" s="169"/>
      <c r="BCQ316" s="169"/>
      <c r="BCR316" s="169"/>
      <c r="BCS316" s="169"/>
      <c r="BCT316" s="169"/>
      <c r="BCU316" s="169"/>
      <c r="BCV316" s="169"/>
      <c r="BCW316" s="169"/>
      <c r="BCX316" s="169"/>
      <c r="BCY316" s="169"/>
      <c r="BCZ316" s="169"/>
      <c r="BDA316" s="169"/>
      <c r="BDB316" s="169"/>
      <c r="BDC316" s="169"/>
      <c r="BDD316" s="169"/>
      <c r="BDE316" s="169"/>
      <c r="BDF316" s="169"/>
      <c r="BDG316" s="169"/>
      <c r="BDH316" s="169"/>
      <c r="BDI316" s="169"/>
      <c r="BDJ316" s="169"/>
      <c r="BDK316" s="169"/>
      <c r="BDL316" s="169"/>
      <c r="BDM316" s="169"/>
      <c r="BDN316" s="169"/>
      <c r="BDO316" s="169"/>
      <c r="BDP316" s="169"/>
      <c r="BDQ316" s="169"/>
      <c r="BDR316" s="169"/>
      <c r="BDS316" s="169"/>
      <c r="BDT316" s="169"/>
      <c r="BDU316" s="169"/>
      <c r="BDV316" s="169"/>
      <c r="BDW316" s="169"/>
      <c r="BDX316" s="169"/>
      <c r="BDY316" s="169"/>
      <c r="BDZ316" s="169"/>
      <c r="BEA316" s="169"/>
      <c r="BEB316" s="169"/>
      <c r="BEC316" s="169"/>
      <c r="BED316" s="169"/>
      <c r="BEE316" s="169"/>
      <c r="BEF316" s="169"/>
      <c r="BEG316" s="169"/>
      <c r="BEH316" s="169"/>
      <c r="BEI316" s="169"/>
      <c r="BEJ316" s="169"/>
      <c r="BEK316" s="169"/>
      <c r="BEL316" s="169"/>
      <c r="BEM316" s="169"/>
      <c r="BEN316" s="169"/>
      <c r="BEO316" s="169"/>
      <c r="BEP316" s="169"/>
      <c r="BEQ316" s="169"/>
      <c r="BER316" s="169"/>
      <c r="BES316" s="169"/>
      <c r="BET316" s="169"/>
      <c r="BEU316" s="169"/>
      <c r="BEV316" s="169"/>
      <c r="BEW316" s="169"/>
      <c r="BEX316" s="169"/>
      <c r="BEY316" s="169"/>
      <c r="BEZ316" s="169"/>
      <c r="BFA316" s="169"/>
      <c r="BFB316" s="169"/>
      <c r="BFC316" s="169"/>
      <c r="BFD316" s="169"/>
      <c r="BFE316" s="169"/>
      <c r="BFF316" s="169"/>
      <c r="BFG316" s="169"/>
      <c r="BFH316" s="169"/>
      <c r="BFI316" s="169"/>
      <c r="BFJ316" s="169"/>
      <c r="BFK316" s="169"/>
      <c r="BFL316" s="169"/>
      <c r="BFM316" s="169"/>
      <c r="BFN316" s="169"/>
      <c r="BFO316" s="169"/>
      <c r="BFP316" s="169"/>
      <c r="BFQ316" s="169"/>
      <c r="BFR316" s="169"/>
      <c r="BFS316" s="169"/>
      <c r="BFT316" s="169"/>
      <c r="BFU316" s="169"/>
      <c r="BFV316" s="169"/>
      <c r="BFW316" s="169"/>
      <c r="BFX316" s="169"/>
      <c r="BFY316" s="169"/>
      <c r="BFZ316" s="169"/>
      <c r="BGA316" s="169"/>
      <c r="BGB316" s="169"/>
      <c r="BGC316" s="169"/>
      <c r="BGD316" s="169"/>
      <c r="BGE316" s="169"/>
      <c r="BGF316" s="169"/>
      <c r="BGG316" s="169"/>
      <c r="BGH316" s="169"/>
      <c r="BGI316" s="169"/>
      <c r="BGJ316" s="169"/>
      <c r="BGK316" s="169"/>
      <c r="BGL316" s="169"/>
      <c r="BGM316" s="169"/>
      <c r="BGN316" s="169"/>
      <c r="BGO316" s="169"/>
      <c r="BGP316" s="169"/>
      <c r="BGQ316" s="169"/>
      <c r="BGR316" s="169"/>
      <c r="BGS316" s="169"/>
      <c r="BGT316" s="169"/>
      <c r="BGU316" s="169"/>
      <c r="BGV316" s="169"/>
      <c r="BGW316" s="169"/>
      <c r="BGX316" s="169"/>
      <c r="BGY316" s="169"/>
      <c r="BGZ316" s="169"/>
      <c r="BHA316" s="169"/>
      <c r="BHB316" s="169"/>
      <c r="BHC316" s="169"/>
      <c r="BHD316" s="169"/>
      <c r="BHE316" s="169"/>
      <c r="BHF316" s="169"/>
      <c r="BHG316" s="169"/>
      <c r="BHH316" s="169"/>
      <c r="BHI316" s="169"/>
      <c r="BHJ316" s="169"/>
      <c r="BHK316" s="169"/>
      <c r="BHL316" s="169"/>
      <c r="BHM316" s="169"/>
      <c r="BHN316" s="169"/>
      <c r="BHO316" s="169"/>
      <c r="BHP316" s="169"/>
      <c r="BHQ316" s="169"/>
      <c r="BHR316" s="169"/>
      <c r="BHS316" s="169"/>
      <c r="BHT316" s="169"/>
      <c r="BHU316" s="169"/>
      <c r="BHV316" s="169"/>
      <c r="BHW316" s="169"/>
      <c r="BHX316" s="169"/>
      <c r="BHY316" s="169"/>
      <c r="BHZ316" s="169"/>
      <c r="BIA316" s="169"/>
      <c r="BIB316" s="169"/>
      <c r="BIC316" s="169"/>
      <c r="BID316" s="169"/>
      <c r="BIE316" s="169"/>
      <c r="BIF316" s="169"/>
      <c r="BIG316" s="169"/>
      <c r="BIH316" s="169"/>
      <c r="BII316" s="169"/>
      <c r="BIJ316" s="169"/>
      <c r="BIK316" s="169"/>
      <c r="BIL316" s="169"/>
      <c r="BIM316" s="169"/>
      <c r="BIN316" s="169"/>
      <c r="BIO316" s="169"/>
      <c r="BIP316" s="169"/>
      <c r="BIQ316" s="169"/>
      <c r="BIR316" s="169"/>
      <c r="BIS316" s="169"/>
      <c r="BIT316" s="169"/>
      <c r="BIU316" s="169"/>
      <c r="BIV316" s="169"/>
      <c r="BIW316" s="169"/>
      <c r="BIX316" s="169"/>
      <c r="BIY316" s="169"/>
      <c r="BIZ316" s="169"/>
      <c r="BJA316" s="169"/>
      <c r="BJB316" s="169"/>
      <c r="BJC316" s="169"/>
      <c r="BJD316" s="169"/>
      <c r="BJE316" s="169"/>
      <c r="BJF316" s="169"/>
      <c r="BJG316" s="169"/>
      <c r="BJH316" s="169"/>
      <c r="BJI316" s="169"/>
      <c r="BJJ316" s="169"/>
      <c r="BJK316" s="169"/>
      <c r="BJL316" s="169"/>
      <c r="BJM316" s="169"/>
      <c r="BJN316" s="169"/>
      <c r="BJO316" s="169"/>
      <c r="BJP316" s="169"/>
      <c r="BJQ316" s="169"/>
      <c r="BJR316" s="169"/>
      <c r="BJS316" s="169"/>
      <c r="BJT316" s="169"/>
      <c r="BJU316" s="169"/>
      <c r="BJV316" s="169"/>
      <c r="BJW316" s="169"/>
      <c r="BJX316" s="169"/>
      <c r="BJY316" s="169"/>
      <c r="BJZ316" s="169"/>
      <c r="BKA316" s="169"/>
      <c r="BKB316" s="169"/>
      <c r="BKC316" s="169"/>
      <c r="BKD316" s="169"/>
      <c r="BKE316" s="169"/>
      <c r="BKF316" s="169"/>
      <c r="BKG316" s="169"/>
      <c r="BKH316" s="169"/>
      <c r="BKI316" s="169"/>
      <c r="BKJ316" s="169"/>
      <c r="BKK316" s="169"/>
      <c r="BKL316" s="169"/>
      <c r="BKM316" s="169"/>
      <c r="BKN316" s="169"/>
      <c r="BKO316" s="169"/>
      <c r="BKP316" s="169"/>
      <c r="BKQ316" s="169"/>
      <c r="BKR316" s="169"/>
      <c r="BKS316" s="169"/>
      <c r="BKT316" s="169"/>
      <c r="BKU316" s="169"/>
      <c r="BKV316" s="169"/>
      <c r="BKW316" s="169"/>
      <c r="BKX316" s="169"/>
      <c r="BKY316" s="169"/>
      <c r="BKZ316" s="169"/>
      <c r="BLA316" s="169"/>
      <c r="BLB316" s="169"/>
      <c r="BLC316" s="169"/>
      <c r="BLD316" s="169"/>
      <c r="BLE316" s="169"/>
      <c r="BLF316" s="169"/>
      <c r="BLG316" s="169"/>
      <c r="BLH316" s="169"/>
      <c r="BLI316" s="169"/>
      <c r="BLJ316" s="169"/>
      <c r="BLK316" s="169"/>
      <c r="BLL316" s="169"/>
      <c r="BLM316" s="169"/>
      <c r="BLN316" s="169"/>
      <c r="BLO316" s="169"/>
      <c r="BLP316" s="169"/>
      <c r="BLQ316" s="169"/>
      <c r="BLR316" s="169"/>
      <c r="BLS316" s="169"/>
      <c r="BLT316" s="169"/>
      <c r="BLU316" s="169"/>
      <c r="BLV316" s="169"/>
      <c r="BLW316" s="169"/>
      <c r="BLX316" s="169"/>
      <c r="BLY316" s="169"/>
      <c r="BLZ316" s="169"/>
      <c r="BMA316" s="169"/>
      <c r="BMB316" s="169"/>
      <c r="BMC316" s="169"/>
      <c r="BMD316" s="169"/>
      <c r="BME316" s="169"/>
      <c r="BMF316" s="169"/>
      <c r="BMG316" s="169"/>
      <c r="BMH316" s="169"/>
      <c r="BMI316" s="169"/>
      <c r="BMJ316" s="169"/>
      <c r="BMK316" s="169"/>
      <c r="BML316" s="169"/>
      <c r="BMM316" s="169"/>
      <c r="BMN316" s="169"/>
      <c r="BMO316" s="169"/>
      <c r="BMP316" s="169"/>
      <c r="BMQ316" s="169"/>
      <c r="BMR316" s="169"/>
      <c r="BMS316" s="169"/>
      <c r="BMT316" s="169"/>
      <c r="BMU316" s="169"/>
      <c r="BMV316" s="169"/>
      <c r="BMW316" s="169"/>
      <c r="BMX316" s="169"/>
      <c r="BMY316" s="169"/>
      <c r="BMZ316" s="169"/>
      <c r="BNA316" s="169"/>
      <c r="BNB316" s="169"/>
      <c r="BNC316" s="169"/>
      <c r="BND316" s="169"/>
      <c r="BNE316" s="169"/>
      <c r="BNF316" s="169"/>
      <c r="BNG316" s="169"/>
      <c r="BNH316" s="169"/>
      <c r="BNI316" s="169"/>
      <c r="BNJ316" s="169"/>
      <c r="BNK316" s="169"/>
      <c r="BNL316" s="169"/>
      <c r="BNM316" s="169"/>
      <c r="BNN316" s="169"/>
      <c r="BNO316" s="169"/>
      <c r="BNP316" s="169"/>
      <c r="BNQ316" s="169"/>
      <c r="BNR316" s="169"/>
      <c r="BNS316" s="169"/>
      <c r="BNT316" s="169"/>
      <c r="BNU316" s="169"/>
      <c r="BNV316" s="169"/>
      <c r="BNW316" s="169"/>
      <c r="BNX316" s="169"/>
      <c r="BNY316" s="169"/>
      <c r="BNZ316" s="169"/>
      <c r="BOA316" s="169"/>
      <c r="BOB316" s="169"/>
      <c r="BOC316" s="169"/>
      <c r="BOD316" s="169"/>
      <c r="BOE316" s="169"/>
      <c r="BOF316" s="169"/>
      <c r="BOG316" s="169"/>
      <c r="BOH316" s="169"/>
      <c r="BOI316" s="169"/>
      <c r="BOJ316" s="169"/>
      <c r="BOK316" s="169"/>
      <c r="BOL316" s="169"/>
      <c r="BOM316" s="169"/>
      <c r="BON316" s="169"/>
      <c r="BOO316" s="169"/>
      <c r="BOP316" s="169"/>
      <c r="BOQ316" s="169"/>
      <c r="BOR316" s="169"/>
      <c r="BOS316" s="169"/>
      <c r="BOT316" s="169"/>
      <c r="BOU316" s="169"/>
      <c r="BOV316" s="169"/>
      <c r="BOW316" s="169"/>
      <c r="BOX316" s="169"/>
      <c r="BOY316" s="169"/>
      <c r="BOZ316" s="169"/>
      <c r="BPA316" s="169"/>
      <c r="BPB316" s="169"/>
      <c r="BPC316" s="169"/>
      <c r="BPD316" s="169"/>
      <c r="BPE316" s="169"/>
      <c r="BPF316" s="169"/>
      <c r="BPG316" s="169"/>
      <c r="BPH316" s="169"/>
      <c r="BPI316" s="169"/>
      <c r="BPJ316" s="169"/>
      <c r="BPK316" s="169"/>
      <c r="BPL316" s="169"/>
      <c r="BPM316" s="169"/>
      <c r="BPN316" s="169"/>
      <c r="BPO316" s="169"/>
      <c r="BPP316" s="169"/>
      <c r="BPQ316" s="169"/>
      <c r="BPR316" s="169"/>
      <c r="BPS316" s="169"/>
      <c r="BPT316" s="169"/>
      <c r="BPU316" s="169"/>
      <c r="BPV316" s="169"/>
      <c r="BPW316" s="169"/>
      <c r="BPX316" s="169"/>
      <c r="BPY316" s="169"/>
      <c r="BPZ316" s="169"/>
      <c r="BQA316" s="169"/>
      <c r="BQB316" s="169"/>
      <c r="BQC316" s="169"/>
      <c r="BQD316" s="169"/>
      <c r="BQE316" s="169"/>
      <c r="BQF316" s="169"/>
      <c r="BQG316" s="169"/>
      <c r="BQH316" s="169"/>
      <c r="BQI316" s="169"/>
      <c r="BQJ316" s="169"/>
      <c r="BQK316" s="169"/>
      <c r="BQL316" s="169"/>
      <c r="BQM316" s="169"/>
      <c r="BQN316" s="169"/>
      <c r="BQO316" s="169"/>
      <c r="BQP316" s="169"/>
      <c r="BQQ316" s="169"/>
      <c r="BQR316" s="169"/>
      <c r="BQS316" s="169"/>
      <c r="BQT316" s="169"/>
      <c r="BQU316" s="169"/>
      <c r="BQV316" s="169"/>
      <c r="BQW316" s="169"/>
      <c r="BQX316" s="169"/>
      <c r="BQY316" s="169"/>
      <c r="BQZ316" s="169"/>
      <c r="BRA316" s="169"/>
      <c r="BRB316" s="169"/>
      <c r="BRC316" s="169"/>
      <c r="BRD316" s="169"/>
      <c r="BRE316" s="169"/>
      <c r="BRF316" s="169"/>
      <c r="BRG316" s="169"/>
      <c r="BRH316" s="169"/>
      <c r="BRI316" s="169"/>
      <c r="BRJ316" s="169"/>
      <c r="BRK316" s="169"/>
      <c r="BRL316" s="169"/>
      <c r="BRM316" s="169"/>
      <c r="BRN316" s="169"/>
      <c r="BRO316" s="169"/>
      <c r="BRP316" s="169"/>
      <c r="BRQ316" s="169"/>
      <c r="BRR316" s="169"/>
      <c r="BRS316" s="169"/>
      <c r="BRT316" s="169"/>
      <c r="BRU316" s="169"/>
      <c r="BRV316" s="169"/>
      <c r="BRW316" s="169"/>
      <c r="BRX316" s="169"/>
      <c r="BRY316" s="169"/>
      <c r="BRZ316" s="169"/>
      <c r="BSA316" s="169"/>
      <c r="BSB316" s="169"/>
      <c r="BSC316" s="169"/>
      <c r="BSD316" s="169"/>
      <c r="BSE316" s="169"/>
      <c r="BSF316" s="169"/>
      <c r="BSG316" s="169"/>
      <c r="BSH316" s="169"/>
      <c r="BSI316" s="169"/>
      <c r="BSJ316" s="169"/>
      <c r="BSK316" s="169"/>
      <c r="BSL316" s="169"/>
      <c r="BSM316" s="169"/>
      <c r="BSN316" s="169"/>
      <c r="BSO316" s="169"/>
      <c r="BSP316" s="169"/>
      <c r="BSQ316" s="169"/>
      <c r="BSR316" s="169"/>
      <c r="BSS316" s="169"/>
      <c r="BST316" s="169"/>
      <c r="BSU316" s="169"/>
      <c r="BSV316" s="169"/>
      <c r="BSW316" s="169"/>
      <c r="BSX316" s="169"/>
      <c r="BSY316" s="169"/>
      <c r="BSZ316" s="169"/>
      <c r="BTA316" s="169"/>
      <c r="BTB316" s="169"/>
      <c r="BTC316" s="169"/>
      <c r="BTD316" s="169"/>
      <c r="BTE316" s="169"/>
      <c r="BTF316" s="169"/>
      <c r="BTG316" s="169"/>
      <c r="BTH316" s="169"/>
      <c r="BTI316" s="169"/>
      <c r="BTJ316" s="169"/>
      <c r="BTK316" s="169"/>
      <c r="BTL316" s="169"/>
      <c r="BTM316" s="169"/>
      <c r="BTN316" s="169"/>
      <c r="BTO316" s="169"/>
      <c r="BTP316" s="169"/>
      <c r="BTQ316" s="169"/>
      <c r="BTR316" s="169"/>
      <c r="BTS316" s="169"/>
      <c r="BTT316" s="169"/>
      <c r="BTU316" s="169"/>
      <c r="BTV316" s="169"/>
      <c r="BTW316" s="169"/>
      <c r="BTX316" s="169"/>
      <c r="BTY316" s="169"/>
      <c r="BTZ316" s="169"/>
      <c r="BUA316" s="169"/>
      <c r="BUB316" s="169"/>
      <c r="BUC316" s="169"/>
      <c r="BUD316" s="169"/>
      <c r="BUE316" s="169"/>
      <c r="BUF316" s="169"/>
      <c r="BUG316" s="169"/>
      <c r="BUH316" s="169"/>
      <c r="BUI316" s="169"/>
      <c r="BUJ316" s="169"/>
      <c r="BUK316" s="169"/>
      <c r="BUL316" s="169"/>
      <c r="BUM316" s="169"/>
      <c r="BUN316" s="169"/>
      <c r="BUO316" s="169"/>
      <c r="BUP316" s="169"/>
      <c r="BUQ316" s="169"/>
      <c r="BUR316" s="169"/>
      <c r="BUS316" s="169"/>
      <c r="BUT316" s="169"/>
      <c r="BUU316" s="169"/>
      <c r="BUV316" s="169"/>
      <c r="BUW316" s="169"/>
      <c r="BUX316" s="169"/>
      <c r="BUY316" s="169"/>
      <c r="BUZ316" s="169"/>
      <c r="BVA316" s="169"/>
      <c r="BVB316" s="169"/>
      <c r="BVC316" s="169"/>
      <c r="BVD316" s="169"/>
      <c r="BVE316" s="169"/>
      <c r="BVF316" s="169"/>
      <c r="BVG316" s="169"/>
      <c r="BVH316" s="169"/>
      <c r="BVI316" s="169"/>
      <c r="BVJ316" s="169"/>
      <c r="BVK316" s="169"/>
      <c r="BVL316" s="169"/>
      <c r="BVM316" s="169"/>
      <c r="BVN316" s="169"/>
      <c r="BVO316" s="169"/>
      <c r="BVP316" s="169"/>
      <c r="BVQ316" s="169"/>
      <c r="BVR316" s="169"/>
      <c r="BVS316" s="169"/>
      <c r="BVT316" s="169"/>
      <c r="BVU316" s="169"/>
      <c r="BVV316" s="169"/>
      <c r="BVW316" s="169"/>
      <c r="BVX316" s="169"/>
      <c r="BVY316" s="169"/>
      <c r="BVZ316" s="169"/>
      <c r="BWA316" s="169"/>
      <c r="BWB316" s="169"/>
      <c r="BWC316" s="169"/>
      <c r="BWD316" s="169"/>
      <c r="BWE316" s="169"/>
      <c r="BWF316" s="169"/>
      <c r="BWG316" s="169"/>
      <c r="BWH316" s="169"/>
      <c r="BWI316" s="169"/>
      <c r="BWJ316" s="169"/>
      <c r="BWK316" s="169"/>
      <c r="BWL316" s="169"/>
      <c r="BWM316" s="169"/>
      <c r="BWN316" s="169"/>
      <c r="BWO316" s="169"/>
      <c r="BWP316" s="169"/>
      <c r="BWQ316" s="169"/>
      <c r="BWR316" s="169"/>
      <c r="BWS316" s="169"/>
      <c r="BWT316" s="169"/>
      <c r="BWU316" s="169"/>
      <c r="BWV316" s="169"/>
      <c r="BWW316" s="169"/>
      <c r="BWX316" s="169"/>
      <c r="BWY316" s="169"/>
      <c r="BWZ316" s="169"/>
      <c r="BXA316" s="169"/>
      <c r="BXB316" s="169"/>
      <c r="BXC316" s="169"/>
      <c r="BXD316" s="169"/>
      <c r="BXE316" s="169"/>
      <c r="BXF316" s="169"/>
      <c r="BXG316" s="169"/>
      <c r="BXH316" s="169"/>
      <c r="BXI316" s="169"/>
      <c r="BXJ316" s="169"/>
      <c r="BXK316" s="169"/>
      <c r="BXL316" s="169"/>
      <c r="BXM316" s="169"/>
      <c r="BXN316" s="169"/>
      <c r="BXO316" s="169"/>
      <c r="BXP316" s="169"/>
      <c r="BXQ316" s="169"/>
      <c r="BXR316" s="169"/>
      <c r="BXS316" s="169"/>
      <c r="BXT316" s="169"/>
      <c r="BXU316" s="169"/>
      <c r="BXV316" s="169"/>
      <c r="BXW316" s="169"/>
      <c r="BXX316" s="169"/>
      <c r="BXY316" s="169"/>
      <c r="BXZ316" s="169"/>
      <c r="BYA316" s="169"/>
      <c r="BYB316" s="169"/>
      <c r="BYC316" s="169"/>
      <c r="BYD316" s="169"/>
      <c r="BYE316" s="169"/>
      <c r="BYF316" s="169"/>
      <c r="BYG316" s="169"/>
      <c r="BYH316" s="169"/>
      <c r="BYI316" s="169"/>
      <c r="BYJ316" s="169"/>
      <c r="BYK316" s="169"/>
      <c r="BYL316" s="169"/>
      <c r="BYM316" s="169"/>
      <c r="BYN316" s="169"/>
      <c r="BYO316" s="169"/>
      <c r="BYP316" s="169"/>
      <c r="BYQ316" s="169"/>
      <c r="BYR316" s="169"/>
      <c r="BYS316" s="169"/>
      <c r="BYT316" s="169"/>
      <c r="BYU316" s="169"/>
      <c r="BYV316" s="169"/>
      <c r="BYW316" s="169"/>
      <c r="BYX316" s="169"/>
      <c r="BYY316" s="169"/>
      <c r="BYZ316" s="169"/>
      <c r="BZA316" s="169"/>
      <c r="BZB316" s="169"/>
      <c r="BZC316" s="169"/>
      <c r="BZD316" s="169"/>
      <c r="BZE316" s="169"/>
      <c r="BZF316" s="169"/>
      <c r="BZG316" s="169"/>
      <c r="BZH316" s="169"/>
      <c r="BZI316" s="169"/>
      <c r="BZJ316" s="169"/>
      <c r="BZK316" s="169"/>
      <c r="BZL316" s="169"/>
      <c r="BZM316" s="169"/>
      <c r="BZN316" s="169"/>
      <c r="BZO316" s="169"/>
      <c r="BZP316" s="169"/>
      <c r="BZQ316" s="169"/>
      <c r="BZR316" s="169"/>
      <c r="BZS316" s="169"/>
      <c r="BZT316" s="169"/>
      <c r="BZU316" s="169"/>
      <c r="BZV316" s="169"/>
      <c r="BZW316" s="169"/>
      <c r="BZX316" s="169"/>
      <c r="BZY316" s="169"/>
      <c r="BZZ316" s="169"/>
      <c r="CAA316" s="169"/>
      <c r="CAB316" s="169"/>
      <c r="CAC316" s="169"/>
      <c r="CAD316" s="169"/>
      <c r="CAE316" s="169"/>
      <c r="CAF316" s="169"/>
      <c r="CAG316" s="169"/>
      <c r="CAH316" s="169"/>
      <c r="CAI316" s="169"/>
      <c r="CAJ316" s="169"/>
      <c r="CAK316" s="169"/>
      <c r="CAL316" s="169"/>
      <c r="CAM316" s="169"/>
      <c r="CAN316" s="169"/>
      <c r="CAO316" s="169"/>
      <c r="CAP316" s="169"/>
      <c r="CAQ316" s="169"/>
      <c r="CAR316" s="169"/>
      <c r="CAS316" s="169"/>
      <c r="CAT316" s="169"/>
      <c r="CAU316" s="169"/>
      <c r="CAV316" s="169"/>
      <c r="CAW316" s="169"/>
      <c r="CAX316" s="169"/>
      <c r="CAY316" s="169"/>
      <c r="CAZ316" s="169"/>
      <c r="CBA316" s="169"/>
      <c r="CBB316" s="169"/>
      <c r="CBC316" s="169"/>
      <c r="CBD316" s="169"/>
      <c r="CBE316" s="169"/>
      <c r="CBF316" s="169"/>
      <c r="CBG316" s="169"/>
      <c r="CBH316" s="169"/>
      <c r="CBI316" s="169"/>
      <c r="CBJ316" s="169"/>
      <c r="CBK316" s="169"/>
      <c r="CBL316" s="169"/>
      <c r="CBM316" s="169"/>
      <c r="CBN316" s="169"/>
      <c r="CBO316" s="169"/>
      <c r="CBP316" s="169"/>
      <c r="CBQ316" s="169"/>
      <c r="CBR316" s="169"/>
      <c r="CBS316" s="169"/>
      <c r="CBT316" s="169"/>
      <c r="CBU316" s="169"/>
      <c r="CBV316" s="169"/>
      <c r="CBW316" s="169"/>
      <c r="CBX316" s="169"/>
      <c r="CBY316" s="169"/>
      <c r="CBZ316" s="169"/>
      <c r="CCA316" s="169"/>
      <c r="CCB316" s="169"/>
      <c r="CCC316" s="169"/>
      <c r="CCD316" s="169"/>
      <c r="CCE316" s="169"/>
      <c r="CCF316" s="169"/>
      <c r="CCG316" s="169"/>
      <c r="CCH316" s="169"/>
      <c r="CCI316" s="169"/>
      <c r="CCJ316" s="169"/>
      <c r="CCK316" s="169"/>
      <c r="CCL316" s="169"/>
      <c r="CCM316" s="169"/>
      <c r="CCN316" s="169"/>
      <c r="CCO316" s="169"/>
      <c r="CCP316" s="169"/>
      <c r="CCQ316" s="169"/>
      <c r="CCR316" s="169"/>
      <c r="CCS316" s="169"/>
      <c r="CCT316" s="169"/>
      <c r="CCU316" s="169"/>
      <c r="CCV316" s="169"/>
      <c r="CCW316" s="169"/>
      <c r="CCX316" s="169"/>
      <c r="CCY316" s="169"/>
      <c r="CCZ316" s="169"/>
      <c r="CDA316" s="169"/>
      <c r="CDB316" s="169"/>
      <c r="CDC316" s="169"/>
      <c r="CDD316" s="169"/>
      <c r="CDE316" s="169"/>
      <c r="CDF316" s="169"/>
      <c r="CDG316" s="169"/>
      <c r="CDH316" s="169"/>
      <c r="CDI316" s="169"/>
      <c r="CDJ316" s="169"/>
      <c r="CDK316" s="169"/>
      <c r="CDL316" s="169"/>
      <c r="CDM316" s="169"/>
      <c r="CDN316" s="169"/>
      <c r="CDO316" s="169"/>
      <c r="CDP316" s="169"/>
      <c r="CDQ316" s="169"/>
      <c r="CDR316" s="169"/>
      <c r="CDS316" s="169"/>
      <c r="CDT316" s="169"/>
      <c r="CDU316" s="169"/>
      <c r="CDV316" s="169"/>
      <c r="CDW316" s="169"/>
      <c r="CDX316" s="169"/>
      <c r="CDY316" s="169"/>
      <c r="CDZ316" s="169"/>
      <c r="CEA316" s="169"/>
      <c r="CEB316" s="169"/>
      <c r="CEC316" s="169"/>
      <c r="CED316" s="169"/>
      <c r="CEE316" s="169"/>
      <c r="CEF316" s="169"/>
      <c r="CEG316" s="169"/>
      <c r="CEH316" s="169"/>
      <c r="CEI316" s="169"/>
      <c r="CEJ316" s="169"/>
      <c r="CEK316" s="169"/>
      <c r="CEL316" s="169"/>
      <c r="CEM316" s="169"/>
      <c r="CEN316" s="169"/>
      <c r="CEO316" s="169"/>
      <c r="CEP316" s="169"/>
      <c r="CEQ316" s="169"/>
      <c r="CER316" s="169"/>
      <c r="CES316" s="169"/>
      <c r="CET316" s="169"/>
      <c r="CEU316" s="169"/>
      <c r="CEV316" s="169"/>
      <c r="CEW316" s="169"/>
      <c r="CEX316" s="169"/>
      <c r="CEY316" s="169"/>
      <c r="CEZ316" s="169"/>
      <c r="CFA316" s="169"/>
      <c r="CFB316" s="169"/>
      <c r="CFC316" s="169"/>
      <c r="CFD316" s="169"/>
      <c r="CFE316" s="169"/>
      <c r="CFF316" s="169"/>
      <c r="CFG316" s="169"/>
      <c r="CFH316" s="169"/>
      <c r="CFI316" s="169"/>
      <c r="CFJ316" s="169"/>
      <c r="CFK316" s="169"/>
      <c r="CFL316" s="169"/>
      <c r="CFM316" s="169"/>
      <c r="CFN316" s="169"/>
      <c r="CFO316" s="169"/>
      <c r="CFP316" s="169"/>
      <c r="CFQ316" s="169"/>
      <c r="CFR316" s="169"/>
      <c r="CFS316" s="169"/>
      <c r="CFT316" s="169"/>
      <c r="CFU316" s="169"/>
      <c r="CFV316" s="169"/>
      <c r="CFW316" s="169"/>
      <c r="CFX316" s="169"/>
      <c r="CFY316" s="169"/>
      <c r="CFZ316" s="169"/>
      <c r="CGA316" s="169"/>
      <c r="CGB316" s="169"/>
      <c r="CGC316" s="169"/>
      <c r="CGD316" s="169"/>
      <c r="CGE316" s="169"/>
      <c r="CGF316" s="169"/>
      <c r="CGG316" s="169"/>
      <c r="CGH316" s="169"/>
      <c r="CGI316" s="169"/>
      <c r="CGJ316" s="169"/>
      <c r="CGK316" s="169"/>
      <c r="CGL316" s="169"/>
      <c r="CGM316" s="169"/>
      <c r="CGN316" s="169"/>
      <c r="CGO316" s="169"/>
      <c r="CGP316" s="169"/>
      <c r="CGQ316" s="169"/>
      <c r="CGR316" s="169"/>
      <c r="CGS316" s="169"/>
      <c r="CGT316" s="169"/>
      <c r="CGU316" s="169"/>
      <c r="CGV316" s="169"/>
      <c r="CGW316" s="169"/>
      <c r="CGX316" s="169"/>
      <c r="CGY316" s="169"/>
      <c r="CGZ316" s="169"/>
      <c r="CHA316" s="169"/>
      <c r="CHB316" s="169"/>
      <c r="CHC316" s="169"/>
      <c r="CHD316" s="169"/>
      <c r="CHE316" s="169"/>
      <c r="CHF316" s="169"/>
      <c r="CHG316" s="169"/>
      <c r="CHH316" s="169"/>
      <c r="CHI316" s="169"/>
      <c r="CHJ316" s="169"/>
      <c r="CHK316" s="169"/>
      <c r="CHL316" s="169"/>
      <c r="CHM316" s="169"/>
      <c r="CHN316" s="169"/>
      <c r="CHO316" s="169"/>
      <c r="CHP316" s="169"/>
      <c r="CHQ316" s="169"/>
      <c r="CHR316" s="169"/>
      <c r="CHS316" s="169"/>
      <c r="CHT316" s="169"/>
      <c r="CHU316" s="169"/>
      <c r="CHV316" s="169"/>
      <c r="CHW316" s="169"/>
      <c r="CHX316" s="169"/>
      <c r="CHY316" s="169"/>
      <c r="CHZ316" s="169"/>
      <c r="CIA316" s="169"/>
      <c r="CIB316" s="169"/>
      <c r="CIC316" s="169"/>
      <c r="CID316" s="169"/>
      <c r="CIE316" s="169"/>
      <c r="CIF316" s="169"/>
      <c r="CIG316" s="169"/>
      <c r="CIH316" s="169"/>
      <c r="CII316" s="169"/>
      <c r="CIJ316" s="169"/>
      <c r="CIK316" s="169"/>
      <c r="CIL316" s="169"/>
      <c r="CIM316" s="169"/>
      <c r="CIN316" s="169"/>
      <c r="CIO316" s="169"/>
      <c r="CIP316" s="169"/>
      <c r="CIQ316" s="169"/>
      <c r="CIR316" s="169"/>
      <c r="CIS316" s="169"/>
      <c r="CIT316" s="169"/>
      <c r="CIU316" s="169"/>
      <c r="CIV316" s="169"/>
      <c r="CIW316" s="169"/>
      <c r="CIX316" s="169"/>
      <c r="CIY316" s="169"/>
      <c r="CIZ316" s="169"/>
      <c r="CJA316" s="169"/>
      <c r="CJB316" s="169"/>
      <c r="CJC316" s="169"/>
      <c r="CJD316" s="169"/>
      <c r="CJE316" s="169"/>
      <c r="CJF316" s="169"/>
      <c r="CJG316" s="169"/>
      <c r="CJH316" s="169"/>
      <c r="CJI316" s="169"/>
      <c r="CJJ316" s="169"/>
      <c r="CJK316" s="169"/>
      <c r="CJL316" s="169"/>
      <c r="CJM316" s="169"/>
      <c r="CJN316" s="169"/>
      <c r="CJO316" s="169"/>
      <c r="CJP316" s="169"/>
      <c r="CJQ316" s="169"/>
      <c r="CJR316" s="169"/>
      <c r="CJS316" s="169"/>
      <c r="CJT316" s="169"/>
      <c r="CJU316" s="169"/>
      <c r="CJV316" s="169"/>
      <c r="CJW316" s="169"/>
      <c r="CJX316" s="169"/>
      <c r="CJY316" s="169"/>
      <c r="CJZ316" s="169"/>
      <c r="CKA316" s="169"/>
      <c r="CKB316" s="169"/>
      <c r="CKC316" s="169"/>
      <c r="CKD316" s="169"/>
      <c r="CKE316" s="169"/>
      <c r="CKF316" s="169"/>
      <c r="CKG316" s="169"/>
      <c r="CKH316" s="169"/>
      <c r="CKI316" s="169"/>
      <c r="CKJ316" s="169"/>
      <c r="CKK316" s="169"/>
      <c r="CKL316" s="169"/>
      <c r="CKM316" s="169"/>
      <c r="CKN316" s="169"/>
      <c r="CKO316" s="169"/>
      <c r="CKP316" s="169"/>
      <c r="CKQ316" s="169"/>
      <c r="CKR316" s="169"/>
      <c r="CKS316" s="169"/>
      <c r="CKT316" s="169"/>
      <c r="CKU316" s="169"/>
      <c r="CKV316" s="169"/>
      <c r="CKW316" s="169"/>
      <c r="CKX316" s="169"/>
      <c r="CKY316" s="169"/>
      <c r="CKZ316" s="169"/>
      <c r="CLA316" s="169"/>
      <c r="CLB316" s="169"/>
      <c r="CLC316" s="169"/>
      <c r="CLD316" s="169"/>
      <c r="CLE316" s="169"/>
      <c r="CLF316" s="169"/>
      <c r="CLG316" s="169"/>
      <c r="CLH316" s="169"/>
      <c r="CLI316" s="169"/>
      <c r="CLJ316" s="169"/>
      <c r="CLK316" s="169"/>
      <c r="CLL316" s="169"/>
      <c r="CLM316" s="169"/>
      <c r="CLN316" s="169"/>
      <c r="CLO316" s="169"/>
      <c r="CLP316" s="169"/>
      <c r="CLQ316" s="169"/>
      <c r="CLR316" s="169"/>
      <c r="CLS316" s="169"/>
      <c r="CLT316" s="169"/>
      <c r="CLU316" s="169"/>
      <c r="CLV316" s="169"/>
      <c r="CLW316" s="169"/>
      <c r="CLX316" s="169"/>
      <c r="CLY316" s="169"/>
      <c r="CLZ316" s="169"/>
      <c r="CMA316" s="169"/>
      <c r="CMB316" s="169"/>
      <c r="CMC316" s="169"/>
      <c r="CMD316" s="169"/>
      <c r="CME316" s="169"/>
      <c r="CMF316" s="169"/>
      <c r="CMG316" s="169"/>
      <c r="CMH316" s="169"/>
      <c r="CMI316" s="169"/>
      <c r="CMJ316" s="169"/>
      <c r="CMK316" s="169"/>
      <c r="CML316" s="169"/>
      <c r="CMM316" s="169"/>
      <c r="CMN316" s="169"/>
      <c r="CMO316" s="169"/>
      <c r="CMP316" s="169"/>
      <c r="CMQ316" s="169"/>
      <c r="CMR316" s="169"/>
      <c r="CMS316" s="169"/>
      <c r="CMT316" s="169"/>
      <c r="CMU316" s="169"/>
      <c r="CMV316" s="169"/>
      <c r="CMW316" s="169"/>
      <c r="CMX316" s="169"/>
      <c r="CMY316" s="169"/>
      <c r="CMZ316" s="169"/>
      <c r="CNA316" s="169"/>
      <c r="CNB316" s="169"/>
      <c r="CNC316" s="169"/>
      <c r="CND316" s="169"/>
      <c r="CNE316" s="169"/>
      <c r="CNF316" s="169"/>
      <c r="CNG316" s="169"/>
      <c r="CNH316" s="169"/>
      <c r="CNI316" s="169"/>
      <c r="CNJ316" s="169"/>
      <c r="CNK316" s="169"/>
      <c r="CNL316" s="169"/>
      <c r="CNM316" s="169"/>
      <c r="CNN316" s="169"/>
      <c r="CNO316" s="169"/>
      <c r="CNP316" s="169"/>
      <c r="CNQ316" s="169"/>
      <c r="CNR316" s="169"/>
      <c r="CNS316" s="169"/>
      <c r="CNT316" s="169"/>
      <c r="CNU316" s="169"/>
      <c r="CNV316" s="169"/>
      <c r="CNW316" s="169"/>
      <c r="CNX316" s="169"/>
      <c r="CNY316" s="169"/>
      <c r="CNZ316" s="169"/>
      <c r="COA316" s="169"/>
      <c r="COB316" s="169"/>
      <c r="COC316" s="169"/>
      <c r="COD316" s="169"/>
      <c r="COE316" s="169"/>
      <c r="COF316" s="169"/>
      <c r="COG316" s="169"/>
      <c r="COH316" s="169"/>
      <c r="COI316" s="169"/>
      <c r="COJ316" s="169"/>
      <c r="COK316" s="169"/>
      <c r="COL316" s="169"/>
      <c r="COM316" s="169"/>
      <c r="CON316" s="169"/>
      <c r="COO316" s="169"/>
      <c r="COP316" s="169"/>
      <c r="COQ316" s="169"/>
      <c r="COR316" s="169"/>
      <c r="COS316" s="169"/>
      <c r="COT316" s="169"/>
      <c r="COU316" s="169"/>
      <c r="COV316" s="169"/>
      <c r="COW316" s="169"/>
      <c r="COX316" s="169"/>
      <c r="COY316" s="169"/>
      <c r="COZ316" s="169"/>
      <c r="CPA316" s="169"/>
      <c r="CPB316" s="169"/>
      <c r="CPC316" s="169"/>
      <c r="CPD316" s="169"/>
      <c r="CPE316" s="169"/>
      <c r="CPF316" s="169"/>
      <c r="CPG316" s="169"/>
      <c r="CPH316" s="169"/>
      <c r="CPI316" s="169"/>
      <c r="CPJ316" s="169"/>
      <c r="CPK316" s="169"/>
      <c r="CPL316" s="169"/>
      <c r="CPM316" s="169"/>
      <c r="CPN316" s="169"/>
      <c r="CPO316" s="169"/>
      <c r="CPP316" s="169"/>
      <c r="CPQ316" s="169"/>
      <c r="CPR316" s="169"/>
      <c r="CPS316" s="169"/>
      <c r="CPT316" s="169"/>
      <c r="CPU316" s="169"/>
      <c r="CPV316" s="169"/>
      <c r="CPW316" s="169"/>
      <c r="CPX316" s="169"/>
      <c r="CPY316" s="169"/>
      <c r="CPZ316" s="169"/>
      <c r="CQA316" s="169"/>
      <c r="CQB316" s="169"/>
      <c r="CQC316" s="169"/>
      <c r="CQD316" s="169"/>
      <c r="CQE316" s="169"/>
      <c r="CQF316" s="169"/>
      <c r="CQG316" s="169"/>
      <c r="CQH316" s="169"/>
      <c r="CQI316" s="169"/>
      <c r="CQJ316" s="169"/>
      <c r="CQK316" s="169"/>
      <c r="CQL316" s="169"/>
      <c r="CQM316" s="169"/>
      <c r="CQN316" s="169"/>
      <c r="CQO316" s="169"/>
      <c r="CQP316" s="169"/>
      <c r="CQQ316" s="169"/>
      <c r="CQR316" s="169"/>
      <c r="CQS316" s="169"/>
      <c r="CQT316" s="169"/>
      <c r="CQU316" s="169"/>
      <c r="CQV316" s="169"/>
      <c r="CQW316" s="169"/>
      <c r="CQX316" s="169"/>
      <c r="CQY316" s="169"/>
      <c r="CQZ316" s="169"/>
      <c r="CRA316" s="169"/>
      <c r="CRB316" s="169"/>
      <c r="CRC316" s="169"/>
      <c r="CRD316" s="169"/>
      <c r="CRE316" s="169"/>
      <c r="CRF316" s="169"/>
      <c r="CRG316" s="169"/>
      <c r="CRH316" s="169"/>
      <c r="CRI316" s="169"/>
      <c r="CRJ316" s="169"/>
      <c r="CRK316" s="169"/>
      <c r="CRL316" s="169"/>
      <c r="CRM316" s="169"/>
      <c r="CRN316" s="169"/>
      <c r="CRO316" s="169"/>
      <c r="CRP316" s="169"/>
      <c r="CRQ316" s="169"/>
      <c r="CRR316" s="169"/>
      <c r="CRS316" s="169"/>
      <c r="CRT316" s="169"/>
      <c r="CRU316" s="169"/>
      <c r="CRV316" s="169"/>
      <c r="CRW316" s="169"/>
      <c r="CRX316" s="169"/>
      <c r="CRY316" s="169"/>
      <c r="CRZ316" s="169"/>
      <c r="CSA316" s="169"/>
      <c r="CSB316" s="169"/>
      <c r="CSC316" s="169"/>
      <c r="CSD316" s="169"/>
      <c r="CSE316" s="169"/>
      <c r="CSF316" s="169"/>
      <c r="CSG316" s="169"/>
      <c r="CSH316" s="169"/>
      <c r="CSI316" s="169"/>
      <c r="CSJ316" s="169"/>
      <c r="CSK316" s="169"/>
      <c r="CSL316" s="169"/>
      <c r="CSM316" s="169"/>
      <c r="CSN316" s="169"/>
      <c r="CSO316" s="169"/>
      <c r="CSP316" s="169"/>
      <c r="CSQ316" s="169"/>
      <c r="CSR316" s="169"/>
      <c r="CSS316" s="169"/>
      <c r="CST316" s="169"/>
      <c r="CSU316" s="169"/>
      <c r="CSV316" s="169"/>
      <c r="CSW316" s="169"/>
      <c r="CSX316" s="169"/>
      <c r="CSY316" s="169"/>
      <c r="CSZ316" s="169"/>
      <c r="CTA316" s="169"/>
      <c r="CTB316" s="169"/>
      <c r="CTC316" s="169"/>
      <c r="CTD316" s="169"/>
      <c r="CTE316" s="169"/>
      <c r="CTF316" s="169"/>
      <c r="CTG316" s="169"/>
      <c r="CTH316" s="169"/>
      <c r="CTI316" s="169"/>
      <c r="CTJ316" s="169"/>
      <c r="CTK316" s="169"/>
      <c r="CTL316" s="169"/>
      <c r="CTM316" s="169"/>
      <c r="CTN316" s="169"/>
      <c r="CTO316" s="169"/>
      <c r="CTP316" s="169"/>
      <c r="CTQ316" s="169"/>
      <c r="CTR316" s="169"/>
      <c r="CTS316" s="169"/>
      <c r="CTT316" s="169"/>
      <c r="CTU316" s="169"/>
      <c r="CTV316" s="169"/>
      <c r="CTW316" s="169"/>
      <c r="CTX316" s="169"/>
      <c r="CTY316" s="169"/>
      <c r="CTZ316" s="169"/>
      <c r="CUA316" s="169"/>
      <c r="CUB316" s="169"/>
      <c r="CUC316" s="169"/>
      <c r="CUD316" s="169"/>
      <c r="CUE316" s="169"/>
      <c r="CUF316" s="169"/>
      <c r="CUG316" s="169"/>
      <c r="CUH316" s="169"/>
      <c r="CUI316" s="169"/>
      <c r="CUJ316" s="169"/>
      <c r="CUK316" s="169"/>
      <c r="CUL316" s="169"/>
      <c r="CUM316" s="169"/>
      <c r="CUN316" s="169"/>
      <c r="CUO316" s="169"/>
      <c r="CUP316" s="169"/>
      <c r="CUQ316" s="169"/>
      <c r="CUR316" s="169"/>
      <c r="CUS316" s="169"/>
      <c r="CUT316" s="169"/>
      <c r="CUU316" s="169"/>
      <c r="CUV316" s="169"/>
      <c r="CUW316" s="169"/>
      <c r="CUX316" s="169"/>
      <c r="CUY316" s="169"/>
      <c r="CUZ316" s="169"/>
      <c r="CVA316" s="169"/>
      <c r="CVB316" s="169"/>
      <c r="CVC316" s="169"/>
      <c r="CVD316" s="169"/>
      <c r="CVE316" s="169"/>
      <c r="CVF316" s="169"/>
      <c r="CVG316" s="169"/>
      <c r="CVH316" s="169"/>
      <c r="CVI316" s="169"/>
      <c r="CVJ316" s="169"/>
      <c r="CVK316" s="169"/>
      <c r="CVL316" s="169"/>
      <c r="CVM316" s="169"/>
      <c r="CVN316" s="169"/>
      <c r="CVO316" s="169"/>
      <c r="CVP316" s="169"/>
      <c r="CVQ316" s="169"/>
      <c r="CVR316" s="169"/>
      <c r="CVS316" s="169"/>
      <c r="CVT316" s="169"/>
      <c r="CVU316" s="169"/>
      <c r="CVV316" s="169"/>
      <c r="CVW316" s="169"/>
      <c r="CVX316" s="169"/>
      <c r="CVY316" s="169"/>
      <c r="CVZ316" s="169"/>
      <c r="CWA316" s="169"/>
      <c r="CWB316" s="169"/>
      <c r="CWC316" s="169"/>
      <c r="CWD316" s="169"/>
      <c r="CWE316" s="169"/>
      <c r="CWF316" s="169"/>
      <c r="CWG316" s="169"/>
      <c r="CWH316" s="169"/>
      <c r="CWI316" s="169"/>
      <c r="CWJ316" s="169"/>
      <c r="CWK316" s="169"/>
      <c r="CWL316" s="169"/>
      <c r="CWM316" s="169"/>
      <c r="CWN316" s="169"/>
      <c r="CWO316" s="169"/>
      <c r="CWP316" s="169"/>
      <c r="CWQ316" s="169"/>
      <c r="CWR316" s="169"/>
      <c r="CWS316" s="169"/>
      <c r="CWT316" s="169"/>
      <c r="CWU316" s="169"/>
      <c r="CWV316" s="169"/>
      <c r="CWW316" s="169"/>
      <c r="CWX316" s="169"/>
      <c r="CWY316" s="169"/>
      <c r="CWZ316" s="169"/>
      <c r="CXA316" s="169"/>
      <c r="CXB316" s="169"/>
      <c r="CXC316" s="169"/>
      <c r="CXD316" s="169"/>
      <c r="CXE316" s="169"/>
      <c r="CXF316" s="169"/>
      <c r="CXG316" s="169"/>
      <c r="CXH316" s="169"/>
      <c r="CXI316" s="169"/>
      <c r="CXJ316" s="169"/>
      <c r="CXK316" s="169"/>
      <c r="CXL316" s="169"/>
      <c r="CXM316" s="169"/>
      <c r="CXN316" s="169"/>
      <c r="CXO316" s="169"/>
      <c r="CXP316" s="169"/>
      <c r="CXQ316" s="169"/>
      <c r="CXR316" s="169"/>
      <c r="CXS316" s="169"/>
      <c r="CXT316" s="169"/>
      <c r="CXU316" s="169"/>
      <c r="CXV316" s="169"/>
      <c r="CXW316" s="169"/>
      <c r="CXX316" s="169"/>
      <c r="CXY316" s="169"/>
      <c r="CXZ316" s="169"/>
      <c r="CYA316" s="169"/>
      <c r="CYB316" s="169"/>
      <c r="CYC316" s="169"/>
      <c r="CYD316" s="169"/>
      <c r="CYE316" s="169"/>
      <c r="CYF316" s="169"/>
      <c r="CYG316" s="169"/>
      <c r="CYH316" s="169"/>
      <c r="CYI316" s="169"/>
      <c r="CYJ316" s="169"/>
      <c r="CYK316" s="169"/>
      <c r="CYL316" s="169"/>
      <c r="CYM316" s="169"/>
      <c r="CYN316" s="169"/>
      <c r="CYO316" s="169"/>
      <c r="CYP316" s="169"/>
      <c r="CYQ316" s="169"/>
      <c r="CYR316" s="169"/>
      <c r="CYS316" s="169"/>
      <c r="CYT316" s="169"/>
      <c r="CYU316" s="169"/>
      <c r="CYV316" s="169"/>
      <c r="CYW316" s="169"/>
      <c r="CYX316" s="169"/>
      <c r="CYY316" s="169"/>
      <c r="CYZ316" s="169"/>
      <c r="CZA316" s="169"/>
      <c r="CZB316" s="169"/>
      <c r="CZC316" s="169"/>
      <c r="CZD316" s="169"/>
      <c r="CZE316" s="169"/>
      <c r="CZF316" s="169"/>
      <c r="CZG316" s="169"/>
      <c r="CZH316" s="169"/>
      <c r="CZI316" s="169"/>
      <c r="CZJ316" s="169"/>
      <c r="CZK316" s="169"/>
      <c r="CZL316" s="169"/>
      <c r="CZM316" s="169"/>
      <c r="CZN316" s="169"/>
      <c r="CZO316" s="169"/>
      <c r="CZP316" s="169"/>
      <c r="CZQ316" s="169"/>
      <c r="CZR316" s="169"/>
      <c r="CZS316" s="169"/>
      <c r="CZT316" s="169"/>
      <c r="CZU316" s="169"/>
      <c r="CZV316" s="169"/>
      <c r="CZW316" s="169"/>
      <c r="CZX316" s="169"/>
      <c r="CZY316" s="169"/>
      <c r="CZZ316" s="169"/>
      <c r="DAA316" s="169"/>
      <c r="DAB316" s="169"/>
      <c r="DAC316" s="169"/>
      <c r="DAD316" s="169"/>
      <c r="DAE316" s="169"/>
      <c r="DAF316" s="169"/>
      <c r="DAG316" s="169"/>
      <c r="DAH316" s="169"/>
      <c r="DAI316" s="169"/>
      <c r="DAJ316" s="169"/>
      <c r="DAK316" s="169"/>
      <c r="DAL316" s="169"/>
      <c r="DAM316" s="169"/>
      <c r="DAN316" s="169"/>
      <c r="DAO316" s="169"/>
      <c r="DAP316" s="169"/>
      <c r="DAQ316" s="169"/>
      <c r="DAR316" s="169"/>
      <c r="DAS316" s="169"/>
      <c r="DAT316" s="169"/>
      <c r="DAU316" s="169"/>
      <c r="DAV316" s="169"/>
      <c r="DAW316" s="169"/>
      <c r="DAX316" s="169"/>
      <c r="DAY316" s="169"/>
      <c r="DAZ316" s="169"/>
      <c r="DBA316" s="169"/>
      <c r="DBB316" s="169"/>
      <c r="DBC316" s="169"/>
      <c r="DBD316" s="169"/>
      <c r="DBE316" s="169"/>
      <c r="DBF316" s="169"/>
      <c r="DBG316" s="169"/>
      <c r="DBH316" s="169"/>
      <c r="DBI316" s="169"/>
      <c r="DBJ316" s="169"/>
      <c r="DBK316" s="169"/>
      <c r="DBL316" s="169"/>
      <c r="DBM316" s="169"/>
      <c r="DBN316" s="169"/>
      <c r="DBO316" s="169"/>
      <c r="DBP316" s="169"/>
      <c r="DBQ316" s="169"/>
      <c r="DBR316" s="169"/>
      <c r="DBS316" s="169"/>
      <c r="DBT316" s="169"/>
      <c r="DBU316" s="169"/>
      <c r="DBV316" s="169"/>
      <c r="DBW316" s="169"/>
      <c r="DBX316" s="169"/>
      <c r="DBY316" s="169"/>
      <c r="DBZ316" s="169"/>
      <c r="DCA316" s="169"/>
      <c r="DCB316" s="169"/>
      <c r="DCC316" s="169"/>
      <c r="DCD316" s="169"/>
      <c r="DCE316" s="169"/>
      <c r="DCF316" s="169"/>
      <c r="DCG316" s="169"/>
      <c r="DCH316" s="169"/>
      <c r="DCI316" s="169"/>
      <c r="DCJ316" s="169"/>
      <c r="DCK316" s="169"/>
      <c r="DCL316" s="169"/>
      <c r="DCM316" s="169"/>
      <c r="DCN316" s="169"/>
      <c r="DCO316" s="169"/>
      <c r="DCP316" s="169"/>
      <c r="DCQ316" s="169"/>
      <c r="DCR316" s="169"/>
      <c r="DCS316" s="169"/>
      <c r="DCT316" s="169"/>
      <c r="DCU316" s="169"/>
      <c r="DCV316" s="169"/>
      <c r="DCW316" s="169"/>
      <c r="DCX316" s="169"/>
      <c r="DCY316" s="169"/>
      <c r="DCZ316" s="169"/>
      <c r="DDA316" s="169"/>
      <c r="DDB316" s="169"/>
      <c r="DDC316" s="169"/>
      <c r="DDD316" s="169"/>
      <c r="DDE316" s="169"/>
      <c r="DDF316" s="169"/>
      <c r="DDG316" s="169"/>
      <c r="DDH316" s="169"/>
      <c r="DDI316" s="169"/>
      <c r="DDJ316" s="169"/>
      <c r="DDK316" s="169"/>
      <c r="DDL316" s="169"/>
      <c r="DDM316" s="169"/>
      <c r="DDN316" s="169"/>
      <c r="DDO316" s="169"/>
      <c r="DDP316" s="169"/>
      <c r="DDQ316" s="169"/>
      <c r="DDR316" s="169"/>
      <c r="DDS316" s="169"/>
      <c r="DDT316" s="169"/>
      <c r="DDU316" s="169"/>
      <c r="DDV316" s="169"/>
      <c r="DDW316" s="169"/>
      <c r="DDX316" s="169"/>
      <c r="DDY316" s="169"/>
      <c r="DDZ316" s="169"/>
      <c r="DEA316" s="169"/>
      <c r="DEB316" s="169"/>
      <c r="DEC316" s="169"/>
      <c r="DED316" s="169"/>
      <c r="DEE316" s="169"/>
      <c r="DEF316" s="169"/>
      <c r="DEG316" s="169"/>
      <c r="DEH316" s="169"/>
      <c r="DEI316" s="169"/>
      <c r="DEJ316" s="169"/>
      <c r="DEK316" s="169"/>
      <c r="DEL316" s="169"/>
      <c r="DEM316" s="169"/>
      <c r="DEN316" s="169"/>
      <c r="DEO316" s="169"/>
      <c r="DEP316" s="169"/>
      <c r="DEQ316" s="169"/>
      <c r="DER316" s="169"/>
      <c r="DES316" s="169"/>
      <c r="DET316" s="169"/>
      <c r="DEU316" s="169"/>
      <c r="DEV316" s="169"/>
      <c r="DEW316" s="169"/>
      <c r="DEX316" s="169"/>
      <c r="DEY316" s="169"/>
      <c r="DEZ316" s="169"/>
      <c r="DFA316" s="169"/>
      <c r="DFB316" s="169"/>
      <c r="DFC316" s="169"/>
      <c r="DFD316" s="169"/>
      <c r="DFE316" s="169"/>
      <c r="DFF316" s="169"/>
      <c r="DFG316" s="169"/>
      <c r="DFH316" s="169"/>
      <c r="DFI316" s="169"/>
      <c r="DFJ316" s="169"/>
      <c r="DFK316" s="169"/>
      <c r="DFL316" s="169"/>
      <c r="DFM316" s="169"/>
      <c r="DFN316" s="169"/>
      <c r="DFO316" s="169"/>
      <c r="DFP316" s="169"/>
      <c r="DFQ316" s="169"/>
      <c r="DFR316" s="169"/>
      <c r="DFS316" s="169"/>
      <c r="DFT316" s="169"/>
      <c r="DFU316" s="169"/>
      <c r="DFV316" s="169"/>
      <c r="DFW316" s="169"/>
      <c r="DFX316" s="169"/>
      <c r="DFY316" s="169"/>
      <c r="DFZ316" s="169"/>
      <c r="DGA316" s="169"/>
      <c r="DGB316" s="169"/>
      <c r="DGC316" s="169"/>
      <c r="DGD316" s="169"/>
      <c r="DGE316" s="169"/>
      <c r="DGF316" s="169"/>
      <c r="DGG316" s="169"/>
      <c r="DGH316" s="169"/>
      <c r="DGI316" s="169"/>
      <c r="DGJ316" s="169"/>
      <c r="DGK316" s="169"/>
      <c r="DGL316" s="169"/>
      <c r="DGM316" s="169"/>
      <c r="DGN316" s="169"/>
      <c r="DGO316" s="169"/>
      <c r="DGP316" s="169"/>
      <c r="DGQ316" s="169"/>
      <c r="DGR316" s="169"/>
      <c r="DGS316" s="169"/>
      <c r="DGT316" s="169"/>
      <c r="DGU316" s="169"/>
      <c r="DGV316" s="169"/>
      <c r="DGW316" s="169"/>
      <c r="DGX316" s="169"/>
      <c r="DGY316" s="169"/>
      <c r="DGZ316" s="169"/>
      <c r="DHA316" s="169"/>
      <c r="DHB316" s="169"/>
      <c r="DHC316" s="169"/>
      <c r="DHD316" s="169"/>
      <c r="DHE316" s="169"/>
      <c r="DHF316" s="169"/>
      <c r="DHG316" s="169"/>
      <c r="DHH316" s="169"/>
      <c r="DHI316" s="169"/>
      <c r="DHJ316" s="169"/>
      <c r="DHK316" s="169"/>
      <c r="DHL316" s="169"/>
      <c r="DHM316" s="169"/>
      <c r="DHN316" s="169"/>
      <c r="DHO316" s="169"/>
      <c r="DHP316" s="169"/>
      <c r="DHQ316" s="169"/>
      <c r="DHR316" s="169"/>
      <c r="DHS316" s="169"/>
      <c r="DHT316" s="169"/>
      <c r="DHU316" s="169"/>
      <c r="DHV316" s="169"/>
      <c r="DHW316" s="169"/>
      <c r="DHX316" s="169"/>
      <c r="DHY316" s="169"/>
      <c r="DHZ316" s="169"/>
      <c r="DIA316" s="169"/>
      <c r="DIB316" s="169"/>
      <c r="DIC316" s="169"/>
      <c r="DID316" s="169"/>
      <c r="DIE316" s="169"/>
      <c r="DIF316" s="169"/>
      <c r="DIG316" s="169"/>
      <c r="DIH316" s="169"/>
      <c r="DII316" s="169"/>
      <c r="DIJ316" s="169"/>
      <c r="DIK316" s="169"/>
      <c r="DIL316" s="169"/>
      <c r="DIM316" s="169"/>
      <c r="DIN316" s="169"/>
      <c r="DIO316" s="169"/>
      <c r="DIP316" s="169"/>
      <c r="DIQ316" s="169"/>
      <c r="DIR316" s="169"/>
      <c r="DIS316" s="169"/>
      <c r="DIT316" s="169"/>
      <c r="DIU316" s="169"/>
      <c r="DIV316" s="169"/>
      <c r="DIW316" s="169"/>
      <c r="DIX316" s="169"/>
      <c r="DIY316" s="169"/>
      <c r="DIZ316" s="169"/>
      <c r="DJA316" s="169"/>
      <c r="DJB316" s="169"/>
      <c r="DJC316" s="169"/>
      <c r="DJD316" s="169"/>
      <c r="DJE316" s="169"/>
      <c r="DJF316" s="169"/>
      <c r="DJG316" s="169"/>
      <c r="DJH316" s="169"/>
      <c r="DJI316" s="169"/>
      <c r="DJJ316" s="169"/>
      <c r="DJK316" s="169"/>
      <c r="DJL316" s="169"/>
      <c r="DJM316" s="169"/>
      <c r="DJN316" s="169"/>
      <c r="DJO316" s="169"/>
      <c r="DJP316" s="169"/>
      <c r="DJQ316" s="169"/>
      <c r="DJR316" s="169"/>
      <c r="DJS316" s="169"/>
      <c r="DJT316" s="169"/>
      <c r="DJU316" s="169"/>
      <c r="DJV316" s="169"/>
      <c r="DJW316" s="169"/>
      <c r="DJX316" s="169"/>
      <c r="DJY316" s="169"/>
      <c r="DJZ316" s="169"/>
      <c r="DKA316" s="169"/>
      <c r="DKB316" s="169"/>
      <c r="DKC316" s="169"/>
      <c r="DKD316" s="169"/>
      <c r="DKE316" s="169"/>
      <c r="DKF316" s="169"/>
      <c r="DKG316" s="169"/>
      <c r="DKH316" s="169"/>
      <c r="DKI316" s="169"/>
      <c r="DKJ316" s="169"/>
      <c r="DKK316" s="169"/>
      <c r="DKL316" s="169"/>
      <c r="DKM316" s="169"/>
      <c r="DKN316" s="169"/>
      <c r="DKO316" s="169"/>
      <c r="DKP316" s="169"/>
      <c r="DKQ316" s="169"/>
      <c r="DKR316" s="169"/>
      <c r="DKS316" s="169"/>
      <c r="DKT316" s="169"/>
      <c r="DKU316" s="169"/>
      <c r="DKV316" s="169"/>
      <c r="DKW316" s="169"/>
      <c r="DKX316" s="169"/>
      <c r="DKY316" s="169"/>
      <c r="DKZ316" s="169"/>
      <c r="DLA316" s="169"/>
      <c r="DLB316" s="169"/>
      <c r="DLC316" s="169"/>
      <c r="DLD316" s="169"/>
      <c r="DLE316" s="169"/>
      <c r="DLF316" s="169"/>
      <c r="DLG316" s="169"/>
      <c r="DLH316" s="169"/>
      <c r="DLI316" s="169"/>
      <c r="DLJ316" s="169"/>
      <c r="DLK316" s="169"/>
      <c r="DLL316" s="169"/>
      <c r="DLM316" s="169"/>
      <c r="DLN316" s="169"/>
      <c r="DLO316" s="169"/>
      <c r="DLP316" s="169"/>
      <c r="DLQ316" s="169"/>
      <c r="DLR316" s="169"/>
      <c r="DLS316" s="169"/>
      <c r="DLT316" s="169"/>
      <c r="DLU316" s="169"/>
      <c r="DLV316" s="169"/>
      <c r="DLW316" s="169"/>
      <c r="DLX316" s="169"/>
      <c r="DLY316" s="169"/>
      <c r="DLZ316" s="169"/>
      <c r="DMA316" s="169"/>
      <c r="DMB316" s="169"/>
      <c r="DMC316" s="169"/>
      <c r="DMD316" s="169"/>
      <c r="DME316" s="169"/>
      <c r="DMF316" s="169"/>
      <c r="DMG316" s="169"/>
      <c r="DMH316" s="169"/>
      <c r="DMI316" s="169"/>
      <c r="DMJ316" s="169"/>
      <c r="DMK316" s="169"/>
      <c r="DML316" s="169"/>
      <c r="DMM316" s="169"/>
      <c r="DMN316" s="169"/>
      <c r="DMO316" s="169"/>
      <c r="DMP316" s="169"/>
      <c r="DMQ316" s="169"/>
      <c r="DMR316" s="169"/>
      <c r="DMS316" s="169"/>
      <c r="DMT316" s="169"/>
      <c r="DMU316" s="169"/>
      <c r="DMV316" s="169"/>
      <c r="DMW316" s="169"/>
      <c r="DMX316" s="169"/>
      <c r="DMY316" s="169"/>
      <c r="DMZ316" s="169"/>
      <c r="DNA316" s="169"/>
      <c r="DNB316" s="169"/>
      <c r="DNC316" s="169"/>
      <c r="DND316" s="169"/>
      <c r="DNE316" s="169"/>
      <c r="DNF316" s="169"/>
      <c r="DNG316" s="169"/>
      <c r="DNH316" s="169"/>
      <c r="DNI316" s="169"/>
      <c r="DNJ316" s="169"/>
      <c r="DNK316" s="169"/>
      <c r="DNL316" s="169"/>
      <c r="DNM316" s="169"/>
      <c r="DNN316" s="169"/>
      <c r="DNO316" s="169"/>
      <c r="DNP316" s="169"/>
      <c r="DNQ316" s="169"/>
      <c r="DNR316" s="169"/>
      <c r="DNS316" s="169"/>
      <c r="DNT316" s="169"/>
      <c r="DNU316" s="169"/>
      <c r="DNV316" s="169"/>
      <c r="DNW316" s="169"/>
      <c r="DNX316" s="169"/>
      <c r="DNY316" s="169"/>
      <c r="DNZ316" s="169"/>
      <c r="DOA316" s="169"/>
      <c r="DOB316" s="169"/>
      <c r="DOC316" s="169"/>
      <c r="DOD316" s="169"/>
      <c r="DOE316" s="169"/>
      <c r="DOF316" s="169"/>
      <c r="DOG316" s="169"/>
      <c r="DOH316" s="169"/>
      <c r="DOI316" s="169"/>
      <c r="DOJ316" s="169"/>
      <c r="DOK316" s="169"/>
      <c r="DOL316" s="169"/>
      <c r="DOM316" s="169"/>
      <c r="DON316" s="169"/>
      <c r="DOO316" s="169"/>
      <c r="DOP316" s="169"/>
      <c r="DOQ316" s="169"/>
      <c r="DOR316" s="169"/>
      <c r="DOS316" s="169"/>
      <c r="DOT316" s="169"/>
      <c r="DOU316" s="169"/>
      <c r="DOV316" s="169"/>
      <c r="DOW316" s="169"/>
      <c r="DOX316" s="169"/>
      <c r="DOY316" s="169"/>
      <c r="DOZ316" s="169"/>
      <c r="DPA316" s="169"/>
      <c r="DPB316" s="169"/>
      <c r="DPC316" s="169"/>
      <c r="DPD316" s="169"/>
      <c r="DPE316" s="169"/>
      <c r="DPF316" s="169"/>
      <c r="DPG316" s="169"/>
      <c r="DPH316" s="169"/>
      <c r="DPI316" s="169"/>
      <c r="DPJ316" s="169"/>
      <c r="DPK316" s="169"/>
      <c r="DPL316" s="169"/>
      <c r="DPM316" s="169"/>
      <c r="DPN316" s="169"/>
      <c r="DPO316" s="169"/>
      <c r="DPP316" s="169"/>
      <c r="DPQ316" s="169"/>
      <c r="DPR316" s="169"/>
      <c r="DPS316" s="169"/>
      <c r="DPT316" s="169"/>
      <c r="DPU316" s="169"/>
      <c r="DPV316" s="169"/>
      <c r="DPW316" s="169"/>
      <c r="DPX316" s="169"/>
      <c r="DPY316" s="169"/>
      <c r="DPZ316" s="169"/>
      <c r="DQA316" s="169"/>
      <c r="DQB316" s="169"/>
      <c r="DQC316" s="169"/>
      <c r="DQD316" s="169"/>
      <c r="DQE316" s="169"/>
      <c r="DQF316" s="169"/>
      <c r="DQG316" s="169"/>
      <c r="DQH316" s="169"/>
      <c r="DQI316" s="169"/>
      <c r="DQJ316" s="169"/>
      <c r="DQK316" s="169"/>
      <c r="DQL316" s="169"/>
      <c r="DQM316" s="169"/>
      <c r="DQN316" s="169"/>
      <c r="DQO316" s="169"/>
      <c r="DQP316" s="169"/>
      <c r="DQQ316" s="169"/>
      <c r="DQR316" s="169"/>
      <c r="DQS316" s="169"/>
      <c r="DQT316" s="169"/>
      <c r="DQU316" s="169"/>
      <c r="DQV316" s="169"/>
      <c r="DQW316" s="169"/>
      <c r="DQX316" s="169"/>
      <c r="DQY316" s="169"/>
      <c r="DQZ316" s="169"/>
      <c r="DRA316" s="169"/>
      <c r="DRB316" s="169"/>
      <c r="DRC316" s="169"/>
      <c r="DRD316" s="169"/>
      <c r="DRE316" s="169"/>
      <c r="DRF316" s="169"/>
      <c r="DRG316" s="169"/>
      <c r="DRH316" s="169"/>
      <c r="DRI316" s="169"/>
      <c r="DRJ316" s="169"/>
      <c r="DRK316" s="169"/>
      <c r="DRL316" s="169"/>
      <c r="DRM316" s="169"/>
      <c r="DRN316" s="169"/>
      <c r="DRO316" s="169"/>
      <c r="DRP316" s="169"/>
      <c r="DRQ316" s="169"/>
      <c r="DRR316" s="169"/>
      <c r="DRS316" s="169"/>
      <c r="DRT316" s="169"/>
      <c r="DRU316" s="169"/>
      <c r="DRV316" s="169"/>
      <c r="DRW316" s="169"/>
      <c r="DRX316" s="169"/>
      <c r="DRY316" s="169"/>
      <c r="DRZ316" s="169"/>
      <c r="DSA316" s="169"/>
      <c r="DSB316" s="169"/>
      <c r="DSC316" s="169"/>
      <c r="DSD316" s="169"/>
      <c r="DSE316" s="169"/>
      <c r="DSF316" s="169"/>
      <c r="DSG316" s="169"/>
      <c r="DSH316" s="169"/>
      <c r="DSI316" s="169"/>
      <c r="DSJ316" s="169"/>
      <c r="DSK316" s="169"/>
      <c r="DSL316" s="169"/>
      <c r="DSM316" s="169"/>
      <c r="DSN316" s="169"/>
      <c r="DSO316" s="169"/>
      <c r="DSP316" s="169"/>
      <c r="DSQ316" s="169"/>
      <c r="DSR316" s="169"/>
      <c r="DSS316" s="169"/>
      <c r="DST316" s="169"/>
      <c r="DSU316" s="169"/>
      <c r="DSV316" s="169"/>
      <c r="DSW316" s="169"/>
      <c r="DSX316" s="169"/>
      <c r="DSY316" s="169"/>
      <c r="DSZ316" s="169"/>
      <c r="DTA316" s="169"/>
      <c r="DTB316" s="169"/>
      <c r="DTC316" s="169"/>
      <c r="DTD316" s="169"/>
      <c r="DTE316" s="169"/>
      <c r="DTF316" s="169"/>
      <c r="DTG316" s="169"/>
      <c r="DTH316" s="169"/>
      <c r="DTI316" s="169"/>
      <c r="DTJ316" s="169"/>
      <c r="DTK316" s="169"/>
      <c r="DTL316" s="169"/>
      <c r="DTM316" s="169"/>
      <c r="DTN316" s="169"/>
      <c r="DTO316" s="169"/>
      <c r="DTP316" s="169"/>
      <c r="DTQ316" s="169"/>
      <c r="DTR316" s="169"/>
      <c r="DTS316" s="169"/>
      <c r="DTT316" s="169"/>
      <c r="DTU316" s="169"/>
      <c r="DTV316" s="169"/>
      <c r="DTW316" s="169"/>
      <c r="DTX316" s="169"/>
      <c r="DTY316" s="169"/>
      <c r="DTZ316" s="169"/>
      <c r="DUA316" s="169"/>
      <c r="DUB316" s="169"/>
      <c r="DUC316" s="169"/>
      <c r="DUD316" s="169"/>
      <c r="DUE316" s="169"/>
      <c r="DUF316" s="169"/>
      <c r="DUG316" s="169"/>
      <c r="DUH316" s="169"/>
      <c r="DUI316" s="169"/>
      <c r="DUJ316" s="169"/>
      <c r="DUK316" s="169"/>
      <c r="DUL316" s="169"/>
      <c r="DUM316" s="169"/>
      <c r="DUN316" s="169"/>
      <c r="DUO316" s="169"/>
      <c r="DUP316" s="169"/>
      <c r="DUQ316" s="169"/>
      <c r="DUR316" s="169"/>
      <c r="DUS316" s="169"/>
      <c r="DUT316" s="169"/>
      <c r="DUU316" s="169"/>
      <c r="DUV316" s="169"/>
      <c r="DUW316" s="169"/>
      <c r="DUX316" s="169"/>
      <c r="DUY316" s="169"/>
      <c r="DUZ316" s="169"/>
      <c r="DVA316" s="169"/>
      <c r="DVB316" s="169"/>
      <c r="DVC316" s="169"/>
      <c r="DVD316" s="169"/>
      <c r="DVE316" s="169"/>
      <c r="DVF316" s="169"/>
      <c r="DVG316" s="169"/>
      <c r="DVH316" s="169"/>
      <c r="DVI316" s="169"/>
      <c r="DVJ316" s="169"/>
      <c r="DVK316" s="169"/>
      <c r="DVL316" s="169"/>
      <c r="DVM316" s="169"/>
      <c r="DVN316" s="169"/>
      <c r="DVO316" s="169"/>
      <c r="DVP316" s="169"/>
      <c r="DVQ316" s="169"/>
      <c r="DVR316" s="169"/>
      <c r="DVS316" s="169"/>
      <c r="DVT316" s="169"/>
      <c r="DVU316" s="169"/>
      <c r="DVV316" s="169"/>
      <c r="DVW316" s="169"/>
      <c r="DVX316" s="169"/>
      <c r="DVY316" s="169"/>
      <c r="DVZ316" s="169"/>
      <c r="DWA316" s="169"/>
      <c r="DWB316" s="169"/>
      <c r="DWC316" s="169"/>
      <c r="DWD316" s="169"/>
      <c r="DWE316" s="169"/>
      <c r="DWF316" s="169"/>
      <c r="DWG316" s="169"/>
      <c r="DWH316" s="169"/>
      <c r="DWI316" s="169"/>
      <c r="DWJ316" s="169"/>
      <c r="DWK316" s="169"/>
      <c r="DWL316" s="169"/>
      <c r="DWM316" s="169"/>
      <c r="DWN316" s="169"/>
      <c r="DWO316" s="169"/>
      <c r="DWP316" s="169"/>
      <c r="DWQ316" s="169"/>
      <c r="DWR316" s="169"/>
      <c r="DWS316" s="169"/>
      <c r="DWT316" s="169"/>
      <c r="DWU316" s="169"/>
      <c r="DWV316" s="169"/>
      <c r="DWW316" s="169"/>
      <c r="DWX316" s="169"/>
      <c r="DWY316" s="169"/>
      <c r="DWZ316" s="169"/>
      <c r="DXA316" s="169"/>
      <c r="DXB316" s="169"/>
      <c r="DXC316" s="169"/>
      <c r="DXD316" s="169"/>
      <c r="DXE316" s="169"/>
      <c r="DXF316" s="169"/>
      <c r="DXG316" s="169"/>
      <c r="DXH316" s="169"/>
      <c r="DXI316" s="169"/>
      <c r="DXJ316" s="169"/>
      <c r="DXK316" s="169"/>
      <c r="DXL316" s="169"/>
      <c r="DXM316" s="169"/>
      <c r="DXN316" s="169"/>
      <c r="DXO316" s="169"/>
      <c r="DXP316" s="169"/>
      <c r="DXQ316" s="169"/>
      <c r="DXR316" s="169"/>
      <c r="DXS316" s="169"/>
      <c r="DXT316" s="169"/>
      <c r="DXU316" s="169"/>
      <c r="DXV316" s="169"/>
      <c r="DXW316" s="169"/>
      <c r="DXX316" s="169"/>
      <c r="DXY316" s="169"/>
      <c r="DXZ316" s="169"/>
      <c r="DYA316" s="169"/>
      <c r="DYB316" s="169"/>
      <c r="DYC316" s="169"/>
      <c r="DYD316" s="169"/>
      <c r="DYE316" s="169"/>
      <c r="DYF316" s="169"/>
      <c r="DYG316" s="169"/>
      <c r="DYH316" s="169"/>
      <c r="DYI316" s="169"/>
      <c r="DYJ316" s="169"/>
      <c r="DYK316" s="169"/>
      <c r="DYL316" s="169"/>
      <c r="DYM316" s="169"/>
      <c r="DYN316" s="169"/>
      <c r="DYO316" s="169"/>
      <c r="DYP316" s="169"/>
      <c r="DYQ316" s="169"/>
      <c r="DYR316" s="169"/>
      <c r="DYS316" s="169"/>
      <c r="DYT316" s="169"/>
      <c r="DYU316" s="169"/>
      <c r="DYV316" s="169"/>
      <c r="DYW316" s="169"/>
      <c r="DYX316" s="169"/>
      <c r="DYY316" s="169"/>
      <c r="DYZ316" s="169"/>
      <c r="DZA316" s="169"/>
      <c r="DZB316" s="169"/>
      <c r="DZC316" s="169"/>
      <c r="DZD316" s="169"/>
      <c r="DZE316" s="169"/>
      <c r="DZF316" s="169"/>
      <c r="DZG316" s="169"/>
      <c r="DZH316" s="169"/>
      <c r="DZI316" s="169"/>
      <c r="DZJ316" s="169"/>
      <c r="DZK316" s="169"/>
      <c r="DZL316" s="169"/>
      <c r="DZM316" s="169"/>
      <c r="DZN316" s="169"/>
      <c r="DZO316" s="169"/>
      <c r="DZP316" s="169"/>
      <c r="DZQ316" s="169"/>
      <c r="DZR316" s="169"/>
      <c r="DZS316" s="169"/>
      <c r="DZT316" s="169"/>
      <c r="DZU316" s="169"/>
      <c r="DZV316" s="169"/>
      <c r="DZW316" s="169"/>
      <c r="DZX316" s="169"/>
      <c r="DZY316" s="169"/>
      <c r="DZZ316" s="169"/>
      <c r="EAA316" s="169"/>
      <c r="EAB316" s="169"/>
      <c r="EAC316" s="169"/>
      <c r="EAD316" s="169"/>
      <c r="EAE316" s="169"/>
      <c r="EAF316" s="169"/>
      <c r="EAG316" s="169"/>
      <c r="EAH316" s="169"/>
      <c r="EAI316" s="169"/>
      <c r="EAJ316" s="169"/>
      <c r="EAK316" s="169"/>
      <c r="EAL316" s="169"/>
      <c r="EAM316" s="169"/>
      <c r="EAN316" s="169"/>
      <c r="EAO316" s="169"/>
      <c r="EAP316" s="169"/>
      <c r="EAQ316" s="169"/>
      <c r="EAR316" s="169"/>
      <c r="EAS316" s="169"/>
      <c r="EAT316" s="169"/>
      <c r="EAU316" s="169"/>
      <c r="EAV316" s="169"/>
      <c r="EAW316" s="169"/>
      <c r="EAX316" s="169"/>
      <c r="EAY316" s="169"/>
      <c r="EAZ316" s="169"/>
      <c r="EBA316" s="169"/>
      <c r="EBB316" s="169"/>
      <c r="EBC316" s="169"/>
      <c r="EBD316" s="169"/>
      <c r="EBE316" s="169"/>
      <c r="EBF316" s="169"/>
      <c r="EBG316" s="169"/>
      <c r="EBH316" s="169"/>
      <c r="EBI316" s="169"/>
      <c r="EBJ316" s="169"/>
      <c r="EBK316" s="169"/>
      <c r="EBL316" s="169"/>
      <c r="EBM316" s="169"/>
      <c r="EBN316" s="169"/>
      <c r="EBO316" s="169"/>
      <c r="EBP316" s="169"/>
      <c r="EBQ316" s="169"/>
      <c r="EBR316" s="169"/>
      <c r="EBS316" s="169"/>
      <c r="EBT316" s="169"/>
      <c r="EBU316" s="169"/>
      <c r="EBV316" s="169"/>
      <c r="EBW316" s="169"/>
      <c r="EBX316" s="169"/>
      <c r="EBY316" s="169"/>
      <c r="EBZ316" s="169"/>
      <c r="ECA316" s="169"/>
      <c r="ECB316" s="169"/>
      <c r="ECC316" s="169"/>
      <c r="ECD316" s="169"/>
      <c r="ECE316" s="169"/>
      <c r="ECF316" s="169"/>
      <c r="ECG316" s="169"/>
      <c r="ECH316" s="169"/>
      <c r="ECI316" s="169"/>
      <c r="ECJ316" s="169"/>
      <c r="ECK316" s="169"/>
      <c r="ECL316" s="169"/>
      <c r="ECM316" s="169"/>
      <c r="ECN316" s="169"/>
      <c r="ECO316" s="169"/>
      <c r="ECP316" s="169"/>
      <c r="ECQ316" s="169"/>
      <c r="ECR316" s="169"/>
      <c r="ECS316" s="169"/>
      <c r="ECT316" s="169"/>
      <c r="ECU316" s="169"/>
      <c r="ECV316" s="169"/>
      <c r="ECW316" s="169"/>
      <c r="ECX316" s="169"/>
      <c r="ECY316" s="169"/>
      <c r="ECZ316" s="169"/>
      <c r="EDA316" s="169"/>
      <c r="EDB316" s="169"/>
      <c r="EDC316" s="169"/>
      <c r="EDD316" s="169"/>
      <c r="EDE316" s="169"/>
      <c r="EDF316" s="169"/>
      <c r="EDG316" s="169"/>
      <c r="EDH316" s="169"/>
      <c r="EDI316" s="169"/>
      <c r="EDJ316" s="169"/>
      <c r="EDK316" s="169"/>
      <c r="EDL316" s="169"/>
      <c r="EDM316" s="169"/>
      <c r="EDN316" s="169"/>
      <c r="EDO316" s="169"/>
      <c r="EDP316" s="169"/>
      <c r="EDQ316" s="169"/>
      <c r="EDR316" s="169"/>
      <c r="EDS316" s="169"/>
      <c r="EDT316" s="169"/>
      <c r="EDU316" s="169"/>
      <c r="EDV316" s="169"/>
      <c r="EDW316" s="169"/>
      <c r="EDX316" s="169"/>
      <c r="EDY316" s="169"/>
      <c r="EDZ316" s="169"/>
      <c r="EEA316" s="169"/>
      <c r="EEB316" s="169"/>
      <c r="EEC316" s="169"/>
      <c r="EED316" s="169"/>
      <c r="EEE316" s="169"/>
      <c r="EEF316" s="169"/>
      <c r="EEG316" s="169"/>
      <c r="EEH316" s="169"/>
      <c r="EEI316" s="169"/>
      <c r="EEJ316" s="169"/>
      <c r="EEK316" s="169"/>
      <c r="EEL316" s="169"/>
      <c r="EEM316" s="169"/>
      <c r="EEN316" s="169"/>
      <c r="EEO316" s="169"/>
      <c r="EEP316" s="169"/>
      <c r="EEQ316" s="169"/>
      <c r="EER316" s="169"/>
      <c r="EES316" s="169"/>
      <c r="EET316" s="169"/>
      <c r="EEU316" s="169"/>
      <c r="EEV316" s="169"/>
      <c r="EEW316" s="169"/>
      <c r="EEX316" s="169"/>
      <c r="EEY316" s="169"/>
      <c r="EEZ316" s="169"/>
      <c r="EFA316" s="169"/>
      <c r="EFB316" s="169"/>
      <c r="EFC316" s="169"/>
      <c r="EFD316" s="169"/>
      <c r="EFE316" s="169"/>
      <c r="EFF316" s="169"/>
      <c r="EFG316" s="169"/>
      <c r="EFH316" s="169"/>
      <c r="EFI316" s="169"/>
      <c r="EFJ316" s="169"/>
      <c r="EFK316" s="169"/>
      <c r="EFL316" s="169"/>
      <c r="EFM316" s="169"/>
      <c r="EFN316" s="169"/>
      <c r="EFO316" s="169"/>
      <c r="EFP316" s="169"/>
      <c r="EFQ316" s="169"/>
      <c r="EFR316" s="169"/>
      <c r="EFS316" s="169"/>
      <c r="EFT316" s="169"/>
      <c r="EFU316" s="169"/>
      <c r="EFV316" s="169"/>
      <c r="EFW316" s="169"/>
      <c r="EFX316" s="169"/>
      <c r="EFY316" s="169"/>
      <c r="EFZ316" s="169"/>
      <c r="EGA316" s="169"/>
      <c r="EGB316" s="169"/>
      <c r="EGC316" s="169"/>
      <c r="EGD316" s="169"/>
      <c r="EGE316" s="169"/>
      <c r="EGF316" s="169"/>
      <c r="EGG316" s="169"/>
      <c r="EGH316" s="169"/>
      <c r="EGI316" s="169"/>
      <c r="EGJ316" s="169"/>
      <c r="EGK316" s="169"/>
      <c r="EGL316" s="169"/>
      <c r="EGM316" s="169"/>
      <c r="EGN316" s="169"/>
      <c r="EGO316" s="169"/>
      <c r="EGP316" s="169"/>
      <c r="EGQ316" s="169"/>
      <c r="EGR316" s="169"/>
      <c r="EGS316" s="169"/>
      <c r="EGT316" s="169"/>
      <c r="EGU316" s="169"/>
      <c r="EGV316" s="169"/>
      <c r="EGW316" s="169"/>
      <c r="EGX316" s="169"/>
      <c r="EGY316" s="169"/>
      <c r="EGZ316" s="169"/>
      <c r="EHA316" s="169"/>
      <c r="EHB316" s="169"/>
      <c r="EHC316" s="169"/>
      <c r="EHD316" s="169"/>
      <c r="EHE316" s="169"/>
      <c r="EHF316" s="169"/>
      <c r="EHG316" s="169"/>
      <c r="EHH316" s="169"/>
      <c r="EHI316" s="169"/>
      <c r="EHJ316" s="169"/>
      <c r="EHK316" s="169"/>
      <c r="EHL316" s="169"/>
      <c r="EHM316" s="169"/>
      <c r="EHN316" s="169"/>
      <c r="EHO316" s="169"/>
      <c r="EHP316" s="169"/>
      <c r="EHQ316" s="169"/>
      <c r="EHR316" s="169"/>
      <c r="EHS316" s="169"/>
      <c r="EHT316" s="169"/>
      <c r="EHU316" s="169"/>
      <c r="EHV316" s="169"/>
      <c r="EHW316" s="169"/>
      <c r="EHX316" s="169"/>
      <c r="EHY316" s="169"/>
      <c r="EHZ316" s="169"/>
      <c r="EIA316" s="169"/>
      <c r="EIB316" s="169"/>
      <c r="EIC316" s="169"/>
      <c r="EID316" s="169"/>
      <c r="EIE316" s="169"/>
      <c r="EIF316" s="169"/>
      <c r="EIG316" s="169"/>
      <c r="EIH316" s="169"/>
      <c r="EII316" s="169"/>
      <c r="EIJ316" s="169"/>
      <c r="EIK316" s="169"/>
      <c r="EIL316" s="169"/>
      <c r="EIM316" s="169"/>
      <c r="EIN316" s="169"/>
      <c r="EIO316" s="169"/>
      <c r="EIP316" s="169"/>
      <c r="EIQ316" s="169"/>
      <c r="EIR316" s="169"/>
      <c r="EIS316" s="169"/>
      <c r="EIT316" s="169"/>
      <c r="EIU316" s="169"/>
      <c r="EIV316" s="169"/>
      <c r="EIW316" s="169"/>
      <c r="EIX316" s="169"/>
      <c r="EIY316" s="169"/>
      <c r="EIZ316" s="169"/>
      <c r="EJA316" s="169"/>
      <c r="EJB316" s="169"/>
      <c r="EJC316" s="169"/>
      <c r="EJD316" s="169"/>
      <c r="EJE316" s="169"/>
      <c r="EJF316" s="169"/>
      <c r="EJG316" s="169"/>
      <c r="EJH316" s="169"/>
      <c r="EJI316" s="169"/>
      <c r="EJJ316" s="169"/>
      <c r="EJK316" s="169"/>
      <c r="EJL316" s="169"/>
      <c r="EJM316" s="169"/>
      <c r="EJN316" s="169"/>
      <c r="EJO316" s="169"/>
      <c r="EJP316" s="169"/>
      <c r="EJQ316" s="169"/>
      <c r="EJR316" s="169"/>
      <c r="EJS316" s="169"/>
      <c r="EJT316" s="169"/>
      <c r="EJU316" s="169"/>
      <c r="EJV316" s="169"/>
      <c r="EJW316" s="169"/>
      <c r="EJX316" s="169"/>
      <c r="EJY316" s="169"/>
      <c r="EJZ316" s="169"/>
      <c r="EKA316" s="169"/>
      <c r="EKB316" s="169"/>
      <c r="EKC316" s="169"/>
      <c r="EKD316" s="169"/>
      <c r="EKE316" s="169"/>
      <c r="EKF316" s="169"/>
      <c r="EKG316" s="169"/>
      <c r="EKH316" s="169"/>
      <c r="EKI316" s="169"/>
      <c r="EKJ316" s="169"/>
      <c r="EKK316" s="169"/>
      <c r="EKL316" s="169"/>
      <c r="EKM316" s="169"/>
      <c r="EKN316" s="169"/>
      <c r="EKO316" s="169"/>
      <c r="EKP316" s="169"/>
      <c r="EKQ316" s="169"/>
      <c r="EKR316" s="169"/>
      <c r="EKS316" s="169"/>
      <c r="EKT316" s="169"/>
      <c r="EKU316" s="169"/>
      <c r="EKV316" s="169"/>
      <c r="EKW316" s="169"/>
      <c r="EKX316" s="169"/>
      <c r="EKY316" s="169"/>
      <c r="EKZ316" s="169"/>
      <c r="ELA316" s="169"/>
      <c r="ELB316" s="169"/>
      <c r="ELC316" s="169"/>
      <c r="ELD316" s="169"/>
      <c r="ELE316" s="169"/>
      <c r="ELF316" s="169"/>
      <c r="ELG316" s="169"/>
      <c r="ELH316" s="169"/>
      <c r="ELI316" s="169"/>
      <c r="ELJ316" s="169"/>
      <c r="ELK316" s="169"/>
      <c r="ELL316" s="169"/>
      <c r="ELM316" s="169"/>
      <c r="ELN316" s="169"/>
      <c r="ELO316" s="169"/>
      <c r="ELP316" s="169"/>
      <c r="ELQ316" s="169"/>
      <c r="ELR316" s="169"/>
      <c r="ELS316" s="169"/>
      <c r="ELT316" s="169"/>
      <c r="ELU316" s="169"/>
      <c r="ELV316" s="169"/>
      <c r="ELW316" s="169"/>
      <c r="ELX316" s="169"/>
      <c r="ELY316" s="169"/>
      <c r="ELZ316" s="169"/>
      <c r="EMA316" s="169"/>
      <c r="EMB316" s="169"/>
      <c r="EMC316" s="169"/>
      <c r="EMD316" s="169"/>
      <c r="EME316" s="169"/>
      <c r="EMF316" s="169"/>
      <c r="EMG316" s="169"/>
      <c r="EMH316" s="169"/>
      <c r="EMI316" s="169"/>
      <c r="EMJ316" s="169"/>
      <c r="EMK316" s="169"/>
      <c r="EML316" s="169"/>
      <c r="EMM316" s="169"/>
      <c r="EMN316" s="169"/>
      <c r="EMO316" s="169"/>
      <c r="EMP316" s="169"/>
      <c r="EMQ316" s="169"/>
      <c r="EMR316" s="169"/>
      <c r="EMS316" s="169"/>
      <c r="EMT316" s="169"/>
      <c r="EMU316" s="169"/>
      <c r="EMV316" s="169"/>
      <c r="EMW316" s="169"/>
      <c r="EMX316" s="169"/>
      <c r="EMY316" s="169"/>
      <c r="EMZ316" s="169"/>
      <c r="ENA316" s="169"/>
      <c r="ENB316" s="169"/>
      <c r="ENC316" s="169"/>
      <c r="END316" s="169"/>
      <c r="ENE316" s="169"/>
      <c r="ENF316" s="169"/>
      <c r="ENG316" s="169"/>
      <c r="ENH316" s="169"/>
      <c r="ENI316" s="169"/>
      <c r="ENJ316" s="169"/>
      <c r="ENK316" s="169"/>
      <c r="ENL316" s="169"/>
      <c r="ENM316" s="169"/>
      <c r="ENN316" s="169"/>
      <c r="ENO316" s="169"/>
      <c r="ENP316" s="169"/>
      <c r="ENQ316" s="169"/>
      <c r="ENR316" s="169"/>
      <c r="ENS316" s="169"/>
      <c r="ENT316" s="169"/>
      <c r="ENU316" s="169"/>
      <c r="ENV316" s="169"/>
      <c r="ENW316" s="169"/>
      <c r="ENX316" s="169"/>
      <c r="ENY316" s="169"/>
      <c r="ENZ316" s="169"/>
      <c r="EOA316" s="169"/>
      <c r="EOB316" s="169"/>
      <c r="EOC316" s="169"/>
      <c r="EOD316" s="169"/>
      <c r="EOE316" s="169"/>
      <c r="EOF316" s="169"/>
      <c r="EOG316" s="169"/>
      <c r="EOH316" s="169"/>
      <c r="EOI316" s="169"/>
      <c r="EOJ316" s="169"/>
      <c r="EOK316" s="169"/>
      <c r="EOL316" s="169"/>
      <c r="EOM316" s="169"/>
      <c r="EON316" s="169"/>
      <c r="EOO316" s="169"/>
      <c r="EOP316" s="169"/>
      <c r="EOQ316" s="169"/>
      <c r="EOR316" s="169"/>
      <c r="EOS316" s="169"/>
      <c r="EOT316" s="169"/>
      <c r="EOU316" s="169"/>
      <c r="EOV316" s="169"/>
      <c r="EOW316" s="169"/>
      <c r="EOX316" s="169"/>
      <c r="EOY316" s="169"/>
      <c r="EOZ316" s="169"/>
      <c r="EPA316" s="169"/>
      <c r="EPB316" s="169"/>
      <c r="EPC316" s="169"/>
      <c r="EPD316" s="169"/>
      <c r="EPE316" s="169"/>
      <c r="EPF316" s="169"/>
      <c r="EPG316" s="169"/>
      <c r="EPH316" s="169"/>
      <c r="EPI316" s="169"/>
      <c r="EPJ316" s="169"/>
      <c r="EPK316" s="169"/>
      <c r="EPL316" s="169"/>
      <c r="EPM316" s="169"/>
      <c r="EPN316" s="169"/>
      <c r="EPO316" s="169"/>
      <c r="EPP316" s="169"/>
      <c r="EPQ316" s="169"/>
      <c r="EPR316" s="169"/>
      <c r="EPS316" s="169"/>
      <c r="EPT316" s="169"/>
      <c r="EPU316" s="169"/>
      <c r="EPV316" s="169"/>
      <c r="EPW316" s="169"/>
      <c r="EPX316" s="169"/>
      <c r="EPY316" s="169"/>
      <c r="EPZ316" s="169"/>
      <c r="EQA316" s="169"/>
      <c r="EQB316" s="169"/>
      <c r="EQC316" s="169"/>
      <c r="EQD316" s="169"/>
      <c r="EQE316" s="169"/>
      <c r="EQF316" s="169"/>
      <c r="EQG316" s="169"/>
      <c r="EQH316" s="169"/>
      <c r="EQI316" s="169"/>
      <c r="EQJ316" s="169"/>
      <c r="EQK316" s="169"/>
      <c r="EQL316" s="169"/>
      <c r="EQM316" s="169"/>
      <c r="EQN316" s="169"/>
      <c r="EQO316" s="169"/>
      <c r="EQP316" s="169"/>
      <c r="EQQ316" s="169"/>
      <c r="EQR316" s="169"/>
      <c r="EQS316" s="169"/>
      <c r="EQT316" s="169"/>
      <c r="EQU316" s="169"/>
      <c r="EQV316" s="169"/>
      <c r="EQW316" s="169"/>
      <c r="EQX316" s="169"/>
      <c r="EQY316" s="169"/>
      <c r="EQZ316" s="169"/>
      <c r="ERA316" s="169"/>
      <c r="ERB316" s="169"/>
      <c r="ERC316" s="169"/>
      <c r="ERD316" s="169"/>
      <c r="ERE316" s="169"/>
      <c r="ERF316" s="169"/>
      <c r="ERG316" s="169"/>
      <c r="ERH316" s="169"/>
      <c r="ERI316" s="169"/>
      <c r="ERJ316" s="169"/>
      <c r="ERK316" s="169"/>
      <c r="ERL316" s="169"/>
      <c r="ERM316" s="169"/>
      <c r="ERN316" s="169"/>
      <c r="ERO316" s="169"/>
      <c r="ERP316" s="169"/>
      <c r="ERQ316" s="169"/>
      <c r="ERR316" s="169"/>
      <c r="ERS316" s="169"/>
      <c r="ERT316" s="169"/>
      <c r="ERU316" s="169"/>
      <c r="ERV316" s="169"/>
      <c r="ERW316" s="169"/>
      <c r="ERX316" s="169"/>
      <c r="ERY316" s="169"/>
      <c r="ERZ316" s="169"/>
      <c r="ESA316" s="169"/>
      <c r="ESB316" s="169"/>
      <c r="ESC316" s="169"/>
      <c r="ESD316" s="169"/>
      <c r="ESE316" s="169"/>
      <c r="ESF316" s="169"/>
      <c r="ESG316" s="169"/>
      <c r="ESH316" s="169"/>
      <c r="ESI316" s="169"/>
      <c r="ESJ316" s="169"/>
      <c r="ESK316" s="169"/>
      <c r="ESL316" s="169"/>
      <c r="ESM316" s="169"/>
      <c r="ESN316" s="169"/>
      <c r="ESO316" s="169"/>
      <c r="ESP316" s="169"/>
      <c r="ESQ316" s="169"/>
      <c r="ESR316" s="169"/>
      <c r="ESS316" s="169"/>
      <c r="EST316" s="169"/>
      <c r="ESU316" s="169"/>
      <c r="ESV316" s="169"/>
      <c r="ESW316" s="169"/>
      <c r="ESX316" s="169"/>
      <c r="ESY316" s="169"/>
      <c r="ESZ316" s="169"/>
      <c r="ETA316" s="169"/>
      <c r="ETB316" s="169"/>
      <c r="ETC316" s="169"/>
      <c r="ETD316" s="169"/>
      <c r="ETE316" s="169"/>
      <c r="ETF316" s="169"/>
      <c r="ETG316" s="169"/>
      <c r="ETH316" s="169"/>
      <c r="ETI316" s="169"/>
      <c r="ETJ316" s="169"/>
      <c r="ETK316" s="169"/>
      <c r="ETL316" s="169"/>
      <c r="ETM316" s="169"/>
      <c r="ETN316" s="169"/>
      <c r="ETO316" s="169"/>
      <c r="ETP316" s="169"/>
      <c r="ETQ316" s="169"/>
      <c r="ETR316" s="169"/>
      <c r="ETS316" s="169"/>
      <c r="ETT316" s="169"/>
      <c r="ETU316" s="169"/>
      <c r="ETV316" s="169"/>
      <c r="ETW316" s="169"/>
      <c r="ETX316" s="169"/>
      <c r="ETY316" s="169"/>
      <c r="ETZ316" s="169"/>
      <c r="EUA316" s="169"/>
      <c r="EUB316" s="169"/>
      <c r="EUC316" s="169"/>
      <c r="EUD316" s="169"/>
      <c r="EUE316" s="169"/>
      <c r="EUF316" s="169"/>
      <c r="EUG316" s="169"/>
      <c r="EUH316" s="169"/>
      <c r="EUI316" s="169"/>
      <c r="EUJ316" s="169"/>
      <c r="EUK316" s="169"/>
      <c r="EUL316" s="169"/>
      <c r="EUM316" s="169"/>
      <c r="EUN316" s="169"/>
      <c r="EUO316" s="169"/>
      <c r="EUP316" s="169"/>
      <c r="EUQ316" s="169"/>
      <c r="EUR316" s="169"/>
      <c r="EUS316" s="169"/>
      <c r="EUT316" s="169"/>
      <c r="EUU316" s="169"/>
      <c r="EUV316" s="169"/>
      <c r="EUW316" s="169"/>
      <c r="EUX316" s="169"/>
      <c r="EUY316" s="169"/>
      <c r="EUZ316" s="169"/>
      <c r="EVA316" s="169"/>
      <c r="EVB316" s="169"/>
      <c r="EVC316" s="169"/>
      <c r="EVD316" s="169"/>
      <c r="EVE316" s="169"/>
      <c r="EVF316" s="169"/>
      <c r="EVG316" s="169"/>
      <c r="EVH316" s="169"/>
      <c r="EVI316" s="169"/>
      <c r="EVJ316" s="169"/>
      <c r="EVK316" s="169"/>
      <c r="EVL316" s="169"/>
      <c r="EVM316" s="169"/>
      <c r="EVN316" s="169"/>
      <c r="EVO316" s="169"/>
      <c r="EVP316" s="169"/>
      <c r="EVQ316" s="169"/>
      <c r="EVR316" s="169"/>
      <c r="EVS316" s="169"/>
      <c r="EVT316" s="169"/>
      <c r="EVU316" s="169"/>
      <c r="EVV316" s="169"/>
      <c r="EVW316" s="169"/>
      <c r="EVX316" s="169"/>
      <c r="EVY316" s="169"/>
      <c r="EVZ316" s="169"/>
      <c r="EWA316" s="169"/>
      <c r="EWB316" s="169"/>
      <c r="EWC316" s="169"/>
      <c r="EWD316" s="169"/>
      <c r="EWE316" s="169"/>
      <c r="EWF316" s="169"/>
      <c r="EWG316" s="169"/>
      <c r="EWH316" s="169"/>
      <c r="EWI316" s="169"/>
      <c r="EWJ316" s="169"/>
      <c r="EWK316" s="169"/>
      <c r="EWL316" s="169"/>
      <c r="EWM316" s="169"/>
      <c r="EWN316" s="169"/>
      <c r="EWO316" s="169"/>
      <c r="EWP316" s="169"/>
      <c r="EWQ316" s="169"/>
      <c r="EWR316" s="169"/>
      <c r="EWS316" s="169"/>
      <c r="EWT316" s="169"/>
      <c r="EWU316" s="169"/>
      <c r="EWV316" s="169"/>
      <c r="EWW316" s="169"/>
      <c r="EWX316" s="169"/>
      <c r="EWY316" s="169"/>
      <c r="EWZ316" s="169"/>
      <c r="EXA316" s="169"/>
      <c r="EXB316" s="169"/>
      <c r="EXC316" s="169"/>
      <c r="EXD316" s="169"/>
      <c r="EXE316" s="169"/>
      <c r="EXF316" s="169"/>
      <c r="EXG316" s="169"/>
      <c r="EXH316" s="169"/>
      <c r="EXI316" s="169"/>
      <c r="EXJ316" s="169"/>
      <c r="EXK316" s="169"/>
      <c r="EXL316" s="169"/>
      <c r="EXM316" s="169"/>
      <c r="EXN316" s="169"/>
      <c r="EXO316" s="169"/>
      <c r="EXP316" s="169"/>
      <c r="EXQ316" s="169"/>
      <c r="EXR316" s="169"/>
      <c r="EXS316" s="169"/>
      <c r="EXT316" s="169"/>
      <c r="EXU316" s="169"/>
      <c r="EXV316" s="169"/>
      <c r="EXW316" s="169"/>
      <c r="EXX316" s="169"/>
      <c r="EXY316" s="169"/>
      <c r="EXZ316" s="169"/>
      <c r="EYA316" s="169"/>
      <c r="EYB316" s="169"/>
      <c r="EYC316" s="169"/>
      <c r="EYD316" s="169"/>
      <c r="EYE316" s="169"/>
      <c r="EYF316" s="169"/>
      <c r="EYG316" s="169"/>
      <c r="EYH316" s="169"/>
      <c r="EYI316" s="169"/>
      <c r="EYJ316" s="169"/>
      <c r="EYK316" s="169"/>
      <c r="EYL316" s="169"/>
      <c r="EYM316" s="169"/>
      <c r="EYN316" s="169"/>
      <c r="EYO316" s="169"/>
      <c r="EYP316" s="169"/>
      <c r="EYQ316" s="169"/>
      <c r="EYR316" s="169"/>
      <c r="EYS316" s="169"/>
      <c r="EYT316" s="169"/>
      <c r="EYU316" s="169"/>
      <c r="EYV316" s="169"/>
      <c r="EYW316" s="169"/>
      <c r="EYX316" s="169"/>
      <c r="EYY316" s="169"/>
      <c r="EYZ316" s="169"/>
      <c r="EZA316" s="169"/>
      <c r="EZB316" s="169"/>
      <c r="EZC316" s="169"/>
      <c r="EZD316" s="169"/>
      <c r="EZE316" s="169"/>
      <c r="EZF316" s="169"/>
      <c r="EZG316" s="169"/>
      <c r="EZH316" s="169"/>
      <c r="EZI316" s="169"/>
      <c r="EZJ316" s="169"/>
      <c r="EZK316" s="169"/>
      <c r="EZL316" s="169"/>
      <c r="EZM316" s="169"/>
      <c r="EZN316" s="169"/>
      <c r="EZO316" s="169"/>
      <c r="EZP316" s="169"/>
      <c r="EZQ316" s="169"/>
      <c r="EZR316" s="169"/>
      <c r="EZS316" s="169"/>
      <c r="EZT316" s="169"/>
      <c r="EZU316" s="169"/>
      <c r="EZV316" s="169"/>
      <c r="EZW316" s="169"/>
      <c r="EZX316" s="169"/>
      <c r="EZY316" s="169"/>
      <c r="EZZ316" s="169"/>
      <c r="FAA316" s="169"/>
      <c r="FAB316" s="169"/>
      <c r="FAC316" s="169"/>
      <c r="FAD316" s="169"/>
      <c r="FAE316" s="169"/>
      <c r="FAF316" s="169"/>
      <c r="FAG316" s="169"/>
      <c r="FAH316" s="169"/>
      <c r="FAI316" s="169"/>
      <c r="FAJ316" s="169"/>
      <c r="FAK316" s="169"/>
      <c r="FAL316" s="169"/>
      <c r="FAM316" s="169"/>
      <c r="FAN316" s="169"/>
      <c r="FAO316" s="169"/>
      <c r="FAP316" s="169"/>
      <c r="FAQ316" s="169"/>
      <c r="FAR316" s="169"/>
      <c r="FAS316" s="169"/>
      <c r="FAT316" s="169"/>
      <c r="FAU316" s="169"/>
      <c r="FAV316" s="169"/>
      <c r="FAW316" s="169"/>
      <c r="FAX316" s="169"/>
      <c r="FAY316" s="169"/>
      <c r="FAZ316" s="169"/>
      <c r="FBA316" s="169"/>
      <c r="FBB316" s="169"/>
      <c r="FBC316" s="169"/>
      <c r="FBD316" s="169"/>
      <c r="FBE316" s="169"/>
      <c r="FBF316" s="169"/>
      <c r="FBG316" s="169"/>
      <c r="FBH316" s="169"/>
      <c r="FBI316" s="169"/>
      <c r="FBJ316" s="169"/>
      <c r="FBK316" s="169"/>
      <c r="FBL316" s="169"/>
      <c r="FBM316" s="169"/>
      <c r="FBN316" s="169"/>
      <c r="FBO316" s="169"/>
      <c r="FBP316" s="169"/>
      <c r="FBQ316" s="169"/>
      <c r="FBR316" s="169"/>
      <c r="FBS316" s="169"/>
      <c r="FBT316" s="169"/>
      <c r="FBU316" s="169"/>
      <c r="FBV316" s="169"/>
      <c r="FBW316" s="169"/>
      <c r="FBX316" s="169"/>
      <c r="FBY316" s="169"/>
      <c r="FBZ316" s="169"/>
      <c r="FCA316" s="169"/>
      <c r="FCB316" s="169"/>
      <c r="FCC316" s="169"/>
      <c r="FCD316" s="169"/>
      <c r="FCE316" s="169"/>
      <c r="FCF316" s="169"/>
      <c r="FCG316" s="169"/>
      <c r="FCH316" s="169"/>
      <c r="FCI316" s="169"/>
      <c r="FCJ316" s="169"/>
      <c r="FCK316" s="169"/>
      <c r="FCL316" s="169"/>
      <c r="FCM316" s="169"/>
      <c r="FCN316" s="169"/>
      <c r="FCO316" s="169"/>
      <c r="FCP316" s="169"/>
      <c r="FCQ316" s="169"/>
      <c r="FCR316" s="169"/>
      <c r="FCS316" s="169"/>
      <c r="FCT316" s="169"/>
      <c r="FCU316" s="169"/>
      <c r="FCV316" s="169"/>
      <c r="FCW316" s="169"/>
      <c r="FCX316" s="169"/>
      <c r="FCY316" s="169"/>
      <c r="FCZ316" s="169"/>
      <c r="FDA316" s="169"/>
      <c r="FDB316" s="169"/>
      <c r="FDC316" s="169"/>
      <c r="FDD316" s="169"/>
      <c r="FDE316" s="169"/>
      <c r="FDF316" s="169"/>
      <c r="FDG316" s="169"/>
      <c r="FDH316" s="169"/>
      <c r="FDI316" s="169"/>
      <c r="FDJ316" s="169"/>
      <c r="FDK316" s="169"/>
      <c r="FDL316" s="169"/>
      <c r="FDM316" s="169"/>
      <c r="FDN316" s="169"/>
      <c r="FDO316" s="169"/>
      <c r="FDP316" s="169"/>
      <c r="FDQ316" s="169"/>
      <c r="FDR316" s="169"/>
      <c r="FDS316" s="169"/>
      <c r="FDT316" s="169"/>
      <c r="FDU316" s="169"/>
      <c r="FDV316" s="169"/>
      <c r="FDW316" s="169"/>
      <c r="FDX316" s="169"/>
      <c r="FDY316" s="169"/>
      <c r="FDZ316" s="169"/>
      <c r="FEA316" s="169"/>
      <c r="FEB316" s="169"/>
      <c r="FEC316" s="169"/>
      <c r="FED316" s="169"/>
      <c r="FEE316" s="169"/>
      <c r="FEF316" s="169"/>
      <c r="FEG316" s="169"/>
      <c r="FEH316" s="169"/>
      <c r="FEI316" s="169"/>
      <c r="FEJ316" s="169"/>
      <c r="FEK316" s="169"/>
      <c r="FEL316" s="169"/>
      <c r="FEM316" s="169"/>
      <c r="FEN316" s="169"/>
      <c r="FEO316" s="169"/>
      <c r="FEP316" s="169"/>
      <c r="FEQ316" s="169"/>
      <c r="FER316" s="169"/>
      <c r="FES316" s="169"/>
      <c r="FET316" s="169"/>
      <c r="FEU316" s="169"/>
      <c r="FEV316" s="169"/>
      <c r="FEW316" s="169"/>
      <c r="FEX316" s="169"/>
      <c r="FEY316" s="169"/>
      <c r="FEZ316" s="169"/>
      <c r="FFA316" s="169"/>
      <c r="FFB316" s="169"/>
      <c r="FFC316" s="169"/>
      <c r="FFD316" s="169"/>
      <c r="FFE316" s="169"/>
      <c r="FFF316" s="169"/>
      <c r="FFG316" s="169"/>
      <c r="FFH316" s="169"/>
      <c r="FFI316" s="169"/>
      <c r="FFJ316" s="169"/>
      <c r="FFK316" s="169"/>
      <c r="FFL316" s="169"/>
      <c r="FFM316" s="169"/>
      <c r="FFN316" s="169"/>
      <c r="FFO316" s="169"/>
      <c r="FFP316" s="169"/>
      <c r="FFQ316" s="169"/>
      <c r="FFR316" s="169"/>
      <c r="FFS316" s="169"/>
      <c r="FFT316" s="169"/>
      <c r="FFU316" s="169"/>
      <c r="FFV316" s="169"/>
      <c r="FFW316" s="169"/>
      <c r="FFX316" s="169"/>
      <c r="FFY316" s="169"/>
      <c r="FFZ316" s="169"/>
      <c r="FGA316" s="169"/>
      <c r="FGB316" s="169"/>
      <c r="FGC316" s="169"/>
      <c r="FGD316" s="169"/>
      <c r="FGE316" s="169"/>
      <c r="FGF316" s="169"/>
      <c r="FGG316" s="169"/>
      <c r="FGH316" s="169"/>
      <c r="FGI316" s="169"/>
      <c r="FGJ316" s="169"/>
      <c r="FGK316" s="169"/>
      <c r="FGL316" s="169"/>
      <c r="FGM316" s="169"/>
      <c r="FGN316" s="169"/>
      <c r="FGO316" s="169"/>
      <c r="FGP316" s="169"/>
      <c r="FGQ316" s="169"/>
      <c r="FGR316" s="169"/>
      <c r="FGS316" s="169"/>
      <c r="FGT316" s="169"/>
      <c r="FGU316" s="169"/>
      <c r="FGV316" s="169"/>
      <c r="FGW316" s="169"/>
      <c r="FGX316" s="169"/>
      <c r="FGY316" s="169"/>
      <c r="FGZ316" s="169"/>
      <c r="FHA316" s="169"/>
      <c r="FHB316" s="169"/>
      <c r="FHC316" s="169"/>
      <c r="FHD316" s="169"/>
      <c r="FHE316" s="169"/>
      <c r="FHF316" s="169"/>
      <c r="FHG316" s="169"/>
      <c r="FHH316" s="169"/>
      <c r="FHI316" s="169"/>
      <c r="FHJ316" s="169"/>
      <c r="FHK316" s="169"/>
      <c r="FHL316" s="169"/>
      <c r="FHM316" s="169"/>
      <c r="FHN316" s="169"/>
      <c r="FHO316" s="169"/>
      <c r="FHP316" s="169"/>
      <c r="FHQ316" s="169"/>
      <c r="FHR316" s="169"/>
      <c r="FHS316" s="169"/>
      <c r="FHT316" s="169"/>
      <c r="FHU316" s="169"/>
      <c r="FHV316" s="169"/>
      <c r="FHW316" s="169"/>
      <c r="FHX316" s="169"/>
      <c r="FHY316" s="169"/>
      <c r="FHZ316" s="169"/>
      <c r="FIA316" s="169"/>
      <c r="FIB316" s="169"/>
      <c r="FIC316" s="169"/>
      <c r="FID316" s="169"/>
      <c r="FIE316" s="169"/>
      <c r="FIF316" s="169"/>
      <c r="FIG316" s="169"/>
      <c r="FIH316" s="169"/>
      <c r="FII316" s="169"/>
      <c r="FIJ316" s="169"/>
      <c r="FIK316" s="169"/>
      <c r="FIL316" s="169"/>
      <c r="FIM316" s="169"/>
      <c r="FIN316" s="169"/>
      <c r="FIO316" s="169"/>
      <c r="FIP316" s="169"/>
      <c r="FIQ316" s="169"/>
      <c r="FIR316" s="169"/>
      <c r="FIS316" s="169"/>
      <c r="FIT316" s="169"/>
      <c r="FIU316" s="169"/>
      <c r="FIV316" s="169"/>
      <c r="FIW316" s="169"/>
      <c r="FIX316" s="169"/>
      <c r="FIY316" s="169"/>
      <c r="FIZ316" s="169"/>
      <c r="FJA316" s="169"/>
      <c r="FJB316" s="169"/>
      <c r="FJC316" s="169"/>
      <c r="FJD316" s="169"/>
      <c r="FJE316" s="169"/>
      <c r="FJF316" s="169"/>
      <c r="FJG316" s="169"/>
      <c r="FJH316" s="169"/>
      <c r="FJI316" s="169"/>
      <c r="FJJ316" s="169"/>
      <c r="FJK316" s="169"/>
      <c r="FJL316" s="169"/>
      <c r="FJM316" s="169"/>
      <c r="FJN316" s="169"/>
      <c r="FJO316" s="169"/>
      <c r="FJP316" s="169"/>
      <c r="FJQ316" s="169"/>
      <c r="FJR316" s="169"/>
      <c r="FJS316" s="169"/>
      <c r="FJT316" s="169"/>
      <c r="FJU316" s="169"/>
      <c r="FJV316" s="169"/>
      <c r="FJW316" s="169"/>
      <c r="FJX316" s="169"/>
      <c r="FJY316" s="169"/>
      <c r="FJZ316" s="169"/>
      <c r="FKA316" s="169"/>
      <c r="FKB316" s="169"/>
      <c r="FKC316" s="169"/>
      <c r="FKD316" s="169"/>
      <c r="FKE316" s="169"/>
      <c r="FKF316" s="169"/>
      <c r="FKG316" s="169"/>
      <c r="FKH316" s="169"/>
      <c r="FKI316" s="169"/>
      <c r="FKJ316" s="169"/>
      <c r="FKK316" s="169"/>
      <c r="FKL316" s="169"/>
      <c r="FKM316" s="169"/>
      <c r="FKN316" s="169"/>
      <c r="FKO316" s="169"/>
      <c r="FKP316" s="169"/>
      <c r="FKQ316" s="169"/>
      <c r="FKR316" s="169"/>
      <c r="FKS316" s="169"/>
      <c r="FKT316" s="169"/>
      <c r="FKU316" s="169"/>
      <c r="FKV316" s="169"/>
      <c r="FKW316" s="169"/>
      <c r="FKX316" s="169"/>
      <c r="FKY316" s="169"/>
      <c r="FKZ316" s="169"/>
      <c r="FLA316" s="169"/>
      <c r="FLB316" s="169"/>
      <c r="FLC316" s="169"/>
      <c r="FLD316" s="169"/>
      <c r="FLE316" s="169"/>
      <c r="FLF316" s="169"/>
      <c r="FLG316" s="169"/>
      <c r="FLH316" s="169"/>
      <c r="FLI316" s="169"/>
      <c r="FLJ316" s="169"/>
      <c r="FLK316" s="169"/>
      <c r="FLL316" s="169"/>
      <c r="FLM316" s="169"/>
      <c r="FLN316" s="169"/>
      <c r="FLO316" s="169"/>
      <c r="FLP316" s="169"/>
      <c r="FLQ316" s="169"/>
      <c r="FLR316" s="169"/>
      <c r="FLS316" s="169"/>
      <c r="FLT316" s="169"/>
      <c r="FLU316" s="169"/>
      <c r="FLV316" s="169"/>
      <c r="FLW316" s="169"/>
      <c r="FLX316" s="169"/>
      <c r="FLY316" s="169"/>
      <c r="FLZ316" s="169"/>
      <c r="FMA316" s="169"/>
      <c r="FMB316" s="169"/>
      <c r="FMC316" s="169"/>
      <c r="FMD316" s="169"/>
      <c r="FME316" s="169"/>
      <c r="FMF316" s="169"/>
      <c r="FMG316" s="169"/>
      <c r="FMH316" s="169"/>
      <c r="FMI316" s="169"/>
      <c r="FMJ316" s="169"/>
      <c r="FMK316" s="169"/>
      <c r="FML316" s="169"/>
      <c r="FMM316" s="169"/>
      <c r="FMN316" s="169"/>
      <c r="FMO316" s="169"/>
      <c r="FMP316" s="169"/>
      <c r="FMQ316" s="169"/>
      <c r="FMR316" s="169"/>
      <c r="FMS316" s="169"/>
      <c r="FMT316" s="169"/>
      <c r="FMU316" s="169"/>
      <c r="FMV316" s="169"/>
      <c r="FMW316" s="169"/>
      <c r="FMX316" s="169"/>
      <c r="FMY316" s="169"/>
      <c r="FMZ316" s="169"/>
      <c r="FNA316" s="169"/>
      <c r="FNB316" s="169"/>
      <c r="FNC316" s="169"/>
      <c r="FND316" s="169"/>
      <c r="FNE316" s="169"/>
      <c r="FNF316" s="169"/>
      <c r="FNG316" s="169"/>
      <c r="FNH316" s="169"/>
      <c r="FNI316" s="169"/>
      <c r="FNJ316" s="169"/>
      <c r="FNK316" s="169"/>
      <c r="FNL316" s="169"/>
      <c r="FNM316" s="169"/>
      <c r="FNN316" s="169"/>
      <c r="FNO316" s="169"/>
      <c r="FNP316" s="169"/>
      <c r="FNQ316" s="169"/>
      <c r="FNR316" s="169"/>
      <c r="FNS316" s="169"/>
      <c r="FNT316" s="169"/>
      <c r="FNU316" s="169"/>
      <c r="FNV316" s="169"/>
      <c r="FNW316" s="169"/>
      <c r="FNX316" s="169"/>
      <c r="FNY316" s="169"/>
      <c r="FNZ316" s="169"/>
      <c r="FOA316" s="169"/>
      <c r="FOB316" s="169"/>
      <c r="FOC316" s="169"/>
      <c r="FOD316" s="169"/>
      <c r="FOE316" s="169"/>
      <c r="FOF316" s="169"/>
      <c r="FOG316" s="169"/>
      <c r="FOH316" s="169"/>
      <c r="FOI316" s="169"/>
      <c r="FOJ316" s="169"/>
      <c r="FOK316" s="169"/>
      <c r="FOL316" s="169"/>
      <c r="FOM316" s="169"/>
      <c r="FON316" s="169"/>
      <c r="FOO316" s="169"/>
      <c r="FOP316" s="169"/>
      <c r="FOQ316" s="169"/>
      <c r="FOR316" s="169"/>
      <c r="FOS316" s="169"/>
      <c r="FOT316" s="169"/>
      <c r="FOU316" s="169"/>
      <c r="FOV316" s="169"/>
      <c r="FOW316" s="169"/>
      <c r="FOX316" s="169"/>
      <c r="FOY316" s="169"/>
      <c r="FOZ316" s="169"/>
      <c r="FPA316" s="169"/>
      <c r="FPB316" s="169"/>
      <c r="FPC316" s="169"/>
      <c r="FPD316" s="169"/>
      <c r="FPE316" s="169"/>
      <c r="FPF316" s="169"/>
      <c r="FPG316" s="169"/>
      <c r="FPH316" s="169"/>
      <c r="FPI316" s="169"/>
      <c r="FPJ316" s="169"/>
      <c r="FPK316" s="169"/>
      <c r="FPL316" s="169"/>
      <c r="FPM316" s="169"/>
      <c r="FPN316" s="169"/>
      <c r="FPO316" s="169"/>
      <c r="FPP316" s="169"/>
      <c r="FPQ316" s="169"/>
      <c r="FPR316" s="169"/>
      <c r="FPS316" s="169"/>
      <c r="FPT316" s="169"/>
      <c r="FPU316" s="169"/>
      <c r="FPV316" s="169"/>
      <c r="FPW316" s="169"/>
      <c r="FPX316" s="169"/>
      <c r="FPY316" s="169"/>
      <c r="FPZ316" s="169"/>
      <c r="FQA316" s="169"/>
      <c r="FQB316" s="169"/>
      <c r="FQC316" s="169"/>
      <c r="FQD316" s="169"/>
      <c r="FQE316" s="169"/>
      <c r="FQF316" s="169"/>
      <c r="FQG316" s="169"/>
      <c r="FQH316" s="169"/>
      <c r="FQI316" s="169"/>
      <c r="FQJ316" s="169"/>
      <c r="FQK316" s="169"/>
      <c r="FQL316" s="169"/>
      <c r="FQM316" s="169"/>
      <c r="FQN316" s="169"/>
      <c r="FQO316" s="169"/>
      <c r="FQP316" s="169"/>
      <c r="FQQ316" s="169"/>
      <c r="FQR316" s="169"/>
      <c r="FQS316" s="169"/>
      <c r="FQT316" s="169"/>
      <c r="FQU316" s="169"/>
      <c r="FQV316" s="169"/>
      <c r="FQW316" s="169"/>
      <c r="FQX316" s="169"/>
      <c r="FQY316" s="169"/>
      <c r="FQZ316" s="169"/>
      <c r="FRA316" s="169"/>
      <c r="FRB316" s="169"/>
      <c r="FRC316" s="169"/>
      <c r="FRD316" s="169"/>
      <c r="FRE316" s="169"/>
      <c r="FRF316" s="169"/>
      <c r="FRG316" s="169"/>
      <c r="FRH316" s="169"/>
      <c r="FRI316" s="169"/>
      <c r="FRJ316" s="169"/>
      <c r="FRK316" s="169"/>
      <c r="FRL316" s="169"/>
      <c r="FRM316" s="169"/>
      <c r="FRN316" s="169"/>
      <c r="FRO316" s="169"/>
      <c r="FRP316" s="169"/>
      <c r="FRQ316" s="169"/>
      <c r="FRR316" s="169"/>
      <c r="FRS316" s="169"/>
      <c r="FRT316" s="169"/>
      <c r="FRU316" s="169"/>
      <c r="FRV316" s="169"/>
      <c r="FRW316" s="169"/>
      <c r="FRX316" s="169"/>
      <c r="FRY316" s="169"/>
      <c r="FRZ316" s="169"/>
      <c r="FSA316" s="169"/>
      <c r="FSB316" s="169"/>
      <c r="FSC316" s="169"/>
      <c r="FSD316" s="169"/>
      <c r="FSE316" s="169"/>
      <c r="FSF316" s="169"/>
      <c r="FSG316" s="169"/>
      <c r="FSH316" s="169"/>
      <c r="FSI316" s="169"/>
      <c r="FSJ316" s="169"/>
      <c r="FSK316" s="169"/>
      <c r="FSL316" s="169"/>
      <c r="FSM316" s="169"/>
      <c r="FSN316" s="169"/>
      <c r="FSO316" s="169"/>
      <c r="FSP316" s="169"/>
      <c r="FSQ316" s="169"/>
      <c r="FSR316" s="169"/>
      <c r="FSS316" s="169"/>
      <c r="FST316" s="169"/>
      <c r="FSU316" s="169"/>
      <c r="FSV316" s="169"/>
      <c r="FSW316" s="169"/>
      <c r="FSX316" s="169"/>
      <c r="FSY316" s="169"/>
      <c r="FSZ316" s="169"/>
      <c r="FTA316" s="169"/>
      <c r="FTB316" s="169"/>
      <c r="FTC316" s="169"/>
      <c r="FTD316" s="169"/>
      <c r="FTE316" s="169"/>
      <c r="FTF316" s="169"/>
      <c r="FTG316" s="169"/>
      <c r="FTH316" s="169"/>
      <c r="FTI316" s="169"/>
      <c r="FTJ316" s="169"/>
      <c r="FTK316" s="169"/>
      <c r="FTL316" s="169"/>
      <c r="FTM316" s="169"/>
      <c r="FTN316" s="169"/>
      <c r="FTO316" s="169"/>
      <c r="FTP316" s="169"/>
      <c r="FTQ316" s="169"/>
      <c r="FTR316" s="169"/>
      <c r="FTS316" s="169"/>
      <c r="FTT316" s="169"/>
      <c r="FTU316" s="169"/>
      <c r="FTV316" s="169"/>
      <c r="FTW316" s="169"/>
      <c r="FTX316" s="169"/>
      <c r="FTY316" s="169"/>
      <c r="FTZ316" s="169"/>
      <c r="FUA316" s="169"/>
      <c r="FUB316" s="169"/>
      <c r="FUC316" s="169"/>
      <c r="FUD316" s="169"/>
      <c r="FUE316" s="169"/>
      <c r="FUF316" s="169"/>
      <c r="FUG316" s="169"/>
      <c r="FUH316" s="169"/>
      <c r="FUI316" s="169"/>
      <c r="FUJ316" s="169"/>
      <c r="FUK316" s="169"/>
      <c r="FUL316" s="169"/>
      <c r="FUM316" s="169"/>
      <c r="FUN316" s="169"/>
      <c r="FUO316" s="169"/>
      <c r="FUP316" s="169"/>
      <c r="FUQ316" s="169"/>
      <c r="FUR316" s="169"/>
      <c r="FUS316" s="169"/>
      <c r="FUT316" s="169"/>
      <c r="FUU316" s="169"/>
      <c r="FUV316" s="169"/>
      <c r="FUW316" s="169"/>
      <c r="FUX316" s="169"/>
      <c r="FUY316" s="169"/>
      <c r="FUZ316" s="169"/>
      <c r="FVA316" s="169"/>
      <c r="FVB316" s="169"/>
      <c r="FVC316" s="169"/>
      <c r="FVD316" s="169"/>
      <c r="FVE316" s="169"/>
      <c r="FVF316" s="169"/>
      <c r="FVG316" s="169"/>
      <c r="FVH316" s="169"/>
      <c r="FVI316" s="169"/>
      <c r="FVJ316" s="169"/>
      <c r="FVK316" s="169"/>
      <c r="FVL316" s="169"/>
      <c r="FVM316" s="169"/>
      <c r="FVN316" s="169"/>
      <c r="FVO316" s="169"/>
      <c r="FVP316" s="169"/>
      <c r="FVQ316" s="169"/>
      <c r="FVR316" s="169"/>
      <c r="FVS316" s="169"/>
      <c r="FVT316" s="169"/>
      <c r="FVU316" s="169"/>
      <c r="FVV316" s="169"/>
      <c r="FVW316" s="169"/>
      <c r="FVX316" s="169"/>
      <c r="FVY316" s="169"/>
      <c r="FVZ316" s="169"/>
      <c r="FWA316" s="169"/>
      <c r="FWB316" s="169"/>
      <c r="FWC316" s="169"/>
      <c r="FWD316" s="169"/>
      <c r="FWE316" s="169"/>
      <c r="FWF316" s="169"/>
      <c r="FWG316" s="169"/>
      <c r="FWH316" s="169"/>
      <c r="FWI316" s="169"/>
      <c r="FWJ316" s="169"/>
      <c r="FWK316" s="169"/>
      <c r="FWL316" s="169"/>
      <c r="FWM316" s="169"/>
      <c r="FWN316" s="169"/>
      <c r="FWO316" s="169"/>
      <c r="FWP316" s="169"/>
      <c r="FWQ316" s="169"/>
      <c r="FWR316" s="169"/>
      <c r="FWS316" s="169"/>
      <c r="FWT316" s="169"/>
      <c r="FWU316" s="169"/>
      <c r="FWV316" s="169"/>
      <c r="FWW316" s="169"/>
      <c r="FWX316" s="169"/>
      <c r="FWY316" s="169"/>
      <c r="FWZ316" s="169"/>
      <c r="FXA316" s="169"/>
      <c r="FXB316" s="169"/>
      <c r="FXC316" s="169"/>
      <c r="FXD316" s="169"/>
      <c r="FXE316" s="169"/>
      <c r="FXF316" s="169"/>
      <c r="FXG316" s="169"/>
      <c r="FXH316" s="169"/>
      <c r="FXI316" s="169"/>
      <c r="FXJ316" s="169"/>
      <c r="FXK316" s="169"/>
      <c r="FXL316" s="169"/>
      <c r="FXM316" s="169"/>
      <c r="FXN316" s="169"/>
      <c r="FXO316" s="169"/>
      <c r="FXP316" s="169"/>
      <c r="FXQ316" s="169"/>
      <c r="FXR316" s="169"/>
      <c r="FXS316" s="169"/>
      <c r="FXT316" s="169"/>
      <c r="FXU316" s="169"/>
      <c r="FXV316" s="169"/>
      <c r="FXW316" s="169"/>
      <c r="FXX316" s="169"/>
      <c r="FXY316" s="169"/>
      <c r="FXZ316" s="169"/>
      <c r="FYA316" s="169"/>
      <c r="FYB316" s="169"/>
      <c r="FYC316" s="169"/>
      <c r="FYD316" s="169"/>
      <c r="FYE316" s="169"/>
      <c r="FYF316" s="169"/>
      <c r="FYG316" s="169"/>
      <c r="FYH316" s="169"/>
      <c r="FYI316" s="169"/>
      <c r="FYJ316" s="169"/>
      <c r="FYK316" s="169"/>
      <c r="FYL316" s="169"/>
      <c r="FYM316" s="169"/>
      <c r="FYN316" s="169"/>
      <c r="FYO316" s="169"/>
      <c r="FYP316" s="169"/>
      <c r="FYQ316" s="169"/>
      <c r="FYR316" s="169"/>
      <c r="FYS316" s="169"/>
      <c r="FYT316" s="169"/>
      <c r="FYU316" s="169"/>
      <c r="FYV316" s="169"/>
      <c r="FYW316" s="169"/>
      <c r="FYX316" s="169"/>
      <c r="FYY316" s="169"/>
      <c r="FYZ316" s="169"/>
      <c r="FZA316" s="169"/>
      <c r="FZB316" s="169"/>
      <c r="FZC316" s="169"/>
      <c r="FZD316" s="169"/>
      <c r="FZE316" s="169"/>
      <c r="FZF316" s="169"/>
      <c r="FZG316" s="169"/>
      <c r="FZH316" s="169"/>
      <c r="FZI316" s="169"/>
      <c r="FZJ316" s="169"/>
      <c r="FZK316" s="169"/>
      <c r="FZL316" s="169"/>
      <c r="FZM316" s="169"/>
      <c r="FZN316" s="169"/>
      <c r="FZO316" s="169"/>
      <c r="FZP316" s="169"/>
      <c r="FZQ316" s="169"/>
      <c r="FZR316" s="169"/>
      <c r="FZS316" s="169"/>
      <c r="FZT316" s="169"/>
      <c r="FZU316" s="169"/>
      <c r="FZV316" s="169"/>
      <c r="FZW316" s="169"/>
      <c r="FZX316" s="169"/>
      <c r="FZY316" s="169"/>
      <c r="FZZ316" s="169"/>
      <c r="GAA316" s="169"/>
      <c r="GAB316" s="169"/>
      <c r="GAC316" s="169"/>
      <c r="GAD316" s="169"/>
      <c r="GAE316" s="169"/>
      <c r="GAF316" s="169"/>
      <c r="GAG316" s="169"/>
      <c r="GAH316" s="169"/>
      <c r="GAI316" s="169"/>
      <c r="GAJ316" s="169"/>
      <c r="GAK316" s="169"/>
      <c r="GAL316" s="169"/>
      <c r="GAM316" s="169"/>
      <c r="GAN316" s="169"/>
      <c r="GAO316" s="169"/>
      <c r="GAP316" s="169"/>
      <c r="GAQ316" s="169"/>
      <c r="GAR316" s="169"/>
      <c r="GAS316" s="169"/>
      <c r="GAT316" s="169"/>
      <c r="GAU316" s="169"/>
      <c r="GAV316" s="169"/>
      <c r="GAW316" s="169"/>
      <c r="GAX316" s="169"/>
      <c r="GAY316" s="169"/>
      <c r="GAZ316" s="169"/>
      <c r="GBA316" s="169"/>
      <c r="GBB316" s="169"/>
      <c r="GBC316" s="169"/>
      <c r="GBD316" s="169"/>
      <c r="GBE316" s="169"/>
      <c r="GBF316" s="169"/>
      <c r="GBG316" s="169"/>
      <c r="GBH316" s="169"/>
      <c r="GBI316" s="169"/>
      <c r="GBJ316" s="169"/>
      <c r="GBK316" s="169"/>
      <c r="GBL316" s="169"/>
      <c r="GBM316" s="169"/>
      <c r="GBN316" s="169"/>
      <c r="GBO316" s="169"/>
      <c r="GBP316" s="169"/>
      <c r="GBQ316" s="169"/>
      <c r="GBR316" s="169"/>
      <c r="GBS316" s="169"/>
      <c r="GBT316" s="169"/>
      <c r="GBU316" s="169"/>
      <c r="GBV316" s="169"/>
      <c r="GBW316" s="169"/>
      <c r="GBX316" s="169"/>
      <c r="GBY316" s="169"/>
      <c r="GBZ316" s="169"/>
      <c r="GCA316" s="169"/>
      <c r="GCB316" s="169"/>
      <c r="GCC316" s="169"/>
      <c r="GCD316" s="169"/>
      <c r="GCE316" s="169"/>
      <c r="GCF316" s="169"/>
      <c r="GCG316" s="169"/>
      <c r="GCH316" s="169"/>
      <c r="GCI316" s="169"/>
      <c r="GCJ316" s="169"/>
      <c r="GCK316" s="169"/>
      <c r="GCL316" s="169"/>
      <c r="GCM316" s="169"/>
      <c r="GCN316" s="169"/>
      <c r="GCO316" s="169"/>
      <c r="GCP316" s="169"/>
      <c r="GCQ316" s="169"/>
      <c r="GCR316" s="169"/>
      <c r="GCS316" s="169"/>
      <c r="GCT316" s="169"/>
      <c r="GCU316" s="169"/>
      <c r="GCV316" s="169"/>
      <c r="GCW316" s="169"/>
      <c r="GCX316" s="169"/>
      <c r="GCY316" s="169"/>
      <c r="GCZ316" s="169"/>
      <c r="GDA316" s="169"/>
      <c r="GDB316" s="169"/>
      <c r="GDC316" s="169"/>
      <c r="GDD316" s="169"/>
      <c r="GDE316" s="169"/>
      <c r="GDF316" s="169"/>
      <c r="GDG316" s="169"/>
      <c r="GDH316" s="169"/>
      <c r="GDI316" s="169"/>
      <c r="GDJ316" s="169"/>
      <c r="GDK316" s="169"/>
      <c r="GDL316" s="169"/>
      <c r="GDM316" s="169"/>
      <c r="GDN316" s="169"/>
      <c r="GDO316" s="169"/>
      <c r="GDP316" s="169"/>
      <c r="GDQ316" s="169"/>
      <c r="GDR316" s="169"/>
      <c r="GDS316" s="169"/>
      <c r="GDT316" s="169"/>
      <c r="GDU316" s="169"/>
      <c r="GDV316" s="169"/>
      <c r="GDW316" s="169"/>
      <c r="GDX316" s="169"/>
      <c r="GDY316" s="169"/>
      <c r="GDZ316" s="169"/>
      <c r="GEA316" s="169"/>
      <c r="GEB316" s="169"/>
      <c r="GEC316" s="169"/>
      <c r="GED316" s="169"/>
      <c r="GEE316" s="169"/>
      <c r="GEF316" s="169"/>
      <c r="GEG316" s="169"/>
      <c r="GEH316" s="169"/>
      <c r="GEI316" s="169"/>
      <c r="GEJ316" s="169"/>
      <c r="GEK316" s="169"/>
      <c r="GEL316" s="169"/>
      <c r="GEM316" s="169"/>
      <c r="GEN316" s="169"/>
      <c r="GEO316" s="169"/>
      <c r="GEP316" s="169"/>
      <c r="GEQ316" s="169"/>
      <c r="GER316" s="169"/>
      <c r="GES316" s="169"/>
      <c r="GET316" s="169"/>
      <c r="GEU316" s="169"/>
      <c r="GEV316" s="169"/>
      <c r="GEW316" s="169"/>
      <c r="GEX316" s="169"/>
      <c r="GEY316" s="169"/>
      <c r="GEZ316" s="169"/>
      <c r="GFA316" s="169"/>
      <c r="GFB316" s="169"/>
      <c r="GFC316" s="169"/>
      <c r="GFD316" s="169"/>
      <c r="GFE316" s="169"/>
      <c r="GFF316" s="169"/>
      <c r="GFG316" s="169"/>
      <c r="GFH316" s="169"/>
      <c r="GFI316" s="169"/>
      <c r="GFJ316" s="169"/>
      <c r="GFK316" s="169"/>
      <c r="GFL316" s="169"/>
      <c r="GFM316" s="169"/>
      <c r="GFN316" s="169"/>
      <c r="GFO316" s="169"/>
      <c r="GFP316" s="169"/>
      <c r="GFQ316" s="169"/>
      <c r="GFR316" s="169"/>
      <c r="GFS316" s="169"/>
      <c r="GFT316" s="169"/>
      <c r="GFU316" s="169"/>
      <c r="GFV316" s="169"/>
      <c r="GFW316" s="169"/>
      <c r="GFX316" s="169"/>
      <c r="GFY316" s="169"/>
      <c r="GFZ316" s="169"/>
      <c r="GGA316" s="169"/>
      <c r="GGB316" s="169"/>
      <c r="GGC316" s="169"/>
      <c r="GGD316" s="169"/>
      <c r="GGE316" s="169"/>
      <c r="GGF316" s="169"/>
      <c r="GGG316" s="169"/>
      <c r="GGH316" s="169"/>
      <c r="GGI316" s="169"/>
      <c r="GGJ316" s="169"/>
      <c r="GGK316" s="169"/>
      <c r="GGL316" s="169"/>
      <c r="GGM316" s="169"/>
      <c r="GGN316" s="169"/>
      <c r="GGO316" s="169"/>
      <c r="GGP316" s="169"/>
      <c r="GGQ316" s="169"/>
      <c r="GGR316" s="169"/>
      <c r="GGS316" s="169"/>
      <c r="GGT316" s="169"/>
      <c r="GGU316" s="169"/>
      <c r="GGV316" s="169"/>
      <c r="GGW316" s="169"/>
      <c r="GGX316" s="169"/>
      <c r="GGY316" s="169"/>
      <c r="GGZ316" s="169"/>
      <c r="GHA316" s="169"/>
      <c r="GHB316" s="169"/>
      <c r="GHC316" s="169"/>
      <c r="GHD316" s="169"/>
      <c r="GHE316" s="169"/>
      <c r="GHF316" s="169"/>
      <c r="GHG316" s="169"/>
      <c r="GHH316" s="169"/>
      <c r="GHI316" s="169"/>
      <c r="GHJ316" s="169"/>
      <c r="GHK316" s="169"/>
      <c r="GHL316" s="169"/>
      <c r="GHM316" s="169"/>
      <c r="GHN316" s="169"/>
      <c r="GHO316" s="169"/>
      <c r="GHP316" s="169"/>
      <c r="GHQ316" s="169"/>
      <c r="GHR316" s="169"/>
      <c r="GHS316" s="169"/>
      <c r="GHT316" s="169"/>
      <c r="GHU316" s="169"/>
      <c r="GHV316" s="169"/>
      <c r="GHW316" s="169"/>
      <c r="GHX316" s="169"/>
      <c r="GHY316" s="169"/>
      <c r="GHZ316" s="169"/>
      <c r="GIA316" s="169"/>
      <c r="GIB316" s="169"/>
      <c r="GIC316" s="169"/>
      <c r="GID316" s="169"/>
      <c r="GIE316" s="169"/>
      <c r="GIF316" s="169"/>
      <c r="GIG316" s="169"/>
      <c r="GIH316" s="169"/>
      <c r="GII316" s="169"/>
      <c r="GIJ316" s="169"/>
      <c r="GIK316" s="169"/>
      <c r="GIL316" s="169"/>
      <c r="GIM316" s="169"/>
      <c r="GIN316" s="169"/>
      <c r="GIO316" s="169"/>
      <c r="GIP316" s="169"/>
      <c r="GIQ316" s="169"/>
      <c r="GIR316" s="169"/>
      <c r="GIS316" s="169"/>
      <c r="GIT316" s="169"/>
      <c r="GIU316" s="169"/>
      <c r="GIV316" s="169"/>
      <c r="GIW316" s="169"/>
      <c r="GIX316" s="169"/>
      <c r="GIY316" s="169"/>
      <c r="GIZ316" s="169"/>
      <c r="GJA316" s="169"/>
      <c r="GJB316" s="169"/>
      <c r="GJC316" s="169"/>
      <c r="GJD316" s="169"/>
      <c r="GJE316" s="169"/>
      <c r="GJF316" s="169"/>
      <c r="GJG316" s="169"/>
      <c r="GJH316" s="169"/>
      <c r="GJI316" s="169"/>
      <c r="GJJ316" s="169"/>
      <c r="GJK316" s="169"/>
      <c r="GJL316" s="169"/>
      <c r="GJM316" s="169"/>
      <c r="GJN316" s="169"/>
      <c r="GJO316" s="169"/>
      <c r="GJP316" s="169"/>
      <c r="GJQ316" s="169"/>
      <c r="GJR316" s="169"/>
      <c r="GJS316" s="169"/>
      <c r="GJT316" s="169"/>
      <c r="GJU316" s="169"/>
      <c r="GJV316" s="169"/>
      <c r="GJW316" s="169"/>
      <c r="GJX316" s="169"/>
      <c r="GJY316" s="169"/>
      <c r="GJZ316" s="169"/>
      <c r="GKA316" s="169"/>
      <c r="GKB316" s="169"/>
      <c r="GKC316" s="169"/>
      <c r="GKD316" s="169"/>
      <c r="GKE316" s="169"/>
      <c r="GKF316" s="169"/>
      <c r="GKG316" s="169"/>
      <c r="GKH316" s="169"/>
      <c r="GKI316" s="169"/>
      <c r="GKJ316" s="169"/>
      <c r="GKK316" s="169"/>
      <c r="GKL316" s="169"/>
      <c r="GKM316" s="169"/>
      <c r="GKN316" s="169"/>
      <c r="GKO316" s="169"/>
      <c r="GKP316" s="169"/>
      <c r="GKQ316" s="169"/>
      <c r="GKR316" s="169"/>
      <c r="GKS316" s="169"/>
      <c r="GKT316" s="169"/>
      <c r="GKU316" s="169"/>
      <c r="GKV316" s="169"/>
      <c r="GKW316" s="169"/>
      <c r="GKX316" s="169"/>
      <c r="GKY316" s="169"/>
      <c r="GKZ316" s="169"/>
      <c r="GLA316" s="169"/>
      <c r="GLB316" s="169"/>
      <c r="GLC316" s="169"/>
      <c r="GLD316" s="169"/>
      <c r="GLE316" s="169"/>
      <c r="GLF316" s="169"/>
      <c r="GLG316" s="169"/>
      <c r="GLH316" s="169"/>
      <c r="GLI316" s="169"/>
      <c r="GLJ316" s="169"/>
      <c r="GLK316" s="169"/>
      <c r="GLL316" s="169"/>
      <c r="GLM316" s="169"/>
      <c r="GLN316" s="169"/>
      <c r="GLO316" s="169"/>
      <c r="GLP316" s="169"/>
      <c r="GLQ316" s="169"/>
      <c r="GLR316" s="169"/>
      <c r="GLS316" s="169"/>
      <c r="GLT316" s="169"/>
      <c r="GLU316" s="169"/>
      <c r="GLV316" s="169"/>
      <c r="GLW316" s="169"/>
      <c r="GLX316" s="169"/>
      <c r="GLY316" s="169"/>
      <c r="GLZ316" s="169"/>
      <c r="GMA316" s="169"/>
      <c r="GMB316" s="169"/>
      <c r="GMC316" s="169"/>
      <c r="GMD316" s="169"/>
      <c r="GME316" s="169"/>
      <c r="GMF316" s="169"/>
      <c r="GMG316" s="169"/>
      <c r="GMH316" s="169"/>
      <c r="GMI316" s="169"/>
      <c r="GMJ316" s="169"/>
      <c r="GMK316" s="169"/>
      <c r="GML316" s="169"/>
      <c r="GMM316" s="169"/>
      <c r="GMN316" s="169"/>
      <c r="GMO316" s="169"/>
      <c r="GMP316" s="169"/>
      <c r="GMQ316" s="169"/>
      <c r="GMR316" s="169"/>
      <c r="GMS316" s="169"/>
      <c r="GMT316" s="169"/>
      <c r="GMU316" s="169"/>
      <c r="GMV316" s="169"/>
      <c r="GMW316" s="169"/>
      <c r="GMX316" s="169"/>
      <c r="GMY316" s="169"/>
      <c r="GMZ316" s="169"/>
      <c r="GNA316" s="169"/>
      <c r="GNB316" s="169"/>
      <c r="GNC316" s="169"/>
      <c r="GND316" s="169"/>
      <c r="GNE316" s="169"/>
      <c r="GNF316" s="169"/>
      <c r="GNG316" s="169"/>
      <c r="GNH316" s="169"/>
      <c r="GNI316" s="169"/>
      <c r="GNJ316" s="169"/>
      <c r="GNK316" s="169"/>
      <c r="GNL316" s="169"/>
      <c r="GNM316" s="169"/>
      <c r="GNN316" s="169"/>
      <c r="GNO316" s="169"/>
      <c r="GNP316" s="169"/>
      <c r="GNQ316" s="169"/>
      <c r="GNR316" s="169"/>
      <c r="GNS316" s="169"/>
      <c r="GNT316" s="169"/>
      <c r="GNU316" s="169"/>
      <c r="GNV316" s="169"/>
      <c r="GNW316" s="169"/>
      <c r="GNX316" s="169"/>
      <c r="GNY316" s="169"/>
      <c r="GNZ316" s="169"/>
      <c r="GOA316" s="169"/>
      <c r="GOB316" s="169"/>
      <c r="GOC316" s="169"/>
      <c r="GOD316" s="169"/>
      <c r="GOE316" s="169"/>
      <c r="GOF316" s="169"/>
      <c r="GOG316" s="169"/>
      <c r="GOH316" s="169"/>
      <c r="GOI316" s="169"/>
      <c r="GOJ316" s="169"/>
      <c r="GOK316" s="169"/>
      <c r="GOL316" s="169"/>
      <c r="GOM316" s="169"/>
      <c r="GON316" s="169"/>
      <c r="GOO316" s="169"/>
      <c r="GOP316" s="169"/>
      <c r="GOQ316" s="169"/>
      <c r="GOR316" s="169"/>
      <c r="GOS316" s="169"/>
      <c r="GOT316" s="169"/>
      <c r="GOU316" s="169"/>
      <c r="GOV316" s="169"/>
      <c r="GOW316" s="169"/>
      <c r="GOX316" s="169"/>
      <c r="GOY316" s="169"/>
      <c r="GOZ316" s="169"/>
      <c r="GPA316" s="169"/>
      <c r="GPB316" s="169"/>
      <c r="GPC316" s="169"/>
      <c r="GPD316" s="169"/>
      <c r="GPE316" s="169"/>
      <c r="GPF316" s="169"/>
      <c r="GPG316" s="169"/>
      <c r="GPH316" s="169"/>
      <c r="GPI316" s="169"/>
      <c r="GPJ316" s="169"/>
      <c r="GPK316" s="169"/>
      <c r="GPL316" s="169"/>
      <c r="GPM316" s="169"/>
      <c r="GPN316" s="169"/>
      <c r="GPO316" s="169"/>
      <c r="GPP316" s="169"/>
      <c r="GPQ316" s="169"/>
      <c r="GPR316" s="169"/>
      <c r="GPS316" s="169"/>
      <c r="GPT316" s="169"/>
      <c r="GPU316" s="169"/>
      <c r="GPV316" s="169"/>
      <c r="GPW316" s="169"/>
      <c r="GPX316" s="169"/>
      <c r="GPY316" s="169"/>
      <c r="GPZ316" s="169"/>
      <c r="GQA316" s="169"/>
      <c r="GQB316" s="169"/>
      <c r="GQC316" s="169"/>
      <c r="GQD316" s="169"/>
      <c r="GQE316" s="169"/>
      <c r="GQF316" s="169"/>
      <c r="GQG316" s="169"/>
      <c r="GQH316" s="169"/>
      <c r="GQI316" s="169"/>
      <c r="GQJ316" s="169"/>
      <c r="GQK316" s="169"/>
      <c r="GQL316" s="169"/>
      <c r="GQM316" s="169"/>
      <c r="GQN316" s="169"/>
      <c r="GQO316" s="169"/>
      <c r="GQP316" s="169"/>
      <c r="GQQ316" s="169"/>
      <c r="GQR316" s="169"/>
      <c r="GQS316" s="169"/>
      <c r="GQT316" s="169"/>
      <c r="GQU316" s="169"/>
      <c r="GQV316" s="169"/>
      <c r="GQW316" s="169"/>
      <c r="GQX316" s="169"/>
      <c r="GQY316" s="169"/>
      <c r="GQZ316" s="169"/>
      <c r="GRA316" s="169"/>
      <c r="GRB316" s="169"/>
      <c r="GRC316" s="169"/>
      <c r="GRD316" s="169"/>
      <c r="GRE316" s="169"/>
      <c r="GRF316" s="169"/>
      <c r="GRG316" s="169"/>
      <c r="GRH316" s="169"/>
      <c r="GRI316" s="169"/>
      <c r="GRJ316" s="169"/>
      <c r="GRK316" s="169"/>
      <c r="GRL316" s="169"/>
      <c r="GRM316" s="169"/>
      <c r="GRN316" s="169"/>
      <c r="GRO316" s="169"/>
      <c r="GRP316" s="169"/>
      <c r="GRQ316" s="169"/>
      <c r="GRR316" s="169"/>
      <c r="GRS316" s="169"/>
      <c r="GRT316" s="169"/>
      <c r="GRU316" s="169"/>
      <c r="GRV316" s="169"/>
      <c r="GRW316" s="169"/>
      <c r="GRX316" s="169"/>
      <c r="GRY316" s="169"/>
      <c r="GRZ316" s="169"/>
      <c r="GSA316" s="169"/>
      <c r="GSB316" s="169"/>
      <c r="GSC316" s="169"/>
      <c r="GSD316" s="169"/>
      <c r="GSE316" s="169"/>
      <c r="GSF316" s="169"/>
      <c r="GSG316" s="169"/>
      <c r="GSH316" s="169"/>
      <c r="GSI316" s="169"/>
      <c r="GSJ316" s="169"/>
      <c r="GSK316" s="169"/>
      <c r="GSL316" s="169"/>
      <c r="GSM316" s="169"/>
      <c r="GSN316" s="169"/>
      <c r="GSO316" s="169"/>
      <c r="GSP316" s="169"/>
      <c r="GSQ316" s="169"/>
      <c r="GSR316" s="169"/>
      <c r="GSS316" s="169"/>
      <c r="GST316" s="169"/>
      <c r="GSU316" s="169"/>
      <c r="GSV316" s="169"/>
      <c r="GSW316" s="169"/>
      <c r="GSX316" s="169"/>
      <c r="GSY316" s="169"/>
      <c r="GSZ316" s="169"/>
      <c r="GTA316" s="169"/>
      <c r="GTB316" s="169"/>
      <c r="GTC316" s="169"/>
      <c r="GTD316" s="169"/>
      <c r="GTE316" s="169"/>
      <c r="GTF316" s="169"/>
      <c r="GTG316" s="169"/>
      <c r="GTH316" s="169"/>
      <c r="GTI316" s="169"/>
      <c r="GTJ316" s="169"/>
      <c r="GTK316" s="169"/>
      <c r="GTL316" s="169"/>
      <c r="GTM316" s="169"/>
      <c r="GTN316" s="169"/>
      <c r="GTO316" s="169"/>
      <c r="GTP316" s="169"/>
      <c r="GTQ316" s="169"/>
      <c r="GTR316" s="169"/>
      <c r="GTS316" s="169"/>
      <c r="GTT316" s="169"/>
      <c r="GTU316" s="169"/>
      <c r="GTV316" s="169"/>
      <c r="GTW316" s="169"/>
      <c r="GTX316" s="169"/>
      <c r="GTY316" s="169"/>
      <c r="GTZ316" s="169"/>
      <c r="GUA316" s="169"/>
      <c r="GUB316" s="169"/>
      <c r="GUC316" s="169"/>
      <c r="GUD316" s="169"/>
      <c r="GUE316" s="169"/>
      <c r="GUF316" s="169"/>
      <c r="GUG316" s="169"/>
      <c r="GUH316" s="169"/>
      <c r="GUI316" s="169"/>
      <c r="GUJ316" s="169"/>
      <c r="GUK316" s="169"/>
      <c r="GUL316" s="169"/>
      <c r="GUM316" s="169"/>
      <c r="GUN316" s="169"/>
      <c r="GUO316" s="169"/>
      <c r="GUP316" s="169"/>
      <c r="GUQ316" s="169"/>
      <c r="GUR316" s="169"/>
      <c r="GUS316" s="169"/>
      <c r="GUT316" s="169"/>
      <c r="GUU316" s="169"/>
      <c r="GUV316" s="169"/>
      <c r="GUW316" s="169"/>
      <c r="GUX316" s="169"/>
      <c r="GUY316" s="169"/>
      <c r="GUZ316" s="169"/>
      <c r="GVA316" s="169"/>
      <c r="GVB316" s="169"/>
      <c r="GVC316" s="169"/>
      <c r="GVD316" s="169"/>
      <c r="GVE316" s="169"/>
      <c r="GVF316" s="169"/>
      <c r="GVG316" s="169"/>
      <c r="GVH316" s="169"/>
      <c r="GVI316" s="169"/>
      <c r="GVJ316" s="169"/>
      <c r="GVK316" s="169"/>
      <c r="GVL316" s="169"/>
      <c r="GVM316" s="169"/>
      <c r="GVN316" s="169"/>
      <c r="GVO316" s="169"/>
      <c r="GVP316" s="169"/>
      <c r="GVQ316" s="169"/>
      <c r="GVR316" s="169"/>
      <c r="GVS316" s="169"/>
      <c r="GVT316" s="169"/>
      <c r="GVU316" s="169"/>
      <c r="GVV316" s="169"/>
      <c r="GVW316" s="169"/>
      <c r="GVX316" s="169"/>
      <c r="GVY316" s="169"/>
      <c r="GVZ316" s="169"/>
      <c r="GWA316" s="169"/>
      <c r="GWB316" s="169"/>
      <c r="GWC316" s="169"/>
      <c r="GWD316" s="169"/>
      <c r="GWE316" s="169"/>
      <c r="GWF316" s="169"/>
      <c r="GWG316" s="169"/>
      <c r="GWH316" s="169"/>
      <c r="GWI316" s="169"/>
      <c r="GWJ316" s="169"/>
      <c r="GWK316" s="169"/>
      <c r="GWL316" s="169"/>
      <c r="GWM316" s="169"/>
      <c r="GWN316" s="169"/>
      <c r="GWO316" s="169"/>
      <c r="GWP316" s="169"/>
      <c r="GWQ316" s="169"/>
      <c r="GWR316" s="169"/>
      <c r="GWS316" s="169"/>
      <c r="GWT316" s="169"/>
      <c r="GWU316" s="169"/>
      <c r="GWV316" s="169"/>
      <c r="GWW316" s="169"/>
      <c r="GWX316" s="169"/>
      <c r="GWY316" s="169"/>
      <c r="GWZ316" s="169"/>
      <c r="GXA316" s="169"/>
      <c r="GXB316" s="169"/>
      <c r="GXC316" s="169"/>
      <c r="GXD316" s="169"/>
      <c r="GXE316" s="169"/>
      <c r="GXF316" s="169"/>
      <c r="GXG316" s="169"/>
      <c r="GXH316" s="169"/>
      <c r="GXI316" s="169"/>
      <c r="GXJ316" s="169"/>
      <c r="GXK316" s="169"/>
      <c r="GXL316" s="169"/>
      <c r="GXM316" s="169"/>
      <c r="GXN316" s="169"/>
      <c r="GXO316" s="169"/>
      <c r="GXP316" s="169"/>
      <c r="GXQ316" s="169"/>
      <c r="GXR316" s="169"/>
      <c r="GXS316" s="169"/>
      <c r="GXT316" s="169"/>
      <c r="GXU316" s="169"/>
      <c r="GXV316" s="169"/>
      <c r="GXW316" s="169"/>
      <c r="GXX316" s="169"/>
      <c r="GXY316" s="169"/>
      <c r="GXZ316" s="169"/>
      <c r="GYA316" s="169"/>
      <c r="GYB316" s="169"/>
      <c r="GYC316" s="169"/>
      <c r="GYD316" s="169"/>
      <c r="GYE316" s="169"/>
      <c r="GYF316" s="169"/>
      <c r="GYG316" s="169"/>
      <c r="GYH316" s="169"/>
      <c r="GYI316" s="169"/>
      <c r="GYJ316" s="169"/>
      <c r="GYK316" s="169"/>
      <c r="GYL316" s="169"/>
      <c r="GYM316" s="169"/>
      <c r="GYN316" s="169"/>
      <c r="GYO316" s="169"/>
      <c r="GYP316" s="169"/>
      <c r="GYQ316" s="169"/>
      <c r="GYR316" s="169"/>
      <c r="GYS316" s="169"/>
      <c r="GYT316" s="169"/>
      <c r="GYU316" s="169"/>
      <c r="GYV316" s="169"/>
      <c r="GYW316" s="169"/>
      <c r="GYX316" s="169"/>
      <c r="GYY316" s="169"/>
      <c r="GYZ316" s="169"/>
      <c r="GZA316" s="169"/>
      <c r="GZB316" s="169"/>
      <c r="GZC316" s="169"/>
      <c r="GZD316" s="169"/>
      <c r="GZE316" s="169"/>
      <c r="GZF316" s="169"/>
      <c r="GZG316" s="169"/>
      <c r="GZH316" s="169"/>
      <c r="GZI316" s="169"/>
      <c r="GZJ316" s="169"/>
      <c r="GZK316" s="169"/>
      <c r="GZL316" s="169"/>
      <c r="GZM316" s="169"/>
      <c r="GZN316" s="169"/>
      <c r="GZO316" s="169"/>
      <c r="GZP316" s="169"/>
      <c r="GZQ316" s="169"/>
      <c r="GZR316" s="169"/>
      <c r="GZS316" s="169"/>
      <c r="GZT316" s="169"/>
      <c r="GZU316" s="169"/>
      <c r="GZV316" s="169"/>
      <c r="GZW316" s="169"/>
      <c r="GZX316" s="169"/>
      <c r="GZY316" s="169"/>
      <c r="GZZ316" s="169"/>
      <c r="HAA316" s="169"/>
      <c r="HAB316" s="169"/>
      <c r="HAC316" s="169"/>
      <c r="HAD316" s="169"/>
      <c r="HAE316" s="169"/>
      <c r="HAF316" s="169"/>
      <c r="HAG316" s="169"/>
      <c r="HAH316" s="169"/>
      <c r="HAI316" s="169"/>
      <c r="HAJ316" s="169"/>
      <c r="HAK316" s="169"/>
      <c r="HAL316" s="169"/>
      <c r="HAM316" s="169"/>
      <c r="HAN316" s="169"/>
      <c r="HAO316" s="169"/>
      <c r="HAP316" s="169"/>
      <c r="HAQ316" s="169"/>
      <c r="HAR316" s="169"/>
      <c r="HAS316" s="169"/>
      <c r="HAT316" s="169"/>
      <c r="HAU316" s="169"/>
      <c r="HAV316" s="169"/>
      <c r="HAW316" s="169"/>
      <c r="HAX316" s="169"/>
      <c r="HAY316" s="169"/>
      <c r="HAZ316" s="169"/>
      <c r="HBA316" s="169"/>
      <c r="HBB316" s="169"/>
      <c r="HBC316" s="169"/>
      <c r="HBD316" s="169"/>
      <c r="HBE316" s="169"/>
      <c r="HBF316" s="169"/>
      <c r="HBG316" s="169"/>
      <c r="HBH316" s="169"/>
      <c r="HBI316" s="169"/>
      <c r="HBJ316" s="169"/>
      <c r="HBK316" s="169"/>
      <c r="HBL316" s="169"/>
      <c r="HBM316" s="169"/>
      <c r="HBN316" s="169"/>
      <c r="HBO316" s="169"/>
      <c r="HBP316" s="169"/>
      <c r="HBQ316" s="169"/>
      <c r="HBR316" s="169"/>
      <c r="HBS316" s="169"/>
      <c r="HBT316" s="169"/>
      <c r="HBU316" s="169"/>
      <c r="HBV316" s="169"/>
      <c r="HBW316" s="169"/>
      <c r="HBX316" s="169"/>
      <c r="HBY316" s="169"/>
      <c r="HBZ316" s="169"/>
      <c r="HCA316" s="169"/>
      <c r="HCB316" s="169"/>
      <c r="HCC316" s="169"/>
      <c r="HCD316" s="169"/>
      <c r="HCE316" s="169"/>
      <c r="HCF316" s="169"/>
      <c r="HCG316" s="169"/>
      <c r="HCH316" s="169"/>
      <c r="HCI316" s="169"/>
      <c r="HCJ316" s="169"/>
      <c r="HCK316" s="169"/>
      <c r="HCL316" s="169"/>
      <c r="HCM316" s="169"/>
      <c r="HCN316" s="169"/>
      <c r="HCO316" s="169"/>
      <c r="HCP316" s="169"/>
      <c r="HCQ316" s="169"/>
      <c r="HCR316" s="169"/>
      <c r="HCS316" s="169"/>
      <c r="HCT316" s="169"/>
      <c r="HCU316" s="169"/>
      <c r="HCV316" s="169"/>
      <c r="HCW316" s="169"/>
      <c r="HCX316" s="169"/>
      <c r="HCY316" s="169"/>
      <c r="HCZ316" s="169"/>
      <c r="HDA316" s="169"/>
      <c r="HDB316" s="169"/>
      <c r="HDC316" s="169"/>
      <c r="HDD316" s="169"/>
      <c r="HDE316" s="169"/>
      <c r="HDF316" s="169"/>
      <c r="HDG316" s="169"/>
      <c r="HDH316" s="169"/>
      <c r="HDI316" s="169"/>
      <c r="HDJ316" s="169"/>
      <c r="HDK316" s="169"/>
      <c r="HDL316" s="169"/>
      <c r="HDM316" s="169"/>
      <c r="HDN316" s="169"/>
      <c r="HDO316" s="169"/>
      <c r="HDP316" s="169"/>
      <c r="HDQ316" s="169"/>
      <c r="HDR316" s="169"/>
      <c r="HDS316" s="169"/>
      <c r="HDT316" s="169"/>
      <c r="HDU316" s="169"/>
      <c r="HDV316" s="169"/>
      <c r="HDW316" s="169"/>
      <c r="HDX316" s="169"/>
      <c r="HDY316" s="169"/>
      <c r="HDZ316" s="169"/>
      <c r="HEA316" s="169"/>
      <c r="HEB316" s="169"/>
      <c r="HEC316" s="169"/>
      <c r="HED316" s="169"/>
      <c r="HEE316" s="169"/>
      <c r="HEF316" s="169"/>
      <c r="HEG316" s="169"/>
      <c r="HEH316" s="169"/>
      <c r="HEI316" s="169"/>
      <c r="HEJ316" s="169"/>
      <c r="HEK316" s="169"/>
      <c r="HEL316" s="169"/>
      <c r="HEM316" s="169"/>
      <c r="HEN316" s="169"/>
      <c r="HEO316" s="169"/>
      <c r="HEP316" s="169"/>
      <c r="HEQ316" s="169"/>
      <c r="HER316" s="169"/>
      <c r="HES316" s="169"/>
      <c r="HET316" s="169"/>
      <c r="HEU316" s="169"/>
      <c r="HEV316" s="169"/>
      <c r="HEW316" s="169"/>
      <c r="HEX316" s="169"/>
      <c r="HEY316" s="169"/>
      <c r="HEZ316" s="169"/>
      <c r="HFA316" s="169"/>
      <c r="HFB316" s="169"/>
      <c r="HFC316" s="169"/>
      <c r="HFD316" s="169"/>
      <c r="HFE316" s="169"/>
      <c r="HFF316" s="169"/>
      <c r="HFG316" s="169"/>
      <c r="HFH316" s="169"/>
      <c r="HFI316" s="169"/>
      <c r="HFJ316" s="169"/>
      <c r="HFK316" s="169"/>
      <c r="HFL316" s="169"/>
      <c r="HFM316" s="169"/>
      <c r="HFN316" s="169"/>
      <c r="HFO316" s="169"/>
      <c r="HFP316" s="169"/>
      <c r="HFQ316" s="169"/>
      <c r="HFR316" s="169"/>
      <c r="HFS316" s="169"/>
      <c r="HFT316" s="169"/>
      <c r="HFU316" s="169"/>
      <c r="HFV316" s="169"/>
      <c r="HFW316" s="169"/>
      <c r="HFX316" s="169"/>
      <c r="HFY316" s="169"/>
      <c r="HFZ316" s="169"/>
      <c r="HGA316" s="169"/>
      <c r="HGB316" s="169"/>
      <c r="HGC316" s="169"/>
      <c r="HGD316" s="169"/>
      <c r="HGE316" s="169"/>
      <c r="HGF316" s="169"/>
      <c r="HGG316" s="169"/>
      <c r="HGH316" s="169"/>
      <c r="HGI316" s="169"/>
      <c r="HGJ316" s="169"/>
      <c r="HGK316" s="169"/>
      <c r="HGL316" s="169"/>
      <c r="HGM316" s="169"/>
      <c r="HGN316" s="169"/>
      <c r="HGO316" s="169"/>
      <c r="HGP316" s="169"/>
      <c r="HGQ316" s="169"/>
      <c r="HGR316" s="169"/>
      <c r="HGS316" s="169"/>
      <c r="HGT316" s="169"/>
      <c r="HGU316" s="169"/>
      <c r="HGV316" s="169"/>
      <c r="HGW316" s="169"/>
      <c r="HGX316" s="169"/>
      <c r="HGY316" s="169"/>
      <c r="HGZ316" s="169"/>
      <c r="HHA316" s="169"/>
      <c r="HHB316" s="169"/>
      <c r="HHC316" s="169"/>
      <c r="HHD316" s="169"/>
      <c r="HHE316" s="169"/>
      <c r="HHF316" s="169"/>
      <c r="HHG316" s="169"/>
      <c r="HHH316" s="169"/>
      <c r="HHI316" s="169"/>
      <c r="HHJ316" s="169"/>
      <c r="HHK316" s="169"/>
      <c r="HHL316" s="169"/>
      <c r="HHM316" s="169"/>
      <c r="HHN316" s="169"/>
      <c r="HHO316" s="169"/>
      <c r="HHP316" s="169"/>
      <c r="HHQ316" s="169"/>
      <c r="HHR316" s="169"/>
      <c r="HHS316" s="169"/>
      <c r="HHT316" s="169"/>
      <c r="HHU316" s="169"/>
      <c r="HHV316" s="169"/>
      <c r="HHW316" s="169"/>
      <c r="HHX316" s="169"/>
      <c r="HHY316" s="169"/>
      <c r="HHZ316" s="169"/>
      <c r="HIA316" s="169"/>
      <c r="HIB316" s="169"/>
      <c r="HIC316" s="169"/>
      <c r="HID316" s="169"/>
      <c r="HIE316" s="169"/>
      <c r="HIF316" s="169"/>
      <c r="HIG316" s="169"/>
      <c r="HIH316" s="169"/>
      <c r="HII316" s="169"/>
      <c r="HIJ316" s="169"/>
      <c r="HIK316" s="169"/>
      <c r="HIL316" s="169"/>
      <c r="HIM316" s="169"/>
      <c r="HIN316" s="169"/>
      <c r="HIO316" s="169"/>
      <c r="HIP316" s="169"/>
      <c r="HIQ316" s="169"/>
      <c r="HIR316" s="169"/>
      <c r="HIS316" s="169"/>
      <c r="HIT316" s="169"/>
      <c r="HIU316" s="169"/>
      <c r="HIV316" s="169"/>
      <c r="HIW316" s="169"/>
      <c r="HIX316" s="169"/>
      <c r="HIY316" s="169"/>
      <c r="HIZ316" s="169"/>
      <c r="HJA316" s="169"/>
      <c r="HJB316" s="169"/>
      <c r="HJC316" s="169"/>
      <c r="HJD316" s="169"/>
      <c r="HJE316" s="169"/>
      <c r="HJF316" s="169"/>
      <c r="HJG316" s="169"/>
      <c r="HJH316" s="169"/>
      <c r="HJI316" s="169"/>
      <c r="HJJ316" s="169"/>
      <c r="HJK316" s="169"/>
      <c r="HJL316" s="169"/>
      <c r="HJM316" s="169"/>
      <c r="HJN316" s="169"/>
      <c r="HJO316" s="169"/>
      <c r="HJP316" s="169"/>
      <c r="HJQ316" s="169"/>
      <c r="HJR316" s="169"/>
      <c r="HJS316" s="169"/>
      <c r="HJT316" s="169"/>
      <c r="HJU316" s="169"/>
      <c r="HJV316" s="169"/>
      <c r="HJW316" s="169"/>
      <c r="HJX316" s="169"/>
      <c r="HJY316" s="169"/>
      <c r="HJZ316" s="169"/>
      <c r="HKA316" s="169"/>
      <c r="HKB316" s="169"/>
      <c r="HKC316" s="169"/>
      <c r="HKD316" s="169"/>
      <c r="HKE316" s="169"/>
      <c r="HKF316" s="169"/>
      <c r="HKG316" s="169"/>
      <c r="HKH316" s="169"/>
      <c r="HKI316" s="169"/>
      <c r="HKJ316" s="169"/>
      <c r="HKK316" s="169"/>
      <c r="HKL316" s="169"/>
      <c r="HKM316" s="169"/>
      <c r="HKN316" s="169"/>
      <c r="HKO316" s="169"/>
      <c r="HKP316" s="169"/>
      <c r="HKQ316" s="169"/>
      <c r="HKR316" s="169"/>
      <c r="HKS316" s="169"/>
      <c r="HKT316" s="169"/>
      <c r="HKU316" s="169"/>
      <c r="HKV316" s="169"/>
      <c r="HKW316" s="169"/>
      <c r="HKX316" s="169"/>
      <c r="HKY316" s="169"/>
      <c r="HKZ316" s="169"/>
      <c r="HLA316" s="169"/>
      <c r="HLB316" s="169"/>
      <c r="HLC316" s="169"/>
      <c r="HLD316" s="169"/>
      <c r="HLE316" s="169"/>
      <c r="HLF316" s="169"/>
      <c r="HLG316" s="169"/>
      <c r="HLH316" s="169"/>
      <c r="HLI316" s="169"/>
      <c r="HLJ316" s="169"/>
      <c r="HLK316" s="169"/>
      <c r="HLL316" s="169"/>
      <c r="HLM316" s="169"/>
      <c r="HLN316" s="169"/>
      <c r="HLO316" s="169"/>
      <c r="HLP316" s="169"/>
      <c r="HLQ316" s="169"/>
      <c r="HLR316" s="169"/>
      <c r="HLS316" s="169"/>
      <c r="HLT316" s="169"/>
      <c r="HLU316" s="169"/>
      <c r="HLV316" s="169"/>
      <c r="HLW316" s="169"/>
      <c r="HLX316" s="169"/>
      <c r="HLY316" s="169"/>
      <c r="HLZ316" s="169"/>
      <c r="HMA316" s="169"/>
      <c r="HMB316" s="169"/>
      <c r="HMC316" s="169"/>
      <c r="HMD316" s="169"/>
      <c r="HME316" s="169"/>
      <c r="HMF316" s="169"/>
      <c r="HMG316" s="169"/>
      <c r="HMH316" s="169"/>
      <c r="HMI316" s="169"/>
      <c r="HMJ316" s="169"/>
      <c r="HMK316" s="169"/>
      <c r="HML316" s="169"/>
      <c r="HMM316" s="169"/>
      <c r="HMN316" s="169"/>
      <c r="HMO316" s="169"/>
      <c r="HMP316" s="169"/>
      <c r="HMQ316" s="169"/>
      <c r="HMR316" s="169"/>
      <c r="HMS316" s="169"/>
      <c r="HMT316" s="169"/>
      <c r="HMU316" s="169"/>
      <c r="HMV316" s="169"/>
      <c r="HMW316" s="169"/>
      <c r="HMX316" s="169"/>
      <c r="HMY316" s="169"/>
      <c r="HMZ316" s="169"/>
      <c r="HNA316" s="169"/>
      <c r="HNB316" s="169"/>
      <c r="HNC316" s="169"/>
      <c r="HND316" s="169"/>
      <c r="HNE316" s="169"/>
      <c r="HNF316" s="169"/>
      <c r="HNG316" s="169"/>
      <c r="HNH316" s="169"/>
      <c r="HNI316" s="169"/>
      <c r="HNJ316" s="169"/>
      <c r="HNK316" s="169"/>
      <c r="HNL316" s="169"/>
      <c r="HNM316" s="169"/>
      <c r="HNN316" s="169"/>
      <c r="HNO316" s="169"/>
      <c r="HNP316" s="169"/>
      <c r="HNQ316" s="169"/>
      <c r="HNR316" s="169"/>
      <c r="HNS316" s="169"/>
      <c r="HNT316" s="169"/>
      <c r="HNU316" s="169"/>
      <c r="HNV316" s="169"/>
      <c r="HNW316" s="169"/>
      <c r="HNX316" s="169"/>
      <c r="HNY316" s="169"/>
      <c r="HNZ316" s="169"/>
      <c r="HOA316" s="169"/>
      <c r="HOB316" s="169"/>
      <c r="HOC316" s="169"/>
      <c r="HOD316" s="169"/>
      <c r="HOE316" s="169"/>
      <c r="HOF316" s="169"/>
      <c r="HOG316" s="169"/>
      <c r="HOH316" s="169"/>
      <c r="HOI316" s="169"/>
      <c r="HOJ316" s="169"/>
      <c r="HOK316" s="169"/>
      <c r="HOL316" s="169"/>
      <c r="HOM316" s="169"/>
      <c r="HON316" s="169"/>
      <c r="HOO316" s="169"/>
      <c r="HOP316" s="169"/>
      <c r="HOQ316" s="169"/>
      <c r="HOR316" s="169"/>
      <c r="HOS316" s="169"/>
      <c r="HOT316" s="169"/>
      <c r="HOU316" s="169"/>
      <c r="HOV316" s="169"/>
      <c r="HOW316" s="169"/>
      <c r="HOX316" s="169"/>
      <c r="HOY316" s="169"/>
      <c r="HOZ316" s="169"/>
      <c r="HPA316" s="169"/>
      <c r="HPB316" s="169"/>
      <c r="HPC316" s="169"/>
      <c r="HPD316" s="169"/>
      <c r="HPE316" s="169"/>
      <c r="HPF316" s="169"/>
      <c r="HPG316" s="169"/>
      <c r="HPH316" s="169"/>
      <c r="HPI316" s="169"/>
      <c r="HPJ316" s="169"/>
      <c r="HPK316" s="169"/>
      <c r="HPL316" s="169"/>
      <c r="HPM316" s="169"/>
      <c r="HPN316" s="169"/>
      <c r="HPO316" s="169"/>
      <c r="HPP316" s="169"/>
      <c r="HPQ316" s="169"/>
      <c r="HPR316" s="169"/>
      <c r="HPS316" s="169"/>
      <c r="HPT316" s="169"/>
      <c r="HPU316" s="169"/>
      <c r="HPV316" s="169"/>
      <c r="HPW316" s="169"/>
      <c r="HPX316" s="169"/>
      <c r="HPY316" s="169"/>
      <c r="HPZ316" s="169"/>
      <c r="HQA316" s="169"/>
      <c r="HQB316" s="169"/>
      <c r="HQC316" s="169"/>
      <c r="HQD316" s="169"/>
      <c r="HQE316" s="169"/>
      <c r="HQF316" s="169"/>
      <c r="HQG316" s="169"/>
      <c r="HQH316" s="169"/>
      <c r="HQI316" s="169"/>
      <c r="HQJ316" s="169"/>
      <c r="HQK316" s="169"/>
      <c r="HQL316" s="169"/>
      <c r="HQM316" s="169"/>
      <c r="HQN316" s="169"/>
      <c r="HQO316" s="169"/>
      <c r="HQP316" s="169"/>
      <c r="HQQ316" s="169"/>
      <c r="HQR316" s="169"/>
      <c r="HQS316" s="169"/>
      <c r="HQT316" s="169"/>
      <c r="HQU316" s="169"/>
      <c r="HQV316" s="169"/>
      <c r="HQW316" s="169"/>
      <c r="HQX316" s="169"/>
      <c r="HQY316" s="169"/>
      <c r="HQZ316" s="169"/>
      <c r="HRA316" s="169"/>
      <c r="HRB316" s="169"/>
      <c r="HRC316" s="169"/>
      <c r="HRD316" s="169"/>
      <c r="HRE316" s="169"/>
      <c r="HRF316" s="169"/>
      <c r="HRG316" s="169"/>
      <c r="HRH316" s="169"/>
      <c r="HRI316" s="169"/>
      <c r="HRJ316" s="169"/>
      <c r="HRK316" s="169"/>
      <c r="HRL316" s="169"/>
      <c r="HRM316" s="169"/>
      <c r="HRN316" s="169"/>
      <c r="HRO316" s="169"/>
      <c r="HRP316" s="169"/>
      <c r="HRQ316" s="169"/>
      <c r="HRR316" s="169"/>
      <c r="HRS316" s="169"/>
      <c r="HRT316" s="169"/>
      <c r="HRU316" s="169"/>
      <c r="HRV316" s="169"/>
      <c r="HRW316" s="169"/>
      <c r="HRX316" s="169"/>
      <c r="HRY316" s="169"/>
      <c r="HRZ316" s="169"/>
      <c r="HSA316" s="169"/>
      <c r="HSB316" s="169"/>
      <c r="HSC316" s="169"/>
      <c r="HSD316" s="169"/>
      <c r="HSE316" s="169"/>
      <c r="HSF316" s="169"/>
      <c r="HSG316" s="169"/>
      <c r="HSH316" s="169"/>
      <c r="HSI316" s="169"/>
      <c r="HSJ316" s="169"/>
      <c r="HSK316" s="169"/>
      <c r="HSL316" s="169"/>
      <c r="HSM316" s="169"/>
      <c r="HSN316" s="169"/>
      <c r="HSO316" s="169"/>
      <c r="HSP316" s="169"/>
      <c r="HSQ316" s="169"/>
      <c r="HSR316" s="169"/>
      <c r="HSS316" s="169"/>
      <c r="HST316" s="169"/>
      <c r="HSU316" s="169"/>
      <c r="HSV316" s="169"/>
      <c r="HSW316" s="169"/>
      <c r="HSX316" s="169"/>
      <c r="HSY316" s="169"/>
      <c r="HSZ316" s="169"/>
      <c r="HTA316" s="169"/>
      <c r="HTB316" s="169"/>
      <c r="HTC316" s="169"/>
      <c r="HTD316" s="169"/>
      <c r="HTE316" s="169"/>
      <c r="HTF316" s="169"/>
      <c r="HTG316" s="169"/>
      <c r="HTH316" s="169"/>
      <c r="HTI316" s="169"/>
      <c r="HTJ316" s="169"/>
      <c r="HTK316" s="169"/>
      <c r="HTL316" s="169"/>
      <c r="HTM316" s="169"/>
      <c r="HTN316" s="169"/>
      <c r="HTO316" s="169"/>
      <c r="HTP316" s="169"/>
      <c r="HTQ316" s="169"/>
      <c r="HTR316" s="169"/>
      <c r="HTS316" s="169"/>
      <c r="HTT316" s="169"/>
      <c r="HTU316" s="169"/>
      <c r="HTV316" s="169"/>
      <c r="HTW316" s="169"/>
      <c r="HTX316" s="169"/>
      <c r="HTY316" s="169"/>
      <c r="HTZ316" s="169"/>
      <c r="HUA316" s="169"/>
      <c r="HUB316" s="169"/>
      <c r="HUC316" s="169"/>
      <c r="HUD316" s="169"/>
      <c r="HUE316" s="169"/>
      <c r="HUF316" s="169"/>
      <c r="HUG316" s="169"/>
      <c r="HUH316" s="169"/>
      <c r="HUI316" s="169"/>
      <c r="HUJ316" s="169"/>
      <c r="HUK316" s="169"/>
      <c r="HUL316" s="169"/>
      <c r="HUM316" s="169"/>
      <c r="HUN316" s="169"/>
      <c r="HUO316" s="169"/>
      <c r="HUP316" s="169"/>
      <c r="HUQ316" s="169"/>
      <c r="HUR316" s="169"/>
      <c r="HUS316" s="169"/>
      <c r="HUT316" s="169"/>
      <c r="HUU316" s="169"/>
      <c r="HUV316" s="169"/>
      <c r="HUW316" s="169"/>
      <c r="HUX316" s="169"/>
      <c r="HUY316" s="169"/>
      <c r="HUZ316" s="169"/>
      <c r="HVA316" s="169"/>
      <c r="HVB316" s="169"/>
      <c r="HVC316" s="169"/>
      <c r="HVD316" s="169"/>
      <c r="HVE316" s="169"/>
      <c r="HVF316" s="169"/>
      <c r="HVG316" s="169"/>
      <c r="HVH316" s="169"/>
      <c r="HVI316" s="169"/>
      <c r="HVJ316" s="169"/>
      <c r="HVK316" s="169"/>
      <c r="HVL316" s="169"/>
      <c r="HVM316" s="169"/>
      <c r="HVN316" s="169"/>
      <c r="HVO316" s="169"/>
      <c r="HVP316" s="169"/>
      <c r="HVQ316" s="169"/>
      <c r="HVR316" s="169"/>
      <c r="HVS316" s="169"/>
      <c r="HVT316" s="169"/>
      <c r="HVU316" s="169"/>
      <c r="HVV316" s="169"/>
      <c r="HVW316" s="169"/>
      <c r="HVX316" s="169"/>
      <c r="HVY316" s="169"/>
      <c r="HVZ316" s="169"/>
      <c r="HWA316" s="169"/>
      <c r="HWB316" s="169"/>
      <c r="HWC316" s="169"/>
      <c r="HWD316" s="169"/>
      <c r="HWE316" s="169"/>
      <c r="HWF316" s="169"/>
      <c r="HWG316" s="169"/>
      <c r="HWH316" s="169"/>
      <c r="HWI316" s="169"/>
      <c r="HWJ316" s="169"/>
      <c r="HWK316" s="169"/>
      <c r="HWL316" s="169"/>
      <c r="HWM316" s="169"/>
      <c r="HWN316" s="169"/>
      <c r="HWO316" s="169"/>
      <c r="HWP316" s="169"/>
      <c r="HWQ316" s="169"/>
      <c r="HWR316" s="169"/>
      <c r="HWS316" s="169"/>
      <c r="HWT316" s="169"/>
      <c r="HWU316" s="169"/>
      <c r="HWV316" s="169"/>
      <c r="HWW316" s="169"/>
      <c r="HWX316" s="169"/>
      <c r="HWY316" s="169"/>
      <c r="HWZ316" s="169"/>
      <c r="HXA316" s="169"/>
      <c r="HXB316" s="169"/>
      <c r="HXC316" s="169"/>
      <c r="HXD316" s="169"/>
      <c r="HXE316" s="169"/>
      <c r="HXF316" s="169"/>
      <c r="HXG316" s="169"/>
      <c r="HXH316" s="169"/>
      <c r="HXI316" s="169"/>
      <c r="HXJ316" s="169"/>
      <c r="HXK316" s="169"/>
      <c r="HXL316" s="169"/>
      <c r="HXM316" s="169"/>
      <c r="HXN316" s="169"/>
      <c r="HXO316" s="169"/>
      <c r="HXP316" s="169"/>
      <c r="HXQ316" s="169"/>
      <c r="HXR316" s="169"/>
      <c r="HXS316" s="169"/>
      <c r="HXT316" s="169"/>
      <c r="HXU316" s="169"/>
      <c r="HXV316" s="169"/>
      <c r="HXW316" s="169"/>
      <c r="HXX316" s="169"/>
      <c r="HXY316" s="169"/>
      <c r="HXZ316" s="169"/>
      <c r="HYA316" s="169"/>
      <c r="HYB316" s="169"/>
      <c r="HYC316" s="169"/>
      <c r="HYD316" s="169"/>
      <c r="HYE316" s="169"/>
      <c r="HYF316" s="169"/>
      <c r="HYG316" s="169"/>
      <c r="HYH316" s="169"/>
      <c r="HYI316" s="169"/>
      <c r="HYJ316" s="169"/>
      <c r="HYK316" s="169"/>
      <c r="HYL316" s="169"/>
      <c r="HYM316" s="169"/>
      <c r="HYN316" s="169"/>
      <c r="HYO316" s="169"/>
      <c r="HYP316" s="169"/>
      <c r="HYQ316" s="169"/>
      <c r="HYR316" s="169"/>
      <c r="HYS316" s="169"/>
      <c r="HYT316" s="169"/>
      <c r="HYU316" s="169"/>
      <c r="HYV316" s="169"/>
      <c r="HYW316" s="169"/>
      <c r="HYX316" s="169"/>
      <c r="HYY316" s="169"/>
      <c r="HYZ316" s="169"/>
      <c r="HZA316" s="169"/>
      <c r="HZB316" s="169"/>
      <c r="HZC316" s="169"/>
      <c r="HZD316" s="169"/>
      <c r="HZE316" s="169"/>
      <c r="HZF316" s="169"/>
      <c r="HZG316" s="169"/>
      <c r="HZH316" s="169"/>
      <c r="HZI316" s="169"/>
      <c r="HZJ316" s="169"/>
      <c r="HZK316" s="169"/>
      <c r="HZL316" s="169"/>
      <c r="HZM316" s="169"/>
      <c r="HZN316" s="169"/>
      <c r="HZO316" s="169"/>
      <c r="HZP316" s="169"/>
      <c r="HZQ316" s="169"/>
      <c r="HZR316" s="169"/>
      <c r="HZS316" s="169"/>
      <c r="HZT316" s="169"/>
      <c r="HZU316" s="169"/>
      <c r="HZV316" s="169"/>
      <c r="HZW316" s="169"/>
      <c r="HZX316" s="169"/>
      <c r="HZY316" s="169"/>
      <c r="HZZ316" s="169"/>
      <c r="IAA316" s="169"/>
      <c r="IAB316" s="169"/>
      <c r="IAC316" s="169"/>
      <c r="IAD316" s="169"/>
      <c r="IAE316" s="169"/>
      <c r="IAF316" s="169"/>
      <c r="IAG316" s="169"/>
      <c r="IAH316" s="169"/>
      <c r="IAI316" s="169"/>
      <c r="IAJ316" s="169"/>
      <c r="IAK316" s="169"/>
      <c r="IAL316" s="169"/>
      <c r="IAM316" s="169"/>
      <c r="IAN316" s="169"/>
      <c r="IAO316" s="169"/>
      <c r="IAP316" s="169"/>
      <c r="IAQ316" s="169"/>
      <c r="IAR316" s="169"/>
      <c r="IAS316" s="169"/>
      <c r="IAT316" s="169"/>
      <c r="IAU316" s="169"/>
      <c r="IAV316" s="169"/>
      <c r="IAW316" s="169"/>
      <c r="IAX316" s="169"/>
      <c r="IAY316" s="169"/>
      <c r="IAZ316" s="169"/>
      <c r="IBA316" s="169"/>
      <c r="IBB316" s="169"/>
      <c r="IBC316" s="169"/>
      <c r="IBD316" s="169"/>
      <c r="IBE316" s="169"/>
      <c r="IBF316" s="169"/>
      <c r="IBG316" s="169"/>
      <c r="IBH316" s="169"/>
      <c r="IBI316" s="169"/>
      <c r="IBJ316" s="169"/>
      <c r="IBK316" s="169"/>
      <c r="IBL316" s="169"/>
      <c r="IBM316" s="169"/>
      <c r="IBN316" s="169"/>
      <c r="IBO316" s="169"/>
      <c r="IBP316" s="169"/>
      <c r="IBQ316" s="169"/>
      <c r="IBR316" s="169"/>
      <c r="IBS316" s="169"/>
      <c r="IBT316" s="169"/>
      <c r="IBU316" s="169"/>
      <c r="IBV316" s="169"/>
      <c r="IBW316" s="169"/>
      <c r="IBX316" s="169"/>
      <c r="IBY316" s="169"/>
      <c r="IBZ316" s="169"/>
      <c r="ICA316" s="169"/>
      <c r="ICB316" s="169"/>
      <c r="ICC316" s="169"/>
      <c r="ICD316" s="169"/>
      <c r="ICE316" s="169"/>
      <c r="ICF316" s="169"/>
      <c r="ICG316" s="169"/>
      <c r="ICH316" s="169"/>
      <c r="ICI316" s="169"/>
      <c r="ICJ316" s="169"/>
      <c r="ICK316" s="169"/>
      <c r="ICL316" s="169"/>
      <c r="ICM316" s="169"/>
      <c r="ICN316" s="169"/>
      <c r="ICO316" s="169"/>
      <c r="ICP316" s="169"/>
      <c r="ICQ316" s="169"/>
      <c r="ICR316" s="169"/>
      <c r="ICS316" s="169"/>
      <c r="ICT316" s="169"/>
      <c r="ICU316" s="169"/>
      <c r="ICV316" s="169"/>
      <c r="ICW316" s="169"/>
      <c r="ICX316" s="169"/>
      <c r="ICY316" s="169"/>
      <c r="ICZ316" s="169"/>
      <c r="IDA316" s="169"/>
      <c r="IDB316" s="169"/>
      <c r="IDC316" s="169"/>
      <c r="IDD316" s="169"/>
      <c r="IDE316" s="169"/>
      <c r="IDF316" s="169"/>
      <c r="IDG316" s="169"/>
      <c r="IDH316" s="169"/>
      <c r="IDI316" s="169"/>
      <c r="IDJ316" s="169"/>
      <c r="IDK316" s="169"/>
      <c r="IDL316" s="169"/>
      <c r="IDM316" s="169"/>
      <c r="IDN316" s="169"/>
      <c r="IDO316" s="169"/>
      <c r="IDP316" s="169"/>
      <c r="IDQ316" s="169"/>
      <c r="IDR316" s="169"/>
      <c r="IDS316" s="169"/>
      <c r="IDT316" s="169"/>
      <c r="IDU316" s="169"/>
      <c r="IDV316" s="169"/>
      <c r="IDW316" s="169"/>
      <c r="IDX316" s="169"/>
      <c r="IDY316" s="169"/>
      <c r="IDZ316" s="169"/>
      <c r="IEA316" s="169"/>
      <c r="IEB316" s="169"/>
      <c r="IEC316" s="169"/>
      <c r="IED316" s="169"/>
      <c r="IEE316" s="169"/>
      <c r="IEF316" s="169"/>
      <c r="IEG316" s="169"/>
      <c r="IEH316" s="169"/>
      <c r="IEI316" s="169"/>
      <c r="IEJ316" s="169"/>
      <c r="IEK316" s="169"/>
      <c r="IEL316" s="169"/>
      <c r="IEM316" s="169"/>
      <c r="IEN316" s="169"/>
      <c r="IEO316" s="169"/>
      <c r="IEP316" s="169"/>
      <c r="IEQ316" s="169"/>
      <c r="IER316" s="169"/>
      <c r="IES316" s="169"/>
      <c r="IET316" s="169"/>
      <c r="IEU316" s="169"/>
      <c r="IEV316" s="169"/>
      <c r="IEW316" s="169"/>
      <c r="IEX316" s="169"/>
      <c r="IEY316" s="169"/>
      <c r="IEZ316" s="169"/>
      <c r="IFA316" s="169"/>
      <c r="IFB316" s="169"/>
      <c r="IFC316" s="169"/>
      <c r="IFD316" s="169"/>
      <c r="IFE316" s="169"/>
      <c r="IFF316" s="169"/>
      <c r="IFG316" s="169"/>
      <c r="IFH316" s="169"/>
      <c r="IFI316" s="169"/>
      <c r="IFJ316" s="169"/>
      <c r="IFK316" s="169"/>
      <c r="IFL316" s="169"/>
      <c r="IFM316" s="169"/>
      <c r="IFN316" s="169"/>
      <c r="IFO316" s="169"/>
      <c r="IFP316" s="169"/>
      <c r="IFQ316" s="169"/>
      <c r="IFR316" s="169"/>
      <c r="IFS316" s="169"/>
      <c r="IFT316" s="169"/>
      <c r="IFU316" s="169"/>
      <c r="IFV316" s="169"/>
      <c r="IFW316" s="169"/>
      <c r="IFX316" s="169"/>
      <c r="IFY316" s="169"/>
      <c r="IFZ316" s="169"/>
      <c r="IGA316" s="169"/>
      <c r="IGB316" s="169"/>
      <c r="IGC316" s="169"/>
      <c r="IGD316" s="169"/>
      <c r="IGE316" s="169"/>
      <c r="IGF316" s="169"/>
      <c r="IGG316" s="169"/>
      <c r="IGH316" s="169"/>
      <c r="IGI316" s="169"/>
      <c r="IGJ316" s="169"/>
      <c r="IGK316" s="169"/>
      <c r="IGL316" s="169"/>
      <c r="IGM316" s="169"/>
      <c r="IGN316" s="169"/>
      <c r="IGO316" s="169"/>
      <c r="IGP316" s="169"/>
      <c r="IGQ316" s="169"/>
      <c r="IGR316" s="169"/>
      <c r="IGS316" s="169"/>
      <c r="IGT316" s="169"/>
      <c r="IGU316" s="169"/>
      <c r="IGV316" s="169"/>
      <c r="IGW316" s="169"/>
      <c r="IGX316" s="169"/>
      <c r="IGY316" s="169"/>
      <c r="IGZ316" s="169"/>
      <c r="IHA316" s="169"/>
      <c r="IHB316" s="169"/>
      <c r="IHC316" s="169"/>
      <c r="IHD316" s="169"/>
      <c r="IHE316" s="169"/>
      <c r="IHF316" s="169"/>
      <c r="IHG316" s="169"/>
      <c r="IHH316" s="169"/>
      <c r="IHI316" s="169"/>
      <c r="IHJ316" s="169"/>
      <c r="IHK316" s="169"/>
      <c r="IHL316" s="169"/>
      <c r="IHM316" s="169"/>
      <c r="IHN316" s="169"/>
      <c r="IHO316" s="169"/>
      <c r="IHP316" s="169"/>
      <c r="IHQ316" s="169"/>
      <c r="IHR316" s="169"/>
      <c r="IHS316" s="169"/>
      <c r="IHT316" s="169"/>
      <c r="IHU316" s="169"/>
      <c r="IHV316" s="169"/>
      <c r="IHW316" s="169"/>
      <c r="IHX316" s="169"/>
      <c r="IHY316" s="169"/>
      <c r="IHZ316" s="169"/>
      <c r="IIA316" s="169"/>
      <c r="IIB316" s="169"/>
      <c r="IIC316" s="169"/>
      <c r="IID316" s="169"/>
      <c r="IIE316" s="169"/>
      <c r="IIF316" s="169"/>
      <c r="IIG316" s="169"/>
      <c r="IIH316" s="169"/>
      <c r="III316" s="169"/>
      <c r="IIJ316" s="169"/>
      <c r="IIK316" s="169"/>
      <c r="IIL316" s="169"/>
      <c r="IIM316" s="169"/>
      <c r="IIN316" s="169"/>
      <c r="IIO316" s="169"/>
      <c r="IIP316" s="169"/>
      <c r="IIQ316" s="169"/>
      <c r="IIR316" s="169"/>
      <c r="IIS316" s="169"/>
      <c r="IIT316" s="169"/>
      <c r="IIU316" s="169"/>
      <c r="IIV316" s="169"/>
      <c r="IIW316" s="169"/>
      <c r="IIX316" s="169"/>
      <c r="IIY316" s="169"/>
      <c r="IIZ316" s="169"/>
      <c r="IJA316" s="169"/>
      <c r="IJB316" s="169"/>
      <c r="IJC316" s="169"/>
      <c r="IJD316" s="169"/>
      <c r="IJE316" s="169"/>
      <c r="IJF316" s="169"/>
      <c r="IJG316" s="169"/>
      <c r="IJH316" s="169"/>
      <c r="IJI316" s="169"/>
      <c r="IJJ316" s="169"/>
      <c r="IJK316" s="169"/>
      <c r="IJL316" s="169"/>
      <c r="IJM316" s="169"/>
      <c r="IJN316" s="169"/>
      <c r="IJO316" s="169"/>
      <c r="IJP316" s="169"/>
      <c r="IJQ316" s="169"/>
      <c r="IJR316" s="169"/>
      <c r="IJS316" s="169"/>
      <c r="IJT316" s="169"/>
      <c r="IJU316" s="169"/>
      <c r="IJV316" s="169"/>
      <c r="IJW316" s="169"/>
      <c r="IJX316" s="169"/>
      <c r="IJY316" s="169"/>
      <c r="IJZ316" s="169"/>
      <c r="IKA316" s="169"/>
      <c r="IKB316" s="169"/>
      <c r="IKC316" s="169"/>
      <c r="IKD316" s="169"/>
      <c r="IKE316" s="169"/>
      <c r="IKF316" s="169"/>
      <c r="IKG316" s="169"/>
      <c r="IKH316" s="169"/>
      <c r="IKI316" s="169"/>
      <c r="IKJ316" s="169"/>
      <c r="IKK316" s="169"/>
      <c r="IKL316" s="169"/>
      <c r="IKM316" s="169"/>
      <c r="IKN316" s="169"/>
      <c r="IKO316" s="169"/>
      <c r="IKP316" s="169"/>
      <c r="IKQ316" s="169"/>
      <c r="IKR316" s="169"/>
      <c r="IKS316" s="169"/>
      <c r="IKT316" s="169"/>
      <c r="IKU316" s="169"/>
      <c r="IKV316" s="169"/>
      <c r="IKW316" s="169"/>
      <c r="IKX316" s="169"/>
      <c r="IKY316" s="169"/>
      <c r="IKZ316" s="169"/>
      <c r="ILA316" s="169"/>
      <c r="ILB316" s="169"/>
      <c r="ILC316" s="169"/>
      <c r="ILD316" s="169"/>
      <c r="ILE316" s="169"/>
      <c r="ILF316" s="169"/>
      <c r="ILG316" s="169"/>
      <c r="ILH316" s="169"/>
      <c r="ILI316" s="169"/>
      <c r="ILJ316" s="169"/>
      <c r="ILK316" s="169"/>
      <c r="ILL316" s="169"/>
      <c r="ILM316" s="169"/>
      <c r="ILN316" s="169"/>
      <c r="ILO316" s="169"/>
      <c r="ILP316" s="169"/>
      <c r="ILQ316" s="169"/>
      <c r="ILR316" s="169"/>
      <c r="ILS316" s="169"/>
      <c r="ILT316" s="169"/>
      <c r="ILU316" s="169"/>
      <c r="ILV316" s="169"/>
      <c r="ILW316" s="169"/>
      <c r="ILX316" s="169"/>
      <c r="ILY316" s="169"/>
      <c r="ILZ316" s="169"/>
      <c r="IMA316" s="169"/>
      <c r="IMB316" s="169"/>
      <c r="IMC316" s="169"/>
      <c r="IMD316" s="169"/>
      <c r="IME316" s="169"/>
      <c r="IMF316" s="169"/>
      <c r="IMG316" s="169"/>
      <c r="IMH316" s="169"/>
      <c r="IMI316" s="169"/>
      <c r="IMJ316" s="169"/>
      <c r="IMK316" s="169"/>
      <c r="IML316" s="169"/>
      <c r="IMM316" s="169"/>
      <c r="IMN316" s="169"/>
      <c r="IMO316" s="169"/>
      <c r="IMP316" s="169"/>
      <c r="IMQ316" s="169"/>
      <c r="IMR316" s="169"/>
      <c r="IMS316" s="169"/>
      <c r="IMT316" s="169"/>
      <c r="IMU316" s="169"/>
      <c r="IMV316" s="169"/>
      <c r="IMW316" s="169"/>
      <c r="IMX316" s="169"/>
      <c r="IMY316" s="169"/>
      <c r="IMZ316" s="169"/>
      <c r="INA316" s="169"/>
      <c r="INB316" s="169"/>
      <c r="INC316" s="169"/>
      <c r="IND316" s="169"/>
      <c r="INE316" s="169"/>
      <c r="INF316" s="169"/>
      <c r="ING316" s="169"/>
      <c r="INH316" s="169"/>
      <c r="INI316" s="169"/>
      <c r="INJ316" s="169"/>
      <c r="INK316" s="169"/>
      <c r="INL316" s="169"/>
      <c r="INM316" s="169"/>
      <c r="INN316" s="169"/>
      <c r="INO316" s="169"/>
      <c r="INP316" s="169"/>
      <c r="INQ316" s="169"/>
      <c r="INR316" s="169"/>
      <c r="INS316" s="169"/>
      <c r="INT316" s="169"/>
      <c r="INU316" s="169"/>
      <c r="INV316" s="169"/>
      <c r="INW316" s="169"/>
      <c r="INX316" s="169"/>
      <c r="INY316" s="169"/>
      <c r="INZ316" s="169"/>
      <c r="IOA316" s="169"/>
      <c r="IOB316" s="169"/>
      <c r="IOC316" s="169"/>
      <c r="IOD316" s="169"/>
      <c r="IOE316" s="169"/>
      <c r="IOF316" s="169"/>
      <c r="IOG316" s="169"/>
      <c r="IOH316" s="169"/>
      <c r="IOI316" s="169"/>
      <c r="IOJ316" s="169"/>
      <c r="IOK316" s="169"/>
      <c r="IOL316" s="169"/>
      <c r="IOM316" s="169"/>
      <c r="ION316" s="169"/>
      <c r="IOO316" s="169"/>
      <c r="IOP316" s="169"/>
      <c r="IOQ316" s="169"/>
      <c r="IOR316" s="169"/>
      <c r="IOS316" s="169"/>
      <c r="IOT316" s="169"/>
      <c r="IOU316" s="169"/>
      <c r="IOV316" s="169"/>
      <c r="IOW316" s="169"/>
      <c r="IOX316" s="169"/>
      <c r="IOY316" s="169"/>
      <c r="IOZ316" s="169"/>
      <c r="IPA316" s="169"/>
      <c r="IPB316" s="169"/>
      <c r="IPC316" s="169"/>
      <c r="IPD316" s="169"/>
      <c r="IPE316" s="169"/>
      <c r="IPF316" s="169"/>
      <c r="IPG316" s="169"/>
      <c r="IPH316" s="169"/>
      <c r="IPI316" s="169"/>
      <c r="IPJ316" s="169"/>
      <c r="IPK316" s="169"/>
      <c r="IPL316" s="169"/>
      <c r="IPM316" s="169"/>
      <c r="IPN316" s="169"/>
      <c r="IPO316" s="169"/>
      <c r="IPP316" s="169"/>
      <c r="IPQ316" s="169"/>
      <c r="IPR316" s="169"/>
      <c r="IPS316" s="169"/>
      <c r="IPT316" s="169"/>
      <c r="IPU316" s="169"/>
      <c r="IPV316" s="169"/>
      <c r="IPW316" s="169"/>
      <c r="IPX316" s="169"/>
      <c r="IPY316" s="169"/>
      <c r="IPZ316" s="169"/>
      <c r="IQA316" s="169"/>
      <c r="IQB316" s="169"/>
      <c r="IQC316" s="169"/>
      <c r="IQD316" s="169"/>
      <c r="IQE316" s="169"/>
      <c r="IQF316" s="169"/>
      <c r="IQG316" s="169"/>
      <c r="IQH316" s="169"/>
      <c r="IQI316" s="169"/>
      <c r="IQJ316" s="169"/>
      <c r="IQK316" s="169"/>
      <c r="IQL316" s="169"/>
      <c r="IQM316" s="169"/>
      <c r="IQN316" s="169"/>
      <c r="IQO316" s="169"/>
      <c r="IQP316" s="169"/>
      <c r="IQQ316" s="169"/>
      <c r="IQR316" s="169"/>
      <c r="IQS316" s="169"/>
      <c r="IQT316" s="169"/>
      <c r="IQU316" s="169"/>
      <c r="IQV316" s="169"/>
      <c r="IQW316" s="169"/>
      <c r="IQX316" s="169"/>
      <c r="IQY316" s="169"/>
      <c r="IQZ316" s="169"/>
      <c r="IRA316" s="169"/>
      <c r="IRB316" s="169"/>
      <c r="IRC316" s="169"/>
      <c r="IRD316" s="169"/>
      <c r="IRE316" s="169"/>
      <c r="IRF316" s="169"/>
      <c r="IRG316" s="169"/>
      <c r="IRH316" s="169"/>
      <c r="IRI316" s="169"/>
      <c r="IRJ316" s="169"/>
      <c r="IRK316" s="169"/>
      <c r="IRL316" s="169"/>
      <c r="IRM316" s="169"/>
      <c r="IRN316" s="169"/>
      <c r="IRO316" s="169"/>
      <c r="IRP316" s="169"/>
      <c r="IRQ316" s="169"/>
      <c r="IRR316" s="169"/>
      <c r="IRS316" s="169"/>
      <c r="IRT316" s="169"/>
      <c r="IRU316" s="169"/>
      <c r="IRV316" s="169"/>
      <c r="IRW316" s="169"/>
      <c r="IRX316" s="169"/>
      <c r="IRY316" s="169"/>
      <c r="IRZ316" s="169"/>
      <c r="ISA316" s="169"/>
      <c r="ISB316" s="169"/>
      <c r="ISC316" s="169"/>
      <c r="ISD316" s="169"/>
      <c r="ISE316" s="169"/>
      <c r="ISF316" s="169"/>
      <c r="ISG316" s="169"/>
      <c r="ISH316" s="169"/>
      <c r="ISI316" s="169"/>
      <c r="ISJ316" s="169"/>
      <c r="ISK316" s="169"/>
      <c r="ISL316" s="169"/>
      <c r="ISM316" s="169"/>
      <c r="ISN316" s="169"/>
      <c r="ISO316" s="169"/>
      <c r="ISP316" s="169"/>
      <c r="ISQ316" s="169"/>
      <c r="ISR316" s="169"/>
      <c r="ISS316" s="169"/>
      <c r="IST316" s="169"/>
      <c r="ISU316" s="169"/>
      <c r="ISV316" s="169"/>
      <c r="ISW316" s="169"/>
      <c r="ISX316" s="169"/>
      <c r="ISY316" s="169"/>
      <c r="ISZ316" s="169"/>
      <c r="ITA316" s="169"/>
      <c r="ITB316" s="169"/>
      <c r="ITC316" s="169"/>
      <c r="ITD316" s="169"/>
      <c r="ITE316" s="169"/>
      <c r="ITF316" s="169"/>
      <c r="ITG316" s="169"/>
      <c r="ITH316" s="169"/>
      <c r="ITI316" s="169"/>
      <c r="ITJ316" s="169"/>
      <c r="ITK316" s="169"/>
      <c r="ITL316" s="169"/>
      <c r="ITM316" s="169"/>
      <c r="ITN316" s="169"/>
      <c r="ITO316" s="169"/>
      <c r="ITP316" s="169"/>
      <c r="ITQ316" s="169"/>
      <c r="ITR316" s="169"/>
      <c r="ITS316" s="169"/>
      <c r="ITT316" s="169"/>
      <c r="ITU316" s="169"/>
      <c r="ITV316" s="169"/>
      <c r="ITW316" s="169"/>
      <c r="ITX316" s="169"/>
      <c r="ITY316" s="169"/>
      <c r="ITZ316" s="169"/>
      <c r="IUA316" s="169"/>
      <c r="IUB316" s="169"/>
      <c r="IUC316" s="169"/>
      <c r="IUD316" s="169"/>
      <c r="IUE316" s="169"/>
      <c r="IUF316" s="169"/>
      <c r="IUG316" s="169"/>
      <c r="IUH316" s="169"/>
      <c r="IUI316" s="169"/>
      <c r="IUJ316" s="169"/>
      <c r="IUK316" s="169"/>
      <c r="IUL316" s="169"/>
      <c r="IUM316" s="169"/>
      <c r="IUN316" s="169"/>
      <c r="IUO316" s="169"/>
      <c r="IUP316" s="169"/>
      <c r="IUQ316" s="169"/>
      <c r="IUR316" s="169"/>
      <c r="IUS316" s="169"/>
      <c r="IUT316" s="169"/>
      <c r="IUU316" s="169"/>
      <c r="IUV316" s="169"/>
      <c r="IUW316" s="169"/>
      <c r="IUX316" s="169"/>
      <c r="IUY316" s="169"/>
      <c r="IUZ316" s="169"/>
      <c r="IVA316" s="169"/>
      <c r="IVB316" s="169"/>
      <c r="IVC316" s="169"/>
      <c r="IVD316" s="169"/>
      <c r="IVE316" s="169"/>
      <c r="IVF316" s="169"/>
      <c r="IVG316" s="169"/>
      <c r="IVH316" s="169"/>
      <c r="IVI316" s="169"/>
      <c r="IVJ316" s="169"/>
      <c r="IVK316" s="169"/>
      <c r="IVL316" s="169"/>
      <c r="IVM316" s="169"/>
      <c r="IVN316" s="169"/>
      <c r="IVO316" s="169"/>
      <c r="IVP316" s="169"/>
      <c r="IVQ316" s="169"/>
      <c r="IVR316" s="169"/>
      <c r="IVS316" s="169"/>
      <c r="IVT316" s="169"/>
      <c r="IVU316" s="169"/>
      <c r="IVV316" s="169"/>
      <c r="IVW316" s="169"/>
      <c r="IVX316" s="169"/>
      <c r="IVY316" s="169"/>
      <c r="IVZ316" s="169"/>
      <c r="IWA316" s="169"/>
      <c r="IWB316" s="169"/>
      <c r="IWC316" s="169"/>
      <c r="IWD316" s="169"/>
      <c r="IWE316" s="169"/>
      <c r="IWF316" s="169"/>
      <c r="IWG316" s="169"/>
      <c r="IWH316" s="169"/>
      <c r="IWI316" s="169"/>
      <c r="IWJ316" s="169"/>
      <c r="IWK316" s="169"/>
      <c r="IWL316" s="169"/>
      <c r="IWM316" s="169"/>
      <c r="IWN316" s="169"/>
      <c r="IWO316" s="169"/>
      <c r="IWP316" s="169"/>
      <c r="IWQ316" s="169"/>
      <c r="IWR316" s="169"/>
      <c r="IWS316" s="169"/>
      <c r="IWT316" s="169"/>
      <c r="IWU316" s="169"/>
      <c r="IWV316" s="169"/>
      <c r="IWW316" s="169"/>
      <c r="IWX316" s="169"/>
      <c r="IWY316" s="169"/>
      <c r="IWZ316" s="169"/>
      <c r="IXA316" s="169"/>
      <c r="IXB316" s="169"/>
      <c r="IXC316" s="169"/>
      <c r="IXD316" s="169"/>
      <c r="IXE316" s="169"/>
      <c r="IXF316" s="169"/>
      <c r="IXG316" s="169"/>
      <c r="IXH316" s="169"/>
      <c r="IXI316" s="169"/>
      <c r="IXJ316" s="169"/>
      <c r="IXK316" s="169"/>
      <c r="IXL316" s="169"/>
      <c r="IXM316" s="169"/>
      <c r="IXN316" s="169"/>
      <c r="IXO316" s="169"/>
      <c r="IXP316" s="169"/>
      <c r="IXQ316" s="169"/>
      <c r="IXR316" s="169"/>
      <c r="IXS316" s="169"/>
      <c r="IXT316" s="169"/>
      <c r="IXU316" s="169"/>
      <c r="IXV316" s="169"/>
      <c r="IXW316" s="169"/>
      <c r="IXX316" s="169"/>
      <c r="IXY316" s="169"/>
      <c r="IXZ316" s="169"/>
      <c r="IYA316" s="169"/>
      <c r="IYB316" s="169"/>
      <c r="IYC316" s="169"/>
      <c r="IYD316" s="169"/>
      <c r="IYE316" s="169"/>
      <c r="IYF316" s="169"/>
      <c r="IYG316" s="169"/>
      <c r="IYH316" s="169"/>
      <c r="IYI316" s="169"/>
      <c r="IYJ316" s="169"/>
      <c r="IYK316" s="169"/>
      <c r="IYL316" s="169"/>
      <c r="IYM316" s="169"/>
      <c r="IYN316" s="169"/>
      <c r="IYO316" s="169"/>
      <c r="IYP316" s="169"/>
      <c r="IYQ316" s="169"/>
      <c r="IYR316" s="169"/>
      <c r="IYS316" s="169"/>
      <c r="IYT316" s="169"/>
      <c r="IYU316" s="169"/>
      <c r="IYV316" s="169"/>
      <c r="IYW316" s="169"/>
      <c r="IYX316" s="169"/>
      <c r="IYY316" s="169"/>
      <c r="IYZ316" s="169"/>
      <c r="IZA316" s="169"/>
      <c r="IZB316" s="169"/>
      <c r="IZC316" s="169"/>
      <c r="IZD316" s="169"/>
      <c r="IZE316" s="169"/>
      <c r="IZF316" s="169"/>
      <c r="IZG316" s="169"/>
      <c r="IZH316" s="169"/>
      <c r="IZI316" s="169"/>
      <c r="IZJ316" s="169"/>
      <c r="IZK316" s="169"/>
      <c r="IZL316" s="169"/>
      <c r="IZM316" s="169"/>
      <c r="IZN316" s="169"/>
      <c r="IZO316" s="169"/>
      <c r="IZP316" s="169"/>
      <c r="IZQ316" s="169"/>
      <c r="IZR316" s="169"/>
      <c r="IZS316" s="169"/>
      <c r="IZT316" s="169"/>
      <c r="IZU316" s="169"/>
      <c r="IZV316" s="169"/>
      <c r="IZW316" s="169"/>
      <c r="IZX316" s="169"/>
      <c r="IZY316" s="169"/>
      <c r="IZZ316" s="169"/>
      <c r="JAA316" s="169"/>
      <c r="JAB316" s="169"/>
      <c r="JAC316" s="169"/>
      <c r="JAD316" s="169"/>
      <c r="JAE316" s="169"/>
      <c r="JAF316" s="169"/>
      <c r="JAG316" s="169"/>
      <c r="JAH316" s="169"/>
      <c r="JAI316" s="169"/>
      <c r="JAJ316" s="169"/>
      <c r="JAK316" s="169"/>
      <c r="JAL316" s="169"/>
      <c r="JAM316" s="169"/>
      <c r="JAN316" s="169"/>
      <c r="JAO316" s="169"/>
      <c r="JAP316" s="169"/>
      <c r="JAQ316" s="169"/>
      <c r="JAR316" s="169"/>
      <c r="JAS316" s="169"/>
      <c r="JAT316" s="169"/>
      <c r="JAU316" s="169"/>
      <c r="JAV316" s="169"/>
      <c r="JAW316" s="169"/>
      <c r="JAX316" s="169"/>
      <c r="JAY316" s="169"/>
      <c r="JAZ316" s="169"/>
      <c r="JBA316" s="169"/>
      <c r="JBB316" s="169"/>
      <c r="JBC316" s="169"/>
      <c r="JBD316" s="169"/>
      <c r="JBE316" s="169"/>
      <c r="JBF316" s="169"/>
      <c r="JBG316" s="169"/>
      <c r="JBH316" s="169"/>
      <c r="JBI316" s="169"/>
      <c r="JBJ316" s="169"/>
      <c r="JBK316" s="169"/>
      <c r="JBL316" s="169"/>
      <c r="JBM316" s="169"/>
      <c r="JBN316" s="169"/>
      <c r="JBO316" s="169"/>
      <c r="JBP316" s="169"/>
      <c r="JBQ316" s="169"/>
      <c r="JBR316" s="169"/>
      <c r="JBS316" s="169"/>
      <c r="JBT316" s="169"/>
      <c r="JBU316" s="169"/>
      <c r="JBV316" s="169"/>
      <c r="JBW316" s="169"/>
      <c r="JBX316" s="169"/>
      <c r="JBY316" s="169"/>
      <c r="JBZ316" s="169"/>
      <c r="JCA316" s="169"/>
      <c r="JCB316" s="169"/>
      <c r="JCC316" s="169"/>
      <c r="JCD316" s="169"/>
      <c r="JCE316" s="169"/>
      <c r="JCF316" s="169"/>
      <c r="JCG316" s="169"/>
      <c r="JCH316" s="169"/>
      <c r="JCI316" s="169"/>
      <c r="JCJ316" s="169"/>
      <c r="JCK316" s="169"/>
      <c r="JCL316" s="169"/>
      <c r="JCM316" s="169"/>
      <c r="JCN316" s="169"/>
      <c r="JCO316" s="169"/>
      <c r="JCP316" s="169"/>
      <c r="JCQ316" s="169"/>
      <c r="JCR316" s="169"/>
      <c r="JCS316" s="169"/>
      <c r="JCT316" s="169"/>
      <c r="JCU316" s="169"/>
      <c r="JCV316" s="169"/>
      <c r="JCW316" s="169"/>
      <c r="JCX316" s="169"/>
      <c r="JCY316" s="169"/>
      <c r="JCZ316" s="169"/>
      <c r="JDA316" s="169"/>
      <c r="JDB316" s="169"/>
      <c r="JDC316" s="169"/>
      <c r="JDD316" s="169"/>
      <c r="JDE316" s="169"/>
      <c r="JDF316" s="169"/>
      <c r="JDG316" s="169"/>
      <c r="JDH316" s="169"/>
      <c r="JDI316" s="169"/>
      <c r="JDJ316" s="169"/>
      <c r="JDK316" s="169"/>
      <c r="JDL316" s="169"/>
      <c r="JDM316" s="169"/>
      <c r="JDN316" s="169"/>
      <c r="JDO316" s="169"/>
      <c r="JDP316" s="169"/>
      <c r="JDQ316" s="169"/>
      <c r="JDR316" s="169"/>
      <c r="JDS316" s="169"/>
      <c r="JDT316" s="169"/>
      <c r="JDU316" s="169"/>
      <c r="JDV316" s="169"/>
      <c r="JDW316" s="169"/>
      <c r="JDX316" s="169"/>
      <c r="JDY316" s="169"/>
      <c r="JDZ316" s="169"/>
      <c r="JEA316" s="169"/>
      <c r="JEB316" s="169"/>
      <c r="JEC316" s="169"/>
      <c r="JED316" s="169"/>
      <c r="JEE316" s="169"/>
      <c r="JEF316" s="169"/>
      <c r="JEG316" s="169"/>
      <c r="JEH316" s="169"/>
      <c r="JEI316" s="169"/>
      <c r="JEJ316" s="169"/>
      <c r="JEK316" s="169"/>
      <c r="JEL316" s="169"/>
      <c r="JEM316" s="169"/>
      <c r="JEN316" s="169"/>
      <c r="JEO316" s="169"/>
      <c r="JEP316" s="169"/>
      <c r="JEQ316" s="169"/>
      <c r="JER316" s="169"/>
      <c r="JES316" s="169"/>
      <c r="JET316" s="169"/>
      <c r="JEU316" s="169"/>
      <c r="JEV316" s="169"/>
      <c r="JEW316" s="169"/>
      <c r="JEX316" s="169"/>
      <c r="JEY316" s="169"/>
      <c r="JEZ316" s="169"/>
      <c r="JFA316" s="169"/>
      <c r="JFB316" s="169"/>
      <c r="JFC316" s="169"/>
      <c r="JFD316" s="169"/>
      <c r="JFE316" s="169"/>
      <c r="JFF316" s="169"/>
      <c r="JFG316" s="169"/>
      <c r="JFH316" s="169"/>
      <c r="JFI316" s="169"/>
      <c r="JFJ316" s="169"/>
      <c r="JFK316" s="169"/>
      <c r="JFL316" s="169"/>
      <c r="JFM316" s="169"/>
      <c r="JFN316" s="169"/>
      <c r="JFO316" s="169"/>
      <c r="JFP316" s="169"/>
      <c r="JFQ316" s="169"/>
      <c r="JFR316" s="169"/>
      <c r="JFS316" s="169"/>
      <c r="JFT316" s="169"/>
      <c r="JFU316" s="169"/>
      <c r="JFV316" s="169"/>
      <c r="JFW316" s="169"/>
      <c r="JFX316" s="169"/>
      <c r="JFY316" s="169"/>
      <c r="JFZ316" s="169"/>
      <c r="JGA316" s="169"/>
      <c r="JGB316" s="169"/>
      <c r="JGC316" s="169"/>
      <c r="JGD316" s="169"/>
      <c r="JGE316" s="169"/>
      <c r="JGF316" s="169"/>
      <c r="JGG316" s="169"/>
      <c r="JGH316" s="169"/>
      <c r="JGI316" s="169"/>
      <c r="JGJ316" s="169"/>
      <c r="JGK316" s="169"/>
      <c r="JGL316" s="169"/>
      <c r="JGM316" s="169"/>
      <c r="JGN316" s="169"/>
      <c r="JGO316" s="169"/>
      <c r="JGP316" s="169"/>
      <c r="JGQ316" s="169"/>
      <c r="JGR316" s="169"/>
      <c r="JGS316" s="169"/>
      <c r="JGT316" s="169"/>
      <c r="JGU316" s="169"/>
      <c r="JGV316" s="169"/>
      <c r="JGW316" s="169"/>
      <c r="JGX316" s="169"/>
      <c r="JGY316" s="169"/>
      <c r="JGZ316" s="169"/>
      <c r="JHA316" s="169"/>
      <c r="JHB316" s="169"/>
      <c r="JHC316" s="169"/>
      <c r="JHD316" s="169"/>
      <c r="JHE316" s="169"/>
      <c r="JHF316" s="169"/>
      <c r="JHG316" s="169"/>
      <c r="JHH316" s="169"/>
      <c r="JHI316" s="169"/>
      <c r="JHJ316" s="169"/>
      <c r="JHK316" s="169"/>
      <c r="JHL316" s="169"/>
      <c r="JHM316" s="169"/>
      <c r="JHN316" s="169"/>
      <c r="JHO316" s="169"/>
      <c r="JHP316" s="169"/>
      <c r="JHQ316" s="169"/>
      <c r="JHR316" s="169"/>
      <c r="JHS316" s="169"/>
      <c r="JHT316" s="169"/>
      <c r="JHU316" s="169"/>
      <c r="JHV316" s="169"/>
      <c r="JHW316" s="169"/>
      <c r="JHX316" s="169"/>
      <c r="JHY316" s="169"/>
      <c r="JHZ316" s="169"/>
      <c r="JIA316" s="169"/>
      <c r="JIB316" s="169"/>
      <c r="JIC316" s="169"/>
      <c r="JID316" s="169"/>
      <c r="JIE316" s="169"/>
      <c r="JIF316" s="169"/>
      <c r="JIG316" s="169"/>
      <c r="JIH316" s="169"/>
      <c r="JII316" s="169"/>
      <c r="JIJ316" s="169"/>
      <c r="JIK316" s="169"/>
      <c r="JIL316" s="169"/>
      <c r="JIM316" s="169"/>
      <c r="JIN316" s="169"/>
      <c r="JIO316" s="169"/>
      <c r="JIP316" s="169"/>
      <c r="JIQ316" s="169"/>
      <c r="JIR316" s="169"/>
      <c r="JIS316" s="169"/>
      <c r="JIT316" s="169"/>
      <c r="JIU316" s="169"/>
      <c r="JIV316" s="169"/>
      <c r="JIW316" s="169"/>
      <c r="JIX316" s="169"/>
      <c r="JIY316" s="169"/>
      <c r="JIZ316" s="169"/>
      <c r="JJA316" s="169"/>
      <c r="JJB316" s="169"/>
      <c r="JJC316" s="169"/>
      <c r="JJD316" s="169"/>
      <c r="JJE316" s="169"/>
      <c r="JJF316" s="169"/>
      <c r="JJG316" s="169"/>
      <c r="JJH316" s="169"/>
      <c r="JJI316" s="169"/>
      <c r="JJJ316" s="169"/>
      <c r="JJK316" s="169"/>
      <c r="JJL316" s="169"/>
      <c r="JJM316" s="169"/>
      <c r="JJN316" s="169"/>
      <c r="JJO316" s="169"/>
      <c r="JJP316" s="169"/>
      <c r="JJQ316" s="169"/>
      <c r="JJR316" s="169"/>
      <c r="JJS316" s="169"/>
      <c r="JJT316" s="169"/>
      <c r="JJU316" s="169"/>
      <c r="JJV316" s="169"/>
      <c r="JJW316" s="169"/>
      <c r="JJX316" s="169"/>
      <c r="JJY316" s="169"/>
      <c r="JJZ316" s="169"/>
      <c r="JKA316" s="169"/>
      <c r="JKB316" s="169"/>
      <c r="JKC316" s="169"/>
      <c r="JKD316" s="169"/>
      <c r="JKE316" s="169"/>
      <c r="JKF316" s="169"/>
      <c r="JKG316" s="169"/>
      <c r="JKH316" s="169"/>
      <c r="JKI316" s="169"/>
      <c r="JKJ316" s="169"/>
      <c r="JKK316" s="169"/>
      <c r="JKL316" s="169"/>
      <c r="JKM316" s="169"/>
      <c r="JKN316" s="169"/>
      <c r="JKO316" s="169"/>
      <c r="JKP316" s="169"/>
      <c r="JKQ316" s="169"/>
      <c r="JKR316" s="169"/>
      <c r="JKS316" s="169"/>
      <c r="JKT316" s="169"/>
      <c r="JKU316" s="169"/>
      <c r="JKV316" s="169"/>
      <c r="JKW316" s="169"/>
      <c r="JKX316" s="169"/>
      <c r="JKY316" s="169"/>
      <c r="JKZ316" s="169"/>
      <c r="JLA316" s="169"/>
      <c r="JLB316" s="169"/>
      <c r="JLC316" s="169"/>
      <c r="JLD316" s="169"/>
      <c r="JLE316" s="169"/>
      <c r="JLF316" s="169"/>
      <c r="JLG316" s="169"/>
      <c r="JLH316" s="169"/>
      <c r="JLI316" s="169"/>
      <c r="JLJ316" s="169"/>
      <c r="JLK316" s="169"/>
      <c r="JLL316" s="169"/>
      <c r="JLM316" s="169"/>
      <c r="JLN316" s="169"/>
      <c r="JLO316" s="169"/>
      <c r="JLP316" s="169"/>
      <c r="JLQ316" s="169"/>
      <c r="JLR316" s="169"/>
      <c r="JLS316" s="169"/>
      <c r="JLT316" s="169"/>
      <c r="JLU316" s="169"/>
      <c r="JLV316" s="169"/>
      <c r="JLW316" s="169"/>
      <c r="JLX316" s="169"/>
      <c r="JLY316" s="169"/>
      <c r="JLZ316" s="169"/>
      <c r="JMA316" s="169"/>
      <c r="JMB316" s="169"/>
      <c r="JMC316" s="169"/>
      <c r="JMD316" s="169"/>
      <c r="JME316" s="169"/>
      <c r="JMF316" s="169"/>
      <c r="JMG316" s="169"/>
      <c r="JMH316" s="169"/>
      <c r="JMI316" s="169"/>
      <c r="JMJ316" s="169"/>
      <c r="JMK316" s="169"/>
      <c r="JML316" s="169"/>
      <c r="JMM316" s="169"/>
      <c r="JMN316" s="169"/>
      <c r="JMO316" s="169"/>
      <c r="JMP316" s="169"/>
      <c r="JMQ316" s="169"/>
      <c r="JMR316" s="169"/>
      <c r="JMS316" s="169"/>
      <c r="JMT316" s="169"/>
      <c r="JMU316" s="169"/>
      <c r="JMV316" s="169"/>
      <c r="JMW316" s="169"/>
      <c r="JMX316" s="169"/>
      <c r="JMY316" s="169"/>
      <c r="JMZ316" s="169"/>
      <c r="JNA316" s="169"/>
      <c r="JNB316" s="169"/>
      <c r="JNC316" s="169"/>
      <c r="JND316" s="169"/>
      <c r="JNE316" s="169"/>
      <c r="JNF316" s="169"/>
      <c r="JNG316" s="169"/>
      <c r="JNH316" s="169"/>
      <c r="JNI316" s="169"/>
      <c r="JNJ316" s="169"/>
      <c r="JNK316" s="169"/>
      <c r="JNL316" s="169"/>
      <c r="JNM316" s="169"/>
      <c r="JNN316" s="169"/>
      <c r="JNO316" s="169"/>
      <c r="JNP316" s="169"/>
      <c r="JNQ316" s="169"/>
      <c r="JNR316" s="169"/>
      <c r="JNS316" s="169"/>
      <c r="JNT316" s="169"/>
      <c r="JNU316" s="169"/>
      <c r="JNV316" s="169"/>
      <c r="JNW316" s="169"/>
      <c r="JNX316" s="169"/>
      <c r="JNY316" s="169"/>
      <c r="JNZ316" s="169"/>
      <c r="JOA316" s="169"/>
      <c r="JOB316" s="169"/>
      <c r="JOC316" s="169"/>
      <c r="JOD316" s="169"/>
      <c r="JOE316" s="169"/>
      <c r="JOF316" s="169"/>
      <c r="JOG316" s="169"/>
      <c r="JOH316" s="169"/>
      <c r="JOI316" s="169"/>
      <c r="JOJ316" s="169"/>
      <c r="JOK316" s="169"/>
      <c r="JOL316" s="169"/>
      <c r="JOM316" s="169"/>
      <c r="JON316" s="169"/>
      <c r="JOO316" s="169"/>
      <c r="JOP316" s="169"/>
      <c r="JOQ316" s="169"/>
      <c r="JOR316" s="169"/>
      <c r="JOS316" s="169"/>
      <c r="JOT316" s="169"/>
      <c r="JOU316" s="169"/>
      <c r="JOV316" s="169"/>
      <c r="JOW316" s="169"/>
      <c r="JOX316" s="169"/>
      <c r="JOY316" s="169"/>
      <c r="JOZ316" s="169"/>
      <c r="JPA316" s="169"/>
      <c r="JPB316" s="169"/>
      <c r="JPC316" s="169"/>
      <c r="JPD316" s="169"/>
      <c r="JPE316" s="169"/>
      <c r="JPF316" s="169"/>
      <c r="JPG316" s="169"/>
      <c r="JPH316" s="169"/>
      <c r="JPI316" s="169"/>
      <c r="JPJ316" s="169"/>
      <c r="JPK316" s="169"/>
      <c r="JPL316" s="169"/>
      <c r="JPM316" s="169"/>
      <c r="JPN316" s="169"/>
      <c r="JPO316" s="169"/>
      <c r="JPP316" s="169"/>
      <c r="JPQ316" s="169"/>
      <c r="JPR316" s="169"/>
      <c r="JPS316" s="169"/>
      <c r="JPT316" s="169"/>
      <c r="JPU316" s="169"/>
      <c r="JPV316" s="169"/>
      <c r="JPW316" s="169"/>
      <c r="JPX316" s="169"/>
      <c r="JPY316" s="169"/>
      <c r="JPZ316" s="169"/>
      <c r="JQA316" s="169"/>
      <c r="JQB316" s="169"/>
      <c r="JQC316" s="169"/>
      <c r="JQD316" s="169"/>
      <c r="JQE316" s="169"/>
      <c r="JQF316" s="169"/>
      <c r="JQG316" s="169"/>
      <c r="JQH316" s="169"/>
      <c r="JQI316" s="169"/>
      <c r="JQJ316" s="169"/>
      <c r="JQK316" s="169"/>
      <c r="JQL316" s="169"/>
      <c r="JQM316" s="169"/>
      <c r="JQN316" s="169"/>
      <c r="JQO316" s="169"/>
      <c r="JQP316" s="169"/>
      <c r="JQQ316" s="169"/>
      <c r="JQR316" s="169"/>
      <c r="JQS316" s="169"/>
      <c r="JQT316" s="169"/>
      <c r="JQU316" s="169"/>
      <c r="JQV316" s="169"/>
      <c r="JQW316" s="169"/>
      <c r="JQX316" s="169"/>
      <c r="JQY316" s="169"/>
      <c r="JQZ316" s="169"/>
      <c r="JRA316" s="169"/>
      <c r="JRB316" s="169"/>
      <c r="JRC316" s="169"/>
      <c r="JRD316" s="169"/>
      <c r="JRE316" s="169"/>
      <c r="JRF316" s="169"/>
      <c r="JRG316" s="169"/>
      <c r="JRH316" s="169"/>
      <c r="JRI316" s="169"/>
      <c r="JRJ316" s="169"/>
      <c r="JRK316" s="169"/>
      <c r="JRL316" s="169"/>
      <c r="JRM316" s="169"/>
      <c r="JRN316" s="169"/>
      <c r="JRO316" s="169"/>
      <c r="JRP316" s="169"/>
      <c r="JRQ316" s="169"/>
      <c r="JRR316" s="169"/>
      <c r="JRS316" s="169"/>
      <c r="JRT316" s="169"/>
      <c r="JRU316" s="169"/>
      <c r="JRV316" s="169"/>
      <c r="JRW316" s="169"/>
      <c r="JRX316" s="169"/>
      <c r="JRY316" s="169"/>
      <c r="JRZ316" s="169"/>
      <c r="JSA316" s="169"/>
      <c r="JSB316" s="169"/>
      <c r="JSC316" s="169"/>
      <c r="JSD316" s="169"/>
      <c r="JSE316" s="169"/>
      <c r="JSF316" s="169"/>
      <c r="JSG316" s="169"/>
      <c r="JSH316" s="169"/>
      <c r="JSI316" s="169"/>
      <c r="JSJ316" s="169"/>
      <c r="JSK316" s="169"/>
      <c r="JSL316" s="169"/>
      <c r="JSM316" s="169"/>
      <c r="JSN316" s="169"/>
      <c r="JSO316" s="169"/>
      <c r="JSP316" s="169"/>
      <c r="JSQ316" s="169"/>
      <c r="JSR316" s="169"/>
      <c r="JSS316" s="169"/>
      <c r="JST316" s="169"/>
      <c r="JSU316" s="169"/>
      <c r="JSV316" s="169"/>
      <c r="JSW316" s="169"/>
      <c r="JSX316" s="169"/>
      <c r="JSY316" s="169"/>
      <c r="JSZ316" s="169"/>
      <c r="JTA316" s="169"/>
      <c r="JTB316" s="169"/>
      <c r="JTC316" s="169"/>
      <c r="JTD316" s="169"/>
      <c r="JTE316" s="169"/>
      <c r="JTF316" s="169"/>
      <c r="JTG316" s="169"/>
      <c r="JTH316" s="169"/>
      <c r="JTI316" s="169"/>
      <c r="JTJ316" s="169"/>
      <c r="JTK316" s="169"/>
      <c r="JTL316" s="169"/>
      <c r="JTM316" s="169"/>
      <c r="JTN316" s="169"/>
      <c r="JTO316" s="169"/>
      <c r="JTP316" s="169"/>
      <c r="JTQ316" s="169"/>
      <c r="JTR316" s="169"/>
      <c r="JTS316" s="169"/>
      <c r="JTT316" s="169"/>
      <c r="JTU316" s="169"/>
      <c r="JTV316" s="169"/>
      <c r="JTW316" s="169"/>
      <c r="JTX316" s="169"/>
      <c r="JTY316" s="169"/>
      <c r="JTZ316" s="169"/>
      <c r="JUA316" s="169"/>
      <c r="JUB316" s="169"/>
      <c r="JUC316" s="169"/>
      <c r="JUD316" s="169"/>
      <c r="JUE316" s="169"/>
      <c r="JUF316" s="169"/>
      <c r="JUG316" s="169"/>
      <c r="JUH316" s="169"/>
      <c r="JUI316" s="169"/>
      <c r="JUJ316" s="169"/>
      <c r="JUK316" s="169"/>
      <c r="JUL316" s="169"/>
      <c r="JUM316" s="169"/>
      <c r="JUN316" s="169"/>
      <c r="JUO316" s="169"/>
      <c r="JUP316" s="169"/>
      <c r="JUQ316" s="169"/>
      <c r="JUR316" s="169"/>
      <c r="JUS316" s="169"/>
      <c r="JUT316" s="169"/>
      <c r="JUU316" s="169"/>
      <c r="JUV316" s="169"/>
      <c r="JUW316" s="169"/>
      <c r="JUX316" s="169"/>
      <c r="JUY316" s="169"/>
      <c r="JUZ316" s="169"/>
      <c r="JVA316" s="169"/>
      <c r="JVB316" s="169"/>
      <c r="JVC316" s="169"/>
      <c r="JVD316" s="169"/>
      <c r="JVE316" s="169"/>
      <c r="JVF316" s="169"/>
      <c r="JVG316" s="169"/>
      <c r="JVH316" s="169"/>
      <c r="JVI316" s="169"/>
      <c r="JVJ316" s="169"/>
      <c r="JVK316" s="169"/>
      <c r="JVL316" s="169"/>
      <c r="JVM316" s="169"/>
      <c r="JVN316" s="169"/>
      <c r="JVO316" s="169"/>
      <c r="JVP316" s="169"/>
      <c r="JVQ316" s="169"/>
      <c r="JVR316" s="169"/>
      <c r="JVS316" s="169"/>
      <c r="JVT316" s="169"/>
      <c r="JVU316" s="169"/>
      <c r="JVV316" s="169"/>
      <c r="JVW316" s="169"/>
      <c r="JVX316" s="169"/>
      <c r="JVY316" s="169"/>
      <c r="JVZ316" s="169"/>
      <c r="JWA316" s="169"/>
      <c r="JWB316" s="169"/>
      <c r="JWC316" s="169"/>
      <c r="JWD316" s="169"/>
      <c r="JWE316" s="169"/>
      <c r="JWF316" s="169"/>
      <c r="JWG316" s="169"/>
      <c r="JWH316" s="169"/>
      <c r="JWI316" s="169"/>
      <c r="JWJ316" s="169"/>
      <c r="JWK316" s="169"/>
      <c r="JWL316" s="169"/>
      <c r="JWM316" s="169"/>
      <c r="JWN316" s="169"/>
      <c r="JWO316" s="169"/>
      <c r="JWP316" s="169"/>
      <c r="JWQ316" s="169"/>
      <c r="JWR316" s="169"/>
      <c r="JWS316" s="169"/>
      <c r="JWT316" s="169"/>
      <c r="JWU316" s="169"/>
      <c r="JWV316" s="169"/>
      <c r="JWW316" s="169"/>
      <c r="JWX316" s="169"/>
      <c r="JWY316" s="169"/>
      <c r="JWZ316" s="169"/>
      <c r="JXA316" s="169"/>
      <c r="JXB316" s="169"/>
      <c r="JXC316" s="169"/>
      <c r="JXD316" s="169"/>
      <c r="JXE316" s="169"/>
      <c r="JXF316" s="169"/>
      <c r="JXG316" s="169"/>
      <c r="JXH316" s="169"/>
      <c r="JXI316" s="169"/>
      <c r="JXJ316" s="169"/>
      <c r="JXK316" s="169"/>
      <c r="JXL316" s="169"/>
      <c r="JXM316" s="169"/>
      <c r="JXN316" s="169"/>
      <c r="JXO316" s="169"/>
      <c r="JXP316" s="169"/>
      <c r="JXQ316" s="169"/>
      <c r="JXR316" s="169"/>
      <c r="JXS316" s="169"/>
      <c r="JXT316" s="169"/>
      <c r="JXU316" s="169"/>
      <c r="JXV316" s="169"/>
      <c r="JXW316" s="169"/>
      <c r="JXX316" s="169"/>
      <c r="JXY316" s="169"/>
      <c r="JXZ316" s="169"/>
      <c r="JYA316" s="169"/>
      <c r="JYB316" s="169"/>
      <c r="JYC316" s="169"/>
      <c r="JYD316" s="169"/>
      <c r="JYE316" s="169"/>
      <c r="JYF316" s="169"/>
      <c r="JYG316" s="169"/>
      <c r="JYH316" s="169"/>
      <c r="JYI316" s="169"/>
      <c r="JYJ316" s="169"/>
      <c r="JYK316" s="169"/>
      <c r="JYL316" s="169"/>
      <c r="JYM316" s="169"/>
      <c r="JYN316" s="169"/>
      <c r="JYO316" s="169"/>
      <c r="JYP316" s="169"/>
      <c r="JYQ316" s="169"/>
      <c r="JYR316" s="169"/>
      <c r="JYS316" s="169"/>
      <c r="JYT316" s="169"/>
      <c r="JYU316" s="169"/>
      <c r="JYV316" s="169"/>
      <c r="JYW316" s="169"/>
      <c r="JYX316" s="169"/>
      <c r="JYY316" s="169"/>
      <c r="JYZ316" s="169"/>
      <c r="JZA316" s="169"/>
      <c r="JZB316" s="169"/>
      <c r="JZC316" s="169"/>
      <c r="JZD316" s="169"/>
      <c r="JZE316" s="169"/>
      <c r="JZF316" s="169"/>
      <c r="JZG316" s="169"/>
      <c r="JZH316" s="169"/>
      <c r="JZI316" s="169"/>
      <c r="JZJ316" s="169"/>
      <c r="JZK316" s="169"/>
      <c r="JZL316" s="169"/>
      <c r="JZM316" s="169"/>
      <c r="JZN316" s="169"/>
      <c r="JZO316" s="169"/>
      <c r="JZP316" s="169"/>
      <c r="JZQ316" s="169"/>
      <c r="JZR316" s="169"/>
      <c r="JZS316" s="169"/>
      <c r="JZT316" s="169"/>
      <c r="JZU316" s="169"/>
      <c r="JZV316" s="169"/>
      <c r="JZW316" s="169"/>
      <c r="JZX316" s="169"/>
      <c r="JZY316" s="169"/>
      <c r="JZZ316" s="169"/>
      <c r="KAA316" s="169"/>
      <c r="KAB316" s="169"/>
      <c r="KAC316" s="169"/>
      <c r="KAD316" s="169"/>
      <c r="KAE316" s="169"/>
      <c r="KAF316" s="169"/>
      <c r="KAG316" s="169"/>
      <c r="KAH316" s="169"/>
      <c r="KAI316" s="169"/>
      <c r="KAJ316" s="169"/>
      <c r="KAK316" s="169"/>
      <c r="KAL316" s="169"/>
      <c r="KAM316" s="169"/>
      <c r="KAN316" s="169"/>
      <c r="KAO316" s="169"/>
      <c r="KAP316" s="169"/>
      <c r="KAQ316" s="169"/>
      <c r="KAR316" s="169"/>
      <c r="KAS316" s="169"/>
      <c r="KAT316" s="169"/>
      <c r="KAU316" s="169"/>
      <c r="KAV316" s="169"/>
      <c r="KAW316" s="169"/>
      <c r="KAX316" s="169"/>
      <c r="KAY316" s="169"/>
      <c r="KAZ316" s="169"/>
      <c r="KBA316" s="169"/>
      <c r="KBB316" s="169"/>
      <c r="KBC316" s="169"/>
      <c r="KBD316" s="169"/>
      <c r="KBE316" s="169"/>
      <c r="KBF316" s="169"/>
      <c r="KBG316" s="169"/>
      <c r="KBH316" s="169"/>
      <c r="KBI316" s="169"/>
      <c r="KBJ316" s="169"/>
      <c r="KBK316" s="169"/>
      <c r="KBL316" s="169"/>
      <c r="KBM316" s="169"/>
      <c r="KBN316" s="169"/>
      <c r="KBO316" s="169"/>
      <c r="KBP316" s="169"/>
      <c r="KBQ316" s="169"/>
      <c r="KBR316" s="169"/>
      <c r="KBS316" s="169"/>
      <c r="KBT316" s="169"/>
      <c r="KBU316" s="169"/>
      <c r="KBV316" s="169"/>
      <c r="KBW316" s="169"/>
      <c r="KBX316" s="169"/>
      <c r="KBY316" s="169"/>
      <c r="KBZ316" s="169"/>
      <c r="KCA316" s="169"/>
      <c r="KCB316" s="169"/>
      <c r="KCC316" s="169"/>
      <c r="KCD316" s="169"/>
      <c r="KCE316" s="169"/>
      <c r="KCF316" s="169"/>
      <c r="KCG316" s="169"/>
      <c r="KCH316" s="169"/>
      <c r="KCI316" s="169"/>
      <c r="KCJ316" s="169"/>
      <c r="KCK316" s="169"/>
      <c r="KCL316" s="169"/>
      <c r="KCM316" s="169"/>
      <c r="KCN316" s="169"/>
      <c r="KCO316" s="169"/>
      <c r="KCP316" s="169"/>
      <c r="KCQ316" s="169"/>
      <c r="KCR316" s="169"/>
      <c r="KCS316" s="169"/>
      <c r="KCT316" s="169"/>
      <c r="KCU316" s="169"/>
      <c r="KCV316" s="169"/>
      <c r="KCW316" s="169"/>
      <c r="KCX316" s="169"/>
      <c r="KCY316" s="169"/>
      <c r="KCZ316" s="169"/>
      <c r="KDA316" s="169"/>
      <c r="KDB316" s="169"/>
      <c r="KDC316" s="169"/>
      <c r="KDD316" s="169"/>
      <c r="KDE316" s="169"/>
      <c r="KDF316" s="169"/>
      <c r="KDG316" s="169"/>
      <c r="KDH316" s="169"/>
      <c r="KDI316" s="169"/>
      <c r="KDJ316" s="169"/>
      <c r="KDK316" s="169"/>
      <c r="KDL316" s="169"/>
      <c r="KDM316" s="169"/>
      <c r="KDN316" s="169"/>
      <c r="KDO316" s="169"/>
      <c r="KDP316" s="169"/>
      <c r="KDQ316" s="169"/>
      <c r="KDR316" s="169"/>
      <c r="KDS316" s="169"/>
      <c r="KDT316" s="169"/>
      <c r="KDU316" s="169"/>
      <c r="KDV316" s="169"/>
      <c r="KDW316" s="169"/>
      <c r="KDX316" s="169"/>
      <c r="KDY316" s="169"/>
      <c r="KDZ316" s="169"/>
      <c r="KEA316" s="169"/>
      <c r="KEB316" s="169"/>
      <c r="KEC316" s="169"/>
      <c r="KED316" s="169"/>
      <c r="KEE316" s="169"/>
      <c r="KEF316" s="169"/>
      <c r="KEG316" s="169"/>
      <c r="KEH316" s="169"/>
      <c r="KEI316" s="169"/>
      <c r="KEJ316" s="169"/>
      <c r="KEK316" s="169"/>
      <c r="KEL316" s="169"/>
      <c r="KEM316" s="169"/>
      <c r="KEN316" s="169"/>
      <c r="KEO316" s="169"/>
      <c r="KEP316" s="169"/>
      <c r="KEQ316" s="169"/>
      <c r="KER316" s="169"/>
      <c r="KES316" s="169"/>
      <c r="KET316" s="169"/>
      <c r="KEU316" s="169"/>
      <c r="KEV316" s="169"/>
      <c r="KEW316" s="169"/>
      <c r="KEX316" s="169"/>
      <c r="KEY316" s="169"/>
      <c r="KEZ316" s="169"/>
      <c r="KFA316" s="169"/>
      <c r="KFB316" s="169"/>
      <c r="KFC316" s="169"/>
      <c r="KFD316" s="169"/>
      <c r="KFE316" s="169"/>
      <c r="KFF316" s="169"/>
      <c r="KFG316" s="169"/>
      <c r="KFH316" s="169"/>
      <c r="KFI316" s="169"/>
      <c r="KFJ316" s="169"/>
      <c r="KFK316" s="169"/>
      <c r="KFL316" s="169"/>
      <c r="KFM316" s="169"/>
      <c r="KFN316" s="169"/>
      <c r="KFO316" s="169"/>
      <c r="KFP316" s="169"/>
      <c r="KFQ316" s="169"/>
      <c r="KFR316" s="169"/>
      <c r="KFS316" s="169"/>
      <c r="KFT316" s="169"/>
      <c r="KFU316" s="169"/>
      <c r="KFV316" s="169"/>
      <c r="KFW316" s="169"/>
      <c r="KFX316" s="169"/>
      <c r="KFY316" s="169"/>
      <c r="KFZ316" s="169"/>
      <c r="KGA316" s="169"/>
      <c r="KGB316" s="169"/>
      <c r="KGC316" s="169"/>
      <c r="KGD316" s="169"/>
      <c r="KGE316" s="169"/>
      <c r="KGF316" s="169"/>
      <c r="KGG316" s="169"/>
      <c r="KGH316" s="169"/>
      <c r="KGI316" s="169"/>
      <c r="KGJ316" s="169"/>
      <c r="KGK316" s="169"/>
      <c r="KGL316" s="169"/>
      <c r="KGM316" s="169"/>
      <c r="KGN316" s="169"/>
      <c r="KGO316" s="169"/>
      <c r="KGP316" s="169"/>
      <c r="KGQ316" s="169"/>
      <c r="KGR316" s="169"/>
      <c r="KGS316" s="169"/>
      <c r="KGT316" s="169"/>
      <c r="KGU316" s="169"/>
      <c r="KGV316" s="169"/>
      <c r="KGW316" s="169"/>
      <c r="KGX316" s="169"/>
      <c r="KGY316" s="169"/>
      <c r="KGZ316" s="169"/>
      <c r="KHA316" s="169"/>
      <c r="KHB316" s="169"/>
      <c r="KHC316" s="169"/>
      <c r="KHD316" s="169"/>
      <c r="KHE316" s="169"/>
      <c r="KHF316" s="169"/>
      <c r="KHG316" s="169"/>
      <c r="KHH316" s="169"/>
      <c r="KHI316" s="169"/>
      <c r="KHJ316" s="169"/>
      <c r="KHK316" s="169"/>
      <c r="KHL316" s="169"/>
      <c r="KHM316" s="169"/>
      <c r="KHN316" s="169"/>
      <c r="KHO316" s="169"/>
      <c r="KHP316" s="169"/>
      <c r="KHQ316" s="169"/>
      <c r="KHR316" s="169"/>
      <c r="KHS316" s="169"/>
      <c r="KHT316" s="169"/>
      <c r="KHU316" s="169"/>
      <c r="KHV316" s="169"/>
      <c r="KHW316" s="169"/>
      <c r="KHX316" s="169"/>
      <c r="KHY316" s="169"/>
      <c r="KHZ316" s="169"/>
      <c r="KIA316" s="169"/>
      <c r="KIB316" s="169"/>
      <c r="KIC316" s="169"/>
      <c r="KID316" s="169"/>
      <c r="KIE316" s="169"/>
      <c r="KIF316" s="169"/>
      <c r="KIG316" s="169"/>
      <c r="KIH316" s="169"/>
      <c r="KII316" s="169"/>
      <c r="KIJ316" s="169"/>
      <c r="KIK316" s="169"/>
      <c r="KIL316" s="169"/>
      <c r="KIM316" s="169"/>
      <c r="KIN316" s="169"/>
      <c r="KIO316" s="169"/>
      <c r="KIP316" s="169"/>
      <c r="KIQ316" s="169"/>
      <c r="KIR316" s="169"/>
      <c r="KIS316" s="169"/>
      <c r="KIT316" s="169"/>
      <c r="KIU316" s="169"/>
      <c r="KIV316" s="169"/>
      <c r="KIW316" s="169"/>
      <c r="KIX316" s="169"/>
      <c r="KIY316" s="169"/>
      <c r="KIZ316" s="169"/>
      <c r="KJA316" s="169"/>
      <c r="KJB316" s="169"/>
      <c r="KJC316" s="169"/>
      <c r="KJD316" s="169"/>
      <c r="KJE316" s="169"/>
      <c r="KJF316" s="169"/>
      <c r="KJG316" s="169"/>
      <c r="KJH316" s="169"/>
      <c r="KJI316" s="169"/>
      <c r="KJJ316" s="169"/>
      <c r="KJK316" s="169"/>
      <c r="KJL316" s="169"/>
      <c r="KJM316" s="169"/>
      <c r="KJN316" s="169"/>
      <c r="KJO316" s="169"/>
      <c r="KJP316" s="169"/>
      <c r="KJQ316" s="169"/>
      <c r="KJR316" s="169"/>
      <c r="KJS316" s="169"/>
      <c r="KJT316" s="169"/>
      <c r="KJU316" s="169"/>
      <c r="KJV316" s="169"/>
      <c r="KJW316" s="169"/>
      <c r="KJX316" s="169"/>
      <c r="KJY316" s="169"/>
      <c r="KJZ316" s="169"/>
      <c r="KKA316" s="169"/>
      <c r="KKB316" s="169"/>
      <c r="KKC316" s="169"/>
      <c r="KKD316" s="169"/>
      <c r="KKE316" s="169"/>
      <c r="KKF316" s="169"/>
      <c r="KKG316" s="169"/>
      <c r="KKH316" s="169"/>
      <c r="KKI316" s="169"/>
      <c r="KKJ316" s="169"/>
      <c r="KKK316" s="169"/>
      <c r="KKL316" s="169"/>
      <c r="KKM316" s="169"/>
      <c r="KKN316" s="169"/>
      <c r="KKO316" s="169"/>
      <c r="KKP316" s="169"/>
      <c r="KKQ316" s="169"/>
      <c r="KKR316" s="169"/>
      <c r="KKS316" s="169"/>
      <c r="KKT316" s="169"/>
      <c r="KKU316" s="169"/>
      <c r="KKV316" s="169"/>
      <c r="KKW316" s="169"/>
      <c r="KKX316" s="169"/>
      <c r="KKY316" s="169"/>
      <c r="KKZ316" s="169"/>
      <c r="KLA316" s="169"/>
      <c r="KLB316" s="169"/>
      <c r="KLC316" s="169"/>
      <c r="KLD316" s="169"/>
      <c r="KLE316" s="169"/>
      <c r="KLF316" s="169"/>
      <c r="KLG316" s="169"/>
      <c r="KLH316" s="169"/>
      <c r="KLI316" s="169"/>
      <c r="KLJ316" s="169"/>
      <c r="KLK316" s="169"/>
      <c r="KLL316" s="169"/>
      <c r="KLM316" s="169"/>
      <c r="KLN316" s="169"/>
      <c r="KLO316" s="169"/>
      <c r="KLP316" s="169"/>
      <c r="KLQ316" s="169"/>
      <c r="KLR316" s="169"/>
      <c r="KLS316" s="169"/>
      <c r="KLT316" s="169"/>
      <c r="KLU316" s="169"/>
      <c r="KLV316" s="169"/>
      <c r="KLW316" s="169"/>
      <c r="KLX316" s="169"/>
      <c r="KLY316" s="169"/>
      <c r="KLZ316" s="169"/>
      <c r="KMA316" s="169"/>
      <c r="KMB316" s="169"/>
      <c r="KMC316" s="169"/>
      <c r="KMD316" s="169"/>
      <c r="KME316" s="169"/>
      <c r="KMF316" s="169"/>
      <c r="KMG316" s="169"/>
      <c r="KMH316" s="169"/>
      <c r="KMI316" s="169"/>
      <c r="KMJ316" s="169"/>
      <c r="KMK316" s="169"/>
      <c r="KML316" s="169"/>
      <c r="KMM316" s="169"/>
      <c r="KMN316" s="169"/>
      <c r="KMO316" s="169"/>
      <c r="KMP316" s="169"/>
      <c r="KMQ316" s="169"/>
      <c r="KMR316" s="169"/>
      <c r="KMS316" s="169"/>
      <c r="KMT316" s="169"/>
      <c r="KMU316" s="169"/>
      <c r="KMV316" s="169"/>
      <c r="KMW316" s="169"/>
      <c r="KMX316" s="169"/>
      <c r="KMY316" s="169"/>
      <c r="KMZ316" s="169"/>
      <c r="KNA316" s="169"/>
      <c r="KNB316" s="169"/>
      <c r="KNC316" s="169"/>
      <c r="KND316" s="169"/>
      <c r="KNE316" s="169"/>
      <c r="KNF316" s="169"/>
      <c r="KNG316" s="169"/>
      <c r="KNH316" s="169"/>
      <c r="KNI316" s="169"/>
      <c r="KNJ316" s="169"/>
      <c r="KNK316" s="169"/>
      <c r="KNL316" s="169"/>
      <c r="KNM316" s="169"/>
      <c r="KNN316" s="169"/>
      <c r="KNO316" s="169"/>
      <c r="KNP316" s="169"/>
      <c r="KNQ316" s="169"/>
      <c r="KNR316" s="169"/>
      <c r="KNS316" s="169"/>
      <c r="KNT316" s="169"/>
      <c r="KNU316" s="169"/>
      <c r="KNV316" s="169"/>
      <c r="KNW316" s="169"/>
      <c r="KNX316" s="169"/>
      <c r="KNY316" s="169"/>
      <c r="KNZ316" s="169"/>
      <c r="KOA316" s="169"/>
      <c r="KOB316" s="169"/>
      <c r="KOC316" s="169"/>
      <c r="KOD316" s="169"/>
      <c r="KOE316" s="169"/>
      <c r="KOF316" s="169"/>
      <c r="KOG316" s="169"/>
      <c r="KOH316" s="169"/>
      <c r="KOI316" s="169"/>
      <c r="KOJ316" s="169"/>
      <c r="KOK316" s="169"/>
      <c r="KOL316" s="169"/>
      <c r="KOM316" s="169"/>
      <c r="KON316" s="169"/>
      <c r="KOO316" s="169"/>
      <c r="KOP316" s="169"/>
      <c r="KOQ316" s="169"/>
      <c r="KOR316" s="169"/>
      <c r="KOS316" s="169"/>
      <c r="KOT316" s="169"/>
      <c r="KOU316" s="169"/>
      <c r="KOV316" s="169"/>
      <c r="KOW316" s="169"/>
      <c r="KOX316" s="169"/>
      <c r="KOY316" s="169"/>
      <c r="KOZ316" s="169"/>
      <c r="KPA316" s="169"/>
      <c r="KPB316" s="169"/>
      <c r="KPC316" s="169"/>
      <c r="KPD316" s="169"/>
      <c r="KPE316" s="169"/>
      <c r="KPF316" s="169"/>
      <c r="KPG316" s="169"/>
      <c r="KPH316" s="169"/>
      <c r="KPI316" s="169"/>
      <c r="KPJ316" s="169"/>
      <c r="KPK316" s="169"/>
      <c r="KPL316" s="169"/>
      <c r="KPM316" s="169"/>
      <c r="KPN316" s="169"/>
      <c r="KPO316" s="169"/>
      <c r="KPP316" s="169"/>
      <c r="KPQ316" s="169"/>
      <c r="KPR316" s="169"/>
      <c r="KPS316" s="169"/>
      <c r="KPT316" s="169"/>
      <c r="KPU316" s="169"/>
      <c r="KPV316" s="169"/>
      <c r="KPW316" s="169"/>
      <c r="KPX316" s="169"/>
      <c r="KPY316" s="169"/>
      <c r="KPZ316" s="169"/>
      <c r="KQA316" s="169"/>
      <c r="KQB316" s="169"/>
      <c r="KQC316" s="169"/>
      <c r="KQD316" s="169"/>
      <c r="KQE316" s="169"/>
      <c r="KQF316" s="169"/>
      <c r="KQG316" s="169"/>
      <c r="KQH316" s="169"/>
      <c r="KQI316" s="169"/>
      <c r="KQJ316" s="169"/>
      <c r="KQK316" s="169"/>
      <c r="KQL316" s="169"/>
      <c r="KQM316" s="169"/>
      <c r="KQN316" s="169"/>
      <c r="KQO316" s="169"/>
      <c r="KQP316" s="169"/>
      <c r="KQQ316" s="169"/>
      <c r="KQR316" s="169"/>
      <c r="KQS316" s="169"/>
      <c r="KQT316" s="169"/>
      <c r="KQU316" s="169"/>
      <c r="KQV316" s="169"/>
      <c r="KQW316" s="169"/>
      <c r="KQX316" s="169"/>
      <c r="KQY316" s="169"/>
      <c r="KQZ316" s="169"/>
      <c r="KRA316" s="169"/>
      <c r="KRB316" s="169"/>
      <c r="KRC316" s="169"/>
      <c r="KRD316" s="169"/>
      <c r="KRE316" s="169"/>
      <c r="KRF316" s="169"/>
      <c r="KRG316" s="169"/>
      <c r="KRH316" s="169"/>
      <c r="KRI316" s="169"/>
      <c r="KRJ316" s="169"/>
      <c r="KRK316" s="169"/>
      <c r="KRL316" s="169"/>
      <c r="KRM316" s="169"/>
      <c r="KRN316" s="169"/>
      <c r="KRO316" s="169"/>
      <c r="KRP316" s="169"/>
      <c r="KRQ316" s="169"/>
      <c r="KRR316" s="169"/>
      <c r="KRS316" s="169"/>
      <c r="KRT316" s="169"/>
      <c r="KRU316" s="169"/>
      <c r="KRV316" s="169"/>
      <c r="KRW316" s="169"/>
      <c r="KRX316" s="169"/>
      <c r="KRY316" s="169"/>
      <c r="KRZ316" s="169"/>
      <c r="KSA316" s="169"/>
      <c r="KSB316" s="169"/>
      <c r="KSC316" s="169"/>
      <c r="KSD316" s="169"/>
      <c r="KSE316" s="169"/>
      <c r="KSF316" s="169"/>
      <c r="KSG316" s="169"/>
      <c r="KSH316" s="169"/>
      <c r="KSI316" s="169"/>
      <c r="KSJ316" s="169"/>
      <c r="KSK316" s="169"/>
      <c r="KSL316" s="169"/>
      <c r="KSM316" s="169"/>
      <c r="KSN316" s="169"/>
      <c r="KSO316" s="169"/>
      <c r="KSP316" s="169"/>
      <c r="KSQ316" s="169"/>
      <c r="KSR316" s="169"/>
      <c r="KSS316" s="169"/>
      <c r="KST316" s="169"/>
      <c r="KSU316" s="169"/>
      <c r="KSV316" s="169"/>
      <c r="KSW316" s="169"/>
      <c r="KSX316" s="169"/>
      <c r="KSY316" s="169"/>
      <c r="KSZ316" s="169"/>
      <c r="KTA316" s="169"/>
      <c r="KTB316" s="169"/>
      <c r="KTC316" s="169"/>
      <c r="KTD316" s="169"/>
      <c r="KTE316" s="169"/>
      <c r="KTF316" s="169"/>
      <c r="KTG316" s="169"/>
      <c r="KTH316" s="169"/>
      <c r="KTI316" s="169"/>
      <c r="KTJ316" s="169"/>
      <c r="KTK316" s="169"/>
      <c r="KTL316" s="169"/>
      <c r="KTM316" s="169"/>
      <c r="KTN316" s="169"/>
      <c r="KTO316" s="169"/>
      <c r="KTP316" s="169"/>
      <c r="KTQ316" s="169"/>
      <c r="KTR316" s="169"/>
      <c r="KTS316" s="169"/>
      <c r="KTT316" s="169"/>
      <c r="KTU316" s="169"/>
      <c r="KTV316" s="169"/>
      <c r="KTW316" s="169"/>
      <c r="KTX316" s="169"/>
      <c r="KTY316" s="169"/>
      <c r="KTZ316" s="169"/>
      <c r="KUA316" s="169"/>
      <c r="KUB316" s="169"/>
      <c r="KUC316" s="169"/>
      <c r="KUD316" s="169"/>
      <c r="KUE316" s="169"/>
      <c r="KUF316" s="169"/>
      <c r="KUG316" s="169"/>
      <c r="KUH316" s="169"/>
      <c r="KUI316" s="169"/>
      <c r="KUJ316" s="169"/>
      <c r="KUK316" s="169"/>
      <c r="KUL316" s="169"/>
      <c r="KUM316" s="169"/>
      <c r="KUN316" s="169"/>
      <c r="KUO316" s="169"/>
      <c r="KUP316" s="169"/>
      <c r="KUQ316" s="169"/>
      <c r="KUR316" s="169"/>
      <c r="KUS316" s="169"/>
      <c r="KUT316" s="169"/>
      <c r="KUU316" s="169"/>
      <c r="KUV316" s="169"/>
      <c r="KUW316" s="169"/>
      <c r="KUX316" s="169"/>
      <c r="KUY316" s="169"/>
      <c r="KUZ316" s="169"/>
      <c r="KVA316" s="169"/>
      <c r="KVB316" s="169"/>
      <c r="KVC316" s="169"/>
      <c r="KVD316" s="169"/>
      <c r="KVE316" s="169"/>
      <c r="KVF316" s="169"/>
      <c r="KVG316" s="169"/>
      <c r="KVH316" s="169"/>
      <c r="KVI316" s="169"/>
      <c r="KVJ316" s="169"/>
      <c r="KVK316" s="169"/>
      <c r="KVL316" s="169"/>
      <c r="KVM316" s="169"/>
      <c r="KVN316" s="169"/>
      <c r="KVO316" s="169"/>
      <c r="KVP316" s="169"/>
      <c r="KVQ316" s="169"/>
      <c r="KVR316" s="169"/>
      <c r="KVS316" s="169"/>
      <c r="KVT316" s="169"/>
      <c r="KVU316" s="169"/>
      <c r="KVV316" s="169"/>
      <c r="KVW316" s="169"/>
      <c r="KVX316" s="169"/>
      <c r="KVY316" s="169"/>
      <c r="KVZ316" s="169"/>
      <c r="KWA316" s="169"/>
      <c r="KWB316" s="169"/>
      <c r="KWC316" s="169"/>
      <c r="KWD316" s="169"/>
      <c r="KWE316" s="169"/>
      <c r="KWF316" s="169"/>
      <c r="KWG316" s="169"/>
      <c r="KWH316" s="169"/>
      <c r="KWI316" s="169"/>
      <c r="KWJ316" s="169"/>
      <c r="KWK316" s="169"/>
      <c r="KWL316" s="169"/>
      <c r="KWM316" s="169"/>
      <c r="KWN316" s="169"/>
      <c r="KWO316" s="169"/>
      <c r="KWP316" s="169"/>
      <c r="KWQ316" s="169"/>
      <c r="KWR316" s="169"/>
      <c r="KWS316" s="169"/>
      <c r="KWT316" s="169"/>
      <c r="KWU316" s="169"/>
      <c r="KWV316" s="169"/>
      <c r="KWW316" s="169"/>
      <c r="KWX316" s="169"/>
      <c r="KWY316" s="169"/>
      <c r="KWZ316" s="169"/>
      <c r="KXA316" s="169"/>
      <c r="KXB316" s="169"/>
      <c r="KXC316" s="169"/>
      <c r="KXD316" s="169"/>
      <c r="KXE316" s="169"/>
      <c r="KXF316" s="169"/>
      <c r="KXG316" s="169"/>
      <c r="KXH316" s="169"/>
      <c r="KXI316" s="169"/>
      <c r="KXJ316" s="169"/>
      <c r="KXK316" s="169"/>
      <c r="KXL316" s="169"/>
      <c r="KXM316" s="169"/>
      <c r="KXN316" s="169"/>
      <c r="KXO316" s="169"/>
      <c r="KXP316" s="169"/>
      <c r="KXQ316" s="169"/>
      <c r="KXR316" s="169"/>
      <c r="KXS316" s="169"/>
      <c r="KXT316" s="169"/>
      <c r="KXU316" s="169"/>
      <c r="KXV316" s="169"/>
      <c r="KXW316" s="169"/>
      <c r="KXX316" s="169"/>
      <c r="KXY316" s="169"/>
      <c r="KXZ316" s="169"/>
      <c r="KYA316" s="169"/>
      <c r="KYB316" s="169"/>
      <c r="KYC316" s="169"/>
      <c r="KYD316" s="169"/>
      <c r="KYE316" s="169"/>
      <c r="KYF316" s="169"/>
      <c r="KYG316" s="169"/>
      <c r="KYH316" s="169"/>
      <c r="KYI316" s="169"/>
      <c r="KYJ316" s="169"/>
      <c r="KYK316" s="169"/>
      <c r="KYL316" s="169"/>
      <c r="KYM316" s="169"/>
      <c r="KYN316" s="169"/>
      <c r="KYO316" s="169"/>
      <c r="KYP316" s="169"/>
      <c r="KYQ316" s="169"/>
      <c r="KYR316" s="169"/>
      <c r="KYS316" s="169"/>
      <c r="KYT316" s="169"/>
      <c r="KYU316" s="169"/>
      <c r="KYV316" s="169"/>
      <c r="KYW316" s="169"/>
      <c r="KYX316" s="169"/>
      <c r="KYY316" s="169"/>
      <c r="KYZ316" s="169"/>
      <c r="KZA316" s="169"/>
      <c r="KZB316" s="169"/>
      <c r="KZC316" s="169"/>
      <c r="KZD316" s="169"/>
      <c r="KZE316" s="169"/>
      <c r="KZF316" s="169"/>
      <c r="KZG316" s="169"/>
      <c r="KZH316" s="169"/>
      <c r="KZI316" s="169"/>
      <c r="KZJ316" s="169"/>
      <c r="KZK316" s="169"/>
      <c r="KZL316" s="169"/>
      <c r="KZM316" s="169"/>
      <c r="KZN316" s="169"/>
      <c r="KZO316" s="169"/>
      <c r="KZP316" s="169"/>
      <c r="KZQ316" s="169"/>
      <c r="KZR316" s="169"/>
      <c r="KZS316" s="169"/>
      <c r="KZT316" s="169"/>
      <c r="KZU316" s="169"/>
      <c r="KZV316" s="169"/>
      <c r="KZW316" s="169"/>
      <c r="KZX316" s="169"/>
      <c r="KZY316" s="169"/>
      <c r="KZZ316" s="169"/>
      <c r="LAA316" s="169"/>
      <c r="LAB316" s="169"/>
      <c r="LAC316" s="169"/>
      <c r="LAD316" s="169"/>
      <c r="LAE316" s="169"/>
      <c r="LAF316" s="169"/>
      <c r="LAG316" s="169"/>
      <c r="LAH316" s="169"/>
      <c r="LAI316" s="169"/>
      <c r="LAJ316" s="169"/>
      <c r="LAK316" s="169"/>
      <c r="LAL316" s="169"/>
      <c r="LAM316" s="169"/>
      <c r="LAN316" s="169"/>
      <c r="LAO316" s="169"/>
      <c r="LAP316" s="169"/>
      <c r="LAQ316" s="169"/>
      <c r="LAR316" s="169"/>
      <c r="LAS316" s="169"/>
      <c r="LAT316" s="169"/>
      <c r="LAU316" s="169"/>
      <c r="LAV316" s="169"/>
      <c r="LAW316" s="169"/>
      <c r="LAX316" s="169"/>
      <c r="LAY316" s="169"/>
      <c r="LAZ316" s="169"/>
      <c r="LBA316" s="169"/>
      <c r="LBB316" s="169"/>
      <c r="LBC316" s="169"/>
      <c r="LBD316" s="169"/>
      <c r="LBE316" s="169"/>
      <c r="LBF316" s="169"/>
      <c r="LBG316" s="169"/>
      <c r="LBH316" s="169"/>
      <c r="LBI316" s="169"/>
      <c r="LBJ316" s="169"/>
      <c r="LBK316" s="169"/>
      <c r="LBL316" s="169"/>
      <c r="LBM316" s="169"/>
      <c r="LBN316" s="169"/>
      <c r="LBO316" s="169"/>
      <c r="LBP316" s="169"/>
      <c r="LBQ316" s="169"/>
      <c r="LBR316" s="169"/>
      <c r="LBS316" s="169"/>
      <c r="LBT316" s="169"/>
      <c r="LBU316" s="169"/>
      <c r="LBV316" s="169"/>
      <c r="LBW316" s="169"/>
      <c r="LBX316" s="169"/>
      <c r="LBY316" s="169"/>
      <c r="LBZ316" s="169"/>
      <c r="LCA316" s="169"/>
      <c r="LCB316" s="169"/>
      <c r="LCC316" s="169"/>
      <c r="LCD316" s="169"/>
      <c r="LCE316" s="169"/>
      <c r="LCF316" s="169"/>
      <c r="LCG316" s="169"/>
      <c r="LCH316" s="169"/>
      <c r="LCI316" s="169"/>
      <c r="LCJ316" s="169"/>
      <c r="LCK316" s="169"/>
      <c r="LCL316" s="169"/>
      <c r="LCM316" s="169"/>
      <c r="LCN316" s="169"/>
      <c r="LCO316" s="169"/>
      <c r="LCP316" s="169"/>
      <c r="LCQ316" s="169"/>
      <c r="LCR316" s="169"/>
      <c r="LCS316" s="169"/>
      <c r="LCT316" s="169"/>
      <c r="LCU316" s="169"/>
      <c r="LCV316" s="169"/>
      <c r="LCW316" s="169"/>
      <c r="LCX316" s="169"/>
      <c r="LCY316" s="169"/>
      <c r="LCZ316" s="169"/>
      <c r="LDA316" s="169"/>
      <c r="LDB316" s="169"/>
      <c r="LDC316" s="169"/>
      <c r="LDD316" s="169"/>
      <c r="LDE316" s="169"/>
      <c r="LDF316" s="169"/>
      <c r="LDG316" s="169"/>
      <c r="LDH316" s="169"/>
      <c r="LDI316" s="169"/>
      <c r="LDJ316" s="169"/>
      <c r="LDK316" s="169"/>
      <c r="LDL316" s="169"/>
      <c r="LDM316" s="169"/>
      <c r="LDN316" s="169"/>
      <c r="LDO316" s="169"/>
      <c r="LDP316" s="169"/>
      <c r="LDQ316" s="169"/>
      <c r="LDR316" s="169"/>
      <c r="LDS316" s="169"/>
      <c r="LDT316" s="169"/>
      <c r="LDU316" s="169"/>
      <c r="LDV316" s="169"/>
      <c r="LDW316" s="169"/>
      <c r="LDX316" s="169"/>
      <c r="LDY316" s="169"/>
      <c r="LDZ316" s="169"/>
      <c r="LEA316" s="169"/>
      <c r="LEB316" s="169"/>
      <c r="LEC316" s="169"/>
      <c r="LED316" s="169"/>
      <c r="LEE316" s="169"/>
      <c r="LEF316" s="169"/>
      <c r="LEG316" s="169"/>
      <c r="LEH316" s="169"/>
      <c r="LEI316" s="169"/>
      <c r="LEJ316" s="169"/>
      <c r="LEK316" s="169"/>
      <c r="LEL316" s="169"/>
      <c r="LEM316" s="169"/>
      <c r="LEN316" s="169"/>
      <c r="LEO316" s="169"/>
      <c r="LEP316" s="169"/>
      <c r="LEQ316" s="169"/>
      <c r="LER316" s="169"/>
      <c r="LES316" s="169"/>
      <c r="LET316" s="169"/>
      <c r="LEU316" s="169"/>
      <c r="LEV316" s="169"/>
      <c r="LEW316" s="169"/>
      <c r="LEX316" s="169"/>
      <c r="LEY316" s="169"/>
      <c r="LEZ316" s="169"/>
      <c r="LFA316" s="169"/>
      <c r="LFB316" s="169"/>
      <c r="LFC316" s="169"/>
      <c r="LFD316" s="169"/>
      <c r="LFE316" s="169"/>
      <c r="LFF316" s="169"/>
      <c r="LFG316" s="169"/>
      <c r="LFH316" s="169"/>
      <c r="LFI316" s="169"/>
      <c r="LFJ316" s="169"/>
      <c r="LFK316" s="169"/>
      <c r="LFL316" s="169"/>
      <c r="LFM316" s="169"/>
      <c r="LFN316" s="169"/>
      <c r="LFO316" s="169"/>
      <c r="LFP316" s="169"/>
      <c r="LFQ316" s="169"/>
      <c r="LFR316" s="169"/>
      <c r="LFS316" s="169"/>
      <c r="LFT316" s="169"/>
      <c r="LFU316" s="169"/>
      <c r="LFV316" s="169"/>
      <c r="LFW316" s="169"/>
      <c r="LFX316" s="169"/>
      <c r="LFY316" s="169"/>
      <c r="LFZ316" s="169"/>
      <c r="LGA316" s="169"/>
      <c r="LGB316" s="169"/>
      <c r="LGC316" s="169"/>
      <c r="LGD316" s="169"/>
      <c r="LGE316" s="169"/>
      <c r="LGF316" s="169"/>
      <c r="LGG316" s="169"/>
      <c r="LGH316" s="169"/>
      <c r="LGI316" s="169"/>
      <c r="LGJ316" s="169"/>
      <c r="LGK316" s="169"/>
      <c r="LGL316" s="169"/>
      <c r="LGM316" s="169"/>
      <c r="LGN316" s="169"/>
      <c r="LGO316" s="169"/>
      <c r="LGP316" s="169"/>
      <c r="LGQ316" s="169"/>
      <c r="LGR316" s="169"/>
      <c r="LGS316" s="169"/>
      <c r="LGT316" s="169"/>
      <c r="LGU316" s="169"/>
      <c r="LGV316" s="169"/>
      <c r="LGW316" s="169"/>
      <c r="LGX316" s="169"/>
      <c r="LGY316" s="169"/>
      <c r="LGZ316" s="169"/>
      <c r="LHA316" s="169"/>
      <c r="LHB316" s="169"/>
      <c r="LHC316" s="169"/>
      <c r="LHD316" s="169"/>
      <c r="LHE316" s="169"/>
      <c r="LHF316" s="169"/>
      <c r="LHG316" s="169"/>
      <c r="LHH316" s="169"/>
      <c r="LHI316" s="169"/>
      <c r="LHJ316" s="169"/>
      <c r="LHK316" s="169"/>
      <c r="LHL316" s="169"/>
      <c r="LHM316" s="169"/>
      <c r="LHN316" s="169"/>
      <c r="LHO316" s="169"/>
      <c r="LHP316" s="169"/>
      <c r="LHQ316" s="169"/>
      <c r="LHR316" s="169"/>
      <c r="LHS316" s="169"/>
      <c r="LHT316" s="169"/>
      <c r="LHU316" s="169"/>
      <c r="LHV316" s="169"/>
      <c r="LHW316" s="169"/>
      <c r="LHX316" s="169"/>
      <c r="LHY316" s="169"/>
      <c r="LHZ316" s="169"/>
      <c r="LIA316" s="169"/>
      <c r="LIB316" s="169"/>
      <c r="LIC316" s="169"/>
      <c r="LID316" s="169"/>
      <c r="LIE316" s="169"/>
      <c r="LIF316" s="169"/>
      <c r="LIG316" s="169"/>
      <c r="LIH316" s="169"/>
      <c r="LII316" s="169"/>
      <c r="LIJ316" s="169"/>
      <c r="LIK316" s="169"/>
      <c r="LIL316" s="169"/>
      <c r="LIM316" s="169"/>
      <c r="LIN316" s="169"/>
      <c r="LIO316" s="169"/>
      <c r="LIP316" s="169"/>
      <c r="LIQ316" s="169"/>
      <c r="LIR316" s="169"/>
      <c r="LIS316" s="169"/>
      <c r="LIT316" s="169"/>
      <c r="LIU316" s="169"/>
      <c r="LIV316" s="169"/>
      <c r="LIW316" s="169"/>
      <c r="LIX316" s="169"/>
      <c r="LIY316" s="169"/>
      <c r="LIZ316" s="169"/>
      <c r="LJA316" s="169"/>
      <c r="LJB316" s="169"/>
      <c r="LJC316" s="169"/>
      <c r="LJD316" s="169"/>
      <c r="LJE316" s="169"/>
      <c r="LJF316" s="169"/>
      <c r="LJG316" s="169"/>
      <c r="LJH316" s="169"/>
      <c r="LJI316" s="169"/>
      <c r="LJJ316" s="169"/>
      <c r="LJK316" s="169"/>
      <c r="LJL316" s="169"/>
      <c r="LJM316" s="169"/>
      <c r="LJN316" s="169"/>
      <c r="LJO316" s="169"/>
      <c r="LJP316" s="169"/>
      <c r="LJQ316" s="169"/>
      <c r="LJR316" s="169"/>
      <c r="LJS316" s="169"/>
      <c r="LJT316" s="169"/>
      <c r="LJU316" s="169"/>
      <c r="LJV316" s="169"/>
      <c r="LJW316" s="169"/>
      <c r="LJX316" s="169"/>
      <c r="LJY316" s="169"/>
      <c r="LJZ316" s="169"/>
      <c r="LKA316" s="169"/>
      <c r="LKB316" s="169"/>
      <c r="LKC316" s="169"/>
      <c r="LKD316" s="169"/>
      <c r="LKE316" s="169"/>
      <c r="LKF316" s="169"/>
      <c r="LKG316" s="169"/>
      <c r="LKH316" s="169"/>
      <c r="LKI316" s="169"/>
      <c r="LKJ316" s="169"/>
      <c r="LKK316" s="169"/>
      <c r="LKL316" s="169"/>
      <c r="LKM316" s="169"/>
      <c r="LKN316" s="169"/>
      <c r="LKO316" s="169"/>
      <c r="LKP316" s="169"/>
      <c r="LKQ316" s="169"/>
      <c r="LKR316" s="169"/>
      <c r="LKS316" s="169"/>
      <c r="LKT316" s="169"/>
      <c r="LKU316" s="169"/>
      <c r="LKV316" s="169"/>
      <c r="LKW316" s="169"/>
      <c r="LKX316" s="169"/>
      <c r="LKY316" s="169"/>
      <c r="LKZ316" s="169"/>
      <c r="LLA316" s="169"/>
      <c r="LLB316" s="169"/>
      <c r="LLC316" s="169"/>
      <c r="LLD316" s="169"/>
      <c r="LLE316" s="169"/>
      <c r="LLF316" s="169"/>
      <c r="LLG316" s="169"/>
      <c r="LLH316" s="169"/>
      <c r="LLI316" s="169"/>
      <c r="LLJ316" s="169"/>
      <c r="LLK316" s="169"/>
      <c r="LLL316" s="169"/>
      <c r="LLM316" s="169"/>
      <c r="LLN316" s="169"/>
      <c r="LLO316" s="169"/>
      <c r="LLP316" s="169"/>
      <c r="LLQ316" s="169"/>
      <c r="LLR316" s="169"/>
      <c r="LLS316" s="169"/>
      <c r="LLT316" s="169"/>
      <c r="LLU316" s="169"/>
      <c r="LLV316" s="169"/>
      <c r="LLW316" s="169"/>
      <c r="LLX316" s="169"/>
      <c r="LLY316" s="169"/>
      <c r="LLZ316" s="169"/>
      <c r="LMA316" s="169"/>
      <c r="LMB316" s="169"/>
      <c r="LMC316" s="169"/>
      <c r="LMD316" s="169"/>
      <c r="LME316" s="169"/>
      <c r="LMF316" s="169"/>
      <c r="LMG316" s="169"/>
      <c r="LMH316" s="169"/>
      <c r="LMI316" s="169"/>
      <c r="LMJ316" s="169"/>
      <c r="LMK316" s="169"/>
      <c r="LML316" s="169"/>
      <c r="LMM316" s="169"/>
      <c r="LMN316" s="169"/>
      <c r="LMO316" s="169"/>
      <c r="LMP316" s="169"/>
      <c r="LMQ316" s="169"/>
      <c r="LMR316" s="169"/>
      <c r="LMS316" s="169"/>
      <c r="LMT316" s="169"/>
      <c r="LMU316" s="169"/>
      <c r="LMV316" s="169"/>
      <c r="LMW316" s="169"/>
      <c r="LMX316" s="169"/>
      <c r="LMY316" s="169"/>
      <c r="LMZ316" s="169"/>
      <c r="LNA316" s="169"/>
      <c r="LNB316" s="169"/>
      <c r="LNC316" s="169"/>
      <c r="LND316" s="169"/>
      <c r="LNE316" s="169"/>
      <c r="LNF316" s="169"/>
      <c r="LNG316" s="169"/>
      <c r="LNH316" s="169"/>
      <c r="LNI316" s="169"/>
      <c r="LNJ316" s="169"/>
      <c r="LNK316" s="169"/>
      <c r="LNL316" s="169"/>
      <c r="LNM316" s="169"/>
      <c r="LNN316" s="169"/>
      <c r="LNO316" s="169"/>
      <c r="LNP316" s="169"/>
      <c r="LNQ316" s="169"/>
      <c r="LNR316" s="169"/>
      <c r="LNS316" s="169"/>
      <c r="LNT316" s="169"/>
      <c r="LNU316" s="169"/>
      <c r="LNV316" s="169"/>
      <c r="LNW316" s="169"/>
      <c r="LNX316" s="169"/>
      <c r="LNY316" s="169"/>
      <c r="LNZ316" s="169"/>
      <c r="LOA316" s="169"/>
      <c r="LOB316" s="169"/>
      <c r="LOC316" s="169"/>
      <c r="LOD316" s="169"/>
      <c r="LOE316" s="169"/>
      <c r="LOF316" s="169"/>
      <c r="LOG316" s="169"/>
      <c r="LOH316" s="169"/>
      <c r="LOI316" s="169"/>
      <c r="LOJ316" s="169"/>
      <c r="LOK316" s="169"/>
      <c r="LOL316" s="169"/>
      <c r="LOM316" s="169"/>
      <c r="LON316" s="169"/>
      <c r="LOO316" s="169"/>
      <c r="LOP316" s="169"/>
      <c r="LOQ316" s="169"/>
      <c r="LOR316" s="169"/>
      <c r="LOS316" s="169"/>
      <c r="LOT316" s="169"/>
      <c r="LOU316" s="169"/>
      <c r="LOV316" s="169"/>
      <c r="LOW316" s="169"/>
      <c r="LOX316" s="169"/>
      <c r="LOY316" s="169"/>
      <c r="LOZ316" s="169"/>
      <c r="LPA316" s="169"/>
      <c r="LPB316" s="169"/>
      <c r="LPC316" s="169"/>
      <c r="LPD316" s="169"/>
      <c r="LPE316" s="169"/>
      <c r="LPF316" s="169"/>
      <c r="LPG316" s="169"/>
      <c r="LPH316" s="169"/>
      <c r="LPI316" s="169"/>
      <c r="LPJ316" s="169"/>
      <c r="LPK316" s="169"/>
      <c r="LPL316" s="169"/>
      <c r="LPM316" s="169"/>
      <c r="LPN316" s="169"/>
      <c r="LPO316" s="169"/>
      <c r="LPP316" s="169"/>
      <c r="LPQ316" s="169"/>
      <c r="LPR316" s="169"/>
      <c r="LPS316" s="169"/>
      <c r="LPT316" s="169"/>
      <c r="LPU316" s="169"/>
      <c r="LPV316" s="169"/>
      <c r="LPW316" s="169"/>
      <c r="LPX316" s="169"/>
      <c r="LPY316" s="169"/>
      <c r="LPZ316" s="169"/>
      <c r="LQA316" s="169"/>
      <c r="LQB316" s="169"/>
      <c r="LQC316" s="169"/>
      <c r="LQD316" s="169"/>
      <c r="LQE316" s="169"/>
      <c r="LQF316" s="169"/>
      <c r="LQG316" s="169"/>
      <c r="LQH316" s="169"/>
      <c r="LQI316" s="169"/>
      <c r="LQJ316" s="169"/>
      <c r="LQK316" s="169"/>
      <c r="LQL316" s="169"/>
      <c r="LQM316" s="169"/>
      <c r="LQN316" s="169"/>
      <c r="LQO316" s="169"/>
      <c r="LQP316" s="169"/>
      <c r="LQQ316" s="169"/>
      <c r="LQR316" s="169"/>
      <c r="LQS316" s="169"/>
      <c r="LQT316" s="169"/>
      <c r="LQU316" s="169"/>
      <c r="LQV316" s="169"/>
      <c r="LQW316" s="169"/>
      <c r="LQX316" s="169"/>
      <c r="LQY316" s="169"/>
      <c r="LQZ316" s="169"/>
      <c r="LRA316" s="169"/>
      <c r="LRB316" s="169"/>
      <c r="LRC316" s="169"/>
      <c r="LRD316" s="169"/>
      <c r="LRE316" s="169"/>
      <c r="LRF316" s="169"/>
      <c r="LRG316" s="169"/>
      <c r="LRH316" s="169"/>
      <c r="LRI316" s="169"/>
      <c r="LRJ316" s="169"/>
      <c r="LRK316" s="169"/>
      <c r="LRL316" s="169"/>
      <c r="LRM316" s="169"/>
      <c r="LRN316" s="169"/>
      <c r="LRO316" s="169"/>
      <c r="LRP316" s="169"/>
      <c r="LRQ316" s="169"/>
      <c r="LRR316" s="169"/>
      <c r="LRS316" s="169"/>
      <c r="LRT316" s="169"/>
      <c r="LRU316" s="169"/>
      <c r="LRV316" s="169"/>
      <c r="LRW316" s="169"/>
      <c r="LRX316" s="169"/>
      <c r="LRY316" s="169"/>
      <c r="LRZ316" s="169"/>
      <c r="LSA316" s="169"/>
      <c r="LSB316" s="169"/>
      <c r="LSC316" s="169"/>
      <c r="LSD316" s="169"/>
      <c r="LSE316" s="169"/>
      <c r="LSF316" s="169"/>
      <c r="LSG316" s="169"/>
      <c r="LSH316" s="169"/>
      <c r="LSI316" s="169"/>
      <c r="LSJ316" s="169"/>
      <c r="LSK316" s="169"/>
      <c r="LSL316" s="169"/>
      <c r="LSM316" s="169"/>
      <c r="LSN316" s="169"/>
      <c r="LSO316" s="169"/>
      <c r="LSP316" s="169"/>
      <c r="LSQ316" s="169"/>
      <c r="LSR316" s="169"/>
      <c r="LSS316" s="169"/>
      <c r="LST316" s="169"/>
      <c r="LSU316" s="169"/>
      <c r="LSV316" s="169"/>
      <c r="LSW316" s="169"/>
      <c r="LSX316" s="169"/>
      <c r="LSY316" s="169"/>
      <c r="LSZ316" s="169"/>
      <c r="LTA316" s="169"/>
      <c r="LTB316" s="169"/>
      <c r="LTC316" s="169"/>
      <c r="LTD316" s="169"/>
      <c r="LTE316" s="169"/>
      <c r="LTF316" s="169"/>
      <c r="LTG316" s="169"/>
      <c r="LTH316" s="169"/>
      <c r="LTI316" s="169"/>
      <c r="LTJ316" s="169"/>
      <c r="LTK316" s="169"/>
      <c r="LTL316" s="169"/>
      <c r="LTM316" s="169"/>
      <c r="LTN316" s="169"/>
      <c r="LTO316" s="169"/>
      <c r="LTP316" s="169"/>
      <c r="LTQ316" s="169"/>
      <c r="LTR316" s="169"/>
      <c r="LTS316" s="169"/>
      <c r="LTT316" s="169"/>
      <c r="LTU316" s="169"/>
      <c r="LTV316" s="169"/>
      <c r="LTW316" s="169"/>
      <c r="LTX316" s="169"/>
      <c r="LTY316" s="169"/>
      <c r="LTZ316" s="169"/>
      <c r="LUA316" s="169"/>
      <c r="LUB316" s="169"/>
      <c r="LUC316" s="169"/>
      <c r="LUD316" s="169"/>
      <c r="LUE316" s="169"/>
      <c r="LUF316" s="169"/>
      <c r="LUG316" s="169"/>
      <c r="LUH316" s="169"/>
      <c r="LUI316" s="169"/>
      <c r="LUJ316" s="169"/>
      <c r="LUK316" s="169"/>
      <c r="LUL316" s="169"/>
      <c r="LUM316" s="169"/>
      <c r="LUN316" s="169"/>
      <c r="LUO316" s="169"/>
      <c r="LUP316" s="169"/>
      <c r="LUQ316" s="169"/>
      <c r="LUR316" s="169"/>
      <c r="LUS316" s="169"/>
      <c r="LUT316" s="169"/>
      <c r="LUU316" s="169"/>
      <c r="LUV316" s="169"/>
      <c r="LUW316" s="169"/>
      <c r="LUX316" s="169"/>
      <c r="LUY316" s="169"/>
      <c r="LUZ316" s="169"/>
      <c r="LVA316" s="169"/>
      <c r="LVB316" s="169"/>
      <c r="LVC316" s="169"/>
      <c r="LVD316" s="169"/>
      <c r="LVE316" s="169"/>
      <c r="LVF316" s="169"/>
      <c r="LVG316" s="169"/>
      <c r="LVH316" s="169"/>
      <c r="LVI316" s="169"/>
      <c r="LVJ316" s="169"/>
      <c r="LVK316" s="169"/>
      <c r="LVL316" s="169"/>
      <c r="LVM316" s="169"/>
      <c r="LVN316" s="169"/>
      <c r="LVO316" s="169"/>
      <c r="LVP316" s="169"/>
      <c r="LVQ316" s="169"/>
      <c r="LVR316" s="169"/>
      <c r="LVS316" s="169"/>
      <c r="LVT316" s="169"/>
      <c r="LVU316" s="169"/>
      <c r="LVV316" s="169"/>
      <c r="LVW316" s="169"/>
      <c r="LVX316" s="169"/>
      <c r="LVY316" s="169"/>
      <c r="LVZ316" s="169"/>
      <c r="LWA316" s="169"/>
      <c r="LWB316" s="169"/>
      <c r="LWC316" s="169"/>
      <c r="LWD316" s="169"/>
      <c r="LWE316" s="169"/>
      <c r="LWF316" s="169"/>
      <c r="LWG316" s="169"/>
      <c r="LWH316" s="169"/>
      <c r="LWI316" s="169"/>
      <c r="LWJ316" s="169"/>
      <c r="LWK316" s="169"/>
      <c r="LWL316" s="169"/>
      <c r="LWM316" s="169"/>
      <c r="LWN316" s="169"/>
      <c r="LWO316" s="169"/>
      <c r="LWP316" s="169"/>
      <c r="LWQ316" s="169"/>
      <c r="LWR316" s="169"/>
      <c r="LWS316" s="169"/>
      <c r="LWT316" s="169"/>
      <c r="LWU316" s="169"/>
      <c r="LWV316" s="169"/>
      <c r="LWW316" s="169"/>
      <c r="LWX316" s="169"/>
      <c r="LWY316" s="169"/>
      <c r="LWZ316" s="169"/>
      <c r="LXA316" s="169"/>
      <c r="LXB316" s="169"/>
      <c r="LXC316" s="169"/>
      <c r="LXD316" s="169"/>
      <c r="LXE316" s="169"/>
      <c r="LXF316" s="169"/>
      <c r="LXG316" s="169"/>
      <c r="LXH316" s="169"/>
      <c r="LXI316" s="169"/>
      <c r="LXJ316" s="169"/>
      <c r="LXK316" s="169"/>
      <c r="LXL316" s="169"/>
      <c r="LXM316" s="169"/>
      <c r="LXN316" s="169"/>
      <c r="LXO316" s="169"/>
      <c r="LXP316" s="169"/>
      <c r="LXQ316" s="169"/>
      <c r="LXR316" s="169"/>
      <c r="LXS316" s="169"/>
      <c r="LXT316" s="169"/>
      <c r="LXU316" s="169"/>
      <c r="LXV316" s="169"/>
      <c r="LXW316" s="169"/>
      <c r="LXX316" s="169"/>
      <c r="LXY316" s="169"/>
      <c r="LXZ316" s="169"/>
      <c r="LYA316" s="169"/>
      <c r="LYB316" s="169"/>
      <c r="LYC316" s="169"/>
      <c r="LYD316" s="169"/>
      <c r="LYE316" s="169"/>
      <c r="LYF316" s="169"/>
      <c r="LYG316" s="169"/>
      <c r="LYH316" s="169"/>
      <c r="LYI316" s="169"/>
      <c r="LYJ316" s="169"/>
      <c r="LYK316" s="169"/>
      <c r="LYL316" s="169"/>
      <c r="LYM316" s="169"/>
      <c r="LYN316" s="169"/>
      <c r="LYO316" s="169"/>
      <c r="LYP316" s="169"/>
      <c r="LYQ316" s="169"/>
      <c r="LYR316" s="169"/>
      <c r="LYS316" s="169"/>
      <c r="LYT316" s="169"/>
      <c r="LYU316" s="169"/>
      <c r="LYV316" s="169"/>
      <c r="LYW316" s="169"/>
      <c r="LYX316" s="169"/>
      <c r="LYY316" s="169"/>
      <c r="LYZ316" s="169"/>
      <c r="LZA316" s="169"/>
      <c r="LZB316" s="169"/>
      <c r="LZC316" s="169"/>
      <c r="LZD316" s="169"/>
      <c r="LZE316" s="169"/>
      <c r="LZF316" s="169"/>
      <c r="LZG316" s="169"/>
      <c r="LZH316" s="169"/>
      <c r="LZI316" s="169"/>
      <c r="LZJ316" s="169"/>
      <c r="LZK316" s="169"/>
      <c r="LZL316" s="169"/>
      <c r="LZM316" s="169"/>
      <c r="LZN316" s="169"/>
      <c r="LZO316" s="169"/>
      <c r="LZP316" s="169"/>
      <c r="LZQ316" s="169"/>
      <c r="LZR316" s="169"/>
      <c r="LZS316" s="169"/>
      <c r="LZT316" s="169"/>
      <c r="LZU316" s="169"/>
      <c r="LZV316" s="169"/>
      <c r="LZW316" s="169"/>
      <c r="LZX316" s="169"/>
      <c r="LZY316" s="169"/>
      <c r="LZZ316" s="169"/>
      <c r="MAA316" s="169"/>
      <c r="MAB316" s="169"/>
      <c r="MAC316" s="169"/>
      <c r="MAD316" s="169"/>
      <c r="MAE316" s="169"/>
      <c r="MAF316" s="169"/>
      <c r="MAG316" s="169"/>
      <c r="MAH316" s="169"/>
      <c r="MAI316" s="169"/>
      <c r="MAJ316" s="169"/>
      <c r="MAK316" s="169"/>
      <c r="MAL316" s="169"/>
      <c r="MAM316" s="169"/>
      <c r="MAN316" s="169"/>
      <c r="MAO316" s="169"/>
      <c r="MAP316" s="169"/>
      <c r="MAQ316" s="169"/>
      <c r="MAR316" s="169"/>
      <c r="MAS316" s="169"/>
      <c r="MAT316" s="169"/>
      <c r="MAU316" s="169"/>
      <c r="MAV316" s="169"/>
      <c r="MAW316" s="169"/>
      <c r="MAX316" s="169"/>
      <c r="MAY316" s="169"/>
      <c r="MAZ316" s="169"/>
      <c r="MBA316" s="169"/>
      <c r="MBB316" s="169"/>
      <c r="MBC316" s="169"/>
      <c r="MBD316" s="169"/>
      <c r="MBE316" s="169"/>
      <c r="MBF316" s="169"/>
      <c r="MBG316" s="169"/>
      <c r="MBH316" s="169"/>
      <c r="MBI316" s="169"/>
      <c r="MBJ316" s="169"/>
      <c r="MBK316" s="169"/>
      <c r="MBL316" s="169"/>
      <c r="MBM316" s="169"/>
      <c r="MBN316" s="169"/>
      <c r="MBO316" s="169"/>
      <c r="MBP316" s="169"/>
      <c r="MBQ316" s="169"/>
      <c r="MBR316" s="169"/>
      <c r="MBS316" s="169"/>
      <c r="MBT316" s="169"/>
      <c r="MBU316" s="169"/>
      <c r="MBV316" s="169"/>
      <c r="MBW316" s="169"/>
      <c r="MBX316" s="169"/>
      <c r="MBY316" s="169"/>
      <c r="MBZ316" s="169"/>
      <c r="MCA316" s="169"/>
      <c r="MCB316" s="169"/>
      <c r="MCC316" s="169"/>
      <c r="MCD316" s="169"/>
      <c r="MCE316" s="169"/>
      <c r="MCF316" s="169"/>
      <c r="MCG316" s="169"/>
      <c r="MCH316" s="169"/>
      <c r="MCI316" s="169"/>
      <c r="MCJ316" s="169"/>
      <c r="MCK316" s="169"/>
      <c r="MCL316" s="169"/>
      <c r="MCM316" s="169"/>
      <c r="MCN316" s="169"/>
      <c r="MCO316" s="169"/>
      <c r="MCP316" s="169"/>
      <c r="MCQ316" s="169"/>
      <c r="MCR316" s="169"/>
      <c r="MCS316" s="169"/>
      <c r="MCT316" s="169"/>
      <c r="MCU316" s="169"/>
      <c r="MCV316" s="169"/>
      <c r="MCW316" s="169"/>
      <c r="MCX316" s="169"/>
      <c r="MCY316" s="169"/>
      <c r="MCZ316" s="169"/>
      <c r="MDA316" s="169"/>
      <c r="MDB316" s="169"/>
      <c r="MDC316" s="169"/>
      <c r="MDD316" s="169"/>
      <c r="MDE316" s="169"/>
      <c r="MDF316" s="169"/>
      <c r="MDG316" s="169"/>
      <c r="MDH316" s="169"/>
      <c r="MDI316" s="169"/>
      <c r="MDJ316" s="169"/>
      <c r="MDK316" s="169"/>
      <c r="MDL316" s="169"/>
      <c r="MDM316" s="169"/>
      <c r="MDN316" s="169"/>
      <c r="MDO316" s="169"/>
      <c r="MDP316" s="169"/>
      <c r="MDQ316" s="169"/>
      <c r="MDR316" s="169"/>
      <c r="MDS316" s="169"/>
      <c r="MDT316" s="169"/>
      <c r="MDU316" s="169"/>
      <c r="MDV316" s="169"/>
      <c r="MDW316" s="169"/>
      <c r="MDX316" s="169"/>
      <c r="MDY316" s="169"/>
      <c r="MDZ316" s="169"/>
      <c r="MEA316" s="169"/>
      <c r="MEB316" s="169"/>
      <c r="MEC316" s="169"/>
      <c r="MED316" s="169"/>
      <c r="MEE316" s="169"/>
      <c r="MEF316" s="169"/>
      <c r="MEG316" s="169"/>
      <c r="MEH316" s="169"/>
      <c r="MEI316" s="169"/>
      <c r="MEJ316" s="169"/>
      <c r="MEK316" s="169"/>
      <c r="MEL316" s="169"/>
      <c r="MEM316" s="169"/>
      <c r="MEN316" s="169"/>
      <c r="MEO316" s="169"/>
      <c r="MEP316" s="169"/>
      <c r="MEQ316" s="169"/>
      <c r="MER316" s="169"/>
      <c r="MES316" s="169"/>
      <c r="MET316" s="169"/>
      <c r="MEU316" s="169"/>
      <c r="MEV316" s="169"/>
      <c r="MEW316" s="169"/>
      <c r="MEX316" s="169"/>
      <c r="MEY316" s="169"/>
      <c r="MEZ316" s="169"/>
      <c r="MFA316" s="169"/>
      <c r="MFB316" s="169"/>
      <c r="MFC316" s="169"/>
      <c r="MFD316" s="169"/>
      <c r="MFE316" s="169"/>
      <c r="MFF316" s="169"/>
      <c r="MFG316" s="169"/>
      <c r="MFH316" s="169"/>
      <c r="MFI316" s="169"/>
      <c r="MFJ316" s="169"/>
      <c r="MFK316" s="169"/>
      <c r="MFL316" s="169"/>
      <c r="MFM316" s="169"/>
      <c r="MFN316" s="169"/>
      <c r="MFO316" s="169"/>
      <c r="MFP316" s="169"/>
      <c r="MFQ316" s="169"/>
      <c r="MFR316" s="169"/>
      <c r="MFS316" s="169"/>
      <c r="MFT316" s="169"/>
      <c r="MFU316" s="169"/>
      <c r="MFV316" s="169"/>
      <c r="MFW316" s="169"/>
      <c r="MFX316" s="169"/>
      <c r="MFY316" s="169"/>
      <c r="MFZ316" s="169"/>
      <c r="MGA316" s="169"/>
      <c r="MGB316" s="169"/>
      <c r="MGC316" s="169"/>
      <c r="MGD316" s="169"/>
      <c r="MGE316" s="169"/>
      <c r="MGF316" s="169"/>
      <c r="MGG316" s="169"/>
      <c r="MGH316" s="169"/>
      <c r="MGI316" s="169"/>
      <c r="MGJ316" s="169"/>
      <c r="MGK316" s="169"/>
      <c r="MGL316" s="169"/>
      <c r="MGM316" s="169"/>
      <c r="MGN316" s="169"/>
      <c r="MGO316" s="169"/>
      <c r="MGP316" s="169"/>
      <c r="MGQ316" s="169"/>
      <c r="MGR316" s="169"/>
      <c r="MGS316" s="169"/>
      <c r="MGT316" s="169"/>
      <c r="MGU316" s="169"/>
      <c r="MGV316" s="169"/>
      <c r="MGW316" s="169"/>
      <c r="MGX316" s="169"/>
      <c r="MGY316" s="169"/>
      <c r="MGZ316" s="169"/>
      <c r="MHA316" s="169"/>
      <c r="MHB316" s="169"/>
      <c r="MHC316" s="169"/>
      <c r="MHD316" s="169"/>
      <c r="MHE316" s="169"/>
      <c r="MHF316" s="169"/>
      <c r="MHG316" s="169"/>
      <c r="MHH316" s="169"/>
      <c r="MHI316" s="169"/>
      <c r="MHJ316" s="169"/>
      <c r="MHK316" s="169"/>
      <c r="MHL316" s="169"/>
      <c r="MHM316" s="169"/>
      <c r="MHN316" s="169"/>
      <c r="MHO316" s="169"/>
      <c r="MHP316" s="169"/>
      <c r="MHQ316" s="169"/>
      <c r="MHR316" s="169"/>
      <c r="MHS316" s="169"/>
      <c r="MHT316" s="169"/>
      <c r="MHU316" s="169"/>
      <c r="MHV316" s="169"/>
      <c r="MHW316" s="169"/>
      <c r="MHX316" s="169"/>
      <c r="MHY316" s="169"/>
      <c r="MHZ316" s="169"/>
      <c r="MIA316" s="169"/>
      <c r="MIB316" s="169"/>
      <c r="MIC316" s="169"/>
      <c r="MID316" s="169"/>
      <c r="MIE316" s="169"/>
      <c r="MIF316" s="169"/>
      <c r="MIG316" s="169"/>
      <c r="MIH316" s="169"/>
      <c r="MII316" s="169"/>
      <c r="MIJ316" s="169"/>
      <c r="MIK316" s="169"/>
      <c r="MIL316" s="169"/>
      <c r="MIM316" s="169"/>
      <c r="MIN316" s="169"/>
      <c r="MIO316" s="169"/>
      <c r="MIP316" s="169"/>
      <c r="MIQ316" s="169"/>
      <c r="MIR316" s="169"/>
      <c r="MIS316" s="169"/>
      <c r="MIT316" s="169"/>
      <c r="MIU316" s="169"/>
      <c r="MIV316" s="169"/>
      <c r="MIW316" s="169"/>
      <c r="MIX316" s="169"/>
      <c r="MIY316" s="169"/>
      <c r="MIZ316" s="169"/>
      <c r="MJA316" s="169"/>
      <c r="MJB316" s="169"/>
      <c r="MJC316" s="169"/>
      <c r="MJD316" s="169"/>
      <c r="MJE316" s="169"/>
      <c r="MJF316" s="169"/>
      <c r="MJG316" s="169"/>
      <c r="MJH316" s="169"/>
      <c r="MJI316" s="169"/>
      <c r="MJJ316" s="169"/>
      <c r="MJK316" s="169"/>
      <c r="MJL316" s="169"/>
      <c r="MJM316" s="169"/>
      <c r="MJN316" s="169"/>
      <c r="MJO316" s="169"/>
      <c r="MJP316" s="169"/>
      <c r="MJQ316" s="169"/>
      <c r="MJR316" s="169"/>
      <c r="MJS316" s="169"/>
      <c r="MJT316" s="169"/>
      <c r="MJU316" s="169"/>
      <c r="MJV316" s="169"/>
      <c r="MJW316" s="169"/>
      <c r="MJX316" s="169"/>
      <c r="MJY316" s="169"/>
      <c r="MJZ316" s="169"/>
      <c r="MKA316" s="169"/>
      <c r="MKB316" s="169"/>
      <c r="MKC316" s="169"/>
      <c r="MKD316" s="169"/>
      <c r="MKE316" s="169"/>
      <c r="MKF316" s="169"/>
      <c r="MKG316" s="169"/>
      <c r="MKH316" s="169"/>
      <c r="MKI316" s="169"/>
      <c r="MKJ316" s="169"/>
      <c r="MKK316" s="169"/>
      <c r="MKL316" s="169"/>
      <c r="MKM316" s="169"/>
      <c r="MKN316" s="169"/>
      <c r="MKO316" s="169"/>
      <c r="MKP316" s="169"/>
      <c r="MKQ316" s="169"/>
      <c r="MKR316" s="169"/>
      <c r="MKS316" s="169"/>
      <c r="MKT316" s="169"/>
      <c r="MKU316" s="169"/>
      <c r="MKV316" s="169"/>
      <c r="MKW316" s="169"/>
      <c r="MKX316" s="169"/>
      <c r="MKY316" s="169"/>
      <c r="MKZ316" s="169"/>
      <c r="MLA316" s="169"/>
      <c r="MLB316" s="169"/>
      <c r="MLC316" s="169"/>
      <c r="MLD316" s="169"/>
      <c r="MLE316" s="169"/>
      <c r="MLF316" s="169"/>
      <c r="MLG316" s="169"/>
      <c r="MLH316" s="169"/>
      <c r="MLI316" s="169"/>
      <c r="MLJ316" s="169"/>
      <c r="MLK316" s="169"/>
      <c r="MLL316" s="169"/>
      <c r="MLM316" s="169"/>
      <c r="MLN316" s="169"/>
      <c r="MLO316" s="169"/>
      <c r="MLP316" s="169"/>
      <c r="MLQ316" s="169"/>
      <c r="MLR316" s="169"/>
      <c r="MLS316" s="169"/>
      <c r="MLT316" s="169"/>
      <c r="MLU316" s="169"/>
      <c r="MLV316" s="169"/>
      <c r="MLW316" s="169"/>
      <c r="MLX316" s="169"/>
      <c r="MLY316" s="169"/>
      <c r="MLZ316" s="169"/>
      <c r="MMA316" s="169"/>
      <c r="MMB316" s="169"/>
      <c r="MMC316" s="169"/>
      <c r="MMD316" s="169"/>
      <c r="MME316" s="169"/>
      <c r="MMF316" s="169"/>
      <c r="MMG316" s="169"/>
      <c r="MMH316" s="169"/>
      <c r="MMI316" s="169"/>
      <c r="MMJ316" s="169"/>
      <c r="MMK316" s="169"/>
      <c r="MML316" s="169"/>
      <c r="MMM316" s="169"/>
      <c r="MMN316" s="169"/>
      <c r="MMO316" s="169"/>
      <c r="MMP316" s="169"/>
      <c r="MMQ316" s="169"/>
      <c r="MMR316" s="169"/>
      <c r="MMS316" s="169"/>
      <c r="MMT316" s="169"/>
      <c r="MMU316" s="169"/>
      <c r="MMV316" s="169"/>
      <c r="MMW316" s="169"/>
      <c r="MMX316" s="169"/>
      <c r="MMY316" s="169"/>
      <c r="MMZ316" s="169"/>
      <c r="MNA316" s="169"/>
      <c r="MNB316" s="169"/>
      <c r="MNC316" s="169"/>
      <c r="MND316" s="169"/>
      <c r="MNE316" s="169"/>
      <c r="MNF316" s="169"/>
      <c r="MNG316" s="169"/>
      <c r="MNH316" s="169"/>
      <c r="MNI316" s="169"/>
      <c r="MNJ316" s="169"/>
      <c r="MNK316" s="169"/>
      <c r="MNL316" s="169"/>
      <c r="MNM316" s="169"/>
      <c r="MNN316" s="169"/>
      <c r="MNO316" s="169"/>
      <c r="MNP316" s="169"/>
      <c r="MNQ316" s="169"/>
      <c r="MNR316" s="169"/>
      <c r="MNS316" s="169"/>
      <c r="MNT316" s="169"/>
      <c r="MNU316" s="169"/>
      <c r="MNV316" s="169"/>
      <c r="MNW316" s="169"/>
      <c r="MNX316" s="169"/>
      <c r="MNY316" s="169"/>
      <c r="MNZ316" s="169"/>
      <c r="MOA316" s="169"/>
      <c r="MOB316" s="169"/>
      <c r="MOC316" s="169"/>
      <c r="MOD316" s="169"/>
      <c r="MOE316" s="169"/>
      <c r="MOF316" s="169"/>
      <c r="MOG316" s="169"/>
      <c r="MOH316" s="169"/>
      <c r="MOI316" s="169"/>
      <c r="MOJ316" s="169"/>
      <c r="MOK316" s="169"/>
      <c r="MOL316" s="169"/>
      <c r="MOM316" s="169"/>
      <c r="MON316" s="169"/>
      <c r="MOO316" s="169"/>
      <c r="MOP316" s="169"/>
      <c r="MOQ316" s="169"/>
      <c r="MOR316" s="169"/>
      <c r="MOS316" s="169"/>
      <c r="MOT316" s="169"/>
      <c r="MOU316" s="169"/>
      <c r="MOV316" s="169"/>
      <c r="MOW316" s="169"/>
      <c r="MOX316" s="169"/>
      <c r="MOY316" s="169"/>
      <c r="MOZ316" s="169"/>
      <c r="MPA316" s="169"/>
      <c r="MPB316" s="169"/>
      <c r="MPC316" s="169"/>
      <c r="MPD316" s="169"/>
      <c r="MPE316" s="169"/>
      <c r="MPF316" s="169"/>
      <c r="MPG316" s="169"/>
      <c r="MPH316" s="169"/>
      <c r="MPI316" s="169"/>
      <c r="MPJ316" s="169"/>
      <c r="MPK316" s="169"/>
      <c r="MPL316" s="169"/>
      <c r="MPM316" s="169"/>
      <c r="MPN316" s="169"/>
      <c r="MPO316" s="169"/>
      <c r="MPP316" s="169"/>
      <c r="MPQ316" s="169"/>
      <c r="MPR316" s="169"/>
      <c r="MPS316" s="169"/>
      <c r="MPT316" s="169"/>
      <c r="MPU316" s="169"/>
      <c r="MPV316" s="169"/>
      <c r="MPW316" s="169"/>
      <c r="MPX316" s="169"/>
      <c r="MPY316" s="169"/>
      <c r="MPZ316" s="169"/>
      <c r="MQA316" s="169"/>
      <c r="MQB316" s="169"/>
      <c r="MQC316" s="169"/>
      <c r="MQD316" s="169"/>
      <c r="MQE316" s="169"/>
      <c r="MQF316" s="169"/>
      <c r="MQG316" s="169"/>
      <c r="MQH316" s="169"/>
      <c r="MQI316" s="169"/>
      <c r="MQJ316" s="169"/>
      <c r="MQK316" s="169"/>
      <c r="MQL316" s="169"/>
      <c r="MQM316" s="169"/>
      <c r="MQN316" s="169"/>
      <c r="MQO316" s="169"/>
      <c r="MQP316" s="169"/>
      <c r="MQQ316" s="169"/>
      <c r="MQR316" s="169"/>
      <c r="MQS316" s="169"/>
      <c r="MQT316" s="169"/>
      <c r="MQU316" s="169"/>
      <c r="MQV316" s="169"/>
      <c r="MQW316" s="169"/>
      <c r="MQX316" s="169"/>
      <c r="MQY316" s="169"/>
      <c r="MQZ316" s="169"/>
      <c r="MRA316" s="169"/>
      <c r="MRB316" s="169"/>
      <c r="MRC316" s="169"/>
      <c r="MRD316" s="169"/>
      <c r="MRE316" s="169"/>
      <c r="MRF316" s="169"/>
      <c r="MRG316" s="169"/>
      <c r="MRH316" s="169"/>
      <c r="MRI316" s="169"/>
      <c r="MRJ316" s="169"/>
      <c r="MRK316" s="169"/>
      <c r="MRL316" s="169"/>
      <c r="MRM316" s="169"/>
      <c r="MRN316" s="169"/>
      <c r="MRO316" s="169"/>
      <c r="MRP316" s="169"/>
      <c r="MRQ316" s="169"/>
      <c r="MRR316" s="169"/>
      <c r="MRS316" s="169"/>
      <c r="MRT316" s="169"/>
      <c r="MRU316" s="169"/>
      <c r="MRV316" s="169"/>
      <c r="MRW316" s="169"/>
      <c r="MRX316" s="169"/>
      <c r="MRY316" s="169"/>
      <c r="MRZ316" s="169"/>
      <c r="MSA316" s="169"/>
      <c r="MSB316" s="169"/>
      <c r="MSC316" s="169"/>
      <c r="MSD316" s="169"/>
      <c r="MSE316" s="169"/>
      <c r="MSF316" s="169"/>
      <c r="MSG316" s="169"/>
      <c r="MSH316" s="169"/>
      <c r="MSI316" s="169"/>
      <c r="MSJ316" s="169"/>
      <c r="MSK316" s="169"/>
      <c r="MSL316" s="169"/>
      <c r="MSM316" s="169"/>
      <c r="MSN316" s="169"/>
      <c r="MSO316" s="169"/>
      <c r="MSP316" s="169"/>
      <c r="MSQ316" s="169"/>
      <c r="MSR316" s="169"/>
      <c r="MSS316" s="169"/>
      <c r="MST316" s="169"/>
      <c r="MSU316" s="169"/>
      <c r="MSV316" s="169"/>
      <c r="MSW316" s="169"/>
      <c r="MSX316" s="169"/>
      <c r="MSY316" s="169"/>
      <c r="MSZ316" s="169"/>
      <c r="MTA316" s="169"/>
      <c r="MTB316" s="169"/>
      <c r="MTC316" s="169"/>
      <c r="MTD316" s="169"/>
      <c r="MTE316" s="169"/>
      <c r="MTF316" s="169"/>
      <c r="MTG316" s="169"/>
      <c r="MTH316" s="169"/>
      <c r="MTI316" s="169"/>
      <c r="MTJ316" s="169"/>
      <c r="MTK316" s="169"/>
      <c r="MTL316" s="169"/>
      <c r="MTM316" s="169"/>
      <c r="MTN316" s="169"/>
      <c r="MTO316" s="169"/>
      <c r="MTP316" s="169"/>
      <c r="MTQ316" s="169"/>
      <c r="MTR316" s="169"/>
      <c r="MTS316" s="169"/>
      <c r="MTT316" s="169"/>
      <c r="MTU316" s="169"/>
      <c r="MTV316" s="169"/>
      <c r="MTW316" s="169"/>
      <c r="MTX316" s="169"/>
      <c r="MTY316" s="169"/>
      <c r="MTZ316" s="169"/>
      <c r="MUA316" s="169"/>
      <c r="MUB316" s="169"/>
      <c r="MUC316" s="169"/>
      <c r="MUD316" s="169"/>
      <c r="MUE316" s="169"/>
      <c r="MUF316" s="169"/>
      <c r="MUG316" s="169"/>
      <c r="MUH316" s="169"/>
      <c r="MUI316" s="169"/>
      <c r="MUJ316" s="169"/>
      <c r="MUK316" s="169"/>
      <c r="MUL316" s="169"/>
      <c r="MUM316" s="169"/>
      <c r="MUN316" s="169"/>
      <c r="MUO316" s="169"/>
      <c r="MUP316" s="169"/>
      <c r="MUQ316" s="169"/>
      <c r="MUR316" s="169"/>
      <c r="MUS316" s="169"/>
      <c r="MUT316" s="169"/>
      <c r="MUU316" s="169"/>
      <c r="MUV316" s="169"/>
      <c r="MUW316" s="169"/>
      <c r="MUX316" s="169"/>
      <c r="MUY316" s="169"/>
      <c r="MUZ316" s="169"/>
      <c r="MVA316" s="169"/>
      <c r="MVB316" s="169"/>
      <c r="MVC316" s="169"/>
      <c r="MVD316" s="169"/>
      <c r="MVE316" s="169"/>
      <c r="MVF316" s="169"/>
      <c r="MVG316" s="169"/>
      <c r="MVH316" s="169"/>
      <c r="MVI316" s="169"/>
      <c r="MVJ316" s="169"/>
      <c r="MVK316" s="169"/>
      <c r="MVL316" s="169"/>
      <c r="MVM316" s="169"/>
      <c r="MVN316" s="169"/>
      <c r="MVO316" s="169"/>
      <c r="MVP316" s="169"/>
      <c r="MVQ316" s="169"/>
      <c r="MVR316" s="169"/>
      <c r="MVS316" s="169"/>
      <c r="MVT316" s="169"/>
      <c r="MVU316" s="169"/>
      <c r="MVV316" s="169"/>
      <c r="MVW316" s="169"/>
      <c r="MVX316" s="169"/>
      <c r="MVY316" s="169"/>
      <c r="MVZ316" s="169"/>
      <c r="MWA316" s="169"/>
      <c r="MWB316" s="169"/>
      <c r="MWC316" s="169"/>
      <c r="MWD316" s="169"/>
      <c r="MWE316" s="169"/>
      <c r="MWF316" s="169"/>
      <c r="MWG316" s="169"/>
      <c r="MWH316" s="169"/>
      <c r="MWI316" s="169"/>
      <c r="MWJ316" s="169"/>
      <c r="MWK316" s="169"/>
      <c r="MWL316" s="169"/>
      <c r="MWM316" s="169"/>
      <c r="MWN316" s="169"/>
      <c r="MWO316" s="169"/>
      <c r="MWP316" s="169"/>
      <c r="MWQ316" s="169"/>
      <c r="MWR316" s="169"/>
      <c r="MWS316" s="169"/>
      <c r="MWT316" s="169"/>
      <c r="MWU316" s="169"/>
      <c r="MWV316" s="169"/>
      <c r="MWW316" s="169"/>
      <c r="MWX316" s="169"/>
      <c r="MWY316" s="169"/>
      <c r="MWZ316" s="169"/>
      <c r="MXA316" s="169"/>
      <c r="MXB316" s="169"/>
      <c r="MXC316" s="169"/>
      <c r="MXD316" s="169"/>
      <c r="MXE316" s="169"/>
      <c r="MXF316" s="169"/>
      <c r="MXG316" s="169"/>
      <c r="MXH316" s="169"/>
      <c r="MXI316" s="169"/>
      <c r="MXJ316" s="169"/>
      <c r="MXK316" s="169"/>
      <c r="MXL316" s="169"/>
      <c r="MXM316" s="169"/>
      <c r="MXN316" s="169"/>
      <c r="MXO316" s="169"/>
      <c r="MXP316" s="169"/>
      <c r="MXQ316" s="169"/>
      <c r="MXR316" s="169"/>
      <c r="MXS316" s="169"/>
      <c r="MXT316" s="169"/>
      <c r="MXU316" s="169"/>
      <c r="MXV316" s="169"/>
      <c r="MXW316" s="169"/>
      <c r="MXX316" s="169"/>
      <c r="MXY316" s="169"/>
      <c r="MXZ316" s="169"/>
      <c r="MYA316" s="169"/>
      <c r="MYB316" s="169"/>
      <c r="MYC316" s="169"/>
      <c r="MYD316" s="169"/>
      <c r="MYE316" s="169"/>
      <c r="MYF316" s="169"/>
      <c r="MYG316" s="169"/>
      <c r="MYH316" s="169"/>
      <c r="MYI316" s="169"/>
      <c r="MYJ316" s="169"/>
      <c r="MYK316" s="169"/>
      <c r="MYL316" s="169"/>
      <c r="MYM316" s="169"/>
      <c r="MYN316" s="169"/>
      <c r="MYO316" s="169"/>
      <c r="MYP316" s="169"/>
      <c r="MYQ316" s="169"/>
      <c r="MYR316" s="169"/>
      <c r="MYS316" s="169"/>
      <c r="MYT316" s="169"/>
      <c r="MYU316" s="169"/>
      <c r="MYV316" s="169"/>
      <c r="MYW316" s="169"/>
      <c r="MYX316" s="169"/>
      <c r="MYY316" s="169"/>
      <c r="MYZ316" s="169"/>
      <c r="MZA316" s="169"/>
      <c r="MZB316" s="169"/>
      <c r="MZC316" s="169"/>
      <c r="MZD316" s="169"/>
      <c r="MZE316" s="169"/>
      <c r="MZF316" s="169"/>
      <c r="MZG316" s="169"/>
      <c r="MZH316" s="169"/>
      <c r="MZI316" s="169"/>
      <c r="MZJ316" s="169"/>
      <c r="MZK316" s="169"/>
      <c r="MZL316" s="169"/>
      <c r="MZM316" s="169"/>
      <c r="MZN316" s="169"/>
      <c r="MZO316" s="169"/>
      <c r="MZP316" s="169"/>
      <c r="MZQ316" s="169"/>
      <c r="MZR316" s="169"/>
      <c r="MZS316" s="169"/>
      <c r="MZT316" s="169"/>
      <c r="MZU316" s="169"/>
      <c r="MZV316" s="169"/>
      <c r="MZW316" s="169"/>
      <c r="MZX316" s="169"/>
      <c r="MZY316" s="169"/>
      <c r="MZZ316" s="169"/>
      <c r="NAA316" s="169"/>
      <c r="NAB316" s="169"/>
      <c r="NAC316" s="169"/>
      <c r="NAD316" s="169"/>
      <c r="NAE316" s="169"/>
      <c r="NAF316" s="169"/>
      <c r="NAG316" s="169"/>
      <c r="NAH316" s="169"/>
      <c r="NAI316" s="169"/>
      <c r="NAJ316" s="169"/>
      <c r="NAK316" s="169"/>
      <c r="NAL316" s="169"/>
      <c r="NAM316" s="169"/>
      <c r="NAN316" s="169"/>
      <c r="NAO316" s="169"/>
      <c r="NAP316" s="169"/>
      <c r="NAQ316" s="169"/>
      <c r="NAR316" s="169"/>
      <c r="NAS316" s="169"/>
      <c r="NAT316" s="169"/>
      <c r="NAU316" s="169"/>
      <c r="NAV316" s="169"/>
      <c r="NAW316" s="169"/>
      <c r="NAX316" s="169"/>
      <c r="NAY316" s="169"/>
      <c r="NAZ316" s="169"/>
      <c r="NBA316" s="169"/>
      <c r="NBB316" s="169"/>
      <c r="NBC316" s="169"/>
      <c r="NBD316" s="169"/>
      <c r="NBE316" s="169"/>
      <c r="NBF316" s="169"/>
      <c r="NBG316" s="169"/>
      <c r="NBH316" s="169"/>
      <c r="NBI316" s="169"/>
      <c r="NBJ316" s="169"/>
      <c r="NBK316" s="169"/>
      <c r="NBL316" s="169"/>
      <c r="NBM316" s="169"/>
      <c r="NBN316" s="169"/>
      <c r="NBO316" s="169"/>
      <c r="NBP316" s="169"/>
      <c r="NBQ316" s="169"/>
      <c r="NBR316" s="169"/>
      <c r="NBS316" s="169"/>
      <c r="NBT316" s="169"/>
      <c r="NBU316" s="169"/>
      <c r="NBV316" s="169"/>
      <c r="NBW316" s="169"/>
      <c r="NBX316" s="169"/>
      <c r="NBY316" s="169"/>
      <c r="NBZ316" s="169"/>
      <c r="NCA316" s="169"/>
      <c r="NCB316" s="169"/>
      <c r="NCC316" s="169"/>
      <c r="NCD316" s="169"/>
      <c r="NCE316" s="169"/>
      <c r="NCF316" s="169"/>
      <c r="NCG316" s="169"/>
      <c r="NCH316" s="169"/>
      <c r="NCI316" s="169"/>
      <c r="NCJ316" s="169"/>
      <c r="NCK316" s="169"/>
      <c r="NCL316" s="169"/>
      <c r="NCM316" s="169"/>
      <c r="NCN316" s="169"/>
      <c r="NCO316" s="169"/>
      <c r="NCP316" s="169"/>
      <c r="NCQ316" s="169"/>
      <c r="NCR316" s="169"/>
      <c r="NCS316" s="169"/>
      <c r="NCT316" s="169"/>
      <c r="NCU316" s="169"/>
      <c r="NCV316" s="169"/>
      <c r="NCW316" s="169"/>
      <c r="NCX316" s="169"/>
      <c r="NCY316" s="169"/>
      <c r="NCZ316" s="169"/>
      <c r="NDA316" s="169"/>
      <c r="NDB316" s="169"/>
      <c r="NDC316" s="169"/>
      <c r="NDD316" s="169"/>
      <c r="NDE316" s="169"/>
      <c r="NDF316" s="169"/>
      <c r="NDG316" s="169"/>
      <c r="NDH316" s="169"/>
      <c r="NDI316" s="169"/>
      <c r="NDJ316" s="169"/>
      <c r="NDK316" s="169"/>
      <c r="NDL316" s="169"/>
      <c r="NDM316" s="169"/>
      <c r="NDN316" s="169"/>
      <c r="NDO316" s="169"/>
      <c r="NDP316" s="169"/>
      <c r="NDQ316" s="169"/>
      <c r="NDR316" s="169"/>
      <c r="NDS316" s="169"/>
      <c r="NDT316" s="169"/>
      <c r="NDU316" s="169"/>
      <c r="NDV316" s="169"/>
      <c r="NDW316" s="169"/>
      <c r="NDX316" s="169"/>
      <c r="NDY316" s="169"/>
      <c r="NDZ316" s="169"/>
      <c r="NEA316" s="169"/>
      <c r="NEB316" s="169"/>
      <c r="NEC316" s="169"/>
      <c r="NED316" s="169"/>
      <c r="NEE316" s="169"/>
      <c r="NEF316" s="169"/>
      <c r="NEG316" s="169"/>
      <c r="NEH316" s="169"/>
      <c r="NEI316" s="169"/>
      <c r="NEJ316" s="169"/>
      <c r="NEK316" s="169"/>
      <c r="NEL316" s="169"/>
      <c r="NEM316" s="169"/>
      <c r="NEN316" s="169"/>
      <c r="NEO316" s="169"/>
      <c r="NEP316" s="169"/>
      <c r="NEQ316" s="169"/>
      <c r="NER316" s="169"/>
      <c r="NES316" s="169"/>
      <c r="NET316" s="169"/>
      <c r="NEU316" s="169"/>
      <c r="NEV316" s="169"/>
      <c r="NEW316" s="169"/>
      <c r="NEX316" s="169"/>
      <c r="NEY316" s="169"/>
      <c r="NEZ316" s="169"/>
      <c r="NFA316" s="169"/>
      <c r="NFB316" s="169"/>
      <c r="NFC316" s="169"/>
      <c r="NFD316" s="169"/>
      <c r="NFE316" s="169"/>
      <c r="NFF316" s="169"/>
      <c r="NFG316" s="169"/>
      <c r="NFH316" s="169"/>
      <c r="NFI316" s="169"/>
      <c r="NFJ316" s="169"/>
      <c r="NFK316" s="169"/>
      <c r="NFL316" s="169"/>
      <c r="NFM316" s="169"/>
      <c r="NFN316" s="169"/>
      <c r="NFO316" s="169"/>
      <c r="NFP316" s="169"/>
      <c r="NFQ316" s="169"/>
      <c r="NFR316" s="169"/>
      <c r="NFS316" s="169"/>
      <c r="NFT316" s="169"/>
      <c r="NFU316" s="169"/>
      <c r="NFV316" s="169"/>
      <c r="NFW316" s="169"/>
      <c r="NFX316" s="169"/>
      <c r="NFY316" s="169"/>
      <c r="NFZ316" s="169"/>
      <c r="NGA316" s="169"/>
      <c r="NGB316" s="169"/>
      <c r="NGC316" s="169"/>
      <c r="NGD316" s="169"/>
      <c r="NGE316" s="169"/>
      <c r="NGF316" s="169"/>
      <c r="NGG316" s="169"/>
      <c r="NGH316" s="169"/>
      <c r="NGI316" s="169"/>
      <c r="NGJ316" s="169"/>
      <c r="NGK316" s="169"/>
      <c r="NGL316" s="169"/>
      <c r="NGM316" s="169"/>
      <c r="NGN316" s="169"/>
      <c r="NGO316" s="169"/>
      <c r="NGP316" s="169"/>
      <c r="NGQ316" s="169"/>
      <c r="NGR316" s="169"/>
      <c r="NGS316" s="169"/>
      <c r="NGT316" s="169"/>
      <c r="NGU316" s="169"/>
      <c r="NGV316" s="169"/>
      <c r="NGW316" s="169"/>
      <c r="NGX316" s="169"/>
      <c r="NGY316" s="169"/>
      <c r="NGZ316" s="169"/>
      <c r="NHA316" s="169"/>
      <c r="NHB316" s="169"/>
      <c r="NHC316" s="169"/>
      <c r="NHD316" s="169"/>
      <c r="NHE316" s="169"/>
      <c r="NHF316" s="169"/>
      <c r="NHG316" s="169"/>
      <c r="NHH316" s="169"/>
      <c r="NHI316" s="169"/>
      <c r="NHJ316" s="169"/>
      <c r="NHK316" s="169"/>
      <c r="NHL316" s="169"/>
      <c r="NHM316" s="169"/>
      <c r="NHN316" s="169"/>
      <c r="NHO316" s="169"/>
      <c r="NHP316" s="169"/>
      <c r="NHQ316" s="169"/>
      <c r="NHR316" s="169"/>
      <c r="NHS316" s="169"/>
      <c r="NHT316" s="169"/>
      <c r="NHU316" s="169"/>
      <c r="NHV316" s="169"/>
      <c r="NHW316" s="169"/>
      <c r="NHX316" s="169"/>
      <c r="NHY316" s="169"/>
      <c r="NHZ316" s="169"/>
      <c r="NIA316" s="169"/>
      <c r="NIB316" s="169"/>
      <c r="NIC316" s="169"/>
      <c r="NID316" s="169"/>
      <c r="NIE316" s="169"/>
      <c r="NIF316" s="169"/>
      <c r="NIG316" s="169"/>
      <c r="NIH316" s="169"/>
      <c r="NII316" s="169"/>
      <c r="NIJ316" s="169"/>
      <c r="NIK316" s="169"/>
      <c r="NIL316" s="169"/>
      <c r="NIM316" s="169"/>
      <c r="NIN316" s="169"/>
      <c r="NIO316" s="169"/>
      <c r="NIP316" s="169"/>
      <c r="NIQ316" s="169"/>
      <c r="NIR316" s="169"/>
      <c r="NIS316" s="169"/>
      <c r="NIT316" s="169"/>
      <c r="NIU316" s="169"/>
      <c r="NIV316" s="169"/>
      <c r="NIW316" s="169"/>
      <c r="NIX316" s="169"/>
      <c r="NIY316" s="169"/>
      <c r="NIZ316" s="169"/>
      <c r="NJA316" s="169"/>
      <c r="NJB316" s="169"/>
      <c r="NJC316" s="169"/>
      <c r="NJD316" s="169"/>
      <c r="NJE316" s="169"/>
      <c r="NJF316" s="169"/>
      <c r="NJG316" s="169"/>
      <c r="NJH316" s="169"/>
      <c r="NJI316" s="169"/>
      <c r="NJJ316" s="169"/>
      <c r="NJK316" s="169"/>
      <c r="NJL316" s="169"/>
      <c r="NJM316" s="169"/>
      <c r="NJN316" s="169"/>
      <c r="NJO316" s="169"/>
      <c r="NJP316" s="169"/>
      <c r="NJQ316" s="169"/>
      <c r="NJR316" s="169"/>
      <c r="NJS316" s="169"/>
      <c r="NJT316" s="169"/>
      <c r="NJU316" s="169"/>
      <c r="NJV316" s="169"/>
      <c r="NJW316" s="169"/>
      <c r="NJX316" s="169"/>
      <c r="NJY316" s="169"/>
      <c r="NJZ316" s="169"/>
      <c r="NKA316" s="169"/>
      <c r="NKB316" s="169"/>
      <c r="NKC316" s="169"/>
      <c r="NKD316" s="169"/>
      <c r="NKE316" s="169"/>
      <c r="NKF316" s="169"/>
      <c r="NKG316" s="169"/>
      <c r="NKH316" s="169"/>
      <c r="NKI316" s="169"/>
      <c r="NKJ316" s="169"/>
      <c r="NKK316" s="169"/>
      <c r="NKL316" s="169"/>
      <c r="NKM316" s="169"/>
      <c r="NKN316" s="169"/>
      <c r="NKO316" s="169"/>
      <c r="NKP316" s="169"/>
      <c r="NKQ316" s="169"/>
      <c r="NKR316" s="169"/>
      <c r="NKS316" s="169"/>
      <c r="NKT316" s="169"/>
      <c r="NKU316" s="169"/>
      <c r="NKV316" s="169"/>
      <c r="NKW316" s="169"/>
      <c r="NKX316" s="169"/>
      <c r="NKY316" s="169"/>
      <c r="NKZ316" s="169"/>
      <c r="NLA316" s="169"/>
      <c r="NLB316" s="169"/>
      <c r="NLC316" s="169"/>
      <c r="NLD316" s="169"/>
      <c r="NLE316" s="169"/>
      <c r="NLF316" s="169"/>
      <c r="NLG316" s="169"/>
      <c r="NLH316" s="169"/>
      <c r="NLI316" s="169"/>
      <c r="NLJ316" s="169"/>
      <c r="NLK316" s="169"/>
      <c r="NLL316" s="169"/>
      <c r="NLM316" s="169"/>
      <c r="NLN316" s="169"/>
      <c r="NLO316" s="169"/>
      <c r="NLP316" s="169"/>
      <c r="NLQ316" s="169"/>
      <c r="NLR316" s="169"/>
      <c r="NLS316" s="169"/>
      <c r="NLT316" s="169"/>
      <c r="NLU316" s="169"/>
      <c r="NLV316" s="169"/>
      <c r="NLW316" s="169"/>
      <c r="NLX316" s="169"/>
      <c r="NLY316" s="169"/>
      <c r="NLZ316" s="169"/>
      <c r="NMA316" s="169"/>
      <c r="NMB316" s="169"/>
      <c r="NMC316" s="169"/>
      <c r="NMD316" s="169"/>
      <c r="NME316" s="169"/>
      <c r="NMF316" s="169"/>
      <c r="NMG316" s="169"/>
      <c r="NMH316" s="169"/>
      <c r="NMI316" s="169"/>
      <c r="NMJ316" s="169"/>
      <c r="NMK316" s="169"/>
      <c r="NML316" s="169"/>
      <c r="NMM316" s="169"/>
      <c r="NMN316" s="169"/>
      <c r="NMO316" s="169"/>
      <c r="NMP316" s="169"/>
      <c r="NMQ316" s="169"/>
      <c r="NMR316" s="169"/>
      <c r="NMS316" s="169"/>
      <c r="NMT316" s="169"/>
      <c r="NMU316" s="169"/>
      <c r="NMV316" s="169"/>
      <c r="NMW316" s="169"/>
      <c r="NMX316" s="169"/>
      <c r="NMY316" s="169"/>
      <c r="NMZ316" s="169"/>
      <c r="NNA316" s="169"/>
      <c r="NNB316" s="169"/>
      <c r="NNC316" s="169"/>
      <c r="NND316" s="169"/>
      <c r="NNE316" s="169"/>
      <c r="NNF316" s="169"/>
      <c r="NNG316" s="169"/>
      <c r="NNH316" s="169"/>
      <c r="NNI316" s="169"/>
      <c r="NNJ316" s="169"/>
      <c r="NNK316" s="169"/>
      <c r="NNL316" s="169"/>
      <c r="NNM316" s="169"/>
      <c r="NNN316" s="169"/>
      <c r="NNO316" s="169"/>
      <c r="NNP316" s="169"/>
      <c r="NNQ316" s="169"/>
      <c r="NNR316" s="169"/>
      <c r="NNS316" s="169"/>
      <c r="NNT316" s="169"/>
      <c r="NNU316" s="169"/>
      <c r="NNV316" s="169"/>
      <c r="NNW316" s="169"/>
      <c r="NNX316" s="169"/>
      <c r="NNY316" s="169"/>
      <c r="NNZ316" s="169"/>
      <c r="NOA316" s="169"/>
      <c r="NOB316" s="169"/>
      <c r="NOC316" s="169"/>
      <c r="NOD316" s="169"/>
      <c r="NOE316" s="169"/>
      <c r="NOF316" s="169"/>
      <c r="NOG316" s="169"/>
      <c r="NOH316" s="169"/>
      <c r="NOI316" s="169"/>
      <c r="NOJ316" s="169"/>
      <c r="NOK316" s="169"/>
      <c r="NOL316" s="169"/>
      <c r="NOM316" s="169"/>
      <c r="NON316" s="169"/>
      <c r="NOO316" s="169"/>
      <c r="NOP316" s="169"/>
      <c r="NOQ316" s="169"/>
      <c r="NOR316" s="169"/>
      <c r="NOS316" s="169"/>
      <c r="NOT316" s="169"/>
      <c r="NOU316" s="169"/>
      <c r="NOV316" s="169"/>
      <c r="NOW316" s="169"/>
      <c r="NOX316" s="169"/>
      <c r="NOY316" s="169"/>
      <c r="NOZ316" s="169"/>
      <c r="NPA316" s="169"/>
      <c r="NPB316" s="169"/>
      <c r="NPC316" s="169"/>
      <c r="NPD316" s="169"/>
      <c r="NPE316" s="169"/>
      <c r="NPF316" s="169"/>
      <c r="NPG316" s="169"/>
      <c r="NPH316" s="169"/>
      <c r="NPI316" s="169"/>
      <c r="NPJ316" s="169"/>
      <c r="NPK316" s="169"/>
      <c r="NPL316" s="169"/>
      <c r="NPM316" s="169"/>
      <c r="NPN316" s="169"/>
      <c r="NPO316" s="169"/>
      <c r="NPP316" s="169"/>
      <c r="NPQ316" s="169"/>
      <c r="NPR316" s="169"/>
      <c r="NPS316" s="169"/>
      <c r="NPT316" s="169"/>
      <c r="NPU316" s="169"/>
      <c r="NPV316" s="169"/>
      <c r="NPW316" s="169"/>
      <c r="NPX316" s="169"/>
      <c r="NPY316" s="169"/>
      <c r="NPZ316" s="169"/>
      <c r="NQA316" s="169"/>
      <c r="NQB316" s="169"/>
      <c r="NQC316" s="169"/>
      <c r="NQD316" s="169"/>
      <c r="NQE316" s="169"/>
      <c r="NQF316" s="169"/>
      <c r="NQG316" s="169"/>
      <c r="NQH316" s="169"/>
      <c r="NQI316" s="169"/>
      <c r="NQJ316" s="169"/>
      <c r="NQK316" s="169"/>
      <c r="NQL316" s="169"/>
      <c r="NQM316" s="169"/>
      <c r="NQN316" s="169"/>
      <c r="NQO316" s="169"/>
      <c r="NQP316" s="169"/>
      <c r="NQQ316" s="169"/>
      <c r="NQR316" s="169"/>
      <c r="NQS316" s="169"/>
      <c r="NQT316" s="169"/>
      <c r="NQU316" s="169"/>
      <c r="NQV316" s="169"/>
      <c r="NQW316" s="169"/>
      <c r="NQX316" s="169"/>
      <c r="NQY316" s="169"/>
      <c r="NQZ316" s="169"/>
      <c r="NRA316" s="169"/>
      <c r="NRB316" s="169"/>
      <c r="NRC316" s="169"/>
      <c r="NRD316" s="169"/>
      <c r="NRE316" s="169"/>
      <c r="NRF316" s="169"/>
      <c r="NRG316" s="169"/>
      <c r="NRH316" s="169"/>
      <c r="NRI316" s="169"/>
      <c r="NRJ316" s="169"/>
      <c r="NRK316" s="169"/>
      <c r="NRL316" s="169"/>
      <c r="NRM316" s="169"/>
      <c r="NRN316" s="169"/>
      <c r="NRO316" s="169"/>
      <c r="NRP316" s="169"/>
      <c r="NRQ316" s="169"/>
      <c r="NRR316" s="169"/>
      <c r="NRS316" s="169"/>
      <c r="NRT316" s="169"/>
      <c r="NRU316" s="169"/>
      <c r="NRV316" s="169"/>
      <c r="NRW316" s="169"/>
      <c r="NRX316" s="169"/>
      <c r="NRY316" s="169"/>
      <c r="NRZ316" s="169"/>
      <c r="NSA316" s="169"/>
      <c r="NSB316" s="169"/>
      <c r="NSC316" s="169"/>
      <c r="NSD316" s="169"/>
      <c r="NSE316" s="169"/>
      <c r="NSF316" s="169"/>
      <c r="NSG316" s="169"/>
      <c r="NSH316" s="169"/>
      <c r="NSI316" s="169"/>
      <c r="NSJ316" s="169"/>
      <c r="NSK316" s="169"/>
      <c r="NSL316" s="169"/>
      <c r="NSM316" s="169"/>
      <c r="NSN316" s="169"/>
      <c r="NSO316" s="169"/>
      <c r="NSP316" s="169"/>
      <c r="NSQ316" s="169"/>
      <c r="NSR316" s="169"/>
      <c r="NSS316" s="169"/>
      <c r="NST316" s="169"/>
      <c r="NSU316" s="169"/>
      <c r="NSV316" s="169"/>
      <c r="NSW316" s="169"/>
      <c r="NSX316" s="169"/>
      <c r="NSY316" s="169"/>
      <c r="NSZ316" s="169"/>
      <c r="NTA316" s="169"/>
      <c r="NTB316" s="169"/>
      <c r="NTC316" s="169"/>
      <c r="NTD316" s="169"/>
      <c r="NTE316" s="169"/>
      <c r="NTF316" s="169"/>
      <c r="NTG316" s="169"/>
      <c r="NTH316" s="169"/>
      <c r="NTI316" s="169"/>
      <c r="NTJ316" s="169"/>
      <c r="NTK316" s="169"/>
      <c r="NTL316" s="169"/>
      <c r="NTM316" s="169"/>
      <c r="NTN316" s="169"/>
      <c r="NTO316" s="169"/>
      <c r="NTP316" s="169"/>
      <c r="NTQ316" s="169"/>
      <c r="NTR316" s="169"/>
      <c r="NTS316" s="169"/>
      <c r="NTT316" s="169"/>
      <c r="NTU316" s="169"/>
      <c r="NTV316" s="169"/>
      <c r="NTW316" s="169"/>
      <c r="NTX316" s="169"/>
      <c r="NTY316" s="169"/>
      <c r="NTZ316" s="169"/>
      <c r="NUA316" s="169"/>
      <c r="NUB316" s="169"/>
      <c r="NUC316" s="169"/>
      <c r="NUD316" s="169"/>
      <c r="NUE316" s="169"/>
      <c r="NUF316" s="169"/>
      <c r="NUG316" s="169"/>
      <c r="NUH316" s="169"/>
      <c r="NUI316" s="169"/>
      <c r="NUJ316" s="169"/>
      <c r="NUK316" s="169"/>
      <c r="NUL316" s="169"/>
      <c r="NUM316" s="169"/>
      <c r="NUN316" s="169"/>
      <c r="NUO316" s="169"/>
      <c r="NUP316" s="169"/>
      <c r="NUQ316" s="169"/>
      <c r="NUR316" s="169"/>
      <c r="NUS316" s="169"/>
      <c r="NUT316" s="169"/>
      <c r="NUU316" s="169"/>
      <c r="NUV316" s="169"/>
      <c r="NUW316" s="169"/>
      <c r="NUX316" s="169"/>
      <c r="NUY316" s="169"/>
      <c r="NUZ316" s="169"/>
      <c r="NVA316" s="169"/>
      <c r="NVB316" s="169"/>
      <c r="NVC316" s="169"/>
      <c r="NVD316" s="169"/>
      <c r="NVE316" s="169"/>
      <c r="NVF316" s="169"/>
      <c r="NVG316" s="169"/>
      <c r="NVH316" s="169"/>
      <c r="NVI316" s="169"/>
      <c r="NVJ316" s="169"/>
      <c r="NVK316" s="169"/>
      <c r="NVL316" s="169"/>
      <c r="NVM316" s="169"/>
      <c r="NVN316" s="169"/>
      <c r="NVO316" s="169"/>
      <c r="NVP316" s="169"/>
      <c r="NVQ316" s="169"/>
      <c r="NVR316" s="169"/>
      <c r="NVS316" s="169"/>
      <c r="NVT316" s="169"/>
      <c r="NVU316" s="169"/>
      <c r="NVV316" s="169"/>
      <c r="NVW316" s="169"/>
      <c r="NVX316" s="169"/>
      <c r="NVY316" s="169"/>
      <c r="NVZ316" s="169"/>
      <c r="NWA316" s="169"/>
      <c r="NWB316" s="169"/>
      <c r="NWC316" s="169"/>
      <c r="NWD316" s="169"/>
      <c r="NWE316" s="169"/>
      <c r="NWF316" s="169"/>
      <c r="NWG316" s="169"/>
      <c r="NWH316" s="169"/>
      <c r="NWI316" s="169"/>
      <c r="NWJ316" s="169"/>
      <c r="NWK316" s="169"/>
      <c r="NWL316" s="169"/>
      <c r="NWM316" s="169"/>
      <c r="NWN316" s="169"/>
      <c r="NWO316" s="169"/>
      <c r="NWP316" s="169"/>
      <c r="NWQ316" s="169"/>
      <c r="NWR316" s="169"/>
      <c r="NWS316" s="169"/>
      <c r="NWT316" s="169"/>
      <c r="NWU316" s="169"/>
      <c r="NWV316" s="169"/>
      <c r="NWW316" s="169"/>
      <c r="NWX316" s="169"/>
      <c r="NWY316" s="169"/>
      <c r="NWZ316" s="169"/>
      <c r="NXA316" s="169"/>
      <c r="NXB316" s="169"/>
      <c r="NXC316" s="169"/>
      <c r="NXD316" s="169"/>
      <c r="NXE316" s="169"/>
      <c r="NXF316" s="169"/>
      <c r="NXG316" s="169"/>
      <c r="NXH316" s="169"/>
      <c r="NXI316" s="169"/>
      <c r="NXJ316" s="169"/>
      <c r="NXK316" s="169"/>
      <c r="NXL316" s="169"/>
      <c r="NXM316" s="169"/>
      <c r="NXN316" s="169"/>
      <c r="NXO316" s="169"/>
      <c r="NXP316" s="169"/>
      <c r="NXQ316" s="169"/>
      <c r="NXR316" s="169"/>
      <c r="NXS316" s="169"/>
      <c r="NXT316" s="169"/>
      <c r="NXU316" s="169"/>
      <c r="NXV316" s="169"/>
      <c r="NXW316" s="169"/>
      <c r="NXX316" s="169"/>
      <c r="NXY316" s="169"/>
      <c r="NXZ316" s="169"/>
      <c r="NYA316" s="169"/>
      <c r="NYB316" s="169"/>
      <c r="NYC316" s="169"/>
      <c r="NYD316" s="169"/>
      <c r="NYE316" s="169"/>
      <c r="NYF316" s="169"/>
      <c r="NYG316" s="169"/>
      <c r="NYH316" s="169"/>
      <c r="NYI316" s="169"/>
      <c r="NYJ316" s="169"/>
      <c r="NYK316" s="169"/>
      <c r="NYL316" s="169"/>
      <c r="NYM316" s="169"/>
      <c r="NYN316" s="169"/>
      <c r="NYO316" s="169"/>
      <c r="NYP316" s="169"/>
      <c r="NYQ316" s="169"/>
      <c r="NYR316" s="169"/>
      <c r="NYS316" s="169"/>
      <c r="NYT316" s="169"/>
      <c r="NYU316" s="169"/>
      <c r="NYV316" s="169"/>
      <c r="NYW316" s="169"/>
      <c r="NYX316" s="169"/>
      <c r="NYY316" s="169"/>
      <c r="NYZ316" s="169"/>
      <c r="NZA316" s="169"/>
      <c r="NZB316" s="169"/>
      <c r="NZC316" s="169"/>
      <c r="NZD316" s="169"/>
      <c r="NZE316" s="169"/>
      <c r="NZF316" s="169"/>
      <c r="NZG316" s="169"/>
      <c r="NZH316" s="169"/>
      <c r="NZI316" s="169"/>
      <c r="NZJ316" s="169"/>
      <c r="NZK316" s="169"/>
      <c r="NZL316" s="169"/>
      <c r="NZM316" s="169"/>
      <c r="NZN316" s="169"/>
      <c r="NZO316" s="169"/>
      <c r="NZP316" s="169"/>
      <c r="NZQ316" s="169"/>
      <c r="NZR316" s="169"/>
      <c r="NZS316" s="169"/>
      <c r="NZT316" s="169"/>
      <c r="NZU316" s="169"/>
      <c r="NZV316" s="169"/>
      <c r="NZW316" s="169"/>
      <c r="NZX316" s="169"/>
      <c r="NZY316" s="169"/>
      <c r="NZZ316" s="169"/>
      <c r="OAA316" s="169"/>
      <c r="OAB316" s="169"/>
      <c r="OAC316" s="169"/>
      <c r="OAD316" s="169"/>
      <c r="OAE316" s="169"/>
      <c r="OAF316" s="169"/>
      <c r="OAG316" s="169"/>
      <c r="OAH316" s="169"/>
      <c r="OAI316" s="169"/>
      <c r="OAJ316" s="169"/>
      <c r="OAK316" s="169"/>
      <c r="OAL316" s="169"/>
      <c r="OAM316" s="169"/>
      <c r="OAN316" s="169"/>
      <c r="OAO316" s="169"/>
      <c r="OAP316" s="169"/>
      <c r="OAQ316" s="169"/>
      <c r="OAR316" s="169"/>
      <c r="OAS316" s="169"/>
      <c r="OAT316" s="169"/>
      <c r="OAU316" s="169"/>
      <c r="OAV316" s="169"/>
      <c r="OAW316" s="169"/>
      <c r="OAX316" s="169"/>
      <c r="OAY316" s="169"/>
      <c r="OAZ316" s="169"/>
      <c r="OBA316" s="169"/>
      <c r="OBB316" s="169"/>
      <c r="OBC316" s="169"/>
      <c r="OBD316" s="169"/>
      <c r="OBE316" s="169"/>
      <c r="OBF316" s="169"/>
      <c r="OBG316" s="169"/>
      <c r="OBH316" s="169"/>
      <c r="OBI316" s="169"/>
      <c r="OBJ316" s="169"/>
      <c r="OBK316" s="169"/>
      <c r="OBL316" s="169"/>
      <c r="OBM316" s="169"/>
      <c r="OBN316" s="169"/>
      <c r="OBO316" s="169"/>
      <c r="OBP316" s="169"/>
      <c r="OBQ316" s="169"/>
      <c r="OBR316" s="169"/>
      <c r="OBS316" s="169"/>
      <c r="OBT316" s="169"/>
      <c r="OBU316" s="169"/>
      <c r="OBV316" s="169"/>
      <c r="OBW316" s="169"/>
      <c r="OBX316" s="169"/>
      <c r="OBY316" s="169"/>
      <c r="OBZ316" s="169"/>
      <c r="OCA316" s="169"/>
      <c r="OCB316" s="169"/>
      <c r="OCC316" s="169"/>
      <c r="OCD316" s="169"/>
      <c r="OCE316" s="169"/>
      <c r="OCF316" s="169"/>
      <c r="OCG316" s="169"/>
      <c r="OCH316" s="169"/>
      <c r="OCI316" s="169"/>
      <c r="OCJ316" s="169"/>
      <c r="OCK316" s="169"/>
      <c r="OCL316" s="169"/>
      <c r="OCM316" s="169"/>
      <c r="OCN316" s="169"/>
      <c r="OCO316" s="169"/>
      <c r="OCP316" s="169"/>
      <c r="OCQ316" s="169"/>
      <c r="OCR316" s="169"/>
      <c r="OCS316" s="169"/>
      <c r="OCT316" s="169"/>
      <c r="OCU316" s="169"/>
      <c r="OCV316" s="169"/>
      <c r="OCW316" s="169"/>
      <c r="OCX316" s="169"/>
      <c r="OCY316" s="169"/>
      <c r="OCZ316" s="169"/>
      <c r="ODA316" s="169"/>
      <c r="ODB316" s="169"/>
      <c r="ODC316" s="169"/>
      <c r="ODD316" s="169"/>
      <c r="ODE316" s="169"/>
      <c r="ODF316" s="169"/>
      <c r="ODG316" s="169"/>
      <c r="ODH316" s="169"/>
      <c r="ODI316" s="169"/>
      <c r="ODJ316" s="169"/>
      <c r="ODK316" s="169"/>
      <c r="ODL316" s="169"/>
      <c r="ODM316" s="169"/>
      <c r="ODN316" s="169"/>
      <c r="ODO316" s="169"/>
      <c r="ODP316" s="169"/>
      <c r="ODQ316" s="169"/>
      <c r="ODR316" s="169"/>
      <c r="ODS316" s="169"/>
      <c r="ODT316" s="169"/>
      <c r="ODU316" s="169"/>
      <c r="ODV316" s="169"/>
      <c r="ODW316" s="169"/>
      <c r="ODX316" s="169"/>
      <c r="ODY316" s="169"/>
      <c r="ODZ316" s="169"/>
      <c r="OEA316" s="169"/>
      <c r="OEB316" s="169"/>
      <c r="OEC316" s="169"/>
      <c r="OED316" s="169"/>
      <c r="OEE316" s="169"/>
      <c r="OEF316" s="169"/>
      <c r="OEG316" s="169"/>
      <c r="OEH316" s="169"/>
      <c r="OEI316" s="169"/>
      <c r="OEJ316" s="169"/>
      <c r="OEK316" s="169"/>
      <c r="OEL316" s="169"/>
      <c r="OEM316" s="169"/>
      <c r="OEN316" s="169"/>
      <c r="OEO316" s="169"/>
      <c r="OEP316" s="169"/>
      <c r="OEQ316" s="169"/>
      <c r="OER316" s="169"/>
      <c r="OES316" s="169"/>
      <c r="OET316" s="169"/>
      <c r="OEU316" s="169"/>
      <c r="OEV316" s="169"/>
      <c r="OEW316" s="169"/>
      <c r="OEX316" s="169"/>
      <c r="OEY316" s="169"/>
      <c r="OEZ316" s="169"/>
      <c r="OFA316" s="169"/>
      <c r="OFB316" s="169"/>
      <c r="OFC316" s="169"/>
      <c r="OFD316" s="169"/>
      <c r="OFE316" s="169"/>
      <c r="OFF316" s="169"/>
      <c r="OFG316" s="169"/>
      <c r="OFH316" s="169"/>
      <c r="OFI316" s="169"/>
      <c r="OFJ316" s="169"/>
      <c r="OFK316" s="169"/>
      <c r="OFL316" s="169"/>
      <c r="OFM316" s="169"/>
      <c r="OFN316" s="169"/>
      <c r="OFO316" s="169"/>
      <c r="OFP316" s="169"/>
      <c r="OFQ316" s="169"/>
      <c r="OFR316" s="169"/>
      <c r="OFS316" s="169"/>
      <c r="OFT316" s="169"/>
      <c r="OFU316" s="169"/>
      <c r="OFV316" s="169"/>
      <c r="OFW316" s="169"/>
      <c r="OFX316" s="169"/>
      <c r="OFY316" s="169"/>
      <c r="OFZ316" s="169"/>
      <c r="OGA316" s="169"/>
      <c r="OGB316" s="169"/>
      <c r="OGC316" s="169"/>
      <c r="OGD316" s="169"/>
      <c r="OGE316" s="169"/>
      <c r="OGF316" s="169"/>
      <c r="OGG316" s="169"/>
      <c r="OGH316" s="169"/>
      <c r="OGI316" s="169"/>
      <c r="OGJ316" s="169"/>
      <c r="OGK316" s="169"/>
      <c r="OGL316" s="169"/>
      <c r="OGM316" s="169"/>
      <c r="OGN316" s="169"/>
      <c r="OGO316" s="169"/>
      <c r="OGP316" s="169"/>
      <c r="OGQ316" s="169"/>
      <c r="OGR316" s="169"/>
      <c r="OGS316" s="169"/>
      <c r="OGT316" s="169"/>
      <c r="OGU316" s="169"/>
      <c r="OGV316" s="169"/>
      <c r="OGW316" s="169"/>
      <c r="OGX316" s="169"/>
      <c r="OGY316" s="169"/>
      <c r="OGZ316" s="169"/>
      <c r="OHA316" s="169"/>
      <c r="OHB316" s="169"/>
      <c r="OHC316" s="169"/>
      <c r="OHD316" s="169"/>
      <c r="OHE316" s="169"/>
      <c r="OHF316" s="169"/>
      <c r="OHG316" s="169"/>
      <c r="OHH316" s="169"/>
      <c r="OHI316" s="169"/>
      <c r="OHJ316" s="169"/>
      <c r="OHK316" s="169"/>
      <c r="OHL316" s="169"/>
      <c r="OHM316" s="169"/>
      <c r="OHN316" s="169"/>
      <c r="OHO316" s="169"/>
      <c r="OHP316" s="169"/>
      <c r="OHQ316" s="169"/>
      <c r="OHR316" s="169"/>
      <c r="OHS316" s="169"/>
      <c r="OHT316" s="169"/>
      <c r="OHU316" s="169"/>
      <c r="OHV316" s="169"/>
      <c r="OHW316" s="169"/>
      <c r="OHX316" s="169"/>
      <c r="OHY316" s="169"/>
      <c r="OHZ316" s="169"/>
      <c r="OIA316" s="169"/>
      <c r="OIB316" s="169"/>
      <c r="OIC316" s="169"/>
      <c r="OID316" s="169"/>
      <c r="OIE316" s="169"/>
      <c r="OIF316" s="169"/>
      <c r="OIG316" s="169"/>
      <c r="OIH316" s="169"/>
      <c r="OII316" s="169"/>
      <c r="OIJ316" s="169"/>
      <c r="OIK316" s="169"/>
      <c r="OIL316" s="169"/>
      <c r="OIM316" s="169"/>
      <c r="OIN316" s="169"/>
      <c r="OIO316" s="169"/>
      <c r="OIP316" s="169"/>
      <c r="OIQ316" s="169"/>
      <c r="OIR316" s="169"/>
      <c r="OIS316" s="169"/>
      <c r="OIT316" s="169"/>
      <c r="OIU316" s="169"/>
      <c r="OIV316" s="169"/>
      <c r="OIW316" s="169"/>
      <c r="OIX316" s="169"/>
      <c r="OIY316" s="169"/>
      <c r="OIZ316" s="169"/>
      <c r="OJA316" s="169"/>
      <c r="OJB316" s="169"/>
      <c r="OJC316" s="169"/>
      <c r="OJD316" s="169"/>
      <c r="OJE316" s="169"/>
      <c r="OJF316" s="169"/>
      <c r="OJG316" s="169"/>
      <c r="OJH316" s="169"/>
      <c r="OJI316" s="169"/>
      <c r="OJJ316" s="169"/>
      <c r="OJK316" s="169"/>
      <c r="OJL316" s="169"/>
      <c r="OJM316" s="169"/>
      <c r="OJN316" s="169"/>
      <c r="OJO316" s="169"/>
      <c r="OJP316" s="169"/>
      <c r="OJQ316" s="169"/>
      <c r="OJR316" s="169"/>
      <c r="OJS316" s="169"/>
      <c r="OJT316" s="169"/>
      <c r="OJU316" s="169"/>
      <c r="OJV316" s="169"/>
      <c r="OJW316" s="169"/>
      <c r="OJX316" s="169"/>
      <c r="OJY316" s="169"/>
      <c r="OJZ316" s="169"/>
      <c r="OKA316" s="169"/>
      <c r="OKB316" s="169"/>
      <c r="OKC316" s="169"/>
      <c r="OKD316" s="169"/>
      <c r="OKE316" s="169"/>
      <c r="OKF316" s="169"/>
      <c r="OKG316" s="169"/>
      <c r="OKH316" s="169"/>
      <c r="OKI316" s="169"/>
      <c r="OKJ316" s="169"/>
      <c r="OKK316" s="169"/>
      <c r="OKL316" s="169"/>
      <c r="OKM316" s="169"/>
      <c r="OKN316" s="169"/>
      <c r="OKO316" s="169"/>
      <c r="OKP316" s="169"/>
      <c r="OKQ316" s="169"/>
      <c r="OKR316" s="169"/>
      <c r="OKS316" s="169"/>
      <c r="OKT316" s="169"/>
      <c r="OKU316" s="169"/>
      <c r="OKV316" s="169"/>
      <c r="OKW316" s="169"/>
      <c r="OKX316" s="169"/>
      <c r="OKY316" s="169"/>
      <c r="OKZ316" s="169"/>
      <c r="OLA316" s="169"/>
      <c r="OLB316" s="169"/>
      <c r="OLC316" s="169"/>
      <c r="OLD316" s="169"/>
      <c r="OLE316" s="169"/>
      <c r="OLF316" s="169"/>
      <c r="OLG316" s="169"/>
      <c r="OLH316" s="169"/>
      <c r="OLI316" s="169"/>
      <c r="OLJ316" s="169"/>
      <c r="OLK316" s="169"/>
      <c r="OLL316" s="169"/>
      <c r="OLM316" s="169"/>
      <c r="OLN316" s="169"/>
      <c r="OLO316" s="169"/>
      <c r="OLP316" s="169"/>
      <c r="OLQ316" s="169"/>
      <c r="OLR316" s="169"/>
      <c r="OLS316" s="169"/>
      <c r="OLT316" s="169"/>
      <c r="OLU316" s="169"/>
      <c r="OLV316" s="169"/>
      <c r="OLW316" s="169"/>
      <c r="OLX316" s="169"/>
      <c r="OLY316" s="169"/>
      <c r="OLZ316" s="169"/>
      <c r="OMA316" s="169"/>
      <c r="OMB316" s="169"/>
      <c r="OMC316" s="169"/>
      <c r="OMD316" s="169"/>
      <c r="OME316" s="169"/>
      <c r="OMF316" s="169"/>
      <c r="OMG316" s="169"/>
      <c r="OMH316" s="169"/>
      <c r="OMI316" s="169"/>
      <c r="OMJ316" s="169"/>
      <c r="OMK316" s="169"/>
      <c r="OML316" s="169"/>
      <c r="OMM316" s="169"/>
      <c r="OMN316" s="169"/>
      <c r="OMO316" s="169"/>
      <c r="OMP316" s="169"/>
      <c r="OMQ316" s="169"/>
      <c r="OMR316" s="169"/>
      <c r="OMS316" s="169"/>
      <c r="OMT316" s="169"/>
      <c r="OMU316" s="169"/>
      <c r="OMV316" s="169"/>
      <c r="OMW316" s="169"/>
      <c r="OMX316" s="169"/>
      <c r="OMY316" s="169"/>
      <c r="OMZ316" s="169"/>
      <c r="ONA316" s="169"/>
      <c r="ONB316" s="169"/>
      <c r="ONC316" s="169"/>
      <c r="OND316" s="169"/>
      <c r="ONE316" s="169"/>
      <c r="ONF316" s="169"/>
      <c r="ONG316" s="169"/>
      <c r="ONH316" s="169"/>
      <c r="ONI316" s="169"/>
      <c r="ONJ316" s="169"/>
      <c r="ONK316" s="169"/>
      <c r="ONL316" s="169"/>
      <c r="ONM316" s="169"/>
      <c r="ONN316" s="169"/>
      <c r="ONO316" s="169"/>
      <c r="ONP316" s="169"/>
      <c r="ONQ316" s="169"/>
      <c r="ONR316" s="169"/>
      <c r="ONS316" s="169"/>
      <c r="ONT316" s="169"/>
      <c r="ONU316" s="169"/>
      <c r="ONV316" s="169"/>
      <c r="ONW316" s="169"/>
      <c r="ONX316" s="169"/>
      <c r="ONY316" s="169"/>
      <c r="ONZ316" s="169"/>
      <c r="OOA316" s="169"/>
      <c r="OOB316" s="169"/>
      <c r="OOC316" s="169"/>
      <c r="OOD316" s="169"/>
      <c r="OOE316" s="169"/>
      <c r="OOF316" s="169"/>
      <c r="OOG316" s="169"/>
      <c r="OOH316" s="169"/>
      <c r="OOI316" s="169"/>
      <c r="OOJ316" s="169"/>
      <c r="OOK316" s="169"/>
      <c r="OOL316" s="169"/>
      <c r="OOM316" s="169"/>
      <c r="OON316" s="169"/>
      <c r="OOO316" s="169"/>
      <c r="OOP316" s="169"/>
      <c r="OOQ316" s="169"/>
      <c r="OOR316" s="169"/>
      <c r="OOS316" s="169"/>
      <c r="OOT316" s="169"/>
      <c r="OOU316" s="169"/>
      <c r="OOV316" s="169"/>
      <c r="OOW316" s="169"/>
      <c r="OOX316" s="169"/>
      <c r="OOY316" s="169"/>
      <c r="OOZ316" s="169"/>
      <c r="OPA316" s="169"/>
      <c r="OPB316" s="169"/>
      <c r="OPC316" s="169"/>
      <c r="OPD316" s="169"/>
      <c r="OPE316" s="169"/>
      <c r="OPF316" s="169"/>
      <c r="OPG316" s="169"/>
      <c r="OPH316" s="169"/>
      <c r="OPI316" s="169"/>
      <c r="OPJ316" s="169"/>
      <c r="OPK316" s="169"/>
      <c r="OPL316" s="169"/>
      <c r="OPM316" s="169"/>
      <c r="OPN316" s="169"/>
      <c r="OPO316" s="169"/>
      <c r="OPP316" s="169"/>
      <c r="OPQ316" s="169"/>
      <c r="OPR316" s="169"/>
      <c r="OPS316" s="169"/>
      <c r="OPT316" s="169"/>
      <c r="OPU316" s="169"/>
      <c r="OPV316" s="169"/>
      <c r="OPW316" s="169"/>
      <c r="OPX316" s="169"/>
      <c r="OPY316" s="169"/>
      <c r="OPZ316" s="169"/>
      <c r="OQA316" s="169"/>
      <c r="OQB316" s="169"/>
      <c r="OQC316" s="169"/>
      <c r="OQD316" s="169"/>
      <c r="OQE316" s="169"/>
      <c r="OQF316" s="169"/>
      <c r="OQG316" s="169"/>
      <c r="OQH316" s="169"/>
      <c r="OQI316" s="169"/>
      <c r="OQJ316" s="169"/>
      <c r="OQK316" s="169"/>
      <c r="OQL316" s="169"/>
      <c r="OQM316" s="169"/>
      <c r="OQN316" s="169"/>
      <c r="OQO316" s="169"/>
      <c r="OQP316" s="169"/>
      <c r="OQQ316" s="169"/>
      <c r="OQR316" s="169"/>
      <c r="OQS316" s="169"/>
      <c r="OQT316" s="169"/>
      <c r="OQU316" s="169"/>
      <c r="OQV316" s="169"/>
      <c r="OQW316" s="169"/>
      <c r="OQX316" s="169"/>
      <c r="OQY316" s="169"/>
      <c r="OQZ316" s="169"/>
      <c r="ORA316" s="169"/>
      <c r="ORB316" s="169"/>
      <c r="ORC316" s="169"/>
      <c r="ORD316" s="169"/>
      <c r="ORE316" s="169"/>
      <c r="ORF316" s="169"/>
      <c r="ORG316" s="169"/>
      <c r="ORH316" s="169"/>
      <c r="ORI316" s="169"/>
      <c r="ORJ316" s="169"/>
      <c r="ORK316" s="169"/>
      <c r="ORL316" s="169"/>
      <c r="ORM316" s="169"/>
      <c r="ORN316" s="169"/>
      <c r="ORO316" s="169"/>
      <c r="ORP316" s="169"/>
      <c r="ORQ316" s="169"/>
      <c r="ORR316" s="169"/>
      <c r="ORS316" s="169"/>
      <c r="ORT316" s="169"/>
      <c r="ORU316" s="169"/>
      <c r="ORV316" s="169"/>
      <c r="ORW316" s="169"/>
      <c r="ORX316" s="169"/>
      <c r="ORY316" s="169"/>
      <c r="ORZ316" s="169"/>
      <c r="OSA316" s="169"/>
      <c r="OSB316" s="169"/>
      <c r="OSC316" s="169"/>
      <c r="OSD316" s="169"/>
      <c r="OSE316" s="169"/>
      <c r="OSF316" s="169"/>
      <c r="OSG316" s="169"/>
      <c r="OSH316" s="169"/>
      <c r="OSI316" s="169"/>
      <c r="OSJ316" s="169"/>
      <c r="OSK316" s="169"/>
      <c r="OSL316" s="169"/>
      <c r="OSM316" s="169"/>
      <c r="OSN316" s="169"/>
      <c r="OSO316" s="169"/>
      <c r="OSP316" s="169"/>
      <c r="OSQ316" s="169"/>
      <c r="OSR316" s="169"/>
      <c r="OSS316" s="169"/>
      <c r="OST316" s="169"/>
      <c r="OSU316" s="169"/>
      <c r="OSV316" s="169"/>
      <c r="OSW316" s="169"/>
      <c r="OSX316" s="169"/>
      <c r="OSY316" s="169"/>
      <c r="OSZ316" s="169"/>
      <c r="OTA316" s="169"/>
      <c r="OTB316" s="169"/>
      <c r="OTC316" s="169"/>
      <c r="OTD316" s="169"/>
      <c r="OTE316" s="169"/>
      <c r="OTF316" s="169"/>
      <c r="OTG316" s="169"/>
      <c r="OTH316" s="169"/>
      <c r="OTI316" s="169"/>
      <c r="OTJ316" s="169"/>
      <c r="OTK316" s="169"/>
      <c r="OTL316" s="169"/>
      <c r="OTM316" s="169"/>
      <c r="OTN316" s="169"/>
      <c r="OTO316" s="169"/>
      <c r="OTP316" s="169"/>
      <c r="OTQ316" s="169"/>
      <c r="OTR316" s="169"/>
      <c r="OTS316" s="169"/>
      <c r="OTT316" s="169"/>
      <c r="OTU316" s="169"/>
      <c r="OTV316" s="169"/>
      <c r="OTW316" s="169"/>
      <c r="OTX316" s="169"/>
      <c r="OTY316" s="169"/>
      <c r="OTZ316" s="169"/>
      <c r="OUA316" s="169"/>
      <c r="OUB316" s="169"/>
      <c r="OUC316" s="169"/>
      <c r="OUD316" s="169"/>
      <c r="OUE316" s="169"/>
      <c r="OUF316" s="169"/>
      <c r="OUG316" s="169"/>
      <c r="OUH316" s="169"/>
      <c r="OUI316" s="169"/>
      <c r="OUJ316" s="169"/>
      <c r="OUK316" s="169"/>
      <c r="OUL316" s="169"/>
      <c r="OUM316" s="169"/>
      <c r="OUN316" s="169"/>
      <c r="OUO316" s="169"/>
      <c r="OUP316" s="169"/>
      <c r="OUQ316" s="169"/>
      <c r="OUR316" s="169"/>
      <c r="OUS316" s="169"/>
      <c r="OUT316" s="169"/>
      <c r="OUU316" s="169"/>
      <c r="OUV316" s="169"/>
      <c r="OUW316" s="169"/>
      <c r="OUX316" s="169"/>
      <c r="OUY316" s="169"/>
      <c r="OUZ316" s="169"/>
      <c r="OVA316" s="169"/>
      <c r="OVB316" s="169"/>
      <c r="OVC316" s="169"/>
      <c r="OVD316" s="169"/>
      <c r="OVE316" s="169"/>
      <c r="OVF316" s="169"/>
      <c r="OVG316" s="169"/>
      <c r="OVH316" s="169"/>
      <c r="OVI316" s="169"/>
      <c r="OVJ316" s="169"/>
      <c r="OVK316" s="169"/>
      <c r="OVL316" s="169"/>
      <c r="OVM316" s="169"/>
      <c r="OVN316" s="169"/>
      <c r="OVO316" s="169"/>
      <c r="OVP316" s="169"/>
      <c r="OVQ316" s="169"/>
      <c r="OVR316" s="169"/>
      <c r="OVS316" s="169"/>
      <c r="OVT316" s="169"/>
      <c r="OVU316" s="169"/>
      <c r="OVV316" s="169"/>
      <c r="OVW316" s="169"/>
      <c r="OVX316" s="169"/>
      <c r="OVY316" s="169"/>
      <c r="OVZ316" s="169"/>
      <c r="OWA316" s="169"/>
      <c r="OWB316" s="169"/>
      <c r="OWC316" s="169"/>
      <c r="OWD316" s="169"/>
      <c r="OWE316" s="169"/>
      <c r="OWF316" s="169"/>
      <c r="OWG316" s="169"/>
      <c r="OWH316" s="169"/>
      <c r="OWI316" s="169"/>
      <c r="OWJ316" s="169"/>
      <c r="OWK316" s="169"/>
      <c r="OWL316" s="169"/>
      <c r="OWM316" s="169"/>
      <c r="OWN316" s="169"/>
      <c r="OWO316" s="169"/>
      <c r="OWP316" s="169"/>
      <c r="OWQ316" s="169"/>
      <c r="OWR316" s="169"/>
      <c r="OWS316" s="169"/>
      <c r="OWT316" s="169"/>
      <c r="OWU316" s="169"/>
      <c r="OWV316" s="169"/>
      <c r="OWW316" s="169"/>
      <c r="OWX316" s="169"/>
      <c r="OWY316" s="169"/>
      <c r="OWZ316" s="169"/>
      <c r="OXA316" s="169"/>
      <c r="OXB316" s="169"/>
      <c r="OXC316" s="169"/>
      <c r="OXD316" s="169"/>
      <c r="OXE316" s="169"/>
      <c r="OXF316" s="169"/>
      <c r="OXG316" s="169"/>
      <c r="OXH316" s="169"/>
      <c r="OXI316" s="169"/>
      <c r="OXJ316" s="169"/>
      <c r="OXK316" s="169"/>
      <c r="OXL316" s="169"/>
      <c r="OXM316" s="169"/>
      <c r="OXN316" s="169"/>
      <c r="OXO316" s="169"/>
      <c r="OXP316" s="169"/>
      <c r="OXQ316" s="169"/>
      <c r="OXR316" s="169"/>
      <c r="OXS316" s="169"/>
      <c r="OXT316" s="169"/>
      <c r="OXU316" s="169"/>
      <c r="OXV316" s="169"/>
      <c r="OXW316" s="169"/>
      <c r="OXX316" s="169"/>
      <c r="OXY316" s="169"/>
      <c r="OXZ316" s="169"/>
      <c r="OYA316" s="169"/>
      <c r="OYB316" s="169"/>
      <c r="OYC316" s="169"/>
      <c r="OYD316" s="169"/>
      <c r="OYE316" s="169"/>
      <c r="OYF316" s="169"/>
      <c r="OYG316" s="169"/>
      <c r="OYH316" s="169"/>
      <c r="OYI316" s="169"/>
      <c r="OYJ316" s="169"/>
      <c r="OYK316" s="169"/>
      <c r="OYL316" s="169"/>
      <c r="OYM316" s="169"/>
      <c r="OYN316" s="169"/>
      <c r="OYO316" s="169"/>
      <c r="OYP316" s="169"/>
      <c r="OYQ316" s="169"/>
      <c r="OYR316" s="169"/>
      <c r="OYS316" s="169"/>
      <c r="OYT316" s="169"/>
      <c r="OYU316" s="169"/>
      <c r="OYV316" s="169"/>
      <c r="OYW316" s="169"/>
      <c r="OYX316" s="169"/>
      <c r="OYY316" s="169"/>
      <c r="OYZ316" s="169"/>
      <c r="OZA316" s="169"/>
      <c r="OZB316" s="169"/>
      <c r="OZC316" s="169"/>
      <c r="OZD316" s="169"/>
      <c r="OZE316" s="169"/>
      <c r="OZF316" s="169"/>
      <c r="OZG316" s="169"/>
      <c r="OZH316" s="169"/>
      <c r="OZI316" s="169"/>
      <c r="OZJ316" s="169"/>
      <c r="OZK316" s="169"/>
      <c r="OZL316" s="169"/>
      <c r="OZM316" s="169"/>
      <c r="OZN316" s="169"/>
      <c r="OZO316" s="169"/>
      <c r="OZP316" s="169"/>
      <c r="OZQ316" s="169"/>
      <c r="OZR316" s="169"/>
      <c r="OZS316" s="169"/>
      <c r="OZT316" s="169"/>
      <c r="OZU316" s="169"/>
      <c r="OZV316" s="169"/>
      <c r="OZW316" s="169"/>
      <c r="OZX316" s="169"/>
      <c r="OZY316" s="169"/>
      <c r="OZZ316" s="169"/>
      <c r="PAA316" s="169"/>
      <c r="PAB316" s="169"/>
      <c r="PAC316" s="169"/>
      <c r="PAD316" s="169"/>
      <c r="PAE316" s="169"/>
      <c r="PAF316" s="169"/>
      <c r="PAG316" s="169"/>
      <c r="PAH316" s="169"/>
      <c r="PAI316" s="169"/>
      <c r="PAJ316" s="169"/>
      <c r="PAK316" s="169"/>
      <c r="PAL316" s="169"/>
      <c r="PAM316" s="169"/>
      <c r="PAN316" s="169"/>
      <c r="PAO316" s="169"/>
      <c r="PAP316" s="169"/>
      <c r="PAQ316" s="169"/>
      <c r="PAR316" s="169"/>
      <c r="PAS316" s="169"/>
      <c r="PAT316" s="169"/>
      <c r="PAU316" s="169"/>
      <c r="PAV316" s="169"/>
      <c r="PAW316" s="169"/>
      <c r="PAX316" s="169"/>
      <c r="PAY316" s="169"/>
      <c r="PAZ316" s="169"/>
      <c r="PBA316" s="169"/>
      <c r="PBB316" s="169"/>
      <c r="PBC316" s="169"/>
      <c r="PBD316" s="169"/>
      <c r="PBE316" s="169"/>
      <c r="PBF316" s="169"/>
      <c r="PBG316" s="169"/>
      <c r="PBH316" s="169"/>
      <c r="PBI316" s="169"/>
      <c r="PBJ316" s="169"/>
      <c r="PBK316" s="169"/>
      <c r="PBL316" s="169"/>
      <c r="PBM316" s="169"/>
      <c r="PBN316" s="169"/>
      <c r="PBO316" s="169"/>
      <c r="PBP316" s="169"/>
      <c r="PBQ316" s="169"/>
      <c r="PBR316" s="169"/>
      <c r="PBS316" s="169"/>
      <c r="PBT316" s="169"/>
      <c r="PBU316" s="169"/>
      <c r="PBV316" s="169"/>
      <c r="PBW316" s="169"/>
      <c r="PBX316" s="169"/>
      <c r="PBY316" s="169"/>
      <c r="PBZ316" s="169"/>
      <c r="PCA316" s="169"/>
      <c r="PCB316" s="169"/>
      <c r="PCC316" s="169"/>
      <c r="PCD316" s="169"/>
      <c r="PCE316" s="169"/>
      <c r="PCF316" s="169"/>
      <c r="PCG316" s="169"/>
      <c r="PCH316" s="169"/>
      <c r="PCI316" s="169"/>
      <c r="PCJ316" s="169"/>
      <c r="PCK316" s="169"/>
      <c r="PCL316" s="169"/>
      <c r="PCM316" s="169"/>
      <c r="PCN316" s="169"/>
      <c r="PCO316" s="169"/>
      <c r="PCP316" s="169"/>
      <c r="PCQ316" s="169"/>
      <c r="PCR316" s="169"/>
      <c r="PCS316" s="169"/>
      <c r="PCT316" s="169"/>
      <c r="PCU316" s="169"/>
      <c r="PCV316" s="169"/>
      <c r="PCW316" s="169"/>
      <c r="PCX316" s="169"/>
      <c r="PCY316" s="169"/>
      <c r="PCZ316" s="169"/>
      <c r="PDA316" s="169"/>
      <c r="PDB316" s="169"/>
      <c r="PDC316" s="169"/>
      <c r="PDD316" s="169"/>
      <c r="PDE316" s="169"/>
      <c r="PDF316" s="169"/>
      <c r="PDG316" s="169"/>
      <c r="PDH316" s="169"/>
      <c r="PDI316" s="169"/>
      <c r="PDJ316" s="169"/>
      <c r="PDK316" s="169"/>
      <c r="PDL316" s="169"/>
      <c r="PDM316" s="169"/>
      <c r="PDN316" s="169"/>
      <c r="PDO316" s="169"/>
      <c r="PDP316" s="169"/>
      <c r="PDQ316" s="169"/>
      <c r="PDR316" s="169"/>
      <c r="PDS316" s="169"/>
      <c r="PDT316" s="169"/>
      <c r="PDU316" s="169"/>
      <c r="PDV316" s="169"/>
      <c r="PDW316" s="169"/>
      <c r="PDX316" s="169"/>
      <c r="PDY316" s="169"/>
      <c r="PDZ316" s="169"/>
      <c r="PEA316" s="169"/>
      <c r="PEB316" s="169"/>
      <c r="PEC316" s="169"/>
      <c r="PED316" s="169"/>
      <c r="PEE316" s="169"/>
      <c r="PEF316" s="169"/>
      <c r="PEG316" s="169"/>
      <c r="PEH316" s="169"/>
      <c r="PEI316" s="169"/>
      <c r="PEJ316" s="169"/>
      <c r="PEK316" s="169"/>
      <c r="PEL316" s="169"/>
      <c r="PEM316" s="169"/>
      <c r="PEN316" s="169"/>
      <c r="PEO316" s="169"/>
      <c r="PEP316" s="169"/>
      <c r="PEQ316" s="169"/>
      <c r="PER316" s="169"/>
      <c r="PES316" s="169"/>
      <c r="PET316" s="169"/>
      <c r="PEU316" s="169"/>
      <c r="PEV316" s="169"/>
      <c r="PEW316" s="169"/>
      <c r="PEX316" s="169"/>
      <c r="PEY316" s="169"/>
      <c r="PEZ316" s="169"/>
      <c r="PFA316" s="169"/>
      <c r="PFB316" s="169"/>
      <c r="PFC316" s="169"/>
      <c r="PFD316" s="169"/>
      <c r="PFE316" s="169"/>
      <c r="PFF316" s="169"/>
      <c r="PFG316" s="169"/>
      <c r="PFH316" s="169"/>
      <c r="PFI316" s="169"/>
      <c r="PFJ316" s="169"/>
      <c r="PFK316" s="169"/>
      <c r="PFL316" s="169"/>
      <c r="PFM316" s="169"/>
      <c r="PFN316" s="169"/>
      <c r="PFO316" s="169"/>
      <c r="PFP316" s="169"/>
      <c r="PFQ316" s="169"/>
      <c r="PFR316" s="169"/>
      <c r="PFS316" s="169"/>
      <c r="PFT316" s="169"/>
      <c r="PFU316" s="169"/>
      <c r="PFV316" s="169"/>
      <c r="PFW316" s="169"/>
      <c r="PFX316" s="169"/>
      <c r="PFY316" s="169"/>
      <c r="PFZ316" s="169"/>
      <c r="PGA316" s="169"/>
      <c r="PGB316" s="169"/>
      <c r="PGC316" s="169"/>
      <c r="PGD316" s="169"/>
      <c r="PGE316" s="169"/>
      <c r="PGF316" s="169"/>
      <c r="PGG316" s="169"/>
      <c r="PGH316" s="169"/>
      <c r="PGI316" s="169"/>
      <c r="PGJ316" s="169"/>
      <c r="PGK316" s="169"/>
      <c r="PGL316" s="169"/>
      <c r="PGM316" s="169"/>
      <c r="PGN316" s="169"/>
      <c r="PGO316" s="169"/>
      <c r="PGP316" s="169"/>
      <c r="PGQ316" s="169"/>
      <c r="PGR316" s="169"/>
      <c r="PGS316" s="169"/>
      <c r="PGT316" s="169"/>
      <c r="PGU316" s="169"/>
      <c r="PGV316" s="169"/>
      <c r="PGW316" s="169"/>
      <c r="PGX316" s="169"/>
      <c r="PGY316" s="169"/>
      <c r="PGZ316" s="169"/>
      <c r="PHA316" s="169"/>
      <c r="PHB316" s="169"/>
      <c r="PHC316" s="169"/>
      <c r="PHD316" s="169"/>
      <c r="PHE316" s="169"/>
      <c r="PHF316" s="169"/>
      <c r="PHG316" s="169"/>
      <c r="PHH316" s="169"/>
      <c r="PHI316" s="169"/>
      <c r="PHJ316" s="169"/>
      <c r="PHK316" s="169"/>
      <c r="PHL316" s="169"/>
      <c r="PHM316" s="169"/>
      <c r="PHN316" s="169"/>
      <c r="PHO316" s="169"/>
      <c r="PHP316" s="169"/>
      <c r="PHQ316" s="169"/>
      <c r="PHR316" s="169"/>
      <c r="PHS316" s="169"/>
      <c r="PHT316" s="169"/>
      <c r="PHU316" s="169"/>
      <c r="PHV316" s="169"/>
      <c r="PHW316" s="169"/>
      <c r="PHX316" s="169"/>
      <c r="PHY316" s="169"/>
      <c r="PHZ316" s="169"/>
      <c r="PIA316" s="169"/>
      <c r="PIB316" s="169"/>
      <c r="PIC316" s="169"/>
      <c r="PID316" s="169"/>
      <c r="PIE316" s="169"/>
      <c r="PIF316" s="169"/>
      <c r="PIG316" s="169"/>
      <c r="PIH316" s="169"/>
      <c r="PII316" s="169"/>
      <c r="PIJ316" s="169"/>
      <c r="PIK316" s="169"/>
      <c r="PIL316" s="169"/>
      <c r="PIM316" s="169"/>
      <c r="PIN316" s="169"/>
      <c r="PIO316" s="169"/>
      <c r="PIP316" s="169"/>
      <c r="PIQ316" s="169"/>
      <c r="PIR316" s="169"/>
      <c r="PIS316" s="169"/>
      <c r="PIT316" s="169"/>
      <c r="PIU316" s="169"/>
      <c r="PIV316" s="169"/>
      <c r="PIW316" s="169"/>
      <c r="PIX316" s="169"/>
      <c r="PIY316" s="169"/>
      <c r="PIZ316" s="169"/>
      <c r="PJA316" s="169"/>
      <c r="PJB316" s="169"/>
      <c r="PJC316" s="169"/>
      <c r="PJD316" s="169"/>
      <c r="PJE316" s="169"/>
      <c r="PJF316" s="169"/>
      <c r="PJG316" s="169"/>
      <c r="PJH316" s="169"/>
      <c r="PJI316" s="169"/>
      <c r="PJJ316" s="169"/>
      <c r="PJK316" s="169"/>
      <c r="PJL316" s="169"/>
      <c r="PJM316" s="169"/>
      <c r="PJN316" s="169"/>
      <c r="PJO316" s="169"/>
      <c r="PJP316" s="169"/>
      <c r="PJQ316" s="169"/>
      <c r="PJR316" s="169"/>
      <c r="PJS316" s="169"/>
      <c r="PJT316" s="169"/>
      <c r="PJU316" s="169"/>
      <c r="PJV316" s="169"/>
      <c r="PJW316" s="169"/>
      <c r="PJX316" s="169"/>
      <c r="PJY316" s="169"/>
      <c r="PJZ316" s="169"/>
      <c r="PKA316" s="169"/>
      <c r="PKB316" s="169"/>
      <c r="PKC316" s="169"/>
      <c r="PKD316" s="169"/>
      <c r="PKE316" s="169"/>
      <c r="PKF316" s="169"/>
      <c r="PKG316" s="169"/>
      <c r="PKH316" s="169"/>
      <c r="PKI316" s="169"/>
      <c r="PKJ316" s="169"/>
      <c r="PKK316" s="169"/>
      <c r="PKL316" s="169"/>
      <c r="PKM316" s="169"/>
      <c r="PKN316" s="169"/>
      <c r="PKO316" s="169"/>
      <c r="PKP316" s="169"/>
      <c r="PKQ316" s="169"/>
      <c r="PKR316" s="169"/>
      <c r="PKS316" s="169"/>
      <c r="PKT316" s="169"/>
      <c r="PKU316" s="169"/>
      <c r="PKV316" s="169"/>
      <c r="PKW316" s="169"/>
      <c r="PKX316" s="169"/>
      <c r="PKY316" s="169"/>
      <c r="PKZ316" s="169"/>
      <c r="PLA316" s="169"/>
      <c r="PLB316" s="169"/>
      <c r="PLC316" s="169"/>
      <c r="PLD316" s="169"/>
      <c r="PLE316" s="169"/>
      <c r="PLF316" s="169"/>
      <c r="PLG316" s="169"/>
      <c r="PLH316" s="169"/>
      <c r="PLI316" s="169"/>
      <c r="PLJ316" s="169"/>
      <c r="PLK316" s="169"/>
      <c r="PLL316" s="169"/>
      <c r="PLM316" s="169"/>
      <c r="PLN316" s="169"/>
      <c r="PLO316" s="169"/>
      <c r="PLP316" s="169"/>
      <c r="PLQ316" s="169"/>
      <c r="PLR316" s="169"/>
      <c r="PLS316" s="169"/>
      <c r="PLT316" s="169"/>
      <c r="PLU316" s="169"/>
      <c r="PLV316" s="169"/>
      <c r="PLW316" s="169"/>
      <c r="PLX316" s="169"/>
      <c r="PLY316" s="169"/>
      <c r="PLZ316" s="169"/>
      <c r="PMA316" s="169"/>
      <c r="PMB316" s="169"/>
      <c r="PMC316" s="169"/>
      <c r="PMD316" s="169"/>
      <c r="PME316" s="169"/>
      <c r="PMF316" s="169"/>
      <c r="PMG316" s="169"/>
      <c r="PMH316" s="169"/>
      <c r="PMI316" s="169"/>
      <c r="PMJ316" s="169"/>
      <c r="PMK316" s="169"/>
      <c r="PML316" s="169"/>
      <c r="PMM316" s="169"/>
      <c r="PMN316" s="169"/>
      <c r="PMO316" s="169"/>
      <c r="PMP316" s="169"/>
      <c r="PMQ316" s="169"/>
      <c r="PMR316" s="169"/>
      <c r="PMS316" s="169"/>
      <c r="PMT316" s="169"/>
      <c r="PMU316" s="169"/>
      <c r="PMV316" s="169"/>
      <c r="PMW316" s="169"/>
      <c r="PMX316" s="169"/>
      <c r="PMY316" s="169"/>
      <c r="PMZ316" s="169"/>
      <c r="PNA316" s="169"/>
      <c r="PNB316" s="169"/>
      <c r="PNC316" s="169"/>
      <c r="PND316" s="169"/>
      <c r="PNE316" s="169"/>
      <c r="PNF316" s="169"/>
      <c r="PNG316" s="169"/>
      <c r="PNH316" s="169"/>
      <c r="PNI316" s="169"/>
      <c r="PNJ316" s="169"/>
      <c r="PNK316" s="169"/>
      <c r="PNL316" s="169"/>
      <c r="PNM316" s="169"/>
      <c r="PNN316" s="169"/>
      <c r="PNO316" s="169"/>
      <c r="PNP316" s="169"/>
      <c r="PNQ316" s="169"/>
      <c r="PNR316" s="169"/>
      <c r="PNS316" s="169"/>
      <c r="PNT316" s="169"/>
      <c r="PNU316" s="169"/>
      <c r="PNV316" s="169"/>
      <c r="PNW316" s="169"/>
      <c r="PNX316" s="169"/>
      <c r="PNY316" s="169"/>
      <c r="PNZ316" s="169"/>
      <c r="POA316" s="169"/>
      <c r="POB316" s="169"/>
      <c r="POC316" s="169"/>
      <c r="POD316" s="169"/>
      <c r="POE316" s="169"/>
      <c r="POF316" s="169"/>
      <c r="POG316" s="169"/>
      <c r="POH316" s="169"/>
      <c r="POI316" s="169"/>
      <c r="POJ316" s="169"/>
      <c r="POK316" s="169"/>
      <c r="POL316" s="169"/>
      <c r="POM316" s="169"/>
      <c r="PON316" s="169"/>
      <c r="POO316" s="169"/>
      <c r="POP316" s="169"/>
      <c r="POQ316" s="169"/>
      <c r="POR316" s="169"/>
      <c r="POS316" s="169"/>
      <c r="POT316" s="169"/>
      <c r="POU316" s="169"/>
      <c r="POV316" s="169"/>
      <c r="POW316" s="169"/>
      <c r="POX316" s="169"/>
      <c r="POY316" s="169"/>
      <c r="POZ316" s="169"/>
      <c r="PPA316" s="169"/>
      <c r="PPB316" s="169"/>
      <c r="PPC316" s="169"/>
      <c r="PPD316" s="169"/>
      <c r="PPE316" s="169"/>
      <c r="PPF316" s="169"/>
      <c r="PPG316" s="169"/>
      <c r="PPH316" s="169"/>
      <c r="PPI316" s="169"/>
      <c r="PPJ316" s="169"/>
      <c r="PPK316" s="169"/>
      <c r="PPL316" s="169"/>
      <c r="PPM316" s="169"/>
      <c r="PPN316" s="169"/>
      <c r="PPO316" s="169"/>
      <c r="PPP316" s="169"/>
      <c r="PPQ316" s="169"/>
      <c r="PPR316" s="169"/>
      <c r="PPS316" s="169"/>
      <c r="PPT316" s="169"/>
      <c r="PPU316" s="169"/>
      <c r="PPV316" s="169"/>
      <c r="PPW316" s="169"/>
      <c r="PPX316" s="169"/>
      <c r="PPY316" s="169"/>
      <c r="PPZ316" s="169"/>
      <c r="PQA316" s="169"/>
      <c r="PQB316" s="169"/>
      <c r="PQC316" s="169"/>
      <c r="PQD316" s="169"/>
      <c r="PQE316" s="169"/>
      <c r="PQF316" s="169"/>
      <c r="PQG316" s="169"/>
      <c r="PQH316" s="169"/>
      <c r="PQI316" s="169"/>
      <c r="PQJ316" s="169"/>
      <c r="PQK316" s="169"/>
      <c r="PQL316" s="169"/>
      <c r="PQM316" s="169"/>
      <c r="PQN316" s="169"/>
      <c r="PQO316" s="169"/>
      <c r="PQP316" s="169"/>
      <c r="PQQ316" s="169"/>
      <c r="PQR316" s="169"/>
      <c r="PQS316" s="169"/>
      <c r="PQT316" s="169"/>
      <c r="PQU316" s="169"/>
      <c r="PQV316" s="169"/>
      <c r="PQW316" s="169"/>
      <c r="PQX316" s="169"/>
      <c r="PQY316" s="169"/>
      <c r="PQZ316" s="169"/>
      <c r="PRA316" s="169"/>
      <c r="PRB316" s="169"/>
      <c r="PRC316" s="169"/>
      <c r="PRD316" s="169"/>
      <c r="PRE316" s="169"/>
      <c r="PRF316" s="169"/>
      <c r="PRG316" s="169"/>
      <c r="PRH316" s="169"/>
      <c r="PRI316" s="169"/>
      <c r="PRJ316" s="169"/>
      <c r="PRK316" s="169"/>
      <c r="PRL316" s="169"/>
      <c r="PRM316" s="169"/>
      <c r="PRN316" s="169"/>
      <c r="PRO316" s="169"/>
      <c r="PRP316" s="169"/>
      <c r="PRQ316" s="169"/>
      <c r="PRR316" s="169"/>
      <c r="PRS316" s="169"/>
      <c r="PRT316" s="169"/>
      <c r="PRU316" s="169"/>
      <c r="PRV316" s="169"/>
      <c r="PRW316" s="169"/>
      <c r="PRX316" s="169"/>
      <c r="PRY316" s="169"/>
      <c r="PRZ316" s="169"/>
      <c r="PSA316" s="169"/>
      <c r="PSB316" s="169"/>
      <c r="PSC316" s="169"/>
      <c r="PSD316" s="169"/>
      <c r="PSE316" s="169"/>
      <c r="PSF316" s="169"/>
      <c r="PSG316" s="169"/>
      <c r="PSH316" s="169"/>
      <c r="PSI316" s="169"/>
      <c r="PSJ316" s="169"/>
      <c r="PSK316" s="169"/>
      <c r="PSL316" s="169"/>
      <c r="PSM316" s="169"/>
      <c r="PSN316" s="169"/>
      <c r="PSO316" s="169"/>
      <c r="PSP316" s="169"/>
      <c r="PSQ316" s="169"/>
      <c r="PSR316" s="169"/>
      <c r="PSS316" s="169"/>
      <c r="PST316" s="169"/>
      <c r="PSU316" s="169"/>
      <c r="PSV316" s="169"/>
      <c r="PSW316" s="169"/>
      <c r="PSX316" s="169"/>
      <c r="PSY316" s="169"/>
      <c r="PSZ316" s="169"/>
      <c r="PTA316" s="169"/>
      <c r="PTB316" s="169"/>
      <c r="PTC316" s="169"/>
      <c r="PTD316" s="169"/>
      <c r="PTE316" s="169"/>
      <c r="PTF316" s="169"/>
      <c r="PTG316" s="169"/>
      <c r="PTH316" s="169"/>
      <c r="PTI316" s="169"/>
      <c r="PTJ316" s="169"/>
      <c r="PTK316" s="169"/>
      <c r="PTL316" s="169"/>
      <c r="PTM316" s="169"/>
      <c r="PTN316" s="169"/>
      <c r="PTO316" s="169"/>
      <c r="PTP316" s="169"/>
      <c r="PTQ316" s="169"/>
      <c r="PTR316" s="169"/>
      <c r="PTS316" s="169"/>
      <c r="PTT316" s="169"/>
      <c r="PTU316" s="169"/>
      <c r="PTV316" s="169"/>
      <c r="PTW316" s="169"/>
      <c r="PTX316" s="169"/>
      <c r="PTY316" s="169"/>
      <c r="PTZ316" s="169"/>
      <c r="PUA316" s="169"/>
      <c r="PUB316" s="169"/>
      <c r="PUC316" s="169"/>
      <c r="PUD316" s="169"/>
      <c r="PUE316" s="169"/>
      <c r="PUF316" s="169"/>
      <c r="PUG316" s="169"/>
      <c r="PUH316" s="169"/>
      <c r="PUI316" s="169"/>
      <c r="PUJ316" s="169"/>
      <c r="PUK316" s="169"/>
      <c r="PUL316" s="169"/>
      <c r="PUM316" s="169"/>
      <c r="PUN316" s="169"/>
      <c r="PUO316" s="169"/>
      <c r="PUP316" s="169"/>
      <c r="PUQ316" s="169"/>
      <c r="PUR316" s="169"/>
      <c r="PUS316" s="169"/>
      <c r="PUT316" s="169"/>
      <c r="PUU316" s="169"/>
      <c r="PUV316" s="169"/>
      <c r="PUW316" s="169"/>
      <c r="PUX316" s="169"/>
      <c r="PUY316" s="169"/>
      <c r="PUZ316" s="169"/>
      <c r="PVA316" s="169"/>
      <c r="PVB316" s="169"/>
      <c r="PVC316" s="169"/>
      <c r="PVD316" s="169"/>
      <c r="PVE316" s="169"/>
      <c r="PVF316" s="169"/>
      <c r="PVG316" s="169"/>
      <c r="PVH316" s="169"/>
      <c r="PVI316" s="169"/>
      <c r="PVJ316" s="169"/>
      <c r="PVK316" s="169"/>
      <c r="PVL316" s="169"/>
      <c r="PVM316" s="169"/>
      <c r="PVN316" s="169"/>
      <c r="PVO316" s="169"/>
      <c r="PVP316" s="169"/>
      <c r="PVQ316" s="169"/>
      <c r="PVR316" s="169"/>
      <c r="PVS316" s="169"/>
      <c r="PVT316" s="169"/>
      <c r="PVU316" s="169"/>
      <c r="PVV316" s="169"/>
      <c r="PVW316" s="169"/>
      <c r="PVX316" s="169"/>
      <c r="PVY316" s="169"/>
      <c r="PVZ316" s="169"/>
      <c r="PWA316" s="169"/>
      <c r="PWB316" s="169"/>
      <c r="PWC316" s="169"/>
      <c r="PWD316" s="169"/>
      <c r="PWE316" s="169"/>
      <c r="PWF316" s="169"/>
      <c r="PWG316" s="169"/>
      <c r="PWH316" s="169"/>
      <c r="PWI316" s="169"/>
      <c r="PWJ316" s="169"/>
      <c r="PWK316" s="169"/>
      <c r="PWL316" s="169"/>
      <c r="PWM316" s="169"/>
      <c r="PWN316" s="169"/>
      <c r="PWO316" s="169"/>
      <c r="PWP316" s="169"/>
      <c r="PWQ316" s="169"/>
      <c r="PWR316" s="169"/>
      <c r="PWS316" s="169"/>
      <c r="PWT316" s="169"/>
      <c r="PWU316" s="169"/>
      <c r="PWV316" s="169"/>
      <c r="PWW316" s="169"/>
      <c r="PWX316" s="169"/>
      <c r="PWY316" s="169"/>
      <c r="PWZ316" s="169"/>
      <c r="PXA316" s="169"/>
      <c r="PXB316" s="169"/>
      <c r="PXC316" s="169"/>
      <c r="PXD316" s="169"/>
      <c r="PXE316" s="169"/>
      <c r="PXF316" s="169"/>
      <c r="PXG316" s="169"/>
      <c r="PXH316" s="169"/>
      <c r="PXI316" s="169"/>
      <c r="PXJ316" s="169"/>
      <c r="PXK316" s="169"/>
      <c r="PXL316" s="169"/>
      <c r="PXM316" s="169"/>
      <c r="PXN316" s="169"/>
      <c r="PXO316" s="169"/>
      <c r="PXP316" s="169"/>
      <c r="PXQ316" s="169"/>
      <c r="PXR316" s="169"/>
      <c r="PXS316" s="169"/>
      <c r="PXT316" s="169"/>
      <c r="PXU316" s="169"/>
      <c r="PXV316" s="169"/>
      <c r="PXW316" s="169"/>
      <c r="PXX316" s="169"/>
      <c r="PXY316" s="169"/>
      <c r="PXZ316" s="169"/>
      <c r="PYA316" s="169"/>
      <c r="PYB316" s="169"/>
      <c r="PYC316" s="169"/>
      <c r="PYD316" s="169"/>
      <c r="PYE316" s="169"/>
      <c r="PYF316" s="169"/>
      <c r="PYG316" s="169"/>
      <c r="PYH316" s="169"/>
      <c r="PYI316" s="169"/>
      <c r="PYJ316" s="169"/>
      <c r="PYK316" s="169"/>
      <c r="PYL316" s="169"/>
      <c r="PYM316" s="169"/>
      <c r="PYN316" s="169"/>
      <c r="PYO316" s="169"/>
      <c r="PYP316" s="169"/>
      <c r="PYQ316" s="169"/>
      <c r="PYR316" s="169"/>
      <c r="PYS316" s="169"/>
      <c r="PYT316" s="169"/>
      <c r="PYU316" s="169"/>
      <c r="PYV316" s="169"/>
      <c r="PYW316" s="169"/>
      <c r="PYX316" s="169"/>
      <c r="PYY316" s="169"/>
      <c r="PYZ316" s="169"/>
      <c r="PZA316" s="169"/>
      <c r="PZB316" s="169"/>
      <c r="PZC316" s="169"/>
      <c r="PZD316" s="169"/>
      <c r="PZE316" s="169"/>
      <c r="PZF316" s="169"/>
      <c r="PZG316" s="169"/>
      <c r="PZH316" s="169"/>
      <c r="PZI316" s="169"/>
      <c r="PZJ316" s="169"/>
      <c r="PZK316" s="169"/>
      <c r="PZL316" s="169"/>
      <c r="PZM316" s="169"/>
      <c r="PZN316" s="169"/>
      <c r="PZO316" s="169"/>
      <c r="PZP316" s="169"/>
      <c r="PZQ316" s="169"/>
      <c r="PZR316" s="169"/>
      <c r="PZS316" s="169"/>
      <c r="PZT316" s="169"/>
      <c r="PZU316" s="169"/>
      <c r="PZV316" s="169"/>
      <c r="PZW316" s="169"/>
      <c r="PZX316" s="169"/>
      <c r="PZY316" s="169"/>
      <c r="PZZ316" s="169"/>
      <c r="QAA316" s="169"/>
      <c r="QAB316" s="169"/>
      <c r="QAC316" s="169"/>
      <c r="QAD316" s="169"/>
      <c r="QAE316" s="169"/>
      <c r="QAF316" s="169"/>
      <c r="QAG316" s="169"/>
      <c r="QAH316" s="169"/>
      <c r="QAI316" s="169"/>
      <c r="QAJ316" s="169"/>
      <c r="QAK316" s="169"/>
      <c r="QAL316" s="169"/>
      <c r="QAM316" s="169"/>
      <c r="QAN316" s="169"/>
      <c r="QAO316" s="169"/>
      <c r="QAP316" s="169"/>
      <c r="QAQ316" s="169"/>
      <c r="QAR316" s="169"/>
      <c r="QAS316" s="169"/>
      <c r="QAT316" s="169"/>
      <c r="QAU316" s="169"/>
      <c r="QAV316" s="169"/>
      <c r="QAW316" s="169"/>
      <c r="QAX316" s="169"/>
      <c r="QAY316" s="169"/>
      <c r="QAZ316" s="169"/>
      <c r="QBA316" s="169"/>
      <c r="QBB316" s="169"/>
      <c r="QBC316" s="169"/>
      <c r="QBD316" s="169"/>
      <c r="QBE316" s="169"/>
      <c r="QBF316" s="169"/>
      <c r="QBG316" s="169"/>
      <c r="QBH316" s="169"/>
      <c r="QBI316" s="169"/>
      <c r="QBJ316" s="169"/>
      <c r="QBK316" s="169"/>
      <c r="QBL316" s="169"/>
      <c r="QBM316" s="169"/>
      <c r="QBN316" s="169"/>
      <c r="QBO316" s="169"/>
      <c r="QBP316" s="169"/>
      <c r="QBQ316" s="169"/>
      <c r="QBR316" s="169"/>
      <c r="QBS316" s="169"/>
      <c r="QBT316" s="169"/>
      <c r="QBU316" s="169"/>
      <c r="QBV316" s="169"/>
      <c r="QBW316" s="169"/>
      <c r="QBX316" s="169"/>
      <c r="QBY316" s="169"/>
      <c r="QBZ316" s="169"/>
      <c r="QCA316" s="169"/>
      <c r="QCB316" s="169"/>
      <c r="QCC316" s="169"/>
      <c r="QCD316" s="169"/>
      <c r="QCE316" s="169"/>
      <c r="QCF316" s="169"/>
      <c r="QCG316" s="169"/>
      <c r="QCH316" s="169"/>
      <c r="QCI316" s="169"/>
      <c r="QCJ316" s="169"/>
      <c r="QCK316" s="169"/>
      <c r="QCL316" s="169"/>
      <c r="QCM316" s="169"/>
      <c r="QCN316" s="169"/>
      <c r="QCO316" s="169"/>
      <c r="QCP316" s="169"/>
      <c r="QCQ316" s="169"/>
      <c r="QCR316" s="169"/>
      <c r="QCS316" s="169"/>
      <c r="QCT316" s="169"/>
      <c r="QCU316" s="169"/>
      <c r="QCV316" s="169"/>
      <c r="QCW316" s="169"/>
      <c r="QCX316" s="169"/>
      <c r="QCY316" s="169"/>
      <c r="QCZ316" s="169"/>
      <c r="QDA316" s="169"/>
      <c r="QDB316" s="169"/>
      <c r="QDC316" s="169"/>
      <c r="QDD316" s="169"/>
      <c r="QDE316" s="169"/>
      <c r="QDF316" s="169"/>
      <c r="QDG316" s="169"/>
      <c r="QDH316" s="169"/>
      <c r="QDI316" s="169"/>
      <c r="QDJ316" s="169"/>
      <c r="QDK316" s="169"/>
      <c r="QDL316" s="169"/>
      <c r="QDM316" s="169"/>
      <c r="QDN316" s="169"/>
      <c r="QDO316" s="169"/>
      <c r="QDP316" s="169"/>
      <c r="QDQ316" s="169"/>
      <c r="QDR316" s="169"/>
      <c r="QDS316" s="169"/>
      <c r="QDT316" s="169"/>
      <c r="QDU316" s="169"/>
      <c r="QDV316" s="169"/>
      <c r="QDW316" s="169"/>
      <c r="QDX316" s="169"/>
      <c r="QDY316" s="169"/>
      <c r="QDZ316" s="169"/>
      <c r="QEA316" s="169"/>
      <c r="QEB316" s="169"/>
      <c r="QEC316" s="169"/>
      <c r="QED316" s="169"/>
      <c r="QEE316" s="169"/>
      <c r="QEF316" s="169"/>
      <c r="QEG316" s="169"/>
      <c r="QEH316" s="169"/>
      <c r="QEI316" s="169"/>
      <c r="QEJ316" s="169"/>
      <c r="QEK316" s="169"/>
      <c r="QEL316" s="169"/>
      <c r="QEM316" s="169"/>
      <c r="QEN316" s="169"/>
      <c r="QEO316" s="169"/>
      <c r="QEP316" s="169"/>
      <c r="QEQ316" s="169"/>
      <c r="QER316" s="169"/>
      <c r="QES316" s="169"/>
      <c r="QET316" s="169"/>
      <c r="QEU316" s="169"/>
      <c r="QEV316" s="169"/>
      <c r="QEW316" s="169"/>
      <c r="QEX316" s="169"/>
      <c r="QEY316" s="169"/>
      <c r="QEZ316" s="169"/>
      <c r="QFA316" s="169"/>
      <c r="QFB316" s="169"/>
      <c r="QFC316" s="169"/>
      <c r="QFD316" s="169"/>
      <c r="QFE316" s="169"/>
      <c r="QFF316" s="169"/>
      <c r="QFG316" s="169"/>
      <c r="QFH316" s="169"/>
      <c r="QFI316" s="169"/>
      <c r="QFJ316" s="169"/>
      <c r="QFK316" s="169"/>
      <c r="QFL316" s="169"/>
      <c r="QFM316" s="169"/>
      <c r="QFN316" s="169"/>
      <c r="QFO316" s="169"/>
      <c r="QFP316" s="169"/>
      <c r="QFQ316" s="169"/>
      <c r="QFR316" s="169"/>
      <c r="QFS316" s="169"/>
      <c r="QFT316" s="169"/>
      <c r="QFU316" s="169"/>
      <c r="QFV316" s="169"/>
      <c r="QFW316" s="169"/>
      <c r="QFX316" s="169"/>
      <c r="QFY316" s="169"/>
      <c r="QFZ316" s="169"/>
      <c r="QGA316" s="169"/>
      <c r="QGB316" s="169"/>
      <c r="QGC316" s="169"/>
      <c r="QGD316" s="169"/>
      <c r="QGE316" s="169"/>
      <c r="QGF316" s="169"/>
      <c r="QGG316" s="169"/>
      <c r="QGH316" s="169"/>
      <c r="QGI316" s="169"/>
      <c r="QGJ316" s="169"/>
      <c r="QGK316" s="169"/>
      <c r="QGL316" s="169"/>
      <c r="QGM316" s="169"/>
      <c r="QGN316" s="169"/>
      <c r="QGO316" s="169"/>
      <c r="QGP316" s="169"/>
      <c r="QGQ316" s="169"/>
      <c r="QGR316" s="169"/>
      <c r="QGS316" s="169"/>
      <c r="QGT316" s="169"/>
      <c r="QGU316" s="169"/>
      <c r="QGV316" s="169"/>
      <c r="QGW316" s="169"/>
      <c r="QGX316" s="169"/>
      <c r="QGY316" s="169"/>
      <c r="QGZ316" s="169"/>
      <c r="QHA316" s="169"/>
      <c r="QHB316" s="169"/>
      <c r="QHC316" s="169"/>
      <c r="QHD316" s="169"/>
      <c r="QHE316" s="169"/>
      <c r="QHF316" s="169"/>
      <c r="QHG316" s="169"/>
      <c r="QHH316" s="169"/>
      <c r="QHI316" s="169"/>
      <c r="QHJ316" s="169"/>
      <c r="QHK316" s="169"/>
      <c r="QHL316" s="169"/>
      <c r="QHM316" s="169"/>
      <c r="QHN316" s="169"/>
      <c r="QHO316" s="169"/>
      <c r="QHP316" s="169"/>
      <c r="QHQ316" s="169"/>
      <c r="QHR316" s="169"/>
      <c r="QHS316" s="169"/>
      <c r="QHT316" s="169"/>
      <c r="QHU316" s="169"/>
      <c r="QHV316" s="169"/>
      <c r="QHW316" s="169"/>
      <c r="QHX316" s="169"/>
      <c r="QHY316" s="169"/>
      <c r="QHZ316" s="169"/>
      <c r="QIA316" s="169"/>
      <c r="QIB316" s="169"/>
      <c r="QIC316" s="169"/>
      <c r="QID316" s="169"/>
      <c r="QIE316" s="169"/>
      <c r="QIF316" s="169"/>
      <c r="QIG316" s="169"/>
      <c r="QIH316" s="169"/>
      <c r="QII316" s="169"/>
      <c r="QIJ316" s="169"/>
      <c r="QIK316" s="169"/>
      <c r="QIL316" s="169"/>
      <c r="QIM316" s="169"/>
      <c r="QIN316" s="169"/>
      <c r="QIO316" s="169"/>
      <c r="QIP316" s="169"/>
      <c r="QIQ316" s="169"/>
      <c r="QIR316" s="169"/>
      <c r="QIS316" s="169"/>
      <c r="QIT316" s="169"/>
      <c r="QIU316" s="169"/>
      <c r="QIV316" s="169"/>
      <c r="QIW316" s="169"/>
      <c r="QIX316" s="169"/>
      <c r="QIY316" s="169"/>
      <c r="QIZ316" s="169"/>
      <c r="QJA316" s="169"/>
      <c r="QJB316" s="169"/>
      <c r="QJC316" s="169"/>
      <c r="QJD316" s="169"/>
      <c r="QJE316" s="169"/>
      <c r="QJF316" s="169"/>
      <c r="QJG316" s="169"/>
      <c r="QJH316" s="169"/>
      <c r="QJI316" s="169"/>
      <c r="QJJ316" s="169"/>
      <c r="QJK316" s="169"/>
      <c r="QJL316" s="169"/>
      <c r="QJM316" s="169"/>
      <c r="QJN316" s="169"/>
      <c r="QJO316" s="169"/>
      <c r="QJP316" s="169"/>
      <c r="QJQ316" s="169"/>
      <c r="QJR316" s="169"/>
      <c r="QJS316" s="169"/>
      <c r="QJT316" s="169"/>
      <c r="QJU316" s="169"/>
      <c r="QJV316" s="169"/>
      <c r="QJW316" s="169"/>
      <c r="QJX316" s="169"/>
      <c r="QJY316" s="169"/>
      <c r="QJZ316" s="169"/>
      <c r="QKA316" s="169"/>
      <c r="QKB316" s="169"/>
      <c r="QKC316" s="169"/>
      <c r="QKD316" s="169"/>
      <c r="QKE316" s="169"/>
      <c r="QKF316" s="169"/>
      <c r="QKG316" s="169"/>
      <c r="QKH316" s="169"/>
      <c r="QKI316" s="169"/>
      <c r="QKJ316" s="169"/>
      <c r="QKK316" s="169"/>
      <c r="QKL316" s="169"/>
      <c r="QKM316" s="169"/>
      <c r="QKN316" s="169"/>
      <c r="QKO316" s="169"/>
      <c r="QKP316" s="169"/>
      <c r="QKQ316" s="169"/>
      <c r="QKR316" s="169"/>
      <c r="QKS316" s="169"/>
      <c r="QKT316" s="169"/>
      <c r="QKU316" s="169"/>
      <c r="QKV316" s="169"/>
      <c r="QKW316" s="169"/>
      <c r="QKX316" s="169"/>
      <c r="QKY316" s="169"/>
      <c r="QKZ316" s="169"/>
      <c r="QLA316" s="169"/>
      <c r="QLB316" s="169"/>
      <c r="QLC316" s="169"/>
      <c r="QLD316" s="169"/>
      <c r="QLE316" s="169"/>
      <c r="QLF316" s="169"/>
      <c r="QLG316" s="169"/>
      <c r="QLH316" s="169"/>
      <c r="QLI316" s="169"/>
      <c r="QLJ316" s="169"/>
      <c r="QLK316" s="169"/>
      <c r="QLL316" s="169"/>
      <c r="QLM316" s="169"/>
      <c r="QLN316" s="169"/>
      <c r="QLO316" s="169"/>
      <c r="QLP316" s="169"/>
      <c r="QLQ316" s="169"/>
      <c r="QLR316" s="169"/>
      <c r="QLS316" s="169"/>
      <c r="QLT316" s="169"/>
      <c r="QLU316" s="169"/>
      <c r="QLV316" s="169"/>
      <c r="QLW316" s="169"/>
      <c r="QLX316" s="169"/>
      <c r="QLY316" s="169"/>
      <c r="QLZ316" s="169"/>
      <c r="QMA316" s="169"/>
      <c r="QMB316" s="169"/>
      <c r="QMC316" s="169"/>
      <c r="QMD316" s="169"/>
      <c r="QME316" s="169"/>
      <c r="QMF316" s="169"/>
      <c r="QMG316" s="169"/>
      <c r="QMH316" s="169"/>
      <c r="QMI316" s="169"/>
      <c r="QMJ316" s="169"/>
      <c r="QMK316" s="169"/>
      <c r="QML316" s="169"/>
      <c r="QMM316" s="169"/>
      <c r="QMN316" s="169"/>
      <c r="QMO316" s="169"/>
      <c r="QMP316" s="169"/>
      <c r="QMQ316" s="169"/>
      <c r="QMR316" s="169"/>
      <c r="QMS316" s="169"/>
      <c r="QMT316" s="169"/>
      <c r="QMU316" s="169"/>
      <c r="QMV316" s="169"/>
      <c r="QMW316" s="169"/>
      <c r="QMX316" s="169"/>
      <c r="QMY316" s="169"/>
      <c r="QMZ316" s="169"/>
      <c r="QNA316" s="169"/>
      <c r="QNB316" s="169"/>
      <c r="QNC316" s="169"/>
      <c r="QND316" s="169"/>
      <c r="QNE316" s="169"/>
      <c r="QNF316" s="169"/>
      <c r="QNG316" s="169"/>
      <c r="QNH316" s="169"/>
      <c r="QNI316" s="169"/>
      <c r="QNJ316" s="169"/>
      <c r="QNK316" s="169"/>
      <c r="QNL316" s="169"/>
      <c r="QNM316" s="169"/>
      <c r="QNN316" s="169"/>
      <c r="QNO316" s="169"/>
      <c r="QNP316" s="169"/>
      <c r="QNQ316" s="169"/>
      <c r="QNR316" s="169"/>
      <c r="QNS316" s="169"/>
      <c r="QNT316" s="169"/>
      <c r="QNU316" s="169"/>
      <c r="QNV316" s="169"/>
      <c r="QNW316" s="169"/>
      <c r="QNX316" s="169"/>
      <c r="QNY316" s="169"/>
      <c r="QNZ316" s="169"/>
      <c r="QOA316" s="169"/>
      <c r="QOB316" s="169"/>
      <c r="QOC316" s="169"/>
      <c r="QOD316" s="169"/>
      <c r="QOE316" s="169"/>
      <c r="QOF316" s="169"/>
      <c r="QOG316" s="169"/>
      <c r="QOH316" s="169"/>
      <c r="QOI316" s="169"/>
      <c r="QOJ316" s="169"/>
      <c r="QOK316" s="169"/>
      <c r="QOL316" s="169"/>
      <c r="QOM316" s="169"/>
      <c r="QON316" s="169"/>
      <c r="QOO316" s="169"/>
      <c r="QOP316" s="169"/>
      <c r="QOQ316" s="169"/>
      <c r="QOR316" s="169"/>
      <c r="QOS316" s="169"/>
      <c r="QOT316" s="169"/>
      <c r="QOU316" s="169"/>
      <c r="QOV316" s="169"/>
      <c r="QOW316" s="169"/>
      <c r="QOX316" s="169"/>
      <c r="QOY316" s="169"/>
      <c r="QOZ316" s="169"/>
      <c r="QPA316" s="169"/>
      <c r="QPB316" s="169"/>
      <c r="QPC316" s="169"/>
      <c r="QPD316" s="169"/>
      <c r="QPE316" s="169"/>
      <c r="QPF316" s="169"/>
      <c r="QPG316" s="169"/>
      <c r="QPH316" s="169"/>
      <c r="QPI316" s="169"/>
      <c r="QPJ316" s="169"/>
      <c r="QPK316" s="169"/>
      <c r="QPL316" s="169"/>
      <c r="QPM316" s="169"/>
      <c r="QPN316" s="169"/>
      <c r="QPO316" s="169"/>
      <c r="QPP316" s="169"/>
      <c r="QPQ316" s="169"/>
      <c r="QPR316" s="169"/>
      <c r="QPS316" s="169"/>
      <c r="QPT316" s="169"/>
      <c r="QPU316" s="169"/>
      <c r="QPV316" s="169"/>
      <c r="QPW316" s="169"/>
      <c r="QPX316" s="169"/>
      <c r="QPY316" s="169"/>
      <c r="QPZ316" s="169"/>
      <c r="QQA316" s="169"/>
      <c r="QQB316" s="169"/>
      <c r="QQC316" s="169"/>
      <c r="QQD316" s="169"/>
      <c r="QQE316" s="169"/>
      <c r="QQF316" s="169"/>
      <c r="QQG316" s="169"/>
      <c r="QQH316" s="169"/>
      <c r="QQI316" s="169"/>
      <c r="QQJ316" s="169"/>
      <c r="QQK316" s="169"/>
      <c r="QQL316" s="169"/>
      <c r="QQM316" s="169"/>
      <c r="QQN316" s="169"/>
      <c r="QQO316" s="169"/>
      <c r="QQP316" s="169"/>
      <c r="QQQ316" s="169"/>
      <c r="QQR316" s="169"/>
      <c r="QQS316" s="169"/>
      <c r="QQT316" s="169"/>
      <c r="QQU316" s="169"/>
      <c r="QQV316" s="169"/>
      <c r="QQW316" s="169"/>
      <c r="QQX316" s="169"/>
      <c r="QQY316" s="169"/>
      <c r="QQZ316" s="169"/>
      <c r="QRA316" s="169"/>
      <c r="QRB316" s="169"/>
      <c r="QRC316" s="169"/>
      <c r="QRD316" s="169"/>
      <c r="QRE316" s="169"/>
      <c r="QRF316" s="169"/>
      <c r="QRG316" s="169"/>
      <c r="QRH316" s="169"/>
      <c r="QRI316" s="169"/>
      <c r="QRJ316" s="169"/>
      <c r="QRK316" s="169"/>
      <c r="QRL316" s="169"/>
      <c r="QRM316" s="169"/>
      <c r="QRN316" s="169"/>
      <c r="QRO316" s="169"/>
      <c r="QRP316" s="169"/>
      <c r="QRQ316" s="169"/>
      <c r="QRR316" s="169"/>
      <c r="QRS316" s="169"/>
      <c r="QRT316" s="169"/>
      <c r="QRU316" s="169"/>
      <c r="QRV316" s="169"/>
      <c r="QRW316" s="169"/>
      <c r="QRX316" s="169"/>
      <c r="QRY316" s="169"/>
      <c r="QRZ316" s="169"/>
      <c r="QSA316" s="169"/>
      <c r="QSB316" s="169"/>
      <c r="QSC316" s="169"/>
      <c r="QSD316" s="169"/>
      <c r="QSE316" s="169"/>
      <c r="QSF316" s="169"/>
      <c r="QSG316" s="169"/>
      <c r="QSH316" s="169"/>
      <c r="QSI316" s="169"/>
      <c r="QSJ316" s="169"/>
      <c r="QSK316" s="169"/>
      <c r="QSL316" s="169"/>
      <c r="QSM316" s="169"/>
      <c r="QSN316" s="169"/>
      <c r="QSO316" s="169"/>
      <c r="QSP316" s="169"/>
      <c r="QSQ316" s="169"/>
      <c r="QSR316" s="169"/>
      <c r="QSS316" s="169"/>
      <c r="QST316" s="169"/>
      <c r="QSU316" s="169"/>
      <c r="QSV316" s="169"/>
      <c r="QSW316" s="169"/>
      <c r="QSX316" s="169"/>
      <c r="QSY316" s="169"/>
      <c r="QSZ316" s="169"/>
      <c r="QTA316" s="169"/>
      <c r="QTB316" s="169"/>
      <c r="QTC316" s="169"/>
      <c r="QTD316" s="169"/>
      <c r="QTE316" s="169"/>
      <c r="QTF316" s="169"/>
      <c r="QTG316" s="169"/>
      <c r="QTH316" s="169"/>
      <c r="QTI316" s="169"/>
      <c r="QTJ316" s="169"/>
      <c r="QTK316" s="169"/>
      <c r="QTL316" s="169"/>
      <c r="QTM316" s="169"/>
      <c r="QTN316" s="169"/>
      <c r="QTO316" s="169"/>
      <c r="QTP316" s="169"/>
      <c r="QTQ316" s="169"/>
      <c r="QTR316" s="169"/>
      <c r="QTS316" s="169"/>
      <c r="QTT316" s="169"/>
      <c r="QTU316" s="169"/>
      <c r="QTV316" s="169"/>
      <c r="QTW316" s="169"/>
      <c r="QTX316" s="169"/>
      <c r="QTY316" s="169"/>
      <c r="QTZ316" s="169"/>
      <c r="QUA316" s="169"/>
      <c r="QUB316" s="169"/>
      <c r="QUC316" s="169"/>
      <c r="QUD316" s="169"/>
      <c r="QUE316" s="169"/>
      <c r="QUF316" s="169"/>
      <c r="QUG316" s="169"/>
      <c r="QUH316" s="169"/>
      <c r="QUI316" s="169"/>
      <c r="QUJ316" s="169"/>
      <c r="QUK316" s="169"/>
      <c r="QUL316" s="169"/>
      <c r="QUM316" s="169"/>
      <c r="QUN316" s="169"/>
      <c r="QUO316" s="169"/>
      <c r="QUP316" s="169"/>
      <c r="QUQ316" s="169"/>
      <c r="QUR316" s="169"/>
      <c r="QUS316" s="169"/>
      <c r="QUT316" s="169"/>
      <c r="QUU316" s="169"/>
      <c r="QUV316" s="169"/>
      <c r="QUW316" s="169"/>
      <c r="QUX316" s="169"/>
      <c r="QUY316" s="169"/>
      <c r="QUZ316" s="169"/>
      <c r="QVA316" s="169"/>
      <c r="QVB316" s="169"/>
      <c r="QVC316" s="169"/>
      <c r="QVD316" s="169"/>
      <c r="QVE316" s="169"/>
      <c r="QVF316" s="169"/>
      <c r="QVG316" s="169"/>
      <c r="QVH316" s="169"/>
      <c r="QVI316" s="169"/>
      <c r="QVJ316" s="169"/>
      <c r="QVK316" s="169"/>
      <c r="QVL316" s="169"/>
      <c r="QVM316" s="169"/>
      <c r="QVN316" s="169"/>
      <c r="QVO316" s="169"/>
      <c r="QVP316" s="169"/>
      <c r="QVQ316" s="169"/>
      <c r="QVR316" s="169"/>
      <c r="QVS316" s="169"/>
      <c r="QVT316" s="169"/>
      <c r="QVU316" s="169"/>
      <c r="QVV316" s="169"/>
      <c r="QVW316" s="169"/>
      <c r="QVX316" s="169"/>
      <c r="QVY316" s="169"/>
      <c r="QVZ316" s="169"/>
      <c r="QWA316" s="169"/>
      <c r="QWB316" s="169"/>
      <c r="QWC316" s="169"/>
      <c r="QWD316" s="169"/>
      <c r="QWE316" s="169"/>
      <c r="QWF316" s="169"/>
      <c r="QWG316" s="169"/>
      <c r="QWH316" s="169"/>
      <c r="QWI316" s="169"/>
      <c r="QWJ316" s="169"/>
      <c r="QWK316" s="169"/>
      <c r="QWL316" s="169"/>
      <c r="QWM316" s="169"/>
      <c r="QWN316" s="169"/>
      <c r="QWO316" s="169"/>
      <c r="QWP316" s="169"/>
      <c r="QWQ316" s="169"/>
      <c r="QWR316" s="169"/>
      <c r="QWS316" s="169"/>
      <c r="QWT316" s="169"/>
      <c r="QWU316" s="169"/>
      <c r="QWV316" s="169"/>
      <c r="QWW316" s="169"/>
      <c r="QWX316" s="169"/>
      <c r="QWY316" s="169"/>
      <c r="QWZ316" s="169"/>
      <c r="QXA316" s="169"/>
      <c r="QXB316" s="169"/>
      <c r="QXC316" s="169"/>
      <c r="QXD316" s="169"/>
      <c r="QXE316" s="169"/>
      <c r="QXF316" s="169"/>
      <c r="QXG316" s="169"/>
      <c r="QXH316" s="169"/>
      <c r="QXI316" s="169"/>
      <c r="QXJ316" s="169"/>
      <c r="QXK316" s="169"/>
      <c r="QXL316" s="169"/>
      <c r="QXM316" s="169"/>
      <c r="QXN316" s="169"/>
      <c r="QXO316" s="169"/>
      <c r="QXP316" s="169"/>
      <c r="QXQ316" s="169"/>
      <c r="QXR316" s="169"/>
      <c r="QXS316" s="169"/>
      <c r="QXT316" s="169"/>
      <c r="QXU316" s="169"/>
      <c r="QXV316" s="169"/>
      <c r="QXW316" s="169"/>
      <c r="QXX316" s="169"/>
      <c r="QXY316" s="169"/>
      <c r="QXZ316" s="169"/>
      <c r="QYA316" s="169"/>
      <c r="QYB316" s="169"/>
      <c r="QYC316" s="169"/>
      <c r="QYD316" s="169"/>
      <c r="QYE316" s="169"/>
      <c r="QYF316" s="169"/>
      <c r="QYG316" s="169"/>
      <c r="QYH316" s="169"/>
      <c r="QYI316" s="169"/>
      <c r="QYJ316" s="169"/>
      <c r="QYK316" s="169"/>
      <c r="QYL316" s="169"/>
      <c r="QYM316" s="169"/>
      <c r="QYN316" s="169"/>
      <c r="QYO316" s="169"/>
      <c r="QYP316" s="169"/>
      <c r="QYQ316" s="169"/>
      <c r="QYR316" s="169"/>
      <c r="QYS316" s="169"/>
      <c r="QYT316" s="169"/>
      <c r="QYU316" s="169"/>
      <c r="QYV316" s="169"/>
      <c r="QYW316" s="169"/>
      <c r="QYX316" s="169"/>
      <c r="QYY316" s="169"/>
      <c r="QYZ316" s="169"/>
      <c r="QZA316" s="169"/>
      <c r="QZB316" s="169"/>
      <c r="QZC316" s="169"/>
      <c r="QZD316" s="169"/>
      <c r="QZE316" s="169"/>
      <c r="QZF316" s="169"/>
      <c r="QZG316" s="169"/>
      <c r="QZH316" s="169"/>
      <c r="QZI316" s="169"/>
      <c r="QZJ316" s="169"/>
      <c r="QZK316" s="169"/>
      <c r="QZL316" s="169"/>
      <c r="QZM316" s="169"/>
      <c r="QZN316" s="169"/>
      <c r="QZO316" s="169"/>
      <c r="QZP316" s="169"/>
      <c r="QZQ316" s="169"/>
      <c r="QZR316" s="169"/>
      <c r="QZS316" s="169"/>
      <c r="QZT316" s="169"/>
      <c r="QZU316" s="169"/>
      <c r="QZV316" s="169"/>
      <c r="QZW316" s="169"/>
      <c r="QZX316" s="169"/>
      <c r="QZY316" s="169"/>
      <c r="QZZ316" s="169"/>
      <c r="RAA316" s="169"/>
      <c r="RAB316" s="169"/>
      <c r="RAC316" s="169"/>
      <c r="RAD316" s="169"/>
      <c r="RAE316" s="169"/>
      <c r="RAF316" s="169"/>
      <c r="RAG316" s="169"/>
      <c r="RAH316" s="169"/>
      <c r="RAI316" s="169"/>
      <c r="RAJ316" s="169"/>
      <c r="RAK316" s="169"/>
      <c r="RAL316" s="169"/>
      <c r="RAM316" s="169"/>
      <c r="RAN316" s="169"/>
      <c r="RAO316" s="169"/>
      <c r="RAP316" s="169"/>
      <c r="RAQ316" s="169"/>
      <c r="RAR316" s="169"/>
      <c r="RAS316" s="169"/>
      <c r="RAT316" s="169"/>
      <c r="RAU316" s="169"/>
      <c r="RAV316" s="169"/>
      <c r="RAW316" s="169"/>
      <c r="RAX316" s="169"/>
      <c r="RAY316" s="169"/>
      <c r="RAZ316" s="169"/>
      <c r="RBA316" s="169"/>
      <c r="RBB316" s="169"/>
      <c r="RBC316" s="169"/>
      <c r="RBD316" s="169"/>
      <c r="RBE316" s="169"/>
      <c r="RBF316" s="169"/>
      <c r="RBG316" s="169"/>
      <c r="RBH316" s="169"/>
      <c r="RBI316" s="169"/>
      <c r="RBJ316" s="169"/>
      <c r="RBK316" s="169"/>
      <c r="RBL316" s="169"/>
      <c r="RBM316" s="169"/>
      <c r="RBN316" s="169"/>
      <c r="RBO316" s="169"/>
      <c r="RBP316" s="169"/>
      <c r="RBQ316" s="169"/>
      <c r="RBR316" s="169"/>
      <c r="RBS316" s="169"/>
      <c r="RBT316" s="169"/>
      <c r="RBU316" s="169"/>
      <c r="RBV316" s="169"/>
      <c r="RBW316" s="169"/>
      <c r="RBX316" s="169"/>
      <c r="RBY316" s="169"/>
      <c r="RBZ316" s="169"/>
      <c r="RCA316" s="169"/>
      <c r="RCB316" s="169"/>
      <c r="RCC316" s="169"/>
      <c r="RCD316" s="169"/>
      <c r="RCE316" s="169"/>
      <c r="RCF316" s="169"/>
      <c r="RCG316" s="169"/>
      <c r="RCH316" s="169"/>
      <c r="RCI316" s="169"/>
      <c r="RCJ316" s="169"/>
      <c r="RCK316" s="169"/>
      <c r="RCL316" s="169"/>
      <c r="RCM316" s="169"/>
      <c r="RCN316" s="169"/>
      <c r="RCO316" s="169"/>
      <c r="RCP316" s="169"/>
      <c r="RCQ316" s="169"/>
      <c r="RCR316" s="169"/>
      <c r="RCS316" s="169"/>
      <c r="RCT316" s="169"/>
      <c r="RCU316" s="169"/>
      <c r="RCV316" s="169"/>
      <c r="RCW316" s="169"/>
      <c r="RCX316" s="169"/>
      <c r="RCY316" s="169"/>
      <c r="RCZ316" s="169"/>
      <c r="RDA316" s="169"/>
      <c r="RDB316" s="169"/>
      <c r="RDC316" s="169"/>
      <c r="RDD316" s="169"/>
      <c r="RDE316" s="169"/>
      <c r="RDF316" s="169"/>
      <c r="RDG316" s="169"/>
      <c r="RDH316" s="169"/>
      <c r="RDI316" s="169"/>
      <c r="RDJ316" s="169"/>
      <c r="RDK316" s="169"/>
      <c r="RDL316" s="169"/>
      <c r="RDM316" s="169"/>
      <c r="RDN316" s="169"/>
      <c r="RDO316" s="169"/>
      <c r="RDP316" s="169"/>
      <c r="RDQ316" s="169"/>
      <c r="RDR316" s="169"/>
      <c r="RDS316" s="169"/>
      <c r="RDT316" s="169"/>
      <c r="RDU316" s="169"/>
      <c r="RDV316" s="169"/>
      <c r="RDW316" s="169"/>
      <c r="RDX316" s="169"/>
      <c r="RDY316" s="169"/>
      <c r="RDZ316" s="169"/>
      <c r="REA316" s="169"/>
      <c r="REB316" s="169"/>
      <c r="REC316" s="169"/>
      <c r="RED316" s="169"/>
      <c r="REE316" s="169"/>
      <c r="REF316" s="169"/>
      <c r="REG316" s="169"/>
      <c r="REH316" s="169"/>
      <c r="REI316" s="169"/>
      <c r="REJ316" s="169"/>
      <c r="REK316" s="169"/>
      <c r="REL316" s="169"/>
      <c r="REM316" s="169"/>
      <c r="REN316" s="169"/>
      <c r="REO316" s="169"/>
      <c r="REP316" s="169"/>
      <c r="REQ316" s="169"/>
      <c r="RER316" s="169"/>
      <c r="RES316" s="169"/>
      <c r="RET316" s="169"/>
      <c r="REU316" s="169"/>
      <c r="REV316" s="169"/>
      <c r="REW316" s="169"/>
      <c r="REX316" s="169"/>
      <c r="REY316" s="169"/>
      <c r="REZ316" s="169"/>
      <c r="RFA316" s="169"/>
      <c r="RFB316" s="169"/>
      <c r="RFC316" s="169"/>
      <c r="RFD316" s="169"/>
      <c r="RFE316" s="169"/>
      <c r="RFF316" s="169"/>
      <c r="RFG316" s="169"/>
      <c r="RFH316" s="169"/>
      <c r="RFI316" s="169"/>
      <c r="RFJ316" s="169"/>
      <c r="RFK316" s="169"/>
      <c r="RFL316" s="169"/>
      <c r="RFM316" s="169"/>
      <c r="RFN316" s="169"/>
      <c r="RFO316" s="169"/>
      <c r="RFP316" s="169"/>
      <c r="RFQ316" s="169"/>
      <c r="RFR316" s="169"/>
      <c r="RFS316" s="169"/>
      <c r="RFT316" s="169"/>
      <c r="RFU316" s="169"/>
      <c r="RFV316" s="169"/>
      <c r="RFW316" s="169"/>
      <c r="RFX316" s="169"/>
      <c r="RFY316" s="169"/>
      <c r="RFZ316" s="169"/>
      <c r="RGA316" s="169"/>
      <c r="RGB316" s="169"/>
      <c r="RGC316" s="169"/>
      <c r="RGD316" s="169"/>
      <c r="RGE316" s="169"/>
      <c r="RGF316" s="169"/>
      <c r="RGG316" s="169"/>
      <c r="RGH316" s="169"/>
      <c r="RGI316" s="169"/>
      <c r="RGJ316" s="169"/>
      <c r="RGK316" s="169"/>
      <c r="RGL316" s="169"/>
      <c r="RGM316" s="169"/>
      <c r="RGN316" s="169"/>
      <c r="RGO316" s="169"/>
      <c r="RGP316" s="169"/>
      <c r="RGQ316" s="169"/>
      <c r="RGR316" s="169"/>
      <c r="RGS316" s="169"/>
      <c r="RGT316" s="169"/>
      <c r="RGU316" s="169"/>
      <c r="RGV316" s="169"/>
      <c r="RGW316" s="169"/>
      <c r="RGX316" s="169"/>
      <c r="RGY316" s="169"/>
      <c r="RGZ316" s="169"/>
      <c r="RHA316" s="169"/>
      <c r="RHB316" s="169"/>
      <c r="RHC316" s="169"/>
      <c r="RHD316" s="169"/>
      <c r="RHE316" s="169"/>
      <c r="RHF316" s="169"/>
      <c r="RHG316" s="169"/>
      <c r="RHH316" s="169"/>
      <c r="RHI316" s="169"/>
      <c r="RHJ316" s="169"/>
      <c r="RHK316" s="169"/>
      <c r="RHL316" s="169"/>
      <c r="RHM316" s="169"/>
      <c r="RHN316" s="169"/>
      <c r="RHO316" s="169"/>
      <c r="RHP316" s="169"/>
      <c r="RHQ316" s="169"/>
      <c r="RHR316" s="169"/>
      <c r="RHS316" s="169"/>
      <c r="RHT316" s="169"/>
      <c r="RHU316" s="169"/>
      <c r="RHV316" s="169"/>
      <c r="RHW316" s="169"/>
      <c r="RHX316" s="169"/>
      <c r="RHY316" s="169"/>
      <c r="RHZ316" s="169"/>
      <c r="RIA316" s="169"/>
      <c r="RIB316" s="169"/>
      <c r="RIC316" s="169"/>
      <c r="RID316" s="169"/>
      <c r="RIE316" s="169"/>
      <c r="RIF316" s="169"/>
      <c r="RIG316" s="169"/>
      <c r="RIH316" s="169"/>
      <c r="RII316" s="169"/>
      <c r="RIJ316" s="169"/>
      <c r="RIK316" s="169"/>
      <c r="RIL316" s="169"/>
      <c r="RIM316" s="169"/>
      <c r="RIN316" s="169"/>
      <c r="RIO316" s="169"/>
      <c r="RIP316" s="169"/>
      <c r="RIQ316" s="169"/>
      <c r="RIR316" s="169"/>
      <c r="RIS316" s="169"/>
      <c r="RIT316" s="169"/>
      <c r="RIU316" s="169"/>
      <c r="RIV316" s="169"/>
      <c r="RIW316" s="169"/>
      <c r="RIX316" s="169"/>
      <c r="RIY316" s="169"/>
      <c r="RIZ316" s="169"/>
      <c r="RJA316" s="169"/>
      <c r="RJB316" s="169"/>
      <c r="RJC316" s="169"/>
      <c r="RJD316" s="169"/>
      <c r="RJE316" s="169"/>
      <c r="RJF316" s="169"/>
      <c r="RJG316" s="169"/>
      <c r="RJH316" s="169"/>
      <c r="RJI316" s="169"/>
      <c r="RJJ316" s="169"/>
      <c r="RJK316" s="169"/>
      <c r="RJL316" s="169"/>
      <c r="RJM316" s="169"/>
      <c r="RJN316" s="169"/>
      <c r="RJO316" s="169"/>
      <c r="RJP316" s="169"/>
      <c r="RJQ316" s="169"/>
      <c r="RJR316" s="169"/>
      <c r="RJS316" s="169"/>
      <c r="RJT316" s="169"/>
      <c r="RJU316" s="169"/>
      <c r="RJV316" s="169"/>
      <c r="RJW316" s="169"/>
      <c r="RJX316" s="169"/>
      <c r="RJY316" s="169"/>
      <c r="RJZ316" s="169"/>
      <c r="RKA316" s="169"/>
      <c r="RKB316" s="169"/>
      <c r="RKC316" s="169"/>
      <c r="RKD316" s="169"/>
      <c r="RKE316" s="169"/>
      <c r="RKF316" s="169"/>
      <c r="RKG316" s="169"/>
      <c r="RKH316" s="169"/>
      <c r="RKI316" s="169"/>
      <c r="RKJ316" s="169"/>
      <c r="RKK316" s="169"/>
      <c r="RKL316" s="169"/>
      <c r="RKM316" s="169"/>
      <c r="RKN316" s="169"/>
      <c r="RKO316" s="169"/>
      <c r="RKP316" s="169"/>
      <c r="RKQ316" s="169"/>
      <c r="RKR316" s="169"/>
      <c r="RKS316" s="169"/>
      <c r="RKT316" s="169"/>
      <c r="RKU316" s="169"/>
      <c r="RKV316" s="169"/>
      <c r="RKW316" s="169"/>
      <c r="RKX316" s="169"/>
      <c r="RKY316" s="169"/>
      <c r="RKZ316" s="169"/>
      <c r="RLA316" s="169"/>
      <c r="RLB316" s="169"/>
      <c r="RLC316" s="169"/>
      <c r="RLD316" s="169"/>
      <c r="RLE316" s="169"/>
      <c r="RLF316" s="169"/>
      <c r="RLG316" s="169"/>
      <c r="RLH316" s="169"/>
      <c r="RLI316" s="169"/>
      <c r="RLJ316" s="169"/>
      <c r="RLK316" s="169"/>
      <c r="RLL316" s="169"/>
      <c r="RLM316" s="169"/>
      <c r="RLN316" s="169"/>
      <c r="RLO316" s="169"/>
      <c r="RLP316" s="169"/>
      <c r="RLQ316" s="169"/>
      <c r="RLR316" s="169"/>
      <c r="RLS316" s="169"/>
      <c r="RLT316" s="169"/>
      <c r="RLU316" s="169"/>
      <c r="RLV316" s="169"/>
      <c r="RLW316" s="169"/>
      <c r="RLX316" s="169"/>
      <c r="RLY316" s="169"/>
      <c r="RLZ316" s="169"/>
      <c r="RMA316" s="169"/>
      <c r="RMB316" s="169"/>
      <c r="RMC316" s="169"/>
      <c r="RMD316" s="169"/>
      <c r="RME316" s="169"/>
      <c r="RMF316" s="169"/>
      <c r="RMG316" s="169"/>
      <c r="RMH316" s="169"/>
      <c r="RMI316" s="169"/>
      <c r="RMJ316" s="169"/>
      <c r="RMK316" s="169"/>
      <c r="RML316" s="169"/>
      <c r="RMM316" s="169"/>
      <c r="RMN316" s="169"/>
      <c r="RMO316" s="169"/>
      <c r="RMP316" s="169"/>
      <c r="RMQ316" s="169"/>
      <c r="RMR316" s="169"/>
      <c r="RMS316" s="169"/>
      <c r="RMT316" s="169"/>
      <c r="RMU316" s="169"/>
      <c r="RMV316" s="169"/>
      <c r="RMW316" s="169"/>
      <c r="RMX316" s="169"/>
      <c r="RMY316" s="169"/>
      <c r="RMZ316" s="169"/>
      <c r="RNA316" s="169"/>
      <c r="RNB316" s="169"/>
      <c r="RNC316" s="169"/>
      <c r="RND316" s="169"/>
      <c r="RNE316" s="169"/>
      <c r="RNF316" s="169"/>
      <c r="RNG316" s="169"/>
      <c r="RNH316" s="169"/>
      <c r="RNI316" s="169"/>
      <c r="RNJ316" s="169"/>
      <c r="RNK316" s="169"/>
      <c r="RNL316" s="169"/>
      <c r="RNM316" s="169"/>
      <c r="RNN316" s="169"/>
      <c r="RNO316" s="169"/>
      <c r="RNP316" s="169"/>
      <c r="RNQ316" s="169"/>
      <c r="RNR316" s="169"/>
      <c r="RNS316" s="169"/>
      <c r="RNT316" s="169"/>
      <c r="RNU316" s="169"/>
      <c r="RNV316" s="169"/>
      <c r="RNW316" s="169"/>
      <c r="RNX316" s="169"/>
      <c r="RNY316" s="169"/>
      <c r="RNZ316" s="169"/>
      <c r="ROA316" s="169"/>
      <c r="ROB316" s="169"/>
      <c r="ROC316" s="169"/>
      <c r="ROD316" s="169"/>
      <c r="ROE316" s="169"/>
      <c r="ROF316" s="169"/>
      <c r="ROG316" s="169"/>
      <c r="ROH316" s="169"/>
      <c r="ROI316" s="169"/>
      <c r="ROJ316" s="169"/>
      <c r="ROK316" s="169"/>
      <c r="ROL316" s="169"/>
      <c r="ROM316" s="169"/>
      <c r="RON316" s="169"/>
      <c r="ROO316" s="169"/>
      <c r="ROP316" s="169"/>
      <c r="ROQ316" s="169"/>
      <c r="ROR316" s="169"/>
      <c r="ROS316" s="169"/>
      <c r="ROT316" s="169"/>
      <c r="ROU316" s="169"/>
      <c r="ROV316" s="169"/>
      <c r="ROW316" s="169"/>
      <c r="ROX316" s="169"/>
      <c r="ROY316" s="169"/>
      <c r="ROZ316" s="169"/>
      <c r="RPA316" s="169"/>
      <c r="RPB316" s="169"/>
      <c r="RPC316" s="169"/>
      <c r="RPD316" s="169"/>
      <c r="RPE316" s="169"/>
      <c r="RPF316" s="169"/>
      <c r="RPG316" s="169"/>
      <c r="RPH316" s="169"/>
      <c r="RPI316" s="169"/>
      <c r="RPJ316" s="169"/>
      <c r="RPK316" s="169"/>
      <c r="RPL316" s="169"/>
      <c r="RPM316" s="169"/>
      <c r="RPN316" s="169"/>
      <c r="RPO316" s="169"/>
      <c r="RPP316" s="169"/>
      <c r="RPQ316" s="169"/>
      <c r="RPR316" s="169"/>
      <c r="RPS316" s="169"/>
      <c r="RPT316" s="169"/>
      <c r="RPU316" s="169"/>
      <c r="RPV316" s="169"/>
      <c r="RPW316" s="169"/>
      <c r="RPX316" s="169"/>
      <c r="RPY316" s="169"/>
      <c r="RPZ316" s="169"/>
      <c r="RQA316" s="169"/>
      <c r="RQB316" s="169"/>
      <c r="RQC316" s="169"/>
      <c r="RQD316" s="169"/>
      <c r="RQE316" s="169"/>
      <c r="RQF316" s="169"/>
      <c r="RQG316" s="169"/>
      <c r="RQH316" s="169"/>
      <c r="RQI316" s="169"/>
      <c r="RQJ316" s="169"/>
      <c r="RQK316" s="169"/>
      <c r="RQL316" s="169"/>
      <c r="RQM316" s="169"/>
      <c r="RQN316" s="169"/>
      <c r="RQO316" s="169"/>
      <c r="RQP316" s="169"/>
      <c r="RQQ316" s="169"/>
      <c r="RQR316" s="169"/>
      <c r="RQS316" s="169"/>
      <c r="RQT316" s="169"/>
      <c r="RQU316" s="169"/>
      <c r="RQV316" s="169"/>
      <c r="RQW316" s="169"/>
      <c r="RQX316" s="169"/>
      <c r="RQY316" s="169"/>
      <c r="RQZ316" s="169"/>
      <c r="RRA316" s="169"/>
      <c r="RRB316" s="169"/>
      <c r="RRC316" s="169"/>
      <c r="RRD316" s="169"/>
      <c r="RRE316" s="169"/>
      <c r="RRF316" s="169"/>
      <c r="RRG316" s="169"/>
      <c r="RRH316" s="169"/>
      <c r="RRI316" s="169"/>
      <c r="RRJ316" s="169"/>
      <c r="RRK316" s="169"/>
      <c r="RRL316" s="169"/>
      <c r="RRM316" s="169"/>
      <c r="RRN316" s="169"/>
      <c r="RRO316" s="169"/>
      <c r="RRP316" s="169"/>
      <c r="RRQ316" s="169"/>
      <c r="RRR316" s="169"/>
      <c r="RRS316" s="169"/>
      <c r="RRT316" s="169"/>
      <c r="RRU316" s="169"/>
      <c r="RRV316" s="169"/>
      <c r="RRW316" s="169"/>
      <c r="RRX316" s="169"/>
      <c r="RRY316" s="169"/>
      <c r="RRZ316" s="169"/>
      <c r="RSA316" s="169"/>
      <c r="RSB316" s="169"/>
      <c r="RSC316" s="169"/>
      <c r="RSD316" s="169"/>
      <c r="RSE316" s="169"/>
      <c r="RSF316" s="169"/>
      <c r="RSG316" s="169"/>
      <c r="RSH316" s="169"/>
      <c r="RSI316" s="169"/>
      <c r="RSJ316" s="169"/>
      <c r="RSK316" s="169"/>
      <c r="RSL316" s="169"/>
      <c r="RSM316" s="169"/>
      <c r="RSN316" s="169"/>
      <c r="RSO316" s="169"/>
      <c r="RSP316" s="169"/>
      <c r="RSQ316" s="169"/>
      <c r="RSR316" s="169"/>
      <c r="RSS316" s="169"/>
      <c r="RST316" s="169"/>
      <c r="RSU316" s="169"/>
      <c r="RSV316" s="169"/>
      <c r="RSW316" s="169"/>
      <c r="RSX316" s="169"/>
      <c r="RSY316" s="169"/>
      <c r="RSZ316" s="169"/>
      <c r="RTA316" s="169"/>
      <c r="RTB316" s="169"/>
      <c r="RTC316" s="169"/>
      <c r="RTD316" s="169"/>
      <c r="RTE316" s="169"/>
      <c r="RTF316" s="169"/>
      <c r="RTG316" s="169"/>
      <c r="RTH316" s="169"/>
      <c r="RTI316" s="169"/>
      <c r="RTJ316" s="169"/>
      <c r="RTK316" s="169"/>
      <c r="RTL316" s="169"/>
      <c r="RTM316" s="169"/>
      <c r="RTN316" s="169"/>
      <c r="RTO316" s="169"/>
      <c r="RTP316" s="169"/>
      <c r="RTQ316" s="169"/>
      <c r="RTR316" s="169"/>
      <c r="RTS316" s="169"/>
      <c r="RTT316" s="169"/>
      <c r="RTU316" s="169"/>
      <c r="RTV316" s="169"/>
      <c r="RTW316" s="169"/>
      <c r="RTX316" s="169"/>
      <c r="RTY316" s="169"/>
      <c r="RTZ316" s="169"/>
      <c r="RUA316" s="169"/>
      <c r="RUB316" s="169"/>
      <c r="RUC316" s="169"/>
      <c r="RUD316" s="169"/>
      <c r="RUE316" s="169"/>
      <c r="RUF316" s="169"/>
      <c r="RUG316" s="169"/>
      <c r="RUH316" s="169"/>
      <c r="RUI316" s="169"/>
      <c r="RUJ316" s="169"/>
      <c r="RUK316" s="169"/>
      <c r="RUL316" s="169"/>
      <c r="RUM316" s="169"/>
      <c r="RUN316" s="169"/>
      <c r="RUO316" s="169"/>
      <c r="RUP316" s="169"/>
      <c r="RUQ316" s="169"/>
      <c r="RUR316" s="169"/>
      <c r="RUS316" s="169"/>
      <c r="RUT316" s="169"/>
      <c r="RUU316" s="169"/>
      <c r="RUV316" s="169"/>
      <c r="RUW316" s="169"/>
      <c r="RUX316" s="169"/>
      <c r="RUY316" s="169"/>
      <c r="RUZ316" s="169"/>
      <c r="RVA316" s="169"/>
      <c r="RVB316" s="169"/>
      <c r="RVC316" s="169"/>
      <c r="RVD316" s="169"/>
      <c r="RVE316" s="169"/>
      <c r="RVF316" s="169"/>
      <c r="RVG316" s="169"/>
      <c r="RVH316" s="169"/>
      <c r="RVI316" s="169"/>
      <c r="RVJ316" s="169"/>
      <c r="RVK316" s="169"/>
      <c r="RVL316" s="169"/>
      <c r="RVM316" s="169"/>
      <c r="RVN316" s="169"/>
      <c r="RVO316" s="169"/>
      <c r="RVP316" s="169"/>
      <c r="RVQ316" s="169"/>
      <c r="RVR316" s="169"/>
      <c r="RVS316" s="169"/>
      <c r="RVT316" s="169"/>
      <c r="RVU316" s="169"/>
      <c r="RVV316" s="169"/>
      <c r="RVW316" s="169"/>
      <c r="RVX316" s="169"/>
      <c r="RVY316" s="169"/>
      <c r="RVZ316" s="169"/>
      <c r="RWA316" s="169"/>
      <c r="RWB316" s="169"/>
      <c r="RWC316" s="169"/>
      <c r="RWD316" s="169"/>
      <c r="RWE316" s="169"/>
      <c r="RWF316" s="169"/>
      <c r="RWG316" s="169"/>
      <c r="RWH316" s="169"/>
      <c r="RWI316" s="169"/>
      <c r="RWJ316" s="169"/>
      <c r="RWK316" s="169"/>
      <c r="RWL316" s="169"/>
      <c r="RWM316" s="169"/>
      <c r="RWN316" s="169"/>
      <c r="RWO316" s="169"/>
      <c r="RWP316" s="169"/>
      <c r="RWQ316" s="169"/>
      <c r="RWR316" s="169"/>
      <c r="RWS316" s="169"/>
      <c r="RWT316" s="169"/>
      <c r="RWU316" s="169"/>
      <c r="RWV316" s="169"/>
      <c r="RWW316" s="169"/>
      <c r="RWX316" s="169"/>
      <c r="RWY316" s="169"/>
      <c r="RWZ316" s="169"/>
      <c r="RXA316" s="169"/>
      <c r="RXB316" s="169"/>
      <c r="RXC316" s="169"/>
      <c r="RXD316" s="169"/>
      <c r="RXE316" s="169"/>
      <c r="RXF316" s="169"/>
      <c r="RXG316" s="169"/>
      <c r="RXH316" s="169"/>
      <c r="RXI316" s="169"/>
      <c r="RXJ316" s="169"/>
      <c r="RXK316" s="169"/>
      <c r="RXL316" s="169"/>
      <c r="RXM316" s="169"/>
      <c r="RXN316" s="169"/>
      <c r="RXO316" s="169"/>
      <c r="RXP316" s="169"/>
      <c r="RXQ316" s="169"/>
      <c r="RXR316" s="169"/>
      <c r="RXS316" s="169"/>
      <c r="RXT316" s="169"/>
      <c r="RXU316" s="169"/>
      <c r="RXV316" s="169"/>
      <c r="RXW316" s="169"/>
      <c r="RXX316" s="169"/>
      <c r="RXY316" s="169"/>
      <c r="RXZ316" s="169"/>
      <c r="RYA316" s="169"/>
      <c r="RYB316" s="169"/>
      <c r="RYC316" s="169"/>
      <c r="RYD316" s="169"/>
      <c r="RYE316" s="169"/>
      <c r="RYF316" s="169"/>
      <c r="RYG316" s="169"/>
      <c r="RYH316" s="169"/>
      <c r="RYI316" s="169"/>
      <c r="RYJ316" s="169"/>
      <c r="RYK316" s="169"/>
      <c r="RYL316" s="169"/>
      <c r="RYM316" s="169"/>
      <c r="RYN316" s="169"/>
      <c r="RYO316" s="169"/>
      <c r="RYP316" s="169"/>
      <c r="RYQ316" s="169"/>
      <c r="RYR316" s="169"/>
      <c r="RYS316" s="169"/>
      <c r="RYT316" s="169"/>
      <c r="RYU316" s="169"/>
      <c r="RYV316" s="169"/>
      <c r="RYW316" s="169"/>
      <c r="RYX316" s="169"/>
      <c r="RYY316" s="169"/>
      <c r="RYZ316" s="169"/>
      <c r="RZA316" s="169"/>
      <c r="RZB316" s="169"/>
      <c r="RZC316" s="169"/>
      <c r="RZD316" s="169"/>
      <c r="RZE316" s="169"/>
      <c r="RZF316" s="169"/>
      <c r="RZG316" s="169"/>
      <c r="RZH316" s="169"/>
      <c r="RZI316" s="169"/>
      <c r="RZJ316" s="169"/>
      <c r="RZK316" s="169"/>
      <c r="RZL316" s="169"/>
      <c r="RZM316" s="169"/>
      <c r="RZN316" s="169"/>
      <c r="RZO316" s="169"/>
      <c r="RZP316" s="169"/>
      <c r="RZQ316" s="169"/>
      <c r="RZR316" s="169"/>
      <c r="RZS316" s="169"/>
      <c r="RZT316" s="169"/>
      <c r="RZU316" s="169"/>
      <c r="RZV316" s="169"/>
      <c r="RZW316" s="169"/>
      <c r="RZX316" s="169"/>
      <c r="RZY316" s="169"/>
      <c r="RZZ316" s="169"/>
      <c r="SAA316" s="169"/>
      <c r="SAB316" s="169"/>
      <c r="SAC316" s="169"/>
      <c r="SAD316" s="169"/>
      <c r="SAE316" s="169"/>
      <c r="SAF316" s="169"/>
      <c r="SAG316" s="169"/>
      <c r="SAH316" s="169"/>
      <c r="SAI316" s="169"/>
      <c r="SAJ316" s="169"/>
      <c r="SAK316" s="169"/>
      <c r="SAL316" s="169"/>
      <c r="SAM316" s="169"/>
      <c r="SAN316" s="169"/>
      <c r="SAO316" s="169"/>
      <c r="SAP316" s="169"/>
      <c r="SAQ316" s="169"/>
      <c r="SAR316" s="169"/>
      <c r="SAS316" s="169"/>
      <c r="SAT316" s="169"/>
      <c r="SAU316" s="169"/>
      <c r="SAV316" s="169"/>
      <c r="SAW316" s="169"/>
      <c r="SAX316" s="169"/>
      <c r="SAY316" s="169"/>
      <c r="SAZ316" s="169"/>
      <c r="SBA316" s="169"/>
      <c r="SBB316" s="169"/>
      <c r="SBC316" s="169"/>
      <c r="SBD316" s="169"/>
      <c r="SBE316" s="169"/>
      <c r="SBF316" s="169"/>
      <c r="SBG316" s="169"/>
      <c r="SBH316" s="169"/>
      <c r="SBI316" s="169"/>
      <c r="SBJ316" s="169"/>
      <c r="SBK316" s="169"/>
      <c r="SBL316" s="169"/>
      <c r="SBM316" s="169"/>
      <c r="SBN316" s="169"/>
      <c r="SBO316" s="169"/>
      <c r="SBP316" s="169"/>
      <c r="SBQ316" s="169"/>
      <c r="SBR316" s="169"/>
      <c r="SBS316" s="169"/>
      <c r="SBT316" s="169"/>
      <c r="SBU316" s="169"/>
      <c r="SBV316" s="169"/>
      <c r="SBW316" s="169"/>
      <c r="SBX316" s="169"/>
      <c r="SBY316" s="169"/>
      <c r="SBZ316" s="169"/>
      <c r="SCA316" s="169"/>
      <c r="SCB316" s="169"/>
      <c r="SCC316" s="169"/>
      <c r="SCD316" s="169"/>
      <c r="SCE316" s="169"/>
      <c r="SCF316" s="169"/>
      <c r="SCG316" s="169"/>
      <c r="SCH316" s="169"/>
      <c r="SCI316" s="169"/>
      <c r="SCJ316" s="169"/>
      <c r="SCK316" s="169"/>
      <c r="SCL316" s="169"/>
      <c r="SCM316" s="169"/>
      <c r="SCN316" s="169"/>
      <c r="SCO316" s="169"/>
      <c r="SCP316" s="169"/>
      <c r="SCQ316" s="169"/>
      <c r="SCR316" s="169"/>
      <c r="SCS316" s="169"/>
      <c r="SCT316" s="169"/>
      <c r="SCU316" s="169"/>
      <c r="SCV316" s="169"/>
      <c r="SCW316" s="169"/>
      <c r="SCX316" s="169"/>
      <c r="SCY316" s="169"/>
      <c r="SCZ316" s="169"/>
      <c r="SDA316" s="169"/>
      <c r="SDB316" s="169"/>
      <c r="SDC316" s="169"/>
      <c r="SDD316" s="169"/>
      <c r="SDE316" s="169"/>
      <c r="SDF316" s="169"/>
      <c r="SDG316" s="169"/>
      <c r="SDH316" s="169"/>
      <c r="SDI316" s="169"/>
      <c r="SDJ316" s="169"/>
      <c r="SDK316" s="169"/>
      <c r="SDL316" s="169"/>
      <c r="SDM316" s="169"/>
      <c r="SDN316" s="169"/>
      <c r="SDO316" s="169"/>
      <c r="SDP316" s="169"/>
      <c r="SDQ316" s="169"/>
      <c r="SDR316" s="169"/>
      <c r="SDS316" s="169"/>
      <c r="SDT316" s="169"/>
      <c r="SDU316" s="169"/>
      <c r="SDV316" s="169"/>
      <c r="SDW316" s="169"/>
      <c r="SDX316" s="169"/>
      <c r="SDY316" s="169"/>
      <c r="SDZ316" s="169"/>
      <c r="SEA316" s="169"/>
      <c r="SEB316" s="169"/>
      <c r="SEC316" s="169"/>
      <c r="SED316" s="169"/>
      <c r="SEE316" s="169"/>
      <c r="SEF316" s="169"/>
      <c r="SEG316" s="169"/>
      <c r="SEH316" s="169"/>
      <c r="SEI316" s="169"/>
      <c r="SEJ316" s="169"/>
      <c r="SEK316" s="169"/>
      <c r="SEL316" s="169"/>
      <c r="SEM316" s="169"/>
      <c r="SEN316" s="169"/>
      <c r="SEO316" s="169"/>
      <c r="SEP316" s="169"/>
      <c r="SEQ316" s="169"/>
      <c r="SER316" s="169"/>
      <c r="SES316" s="169"/>
      <c r="SET316" s="169"/>
      <c r="SEU316" s="169"/>
      <c r="SEV316" s="169"/>
      <c r="SEW316" s="169"/>
      <c r="SEX316" s="169"/>
      <c r="SEY316" s="169"/>
      <c r="SEZ316" s="169"/>
      <c r="SFA316" s="169"/>
      <c r="SFB316" s="169"/>
      <c r="SFC316" s="169"/>
      <c r="SFD316" s="169"/>
      <c r="SFE316" s="169"/>
      <c r="SFF316" s="169"/>
      <c r="SFG316" s="169"/>
      <c r="SFH316" s="169"/>
      <c r="SFI316" s="169"/>
      <c r="SFJ316" s="169"/>
      <c r="SFK316" s="169"/>
      <c r="SFL316" s="169"/>
      <c r="SFM316" s="169"/>
      <c r="SFN316" s="169"/>
      <c r="SFO316" s="169"/>
      <c r="SFP316" s="169"/>
      <c r="SFQ316" s="169"/>
      <c r="SFR316" s="169"/>
      <c r="SFS316" s="169"/>
      <c r="SFT316" s="169"/>
      <c r="SFU316" s="169"/>
      <c r="SFV316" s="169"/>
      <c r="SFW316" s="169"/>
      <c r="SFX316" s="169"/>
      <c r="SFY316" s="169"/>
      <c r="SFZ316" s="169"/>
      <c r="SGA316" s="169"/>
      <c r="SGB316" s="169"/>
      <c r="SGC316" s="169"/>
      <c r="SGD316" s="169"/>
      <c r="SGE316" s="169"/>
      <c r="SGF316" s="169"/>
      <c r="SGG316" s="169"/>
      <c r="SGH316" s="169"/>
      <c r="SGI316" s="169"/>
      <c r="SGJ316" s="169"/>
      <c r="SGK316" s="169"/>
      <c r="SGL316" s="169"/>
      <c r="SGM316" s="169"/>
      <c r="SGN316" s="169"/>
      <c r="SGO316" s="169"/>
      <c r="SGP316" s="169"/>
      <c r="SGQ316" s="169"/>
      <c r="SGR316" s="169"/>
      <c r="SGS316" s="169"/>
      <c r="SGT316" s="169"/>
      <c r="SGU316" s="169"/>
      <c r="SGV316" s="169"/>
      <c r="SGW316" s="169"/>
      <c r="SGX316" s="169"/>
      <c r="SGY316" s="169"/>
      <c r="SGZ316" s="169"/>
      <c r="SHA316" s="169"/>
      <c r="SHB316" s="169"/>
      <c r="SHC316" s="169"/>
      <c r="SHD316" s="169"/>
      <c r="SHE316" s="169"/>
      <c r="SHF316" s="169"/>
      <c r="SHG316" s="169"/>
      <c r="SHH316" s="169"/>
      <c r="SHI316" s="169"/>
      <c r="SHJ316" s="169"/>
      <c r="SHK316" s="169"/>
      <c r="SHL316" s="169"/>
      <c r="SHM316" s="169"/>
      <c r="SHN316" s="169"/>
      <c r="SHO316" s="169"/>
      <c r="SHP316" s="169"/>
      <c r="SHQ316" s="169"/>
      <c r="SHR316" s="169"/>
      <c r="SHS316" s="169"/>
      <c r="SHT316" s="169"/>
      <c r="SHU316" s="169"/>
      <c r="SHV316" s="169"/>
      <c r="SHW316" s="169"/>
      <c r="SHX316" s="169"/>
      <c r="SHY316" s="169"/>
      <c r="SHZ316" s="169"/>
      <c r="SIA316" s="169"/>
      <c r="SIB316" s="169"/>
      <c r="SIC316" s="169"/>
      <c r="SID316" s="169"/>
      <c r="SIE316" s="169"/>
      <c r="SIF316" s="169"/>
      <c r="SIG316" s="169"/>
      <c r="SIH316" s="169"/>
      <c r="SII316" s="169"/>
      <c r="SIJ316" s="169"/>
      <c r="SIK316" s="169"/>
      <c r="SIL316" s="169"/>
      <c r="SIM316" s="169"/>
      <c r="SIN316" s="169"/>
      <c r="SIO316" s="169"/>
      <c r="SIP316" s="169"/>
      <c r="SIQ316" s="169"/>
      <c r="SIR316" s="169"/>
      <c r="SIS316" s="169"/>
      <c r="SIT316" s="169"/>
      <c r="SIU316" s="169"/>
      <c r="SIV316" s="169"/>
      <c r="SIW316" s="169"/>
      <c r="SIX316" s="169"/>
      <c r="SIY316" s="169"/>
      <c r="SIZ316" s="169"/>
      <c r="SJA316" s="169"/>
      <c r="SJB316" s="169"/>
      <c r="SJC316" s="169"/>
      <c r="SJD316" s="169"/>
      <c r="SJE316" s="169"/>
      <c r="SJF316" s="169"/>
      <c r="SJG316" s="169"/>
      <c r="SJH316" s="169"/>
      <c r="SJI316" s="169"/>
      <c r="SJJ316" s="169"/>
      <c r="SJK316" s="169"/>
      <c r="SJL316" s="169"/>
      <c r="SJM316" s="169"/>
      <c r="SJN316" s="169"/>
      <c r="SJO316" s="169"/>
      <c r="SJP316" s="169"/>
      <c r="SJQ316" s="169"/>
      <c r="SJR316" s="169"/>
      <c r="SJS316" s="169"/>
      <c r="SJT316" s="169"/>
      <c r="SJU316" s="169"/>
      <c r="SJV316" s="169"/>
      <c r="SJW316" s="169"/>
      <c r="SJX316" s="169"/>
      <c r="SJY316" s="169"/>
      <c r="SJZ316" s="169"/>
      <c r="SKA316" s="169"/>
      <c r="SKB316" s="169"/>
      <c r="SKC316" s="169"/>
      <c r="SKD316" s="169"/>
      <c r="SKE316" s="169"/>
      <c r="SKF316" s="169"/>
      <c r="SKG316" s="169"/>
      <c r="SKH316" s="169"/>
      <c r="SKI316" s="169"/>
      <c r="SKJ316" s="169"/>
      <c r="SKK316" s="169"/>
      <c r="SKL316" s="169"/>
      <c r="SKM316" s="169"/>
      <c r="SKN316" s="169"/>
      <c r="SKO316" s="169"/>
      <c r="SKP316" s="169"/>
      <c r="SKQ316" s="169"/>
      <c r="SKR316" s="169"/>
      <c r="SKS316" s="169"/>
      <c r="SKT316" s="169"/>
      <c r="SKU316" s="169"/>
      <c r="SKV316" s="169"/>
      <c r="SKW316" s="169"/>
      <c r="SKX316" s="169"/>
      <c r="SKY316" s="169"/>
      <c r="SKZ316" s="169"/>
      <c r="SLA316" s="169"/>
      <c r="SLB316" s="169"/>
      <c r="SLC316" s="169"/>
      <c r="SLD316" s="169"/>
      <c r="SLE316" s="169"/>
      <c r="SLF316" s="169"/>
      <c r="SLG316" s="169"/>
      <c r="SLH316" s="169"/>
      <c r="SLI316" s="169"/>
      <c r="SLJ316" s="169"/>
      <c r="SLK316" s="169"/>
      <c r="SLL316" s="169"/>
      <c r="SLM316" s="169"/>
      <c r="SLN316" s="169"/>
      <c r="SLO316" s="169"/>
      <c r="SLP316" s="169"/>
      <c r="SLQ316" s="169"/>
      <c r="SLR316" s="169"/>
      <c r="SLS316" s="169"/>
      <c r="SLT316" s="169"/>
      <c r="SLU316" s="169"/>
      <c r="SLV316" s="169"/>
      <c r="SLW316" s="169"/>
      <c r="SLX316" s="169"/>
      <c r="SLY316" s="169"/>
      <c r="SLZ316" s="169"/>
      <c r="SMA316" s="169"/>
      <c r="SMB316" s="169"/>
      <c r="SMC316" s="169"/>
      <c r="SMD316" s="169"/>
      <c r="SME316" s="169"/>
      <c r="SMF316" s="169"/>
      <c r="SMG316" s="169"/>
      <c r="SMH316" s="169"/>
      <c r="SMI316" s="169"/>
      <c r="SMJ316" s="169"/>
      <c r="SMK316" s="169"/>
      <c r="SML316" s="169"/>
      <c r="SMM316" s="169"/>
      <c r="SMN316" s="169"/>
      <c r="SMO316" s="169"/>
      <c r="SMP316" s="169"/>
      <c r="SMQ316" s="169"/>
      <c r="SMR316" s="169"/>
      <c r="SMS316" s="169"/>
      <c r="SMT316" s="169"/>
      <c r="SMU316" s="169"/>
      <c r="SMV316" s="169"/>
      <c r="SMW316" s="169"/>
      <c r="SMX316" s="169"/>
      <c r="SMY316" s="169"/>
      <c r="SMZ316" s="169"/>
      <c r="SNA316" s="169"/>
      <c r="SNB316" s="169"/>
      <c r="SNC316" s="169"/>
      <c r="SND316" s="169"/>
      <c r="SNE316" s="169"/>
      <c r="SNF316" s="169"/>
      <c r="SNG316" s="169"/>
      <c r="SNH316" s="169"/>
      <c r="SNI316" s="169"/>
      <c r="SNJ316" s="169"/>
      <c r="SNK316" s="169"/>
      <c r="SNL316" s="169"/>
      <c r="SNM316" s="169"/>
      <c r="SNN316" s="169"/>
      <c r="SNO316" s="169"/>
      <c r="SNP316" s="169"/>
      <c r="SNQ316" s="169"/>
      <c r="SNR316" s="169"/>
      <c r="SNS316" s="169"/>
      <c r="SNT316" s="169"/>
      <c r="SNU316" s="169"/>
      <c r="SNV316" s="169"/>
      <c r="SNW316" s="169"/>
      <c r="SNX316" s="169"/>
      <c r="SNY316" s="169"/>
      <c r="SNZ316" s="169"/>
      <c r="SOA316" s="169"/>
      <c r="SOB316" s="169"/>
      <c r="SOC316" s="169"/>
      <c r="SOD316" s="169"/>
      <c r="SOE316" s="169"/>
      <c r="SOF316" s="169"/>
      <c r="SOG316" s="169"/>
      <c r="SOH316" s="169"/>
      <c r="SOI316" s="169"/>
      <c r="SOJ316" s="169"/>
      <c r="SOK316" s="169"/>
      <c r="SOL316" s="169"/>
      <c r="SOM316" s="169"/>
      <c r="SON316" s="169"/>
      <c r="SOO316" s="169"/>
      <c r="SOP316" s="169"/>
      <c r="SOQ316" s="169"/>
      <c r="SOR316" s="169"/>
      <c r="SOS316" s="169"/>
      <c r="SOT316" s="169"/>
      <c r="SOU316" s="169"/>
      <c r="SOV316" s="169"/>
      <c r="SOW316" s="169"/>
      <c r="SOX316" s="169"/>
      <c r="SOY316" s="169"/>
      <c r="SOZ316" s="169"/>
      <c r="SPA316" s="169"/>
      <c r="SPB316" s="169"/>
      <c r="SPC316" s="169"/>
      <c r="SPD316" s="169"/>
      <c r="SPE316" s="169"/>
      <c r="SPF316" s="169"/>
      <c r="SPG316" s="169"/>
      <c r="SPH316" s="169"/>
      <c r="SPI316" s="169"/>
      <c r="SPJ316" s="169"/>
      <c r="SPK316" s="169"/>
      <c r="SPL316" s="169"/>
      <c r="SPM316" s="169"/>
      <c r="SPN316" s="169"/>
      <c r="SPO316" s="169"/>
      <c r="SPP316" s="169"/>
      <c r="SPQ316" s="169"/>
      <c r="SPR316" s="169"/>
      <c r="SPS316" s="169"/>
      <c r="SPT316" s="169"/>
      <c r="SPU316" s="169"/>
      <c r="SPV316" s="169"/>
      <c r="SPW316" s="169"/>
      <c r="SPX316" s="169"/>
      <c r="SPY316" s="169"/>
      <c r="SPZ316" s="169"/>
      <c r="SQA316" s="169"/>
      <c r="SQB316" s="169"/>
      <c r="SQC316" s="169"/>
      <c r="SQD316" s="169"/>
      <c r="SQE316" s="169"/>
      <c r="SQF316" s="169"/>
      <c r="SQG316" s="169"/>
      <c r="SQH316" s="169"/>
      <c r="SQI316" s="169"/>
      <c r="SQJ316" s="169"/>
      <c r="SQK316" s="169"/>
      <c r="SQL316" s="169"/>
      <c r="SQM316" s="169"/>
      <c r="SQN316" s="169"/>
      <c r="SQO316" s="169"/>
      <c r="SQP316" s="169"/>
      <c r="SQQ316" s="169"/>
      <c r="SQR316" s="169"/>
      <c r="SQS316" s="169"/>
      <c r="SQT316" s="169"/>
      <c r="SQU316" s="169"/>
      <c r="SQV316" s="169"/>
      <c r="SQW316" s="169"/>
      <c r="SQX316" s="169"/>
      <c r="SQY316" s="169"/>
      <c r="SQZ316" s="169"/>
      <c r="SRA316" s="169"/>
      <c r="SRB316" s="169"/>
      <c r="SRC316" s="169"/>
      <c r="SRD316" s="169"/>
      <c r="SRE316" s="169"/>
      <c r="SRF316" s="169"/>
      <c r="SRG316" s="169"/>
      <c r="SRH316" s="169"/>
      <c r="SRI316" s="169"/>
      <c r="SRJ316" s="169"/>
      <c r="SRK316" s="169"/>
      <c r="SRL316" s="169"/>
      <c r="SRM316" s="169"/>
      <c r="SRN316" s="169"/>
      <c r="SRO316" s="169"/>
      <c r="SRP316" s="169"/>
      <c r="SRQ316" s="169"/>
      <c r="SRR316" s="169"/>
      <c r="SRS316" s="169"/>
      <c r="SRT316" s="169"/>
      <c r="SRU316" s="169"/>
      <c r="SRV316" s="169"/>
      <c r="SRW316" s="169"/>
      <c r="SRX316" s="169"/>
      <c r="SRY316" s="169"/>
      <c r="SRZ316" s="169"/>
      <c r="SSA316" s="169"/>
      <c r="SSB316" s="169"/>
      <c r="SSC316" s="169"/>
      <c r="SSD316" s="169"/>
      <c r="SSE316" s="169"/>
      <c r="SSF316" s="169"/>
      <c r="SSG316" s="169"/>
      <c r="SSH316" s="169"/>
      <c r="SSI316" s="169"/>
      <c r="SSJ316" s="169"/>
      <c r="SSK316" s="169"/>
      <c r="SSL316" s="169"/>
      <c r="SSM316" s="169"/>
      <c r="SSN316" s="169"/>
      <c r="SSO316" s="169"/>
      <c r="SSP316" s="169"/>
      <c r="SSQ316" s="169"/>
      <c r="SSR316" s="169"/>
      <c r="SSS316" s="169"/>
      <c r="SST316" s="169"/>
      <c r="SSU316" s="169"/>
      <c r="SSV316" s="169"/>
      <c r="SSW316" s="169"/>
      <c r="SSX316" s="169"/>
      <c r="SSY316" s="169"/>
      <c r="SSZ316" s="169"/>
      <c r="STA316" s="169"/>
      <c r="STB316" s="169"/>
      <c r="STC316" s="169"/>
      <c r="STD316" s="169"/>
      <c r="STE316" s="169"/>
      <c r="STF316" s="169"/>
      <c r="STG316" s="169"/>
      <c r="STH316" s="169"/>
      <c r="STI316" s="169"/>
      <c r="STJ316" s="169"/>
      <c r="STK316" s="169"/>
      <c r="STL316" s="169"/>
      <c r="STM316" s="169"/>
      <c r="STN316" s="169"/>
      <c r="STO316" s="169"/>
      <c r="STP316" s="169"/>
      <c r="STQ316" s="169"/>
      <c r="STR316" s="169"/>
      <c r="STS316" s="169"/>
      <c r="STT316" s="169"/>
      <c r="STU316" s="169"/>
      <c r="STV316" s="169"/>
      <c r="STW316" s="169"/>
      <c r="STX316" s="169"/>
      <c r="STY316" s="169"/>
      <c r="STZ316" s="169"/>
      <c r="SUA316" s="169"/>
      <c r="SUB316" s="169"/>
      <c r="SUC316" s="169"/>
      <c r="SUD316" s="169"/>
      <c r="SUE316" s="169"/>
      <c r="SUF316" s="169"/>
      <c r="SUG316" s="169"/>
      <c r="SUH316" s="169"/>
      <c r="SUI316" s="169"/>
      <c r="SUJ316" s="169"/>
      <c r="SUK316" s="169"/>
      <c r="SUL316" s="169"/>
      <c r="SUM316" s="169"/>
      <c r="SUN316" s="169"/>
      <c r="SUO316" s="169"/>
      <c r="SUP316" s="169"/>
      <c r="SUQ316" s="169"/>
      <c r="SUR316" s="169"/>
      <c r="SUS316" s="169"/>
      <c r="SUT316" s="169"/>
      <c r="SUU316" s="169"/>
      <c r="SUV316" s="169"/>
      <c r="SUW316" s="169"/>
      <c r="SUX316" s="169"/>
      <c r="SUY316" s="169"/>
      <c r="SUZ316" s="169"/>
      <c r="SVA316" s="169"/>
      <c r="SVB316" s="169"/>
      <c r="SVC316" s="169"/>
      <c r="SVD316" s="169"/>
      <c r="SVE316" s="169"/>
      <c r="SVF316" s="169"/>
      <c r="SVG316" s="169"/>
      <c r="SVH316" s="169"/>
      <c r="SVI316" s="169"/>
      <c r="SVJ316" s="169"/>
      <c r="SVK316" s="169"/>
      <c r="SVL316" s="169"/>
      <c r="SVM316" s="169"/>
      <c r="SVN316" s="169"/>
      <c r="SVO316" s="169"/>
      <c r="SVP316" s="169"/>
      <c r="SVQ316" s="169"/>
      <c r="SVR316" s="169"/>
      <c r="SVS316" s="169"/>
      <c r="SVT316" s="169"/>
      <c r="SVU316" s="169"/>
      <c r="SVV316" s="169"/>
      <c r="SVW316" s="169"/>
      <c r="SVX316" s="169"/>
      <c r="SVY316" s="169"/>
      <c r="SVZ316" s="169"/>
      <c r="SWA316" s="169"/>
      <c r="SWB316" s="169"/>
      <c r="SWC316" s="169"/>
      <c r="SWD316" s="169"/>
      <c r="SWE316" s="169"/>
      <c r="SWF316" s="169"/>
      <c r="SWG316" s="169"/>
      <c r="SWH316" s="169"/>
      <c r="SWI316" s="169"/>
      <c r="SWJ316" s="169"/>
      <c r="SWK316" s="169"/>
      <c r="SWL316" s="169"/>
      <c r="SWM316" s="169"/>
      <c r="SWN316" s="169"/>
      <c r="SWO316" s="169"/>
      <c r="SWP316" s="169"/>
      <c r="SWQ316" s="169"/>
      <c r="SWR316" s="169"/>
      <c r="SWS316" s="169"/>
      <c r="SWT316" s="169"/>
      <c r="SWU316" s="169"/>
      <c r="SWV316" s="169"/>
      <c r="SWW316" s="169"/>
      <c r="SWX316" s="169"/>
      <c r="SWY316" s="169"/>
      <c r="SWZ316" s="169"/>
      <c r="SXA316" s="169"/>
      <c r="SXB316" s="169"/>
      <c r="SXC316" s="169"/>
      <c r="SXD316" s="169"/>
      <c r="SXE316" s="169"/>
      <c r="SXF316" s="169"/>
      <c r="SXG316" s="169"/>
      <c r="SXH316" s="169"/>
      <c r="SXI316" s="169"/>
      <c r="SXJ316" s="169"/>
      <c r="SXK316" s="169"/>
      <c r="SXL316" s="169"/>
      <c r="SXM316" s="169"/>
      <c r="SXN316" s="169"/>
      <c r="SXO316" s="169"/>
      <c r="SXP316" s="169"/>
      <c r="SXQ316" s="169"/>
      <c r="SXR316" s="169"/>
      <c r="SXS316" s="169"/>
      <c r="SXT316" s="169"/>
      <c r="SXU316" s="169"/>
      <c r="SXV316" s="169"/>
      <c r="SXW316" s="169"/>
      <c r="SXX316" s="169"/>
      <c r="SXY316" s="169"/>
      <c r="SXZ316" s="169"/>
      <c r="SYA316" s="169"/>
      <c r="SYB316" s="169"/>
      <c r="SYC316" s="169"/>
      <c r="SYD316" s="169"/>
      <c r="SYE316" s="169"/>
      <c r="SYF316" s="169"/>
      <c r="SYG316" s="169"/>
      <c r="SYH316" s="169"/>
      <c r="SYI316" s="169"/>
      <c r="SYJ316" s="169"/>
      <c r="SYK316" s="169"/>
      <c r="SYL316" s="169"/>
      <c r="SYM316" s="169"/>
      <c r="SYN316" s="169"/>
      <c r="SYO316" s="169"/>
      <c r="SYP316" s="169"/>
      <c r="SYQ316" s="169"/>
      <c r="SYR316" s="169"/>
      <c r="SYS316" s="169"/>
      <c r="SYT316" s="169"/>
      <c r="SYU316" s="169"/>
      <c r="SYV316" s="169"/>
      <c r="SYW316" s="169"/>
      <c r="SYX316" s="169"/>
      <c r="SYY316" s="169"/>
      <c r="SYZ316" s="169"/>
      <c r="SZA316" s="169"/>
      <c r="SZB316" s="169"/>
      <c r="SZC316" s="169"/>
      <c r="SZD316" s="169"/>
      <c r="SZE316" s="169"/>
      <c r="SZF316" s="169"/>
      <c r="SZG316" s="169"/>
      <c r="SZH316" s="169"/>
      <c r="SZI316" s="169"/>
      <c r="SZJ316" s="169"/>
      <c r="SZK316" s="169"/>
      <c r="SZL316" s="169"/>
      <c r="SZM316" s="169"/>
      <c r="SZN316" s="169"/>
      <c r="SZO316" s="169"/>
      <c r="SZP316" s="169"/>
      <c r="SZQ316" s="169"/>
      <c r="SZR316" s="169"/>
      <c r="SZS316" s="169"/>
      <c r="SZT316" s="169"/>
      <c r="SZU316" s="169"/>
      <c r="SZV316" s="169"/>
      <c r="SZW316" s="169"/>
      <c r="SZX316" s="169"/>
      <c r="SZY316" s="169"/>
      <c r="SZZ316" s="169"/>
      <c r="TAA316" s="169"/>
      <c r="TAB316" s="169"/>
      <c r="TAC316" s="169"/>
      <c r="TAD316" s="169"/>
      <c r="TAE316" s="169"/>
      <c r="TAF316" s="169"/>
      <c r="TAG316" s="169"/>
      <c r="TAH316" s="169"/>
      <c r="TAI316" s="169"/>
      <c r="TAJ316" s="169"/>
      <c r="TAK316" s="169"/>
      <c r="TAL316" s="169"/>
      <c r="TAM316" s="169"/>
      <c r="TAN316" s="169"/>
      <c r="TAO316" s="169"/>
      <c r="TAP316" s="169"/>
      <c r="TAQ316" s="169"/>
      <c r="TAR316" s="169"/>
      <c r="TAS316" s="169"/>
      <c r="TAT316" s="169"/>
      <c r="TAU316" s="169"/>
      <c r="TAV316" s="169"/>
      <c r="TAW316" s="169"/>
      <c r="TAX316" s="169"/>
      <c r="TAY316" s="169"/>
      <c r="TAZ316" s="169"/>
      <c r="TBA316" s="169"/>
      <c r="TBB316" s="169"/>
      <c r="TBC316" s="169"/>
      <c r="TBD316" s="169"/>
      <c r="TBE316" s="169"/>
      <c r="TBF316" s="169"/>
      <c r="TBG316" s="169"/>
      <c r="TBH316" s="169"/>
      <c r="TBI316" s="169"/>
      <c r="TBJ316" s="169"/>
      <c r="TBK316" s="169"/>
      <c r="TBL316" s="169"/>
      <c r="TBM316" s="169"/>
      <c r="TBN316" s="169"/>
      <c r="TBO316" s="169"/>
      <c r="TBP316" s="169"/>
      <c r="TBQ316" s="169"/>
      <c r="TBR316" s="169"/>
      <c r="TBS316" s="169"/>
      <c r="TBT316" s="169"/>
      <c r="TBU316" s="169"/>
      <c r="TBV316" s="169"/>
      <c r="TBW316" s="169"/>
      <c r="TBX316" s="169"/>
      <c r="TBY316" s="169"/>
      <c r="TBZ316" s="169"/>
      <c r="TCA316" s="169"/>
      <c r="TCB316" s="169"/>
      <c r="TCC316" s="169"/>
      <c r="TCD316" s="169"/>
      <c r="TCE316" s="169"/>
      <c r="TCF316" s="169"/>
      <c r="TCG316" s="169"/>
      <c r="TCH316" s="169"/>
      <c r="TCI316" s="169"/>
      <c r="TCJ316" s="169"/>
      <c r="TCK316" s="169"/>
      <c r="TCL316" s="169"/>
      <c r="TCM316" s="169"/>
      <c r="TCN316" s="169"/>
      <c r="TCO316" s="169"/>
      <c r="TCP316" s="169"/>
      <c r="TCQ316" s="169"/>
      <c r="TCR316" s="169"/>
      <c r="TCS316" s="169"/>
      <c r="TCT316" s="169"/>
      <c r="TCU316" s="169"/>
      <c r="TCV316" s="169"/>
      <c r="TCW316" s="169"/>
      <c r="TCX316" s="169"/>
      <c r="TCY316" s="169"/>
      <c r="TCZ316" s="169"/>
      <c r="TDA316" s="169"/>
      <c r="TDB316" s="169"/>
      <c r="TDC316" s="169"/>
      <c r="TDD316" s="169"/>
      <c r="TDE316" s="169"/>
      <c r="TDF316" s="169"/>
      <c r="TDG316" s="169"/>
      <c r="TDH316" s="169"/>
      <c r="TDI316" s="169"/>
      <c r="TDJ316" s="169"/>
      <c r="TDK316" s="169"/>
      <c r="TDL316" s="169"/>
      <c r="TDM316" s="169"/>
      <c r="TDN316" s="169"/>
      <c r="TDO316" s="169"/>
      <c r="TDP316" s="169"/>
      <c r="TDQ316" s="169"/>
      <c r="TDR316" s="169"/>
      <c r="TDS316" s="169"/>
      <c r="TDT316" s="169"/>
      <c r="TDU316" s="169"/>
      <c r="TDV316" s="169"/>
      <c r="TDW316" s="169"/>
      <c r="TDX316" s="169"/>
      <c r="TDY316" s="169"/>
      <c r="TDZ316" s="169"/>
      <c r="TEA316" s="169"/>
      <c r="TEB316" s="169"/>
      <c r="TEC316" s="169"/>
      <c r="TED316" s="169"/>
      <c r="TEE316" s="169"/>
      <c r="TEF316" s="169"/>
      <c r="TEG316" s="169"/>
      <c r="TEH316" s="169"/>
      <c r="TEI316" s="169"/>
      <c r="TEJ316" s="169"/>
      <c r="TEK316" s="169"/>
      <c r="TEL316" s="169"/>
      <c r="TEM316" s="169"/>
      <c r="TEN316" s="169"/>
      <c r="TEO316" s="169"/>
      <c r="TEP316" s="169"/>
      <c r="TEQ316" s="169"/>
      <c r="TER316" s="169"/>
      <c r="TES316" s="169"/>
      <c r="TET316" s="169"/>
      <c r="TEU316" s="169"/>
      <c r="TEV316" s="169"/>
      <c r="TEW316" s="169"/>
      <c r="TEX316" s="169"/>
      <c r="TEY316" s="169"/>
      <c r="TEZ316" s="169"/>
      <c r="TFA316" s="169"/>
      <c r="TFB316" s="169"/>
      <c r="TFC316" s="169"/>
      <c r="TFD316" s="169"/>
      <c r="TFE316" s="169"/>
      <c r="TFF316" s="169"/>
      <c r="TFG316" s="169"/>
      <c r="TFH316" s="169"/>
      <c r="TFI316" s="169"/>
      <c r="TFJ316" s="169"/>
      <c r="TFK316" s="169"/>
      <c r="TFL316" s="169"/>
      <c r="TFM316" s="169"/>
      <c r="TFN316" s="169"/>
      <c r="TFO316" s="169"/>
      <c r="TFP316" s="169"/>
      <c r="TFQ316" s="169"/>
      <c r="TFR316" s="169"/>
      <c r="TFS316" s="169"/>
      <c r="TFT316" s="169"/>
      <c r="TFU316" s="169"/>
      <c r="TFV316" s="169"/>
      <c r="TFW316" s="169"/>
      <c r="TFX316" s="169"/>
      <c r="TFY316" s="169"/>
      <c r="TFZ316" s="169"/>
      <c r="TGA316" s="169"/>
      <c r="TGB316" s="169"/>
      <c r="TGC316" s="169"/>
      <c r="TGD316" s="169"/>
      <c r="TGE316" s="169"/>
      <c r="TGF316" s="169"/>
      <c r="TGG316" s="169"/>
      <c r="TGH316" s="169"/>
      <c r="TGI316" s="169"/>
      <c r="TGJ316" s="169"/>
      <c r="TGK316" s="169"/>
      <c r="TGL316" s="169"/>
      <c r="TGM316" s="169"/>
      <c r="TGN316" s="169"/>
      <c r="TGO316" s="169"/>
      <c r="TGP316" s="169"/>
      <c r="TGQ316" s="169"/>
      <c r="TGR316" s="169"/>
      <c r="TGS316" s="169"/>
      <c r="TGT316" s="169"/>
      <c r="TGU316" s="169"/>
      <c r="TGV316" s="169"/>
      <c r="TGW316" s="169"/>
      <c r="TGX316" s="169"/>
      <c r="TGY316" s="169"/>
      <c r="TGZ316" s="169"/>
      <c r="THA316" s="169"/>
      <c r="THB316" s="169"/>
      <c r="THC316" s="169"/>
      <c r="THD316" s="169"/>
      <c r="THE316" s="169"/>
      <c r="THF316" s="169"/>
      <c r="THG316" s="169"/>
      <c r="THH316" s="169"/>
      <c r="THI316" s="169"/>
      <c r="THJ316" s="169"/>
      <c r="THK316" s="169"/>
      <c r="THL316" s="169"/>
      <c r="THM316" s="169"/>
      <c r="THN316" s="169"/>
      <c r="THO316" s="169"/>
      <c r="THP316" s="169"/>
      <c r="THQ316" s="169"/>
      <c r="THR316" s="169"/>
      <c r="THS316" s="169"/>
      <c r="THT316" s="169"/>
      <c r="THU316" s="169"/>
      <c r="THV316" s="169"/>
      <c r="THW316" s="169"/>
      <c r="THX316" s="169"/>
      <c r="THY316" s="169"/>
      <c r="THZ316" s="169"/>
      <c r="TIA316" s="169"/>
      <c r="TIB316" s="169"/>
      <c r="TIC316" s="169"/>
      <c r="TID316" s="169"/>
      <c r="TIE316" s="169"/>
      <c r="TIF316" s="169"/>
      <c r="TIG316" s="169"/>
      <c r="TIH316" s="169"/>
      <c r="TII316" s="169"/>
      <c r="TIJ316" s="169"/>
      <c r="TIK316" s="169"/>
      <c r="TIL316" s="169"/>
      <c r="TIM316" s="169"/>
      <c r="TIN316" s="169"/>
      <c r="TIO316" s="169"/>
      <c r="TIP316" s="169"/>
      <c r="TIQ316" s="169"/>
      <c r="TIR316" s="169"/>
      <c r="TIS316" s="169"/>
      <c r="TIT316" s="169"/>
      <c r="TIU316" s="169"/>
      <c r="TIV316" s="169"/>
      <c r="TIW316" s="169"/>
      <c r="TIX316" s="169"/>
      <c r="TIY316" s="169"/>
      <c r="TIZ316" s="169"/>
      <c r="TJA316" s="169"/>
      <c r="TJB316" s="169"/>
      <c r="TJC316" s="169"/>
      <c r="TJD316" s="169"/>
      <c r="TJE316" s="169"/>
      <c r="TJF316" s="169"/>
      <c r="TJG316" s="169"/>
      <c r="TJH316" s="169"/>
      <c r="TJI316" s="169"/>
      <c r="TJJ316" s="169"/>
      <c r="TJK316" s="169"/>
      <c r="TJL316" s="169"/>
      <c r="TJM316" s="169"/>
      <c r="TJN316" s="169"/>
      <c r="TJO316" s="169"/>
      <c r="TJP316" s="169"/>
      <c r="TJQ316" s="169"/>
      <c r="TJR316" s="169"/>
      <c r="TJS316" s="169"/>
      <c r="TJT316" s="169"/>
      <c r="TJU316" s="169"/>
      <c r="TJV316" s="169"/>
      <c r="TJW316" s="169"/>
      <c r="TJX316" s="169"/>
      <c r="TJY316" s="169"/>
      <c r="TJZ316" s="169"/>
      <c r="TKA316" s="169"/>
      <c r="TKB316" s="169"/>
      <c r="TKC316" s="169"/>
      <c r="TKD316" s="169"/>
      <c r="TKE316" s="169"/>
      <c r="TKF316" s="169"/>
      <c r="TKG316" s="169"/>
      <c r="TKH316" s="169"/>
      <c r="TKI316" s="169"/>
      <c r="TKJ316" s="169"/>
      <c r="TKK316" s="169"/>
      <c r="TKL316" s="169"/>
      <c r="TKM316" s="169"/>
      <c r="TKN316" s="169"/>
      <c r="TKO316" s="169"/>
      <c r="TKP316" s="169"/>
      <c r="TKQ316" s="169"/>
      <c r="TKR316" s="169"/>
      <c r="TKS316" s="169"/>
      <c r="TKT316" s="169"/>
      <c r="TKU316" s="169"/>
      <c r="TKV316" s="169"/>
      <c r="TKW316" s="169"/>
      <c r="TKX316" s="169"/>
      <c r="TKY316" s="169"/>
      <c r="TKZ316" s="169"/>
      <c r="TLA316" s="169"/>
      <c r="TLB316" s="169"/>
      <c r="TLC316" s="169"/>
      <c r="TLD316" s="169"/>
      <c r="TLE316" s="169"/>
      <c r="TLF316" s="169"/>
      <c r="TLG316" s="169"/>
      <c r="TLH316" s="169"/>
      <c r="TLI316" s="169"/>
      <c r="TLJ316" s="169"/>
      <c r="TLK316" s="169"/>
      <c r="TLL316" s="169"/>
      <c r="TLM316" s="169"/>
      <c r="TLN316" s="169"/>
      <c r="TLO316" s="169"/>
      <c r="TLP316" s="169"/>
      <c r="TLQ316" s="169"/>
      <c r="TLR316" s="169"/>
      <c r="TLS316" s="169"/>
      <c r="TLT316" s="169"/>
      <c r="TLU316" s="169"/>
      <c r="TLV316" s="169"/>
      <c r="TLW316" s="169"/>
      <c r="TLX316" s="169"/>
      <c r="TLY316" s="169"/>
      <c r="TLZ316" s="169"/>
      <c r="TMA316" s="169"/>
      <c r="TMB316" s="169"/>
      <c r="TMC316" s="169"/>
      <c r="TMD316" s="169"/>
      <c r="TME316" s="169"/>
      <c r="TMF316" s="169"/>
      <c r="TMG316" s="169"/>
      <c r="TMH316" s="169"/>
      <c r="TMI316" s="169"/>
      <c r="TMJ316" s="169"/>
      <c r="TMK316" s="169"/>
      <c r="TML316" s="169"/>
      <c r="TMM316" s="169"/>
      <c r="TMN316" s="169"/>
      <c r="TMO316" s="169"/>
      <c r="TMP316" s="169"/>
      <c r="TMQ316" s="169"/>
      <c r="TMR316" s="169"/>
      <c r="TMS316" s="169"/>
      <c r="TMT316" s="169"/>
      <c r="TMU316" s="169"/>
      <c r="TMV316" s="169"/>
      <c r="TMW316" s="169"/>
      <c r="TMX316" s="169"/>
      <c r="TMY316" s="169"/>
      <c r="TMZ316" s="169"/>
      <c r="TNA316" s="169"/>
      <c r="TNB316" s="169"/>
      <c r="TNC316" s="169"/>
      <c r="TND316" s="169"/>
      <c r="TNE316" s="169"/>
      <c r="TNF316" s="169"/>
      <c r="TNG316" s="169"/>
      <c r="TNH316" s="169"/>
      <c r="TNI316" s="169"/>
      <c r="TNJ316" s="169"/>
      <c r="TNK316" s="169"/>
      <c r="TNL316" s="169"/>
      <c r="TNM316" s="169"/>
      <c r="TNN316" s="169"/>
      <c r="TNO316" s="169"/>
      <c r="TNP316" s="169"/>
      <c r="TNQ316" s="169"/>
      <c r="TNR316" s="169"/>
      <c r="TNS316" s="169"/>
      <c r="TNT316" s="169"/>
      <c r="TNU316" s="169"/>
      <c r="TNV316" s="169"/>
      <c r="TNW316" s="169"/>
      <c r="TNX316" s="169"/>
      <c r="TNY316" s="169"/>
      <c r="TNZ316" s="169"/>
      <c r="TOA316" s="169"/>
      <c r="TOB316" s="169"/>
      <c r="TOC316" s="169"/>
      <c r="TOD316" s="169"/>
      <c r="TOE316" s="169"/>
      <c r="TOF316" s="169"/>
      <c r="TOG316" s="169"/>
      <c r="TOH316" s="169"/>
      <c r="TOI316" s="169"/>
      <c r="TOJ316" s="169"/>
      <c r="TOK316" s="169"/>
      <c r="TOL316" s="169"/>
      <c r="TOM316" s="169"/>
      <c r="TON316" s="169"/>
      <c r="TOO316" s="169"/>
      <c r="TOP316" s="169"/>
      <c r="TOQ316" s="169"/>
      <c r="TOR316" s="169"/>
      <c r="TOS316" s="169"/>
      <c r="TOT316" s="169"/>
      <c r="TOU316" s="169"/>
      <c r="TOV316" s="169"/>
      <c r="TOW316" s="169"/>
      <c r="TOX316" s="169"/>
      <c r="TOY316" s="169"/>
      <c r="TOZ316" s="169"/>
      <c r="TPA316" s="169"/>
      <c r="TPB316" s="169"/>
      <c r="TPC316" s="169"/>
      <c r="TPD316" s="169"/>
      <c r="TPE316" s="169"/>
      <c r="TPF316" s="169"/>
      <c r="TPG316" s="169"/>
      <c r="TPH316" s="169"/>
      <c r="TPI316" s="169"/>
      <c r="TPJ316" s="169"/>
      <c r="TPK316" s="169"/>
      <c r="TPL316" s="169"/>
      <c r="TPM316" s="169"/>
      <c r="TPN316" s="169"/>
      <c r="TPO316" s="169"/>
      <c r="TPP316" s="169"/>
      <c r="TPQ316" s="169"/>
      <c r="TPR316" s="169"/>
      <c r="TPS316" s="169"/>
      <c r="TPT316" s="169"/>
      <c r="TPU316" s="169"/>
      <c r="TPV316" s="169"/>
      <c r="TPW316" s="169"/>
      <c r="TPX316" s="169"/>
      <c r="TPY316" s="169"/>
      <c r="TPZ316" s="169"/>
      <c r="TQA316" s="169"/>
      <c r="TQB316" s="169"/>
      <c r="TQC316" s="169"/>
      <c r="TQD316" s="169"/>
      <c r="TQE316" s="169"/>
      <c r="TQF316" s="169"/>
      <c r="TQG316" s="169"/>
      <c r="TQH316" s="169"/>
      <c r="TQI316" s="169"/>
      <c r="TQJ316" s="169"/>
      <c r="TQK316" s="169"/>
      <c r="TQL316" s="169"/>
      <c r="TQM316" s="169"/>
      <c r="TQN316" s="169"/>
      <c r="TQO316" s="169"/>
      <c r="TQP316" s="169"/>
      <c r="TQQ316" s="169"/>
      <c r="TQR316" s="169"/>
      <c r="TQS316" s="169"/>
      <c r="TQT316" s="169"/>
      <c r="TQU316" s="169"/>
      <c r="TQV316" s="169"/>
      <c r="TQW316" s="169"/>
      <c r="TQX316" s="169"/>
      <c r="TQY316" s="169"/>
      <c r="TQZ316" s="169"/>
      <c r="TRA316" s="169"/>
      <c r="TRB316" s="169"/>
      <c r="TRC316" s="169"/>
      <c r="TRD316" s="169"/>
      <c r="TRE316" s="169"/>
      <c r="TRF316" s="169"/>
      <c r="TRG316" s="169"/>
      <c r="TRH316" s="169"/>
      <c r="TRI316" s="169"/>
      <c r="TRJ316" s="169"/>
      <c r="TRK316" s="169"/>
      <c r="TRL316" s="169"/>
      <c r="TRM316" s="169"/>
      <c r="TRN316" s="169"/>
      <c r="TRO316" s="169"/>
      <c r="TRP316" s="169"/>
      <c r="TRQ316" s="169"/>
      <c r="TRR316" s="169"/>
      <c r="TRS316" s="169"/>
      <c r="TRT316" s="169"/>
      <c r="TRU316" s="169"/>
      <c r="TRV316" s="169"/>
      <c r="TRW316" s="169"/>
      <c r="TRX316" s="169"/>
      <c r="TRY316" s="169"/>
      <c r="TRZ316" s="169"/>
      <c r="TSA316" s="169"/>
      <c r="TSB316" s="169"/>
      <c r="TSC316" s="169"/>
      <c r="TSD316" s="169"/>
      <c r="TSE316" s="169"/>
      <c r="TSF316" s="169"/>
      <c r="TSG316" s="169"/>
      <c r="TSH316" s="169"/>
      <c r="TSI316" s="169"/>
      <c r="TSJ316" s="169"/>
      <c r="TSK316" s="169"/>
      <c r="TSL316" s="169"/>
      <c r="TSM316" s="169"/>
      <c r="TSN316" s="169"/>
      <c r="TSO316" s="169"/>
      <c r="TSP316" s="169"/>
      <c r="TSQ316" s="169"/>
      <c r="TSR316" s="169"/>
      <c r="TSS316" s="169"/>
      <c r="TST316" s="169"/>
      <c r="TSU316" s="169"/>
      <c r="TSV316" s="169"/>
      <c r="TSW316" s="169"/>
      <c r="TSX316" s="169"/>
      <c r="TSY316" s="169"/>
      <c r="TSZ316" s="169"/>
      <c r="TTA316" s="169"/>
      <c r="TTB316" s="169"/>
      <c r="TTC316" s="169"/>
      <c r="TTD316" s="169"/>
      <c r="TTE316" s="169"/>
      <c r="TTF316" s="169"/>
      <c r="TTG316" s="169"/>
      <c r="TTH316" s="169"/>
      <c r="TTI316" s="169"/>
      <c r="TTJ316" s="169"/>
      <c r="TTK316" s="169"/>
      <c r="TTL316" s="169"/>
      <c r="TTM316" s="169"/>
      <c r="TTN316" s="169"/>
      <c r="TTO316" s="169"/>
      <c r="TTP316" s="169"/>
      <c r="TTQ316" s="169"/>
      <c r="TTR316" s="169"/>
      <c r="TTS316" s="169"/>
      <c r="TTT316" s="169"/>
      <c r="TTU316" s="169"/>
      <c r="TTV316" s="169"/>
      <c r="TTW316" s="169"/>
      <c r="TTX316" s="169"/>
      <c r="TTY316" s="169"/>
      <c r="TTZ316" s="169"/>
      <c r="TUA316" s="169"/>
      <c r="TUB316" s="169"/>
      <c r="TUC316" s="169"/>
      <c r="TUD316" s="169"/>
      <c r="TUE316" s="169"/>
      <c r="TUF316" s="169"/>
      <c r="TUG316" s="169"/>
      <c r="TUH316" s="169"/>
      <c r="TUI316" s="169"/>
      <c r="TUJ316" s="169"/>
      <c r="TUK316" s="169"/>
      <c r="TUL316" s="169"/>
      <c r="TUM316" s="169"/>
      <c r="TUN316" s="169"/>
      <c r="TUO316" s="169"/>
      <c r="TUP316" s="169"/>
      <c r="TUQ316" s="169"/>
      <c r="TUR316" s="169"/>
      <c r="TUS316" s="169"/>
      <c r="TUT316" s="169"/>
      <c r="TUU316" s="169"/>
      <c r="TUV316" s="169"/>
      <c r="TUW316" s="169"/>
      <c r="TUX316" s="169"/>
      <c r="TUY316" s="169"/>
      <c r="TUZ316" s="169"/>
      <c r="TVA316" s="169"/>
      <c r="TVB316" s="169"/>
      <c r="TVC316" s="169"/>
      <c r="TVD316" s="169"/>
      <c r="TVE316" s="169"/>
      <c r="TVF316" s="169"/>
      <c r="TVG316" s="169"/>
      <c r="TVH316" s="169"/>
      <c r="TVI316" s="169"/>
      <c r="TVJ316" s="169"/>
      <c r="TVK316" s="169"/>
      <c r="TVL316" s="169"/>
      <c r="TVM316" s="169"/>
      <c r="TVN316" s="169"/>
      <c r="TVO316" s="169"/>
      <c r="TVP316" s="169"/>
      <c r="TVQ316" s="169"/>
      <c r="TVR316" s="169"/>
      <c r="TVS316" s="169"/>
      <c r="TVT316" s="169"/>
      <c r="TVU316" s="169"/>
      <c r="TVV316" s="169"/>
      <c r="TVW316" s="169"/>
      <c r="TVX316" s="169"/>
      <c r="TVY316" s="169"/>
      <c r="TVZ316" s="169"/>
      <c r="TWA316" s="169"/>
      <c r="TWB316" s="169"/>
      <c r="TWC316" s="169"/>
      <c r="TWD316" s="169"/>
      <c r="TWE316" s="169"/>
      <c r="TWF316" s="169"/>
      <c r="TWG316" s="169"/>
      <c r="TWH316" s="169"/>
      <c r="TWI316" s="169"/>
      <c r="TWJ316" s="169"/>
      <c r="TWK316" s="169"/>
      <c r="TWL316" s="169"/>
      <c r="TWM316" s="169"/>
      <c r="TWN316" s="169"/>
      <c r="TWO316" s="169"/>
      <c r="TWP316" s="169"/>
      <c r="TWQ316" s="169"/>
      <c r="TWR316" s="169"/>
      <c r="TWS316" s="169"/>
      <c r="TWT316" s="169"/>
      <c r="TWU316" s="169"/>
      <c r="TWV316" s="169"/>
      <c r="TWW316" s="169"/>
      <c r="TWX316" s="169"/>
      <c r="TWY316" s="169"/>
      <c r="TWZ316" s="169"/>
      <c r="TXA316" s="169"/>
      <c r="TXB316" s="169"/>
      <c r="TXC316" s="169"/>
      <c r="TXD316" s="169"/>
      <c r="TXE316" s="169"/>
      <c r="TXF316" s="169"/>
      <c r="TXG316" s="169"/>
      <c r="TXH316" s="169"/>
      <c r="TXI316" s="169"/>
      <c r="TXJ316" s="169"/>
      <c r="TXK316" s="169"/>
      <c r="TXL316" s="169"/>
      <c r="TXM316" s="169"/>
      <c r="TXN316" s="169"/>
      <c r="TXO316" s="169"/>
      <c r="TXP316" s="169"/>
      <c r="TXQ316" s="169"/>
      <c r="TXR316" s="169"/>
      <c r="TXS316" s="169"/>
      <c r="TXT316" s="169"/>
      <c r="TXU316" s="169"/>
      <c r="TXV316" s="169"/>
      <c r="TXW316" s="169"/>
      <c r="TXX316" s="169"/>
      <c r="TXY316" s="169"/>
      <c r="TXZ316" s="169"/>
      <c r="TYA316" s="169"/>
      <c r="TYB316" s="169"/>
      <c r="TYC316" s="169"/>
      <c r="TYD316" s="169"/>
      <c r="TYE316" s="169"/>
      <c r="TYF316" s="169"/>
      <c r="TYG316" s="169"/>
      <c r="TYH316" s="169"/>
      <c r="TYI316" s="169"/>
      <c r="TYJ316" s="169"/>
      <c r="TYK316" s="169"/>
      <c r="TYL316" s="169"/>
      <c r="TYM316" s="169"/>
      <c r="TYN316" s="169"/>
      <c r="TYO316" s="169"/>
      <c r="TYP316" s="169"/>
      <c r="TYQ316" s="169"/>
      <c r="TYR316" s="169"/>
      <c r="TYS316" s="169"/>
      <c r="TYT316" s="169"/>
      <c r="TYU316" s="169"/>
      <c r="TYV316" s="169"/>
      <c r="TYW316" s="169"/>
      <c r="TYX316" s="169"/>
      <c r="TYY316" s="169"/>
      <c r="TYZ316" s="169"/>
      <c r="TZA316" s="169"/>
      <c r="TZB316" s="169"/>
      <c r="TZC316" s="169"/>
      <c r="TZD316" s="169"/>
      <c r="TZE316" s="169"/>
      <c r="TZF316" s="169"/>
      <c r="TZG316" s="169"/>
      <c r="TZH316" s="169"/>
      <c r="TZI316" s="169"/>
      <c r="TZJ316" s="169"/>
      <c r="TZK316" s="169"/>
      <c r="TZL316" s="169"/>
      <c r="TZM316" s="169"/>
      <c r="TZN316" s="169"/>
      <c r="TZO316" s="169"/>
      <c r="TZP316" s="169"/>
      <c r="TZQ316" s="169"/>
      <c r="TZR316" s="169"/>
      <c r="TZS316" s="169"/>
      <c r="TZT316" s="169"/>
      <c r="TZU316" s="169"/>
      <c r="TZV316" s="169"/>
      <c r="TZW316" s="169"/>
      <c r="TZX316" s="169"/>
      <c r="TZY316" s="169"/>
      <c r="TZZ316" s="169"/>
      <c r="UAA316" s="169"/>
      <c r="UAB316" s="169"/>
      <c r="UAC316" s="169"/>
      <c r="UAD316" s="169"/>
      <c r="UAE316" s="169"/>
      <c r="UAF316" s="169"/>
      <c r="UAG316" s="169"/>
      <c r="UAH316" s="169"/>
      <c r="UAI316" s="169"/>
      <c r="UAJ316" s="169"/>
      <c r="UAK316" s="169"/>
      <c r="UAL316" s="169"/>
      <c r="UAM316" s="169"/>
      <c r="UAN316" s="169"/>
      <c r="UAO316" s="169"/>
      <c r="UAP316" s="169"/>
      <c r="UAQ316" s="169"/>
      <c r="UAR316" s="169"/>
      <c r="UAS316" s="169"/>
      <c r="UAT316" s="169"/>
      <c r="UAU316" s="169"/>
      <c r="UAV316" s="169"/>
      <c r="UAW316" s="169"/>
      <c r="UAX316" s="169"/>
      <c r="UAY316" s="169"/>
      <c r="UAZ316" s="169"/>
      <c r="UBA316" s="169"/>
      <c r="UBB316" s="169"/>
      <c r="UBC316" s="169"/>
      <c r="UBD316" s="169"/>
      <c r="UBE316" s="169"/>
      <c r="UBF316" s="169"/>
      <c r="UBG316" s="169"/>
      <c r="UBH316" s="169"/>
      <c r="UBI316" s="169"/>
      <c r="UBJ316" s="169"/>
      <c r="UBK316" s="169"/>
      <c r="UBL316" s="169"/>
      <c r="UBM316" s="169"/>
      <c r="UBN316" s="169"/>
      <c r="UBO316" s="169"/>
      <c r="UBP316" s="169"/>
      <c r="UBQ316" s="169"/>
      <c r="UBR316" s="169"/>
      <c r="UBS316" s="169"/>
      <c r="UBT316" s="169"/>
      <c r="UBU316" s="169"/>
      <c r="UBV316" s="169"/>
      <c r="UBW316" s="169"/>
      <c r="UBX316" s="169"/>
      <c r="UBY316" s="169"/>
      <c r="UBZ316" s="169"/>
      <c r="UCA316" s="169"/>
      <c r="UCB316" s="169"/>
      <c r="UCC316" s="169"/>
      <c r="UCD316" s="169"/>
      <c r="UCE316" s="169"/>
      <c r="UCF316" s="169"/>
      <c r="UCG316" s="169"/>
      <c r="UCH316" s="169"/>
      <c r="UCI316" s="169"/>
      <c r="UCJ316" s="169"/>
      <c r="UCK316" s="169"/>
      <c r="UCL316" s="169"/>
      <c r="UCM316" s="169"/>
      <c r="UCN316" s="169"/>
      <c r="UCO316" s="169"/>
      <c r="UCP316" s="169"/>
      <c r="UCQ316" s="169"/>
      <c r="UCR316" s="169"/>
      <c r="UCS316" s="169"/>
      <c r="UCT316" s="169"/>
      <c r="UCU316" s="169"/>
      <c r="UCV316" s="169"/>
      <c r="UCW316" s="169"/>
      <c r="UCX316" s="169"/>
      <c r="UCY316" s="169"/>
      <c r="UCZ316" s="169"/>
      <c r="UDA316" s="169"/>
      <c r="UDB316" s="169"/>
      <c r="UDC316" s="169"/>
      <c r="UDD316" s="169"/>
      <c r="UDE316" s="169"/>
      <c r="UDF316" s="169"/>
      <c r="UDG316" s="169"/>
      <c r="UDH316" s="169"/>
      <c r="UDI316" s="169"/>
      <c r="UDJ316" s="169"/>
      <c r="UDK316" s="169"/>
      <c r="UDL316" s="169"/>
      <c r="UDM316" s="169"/>
      <c r="UDN316" s="169"/>
      <c r="UDO316" s="169"/>
      <c r="UDP316" s="169"/>
      <c r="UDQ316" s="169"/>
      <c r="UDR316" s="169"/>
      <c r="UDS316" s="169"/>
      <c r="UDT316" s="169"/>
      <c r="UDU316" s="169"/>
      <c r="UDV316" s="169"/>
      <c r="UDW316" s="169"/>
      <c r="UDX316" s="169"/>
      <c r="UDY316" s="169"/>
      <c r="UDZ316" s="169"/>
      <c r="UEA316" s="169"/>
      <c r="UEB316" s="169"/>
      <c r="UEC316" s="169"/>
      <c r="UED316" s="169"/>
      <c r="UEE316" s="169"/>
      <c r="UEF316" s="169"/>
      <c r="UEG316" s="169"/>
      <c r="UEH316" s="169"/>
      <c r="UEI316" s="169"/>
      <c r="UEJ316" s="169"/>
      <c r="UEK316" s="169"/>
      <c r="UEL316" s="169"/>
      <c r="UEM316" s="169"/>
      <c r="UEN316" s="169"/>
      <c r="UEO316" s="169"/>
      <c r="UEP316" s="169"/>
      <c r="UEQ316" s="169"/>
      <c r="UER316" s="169"/>
      <c r="UES316" s="169"/>
      <c r="UET316" s="169"/>
      <c r="UEU316" s="169"/>
      <c r="UEV316" s="169"/>
      <c r="UEW316" s="169"/>
      <c r="UEX316" s="169"/>
      <c r="UEY316" s="169"/>
      <c r="UEZ316" s="169"/>
      <c r="UFA316" s="169"/>
      <c r="UFB316" s="169"/>
      <c r="UFC316" s="169"/>
      <c r="UFD316" s="169"/>
      <c r="UFE316" s="169"/>
      <c r="UFF316" s="169"/>
      <c r="UFG316" s="169"/>
      <c r="UFH316" s="169"/>
      <c r="UFI316" s="169"/>
      <c r="UFJ316" s="169"/>
      <c r="UFK316" s="169"/>
      <c r="UFL316" s="169"/>
      <c r="UFM316" s="169"/>
      <c r="UFN316" s="169"/>
      <c r="UFO316" s="169"/>
      <c r="UFP316" s="169"/>
      <c r="UFQ316" s="169"/>
      <c r="UFR316" s="169"/>
      <c r="UFS316" s="169"/>
      <c r="UFT316" s="169"/>
      <c r="UFU316" s="169"/>
      <c r="UFV316" s="169"/>
      <c r="UFW316" s="169"/>
      <c r="UFX316" s="169"/>
      <c r="UFY316" s="169"/>
      <c r="UFZ316" s="169"/>
      <c r="UGA316" s="169"/>
      <c r="UGB316" s="169"/>
      <c r="UGC316" s="169"/>
      <c r="UGD316" s="169"/>
      <c r="UGE316" s="169"/>
      <c r="UGF316" s="169"/>
      <c r="UGG316" s="169"/>
      <c r="UGH316" s="169"/>
      <c r="UGI316" s="169"/>
      <c r="UGJ316" s="169"/>
      <c r="UGK316" s="169"/>
      <c r="UGL316" s="169"/>
      <c r="UGM316" s="169"/>
      <c r="UGN316" s="169"/>
      <c r="UGO316" s="169"/>
      <c r="UGP316" s="169"/>
      <c r="UGQ316" s="169"/>
      <c r="UGR316" s="169"/>
      <c r="UGS316" s="169"/>
      <c r="UGT316" s="169"/>
      <c r="UGU316" s="169"/>
      <c r="UGV316" s="169"/>
      <c r="UGW316" s="169"/>
      <c r="UGX316" s="169"/>
      <c r="UGY316" s="169"/>
      <c r="UGZ316" s="169"/>
      <c r="UHA316" s="169"/>
      <c r="UHB316" s="169"/>
      <c r="UHC316" s="169"/>
      <c r="UHD316" s="169"/>
      <c r="UHE316" s="169"/>
      <c r="UHF316" s="169"/>
      <c r="UHG316" s="169"/>
      <c r="UHH316" s="169"/>
      <c r="UHI316" s="169"/>
      <c r="UHJ316" s="169"/>
      <c r="UHK316" s="169"/>
      <c r="UHL316" s="169"/>
      <c r="UHM316" s="169"/>
      <c r="UHN316" s="169"/>
      <c r="UHO316" s="169"/>
      <c r="UHP316" s="169"/>
      <c r="UHQ316" s="169"/>
      <c r="UHR316" s="169"/>
      <c r="UHS316" s="169"/>
      <c r="UHT316" s="169"/>
      <c r="UHU316" s="169"/>
      <c r="UHV316" s="169"/>
      <c r="UHW316" s="169"/>
      <c r="UHX316" s="169"/>
      <c r="UHY316" s="169"/>
      <c r="UHZ316" s="169"/>
      <c r="UIA316" s="169"/>
      <c r="UIB316" s="169"/>
      <c r="UIC316" s="169"/>
      <c r="UID316" s="169"/>
      <c r="UIE316" s="169"/>
      <c r="UIF316" s="169"/>
      <c r="UIG316" s="169"/>
      <c r="UIH316" s="169"/>
      <c r="UII316" s="169"/>
      <c r="UIJ316" s="169"/>
      <c r="UIK316" s="169"/>
      <c r="UIL316" s="169"/>
      <c r="UIM316" s="169"/>
      <c r="UIN316" s="169"/>
      <c r="UIO316" s="169"/>
      <c r="UIP316" s="169"/>
      <c r="UIQ316" s="169"/>
      <c r="UIR316" s="169"/>
      <c r="UIS316" s="169"/>
      <c r="UIT316" s="169"/>
      <c r="UIU316" s="169"/>
      <c r="UIV316" s="169"/>
      <c r="UIW316" s="169"/>
      <c r="UIX316" s="169"/>
      <c r="UIY316" s="169"/>
      <c r="UIZ316" s="169"/>
      <c r="UJA316" s="169"/>
      <c r="UJB316" s="169"/>
      <c r="UJC316" s="169"/>
      <c r="UJD316" s="169"/>
      <c r="UJE316" s="169"/>
      <c r="UJF316" s="169"/>
      <c r="UJG316" s="169"/>
      <c r="UJH316" s="169"/>
      <c r="UJI316" s="169"/>
      <c r="UJJ316" s="169"/>
      <c r="UJK316" s="169"/>
      <c r="UJL316" s="169"/>
      <c r="UJM316" s="169"/>
      <c r="UJN316" s="169"/>
      <c r="UJO316" s="169"/>
      <c r="UJP316" s="169"/>
      <c r="UJQ316" s="169"/>
      <c r="UJR316" s="169"/>
      <c r="UJS316" s="169"/>
      <c r="UJT316" s="169"/>
      <c r="UJU316" s="169"/>
      <c r="UJV316" s="169"/>
      <c r="UJW316" s="169"/>
      <c r="UJX316" s="169"/>
      <c r="UJY316" s="169"/>
      <c r="UJZ316" s="169"/>
      <c r="UKA316" s="169"/>
      <c r="UKB316" s="169"/>
      <c r="UKC316" s="169"/>
      <c r="UKD316" s="169"/>
      <c r="UKE316" s="169"/>
      <c r="UKF316" s="169"/>
      <c r="UKG316" s="169"/>
      <c r="UKH316" s="169"/>
      <c r="UKI316" s="169"/>
      <c r="UKJ316" s="169"/>
      <c r="UKK316" s="169"/>
      <c r="UKL316" s="169"/>
      <c r="UKM316" s="169"/>
      <c r="UKN316" s="169"/>
      <c r="UKO316" s="169"/>
      <c r="UKP316" s="169"/>
      <c r="UKQ316" s="169"/>
      <c r="UKR316" s="169"/>
      <c r="UKS316" s="169"/>
      <c r="UKT316" s="169"/>
      <c r="UKU316" s="169"/>
      <c r="UKV316" s="169"/>
      <c r="UKW316" s="169"/>
      <c r="UKX316" s="169"/>
      <c r="UKY316" s="169"/>
      <c r="UKZ316" s="169"/>
      <c r="ULA316" s="169"/>
      <c r="ULB316" s="169"/>
      <c r="ULC316" s="169"/>
      <c r="ULD316" s="169"/>
      <c r="ULE316" s="169"/>
      <c r="ULF316" s="169"/>
      <c r="ULG316" s="169"/>
      <c r="ULH316" s="169"/>
      <c r="ULI316" s="169"/>
      <c r="ULJ316" s="169"/>
      <c r="ULK316" s="169"/>
      <c r="ULL316" s="169"/>
      <c r="ULM316" s="169"/>
      <c r="ULN316" s="169"/>
      <c r="ULO316" s="169"/>
      <c r="ULP316" s="169"/>
      <c r="ULQ316" s="169"/>
      <c r="ULR316" s="169"/>
      <c r="ULS316" s="169"/>
      <c r="ULT316" s="169"/>
      <c r="ULU316" s="169"/>
      <c r="ULV316" s="169"/>
      <c r="ULW316" s="169"/>
      <c r="ULX316" s="169"/>
      <c r="ULY316" s="169"/>
      <c r="ULZ316" s="169"/>
      <c r="UMA316" s="169"/>
      <c r="UMB316" s="169"/>
      <c r="UMC316" s="169"/>
      <c r="UMD316" s="169"/>
      <c r="UME316" s="169"/>
      <c r="UMF316" s="169"/>
      <c r="UMG316" s="169"/>
      <c r="UMH316" s="169"/>
      <c r="UMI316" s="169"/>
      <c r="UMJ316" s="169"/>
      <c r="UMK316" s="169"/>
      <c r="UML316" s="169"/>
      <c r="UMM316" s="169"/>
      <c r="UMN316" s="169"/>
      <c r="UMO316" s="169"/>
      <c r="UMP316" s="169"/>
      <c r="UMQ316" s="169"/>
      <c r="UMR316" s="169"/>
      <c r="UMS316" s="169"/>
      <c r="UMT316" s="169"/>
      <c r="UMU316" s="169"/>
      <c r="UMV316" s="169"/>
      <c r="UMW316" s="169"/>
      <c r="UMX316" s="169"/>
      <c r="UMY316" s="169"/>
      <c r="UMZ316" s="169"/>
      <c r="UNA316" s="169"/>
      <c r="UNB316" s="169"/>
      <c r="UNC316" s="169"/>
      <c r="UND316" s="169"/>
      <c r="UNE316" s="169"/>
      <c r="UNF316" s="169"/>
      <c r="UNG316" s="169"/>
      <c r="UNH316" s="169"/>
      <c r="UNI316" s="169"/>
      <c r="UNJ316" s="169"/>
      <c r="UNK316" s="169"/>
      <c r="UNL316" s="169"/>
      <c r="UNM316" s="169"/>
      <c r="UNN316" s="169"/>
      <c r="UNO316" s="169"/>
      <c r="UNP316" s="169"/>
      <c r="UNQ316" s="169"/>
      <c r="UNR316" s="169"/>
      <c r="UNS316" s="169"/>
      <c r="UNT316" s="169"/>
      <c r="UNU316" s="169"/>
      <c r="UNV316" s="169"/>
      <c r="UNW316" s="169"/>
      <c r="UNX316" s="169"/>
      <c r="UNY316" s="169"/>
      <c r="UNZ316" s="169"/>
      <c r="UOA316" s="169"/>
      <c r="UOB316" s="169"/>
      <c r="UOC316" s="169"/>
      <c r="UOD316" s="169"/>
      <c r="UOE316" s="169"/>
      <c r="UOF316" s="169"/>
      <c r="UOG316" s="169"/>
      <c r="UOH316" s="169"/>
      <c r="UOI316" s="169"/>
      <c r="UOJ316" s="169"/>
      <c r="UOK316" s="169"/>
      <c r="UOL316" s="169"/>
      <c r="UOM316" s="169"/>
      <c r="UON316" s="169"/>
      <c r="UOO316" s="169"/>
      <c r="UOP316" s="169"/>
      <c r="UOQ316" s="169"/>
      <c r="UOR316" s="169"/>
      <c r="UOS316" s="169"/>
      <c r="UOT316" s="169"/>
      <c r="UOU316" s="169"/>
      <c r="UOV316" s="169"/>
      <c r="UOW316" s="169"/>
      <c r="UOX316" s="169"/>
      <c r="UOY316" s="169"/>
      <c r="UOZ316" s="169"/>
      <c r="UPA316" s="169"/>
      <c r="UPB316" s="169"/>
      <c r="UPC316" s="169"/>
      <c r="UPD316" s="169"/>
      <c r="UPE316" s="169"/>
      <c r="UPF316" s="169"/>
      <c r="UPG316" s="169"/>
      <c r="UPH316" s="169"/>
      <c r="UPI316" s="169"/>
      <c r="UPJ316" s="169"/>
      <c r="UPK316" s="169"/>
      <c r="UPL316" s="169"/>
      <c r="UPM316" s="169"/>
      <c r="UPN316" s="169"/>
      <c r="UPO316" s="169"/>
      <c r="UPP316" s="169"/>
      <c r="UPQ316" s="169"/>
      <c r="UPR316" s="169"/>
      <c r="UPS316" s="169"/>
      <c r="UPT316" s="169"/>
      <c r="UPU316" s="169"/>
      <c r="UPV316" s="169"/>
      <c r="UPW316" s="169"/>
      <c r="UPX316" s="169"/>
      <c r="UPY316" s="169"/>
      <c r="UPZ316" s="169"/>
      <c r="UQA316" s="169"/>
      <c r="UQB316" s="169"/>
      <c r="UQC316" s="169"/>
      <c r="UQD316" s="169"/>
      <c r="UQE316" s="169"/>
      <c r="UQF316" s="169"/>
      <c r="UQG316" s="169"/>
      <c r="UQH316" s="169"/>
      <c r="UQI316" s="169"/>
      <c r="UQJ316" s="169"/>
      <c r="UQK316" s="169"/>
      <c r="UQL316" s="169"/>
      <c r="UQM316" s="169"/>
      <c r="UQN316" s="169"/>
      <c r="UQO316" s="169"/>
      <c r="UQP316" s="169"/>
      <c r="UQQ316" s="169"/>
      <c r="UQR316" s="169"/>
      <c r="UQS316" s="169"/>
      <c r="UQT316" s="169"/>
      <c r="UQU316" s="169"/>
      <c r="UQV316" s="169"/>
      <c r="UQW316" s="169"/>
      <c r="UQX316" s="169"/>
      <c r="UQY316" s="169"/>
      <c r="UQZ316" s="169"/>
      <c r="URA316" s="169"/>
      <c r="URB316" s="169"/>
      <c r="URC316" s="169"/>
      <c r="URD316" s="169"/>
      <c r="URE316" s="169"/>
      <c r="URF316" s="169"/>
      <c r="URG316" s="169"/>
      <c r="URH316" s="169"/>
      <c r="URI316" s="169"/>
      <c r="URJ316" s="169"/>
      <c r="URK316" s="169"/>
      <c r="URL316" s="169"/>
      <c r="URM316" s="169"/>
      <c r="URN316" s="169"/>
      <c r="URO316" s="169"/>
      <c r="URP316" s="169"/>
      <c r="URQ316" s="169"/>
      <c r="URR316" s="169"/>
      <c r="URS316" s="169"/>
      <c r="URT316" s="169"/>
      <c r="URU316" s="169"/>
      <c r="URV316" s="169"/>
      <c r="URW316" s="169"/>
      <c r="URX316" s="169"/>
      <c r="URY316" s="169"/>
      <c r="URZ316" s="169"/>
      <c r="USA316" s="169"/>
      <c r="USB316" s="169"/>
      <c r="USC316" s="169"/>
      <c r="USD316" s="169"/>
      <c r="USE316" s="169"/>
      <c r="USF316" s="169"/>
      <c r="USG316" s="169"/>
      <c r="USH316" s="169"/>
      <c r="USI316" s="169"/>
      <c r="USJ316" s="169"/>
      <c r="USK316" s="169"/>
      <c r="USL316" s="169"/>
      <c r="USM316" s="169"/>
      <c r="USN316" s="169"/>
      <c r="USO316" s="169"/>
      <c r="USP316" s="169"/>
      <c r="USQ316" s="169"/>
      <c r="USR316" s="169"/>
      <c r="USS316" s="169"/>
      <c r="UST316" s="169"/>
      <c r="USU316" s="169"/>
      <c r="USV316" s="169"/>
      <c r="USW316" s="169"/>
      <c r="USX316" s="169"/>
      <c r="USY316" s="169"/>
      <c r="USZ316" s="169"/>
      <c r="UTA316" s="169"/>
      <c r="UTB316" s="169"/>
      <c r="UTC316" s="169"/>
      <c r="UTD316" s="169"/>
      <c r="UTE316" s="169"/>
      <c r="UTF316" s="169"/>
      <c r="UTG316" s="169"/>
      <c r="UTH316" s="169"/>
      <c r="UTI316" s="169"/>
      <c r="UTJ316" s="169"/>
      <c r="UTK316" s="169"/>
      <c r="UTL316" s="169"/>
      <c r="UTM316" s="169"/>
      <c r="UTN316" s="169"/>
      <c r="UTO316" s="169"/>
      <c r="UTP316" s="169"/>
      <c r="UTQ316" s="169"/>
      <c r="UTR316" s="169"/>
      <c r="UTS316" s="169"/>
      <c r="UTT316" s="169"/>
      <c r="UTU316" s="169"/>
      <c r="UTV316" s="169"/>
      <c r="UTW316" s="169"/>
      <c r="UTX316" s="169"/>
      <c r="UTY316" s="169"/>
      <c r="UTZ316" s="169"/>
      <c r="UUA316" s="169"/>
      <c r="UUB316" s="169"/>
      <c r="UUC316" s="169"/>
      <c r="UUD316" s="169"/>
      <c r="UUE316" s="169"/>
      <c r="UUF316" s="169"/>
      <c r="UUG316" s="169"/>
      <c r="UUH316" s="169"/>
      <c r="UUI316" s="169"/>
      <c r="UUJ316" s="169"/>
      <c r="UUK316" s="169"/>
      <c r="UUL316" s="169"/>
      <c r="UUM316" s="169"/>
      <c r="UUN316" s="169"/>
      <c r="UUO316" s="169"/>
      <c r="UUP316" s="169"/>
      <c r="UUQ316" s="169"/>
      <c r="UUR316" s="169"/>
      <c r="UUS316" s="169"/>
      <c r="UUT316" s="169"/>
      <c r="UUU316" s="169"/>
      <c r="UUV316" s="169"/>
      <c r="UUW316" s="169"/>
      <c r="UUX316" s="169"/>
      <c r="UUY316" s="169"/>
      <c r="UUZ316" s="169"/>
      <c r="UVA316" s="169"/>
      <c r="UVB316" s="169"/>
      <c r="UVC316" s="169"/>
      <c r="UVD316" s="169"/>
      <c r="UVE316" s="169"/>
      <c r="UVF316" s="169"/>
      <c r="UVG316" s="169"/>
      <c r="UVH316" s="169"/>
      <c r="UVI316" s="169"/>
      <c r="UVJ316" s="169"/>
      <c r="UVK316" s="169"/>
      <c r="UVL316" s="169"/>
      <c r="UVM316" s="169"/>
      <c r="UVN316" s="169"/>
      <c r="UVO316" s="169"/>
      <c r="UVP316" s="169"/>
      <c r="UVQ316" s="169"/>
      <c r="UVR316" s="169"/>
      <c r="UVS316" s="169"/>
      <c r="UVT316" s="169"/>
      <c r="UVU316" s="169"/>
      <c r="UVV316" s="169"/>
      <c r="UVW316" s="169"/>
      <c r="UVX316" s="169"/>
      <c r="UVY316" s="169"/>
      <c r="UVZ316" s="169"/>
      <c r="UWA316" s="169"/>
      <c r="UWB316" s="169"/>
      <c r="UWC316" s="169"/>
      <c r="UWD316" s="169"/>
      <c r="UWE316" s="169"/>
      <c r="UWF316" s="169"/>
      <c r="UWG316" s="169"/>
      <c r="UWH316" s="169"/>
      <c r="UWI316" s="169"/>
      <c r="UWJ316" s="169"/>
      <c r="UWK316" s="169"/>
      <c r="UWL316" s="169"/>
      <c r="UWM316" s="169"/>
      <c r="UWN316" s="169"/>
      <c r="UWO316" s="169"/>
      <c r="UWP316" s="169"/>
      <c r="UWQ316" s="169"/>
      <c r="UWR316" s="169"/>
      <c r="UWS316" s="169"/>
      <c r="UWT316" s="169"/>
      <c r="UWU316" s="169"/>
      <c r="UWV316" s="169"/>
      <c r="UWW316" s="169"/>
      <c r="UWX316" s="169"/>
      <c r="UWY316" s="169"/>
      <c r="UWZ316" s="169"/>
      <c r="UXA316" s="169"/>
      <c r="UXB316" s="169"/>
      <c r="UXC316" s="169"/>
      <c r="UXD316" s="169"/>
      <c r="UXE316" s="169"/>
      <c r="UXF316" s="169"/>
      <c r="UXG316" s="169"/>
      <c r="UXH316" s="169"/>
      <c r="UXI316" s="169"/>
      <c r="UXJ316" s="169"/>
      <c r="UXK316" s="169"/>
      <c r="UXL316" s="169"/>
      <c r="UXM316" s="169"/>
      <c r="UXN316" s="169"/>
      <c r="UXO316" s="169"/>
      <c r="UXP316" s="169"/>
      <c r="UXQ316" s="169"/>
      <c r="UXR316" s="169"/>
      <c r="UXS316" s="169"/>
      <c r="UXT316" s="169"/>
      <c r="UXU316" s="169"/>
      <c r="UXV316" s="169"/>
      <c r="UXW316" s="169"/>
      <c r="UXX316" s="169"/>
      <c r="UXY316" s="169"/>
      <c r="UXZ316" s="169"/>
      <c r="UYA316" s="169"/>
      <c r="UYB316" s="169"/>
      <c r="UYC316" s="169"/>
      <c r="UYD316" s="169"/>
      <c r="UYE316" s="169"/>
      <c r="UYF316" s="169"/>
      <c r="UYG316" s="169"/>
      <c r="UYH316" s="169"/>
      <c r="UYI316" s="169"/>
      <c r="UYJ316" s="169"/>
      <c r="UYK316" s="169"/>
      <c r="UYL316" s="169"/>
      <c r="UYM316" s="169"/>
      <c r="UYN316" s="169"/>
      <c r="UYO316" s="169"/>
      <c r="UYP316" s="169"/>
      <c r="UYQ316" s="169"/>
      <c r="UYR316" s="169"/>
      <c r="UYS316" s="169"/>
      <c r="UYT316" s="169"/>
      <c r="UYU316" s="169"/>
      <c r="UYV316" s="169"/>
      <c r="UYW316" s="169"/>
      <c r="UYX316" s="169"/>
      <c r="UYY316" s="169"/>
      <c r="UYZ316" s="169"/>
      <c r="UZA316" s="169"/>
      <c r="UZB316" s="169"/>
      <c r="UZC316" s="169"/>
      <c r="UZD316" s="169"/>
      <c r="UZE316" s="169"/>
      <c r="UZF316" s="169"/>
      <c r="UZG316" s="169"/>
      <c r="UZH316" s="169"/>
      <c r="UZI316" s="169"/>
      <c r="UZJ316" s="169"/>
      <c r="UZK316" s="169"/>
      <c r="UZL316" s="169"/>
      <c r="UZM316" s="169"/>
      <c r="UZN316" s="169"/>
      <c r="UZO316" s="169"/>
      <c r="UZP316" s="169"/>
      <c r="UZQ316" s="169"/>
      <c r="UZR316" s="169"/>
      <c r="UZS316" s="169"/>
      <c r="UZT316" s="169"/>
      <c r="UZU316" s="169"/>
      <c r="UZV316" s="169"/>
      <c r="UZW316" s="169"/>
      <c r="UZX316" s="169"/>
      <c r="UZY316" s="169"/>
      <c r="UZZ316" s="169"/>
      <c r="VAA316" s="169"/>
      <c r="VAB316" s="169"/>
      <c r="VAC316" s="169"/>
      <c r="VAD316" s="169"/>
      <c r="VAE316" s="169"/>
      <c r="VAF316" s="169"/>
      <c r="VAG316" s="169"/>
      <c r="VAH316" s="169"/>
      <c r="VAI316" s="169"/>
      <c r="VAJ316" s="169"/>
      <c r="VAK316" s="169"/>
      <c r="VAL316" s="169"/>
      <c r="VAM316" s="169"/>
      <c r="VAN316" s="169"/>
      <c r="VAO316" s="169"/>
      <c r="VAP316" s="169"/>
      <c r="VAQ316" s="169"/>
      <c r="VAR316" s="169"/>
      <c r="VAS316" s="169"/>
      <c r="VAT316" s="169"/>
      <c r="VAU316" s="169"/>
      <c r="VAV316" s="169"/>
      <c r="VAW316" s="169"/>
      <c r="VAX316" s="169"/>
      <c r="VAY316" s="169"/>
      <c r="VAZ316" s="169"/>
      <c r="VBA316" s="169"/>
      <c r="VBB316" s="169"/>
      <c r="VBC316" s="169"/>
      <c r="VBD316" s="169"/>
      <c r="VBE316" s="169"/>
      <c r="VBF316" s="169"/>
      <c r="VBG316" s="169"/>
      <c r="VBH316" s="169"/>
      <c r="VBI316" s="169"/>
      <c r="VBJ316" s="169"/>
      <c r="VBK316" s="169"/>
      <c r="VBL316" s="169"/>
      <c r="VBM316" s="169"/>
      <c r="VBN316" s="169"/>
      <c r="VBO316" s="169"/>
      <c r="VBP316" s="169"/>
      <c r="VBQ316" s="169"/>
      <c r="VBR316" s="169"/>
      <c r="VBS316" s="169"/>
      <c r="VBT316" s="169"/>
      <c r="VBU316" s="169"/>
      <c r="VBV316" s="169"/>
      <c r="VBW316" s="169"/>
      <c r="VBX316" s="169"/>
      <c r="VBY316" s="169"/>
      <c r="VBZ316" s="169"/>
      <c r="VCA316" s="169"/>
      <c r="VCB316" s="169"/>
      <c r="VCC316" s="169"/>
      <c r="VCD316" s="169"/>
      <c r="VCE316" s="169"/>
      <c r="VCF316" s="169"/>
      <c r="VCG316" s="169"/>
      <c r="VCH316" s="169"/>
      <c r="VCI316" s="169"/>
      <c r="VCJ316" s="169"/>
      <c r="VCK316" s="169"/>
      <c r="VCL316" s="169"/>
      <c r="VCM316" s="169"/>
      <c r="VCN316" s="169"/>
      <c r="VCO316" s="169"/>
      <c r="VCP316" s="169"/>
      <c r="VCQ316" s="169"/>
      <c r="VCR316" s="169"/>
      <c r="VCS316" s="169"/>
      <c r="VCT316" s="169"/>
      <c r="VCU316" s="169"/>
      <c r="VCV316" s="169"/>
      <c r="VCW316" s="169"/>
      <c r="VCX316" s="169"/>
      <c r="VCY316" s="169"/>
      <c r="VCZ316" s="169"/>
      <c r="VDA316" s="169"/>
      <c r="VDB316" s="169"/>
      <c r="VDC316" s="169"/>
      <c r="VDD316" s="169"/>
      <c r="VDE316" s="169"/>
      <c r="VDF316" s="169"/>
      <c r="VDG316" s="169"/>
      <c r="VDH316" s="169"/>
      <c r="VDI316" s="169"/>
      <c r="VDJ316" s="169"/>
      <c r="VDK316" s="169"/>
      <c r="VDL316" s="169"/>
      <c r="VDM316" s="169"/>
      <c r="VDN316" s="169"/>
      <c r="VDO316" s="169"/>
      <c r="VDP316" s="169"/>
      <c r="VDQ316" s="169"/>
      <c r="VDR316" s="169"/>
      <c r="VDS316" s="169"/>
      <c r="VDT316" s="169"/>
      <c r="VDU316" s="169"/>
      <c r="VDV316" s="169"/>
      <c r="VDW316" s="169"/>
      <c r="VDX316" s="169"/>
      <c r="VDY316" s="169"/>
      <c r="VDZ316" s="169"/>
      <c r="VEA316" s="169"/>
      <c r="VEB316" s="169"/>
      <c r="VEC316" s="169"/>
      <c r="VED316" s="169"/>
      <c r="VEE316" s="169"/>
      <c r="VEF316" s="169"/>
      <c r="VEG316" s="169"/>
      <c r="VEH316" s="169"/>
      <c r="VEI316" s="169"/>
      <c r="VEJ316" s="169"/>
      <c r="VEK316" s="169"/>
      <c r="VEL316" s="169"/>
      <c r="VEM316" s="169"/>
      <c r="VEN316" s="169"/>
      <c r="VEO316" s="169"/>
      <c r="VEP316" s="169"/>
      <c r="VEQ316" s="169"/>
      <c r="VER316" s="169"/>
      <c r="VES316" s="169"/>
      <c r="VET316" s="169"/>
      <c r="VEU316" s="169"/>
      <c r="VEV316" s="169"/>
      <c r="VEW316" s="169"/>
      <c r="VEX316" s="169"/>
      <c r="VEY316" s="169"/>
      <c r="VEZ316" s="169"/>
      <c r="VFA316" s="169"/>
      <c r="VFB316" s="169"/>
      <c r="VFC316" s="169"/>
      <c r="VFD316" s="169"/>
      <c r="VFE316" s="169"/>
      <c r="VFF316" s="169"/>
      <c r="VFG316" s="169"/>
      <c r="VFH316" s="169"/>
      <c r="VFI316" s="169"/>
      <c r="VFJ316" s="169"/>
      <c r="VFK316" s="169"/>
      <c r="VFL316" s="169"/>
      <c r="VFM316" s="169"/>
      <c r="VFN316" s="169"/>
      <c r="VFO316" s="169"/>
      <c r="VFP316" s="169"/>
      <c r="VFQ316" s="169"/>
      <c r="VFR316" s="169"/>
      <c r="VFS316" s="169"/>
      <c r="VFT316" s="169"/>
      <c r="VFU316" s="169"/>
      <c r="VFV316" s="169"/>
      <c r="VFW316" s="169"/>
      <c r="VFX316" s="169"/>
      <c r="VFY316" s="169"/>
      <c r="VFZ316" s="169"/>
      <c r="VGA316" s="169"/>
      <c r="VGB316" s="169"/>
      <c r="VGC316" s="169"/>
      <c r="VGD316" s="169"/>
      <c r="VGE316" s="169"/>
      <c r="VGF316" s="169"/>
      <c r="VGG316" s="169"/>
      <c r="VGH316" s="169"/>
      <c r="VGI316" s="169"/>
      <c r="VGJ316" s="169"/>
      <c r="VGK316" s="169"/>
      <c r="VGL316" s="169"/>
      <c r="VGM316" s="169"/>
      <c r="VGN316" s="169"/>
      <c r="VGO316" s="169"/>
      <c r="VGP316" s="169"/>
      <c r="VGQ316" s="169"/>
      <c r="VGR316" s="169"/>
      <c r="VGS316" s="169"/>
      <c r="VGT316" s="169"/>
      <c r="VGU316" s="169"/>
      <c r="VGV316" s="169"/>
      <c r="VGW316" s="169"/>
      <c r="VGX316" s="169"/>
      <c r="VGY316" s="169"/>
      <c r="VGZ316" s="169"/>
      <c r="VHA316" s="169"/>
      <c r="VHB316" s="169"/>
      <c r="VHC316" s="169"/>
      <c r="VHD316" s="169"/>
      <c r="VHE316" s="169"/>
      <c r="VHF316" s="169"/>
      <c r="VHG316" s="169"/>
      <c r="VHH316" s="169"/>
      <c r="VHI316" s="169"/>
      <c r="VHJ316" s="169"/>
      <c r="VHK316" s="169"/>
      <c r="VHL316" s="169"/>
      <c r="VHM316" s="169"/>
      <c r="VHN316" s="169"/>
      <c r="VHO316" s="169"/>
      <c r="VHP316" s="169"/>
      <c r="VHQ316" s="169"/>
      <c r="VHR316" s="169"/>
      <c r="VHS316" s="169"/>
      <c r="VHT316" s="169"/>
      <c r="VHU316" s="169"/>
      <c r="VHV316" s="169"/>
      <c r="VHW316" s="169"/>
      <c r="VHX316" s="169"/>
      <c r="VHY316" s="169"/>
      <c r="VHZ316" s="169"/>
      <c r="VIA316" s="169"/>
      <c r="VIB316" s="169"/>
      <c r="VIC316" s="169"/>
      <c r="VID316" s="169"/>
      <c r="VIE316" s="169"/>
      <c r="VIF316" s="169"/>
      <c r="VIG316" s="169"/>
      <c r="VIH316" s="169"/>
      <c r="VII316" s="169"/>
      <c r="VIJ316" s="169"/>
      <c r="VIK316" s="169"/>
      <c r="VIL316" s="169"/>
      <c r="VIM316" s="169"/>
      <c r="VIN316" s="169"/>
      <c r="VIO316" s="169"/>
      <c r="VIP316" s="169"/>
      <c r="VIQ316" s="169"/>
      <c r="VIR316" s="169"/>
      <c r="VIS316" s="169"/>
      <c r="VIT316" s="169"/>
      <c r="VIU316" s="169"/>
      <c r="VIV316" s="169"/>
      <c r="VIW316" s="169"/>
      <c r="VIX316" s="169"/>
      <c r="VIY316" s="169"/>
      <c r="VIZ316" s="169"/>
      <c r="VJA316" s="169"/>
      <c r="VJB316" s="169"/>
      <c r="VJC316" s="169"/>
      <c r="VJD316" s="169"/>
      <c r="VJE316" s="169"/>
      <c r="VJF316" s="169"/>
      <c r="VJG316" s="169"/>
      <c r="VJH316" s="169"/>
      <c r="VJI316" s="169"/>
      <c r="VJJ316" s="169"/>
      <c r="VJK316" s="169"/>
      <c r="VJL316" s="169"/>
      <c r="VJM316" s="169"/>
      <c r="VJN316" s="169"/>
      <c r="VJO316" s="169"/>
      <c r="VJP316" s="169"/>
      <c r="VJQ316" s="169"/>
      <c r="VJR316" s="169"/>
      <c r="VJS316" s="169"/>
      <c r="VJT316" s="169"/>
      <c r="VJU316" s="169"/>
      <c r="VJV316" s="169"/>
      <c r="VJW316" s="169"/>
      <c r="VJX316" s="169"/>
      <c r="VJY316" s="169"/>
      <c r="VJZ316" s="169"/>
      <c r="VKA316" s="169"/>
      <c r="VKB316" s="169"/>
      <c r="VKC316" s="169"/>
      <c r="VKD316" s="169"/>
      <c r="VKE316" s="169"/>
      <c r="VKF316" s="169"/>
      <c r="VKG316" s="169"/>
      <c r="VKH316" s="169"/>
      <c r="VKI316" s="169"/>
      <c r="VKJ316" s="169"/>
      <c r="VKK316" s="169"/>
      <c r="VKL316" s="169"/>
      <c r="VKM316" s="169"/>
      <c r="VKN316" s="169"/>
      <c r="VKO316" s="169"/>
      <c r="VKP316" s="169"/>
      <c r="VKQ316" s="169"/>
      <c r="VKR316" s="169"/>
      <c r="VKS316" s="169"/>
      <c r="VKT316" s="169"/>
      <c r="VKU316" s="169"/>
      <c r="VKV316" s="169"/>
      <c r="VKW316" s="169"/>
      <c r="VKX316" s="169"/>
      <c r="VKY316" s="169"/>
      <c r="VKZ316" s="169"/>
      <c r="VLA316" s="169"/>
      <c r="VLB316" s="169"/>
      <c r="VLC316" s="169"/>
      <c r="VLD316" s="169"/>
      <c r="VLE316" s="169"/>
      <c r="VLF316" s="169"/>
      <c r="VLG316" s="169"/>
      <c r="VLH316" s="169"/>
      <c r="VLI316" s="169"/>
      <c r="VLJ316" s="169"/>
      <c r="VLK316" s="169"/>
      <c r="VLL316" s="169"/>
      <c r="VLM316" s="169"/>
      <c r="VLN316" s="169"/>
      <c r="VLO316" s="169"/>
      <c r="VLP316" s="169"/>
      <c r="VLQ316" s="169"/>
      <c r="VLR316" s="169"/>
      <c r="VLS316" s="169"/>
      <c r="VLT316" s="169"/>
      <c r="VLU316" s="169"/>
      <c r="VLV316" s="169"/>
      <c r="VLW316" s="169"/>
      <c r="VLX316" s="169"/>
      <c r="VLY316" s="169"/>
      <c r="VLZ316" s="169"/>
      <c r="VMA316" s="169"/>
      <c r="VMB316" s="169"/>
      <c r="VMC316" s="169"/>
      <c r="VMD316" s="169"/>
      <c r="VME316" s="169"/>
      <c r="VMF316" s="169"/>
      <c r="VMG316" s="169"/>
      <c r="VMH316" s="169"/>
      <c r="VMI316" s="169"/>
      <c r="VMJ316" s="169"/>
      <c r="VMK316" s="169"/>
      <c r="VML316" s="169"/>
      <c r="VMM316" s="169"/>
      <c r="VMN316" s="169"/>
      <c r="VMO316" s="169"/>
      <c r="VMP316" s="169"/>
      <c r="VMQ316" s="169"/>
      <c r="VMR316" s="169"/>
      <c r="VMS316" s="169"/>
      <c r="VMT316" s="169"/>
      <c r="VMU316" s="169"/>
      <c r="VMV316" s="169"/>
      <c r="VMW316" s="169"/>
      <c r="VMX316" s="169"/>
      <c r="VMY316" s="169"/>
      <c r="VMZ316" s="169"/>
      <c r="VNA316" s="169"/>
      <c r="VNB316" s="169"/>
      <c r="VNC316" s="169"/>
      <c r="VND316" s="169"/>
      <c r="VNE316" s="169"/>
      <c r="VNF316" s="169"/>
      <c r="VNG316" s="169"/>
      <c r="VNH316" s="169"/>
      <c r="VNI316" s="169"/>
      <c r="VNJ316" s="169"/>
      <c r="VNK316" s="169"/>
      <c r="VNL316" s="169"/>
      <c r="VNM316" s="169"/>
      <c r="VNN316" s="169"/>
      <c r="VNO316" s="169"/>
      <c r="VNP316" s="169"/>
      <c r="VNQ316" s="169"/>
      <c r="VNR316" s="169"/>
      <c r="VNS316" s="169"/>
      <c r="VNT316" s="169"/>
      <c r="VNU316" s="169"/>
      <c r="VNV316" s="169"/>
      <c r="VNW316" s="169"/>
      <c r="VNX316" s="169"/>
      <c r="VNY316" s="169"/>
      <c r="VNZ316" s="169"/>
      <c r="VOA316" s="169"/>
      <c r="VOB316" s="169"/>
      <c r="VOC316" s="169"/>
      <c r="VOD316" s="169"/>
      <c r="VOE316" s="169"/>
      <c r="VOF316" s="169"/>
      <c r="VOG316" s="169"/>
      <c r="VOH316" s="169"/>
      <c r="VOI316" s="169"/>
      <c r="VOJ316" s="169"/>
      <c r="VOK316" s="169"/>
      <c r="VOL316" s="169"/>
      <c r="VOM316" s="169"/>
      <c r="VON316" s="169"/>
      <c r="VOO316" s="169"/>
      <c r="VOP316" s="169"/>
      <c r="VOQ316" s="169"/>
      <c r="VOR316" s="169"/>
      <c r="VOS316" s="169"/>
      <c r="VOT316" s="169"/>
      <c r="VOU316" s="169"/>
      <c r="VOV316" s="169"/>
      <c r="VOW316" s="169"/>
      <c r="VOX316" s="169"/>
      <c r="VOY316" s="169"/>
      <c r="VOZ316" s="169"/>
      <c r="VPA316" s="169"/>
      <c r="VPB316" s="169"/>
      <c r="VPC316" s="169"/>
      <c r="VPD316" s="169"/>
      <c r="VPE316" s="169"/>
      <c r="VPF316" s="169"/>
      <c r="VPG316" s="169"/>
      <c r="VPH316" s="169"/>
      <c r="VPI316" s="169"/>
      <c r="VPJ316" s="169"/>
      <c r="VPK316" s="169"/>
      <c r="VPL316" s="169"/>
      <c r="VPM316" s="169"/>
      <c r="VPN316" s="169"/>
      <c r="VPO316" s="169"/>
      <c r="VPP316" s="169"/>
      <c r="VPQ316" s="169"/>
      <c r="VPR316" s="169"/>
      <c r="VPS316" s="169"/>
      <c r="VPT316" s="169"/>
      <c r="VPU316" s="169"/>
      <c r="VPV316" s="169"/>
      <c r="VPW316" s="169"/>
      <c r="VPX316" s="169"/>
      <c r="VPY316" s="169"/>
      <c r="VPZ316" s="169"/>
      <c r="VQA316" s="169"/>
      <c r="VQB316" s="169"/>
      <c r="VQC316" s="169"/>
      <c r="VQD316" s="169"/>
      <c r="VQE316" s="169"/>
      <c r="VQF316" s="169"/>
      <c r="VQG316" s="169"/>
      <c r="VQH316" s="169"/>
      <c r="VQI316" s="169"/>
      <c r="VQJ316" s="169"/>
      <c r="VQK316" s="169"/>
      <c r="VQL316" s="169"/>
      <c r="VQM316" s="169"/>
      <c r="VQN316" s="169"/>
      <c r="VQO316" s="169"/>
      <c r="VQP316" s="169"/>
      <c r="VQQ316" s="169"/>
      <c r="VQR316" s="169"/>
      <c r="VQS316" s="169"/>
      <c r="VQT316" s="169"/>
      <c r="VQU316" s="169"/>
      <c r="VQV316" s="169"/>
      <c r="VQW316" s="169"/>
      <c r="VQX316" s="169"/>
      <c r="VQY316" s="169"/>
      <c r="VQZ316" s="169"/>
      <c r="VRA316" s="169"/>
      <c r="VRB316" s="169"/>
      <c r="VRC316" s="169"/>
      <c r="VRD316" s="169"/>
      <c r="VRE316" s="169"/>
      <c r="VRF316" s="169"/>
      <c r="VRG316" s="169"/>
      <c r="VRH316" s="169"/>
      <c r="VRI316" s="169"/>
      <c r="VRJ316" s="169"/>
      <c r="VRK316" s="169"/>
      <c r="VRL316" s="169"/>
      <c r="VRM316" s="169"/>
      <c r="VRN316" s="169"/>
      <c r="VRO316" s="169"/>
      <c r="VRP316" s="169"/>
      <c r="VRQ316" s="169"/>
      <c r="VRR316" s="169"/>
      <c r="VRS316" s="169"/>
      <c r="VRT316" s="169"/>
      <c r="VRU316" s="169"/>
      <c r="VRV316" s="169"/>
      <c r="VRW316" s="169"/>
      <c r="VRX316" s="169"/>
      <c r="VRY316" s="169"/>
      <c r="VRZ316" s="169"/>
      <c r="VSA316" s="169"/>
      <c r="VSB316" s="169"/>
      <c r="VSC316" s="169"/>
      <c r="VSD316" s="169"/>
      <c r="VSE316" s="169"/>
      <c r="VSF316" s="169"/>
      <c r="VSG316" s="169"/>
      <c r="VSH316" s="169"/>
      <c r="VSI316" s="169"/>
      <c r="VSJ316" s="169"/>
      <c r="VSK316" s="169"/>
      <c r="VSL316" s="169"/>
      <c r="VSM316" s="169"/>
      <c r="VSN316" s="169"/>
      <c r="VSO316" s="169"/>
      <c r="VSP316" s="169"/>
      <c r="VSQ316" s="169"/>
      <c r="VSR316" s="169"/>
      <c r="VSS316" s="169"/>
      <c r="VST316" s="169"/>
      <c r="VSU316" s="169"/>
      <c r="VSV316" s="169"/>
      <c r="VSW316" s="169"/>
      <c r="VSX316" s="169"/>
      <c r="VSY316" s="169"/>
      <c r="VSZ316" s="169"/>
      <c r="VTA316" s="169"/>
      <c r="VTB316" s="169"/>
      <c r="VTC316" s="169"/>
      <c r="VTD316" s="169"/>
      <c r="VTE316" s="169"/>
      <c r="VTF316" s="169"/>
      <c r="VTG316" s="169"/>
      <c r="VTH316" s="169"/>
      <c r="VTI316" s="169"/>
      <c r="VTJ316" s="169"/>
      <c r="VTK316" s="169"/>
      <c r="VTL316" s="169"/>
      <c r="VTM316" s="169"/>
      <c r="VTN316" s="169"/>
      <c r="VTO316" s="169"/>
      <c r="VTP316" s="169"/>
      <c r="VTQ316" s="169"/>
      <c r="VTR316" s="169"/>
      <c r="VTS316" s="169"/>
      <c r="VTT316" s="169"/>
      <c r="VTU316" s="169"/>
      <c r="VTV316" s="169"/>
      <c r="VTW316" s="169"/>
      <c r="VTX316" s="169"/>
      <c r="VTY316" s="169"/>
      <c r="VTZ316" s="169"/>
      <c r="VUA316" s="169"/>
      <c r="VUB316" s="169"/>
      <c r="VUC316" s="169"/>
      <c r="VUD316" s="169"/>
      <c r="VUE316" s="169"/>
      <c r="VUF316" s="169"/>
      <c r="VUG316" s="169"/>
      <c r="VUH316" s="169"/>
      <c r="VUI316" s="169"/>
      <c r="VUJ316" s="169"/>
      <c r="VUK316" s="169"/>
      <c r="VUL316" s="169"/>
      <c r="VUM316" s="169"/>
      <c r="VUN316" s="169"/>
      <c r="VUO316" s="169"/>
      <c r="VUP316" s="169"/>
      <c r="VUQ316" s="169"/>
      <c r="VUR316" s="169"/>
      <c r="VUS316" s="169"/>
      <c r="VUT316" s="169"/>
      <c r="VUU316" s="169"/>
      <c r="VUV316" s="169"/>
      <c r="VUW316" s="169"/>
      <c r="VUX316" s="169"/>
      <c r="VUY316" s="169"/>
      <c r="VUZ316" s="169"/>
      <c r="VVA316" s="169"/>
      <c r="VVB316" s="169"/>
      <c r="VVC316" s="169"/>
      <c r="VVD316" s="169"/>
      <c r="VVE316" s="169"/>
      <c r="VVF316" s="169"/>
      <c r="VVG316" s="169"/>
      <c r="VVH316" s="169"/>
      <c r="VVI316" s="169"/>
      <c r="VVJ316" s="169"/>
      <c r="VVK316" s="169"/>
      <c r="VVL316" s="169"/>
      <c r="VVM316" s="169"/>
      <c r="VVN316" s="169"/>
      <c r="VVO316" s="169"/>
      <c r="VVP316" s="169"/>
      <c r="VVQ316" s="169"/>
      <c r="VVR316" s="169"/>
      <c r="VVS316" s="169"/>
      <c r="VVT316" s="169"/>
      <c r="VVU316" s="169"/>
      <c r="VVV316" s="169"/>
      <c r="VVW316" s="169"/>
      <c r="VVX316" s="169"/>
      <c r="VVY316" s="169"/>
      <c r="VVZ316" s="169"/>
      <c r="VWA316" s="169"/>
      <c r="VWB316" s="169"/>
      <c r="VWC316" s="169"/>
      <c r="VWD316" s="169"/>
      <c r="VWE316" s="169"/>
      <c r="VWF316" s="169"/>
      <c r="VWG316" s="169"/>
      <c r="VWH316" s="169"/>
      <c r="VWI316" s="169"/>
      <c r="VWJ316" s="169"/>
      <c r="VWK316" s="169"/>
      <c r="VWL316" s="169"/>
      <c r="VWM316" s="169"/>
      <c r="VWN316" s="169"/>
      <c r="VWO316" s="169"/>
      <c r="VWP316" s="169"/>
      <c r="VWQ316" s="169"/>
      <c r="VWR316" s="169"/>
      <c r="VWS316" s="169"/>
      <c r="VWT316" s="169"/>
      <c r="VWU316" s="169"/>
      <c r="VWV316" s="169"/>
      <c r="VWW316" s="169"/>
      <c r="VWX316" s="169"/>
      <c r="VWY316" s="169"/>
      <c r="VWZ316" s="169"/>
      <c r="VXA316" s="169"/>
      <c r="VXB316" s="169"/>
      <c r="VXC316" s="169"/>
      <c r="VXD316" s="169"/>
      <c r="VXE316" s="169"/>
      <c r="VXF316" s="169"/>
      <c r="VXG316" s="169"/>
      <c r="VXH316" s="169"/>
      <c r="VXI316" s="169"/>
      <c r="VXJ316" s="169"/>
      <c r="VXK316" s="169"/>
      <c r="VXL316" s="169"/>
      <c r="VXM316" s="169"/>
      <c r="VXN316" s="169"/>
      <c r="VXO316" s="169"/>
      <c r="VXP316" s="169"/>
      <c r="VXQ316" s="169"/>
      <c r="VXR316" s="169"/>
      <c r="VXS316" s="169"/>
      <c r="VXT316" s="169"/>
      <c r="VXU316" s="169"/>
      <c r="VXV316" s="169"/>
      <c r="VXW316" s="169"/>
      <c r="VXX316" s="169"/>
      <c r="VXY316" s="169"/>
      <c r="VXZ316" s="169"/>
      <c r="VYA316" s="169"/>
      <c r="VYB316" s="169"/>
      <c r="VYC316" s="169"/>
      <c r="VYD316" s="169"/>
      <c r="VYE316" s="169"/>
      <c r="VYF316" s="169"/>
      <c r="VYG316" s="169"/>
      <c r="VYH316" s="169"/>
      <c r="VYI316" s="169"/>
      <c r="VYJ316" s="169"/>
      <c r="VYK316" s="169"/>
      <c r="VYL316" s="169"/>
      <c r="VYM316" s="169"/>
      <c r="VYN316" s="169"/>
      <c r="VYO316" s="169"/>
      <c r="VYP316" s="169"/>
      <c r="VYQ316" s="169"/>
      <c r="VYR316" s="169"/>
      <c r="VYS316" s="169"/>
      <c r="VYT316" s="169"/>
      <c r="VYU316" s="169"/>
      <c r="VYV316" s="169"/>
      <c r="VYW316" s="169"/>
      <c r="VYX316" s="169"/>
      <c r="VYY316" s="169"/>
      <c r="VYZ316" s="169"/>
      <c r="VZA316" s="169"/>
      <c r="VZB316" s="169"/>
      <c r="VZC316" s="169"/>
      <c r="VZD316" s="169"/>
      <c r="VZE316" s="169"/>
      <c r="VZF316" s="169"/>
      <c r="VZG316" s="169"/>
      <c r="VZH316" s="169"/>
      <c r="VZI316" s="169"/>
      <c r="VZJ316" s="169"/>
      <c r="VZK316" s="169"/>
      <c r="VZL316" s="169"/>
      <c r="VZM316" s="169"/>
      <c r="VZN316" s="169"/>
      <c r="VZO316" s="169"/>
      <c r="VZP316" s="169"/>
      <c r="VZQ316" s="169"/>
      <c r="VZR316" s="169"/>
      <c r="VZS316" s="169"/>
      <c r="VZT316" s="169"/>
      <c r="VZU316" s="169"/>
      <c r="VZV316" s="169"/>
      <c r="VZW316" s="169"/>
      <c r="VZX316" s="169"/>
      <c r="VZY316" s="169"/>
      <c r="VZZ316" s="169"/>
      <c r="WAA316" s="169"/>
      <c r="WAB316" s="169"/>
      <c r="WAC316" s="169"/>
      <c r="WAD316" s="169"/>
      <c r="WAE316" s="169"/>
      <c r="WAF316" s="169"/>
      <c r="WAG316" s="169"/>
      <c r="WAH316" s="169"/>
      <c r="WAI316" s="169"/>
      <c r="WAJ316" s="169"/>
      <c r="WAK316" s="169"/>
      <c r="WAL316" s="169"/>
      <c r="WAM316" s="169"/>
      <c r="WAN316" s="169"/>
      <c r="WAO316" s="169"/>
      <c r="WAP316" s="169"/>
      <c r="WAQ316" s="169"/>
      <c r="WAR316" s="169"/>
      <c r="WAS316" s="169"/>
      <c r="WAT316" s="169"/>
      <c r="WAU316" s="169"/>
      <c r="WAV316" s="169"/>
      <c r="WAW316" s="169"/>
      <c r="WAX316" s="169"/>
      <c r="WAY316" s="169"/>
      <c r="WAZ316" s="169"/>
      <c r="WBA316" s="169"/>
      <c r="WBB316" s="169"/>
      <c r="WBC316" s="169"/>
      <c r="WBD316" s="169"/>
      <c r="WBE316" s="169"/>
      <c r="WBF316" s="169"/>
      <c r="WBG316" s="169"/>
      <c r="WBH316" s="169"/>
      <c r="WBI316" s="169"/>
      <c r="WBJ316" s="169"/>
      <c r="WBK316" s="169"/>
      <c r="WBL316" s="169"/>
      <c r="WBM316" s="169"/>
      <c r="WBN316" s="169"/>
      <c r="WBO316" s="169"/>
      <c r="WBP316" s="169"/>
      <c r="WBQ316" s="169"/>
      <c r="WBR316" s="169"/>
      <c r="WBS316" s="169"/>
      <c r="WBT316" s="169"/>
      <c r="WBU316" s="169"/>
      <c r="WBV316" s="169"/>
      <c r="WBW316" s="169"/>
      <c r="WBX316" s="169"/>
      <c r="WBY316" s="169"/>
      <c r="WBZ316" s="169"/>
      <c r="WCA316" s="169"/>
      <c r="WCB316" s="169"/>
      <c r="WCC316" s="169"/>
      <c r="WCD316" s="169"/>
      <c r="WCE316" s="169"/>
      <c r="WCF316" s="169"/>
      <c r="WCG316" s="169"/>
      <c r="WCH316" s="169"/>
      <c r="WCI316" s="169"/>
      <c r="WCJ316" s="169"/>
      <c r="WCK316" s="169"/>
      <c r="WCL316" s="169"/>
      <c r="WCM316" s="169"/>
      <c r="WCN316" s="169"/>
      <c r="WCO316" s="169"/>
      <c r="WCP316" s="169"/>
      <c r="WCQ316" s="169"/>
      <c r="WCR316" s="169"/>
      <c r="WCS316" s="169"/>
      <c r="WCT316" s="169"/>
      <c r="WCU316" s="169"/>
      <c r="WCV316" s="169"/>
      <c r="WCW316" s="169"/>
      <c r="WCX316" s="169"/>
      <c r="WCY316" s="169"/>
      <c r="WCZ316" s="169"/>
      <c r="WDA316" s="169"/>
      <c r="WDB316" s="169"/>
      <c r="WDC316" s="169"/>
      <c r="WDD316" s="169"/>
      <c r="WDE316" s="169"/>
      <c r="WDF316" s="169"/>
      <c r="WDG316" s="169"/>
      <c r="WDH316" s="169"/>
      <c r="WDI316" s="169"/>
      <c r="WDJ316" s="169"/>
      <c r="WDK316" s="169"/>
      <c r="WDL316" s="169"/>
      <c r="WDM316" s="169"/>
      <c r="WDN316" s="169"/>
      <c r="WDO316" s="169"/>
      <c r="WDP316" s="169"/>
      <c r="WDQ316" s="169"/>
      <c r="WDR316" s="169"/>
      <c r="WDS316" s="169"/>
      <c r="WDT316" s="169"/>
      <c r="WDU316" s="169"/>
      <c r="WDV316" s="169"/>
      <c r="WDW316" s="169"/>
      <c r="WDX316" s="169"/>
      <c r="WDY316" s="169"/>
      <c r="WDZ316" s="169"/>
      <c r="WEA316" s="169"/>
      <c r="WEB316" s="169"/>
      <c r="WEC316" s="169"/>
      <c r="WED316" s="169"/>
      <c r="WEE316" s="169"/>
      <c r="WEF316" s="169"/>
      <c r="WEG316" s="169"/>
      <c r="WEH316" s="169"/>
      <c r="WEI316" s="169"/>
      <c r="WEJ316" s="169"/>
      <c r="WEK316" s="169"/>
      <c r="WEL316" s="169"/>
      <c r="WEM316" s="169"/>
      <c r="WEN316" s="169"/>
      <c r="WEO316" s="169"/>
      <c r="WEP316" s="169"/>
      <c r="WEQ316" s="169"/>
      <c r="WER316" s="169"/>
      <c r="WES316" s="169"/>
      <c r="WET316" s="169"/>
      <c r="WEU316" s="169"/>
      <c r="WEV316" s="169"/>
      <c r="WEW316" s="169"/>
      <c r="WEX316" s="169"/>
      <c r="WEY316" s="169"/>
      <c r="WEZ316" s="169"/>
      <c r="WFA316" s="169"/>
      <c r="WFB316" s="169"/>
      <c r="WFC316" s="169"/>
      <c r="WFD316" s="169"/>
      <c r="WFE316" s="169"/>
      <c r="WFF316" s="169"/>
      <c r="WFG316" s="169"/>
      <c r="WFH316" s="169"/>
      <c r="WFI316" s="169"/>
      <c r="WFJ316" s="169"/>
      <c r="WFK316" s="169"/>
      <c r="WFL316" s="169"/>
      <c r="WFM316" s="169"/>
      <c r="WFN316" s="169"/>
      <c r="WFO316" s="169"/>
      <c r="WFP316" s="169"/>
      <c r="WFQ316" s="169"/>
      <c r="WFR316" s="169"/>
      <c r="WFS316" s="169"/>
      <c r="WFT316" s="169"/>
      <c r="WFU316" s="169"/>
      <c r="WFV316" s="169"/>
      <c r="WFW316" s="169"/>
      <c r="WFX316" s="169"/>
      <c r="WFY316" s="169"/>
      <c r="WFZ316" s="169"/>
      <c r="WGA316" s="169"/>
      <c r="WGB316" s="169"/>
      <c r="WGC316" s="169"/>
      <c r="WGD316" s="169"/>
      <c r="WGE316" s="169"/>
      <c r="WGF316" s="169"/>
      <c r="WGG316" s="169"/>
      <c r="WGH316" s="169"/>
      <c r="WGI316" s="169"/>
      <c r="WGJ316" s="169"/>
      <c r="WGK316" s="169"/>
      <c r="WGL316" s="169"/>
      <c r="WGM316" s="169"/>
      <c r="WGN316" s="169"/>
      <c r="WGO316" s="169"/>
      <c r="WGP316" s="169"/>
      <c r="WGQ316" s="169"/>
      <c r="WGR316" s="169"/>
      <c r="WGS316" s="169"/>
      <c r="WGT316" s="169"/>
      <c r="WGU316" s="169"/>
      <c r="WGV316" s="169"/>
      <c r="WGW316" s="169"/>
      <c r="WGX316" s="169"/>
      <c r="WGY316" s="169"/>
      <c r="WGZ316" s="169"/>
      <c r="WHA316" s="169"/>
      <c r="WHB316" s="169"/>
      <c r="WHC316" s="169"/>
      <c r="WHD316" s="169"/>
      <c r="WHE316" s="169"/>
      <c r="WHF316" s="169"/>
      <c r="WHG316" s="169"/>
      <c r="WHH316" s="169"/>
      <c r="WHI316" s="169"/>
      <c r="WHJ316" s="169"/>
      <c r="WHK316" s="169"/>
      <c r="WHL316" s="169"/>
      <c r="WHM316" s="169"/>
      <c r="WHN316" s="169"/>
      <c r="WHO316" s="169"/>
      <c r="WHP316" s="169"/>
      <c r="WHQ316" s="169"/>
      <c r="WHR316" s="169"/>
      <c r="WHS316" s="169"/>
      <c r="WHT316" s="169"/>
      <c r="WHU316" s="169"/>
      <c r="WHV316" s="169"/>
      <c r="WHW316" s="169"/>
      <c r="WHX316" s="169"/>
      <c r="WHY316" s="169"/>
      <c r="WHZ316" s="169"/>
      <c r="WIA316" s="169"/>
      <c r="WIB316" s="169"/>
      <c r="WIC316" s="169"/>
      <c r="WID316" s="169"/>
      <c r="WIE316" s="169"/>
      <c r="WIF316" s="169"/>
      <c r="WIG316" s="169"/>
      <c r="WIH316" s="169"/>
      <c r="WII316" s="169"/>
      <c r="WIJ316" s="169"/>
      <c r="WIK316" s="169"/>
      <c r="WIL316" s="169"/>
      <c r="WIM316" s="169"/>
      <c r="WIN316" s="169"/>
      <c r="WIO316" s="169"/>
      <c r="WIP316" s="169"/>
      <c r="WIQ316" s="169"/>
      <c r="WIR316" s="169"/>
      <c r="WIS316" s="169"/>
      <c r="WIT316" s="169"/>
      <c r="WIU316" s="169"/>
      <c r="WIV316" s="169"/>
      <c r="WIW316" s="169"/>
      <c r="WIX316" s="169"/>
      <c r="WIY316" s="169"/>
      <c r="WIZ316" s="169"/>
      <c r="WJA316" s="169"/>
      <c r="WJB316" s="169"/>
      <c r="WJC316" s="169"/>
      <c r="WJD316" s="169"/>
      <c r="WJE316" s="169"/>
      <c r="WJF316" s="169"/>
      <c r="WJG316" s="169"/>
      <c r="WJH316" s="169"/>
      <c r="WJI316" s="169"/>
      <c r="WJJ316" s="169"/>
      <c r="WJK316" s="169"/>
      <c r="WJL316" s="169"/>
      <c r="WJM316" s="169"/>
      <c r="WJN316" s="169"/>
      <c r="WJO316" s="169"/>
      <c r="WJP316" s="169"/>
      <c r="WJQ316" s="169"/>
      <c r="WJR316" s="169"/>
      <c r="WJS316" s="169"/>
      <c r="WJT316" s="169"/>
      <c r="WJU316" s="169"/>
      <c r="WJV316" s="169"/>
      <c r="WJW316" s="169"/>
      <c r="WJX316" s="169"/>
      <c r="WJY316" s="169"/>
      <c r="WJZ316" s="169"/>
      <c r="WKA316" s="169"/>
      <c r="WKB316" s="169"/>
      <c r="WKC316" s="169"/>
      <c r="WKD316" s="169"/>
      <c r="WKE316" s="169"/>
      <c r="WKF316" s="169"/>
      <c r="WKG316" s="169"/>
      <c r="WKH316" s="169"/>
      <c r="WKI316" s="169"/>
      <c r="WKJ316" s="169"/>
      <c r="WKK316" s="169"/>
      <c r="WKL316" s="169"/>
      <c r="WKM316" s="169"/>
      <c r="WKN316" s="169"/>
      <c r="WKO316" s="169"/>
      <c r="WKP316" s="169"/>
      <c r="WKQ316" s="169"/>
      <c r="WKR316" s="169"/>
      <c r="WKS316" s="169"/>
      <c r="WKT316" s="169"/>
      <c r="WKU316" s="169"/>
      <c r="WKV316" s="169"/>
      <c r="WKW316" s="169"/>
      <c r="WKX316" s="169"/>
      <c r="WKY316" s="169"/>
      <c r="WKZ316" s="169"/>
      <c r="WLA316" s="169"/>
      <c r="WLB316" s="169"/>
      <c r="WLC316" s="169"/>
      <c r="WLD316" s="169"/>
      <c r="WLE316" s="169"/>
      <c r="WLF316" s="169"/>
      <c r="WLG316" s="169"/>
      <c r="WLH316" s="169"/>
      <c r="WLI316" s="169"/>
      <c r="WLJ316" s="169"/>
      <c r="WLK316" s="169"/>
      <c r="WLL316" s="169"/>
      <c r="WLM316" s="169"/>
      <c r="WLN316" s="169"/>
      <c r="WLO316" s="169"/>
      <c r="WLP316" s="169"/>
      <c r="WLQ316" s="169"/>
      <c r="WLR316" s="169"/>
      <c r="WLS316" s="169"/>
      <c r="WLT316" s="169"/>
      <c r="WLU316" s="169"/>
      <c r="WLV316" s="169"/>
      <c r="WLW316" s="169"/>
      <c r="WLX316" s="169"/>
      <c r="WLY316" s="169"/>
      <c r="WLZ316" s="169"/>
      <c r="WMA316" s="169"/>
      <c r="WMB316" s="169"/>
      <c r="WMC316" s="169"/>
      <c r="WMD316" s="169"/>
      <c r="WME316" s="169"/>
      <c r="WMF316" s="169"/>
      <c r="WMG316" s="169"/>
      <c r="WMH316" s="169"/>
      <c r="WMI316" s="169"/>
      <c r="WMJ316" s="169"/>
      <c r="WMK316" s="169"/>
      <c r="WML316" s="169"/>
      <c r="WMM316" s="169"/>
      <c r="WMN316" s="169"/>
      <c r="WMO316" s="169"/>
      <c r="WMP316" s="169"/>
      <c r="WMQ316" s="169"/>
      <c r="WMR316" s="169"/>
      <c r="WMS316" s="169"/>
      <c r="WMT316" s="169"/>
      <c r="WMU316" s="169"/>
      <c r="WMV316" s="169"/>
      <c r="WMW316" s="169"/>
      <c r="WMX316" s="169"/>
      <c r="WMY316" s="169"/>
      <c r="WMZ316" s="169"/>
      <c r="WNA316" s="169"/>
      <c r="WNB316" s="169"/>
      <c r="WNC316" s="169"/>
      <c r="WND316" s="169"/>
      <c r="WNE316" s="169"/>
      <c r="WNF316" s="169"/>
      <c r="WNG316" s="169"/>
      <c r="WNH316" s="169"/>
      <c r="WNI316" s="169"/>
      <c r="WNJ316" s="169"/>
      <c r="WNK316" s="169"/>
      <c r="WNL316" s="169"/>
      <c r="WNM316" s="169"/>
      <c r="WNN316" s="169"/>
      <c r="WNO316" s="169"/>
      <c r="WNP316" s="169"/>
      <c r="WNQ316" s="169"/>
      <c r="WNR316" s="169"/>
      <c r="WNS316" s="169"/>
      <c r="WNT316" s="169"/>
      <c r="WNU316" s="169"/>
      <c r="WNV316" s="169"/>
      <c r="WNW316" s="169"/>
      <c r="WNX316" s="169"/>
      <c r="WNY316" s="169"/>
      <c r="WNZ316" s="169"/>
      <c r="WOA316" s="169"/>
      <c r="WOB316" s="169"/>
      <c r="WOC316" s="169"/>
      <c r="WOD316" s="169"/>
      <c r="WOE316" s="169"/>
      <c r="WOF316" s="169"/>
      <c r="WOG316" s="169"/>
      <c r="WOH316" s="169"/>
      <c r="WOI316" s="169"/>
      <c r="WOJ316" s="169"/>
      <c r="WOK316" s="169"/>
      <c r="WOL316" s="169"/>
      <c r="WOM316" s="169"/>
      <c r="WON316" s="169"/>
      <c r="WOO316" s="169"/>
      <c r="WOP316" s="169"/>
      <c r="WOQ316" s="169"/>
      <c r="WOR316" s="169"/>
      <c r="WOS316" s="169"/>
      <c r="WOT316" s="169"/>
      <c r="WOU316" s="169"/>
      <c r="WOV316" s="169"/>
      <c r="WOW316" s="169"/>
      <c r="WOX316" s="169"/>
      <c r="WOY316" s="169"/>
      <c r="WOZ316" s="169"/>
      <c r="WPA316" s="169"/>
      <c r="WPB316" s="169"/>
      <c r="WPC316" s="169"/>
      <c r="WPD316" s="169"/>
      <c r="WPE316" s="169"/>
      <c r="WPF316" s="169"/>
      <c r="WPG316" s="169"/>
      <c r="WPH316" s="169"/>
      <c r="WPI316" s="169"/>
      <c r="WPJ316" s="169"/>
      <c r="WPK316" s="169"/>
      <c r="WPL316" s="169"/>
      <c r="WPM316" s="169"/>
      <c r="WPN316" s="169"/>
      <c r="WPO316" s="169"/>
      <c r="WPP316" s="169"/>
      <c r="WPQ316" s="169"/>
      <c r="WPR316" s="169"/>
      <c r="WPS316" s="169"/>
      <c r="WPT316" s="169"/>
      <c r="WPU316" s="169"/>
      <c r="WPV316" s="169"/>
      <c r="WPW316" s="169"/>
      <c r="WPX316" s="169"/>
      <c r="WPY316" s="169"/>
      <c r="WPZ316" s="169"/>
      <c r="WQA316" s="169"/>
      <c r="WQB316" s="169"/>
      <c r="WQC316" s="169"/>
      <c r="WQD316" s="169"/>
      <c r="WQE316" s="169"/>
      <c r="WQF316" s="169"/>
      <c r="WQG316" s="169"/>
      <c r="WQH316" s="169"/>
      <c r="WQI316" s="169"/>
      <c r="WQJ316" s="169"/>
      <c r="WQK316" s="169"/>
      <c r="WQL316" s="169"/>
      <c r="WQM316" s="169"/>
      <c r="WQN316" s="169"/>
      <c r="WQO316" s="169"/>
      <c r="WQP316" s="169"/>
      <c r="WQQ316" s="169"/>
      <c r="WQR316" s="169"/>
      <c r="WQS316" s="169"/>
      <c r="WQT316" s="169"/>
      <c r="WQU316" s="169"/>
      <c r="WQV316" s="169"/>
      <c r="WQW316" s="169"/>
      <c r="WQX316" s="169"/>
      <c r="WQY316" s="169"/>
      <c r="WQZ316" s="169"/>
      <c r="WRA316" s="169"/>
      <c r="WRB316" s="169"/>
      <c r="WRC316" s="169"/>
      <c r="WRD316" s="169"/>
      <c r="WRE316" s="169"/>
      <c r="WRF316" s="169"/>
      <c r="WRG316" s="169"/>
      <c r="WRH316" s="169"/>
      <c r="WRI316" s="169"/>
      <c r="WRJ316" s="169"/>
      <c r="WRK316" s="169"/>
      <c r="WRL316" s="169"/>
      <c r="WRM316" s="169"/>
      <c r="WRN316" s="169"/>
      <c r="WRO316" s="169"/>
      <c r="WRP316" s="169"/>
      <c r="WRQ316" s="169"/>
      <c r="WRR316" s="169"/>
      <c r="WRS316" s="169"/>
      <c r="WRT316" s="169"/>
      <c r="WRU316" s="169"/>
      <c r="WRV316" s="169"/>
      <c r="WRW316" s="169"/>
      <c r="WRX316" s="169"/>
      <c r="WRY316" s="169"/>
      <c r="WRZ316" s="169"/>
      <c r="WSA316" s="169"/>
      <c r="WSB316" s="169"/>
      <c r="WSC316" s="169"/>
      <c r="WSD316" s="169"/>
      <c r="WSE316" s="169"/>
      <c r="WSF316" s="169"/>
      <c r="WSG316" s="169"/>
      <c r="WSH316" s="169"/>
      <c r="WSI316" s="169"/>
      <c r="WSJ316" s="169"/>
      <c r="WSK316" s="169"/>
      <c r="WSL316" s="169"/>
      <c r="WSM316" s="169"/>
      <c r="WSN316" s="169"/>
      <c r="WSO316" s="169"/>
      <c r="WSP316" s="169"/>
      <c r="WSQ316" s="169"/>
      <c r="WSR316" s="169"/>
      <c r="WSS316" s="169"/>
      <c r="WST316" s="169"/>
      <c r="WSU316" s="169"/>
      <c r="WSV316" s="169"/>
      <c r="WSW316" s="169"/>
      <c r="WSX316" s="169"/>
      <c r="WSY316" s="169"/>
      <c r="WSZ316" s="169"/>
      <c r="WTA316" s="169"/>
      <c r="WTB316" s="169"/>
      <c r="WTC316" s="169"/>
      <c r="WTD316" s="169"/>
      <c r="WTE316" s="169"/>
      <c r="WTF316" s="169"/>
      <c r="WTG316" s="169"/>
      <c r="WTH316" s="169"/>
      <c r="WTI316" s="169"/>
      <c r="WTJ316" s="169"/>
      <c r="WTK316" s="169"/>
      <c r="WTL316" s="169"/>
      <c r="WTM316" s="169"/>
      <c r="WTN316" s="169"/>
      <c r="WTO316" s="169"/>
      <c r="WTP316" s="169"/>
      <c r="WTQ316" s="169"/>
      <c r="WTR316" s="169"/>
      <c r="WTS316" s="169"/>
      <c r="WTT316" s="169"/>
      <c r="WTU316" s="169"/>
      <c r="WTV316" s="169"/>
      <c r="WTW316" s="169"/>
      <c r="WTX316" s="169"/>
      <c r="WTY316" s="169"/>
      <c r="WTZ316" s="169"/>
      <c r="WUA316" s="169"/>
      <c r="WUB316" s="169"/>
      <c r="WUC316" s="169"/>
      <c r="WUD316" s="169"/>
      <c r="WUE316" s="169"/>
      <c r="WUF316" s="169"/>
      <c r="WUG316" s="169"/>
      <c r="WUH316" s="169"/>
      <c r="WUI316" s="169"/>
      <c r="WUJ316" s="169"/>
      <c r="WUK316" s="169"/>
      <c r="WUL316" s="169"/>
      <c r="WUM316" s="169"/>
      <c r="WUN316" s="169"/>
      <c r="WUO316" s="169"/>
      <c r="WUP316" s="169"/>
      <c r="WUQ316" s="169"/>
      <c r="WUR316" s="169"/>
      <c r="WUS316" s="169"/>
      <c r="WUT316" s="169"/>
      <c r="WUU316" s="169"/>
      <c r="WUV316" s="169"/>
      <c r="WUW316" s="169"/>
      <c r="WUX316" s="169"/>
      <c r="WUY316" s="169"/>
      <c r="WUZ316" s="169"/>
      <c r="WVA316" s="169"/>
      <c r="WVB316" s="169"/>
      <c r="WVC316" s="169"/>
      <c r="WVD316" s="169"/>
      <c r="WVE316" s="169"/>
      <c r="WVF316" s="169"/>
      <c r="WVG316" s="169"/>
      <c r="WVH316" s="169"/>
      <c r="WVI316" s="169"/>
      <c r="WVJ316" s="169"/>
      <c r="WVK316" s="169"/>
      <c r="WVL316" s="169"/>
      <c r="WVM316" s="169"/>
      <c r="WVN316" s="169"/>
      <c r="WVO316" s="169"/>
      <c r="WVP316" s="169"/>
      <c r="WVQ316" s="169"/>
      <c r="WVR316" s="169"/>
      <c r="WVS316" s="169"/>
      <c r="WVT316" s="169"/>
      <c r="WVU316" s="169"/>
      <c r="WVV316" s="169"/>
      <c r="WVW316" s="169"/>
      <c r="WVX316" s="169"/>
      <c r="WVY316" s="169"/>
      <c r="WVZ316" s="169"/>
      <c r="WWA316" s="169"/>
      <c r="WWB316" s="169"/>
      <c r="WWC316" s="169"/>
      <c r="WWD316" s="169"/>
      <c r="WWE316" s="169"/>
      <c r="WWF316" s="169"/>
      <c r="WWG316" s="169"/>
      <c r="WWH316" s="169"/>
      <c r="WWI316" s="169"/>
      <c r="WWJ316" s="169"/>
      <c r="WWK316" s="169"/>
      <c r="WWL316" s="169"/>
      <c r="WWM316" s="169"/>
      <c r="WWN316" s="169"/>
      <c r="WWO316" s="169"/>
      <c r="WWP316" s="169"/>
      <c r="WWQ316" s="169"/>
      <c r="WWR316" s="169"/>
      <c r="WWS316" s="169"/>
      <c r="WWT316" s="169"/>
      <c r="WWU316" s="169"/>
      <c r="WWV316" s="169"/>
      <c r="WWW316" s="169"/>
      <c r="WWX316" s="169"/>
      <c r="WWY316" s="169"/>
      <c r="WWZ316" s="169"/>
      <c r="WXA316" s="169"/>
      <c r="WXB316" s="169"/>
      <c r="WXC316" s="169"/>
      <c r="WXD316" s="169"/>
      <c r="WXE316" s="169"/>
      <c r="WXF316" s="169"/>
      <c r="WXG316" s="169"/>
      <c r="WXH316" s="169"/>
      <c r="WXI316" s="169"/>
      <c r="WXJ316" s="169"/>
      <c r="WXK316" s="169"/>
      <c r="WXL316" s="169"/>
      <c r="WXM316" s="169"/>
      <c r="WXN316" s="169"/>
      <c r="WXO316" s="169"/>
      <c r="WXP316" s="169"/>
      <c r="WXQ316" s="169"/>
      <c r="WXR316" s="169"/>
      <c r="WXS316" s="169"/>
      <c r="WXT316" s="169"/>
      <c r="WXU316" s="169"/>
      <c r="WXV316" s="169"/>
      <c r="WXW316" s="169"/>
      <c r="WXX316" s="169"/>
      <c r="WXY316" s="169"/>
      <c r="WXZ316" s="169"/>
      <c r="WYA316" s="169"/>
      <c r="WYB316" s="169"/>
      <c r="WYC316" s="169"/>
      <c r="WYD316" s="169"/>
      <c r="WYE316" s="169"/>
      <c r="WYF316" s="169"/>
      <c r="WYG316" s="169"/>
      <c r="WYH316" s="169"/>
      <c r="WYI316" s="169"/>
      <c r="WYJ316" s="169"/>
      <c r="WYK316" s="169"/>
      <c r="WYL316" s="169"/>
      <c r="WYM316" s="169"/>
      <c r="WYN316" s="169"/>
      <c r="WYO316" s="169"/>
      <c r="WYP316" s="169"/>
      <c r="WYQ316" s="169"/>
      <c r="WYR316" s="169"/>
      <c r="WYS316" s="169"/>
      <c r="WYT316" s="169"/>
      <c r="WYU316" s="169"/>
      <c r="WYV316" s="169"/>
      <c r="WYW316" s="169"/>
      <c r="WYX316" s="169"/>
      <c r="WYY316" s="169"/>
      <c r="WYZ316" s="169"/>
      <c r="WZA316" s="169"/>
      <c r="WZB316" s="169"/>
      <c r="WZC316" s="169"/>
      <c r="WZD316" s="169"/>
      <c r="WZE316" s="169"/>
      <c r="WZF316" s="169"/>
      <c r="WZG316" s="169"/>
      <c r="WZH316" s="169"/>
      <c r="WZI316" s="169"/>
      <c r="WZJ316" s="169"/>
      <c r="WZK316" s="169"/>
      <c r="WZL316" s="169"/>
      <c r="WZM316" s="169"/>
      <c r="WZN316" s="169"/>
      <c r="WZO316" s="169"/>
      <c r="WZP316" s="169"/>
      <c r="WZQ316" s="169"/>
      <c r="WZR316" s="169"/>
      <c r="WZS316" s="169"/>
      <c r="WZT316" s="169"/>
      <c r="WZU316" s="169"/>
      <c r="WZV316" s="169"/>
      <c r="WZW316" s="169"/>
      <c r="WZX316" s="169"/>
      <c r="WZY316" s="169"/>
      <c r="WZZ316" s="169"/>
      <c r="XAA316" s="169"/>
      <c r="XAB316" s="169"/>
      <c r="XAC316" s="169"/>
      <c r="XAD316" s="169"/>
      <c r="XAE316" s="169"/>
      <c r="XAF316" s="169"/>
      <c r="XAG316" s="169"/>
      <c r="XAH316" s="169"/>
      <c r="XAI316" s="169"/>
      <c r="XAJ316" s="169"/>
      <c r="XAK316" s="169"/>
      <c r="XAL316" s="169"/>
      <c r="XAM316" s="169"/>
      <c r="XAN316" s="169"/>
      <c r="XAO316" s="169"/>
      <c r="XAP316" s="169"/>
      <c r="XAQ316" s="169"/>
      <c r="XAR316" s="169"/>
      <c r="XAS316" s="169"/>
      <c r="XAT316" s="169"/>
      <c r="XAU316" s="169"/>
      <c r="XAV316" s="169"/>
      <c r="XAW316" s="169"/>
      <c r="XAX316" s="169"/>
      <c r="XAY316" s="169"/>
      <c r="XAZ316" s="169"/>
      <c r="XBA316" s="169"/>
      <c r="XBB316" s="169"/>
      <c r="XBC316" s="169"/>
      <c r="XBD316" s="169"/>
      <c r="XBE316" s="169"/>
      <c r="XBF316" s="169"/>
      <c r="XBG316" s="169"/>
      <c r="XBH316" s="169"/>
      <c r="XBI316" s="169"/>
      <c r="XBJ316" s="169"/>
      <c r="XBK316" s="169"/>
      <c r="XBL316" s="169"/>
      <c r="XBM316" s="169"/>
      <c r="XBN316" s="169"/>
      <c r="XBO316" s="169"/>
      <c r="XBP316" s="169"/>
      <c r="XBQ316" s="169"/>
      <c r="XBR316" s="169"/>
      <c r="XBS316" s="169"/>
      <c r="XBT316" s="169"/>
      <c r="XBU316" s="169"/>
      <c r="XBV316" s="169"/>
      <c r="XBW316" s="169"/>
      <c r="XBX316" s="169"/>
      <c r="XBY316" s="169"/>
      <c r="XBZ316" s="169"/>
      <c r="XCA316" s="169"/>
      <c r="XCB316" s="169"/>
      <c r="XCC316" s="169"/>
      <c r="XCD316" s="169"/>
      <c r="XCE316" s="169"/>
      <c r="XCF316" s="169"/>
      <c r="XCG316" s="169"/>
      <c r="XCH316" s="169"/>
      <c r="XCI316" s="169"/>
      <c r="XCJ316" s="169"/>
      <c r="XCK316" s="169"/>
      <c r="XCL316" s="169"/>
      <c r="XCM316" s="169"/>
      <c r="XCN316" s="169"/>
      <c r="XCO316" s="169"/>
      <c r="XCP316" s="169"/>
      <c r="XCQ316" s="169"/>
      <c r="XCR316" s="169"/>
      <c r="XCS316" s="169"/>
      <c r="XCT316" s="169"/>
      <c r="XCU316" s="169"/>
      <c r="XCV316" s="169"/>
      <c r="XCW316" s="169"/>
      <c r="XCX316" s="169"/>
      <c r="XCY316" s="169"/>
      <c r="XCZ316" s="169"/>
      <c r="XDA316" s="169"/>
      <c r="XDB316" s="169"/>
      <c r="XDC316" s="169"/>
      <c r="XDD316" s="169"/>
      <c r="XDE316" s="169"/>
      <c r="XDF316" s="169"/>
      <c r="XDG316" s="169"/>
      <c r="XDH316" s="169"/>
      <c r="XDI316" s="169"/>
      <c r="XDJ316" s="169"/>
      <c r="XDK316" s="169"/>
      <c r="XDL316" s="169"/>
      <c r="XDM316" s="169"/>
      <c r="XDN316" s="169"/>
      <c r="XDO316" s="169"/>
      <c r="XDP316" s="169"/>
      <c r="XDQ316" s="169"/>
      <c r="XDR316" s="169"/>
      <c r="XDS316" s="169"/>
      <c r="XDT316" s="169"/>
      <c r="XDU316" s="169"/>
      <c r="XDV316" s="169"/>
      <c r="XDW316" s="169"/>
      <c r="XDX316" s="169"/>
      <c r="XDY316" s="169"/>
      <c r="XDZ316" s="169"/>
      <c r="XEA316" s="169"/>
      <c r="XEB316" s="169"/>
      <c r="XEC316" s="169"/>
      <c r="XED316" s="169"/>
      <c r="XEE316" s="169"/>
      <c r="XEF316" s="169"/>
      <c r="XEG316" s="169"/>
      <c r="XEH316" s="169"/>
      <c r="XEI316" s="169"/>
      <c r="XEJ316" s="169"/>
      <c r="XEK316" s="169"/>
      <c r="XEL316" s="169"/>
      <c r="XEM316" s="169"/>
      <c r="XEN316" s="169"/>
      <c r="XEO316" s="169"/>
      <c r="XEP316" s="169"/>
      <c r="XEQ316" s="169"/>
      <c r="XER316" s="169"/>
      <c r="XES316" s="169"/>
      <c r="XET316" s="169"/>
      <c r="XEU316" s="169"/>
      <c r="XEV316" s="169"/>
      <c r="XEW316" s="169"/>
      <c r="XEX316" s="169"/>
      <c r="XEY316" s="169"/>
      <c r="XEZ316" s="169"/>
      <c r="XFA316" s="169"/>
      <c r="XFB316" s="169"/>
      <c r="XFC316" s="169"/>
    </row>
    <row r="317" spans="1:16383" s="28" customFormat="1" ht="93.75" customHeight="1" x14ac:dyDescent="0.15">
      <c r="A317" s="121">
        <v>270</v>
      </c>
      <c r="B317" s="139" t="s">
        <v>351</v>
      </c>
      <c r="C317" s="122" t="s">
        <v>590</v>
      </c>
      <c r="D317" s="122" t="s">
        <v>577</v>
      </c>
      <c r="E317" s="120">
        <v>16099.703</v>
      </c>
      <c r="F317" s="119">
        <v>12055</v>
      </c>
      <c r="G317" s="120">
        <v>12046</v>
      </c>
      <c r="H317" s="32" t="s">
        <v>1348</v>
      </c>
      <c r="I317" s="123" t="s">
        <v>1074</v>
      </c>
      <c r="J317" s="218" t="s">
        <v>1847</v>
      </c>
      <c r="K317" s="120">
        <v>10611.754999999999</v>
      </c>
      <c r="L317" s="233">
        <v>14681</v>
      </c>
      <c r="M317" s="32">
        <f t="shared" si="33"/>
        <v>4069.2450000000008</v>
      </c>
      <c r="N317" s="235">
        <v>0</v>
      </c>
      <c r="O317" s="236" t="s">
        <v>1492</v>
      </c>
      <c r="P317" s="237" t="s">
        <v>1848</v>
      </c>
      <c r="Q317" s="274" t="s">
        <v>2328</v>
      </c>
      <c r="R317" s="126" t="s">
        <v>72</v>
      </c>
      <c r="S317" s="129" t="s">
        <v>0</v>
      </c>
      <c r="T317" s="130" t="s">
        <v>609</v>
      </c>
      <c r="U317" s="131" t="s">
        <v>618</v>
      </c>
      <c r="V317" s="132"/>
      <c r="W317" s="133" t="s">
        <v>44</v>
      </c>
      <c r="X317" s="134">
        <v>270</v>
      </c>
      <c r="Y317" s="133"/>
      <c r="Z317" s="135"/>
      <c r="AA317" s="131"/>
      <c r="AB317" s="132"/>
      <c r="AC317" s="133"/>
      <c r="AD317" s="134"/>
      <c r="AE317" s="133"/>
      <c r="AF317" s="135"/>
      <c r="AG317" s="131"/>
      <c r="AH317" s="132"/>
      <c r="AI317" s="133"/>
      <c r="AJ317" s="134"/>
      <c r="AK317" s="133"/>
      <c r="AL317" s="135"/>
      <c r="AM317" s="136"/>
      <c r="AN317" s="76" t="s">
        <v>620</v>
      </c>
      <c r="AO317" s="137" t="s">
        <v>29</v>
      </c>
      <c r="AP317" s="137" t="s">
        <v>29</v>
      </c>
      <c r="AQ317" s="138"/>
      <c r="AR317" s="280" t="s">
        <v>1849</v>
      </c>
      <c r="AS317" s="169"/>
      <c r="AT317" s="169"/>
      <c r="AU317" s="169"/>
      <c r="AV317" s="169"/>
      <c r="AW317" s="169"/>
      <c r="AX317" s="169"/>
      <c r="AY317" s="169"/>
      <c r="AZ317" s="169"/>
      <c r="BA317" s="169"/>
      <c r="BB317" s="169"/>
      <c r="BC317" s="169"/>
      <c r="BD317" s="169"/>
      <c r="BE317" s="169"/>
      <c r="BF317" s="169"/>
      <c r="BG317" s="169"/>
      <c r="BH317" s="169"/>
      <c r="BI317" s="169"/>
      <c r="BJ317" s="169"/>
      <c r="BK317" s="169"/>
      <c r="BL317" s="169"/>
      <c r="BM317" s="169"/>
      <c r="BN317" s="169"/>
      <c r="BO317" s="169"/>
      <c r="BP317" s="169"/>
      <c r="BQ317" s="169"/>
      <c r="BR317" s="169"/>
      <c r="BS317" s="169"/>
      <c r="BT317" s="169"/>
      <c r="BU317" s="169"/>
      <c r="BV317" s="169"/>
      <c r="BW317" s="169"/>
      <c r="BX317" s="169"/>
      <c r="BY317" s="169"/>
      <c r="BZ317" s="169"/>
      <c r="CA317" s="169"/>
      <c r="CB317" s="169"/>
      <c r="CC317" s="169"/>
      <c r="CD317" s="169"/>
      <c r="CE317" s="169"/>
      <c r="CF317" s="169"/>
      <c r="CG317" s="169"/>
      <c r="CH317" s="169"/>
      <c r="CI317" s="169"/>
      <c r="CJ317" s="169"/>
      <c r="CK317" s="169"/>
      <c r="CL317" s="169"/>
      <c r="CM317" s="169"/>
      <c r="CN317" s="169"/>
      <c r="CO317" s="169"/>
      <c r="CP317" s="169"/>
      <c r="CQ317" s="169"/>
      <c r="CR317" s="169"/>
      <c r="CS317" s="169"/>
      <c r="CT317" s="169"/>
      <c r="CU317" s="169"/>
      <c r="CV317" s="169"/>
      <c r="CW317" s="169"/>
      <c r="CX317" s="169"/>
      <c r="CY317" s="169"/>
      <c r="CZ317" s="169"/>
      <c r="DA317" s="169"/>
      <c r="DB317" s="169"/>
      <c r="DC317" s="169"/>
      <c r="DD317" s="169"/>
      <c r="DE317" s="169"/>
      <c r="DF317" s="169"/>
      <c r="DG317" s="169"/>
      <c r="DH317" s="169"/>
      <c r="DI317" s="169"/>
      <c r="DJ317" s="169"/>
      <c r="DK317" s="169"/>
      <c r="DL317" s="169"/>
      <c r="DM317" s="169"/>
      <c r="DN317" s="169"/>
      <c r="DO317" s="169"/>
      <c r="DP317" s="169"/>
      <c r="DQ317" s="169"/>
      <c r="DR317" s="169"/>
      <c r="DS317" s="169"/>
      <c r="DT317" s="169"/>
      <c r="DU317" s="169"/>
      <c r="DV317" s="169"/>
      <c r="DW317" s="169"/>
      <c r="DX317" s="169"/>
      <c r="DY317" s="169"/>
      <c r="DZ317" s="169"/>
      <c r="EA317" s="169"/>
      <c r="EB317" s="169"/>
      <c r="EC317" s="169"/>
      <c r="ED317" s="169"/>
      <c r="EE317" s="169"/>
      <c r="EF317" s="169"/>
      <c r="EG317" s="169"/>
      <c r="EH317" s="169"/>
      <c r="EI317" s="169"/>
      <c r="EJ317" s="169"/>
      <c r="EK317" s="169"/>
      <c r="EL317" s="169"/>
      <c r="EM317" s="169"/>
      <c r="EN317" s="169"/>
      <c r="EO317" s="169"/>
      <c r="EP317" s="169"/>
      <c r="EQ317" s="169"/>
      <c r="ER317" s="169"/>
      <c r="ES317" s="169"/>
      <c r="ET317" s="169"/>
      <c r="EU317" s="169"/>
      <c r="EV317" s="169"/>
      <c r="EW317" s="169"/>
      <c r="EX317" s="169"/>
      <c r="EY317" s="169"/>
      <c r="EZ317" s="169"/>
      <c r="FA317" s="169"/>
      <c r="FB317" s="169"/>
      <c r="FC317" s="169"/>
      <c r="FD317" s="169"/>
      <c r="FE317" s="169"/>
      <c r="FF317" s="169"/>
      <c r="FG317" s="169"/>
      <c r="FH317" s="169"/>
      <c r="FI317" s="169"/>
      <c r="FJ317" s="169"/>
      <c r="FK317" s="169"/>
      <c r="FL317" s="169"/>
      <c r="FM317" s="169"/>
      <c r="FN317" s="169"/>
      <c r="FO317" s="169"/>
      <c r="FP317" s="169"/>
      <c r="FQ317" s="169"/>
      <c r="FR317" s="169"/>
      <c r="FS317" s="169"/>
      <c r="FT317" s="169"/>
      <c r="FU317" s="169"/>
      <c r="FV317" s="169"/>
      <c r="FW317" s="169"/>
      <c r="FX317" s="169"/>
      <c r="FY317" s="169"/>
      <c r="FZ317" s="169"/>
      <c r="GA317" s="169"/>
      <c r="GB317" s="169"/>
      <c r="GC317" s="169"/>
      <c r="GD317" s="169"/>
      <c r="GE317" s="169"/>
      <c r="GF317" s="169"/>
      <c r="GG317" s="169"/>
      <c r="GH317" s="169"/>
      <c r="GI317" s="169"/>
      <c r="GJ317" s="169"/>
      <c r="GK317" s="169"/>
      <c r="GL317" s="169"/>
      <c r="GM317" s="169"/>
      <c r="GN317" s="169"/>
      <c r="GO317" s="169"/>
      <c r="GP317" s="169"/>
      <c r="GQ317" s="169"/>
      <c r="GR317" s="169"/>
      <c r="GS317" s="169"/>
      <c r="GT317" s="169"/>
      <c r="GU317" s="169"/>
      <c r="GV317" s="169"/>
      <c r="GW317" s="169"/>
      <c r="GX317" s="169"/>
      <c r="GY317" s="169"/>
      <c r="GZ317" s="169"/>
      <c r="HA317" s="169"/>
      <c r="HB317" s="169"/>
      <c r="HC317" s="169"/>
      <c r="HD317" s="169"/>
      <c r="HE317" s="169"/>
      <c r="HF317" s="169"/>
      <c r="HG317" s="169"/>
      <c r="HH317" s="169"/>
      <c r="HI317" s="169"/>
      <c r="HJ317" s="169"/>
      <c r="HK317" s="169"/>
      <c r="HL317" s="169"/>
      <c r="HM317" s="169"/>
      <c r="HN317" s="169"/>
      <c r="HO317" s="169"/>
      <c r="HP317" s="169"/>
      <c r="HQ317" s="169"/>
      <c r="HR317" s="169"/>
      <c r="HS317" s="169"/>
      <c r="HT317" s="169"/>
      <c r="HU317" s="169"/>
      <c r="HV317" s="169"/>
      <c r="HW317" s="169"/>
      <c r="HX317" s="169"/>
      <c r="HY317" s="169"/>
      <c r="HZ317" s="169"/>
      <c r="IA317" s="169"/>
      <c r="IB317" s="169"/>
      <c r="IC317" s="169"/>
      <c r="ID317" s="169"/>
      <c r="IE317" s="169"/>
      <c r="IF317" s="169"/>
      <c r="IG317" s="169"/>
      <c r="IH317" s="169"/>
      <c r="II317" s="169"/>
      <c r="IJ317" s="169"/>
      <c r="IK317" s="169"/>
      <c r="IL317" s="169"/>
      <c r="IM317" s="169"/>
      <c r="IN317" s="169"/>
      <c r="IO317" s="169"/>
      <c r="IP317" s="169"/>
      <c r="IQ317" s="169"/>
      <c r="IR317" s="169"/>
      <c r="IS317" s="169"/>
      <c r="IT317" s="169"/>
      <c r="IU317" s="169"/>
      <c r="IV317" s="169"/>
      <c r="IW317" s="169"/>
      <c r="IX317" s="169"/>
      <c r="IY317" s="169"/>
      <c r="IZ317" s="169"/>
      <c r="JA317" s="169"/>
      <c r="JB317" s="169"/>
      <c r="JC317" s="169"/>
      <c r="JD317" s="169"/>
      <c r="JE317" s="169"/>
      <c r="JF317" s="169"/>
      <c r="JG317" s="169"/>
      <c r="JH317" s="169"/>
      <c r="JI317" s="169"/>
      <c r="JJ317" s="169"/>
      <c r="JK317" s="169"/>
      <c r="JL317" s="169"/>
      <c r="JM317" s="169"/>
      <c r="JN317" s="169"/>
      <c r="JO317" s="169"/>
      <c r="JP317" s="169"/>
      <c r="JQ317" s="169"/>
      <c r="JR317" s="169"/>
      <c r="JS317" s="169"/>
      <c r="JT317" s="169"/>
      <c r="JU317" s="169"/>
      <c r="JV317" s="169"/>
      <c r="JW317" s="169"/>
      <c r="JX317" s="169"/>
      <c r="JY317" s="169"/>
      <c r="JZ317" s="169"/>
      <c r="KA317" s="169"/>
      <c r="KB317" s="169"/>
      <c r="KC317" s="169"/>
      <c r="KD317" s="169"/>
      <c r="KE317" s="169"/>
      <c r="KF317" s="169"/>
      <c r="KG317" s="169"/>
      <c r="KH317" s="169"/>
      <c r="KI317" s="169"/>
      <c r="KJ317" s="169"/>
      <c r="KK317" s="169"/>
      <c r="KL317" s="169"/>
      <c r="KM317" s="169"/>
      <c r="KN317" s="169"/>
      <c r="KO317" s="169"/>
      <c r="KP317" s="169"/>
      <c r="KQ317" s="169"/>
      <c r="KR317" s="169"/>
      <c r="KS317" s="169"/>
      <c r="KT317" s="169"/>
      <c r="KU317" s="169"/>
      <c r="KV317" s="169"/>
      <c r="KW317" s="169"/>
      <c r="KX317" s="169"/>
      <c r="KY317" s="169"/>
      <c r="KZ317" s="169"/>
      <c r="LA317" s="169"/>
      <c r="LB317" s="169"/>
      <c r="LC317" s="169"/>
      <c r="LD317" s="169"/>
      <c r="LE317" s="169"/>
      <c r="LF317" s="169"/>
      <c r="LG317" s="169"/>
      <c r="LH317" s="169"/>
      <c r="LI317" s="169"/>
      <c r="LJ317" s="169"/>
      <c r="LK317" s="169"/>
      <c r="LL317" s="169"/>
      <c r="LM317" s="169"/>
      <c r="LN317" s="169"/>
      <c r="LO317" s="169"/>
      <c r="LP317" s="169"/>
      <c r="LQ317" s="169"/>
      <c r="LR317" s="169"/>
      <c r="LS317" s="169"/>
      <c r="LT317" s="169"/>
      <c r="LU317" s="169"/>
      <c r="LV317" s="169"/>
      <c r="LW317" s="169"/>
      <c r="LX317" s="169"/>
      <c r="LY317" s="169"/>
      <c r="LZ317" s="169"/>
      <c r="MA317" s="169"/>
      <c r="MB317" s="169"/>
      <c r="MC317" s="169"/>
      <c r="MD317" s="169"/>
      <c r="ME317" s="169"/>
      <c r="MF317" s="169"/>
      <c r="MG317" s="169"/>
      <c r="MH317" s="169"/>
      <c r="MI317" s="169"/>
      <c r="MJ317" s="169"/>
      <c r="MK317" s="169"/>
      <c r="ML317" s="169"/>
      <c r="MM317" s="169"/>
      <c r="MN317" s="169"/>
      <c r="MO317" s="169"/>
      <c r="MP317" s="169"/>
      <c r="MQ317" s="169"/>
      <c r="MR317" s="169"/>
      <c r="MS317" s="169"/>
      <c r="MT317" s="169"/>
      <c r="MU317" s="169"/>
      <c r="MV317" s="169"/>
      <c r="MW317" s="169"/>
      <c r="MX317" s="169"/>
      <c r="MY317" s="169"/>
      <c r="MZ317" s="169"/>
      <c r="NA317" s="169"/>
      <c r="NB317" s="169"/>
      <c r="NC317" s="169"/>
      <c r="ND317" s="169"/>
      <c r="NE317" s="169"/>
      <c r="NF317" s="169"/>
      <c r="NG317" s="169"/>
      <c r="NH317" s="169"/>
      <c r="NI317" s="169"/>
      <c r="NJ317" s="169"/>
      <c r="NK317" s="169"/>
      <c r="NL317" s="169"/>
      <c r="NM317" s="169"/>
      <c r="NN317" s="169"/>
      <c r="NO317" s="169"/>
      <c r="NP317" s="169"/>
      <c r="NQ317" s="169"/>
      <c r="NR317" s="169"/>
      <c r="NS317" s="169"/>
      <c r="NT317" s="169"/>
      <c r="NU317" s="169"/>
      <c r="NV317" s="169"/>
      <c r="NW317" s="169"/>
      <c r="NX317" s="169"/>
      <c r="NY317" s="169"/>
      <c r="NZ317" s="169"/>
      <c r="OA317" s="169"/>
      <c r="OB317" s="169"/>
      <c r="OC317" s="169"/>
      <c r="OD317" s="169"/>
      <c r="OE317" s="169"/>
      <c r="OF317" s="169"/>
      <c r="OG317" s="169"/>
      <c r="OH317" s="169"/>
      <c r="OI317" s="169"/>
      <c r="OJ317" s="169"/>
      <c r="OK317" s="169"/>
      <c r="OL317" s="169"/>
      <c r="OM317" s="169"/>
      <c r="ON317" s="169"/>
      <c r="OO317" s="169"/>
      <c r="OP317" s="169"/>
      <c r="OQ317" s="169"/>
      <c r="OR317" s="169"/>
      <c r="OS317" s="169"/>
      <c r="OT317" s="169"/>
      <c r="OU317" s="169"/>
      <c r="OV317" s="169"/>
      <c r="OW317" s="169"/>
      <c r="OX317" s="169"/>
      <c r="OY317" s="169"/>
      <c r="OZ317" s="169"/>
      <c r="PA317" s="169"/>
      <c r="PB317" s="169"/>
      <c r="PC317" s="169"/>
      <c r="PD317" s="169"/>
      <c r="PE317" s="169"/>
      <c r="PF317" s="169"/>
      <c r="PG317" s="169"/>
      <c r="PH317" s="169"/>
      <c r="PI317" s="169"/>
      <c r="PJ317" s="169"/>
      <c r="PK317" s="169"/>
      <c r="PL317" s="169"/>
      <c r="PM317" s="169"/>
      <c r="PN317" s="169"/>
      <c r="PO317" s="169"/>
      <c r="PP317" s="169"/>
      <c r="PQ317" s="169"/>
      <c r="PR317" s="169"/>
      <c r="PS317" s="169"/>
      <c r="PT317" s="169"/>
      <c r="PU317" s="169"/>
      <c r="PV317" s="169"/>
      <c r="PW317" s="169"/>
      <c r="PX317" s="169"/>
      <c r="PY317" s="169"/>
      <c r="PZ317" s="169"/>
      <c r="QA317" s="169"/>
      <c r="QB317" s="169"/>
      <c r="QC317" s="169"/>
      <c r="QD317" s="169"/>
      <c r="QE317" s="169"/>
      <c r="QF317" s="169"/>
      <c r="QG317" s="169"/>
      <c r="QH317" s="169"/>
      <c r="QI317" s="169"/>
      <c r="QJ317" s="169"/>
      <c r="QK317" s="169"/>
      <c r="QL317" s="169"/>
      <c r="QM317" s="169"/>
      <c r="QN317" s="169"/>
      <c r="QO317" s="169"/>
      <c r="QP317" s="169"/>
      <c r="QQ317" s="169"/>
      <c r="QR317" s="169"/>
      <c r="QS317" s="169"/>
      <c r="QT317" s="169"/>
      <c r="QU317" s="169"/>
      <c r="QV317" s="169"/>
      <c r="QW317" s="169"/>
      <c r="QX317" s="169"/>
      <c r="QY317" s="169"/>
      <c r="QZ317" s="169"/>
      <c r="RA317" s="169"/>
      <c r="RB317" s="169"/>
      <c r="RC317" s="169"/>
      <c r="RD317" s="169"/>
      <c r="RE317" s="169"/>
      <c r="RF317" s="169"/>
      <c r="RG317" s="169"/>
      <c r="RH317" s="169"/>
      <c r="RI317" s="169"/>
      <c r="RJ317" s="169"/>
      <c r="RK317" s="169"/>
      <c r="RL317" s="169"/>
      <c r="RM317" s="169"/>
      <c r="RN317" s="169"/>
      <c r="RO317" s="169"/>
      <c r="RP317" s="169"/>
      <c r="RQ317" s="169"/>
      <c r="RR317" s="169"/>
      <c r="RS317" s="169"/>
      <c r="RT317" s="169"/>
      <c r="RU317" s="169"/>
      <c r="RV317" s="169"/>
      <c r="RW317" s="169"/>
      <c r="RX317" s="169"/>
      <c r="RY317" s="169"/>
      <c r="RZ317" s="169"/>
      <c r="SA317" s="169"/>
      <c r="SB317" s="169"/>
      <c r="SC317" s="169"/>
      <c r="SD317" s="169"/>
      <c r="SE317" s="169"/>
      <c r="SF317" s="169"/>
      <c r="SG317" s="169"/>
      <c r="SH317" s="169"/>
      <c r="SI317" s="169"/>
      <c r="SJ317" s="169"/>
      <c r="SK317" s="169"/>
      <c r="SL317" s="169"/>
      <c r="SM317" s="169"/>
      <c r="SN317" s="169"/>
      <c r="SO317" s="169"/>
      <c r="SP317" s="169"/>
      <c r="SQ317" s="169"/>
      <c r="SR317" s="169"/>
      <c r="SS317" s="169"/>
      <c r="ST317" s="169"/>
      <c r="SU317" s="169"/>
      <c r="SV317" s="169"/>
      <c r="SW317" s="169"/>
      <c r="SX317" s="169"/>
      <c r="SY317" s="169"/>
      <c r="SZ317" s="169"/>
      <c r="TA317" s="169"/>
      <c r="TB317" s="169"/>
      <c r="TC317" s="169"/>
      <c r="TD317" s="169"/>
      <c r="TE317" s="169"/>
      <c r="TF317" s="169"/>
      <c r="TG317" s="169"/>
      <c r="TH317" s="169"/>
      <c r="TI317" s="169"/>
      <c r="TJ317" s="169"/>
      <c r="TK317" s="169"/>
      <c r="TL317" s="169"/>
      <c r="TM317" s="169"/>
      <c r="TN317" s="169"/>
      <c r="TO317" s="169"/>
      <c r="TP317" s="169"/>
      <c r="TQ317" s="169"/>
      <c r="TR317" s="169"/>
      <c r="TS317" s="169"/>
      <c r="TT317" s="169"/>
      <c r="TU317" s="169"/>
      <c r="TV317" s="169"/>
      <c r="TW317" s="169"/>
      <c r="TX317" s="169"/>
      <c r="TY317" s="169"/>
      <c r="TZ317" s="169"/>
      <c r="UA317" s="169"/>
      <c r="UB317" s="169"/>
      <c r="UC317" s="169"/>
      <c r="UD317" s="169"/>
      <c r="UE317" s="169"/>
      <c r="UF317" s="169"/>
      <c r="UG317" s="169"/>
      <c r="UH317" s="169"/>
      <c r="UI317" s="169"/>
      <c r="UJ317" s="169"/>
      <c r="UK317" s="169"/>
      <c r="UL317" s="169"/>
      <c r="UM317" s="169"/>
      <c r="UN317" s="169"/>
      <c r="UO317" s="169"/>
      <c r="UP317" s="169"/>
      <c r="UQ317" s="169"/>
      <c r="UR317" s="169"/>
      <c r="US317" s="169"/>
      <c r="UT317" s="169"/>
      <c r="UU317" s="169"/>
      <c r="UV317" s="169"/>
      <c r="UW317" s="169"/>
      <c r="UX317" s="169"/>
      <c r="UY317" s="169"/>
      <c r="UZ317" s="169"/>
      <c r="VA317" s="169"/>
      <c r="VB317" s="169"/>
      <c r="VC317" s="169"/>
      <c r="VD317" s="169"/>
      <c r="VE317" s="169"/>
      <c r="VF317" s="169"/>
      <c r="VG317" s="169"/>
      <c r="VH317" s="169"/>
      <c r="VI317" s="169"/>
      <c r="VJ317" s="169"/>
      <c r="VK317" s="169"/>
      <c r="VL317" s="169"/>
      <c r="VM317" s="169"/>
      <c r="VN317" s="169"/>
      <c r="VO317" s="169"/>
      <c r="VP317" s="169"/>
      <c r="VQ317" s="169"/>
      <c r="VR317" s="169"/>
      <c r="VS317" s="169"/>
      <c r="VT317" s="169"/>
      <c r="VU317" s="169"/>
      <c r="VV317" s="169"/>
      <c r="VW317" s="169"/>
      <c r="VX317" s="169"/>
      <c r="VY317" s="169"/>
      <c r="VZ317" s="169"/>
      <c r="WA317" s="169"/>
      <c r="WB317" s="169"/>
      <c r="WC317" s="169"/>
      <c r="WD317" s="169"/>
      <c r="WE317" s="169"/>
      <c r="WF317" s="169"/>
      <c r="WG317" s="169"/>
      <c r="WH317" s="169"/>
      <c r="WI317" s="169"/>
      <c r="WJ317" s="169"/>
      <c r="WK317" s="169"/>
      <c r="WL317" s="169"/>
      <c r="WM317" s="169"/>
      <c r="WN317" s="169"/>
      <c r="WO317" s="169"/>
      <c r="WP317" s="169"/>
      <c r="WQ317" s="169"/>
      <c r="WR317" s="169"/>
      <c r="WS317" s="169"/>
      <c r="WT317" s="169"/>
      <c r="WU317" s="169"/>
      <c r="WV317" s="169"/>
      <c r="WW317" s="169"/>
      <c r="WX317" s="169"/>
      <c r="WY317" s="169"/>
      <c r="WZ317" s="169"/>
      <c r="XA317" s="169"/>
      <c r="XB317" s="169"/>
      <c r="XC317" s="169"/>
      <c r="XD317" s="169"/>
      <c r="XE317" s="169"/>
      <c r="XF317" s="169"/>
      <c r="XG317" s="169"/>
      <c r="XH317" s="169"/>
      <c r="XI317" s="169"/>
      <c r="XJ317" s="169"/>
      <c r="XK317" s="169"/>
      <c r="XL317" s="169"/>
      <c r="XM317" s="169"/>
      <c r="XN317" s="169"/>
      <c r="XO317" s="169"/>
      <c r="XP317" s="169"/>
      <c r="XQ317" s="169"/>
      <c r="XR317" s="169"/>
      <c r="XS317" s="169"/>
      <c r="XT317" s="169"/>
      <c r="XU317" s="169"/>
      <c r="XV317" s="169"/>
      <c r="XW317" s="169"/>
      <c r="XX317" s="169"/>
      <c r="XY317" s="169"/>
      <c r="XZ317" s="169"/>
      <c r="YA317" s="169"/>
      <c r="YB317" s="169"/>
      <c r="YC317" s="169"/>
      <c r="YD317" s="169"/>
      <c r="YE317" s="169"/>
      <c r="YF317" s="169"/>
      <c r="YG317" s="169"/>
      <c r="YH317" s="169"/>
      <c r="YI317" s="169"/>
      <c r="YJ317" s="169"/>
      <c r="YK317" s="169"/>
      <c r="YL317" s="169"/>
      <c r="YM317" s="169"/>
      <c r="YN317" s="169"/>
      <c r="YO317" s="169"/>
      <c r="YP317" s="169"/>
      <c r="YQ317" s="169"/>
      <c r="YR317" s="169"/>
      <c r="YS317" s="169"/>
      <c r="YT317" s="169"/>
      <c r="YU317" s="169"/>
      <c r="YV317" s="169"/>
      <c r="YW317" s="169"/>
      <c r="YX317" s="169"/>
      <c r="YY317" s="169"/>
      <c r="YZ317" s="169"/>
      <c r="ZA317" s="169"/>
      <c r="ZB317" s="169"/>
      <c r="ZC317" s="169"/>
      <c r="ZD317" s="169"/>
      <c r="ZE317" s="169"/>
      <c r="ZF317" s="169"/>
      <c r="ZG317" s="169"/>
      <c r="ZH317" s="169"/>
      <c r="ZI317" s="169"/>
      <c r="ZJ317" s="169"/>
      <c r="ZK317" s="169"/>
      <c r="ZL317" s="169"/>
      <c r="ZM317" s="169"/>
      <c r="ZN317" s="169"/>
      <c r="ZO317" s="169"/>
      <c r="ZP317" s="169"/>
      <c r="ZQ317" s="169"/>
      <c r="ZR317" s="169"/>
      <c r="ZS317" s="169"/>
      <c r="ZT317" s="169"/>
      <c r="ZU317" s="169"/>
      <c r="ZV317" s="169"/>
      <c r="ZW317" s="169"/>
      <c r="ZX317" s="169"/>
      <c r="ZY317" s="169"/>
      <c r="ZZ317" s="169"/>
      <c r="AAA317" s="169"/>
      <c r="AAB317" s="169"/>
      <c r="AAC317" s="169"/>
      <c r="AAD317" s="169"/>
      <c r="AAE317" s="169"/>
      <c r="AAF317" s="169"/>
      <c r="AAG317" s="169"/>
      <c r="AAH317" s="169"/>
      <c r="AAI317" s="169"/>
      <c r="AAJ317" s="169"/>
      <c r="AAK317" s="169"/>
      <c r="AAL317" s="169"/>
      <c r="AAM317" s="169"/>
      <c r="AAN317" s="169"/>
      <c r="AAO317" s="169"/>
      <c r="AAP317" s="169"/>
      <c r="AAQ317" s="169"/>
      <c r="AAR317" s="169"/>
      <c r="AAS317" s="169"/>
      <c r="AAT317" s="169"/>
      <c r="AAU317" s="169"/>
      <c r="AAV317" s="169"/>
      <c r="AAW317" s="169"/>
      <c r="AAX317" s="169"/>
      <c r="AAY317" s="169"/>
      <c r="AAZ317" s="169"/>
      <c r="ABA317" s="169"/>
      <c r="ABB317" s="169"/>
      <c r="ABC317" s="169"/>
      <c r="ABD317" s="169"/>
      <c r="ABE317" s="169"/>
      <c r="ABF317" s="169"/>
      <c r="ABG317" s="169"/>
      <c r="ABH317" s="169"/>
      <c r="ABI317" s="169"/>
      <c r="ABJ317" s="169"/>
      <c r="ABK317" s="169"/>
      <c r="ABL317" s="169"/>
      <c r="ABM317" s="169"/>
      <c r="ABN317" s="169"/>
      <c r="ABO317" s="169"/>
      <c r="ABP317" s="169"/>
      <c r="ABQ317" s="169"/>
      <c r="ABR317" s="169"/>
      <c r="ABS317" s="169"/>
      <c r="ABT317" s="169"/>
      <c r="ABU317" s="169"/>
      <c r="ABV317" s="169"/>
      <c r="ABW317" s="169"/>
      <c r="ABX317" s="169"/>
      <c r="ABY317" s="169"/>
      <c r="ABZ317" s="169"/>
      <c r="ACA317" s="169"/>
      <c r="ACB317" s="169"/>
      <c r="ACC317" s="169"/>
      <c r="ACD317" s="169"/>
      <c r="ACE317" s="169"/>
      <c r="ACF317" s="169"/>
      <c r="ACG317" s="169"/>
      <c r="ACH317" s="169"/>
      <c r="ACI317" s="169"/>
      <c r="ACJ317" s="169"/>
      <c r="ACK317" s="169"/>
      <c r="ACL317" s="169"/>
      <c r="ACM317" s="169"/>
      <c r="ACN317" s="169"/>
      <c r="ACO317" s="169"/>
      <c r="ACP317" s="169"/>
      <c r="ACQ317" s="169"/>
      <c r="ACR317" s="169"/>
      <c r="ACS317" s="169"/>
      <c r="ACT317" s="169"/>
      <c r="ACU317" s="169"/>
      <c r="ACV317" s="169"/>
      <c r="ACW317" s="169"/>
      <c r="ACX317" s="169"/>
      <c r="ACY317" s="169"/>
      <c r="ACZ317" s="169"/>
      <c r="ADA317" s="169"/>
      <c r="ADB317" s="169"/>
      <c r="ADC317" s="169"/>
      <c r="ADD317" s="169"/>
      <c r="ADE317" s="169"/>
      <c r="ADF317" s="169"/>
      <c r="ADG317" s="169"/>
      <c r="ADH317" s="169"/>
      <c r="ADI317" s="169"/>
      <c r="ADJ317" s="169"/>
      <c r="ADK317" s="169"/>
      <c r="ADL317" s="169"/>
      <c r="ADM317" s="169"/>
      <c r="ADN317" s="169"/>
      <c r="ADO317" s="169"/>
      <c r="ADP317" s="169"/>
      <c r="ADQ317" s="169"/>
      <c r="ADR317" s="169"/>
      <c r="ADS317" s="169"/>
      <c r="ADT317" s="169"/>
      <c r="ADU317" s="169"/>
      <c r="ADV317" s="169"/>
      <c r="ADW317" s="169"/>
      <c r="ADX317" s="169"/>
      <c r="ADY317" s="169"/>
      <c r="ADZ317" s="169"/>
      <c r="AEA317" s="169"/>
      <c r="AEB317" s="169"/>
      <c r="AEC317" s="169"/>
      <c r="AED317" s="169"/>
      <c r="AEE317" s="169"/>
      <c r="AEF317" s="169"/>
      <c r="AEG317" s="169"/>
      <c r="AEH317" s="169"/>
      <c r="AEI317" s="169"/>
      <c r="AEJ317" s="169"/>
      <c r="AEK317" s="169"/>
      <c r="AEL317" s="169"/>
      <c r="AEM317" s="169"/>
      <c r="AEN317" s="169"/>
      <c r="AEO317" s="169"/>
      <c r="AEP317" s="169"/>
      <c r="AEQ317" s="169"/>
      <c r="AER317" s="169"/>
      <c r="AES317" s="169"/>
      <c r="AET317" s="169"/>
      <c r="AEU317" s="169"/>
      <c r="AEV317" s="169"/>
      <c r="AEW317" s="169"/>
      <c r="AEX317" s="169"/>
      <c r="AEY317" s="169"/>
      <c r="AEZ317" s="169"/>
      <c r="AFA317" s="169"/>
      <c r="AFB317" s="169"/>
      <c r="AFC317" s="169"/>
      <c r="AFD317" s="169"/>
      <c r="AFE317" s="169"/>
      <c r="AFF317" s="169"/>
      <c r="AFG317" s="169"/>
      <c r="AFH317" s="169"/>
      <c r="AFI317" s="169"/>
      <c r="AFJ317" s="169"/>
      <c r="AFK317" s="169"/>
      <c r="AFL317" s="169"/>
      <c r="AFM317" s="169"/>
      <c r="AFN317" s="169"/>
      <c r="AFO317" s="169"/>
      <c r="AFP317" s="169"/>
      <c r="AFQ317" s="169"/>
      <c r="AFR317" s="169"/>
      <c r="AFS317" s="169"/>
      <c r="AFT317" s="169"/>
      <c r="AFU317" s="169"/>
      <c r="AFV317" s="169"/>
      <c r="AFW317" s="169"/>
      <c r="AFX317" s="169"/>
      <c r="AFY317" s="169"/>
      <c r="AFZ317" s="169"/>
      <c r="AGA317" s="169"/>
      <c r="AGB317" s="169"/>
      <c r="AGC317" s="169"/>
      <c r="AGD317" s="169"/>
      <c r="AGE317" s="169"/>
      <c r="AGF317" s="169"/>
      <c r="AGG317" s="169"/>
      <c r="AGH317" s="169"/>
      <c r="AGI317" s="169"/>
      <c r="AGJ317" s="169"/>
      <c r="AGK317" s="169"/>
      <c r="AGL317" s="169"/>
      <c r="AGM317" s="169"/>
      <c r="AGN317" s="169"/>
      <c r="AGO317" s="169"/>
      <c r="AGP317" s="169"/>
      <c r="AGQ317" s="169"/>
      <c r="AGR317" s="169"/>
      <c r="AGS317" s="169"/>
      <c r="AGT317" s="169"/>
      <c r="AGU317" s="169"/>
      <c r="AGV317" s="169"/>
      <c r="AGW317" s="169"/>
      <c r="AGX317" s="169"/>
      <c r="AGY317" s="169"/>
      <c r="AGZ317" s="169"/>
      <c r="AHA317" s="169"/>
      <c r="AHB317" s="169"/>
      <c r="AHC317" s="169"/>
      <c r="AHD317" s="169"/>
      <c r="AHE317" s="169"/>
      <c r="AHF317" s="169"/>
      <c r="AHG317" s="169"/>
      <c r="AHH317" s="169"/>
      <c r="AHI317" s="169"/>
      <c r="AHJ317" s="169"/>
      <c r="AHK317" s="169"/>
      <c r="AHL317" s="169"/>
      <c r="AHM317" s="169"/>
      <c r="AHN317" s="169"/>
      <c r="AHO317" s="169"/>
      <c r="AHP317" s="169"/>
      <c r="AHQ317" s="169"/>
      <c r="AHR317" s="169"/>
      <c r="AHS317" s="169"/>
      <c r="AHT317" s="169"/>
      <c r="AHU317" s="169"/>
      <c r="AHV317" s="169"/>
      <c r="AHW317" s="169"/>
      <c r="AHX317" s="169"/>
      <c r="AHY317" s="169"/>
      <c r="AHZ317" s="169"/>
      <c r="AIA317" s="169"/>
      <c r="AIB317" s="169"/>
      <c r="AIC317" s="169"/>
      <c r="AID317" s="169"/>
      <c r="AIE317" s="169"/>
      <c r="AIF317" s="169"/>
      <c r="AIG317" s="169"/>
      <c r="AIH317" s="169"/>
      <c r="AII317" s="169"/>
      <c r="AIJ317" s="169"/>
      <c r="AIK317" s="169"/>
      <c r="AIL317" s="169"/>
      <c r="AIM317" s="169"/>
      <c r="AIN317" s="169"/>
      <c r="AIO317" s="169"/>
      <c r="AIP317" s="169"/>
      <c r="AIQ317" s="169"/>
      <c r="AIR317" s="169"/>
      <c r="AIS317" s="169"/>
      <c r="AIT317" s="169"/>
      <c r="AIU317" s="169"/>
      <c r="AIV317" s="169"/>
      <c r="AIW317" s="169"/>
      <c r="AIX317" s="169"/>
      <c r="AIY317" s="169"/>
      <c r="AIZ317" s="169"/>
      <c r="AJA317" s="169"/>
      <c r="AJB317" s="169"/>
      <c r="AJC317" s="169"/>
      <c r="AJD317" s="169"/>
      <c r="AJE317" s="169"/>
      <c r="AJF317" s="169"/>
      <c r="AJG317" s="169"/>
      <c r="AJH317" s="169"/>
      <c r="AJI317" s="169"/>
      <c r="AJJ317" s="169"/>
      <c r="AJK317" s="169"/>
      <c r="AJL317" s="169"/>
      <c r="AJM317" s="169"/>
      <c r="AJN317" s="169"/>
      <c r="AJO317" s="169"/>
      <c r="AJP317" s="169"/>
      <c r="AJQ317" s="169"/>
      <c r="AJR317" s="169"/>
      <c r="AJS317" s="169"/>
      <c r="AJT317" s="169"/>
      <c r="AJU317" s="169"/>
      <c r="AJV317" s="169"/>
      <c r="AJW317" s="169"/>
      <c r="AJX317" s="169"/>
      <c r="AJY317" s="169"/>
      <c r="AJZ317" s="169"/>
      <c r="AKA317" s="169"/>
      <c r="AKB317" s="169"/>
      <c r="AKC317" s="169"/>
      <c r="AKD317" s="169"/>
      <c r="AKE317" s="169"/>
      <c r="AKF317" s="169"/>
      <c r="AKG317" s="169"/>
      <c r="AKH317" s="169"/>
      <c r="AKI317" s="169"/>
      <c r="AKJ317" s="169"/>
      <c r="AKK317" s="169"/>
      <c r="AKL317" s="169"/>
      <c r="AKM317" s="169"/>
      <c r="AKN317" s="169"/>
      <c r="AKO317" s="169"/>
      <c r="AKP317" s="169"/>
      <c r="AKQ317" s="169"/>
      <c r="AKR317" s="169"/>
      <c r="AKS317" s="169"/>
      <c r="AKT317" s="169"/>
      <c r="AKU317" s="169"/>
      <c r="AKV317" s="169"/>
      <c r="AKW317" s="169"/>
      <c r="AKX317" s="169"/>
      <c r="AKY317" s="169"/>
      <c r="AKZ317" s="169"/>
      <c r="ALA317" s="169"/>
      <c r="ALB317" s="169"/>
      <c r="ALC317" s="169"/>
      <c r="ALD317" s="169"/>
      <c r="ALE317" s="169"/>
      <c r="ALF317" s="169"/>
      <c r="ALG317" s="169"/>
      <c r="ALH317" s="169"/>
      <c r="ALI317" s="169"/>
      <c r="ALJ317" s="169"/>
      <c r="ALK317" s="169"/>
      <c r="ALL317" s="169"/>
      <c r="ALM317" s="169"/>
      <c r="ALN317" s="169"/>
      <c r="ALO317" s="169"/>
      <c r="ALP317" s="169"/>
      <c r="ALQ317" s="169"/>
      <c r="ALR317" s="169"/>
      <c r="ALS317" s="169"/>
      <c r="ALT317" s="169"/>
      <c r="ALU317" s="169"/>
      <c r="ALV317" s="169"/>
      <c r="ALW317" s="169"/>
      <c r="ALX317" s="169"/>
      <c r="ALY317" s="169"/>
      <c r="ALZ317" s="169"/>
      <c r="AMA317" s="169"/>
      <c r="AMB317" s="169"/>
      <c r="AMC317" s="169"/>
      <c r="AMD317" s="169"/>
      <c r="AME317" s="169"/>
      <c r="AMF317" s="169"/>
      <c r="AMG317" s="169"/>
      <c r="AMH317" s="169"/>
      <c r="AMI317" s="169"/>
      <c r="AMJ317" s="169"/>
      <c r="AMK317" s="169"/>
      <c r="AML317" s="169"/>
      <c r="AMM317" s="169"/>
      <c r="AMN317" s="169"/>
      <c r="AMO317" s="169"/>
      <c r="AMP317" s="169"/>
      <c r="AMQ317" s="169"/>
      <c r="AMR317" s="169"/>
      <c r="AMS317" s="169"/>
      <c r="AMT317" s="169"/>
      <c r="AMU317" s="169"/>
      <c r="AMV317" s="169"/>
      <c r="AMW317" s="169"/>
      <c r="AMX317" s="169"/>
      <c r="AMY317" s="169"/>
      <c r="AMZ317" s="169"/>
      <c r="ANA317" s="169"/>
      <c r="ANB317" s="169"/>
      <c r="ANC317" s="169"/>
      <c r="AND317" s="169"/>
      <c r="ANE317" s="169"/>
      <c r="ANF317" s="169"/>
      <c r="ANG317" s="169"/>
      <c r="ANH317" s="169"/>
      <c r="ANI317" s="169"/>
      <c r="ANJ317" s="169"/>
      <c r="ANK317" s="169"/>
      <c r="ANL317" s="169"/>
      <c r="ANM317" s="169"/>
      <c r="ANN317" s="169"/>
      <c r="ANO317" s="169"/>
      <c r="ANP317" s="169"/>
      <c r="ANQ317" s="169"/>
      <c r="ANR317" s="169"/>
      <c r="ANS317" s="169"/>
      <c r="ANT317" s="169"/>
      <c r="ANU317" s="169"/>
      <c r="ANV317" s="169"/>
      <c r="ANW317" s="169"/>
      <c r="ANX317" s="169"/>
      <c r="ANY317" s="169"/>
      <c r="ANZ317" s="169"/>
      <c r="AOA317" s="169"/>
      <c r="AOB317" s="169"/>
      <c r="AOC317" s="169"/>
      <c r="AOD317" s="169"/>
      <c r="AOE317" s="169"/>
      <c r="AOF317" s="169"/>
      <c r="AOG317" s="169"/>
      <c r="AOH317" s="169"/>
      <c r="AOI317" s="169"/>
      <c r="AOJ317" s="169"/>
      <c r="AOK317" s="169"/>
      <c r="AOL317" s="169"/>
      <c r="AOM317" s="169"/>
      <c r="AON317" s="169"/>
      <c r="AOO317" s="169"/>
      <c r="AOP317" s="169"/>
      <c r="AOQ317" s="169"/>
      <c r="AOR317" s="169"/>
      <c r="AOS317" s="169"/>
      <c r="AOT317" s="169"/>
      <c r="AOU317" s="169"/>
      <c r="AOV317" s="169"/>
      <c r="AOW317" s="169"/>
      <c r="AOX317" s="169"/>
      <c r="AOY317" s="169"/>
      <c r="AOZ317" s="169"/>
      <c r="APA317" s="169"/>
      <c r="APB317" s="169"/>
      <c r="APC317" s="169"/>
      <c r="APD317" s="169"/>
      <c r="APE317" s="169"/>
      <c r="APF317" s="169"/>
      <c r="APG317" s="169"/>
      <c r="APH317" s="169"/>
      <c r="API317" s="169"/>
      <c r="APJ317" s="169"/>
      <c r="APK317" s="169"/>
      <c r="APL317" s="169"/>
      <c r="APM317" s="169"/>
      <c r="APN317" s="169"/>
      <c r="APO317" s="169"/>
      <c r="APP317" s="169"/>
      <c r="APQ317" s="169"/>
      <c r="APR317" s="169"/>
      <c r="APS317" s="169"/>
      <c r="APT317" s="169"/>
      <c r="APU317" s="169"/>
      <c r="APV317" s="169"/>
      <c r="APW317" s="169"/>
      <c r="APX317" s="169"/>
      <c r="APY317" s="169"/>
      <c r="APZ317" s="169"/>
      <c r="AQA317" s="169"/>
      <c r="AQB317" s="169"/>
      <c r="AQC317" s="169"/>
      <c r="AQD317" s="169"/>
      <c r="AQE317" s="169"/>
      <c r="AQF317" s="169"/>
      <c r="AQG317" s="169"/>
      <c r="AQH317" s="169"/>
      <c r="AQI317" s="169"/>
      <c r="AQJ317" s="169"/>
      <c r="AQK317" s="169"/>
      <c r="AQL317" s="169"/>
      <c r="AQM317" s="169"/>
      <c r="AQN317" s="169"/>
      <c r="AQO317" s="169"/>
      <c r="AQP317" s="169"/>
      <c r="AQQ317" s="169"/>
      <c r="AQR317" s="169"/>
      <c r="AQS317" s="169"/>
      <c r="AQT317" s="169"/>
      <c r="AQU317" s="169"/>
      <c r="AQV317" s="169"/>
      <c r="AQW317" s="169"/>
      <c r="AQX317" s="169"/>
      <c r="AQY317" s="169"/>
      <c r="AQZ317" s="169"/>
      <c r="ARA317" s="169"/>
      <c r="ARB317" s="169"/>
      <c r="ARC317" s="169"/>
      <c r="ARD317" s="169"/>
      <c r="ARE317" s="169"/>
      <c r="ARF317" s="169"/>
      <c r="ARG317" s="169"/>
      <c r="ARH317" s="169"/>
      <c r="ARI317" s="169"/>
      <c r="ARJ317" s="169"/>
      <c r="ARK317" s="169"/>
      <c r="ARL317" s="169"/>
      <c r="ARM317" s="169"/>
      <c r="ARN317" s="169"/>
      <c r="ARO317" s="169"/>
      <c r="ARP317" s="169"/>
      <c r="ARQ317" s="169"/>
      <c r="ARR317" s="169"/>
      <c r="ARS317" s="169"/>
      <c r="ART317" s="169"/>
      <c r="ARU317" s="169"/>
      <c r="ARV317" s="169"/>
      <c r="ARW317" s="169"/>
      <c r="ARX317" s="169"/>
      <c r="ARY317" s="169"/>
      <c r="ARZ317" s="169"/>
      <c r="ASA317" s="169"/>
      <c r="ASB317" s="169"/>
      <c r="ASC317" s="169"/>
      <c r="ASD317" s="169"/>
      <c r="ASE317" s="169"/>
      <c r="ASF317" s="169"/>
      <c r="ASG317" s="169"/>
      <c r="ASH317" s="169"/>
      <c r="ASI317" s="169"/>
      <c r="ASJ317" s="169"/>
      <c r="ASK317" s="169"/>
      <c r="ASL317" s="169"/>
      <c r="ASM317" s="169"/>
      <c r="ASN317" s="169"/>
      <c r="ASO317" s="169"/>
      <c r="ASP317" s="169"/>
      <c r="ASQ317" s="169"/>
      <c r="ASR317" s="169"/>
      <c r="ASS317" s="169"/>
      <c r="AST317" s="169"/>
      <c r="ASU317" s="169"/>
      <c r="ASV317" s="169"/>
      <c r="ASW317" s="169"/>
      <c r="ASX317" s="169"/>
      <c r="ASY317" s="169"/>
      <c r="ASZ317" s="169"/>
      <c r="ATA317" s="169"/>
      <c r="ATB317" s="169"/>
      <c r="ATC317" s="169"/>
      <c r="ATD317" s="169"/>
      <c r="ATE317" s="169"/>
      <c r="ATF317" s="169"/>
      <c r="ATG317" s="169"/>
      <c r="ATH317" s="169"/>
      <c r="ATI317" s="169"/>
      <c r="ATJ317" s="169"/>
      <c r="ATK317" s="169"/>
      <c r="ATL317" s="169"/>
      <c r="ATM317" s="169"/>
      <c r="ATN317" s="169"/>
      <c r="ATO317" s="169"/>
      <c r="ATP317" s="169"/>
      <c r="ATQ317" s="169"/>
      <c r="ATR317" s="169"/>
      <c r="ATS317" s="169"/>
      <c r="ATT317" s="169"/>
      <c r="ATU317" s="169"/>
      <c r="ATV317" s="169"/>
      <c r="ATW317" s="169"/>
      <c r="ATX317" s="169"/>
      <c r="ATY317" s="169"/>
      <c r="ATZ317" s="169"/>
      <c r="AUA317" s="169"/>
      <c r="AUB317" s="169"/>
      <c r="AUC317" s="169"/>
      <c r="AUD317" s="169"/>
      <c r="AUE317" s="169"/>
      <c r="AUF317" s="169"/>
      <c r="AUG317" s="169"/>
      <c r="AUH317" s="169"/>
      <c r="AUI317" s="169"/>
      <c r="AUJ317" s="169"/>
      <c r="AUK317" s="169"/>
      <c r="AUL317" s="169"/>
      <c r="AUM317" s="169"/>
      <c r="AUN317" s="169"/>
      <c r="AUO317" s="169"/>
      <c r="AUP317" s="169"/>
      <c r="AUQ317" s="169"/>
      <c r="AUR317" s="169"/>
      <c r="AUS317" s="169"/>
      <c r="AUT317" s="169"/>
      <c r="AUU317" s="169"/>
      <c r="AUV317" s="169"/>
      <c r="AUW317" s="169"/>
      <c r="AUX317" s="169"/>
      <c r="AUY317" s="169"/>
      <c r="AUZ317" s="169"/>
      <c r="AVA317" s="169"/>
      <c r="AVB317" s="169"/>
      <c r="AVC317" s="169"/>
      <c r="AVD317" s="169"/>
      <c r="AVE317" s="169"/>
      <c r="AVF317" s="169"/>
      <c r="AVG317" s="169"/>
      <c r="AVH317" s="169"/>
      <c r="AVI317" s="169"/>
      <c r="AVJ317" s="169"/>
      <c r="AVK317" s="169"/>
      <c r="AVL317" s="169"/>
      <c r="AVM317" s="169"/>
      <c r="AVN317" s="169"/>
      <c r="AVO317" s="169"/>
      <c r="AVP317" s="169"/>
      <c r="AVQ317" s="169"/>
      <c r="AVR317" s="169"/>
      <c r="AVS317" s="169"/>
      <c r="AVT317" s="169"/>
      <c r="AVU317" s="169"/>
      <c r="AVV317" s="169"/>
      <c r="AVW317" s="169"/>
      <c r="AVX317" s="169"/>
      <c r="AVY317" s="169"/>
      <c r="AVZ317" s="169"/>
      <c r="AWA317" s="169"/>
      <c r="AWB317" s="169"/>
      <c r="AWC317" s="169"/>
      <c r="AWD317" s="169"/>
      <c r="AWE317" s="169"/>
      <c r="AWF317" s="169"/>
      <c r="AWG317" s="169"/>
      <c r="AWH317" s="169"/>
      <c r="AWI317" s="169"/>
      <c r="AWJ317" s="169"/>
      <c r="AWK317" s="169"/>
      <c r="AWL317" s="169"/>
      <c r="AWM317" s="169"/>
      <c r="AWN317" s="169"/>
      <c r="AWO317" s="169"/>
      <c r="AWP317" s="169"/>
      <c r="AWQ317" s="169"/>
      <c r="AWR317" s="169"/>
      <c r="AWS317" s="169"/>
      <c r="AWT317" s="169"/>
      <c r="AWU317" s="169"/>
      <c r="AWV317" s="169"/>
      <c r="AWW317" s="169"/>
      <c r="AWX317" s="169"/>
      <c r="AWY317" s="169"/>
      <c r="AWZ317" s="169"/>
      <c r="AXA317" s="169"/>
      <c r="AXB317" s="169"/>
      <c r="AXC317" s="169"/>
      <c r="AXD317" s="169"/>
      <c r="AXE317" s="169"/>
      <c r="AXF317" s="169"/>
      <c r="AXG317" s="169"/>
      <c r="AXH317" s="169"/>
      <c r="AXI317" s="169"/>
      <c r="AXJ317" s="169"/>
      <c r="AXK317" s="169"/>
      <c r="AXL317" s="169"/>
      <c r="AXM317" s="169"/>
      <c r="AXN317" s="169"/>
      <c r="AXO317" s="169"/>
      <c r="AXP317" s="169"/>
      <c r="AXQ317" s="169"/>
      <c r="AXR317" s="169"/>
      <c r="AXS317" s="169"/>
      <c r="AXT317" s="169"/>
      <c r="AXU317" s="169"/>
      <c r="AXV317" s="169"/>
      <c r="AXW317" s="169"/>
      <c r="AXX317" s="169"/>
      <c r="AXY317" s="169"/>
      <c r="AXZ317" s="169"/>
      <c r="AYA317" s="169"/>
      <c r="AYB317" s="169"/>
      <c r="AYC317" s="169"/>
      <c r="AYD317" s="169"/>
      <c r="AYE317" s="169"/>
      <c r="AYF317" s="169"/>
      <c r="AYG317" s="169"/>
      <c r="AYH317" s="169"/>
      <c r="AYI317" s="169"/>
      <c r="AYJ317" s="169"/>
      <c r="AYK317" s="169"/>
      <c r="AYL317" s="169"/>
      <c r="AYM317" s="169"/>
      <c r="AYN317" s="169"/>
      <c r="AYO317" s="169"/>
      <c r="AYP317" s="169"/>
      <c r="AYQ317" s="169"/>
      <c r="AYR317" s="169"/>
      <c r="AYS317" s="169"/>
      <c r="AYT317" s="169"/>
      <c r="AYU317" s="169"/>
      <c r="AYV317" s="169"/>
      <c r="AYW317" s="169"/>
      <c r="AYX317" s="169"/>
      <c r="AYY317" s="169"/>
      <c r="AYZ317" s="169"/>
      <c r="AZA317" s="169"/>
      <c r="AZB317" s="169"/>
      <c r="AZC317" s="169"/>
      <c r="AZD317" s="169"/>
      <c r="AZE317" s="169"/>
      <c r="AZF317" s="169"/>
      <c r="AZG317" s="169"/>
      <c r="AZH317" s="169"/>
      <c r="AZI317" s="169"/>
      <c r="AZJ317" s="169"/>
      <c r="AZK317" s="169"/>
      <c r="AZL317" s="169"/>
      <c r="AZM317" s="169"/>
      <c r="AZN317" s="169"/>
      <c r="AZO317" s="169"/>
      <c r="AZP317" s="169"/>
      <c r="AZQ317" s="169"/>
      <c r="AZR317" s="169"/>
      <c r="AZS317" s="169"/>
      <c r="AZT317" s="169"/>
      <c r="AZU317" s="169"/>
      <c r="AZV317" s="169"/>
      <c r="AZW317" s="169"/>
      <c r="AZX317" s="169"/>
      <c r="AZY317" s="169"/>
      <c r="AZZ317" s="169"/>
      <c r="BAA317" s="169"/>
      <c r="BAB317" s="169"/>
      <c r="BAC317" s="169"/>
      <c r="BAD317" s="169"/>
      <c r="BAE317" s="169"/>
      <c r="BAF317" s="169"/>
      <c r="BAG317" s="169"/>
      <c r="BAH317" s="169"/>
      <c r="BAI317" s="169"/>
      <c r="BAJ317" s="169"/>
      <c r="BAK317" s="169"/>
      <c r="BAL317" s="169"/>
      <c r="BAM317" s="169"/>
      <c r="BAN317" s="169"/>
      <c r="BAO317" s="169"/>
      <c r="BAP317" s="169"/>
      <c r="BAQ317" s="169"/>
      <c r="BAR317" s="169"/>
      <c r="BAS317" s="169"/>
      <c r="BAT317" s="169"/>
      <c r="BAU317" s="169"/>
      <c r="BAV317" s="169"/>
      <c r="BAW317" s="169"/>
      <c r="BAX317" s="169"/>
      <c r="BAY317" s="169"/>
      <c r="BAZ317" s="169"/>
      <c r="BBA317" s="169"/>
      <c r="BBB317" s="169"/>
      <c r="BBC317" s="169"/>
      <c r="BBD317" s="169"/>
      <c r="BBE317" s="169"/>
      <c r="BBF317" s="169"/>
      <c r="BBG317" s="169"/>
      <c r="BBH317" s="169"/>
      <c r="BBI317" s="169"/>
      <c r="BBJ317" s="169"/>
      <c r="BBK317" s="169"/>
      <c r="BBL317" s="169"/>
      <c r="BBM317" s="169"/>
      <c r="BBN317" s="169"/>
      <c r="BBO317" s="169"/>
      <c r="BBP317" s="169"/>
      <c r="BBQ317" s="169"/>
      <c r="BBR317" s="169"/>
      <c r="BBS317" s="169"/>
      <c r="BBT317" s="169"/>
      <c r="BBU317" s="169"/>
      <c r="BBV317" s="169"/>
      <c r="BBW317" s="169"/>
      <c r="BBX317" s="169"/>
      <c r="BBY317" s="169"/>
      <c r="BBZ317" s="169"/>
      <c r="BCA317" s="169"/>
      <c r="BCB317" s="169"/>
      <c r="BCC317" s="169"/>
      <c r="BCD317" s="169"/>
      <c r="BCE317" s="169"/>
      <c r="BCF317" s="169"/>
      <c r="BCG317" s="169"/>
      <c r="BCH317" s="169"/>
      <c r="BCI317" s="169"/>
      <c r="BCJ317" s="169"/>
      <c r="BCK317" s="169"/>
      <c r="BCL317" s="169"/>
      <c r="BCM317" s="169"/>
      <c r="BCN317" s="169"/>
      <c r="BCO317" s="169"/>
      <c r="BCP317" s="169"/>
      <c r="BCQ317" s="169"/>
      <c r="BCR317" s="169"/>
      <c r="BCS317" s="169"/>
      <c r="BCT317" s="169"/>
      <c r="BCU317" s="169"/>
      <c r="BCV317" s="169"/>
      <c r="BCW317" s="169"/>
      <c r="BCX317" s="169"/>
      <c r="BCY317" s="169"/>
      <c r="BCZ317" s="169"/>
      <c r="BDA317" s="169"/>
      <c r="BDB317" s="169"/>
      <c r="BDC317" s="169"/>
      <c r="BDD317" s="169"/>
      <c r="BDE317" s="169"/>
      <c r="BDF317" s="169"/>
      <c r="BDG317" s="169"/>
      <c r="BDH317" s="169"/>
      <c r="BDI317" s="169"/>
      <c r="BDJ317" s="169"/>
      <c r="BDK317" s="169"/>
      <c r="BDL317" s="169"/>
      <c r="BDM317" s="169"/>
      <c r="BDN317" s="169"/>
      <c r="BDO317" s="169"/>
      <c r="BDP317" s="169"/>
      <c r="BDQ317" s="169"/>
      <c r="BDR317" s="169"/>
      <c r="BDS317" s="169"/>
      <c r="BDT317" s="169"/>
      <c r="BDU317" s="169"/>
      <c r="BDV317" s="169"/>
      <c r="BDW317" s="169"/>
      <c r="BDX317" s="169"/>
      <c r="BDY317" s="169"/>
      <c r="BDZ317" s="169"/>
      <c r="BEA317" s="169"/>
      <c r="BEB317" s="169"/>
      <c r="BEC317" s="169"/>
      <c r="BED317" s="169"/>
      <c r="BEE317" s="169"/>
      <c r="BEF317" s="169"/>
      <c r="BEG317" s="169"/>
      <c r="BEH317" s="169"/>
      <c r="BEI317" s="169"/>
      <c r="BEJ317" s="169"/>
      <c r="BEK317" s="169"/>
      <c r="BEL317" s="169"/>
      <c r="BEM317" s="169"/>
      <c r="BEN317" s="169"/>
      <c r="BEO317" s="169"/>
      <c r="BEP317" s="169"/>
      <c r="BEQ317" s="169"/>
      <c r="BER317" s="169"/>
      <c r="BES317" s="169"/>
      <c r="BET317" s="169"/>
      <c r="BEU317" s="169"/>
      <c r="BEV317" s="169"/>
      <c r="BEW317" s="169"/>
      <c r="BEX317" s="169"/>
      <c r="BEY317" s="169"/>
      <c r="BEZ317" s="169"/>
      <c r="BFA317" s="169"/>
      <c r="BFB317" s="169"/>
      <c r="BFC317" s="169"/>
      <c r="BFD317" s="169"/>
      <c r="BFE317" s="169"/>
      <c r="BFF317" s="169"/>
      <c r="BFG317" s="169"/>
      <c r="BFH317" s="169"/>
      <c r="BFI317" s="169"/>
      <c r="BFJ317" s="169"/>
      <c r="BFK317" s="169"/>
      <c r="BFL317" s="169"/>
      <c r="BFM317" s="169"/>
      <c r="BFN317" s="169"/>
      <c r="BFO317" s="169"/>
      <c r="BFP317" s="169"/>
      <c r="BFQ317" s="169"/>
      <c r="BFR317" s="169"/>
      <c r="BFS317" s="169"/>
      <c r="BFT317" s="169"/>
      <c r="BFU317" s="169"/>
      <c r="BFV317" s="169"/>
      <c r="BFW317" s="169"/>
      <c r="BFX317" s="169"/>
      <c r="BFY317" s="169"/>
      <c r="BFZ317" s="169"/>
      <c r="BGA317" s="169"/>
      <c r="BGB317" s="169"/>
      <c r="BGC317" s="169"/>
      <c r="BGD317" s="169"/>
      <c r="BGE317" s="169"/>
      <c r="BGF317" s="169"/>
      <c r="BGG317" s="169"/>
      <c r="BGH317" s="169"/>
      <c r="BGI317" s="169"/>
      <c r="BGJ317" s="169"/>
      <c r="BGK317" s="169"/>
      <c r="BGL317" s="169"/>
      <c r="BGM317" s="169"/>
      <c r="BGN317" s="169"/>
      <c r="BGO317" s="169"/>
      <c r="BGP317" s="169"/>
      <c r="BGQ317" s="169"/>
      <c r="BGR317" s="169"/>
      <c r="BGS317" s="169"/>
      <c r="BGT317" s="169"/>
      <c r="BGU317" s="169"/>
      <c r="BGV317" s="169"/>
      <c r="BGW317" s="169"/>
      <c r="BGX317" s="169"/>
      <c r="BGY317" s="169"/>
      <c r="BGZ317" s="169"/>
      <c r="BHA317" s="169"/>
      <c r="BHB317" s="169"/>
      <c r="BHC317" s="169"/>
      <c r="BHD317" s="169"/>
      <c r="BHE317" s="169"/>
      <c r="BHF317" s="169"/>
      <c r="BHG317" s="169"/>
      <c r="BHH317" s="169"/>
      <c r="BHI317" s="169"/>
      <c r="BHJ317" s="169"/>
      <c r="BHK317" s="169"/>
      <c r="BHL317" s="169"/>
      <c r="BHM317" s="169"/>
      <c r="BHN317" s="169"/>
      <c r="BHO317" s="169"/>
      <c r="BHP317" s="169"/>
      <c r="BHQ317" s="169"/>
      <c r="BHR317" s="169"/>
      <c r="BHS317" s="169"/>
      <c r="BHT317" s="169"/>
      <c r="BHU317" s="169"/>
      <c r="BHV317" s="169"/>
      <c r="BHW317" s="169"/>
      <c r="BHX317" s="169"/>
      <c r="BHY317" s="169"/>
      <c r="BHZ317" s="169"/>
      <c r="BIA317" s="169"/>
      <c r="BIB317" s="169"/>
      <c r="BIC317" s="169"/>
      <c r="BID317" s="169"/>
      <c r="BIE317" s="169"/>
      <c r="BIF317" s="169"/>
      <c r="BIG317" s="169"/>
      <c r="BIH317" s="169"/>
      <c r="BII317" s="169"/>
      <c r="BIJ317" s="169"/>
      <c r="BIK317" s="169"/>
      <c r="BIL317" s="169"/>
      <c r="BIM317" s="169"/>
      <c r="BIN317" s="169"/>
      <c r="BIO317" s="169"/>
      <c r="BIP317" s="169"/>
      <c r="BIQ317" s="169"/>
      <c r="BIR317" s="169"/>
      <c r="BIS317" s="169"/>
      <c r="BIT317" s="169"/>
      <c r="BIU317" s="169"/>
      <c r="BIV317" s="169"/>
      <c r="BIW317" s="169"/>
      <c r="BIX317" s="169"/>
      <c r="BIY317" s="169"/>
      <c r="BIZ317" s="169"/>
      <c r="BJA317" s="169"/>
      <c r="BJB317" s="169"/>
      <c r="BJC317" s="169"/>
      <c r="BJD317" s="169"/>
      <c r="BJE317" s="169"/>
      <c r="BJF317" s="169"/>
      <c r="BJG317" s="169"/>
      <c r="BJH317" s="169"/>
      <c r="BJI317" s="169"/>
      <c r="BJJ317" s="169"/>
      <c r="BJK317" s="169"/>
      <c r="BJL317" s="169"/>
      <c r="BJM317" s="169"/>
      <c r="BJN317" s="169"/>
      <c r="BJO317" s="169"/>
      <c r="BJP317" s="169"/>
      <c r="BJQ317" s="169"/>
      <c r="BJR317" s="169"/>
      <c r="BJS317" s="169"/>
      <c r="BJT317" s="169"/>
      <c r="BJU317" s="169"/>
      <c r="BJV317" s="169"/>
      <c r="BJW317" s="169"/>
      <c r="BJX317" s="169"/>
      <c r="BJY317" s="169"/>
      <c r="BJZ317" s="169"/>
      <c r="BKA317" s="169"/>
      <c r="BKB317" s="169"/>
      <c r="BKC317" s="169"/>
      <c r="BKD317" s="169"/>
      <c r="BKE317" s="169"/>
      <c r="BKF317" s="169"/>
      <c r="BKG317" s="169"/>
      <c r="BKH317" s="169"/>
      <c r="BKI317" s="169"/>
      <c r="BKJ317" s="169"/>
      <c r="BKK317" s="169"/>
      <c r="BKL317" s="169"/>
      <c r="BKM317" s="169"/>
      <c r="BKN317" s="169"/>
      <c r="BKO317" s="169"/>
      <c r="BKP317" s="169"/>
      <c r="BKQ317" s="169"/>
      <c r="BKR317" s="169"/>
      <c r="BKS317" s="169"/>
      <c r="BKT317" s="169"/>
      <c r="BKU317" s="169"/>
      <c r="BKV317" s="169"/>
      <c r="BKW317" s="169"/>
      <c r="BKX317" s="169"/>
      <c r="BKY317" s="169"/>
      <c r="BKZ317" s="169"/>
      <c r="BLA317" s="169"/>
      <c r="BLB317" s="169"/>
      <c r="BLC317" s="169"/>
      <c r="BLD317" s="169"/>
      <c r="BLE317" s="169"/>
      <c r="BLF317" s="169"/>
      <c r="BLG317" s="169"/>
      <c r="BLH317" s="169"/>
      <c r="BLI317" s="169"/>
      <c r="BLJ317" s="169"/>
      <c r="BLK317" s="169"/>
      <c r="BLL317" s="169"/>
      <c r="BLM317" s="169"/>
      <c r="BLN317" s="169"/>
      <c r="BLO317" s="169"/>
      <c r="BLP317" s="169"/>
      <c r="BLQ317" s="169"/>
      <c r="BLR317" s="169"/>
      <c r="BLS317" s="169"/>
      <c r="BLT317" s="169"/>
      <c r="BLU317" s="169"/>
      <c r="BLV317" s="169"/>
      <c r="BLW317" s="169"/>
      <c r="BLX317" s="169"/>
      <c r="BLY317" s="169"/>
      <c r="BLZ317" s="169"/>
      <c r="BMA317" s="169"/>
      <c r="BMB317" s="169"/>
      <c r="BMC317" s="169"/>
      <c r="BMD317" s="169"/>
      <c r="BME317" s="169"/>
      <c r="BMF317" s="169"/>
      <c r="BMG317" s="169"/>
      <c r="BMH317" s="169"/>
      <c r="BMI317" s="169"/>
      <c r="BMJ317" s="169"/>
      <c r="BMK317" s="169"/>
      <c r="BML317" s="169"/>
      <c r="BMM317" s="169"/>
      <c r="BMN317" s="169"/>
      <c r="BMO317" s="169"/>
      <c r="BMP317" s="169"/>
      <c r="BMQ317" s="169"/>
      <c r="BMR317" s="169"/>
      <c r="BMS317" s="169"/>
      <c r="BMT317" s="169"/>
      <c r="BMU317" s="169"/>
      <c r="BMV317" s="169"/>
      <c r="BMW317" s="169"/>
      <c r="BMX317" s="169"/>
      <c r="BMY317" s="169"/>
      <c r="BMZ317" s="169"/>
      <c r="BNA317" s="169"/>
      <c r="BNB317" s="169"/>
      <c r="BNC317" s="169"/>
      <c r="BND317" s="169"/>
      <c r="BNE317" s="169"/>
      <c r="BNF317" s="169"/>
      <c r="BNG317" s="169"/>
      <c r="BNH317" s="169"/>
      <c r="BNI317" s="169"/>
      <c r="BNJ317" s="169"/>
      <c r="BNK317" s="169"/>
      <c r="BNL317" s="169"/>
      <c r="BNM317" s="169"/>
      <c r="BNN317" s="169"/>
      <c r="BNO317" s="169"/>
      <c r="BNP317" s="169"/>
      <c r="BNQ317" s="169"/>
      <c r="BNR317" s="169"/>
      <c r="BNS317" s="169"/>
      <c r="BNT317" s="169"/>
      <c r="BNU317" s="169"/>
      <c r="BNV317" s="169"/>
      <c r="BNW317" s="169"/>
      <c r="BNX317" s="169"/>
      <c r="BNY317" s="169"/>
      <c r="BNZ317" s="169"/>
      <c r="BOA317" s="169"/>
      <c r="BOB317" s="169"/>
      <c r="BOC317" s="169"/>
      <c r="BOD317" s="169"/>
      <c r="BOE317" s="169"/>
      <c r="BOF317" s="169"/>
      <c r="BOG317" s="169"/>
      <c r="BOH317" s="169"/>
      <c r="BOI317" s="169"/>
      <c r="BOJ317" s="169"/>
      <c r="BOK317" s="169"/>
      <c r="BOL317" s="169"/>
      <c r="BOM317" s="169"/>
      <c r="BON317" s="169"/>
      <c r="BOO317" s="169"/>
      <c r="BOP317" s="169"/>
      <c r="BOQ317" s="169"/>
      <c r="BOR317" s="169"/>
      <c r="BOS317" s="169"/>
      <c r="BOT317" s="169"/>
      <c r="BOU317" s="169"/>
      <c r="BOV317" s="169"/>
      <c r="BOW317" s="169"/>
      <c r="BOX317" s="169"/>
      <c r="BOY317" s="169"/>
      <c r="BOZ317" s="169"/>
      <c r="BPA317" s="169"/>
      <c r="BPB317" s="169"/>
      <c r="BPC317" s="169"/>
      <c r="BPD317" s="169"/>
      <c r="BPE317" s="169"/>
      <c r="BPF317" s="169"/>
      <c r="BPG317" s="169"/>
      <c r="BPH317" s="169"/>
      <c r="BPI317" s="169"/>
      <c r="BPJ317" s="169"/>
      <c r="BPK317" s="169"/>
      <c r="BPL317" s="169"/>
      <c r="BPM317" s="169"/>
      <c r="BPN317" s="169"/>
      <c r="BPO317" s="169"/>
      <c r="BPP317" s="169"/>
      <c r="BPQ317" s="169"/>
      <c r="BPR317" s="169"/>
      <c r="BPS317" s="169"/>
      <c r="BPT317" s="169"/>
      <c r="BPU317" s="169"/>
      <c r="BPV317" s="169"/>
      <c r="BPW317" s="169"/>
      <c r="BPX317" s="169"/>
      <c r="BPY317" s="169"/>
      <c r="BPZ317" s="169"/>
      <c r="BQA317" s="169"/>
      <c r="BQB317" s="169"/>
      <c r="BQC317" s="169"/>
      <c r="BQD317" s="169"/>
      <c r="BQE317" s="169"/>
      <c r="BQF317" s="169"/>
      <c r="BQG317" s="169"/>
      <c r="BQH317" s="169"/>
      <c r="BQI317" s="169"/>
      <c r="BQJ317" s="169"/>
      <c r="BQK317" s="169"/>
      <c r="BQL317" s="169"/>
      <c r="BQM317" s="169"/>
      <c r="BQN317" s="169"/>
      <c r="BQO317" s="169"/>
      <c r="BQP317" s="169"/>
      <c r="BQQ317" s="169"/>
      <c r="BQR317" s="169"/>
      <c r="BQS317" s="169"/>
      <c r="BQT317" s="169"/>
      <c r="BQU317" s="169"/>
      <c r="BQV317" s="169"/>
      <c r="BQW317" s="169"/>
      <c r="BQX317" s="169"/>
      <c r="BQY317" s="169"/>
      <c r="BQZ317" s="169"/>
      <c r="BRA317" s="169"/>
      <c r="BRB317" s="169"/>
      <c r="BRC317" s="169"/>
      <c r="BRD317" s="169"/>
      <c r="BRE317" s="169"/>
      <c r="BRF317" s="169"/>
      <c r="BRG317" s="169"/>
      <c r="BRH317" s="169"/>
      <c r="BRI317" s="169"/>
      <c r="BRJ317" s="169"/>
      <c r="BRK317" s="169"/>
      <c r="BRL317" s="169"/>
      <c r="BRM317" s="169"/>
      <c r="BRN317" s="169"/>
      <c r="BRO317" s="169"/>
      <c r="BRP317" s="169"/>
      <c r="BRQ317" s="169"/>
      <c r="BRR317" s="169"/>
      <c r="BRS317" s="169"/>
      <c r="BRT317" s="169"/>
      <c r="BRU317" s="169"/>
      <c r="BRV317" s="169"/>
      <c r="BRW317" s="169"/>
      <c r="BRX317" s="169"/>
      <c r="BRY317" s="169"/>
      <c r="BRZ317" s="169"/>
      <c r="BSA317" s="169"/>
      <c r="BSB317" s="169"/>
      <c r="BSC317" s="169"/>
      <c r="BSD317" s="169"/>
      <c r="BSE317" s="169"/>
      <c r="BSF317" s="169"/>
      <c r="BSG317" s="169"/>
      <c r="BSH317" s="169"/>
      <c r="BSI317" s="169"/>
      <c r="BSJ317" s="169"/>
      <c r="BSK317" s="169"/>
      <c r="BSL317" s="169"/>
      <c r="BSM317" s="169"/>
      <c r="BSN317" s="169"/>
      <c r="BSO317" s="169"/>
      <c r="BSP317" s="169"/>
      <c r="BSQ317" s="169"/>
      <c r="BSR317" s="169"/>
      <c r="BSS317" s="169"/>
      <c r="BST317" s="169"/>
      <c r="BSU317" s="169"/>
      <c r="BSV317" s="169"/>
      <c r="BSW317" s="169"/>
      <c r="BSX317" s="169"/>
      <c r="BSY317" s="169"/>
      <c r="BSZ317" s="169"/>
      <c r="BTA317" s="169"/>
      <c r="BTB317" s="169"/>
      <c r="BTC317" s="169"/>
      <c r="BTD317" s="169"/>
      <c r="BTE317" s="169"/>
      <c r="BTF317" s="169"/>
      <c r="BTG317" s="169"/>
      <c r="BTH317" s="169"/>
      <c r="BTI317" s="169"/>
      <c r="BTJ317" s="169"/>
      <c r="BTK317" s="169"/>
      <c r="BTL317" s="169"/>
      <c r="BTM317" s="169"/>
      <c r="BTN317" s="169"/>
      <c r="BTO317" s="169"/>
      <c r="BTP317" s="169"/>
      <c r="BTQ317" s="169"/>
      <c r="BTR317" s="169"/>
      <c r="BTS317" s="169"/>
      <c r="BTT317" s="169"/>
      <c r="BTU317" s="169"/>
      <c r="BTV317" s="169"/>
      <c r="BTW317" s="169"/>
      <c r="BTX317" s="169"/>
      <c r="BTY317" s="169"/>
      <c r="BTZ317" s="169"/>
      <c r="BUA317" s="169"/>
      <c r="BUB317" s="169"/>
      <c r="BUC317" s="169"/>
      <c r="BUD317" s="169"/>
      <c r="BUE317" s="169"/>
      <c r="BUF317" s="169"/>
      <c r="BUG317" s="169"/>
      <c r="BUH317" s="169"/>
      <c r="BUI317" s="169"/>
      <c r="BUJ317" s="169"/>
      <c r="BUK317" s="169"/>
      <c r="BUL317" s="169"/>
      <c r="BUM317" s="169"/>
      <c r="BUN317" s="169"/>
      <c r="BUO317" s="169"/>
      <c r="BUP317" s="169"/>
      <c r="BUQ317" s="169"/>
      <c r="BUR317" s="169"/>
      <c r="BUS317" s="169"/>
      <c r="BUT317" s="169"/>
      <c r="BUU317" s="169"/>
      <c r="BUV317" s="169"/>
      <c r="BUW317" s="169"/>
      <c r="BUX317" s="169"/>
      <c r="BUY317" s="169"/>
      <c r="BUZ317" s="169"/>
      <c r="BVA317" s="169"/>
      <c r="BVB317" s="169"/>
      <c r="BVC317" s="169"/>
      <c r="BVD317" s="169"/>
      <c r="BVE317" s="169"/>
      <c r="BVF317" s="169"/>
      <c r="BVG317" s="169"/>
      <c r="BVH317" s="169"/>
      <c r="BVI317" s="169"/>
      <c r="BVJ317" s="169"/>
      <c r="BVK317" s="169"/>
      <c r="BVL317" s="169"/>
      <c r="BVM317" s="169"/>
      <c r="BVN317" s="169"/>
      <c r="BVO317" s="169"/>
      <c r="BVP317" s="169"/>
      <c r="BVQ317" s="169"/>
      <c r="BVR317" s="169"/>
      <c r="BVS317" s="169"/>
      <c r="BVT317" s="169"/>
      <c r="BVU317" s="169"/>
      <c r="BVV317" s="169"/>
      <c r="BVW317" s="169"/>
      <c r="BVX317" s="169"/>
      <c r="BVY317" s="169"/>
      <c r="BVZ317" s="169"/>
      <c r="BWA317" s="169"/>
      <c r="BWB317" s="169"/>
      <c r="BWC317" s="169"/>
      <c r="BWD317" s="169"/>
      <c r="BWE317" s="169"/>
      <c r="BWF317" s="169"/>
      <c r="BWG317" s="169"/>
      <c r="BWH317" s="169"/>
      <c r="BWI317" s="169"/>
      <c r="BWJ317" s="169"/>
      <c r="BWK317" s="169"/>
      <c r="BWL317" s="169"/>
      <c r="BWM317" s="169"/>
      <c r="BWN317" s="169"/>
      <c r="BWO317" s="169"/>
      <c r="BWP317" s="169"/>
      <c r="BWQ317" s="169"/>
      <c r="BWR317" s="169"/>
      <c r="BWS317" s="169"/>
      <c r="BWT317" s="169"/>
      <c r="BWU317" s="169"/>
      <c r="BWV317" s="169"/>
      <c r="BWW317" s="169"/>
      <c r="BWX317" s="169"/>
      <c r="BWY317" s="169"/>
      <c r="BWZ317" s="169"/>
      <c r="BXA317" s="169"/>
      <c r="BXB317" s="169"/>
      <c r="BXC317" s="169"/>
      <c r="BXD317" s="169"/>
      <c r="BXE317" s="169"/>
      <c r="BXF317" s="169"/>
      <c r="BXG317" s="169"/>
      <c r="BXH317" s="169"/>
      <c r="BXI317" s="169"/>
      <c r="BXJ317" s="169"/>
      <c r="BXK317" s="169"/>
      <c r="BXL317" s="169"/>
      <c r="BXM317" s="169"/>
      <c r="BXN317" s="169"/>
      <c r="BXO317" s="169"/>
      <c r="BXP317" s="169"/>
      <c r="BXQ317" s="169"/>
      <c r="BXR317" s="169"/>
      <c r="BXS317" s="169"/>
      <c r="BXT317" s="169"/>
      <c r="BXU317" s="169"/>
      <c r="BXV317" s="169"/>
      <c r="BXW317" s="169"/>
      <c r="BXX317" s="169"/>
      <c r="BXY317" s="169"/>
      <c r="BXZ317" s="169"/>
      <c r="BYA317" s="169"/>
      <c r="BYB317" s="169"/>
      <c r="BYC317" s="169"/>
      <c r="BYD317" s="169"/>
      <c r="BYE317" s="169"/>
      <c r="BYF317" s="169"/>
      <c r="BYG317" s="169"/>
      <c r="BYH317" s="169"/>
      <c r="BYI317" s="169"/>
      <c r="BYJ317" s="169"/>
      <c r="BYK317" s="169"/>
      <c r="BYL317" s="169"/>
      <c r="BYM317" s="169"/>
      <c r="BYN317" s="169"/>
      <c r="BYO317" s="169"/>
      <c r="BYP317" s="169"/>
      <c r="BYQ317" s="169"/>
      <c r="BYR317" s="169"/>
      <c r="BYS317" s="169"/>
      <c r="BYT317" s="169"/>
      <c r="BYU317" s="169"/>
      <c r="BYV317" s="169"/>
      <c r="BYW317" s="169"/>
      <c r="BYX317" s="169"/>
      <c r="BYY317" s="169"/>
      <c r="BYZ317" s="169"/>
      <c r="BZA317" s="169"/>
      <c r="BZB317" s="169"/>
      <c r="BZC317" s="169"/>
      <c r="BZD317" s="169"/>
      <c r="BZE317" s="169"/>
      <c r="BZF317" s="169"/>
      <c r="BZG317" s="169"/>
      <c r="BZH317" s="169"/>
      <c r="BZI317" s="169"/>
      <c r="BZJ317" s="169"/>
      <c r="BZK317" s="169"/>
      <c r="BZL317" s="169"/>
      <c r="BZM317" s="169"/>
      <c r="BZN317" s="169"/>
      <c r="BZO317" s="169"/>
      <c r="BZP317" s="169"/>
      <c r="BZQ317" s="169"/>
      <c r="BZR317" s="169"/>
      <c r="BZS317" s="169"/>
      <c r="BZT317" s="169"/>
      <c r="BZU317" s="169"/>
      <c r="BZV317" s="169"/>
      <c r="BZW317" s="169"/>
      <c r="BZX317" s="169"/>
      <c r="BZY317" s="169"/>
      <c r="BZZ317" s="169"/>
      <c r="CAA317" s="169"/>
      <c r="CAB317" s="169"/>
      <c r="CAC317" s="169"/>
      <c r="CAD317" s="169"/>
      <c r="CAE317" s="169"/>
      <c r="CAF317" s="169"/>
      <c r="CAG317" s="169"/>
      <c r="CAH317" s="169"/>
      <c r="CAI317" s="169"/>
      <c r="CAJ317" s="169"/>
      <c r="CAK317" s="169"/>
      <c r="CAL317" s="169"/>
      <c r="CAM317" s="169"/>
      <c r="CAN317" s="169"/>
      <c r="CAO317" s="169"/>
      <c r="CAP317" s="169"/>
      <c r="CAQ317" s="169"/>
      <c r="CAR317" s="169"/>
      <c r="CAS317" s="169"/>
      <c r="CAT317" s="169"/>
      <c r="CAU317" s="169"/>
      <c r="CAV317" s="169"/>
      <c r="CAW317" s="169"/>
      <c r="CAX317" s="169"/>
      <c r="CAY317" s="169"/>
      <c r="CAZ317" s="169"/>
      <c r="CBA317" s="169"/>
      <c r="CBB317" s="169"/>
      <c r="CBC317" s="169"/>
      <c r="CBD317" s="169"/>
      <c r="CBE317" s="169"/>
      <c r="CBF317" s="169"/>
      <c r="CBG317" s="169"/>
      <c r="CBH317" s="169"/>
      <c r="CBI317" s="169"/>
      <c r="CBJ317" s="169"/>
      <c r="CBK317" s="169"/>
      <c r="CBL317" s="169"/>
      <c r="CBM317" s="169"/>
      <c r="CBN317" s="169"/>
      <c r="CBO317" s="169"/>
      <c r="CBP317" s="169"/>
      <c r="CBQ317" s="169"/>
      <c r="CBR317" s="169"/>
      <c r="CBS317" s="169"/>
      <c r="CBT317" s="169"/>
      <c r="CBU317" s="169"/>
      <c r="CBV317" s="169"/>
      <c r="CBW317" s="169"/>
      <c r="CBX317" s="169"/>
      <c r="CBY317" s="169"/>
      <c r="CBZ317" s="169"/>
      <c r="CCA317" s="169"/>
      <c r="CCB317" s="169"/>
      <c r="CCC317" s="169"/>
      <c r="CCD317" s="169"/>
      <c r="CCE317" s="169"/>
      <c r="CCF317" s="169"/>
      <c r="CCG317" s="169"/>
      <c r="CCH317" s="169"/>
      <c r="CCI317" s="169"/>
      <c r="CCJ317" s="169"/>
      <c r="CCK317" s="169"/>
      <c r="CCL317" s="169"/>
      <c r="CCM317" s="169"/>
      <c r="CCN317" s="169"/>
      <c r="CCO317" s="169"/>
      <c r="CCP317" s="169"/>
      <c r="CCQ317" s="169"/>
      <c r="CCR317" s="169"/>
      <c r="CCS317" s="169"/>
      <c r="CCT317" s="169"/>
      <c r="CCU317" s="169"/>
      <c r="CCV317" s="169"/>
      <c r="CCW317" s="169"/>
      <c r="CCX317" s="169"/>
      <c r="CCY317" s="169"/>
      <c r="CCZ317" s="169"/>
      <c r="CDA317" s="169"/>
      <c r="CDB317" s="169"/>
      <c r="CDC317" s="169"/>
      <c r="CDD317" s="169"/>
      <c r="CDE317" s="169"/>
      <c r="CDF317" s="169"/>
      <c r="CDG317" s="169"/>
      <c r="CDH317" s="169"/>
      <c r="CDI317" s="169"/>
      <c r="CDJ317" s="169"/>
      <c r="CDK317" s="169"/>
      <c r="CDL317" s="169"/>
      <c r="CDM317" s="169"/>
      <c r="CDN317" s="169"/>
      <c r="CDO317" s="169"/>
      <c r="CDP317" s="169"/>
      <c r="CDQ317" s="169"/>
      <c r="CDR317" s="169"/>
      <c r="CDS317" s="169"/>
      <c r="CDT317" s="169"/>
      <c r="CDU317" s="169"/>
      <c r="CDV317" s="169"/>
      <c r="CDW317" s="169"/>
      <c r="CDX317" s="169"/>
      <c r="CDY317" s="169"/>
      <c r="CDZ317" s="169"/>
      <c r="CEA317" s="169"/>
      <c r="CEB317" s="169"/>
      <c r="CEC317" s="169"/>
      <c r="CED317" s="169"/>
      <c r="CEE317" s="169"/>
      <c r="CEF317" s="169"/>
      <c r="CEG317" s="169"/>
      <c r="CEH317" s="169"/>
      <c r="CEI317" s="169"/>
      <c r="CEJ317" s="169"/>
      <c r="CEK317" s="169"/>
      <c r="CEL317" s="169"/>
      <c r="CEM317" s="169"/>
      <c r="CEN317" s="169"/>
      <c r="CEO317" s="169"/>
      <c r="CEP317" s="169"/>
      <c r="CEQ317" s="169"/>
      <c r="CER317" s="169"/>
      <c r="CES317" s="169"/>
      <c r="CET317" s="169"/>
      <c r="CEU317" s="169"/>
      <c r="CEV317" s="169"/>
      <c r="CEW317" s="169"/>
      <c r="CEX317" s="169"/>
      <c r="CEY317" s="169"/>
      <c r="CEZ317" s="169"/>
      <c r="CFA317" s="169"/>
      <c r="CFB317" s="169"/>
      <c r="CFC317" s="169"/>
      <c r="CFD317" s="169"/>
      <c r="CFE317" s="169"/>
      <c r="CFF317" s="169"/>
      <c r="CFG317" s="169"/>
      <c r="CFH317" s="169"/>
      <c r="CFI317" s="169"/>
      <c r="CFJ317" s="169"/>
      <c r="CFK317" s="169"/>
      <c r="CFL317" s="169"/>
      <c r="CFM317" s="169"/>
      <c r="CFN317" s="169"/>
      <c r="CFO317" s="169"/>
      <c r="CFP317" s="169"/>
      <c r="CFQ317" s="169"/>
      <c r="CFR317" s="169"/>
      <c r="CFS317" s="169"/>
      <c r="CFT317" s="169"/>
      <c r="CFU317" s="169"/>
      <c r="CFV317" s="169"/>
      <c r="CFW317" s="169"/>
      <c r="CFX317" s="169"/>
      <c r="CFY317" s="169"/>
      <c r="CFZ317" s="169"/>
      <c r="CGA317" s="169"/>
      <c r="CGB317" s="169"/>
      <c r="CGC317" s="169"/>
      <c r="CGD317" s="169"/>
      <c r="CGE317" s="169"/>
      <c r="CGF317" s="169"/>
      <c r="CGG317" s="169"/>
      <c r="CGH317" s="169"/>
      <c r="CGI317" s="169"/>
      <c r="CGJ317" s="169"/>
      <c r="CGK317" s="169"/>
      <c r="CGL317" s="169"/>
      <c r="CGM317" s="169"/>
      <c r="CGN317" s="169"/>
      <c r="CGO317" s="169"/>
      <c r="CGP317" s="169"/>
      <c r="CGQ317" s="169"/>
      <c r="CGR317" s="169"/>
      <c r="CGS317" s="169"/>
      <c r="CGT317" s="169"/>
      <c r="CGU317" s="169"/>
      <c r="CGV317" s="169"/>
      <c r="CGW317" s="169"/>
      <c r="CGX317" s="169"/>
      <c r="CGY317" s="169"/>
      <c r="CGZ317" s="169"/>
      <c r="CHA317" s="169"/>
      <c r="CHB317" s="169"/>
      <c r="CHC317" s="169"/>
      <c r="CHD317" s="169"/>
      <c r="CHE317" s="169"/>
      <c r="CHF317" s="169"/>
      <c r="CHG317" s="169"/>
      <c r="CHH317" s="169"/>
      <c r="CHI317" s="169"/>
      <c r="CHJ317" s="169"/>
      <c r="CHK317" s="169"/>
      <c r="CHL317" s="169"/>
      <c r="CHM317" s="169"/>
      <c r="CHN317" s="169"/>
      <c r="CHO317" s="169"/>
      <c r="CHP317" s="169"/>
      <c r="CHQ317" s="169"/>
      <c r="CHR317" s="169"/>
      <c r="CHS317" s="169"/>
      <c r="CHT317" s="169"/>
      <c r="CHU317" s="169"/>
      <c r="CHV317" s="169"/>
      <c r="CHW317" s="169"/>
      <c r="CHX317" s="169"/>
      <c r="CHY317" s="169"/>
      <c r="CHZ317" s="169"/>
      <c r="CIA317" s="169"/>
      <c r="CIB317" s="169"/>
      <c r="CIC317" s="169"/>
      <c r="CID317" s="169"/>
      <c r="CIE317" s="169"/>
      <c r="CIF317" s="169"/>
      <c r="CIG317" s="169"/>
      <c r="CIH317" s="169"/>
      <c r="CII317" s="169"/>
      <c r="CIJ317" s="169"/>
      <c r="CIK317" s="169"/>
      <c r="CIL317" s="169"/>
      <c r="CIM317" s="169"/>
      <c r="CIN317" s="169"/>
      <c r="CIO317" s="169"/>
      <c r="CIP317" s="169"/>
      <c r="CIQ317" s="169"/>
      <c r="CIR317" s="169"/>
      <c r="CIS317" s="169"/>
      <c r="CIT317" s="169"/>
      <c r="CIU317" s="169"/>
      <c r="CIV317" s="169"/>
      <c r="CIW317" s="169"/>
      <c r="CIX317" s="169"/>
      <c r="CIY317" s="169"/>
      <c r="CIZ317" s="169"/>
      <c r="CJA317" s="169"/>
      <c r="CJB317" s="169"/>
      <c r="CJC317" s="169"/>
      <c r="CJD317" s="169"/>
      <c r="CJE317" s="169"/>
      <c r="CJF317" s="169"/>
      <c r="CJG317" s="169"/>
      <c r="CJH317" s="169"/>
      <c r="CJI317" s="169"/>
      <c r="CJJ317" s="169"/>
      <c r="CJK317" s="169"/>
      <c r="CJL317" s="169"/>
      <c r="CJM317" s="169"/>
      <c r="CJN317" s="169"/>
      <c r="CJO317" s="169"/>
      <c r="CJP317" s="169"/>
      <c r="CJQ317" s="169"/>
      <c r="CJR317" s="169"/>
      <c r="CJS317" s="169"/>
      <c r="CJT317" s="169"/>
      <c r="CJU317" s="169"/>
      <c r="CJV317" s="169"/>
      <c r="CJW317" s="169"/>
      <c r="CJX317" s="169"/>
      <c r="CJY317" s="169"/>
      <c r="CJZ317" s="169"/>
      <c r="CKA317" s="169"/>
      <c r="CKB317" s="169"/>
      <c r="CKC317" s="169"/>
      <c r="CKD317" s="169"/>
      <c r="CKE317" s="169"/>
      <c r="CKF317" s="169"/>
      <c r="CKG317" s="169"/>
      <c r="CKH317" s="169"/>
      <c r="CKI317" s="169"/>
      <c r="CKJ317" s="169"/>
      <c r="CKK317" s="169"/>
      <c r="CKL317" s="169"/>
      <c r="CKM317" s="169"/>
      <c r="CKN317" s="169"/>
      <c r="CKO317" s="169"/>
      <c r="CKP317" s="169"/>
      <c r="CKQ317" s="169"/>
      <c r="CKR317" s="169"/>
      <c r="CKS317" s="169"/>
      <c r="CKT317" s="169"/>
      <c r="CKU317" s="169"/>
      <c r="CKV317" s="169"/>
      <c r="CKW317" s="169"/>
      <c r="CKX317" s="169"/>
      <c r="CKY317" s="169"/>
      <c r="CKZ317" s="169"/>
      <c r="CLA317" s="169"/>
      <c r="CLB317" s="169"/>
      <c r="CLC317" s="169"/>
      <c r="CLD317" s="169"/>
      <c r="CLE317" s="169"/>
      <c r="CLF317" s="169"/>
      <c r="CLG317" s="169"/>
      <c r="CLH317" s="169"/>
      <c r="CLI317" s="169"/>
      <c r="CLJ317" s="169"/>
      <c r="CLK317" s="169"/>
      <c r="CLL317" s="169"/>
      <c r="CLM317" s="169"/>
      <c r="CLN317" s="169"/>
      <c r="CLO317" s="169"/>
      <c r="CLP317" s="169"/>
      <c r="CLQ317" s="169"/>
      <c r="CLR317" s="169"/>
      <c r="CLS317" s="169"/>
      <c r="CLT317" s="169"/>
      <c r="CLU317" s="169"/>
      <c r="CLV317" s="169"/>
      <c r="CLW317" s="169"/>
      <c r="CLX317" s="169"/>
      <c r="CLY317" s="169"/>
      <c r="CLZ317" s="169"/>
      <c r="CMA317" s="169"/>
      <c r="CMB317" s="169"/>
      <c r="CMC317" s="169"/>
      <c r="CMD317" s="169"/>
      <c r="CME317" s="169"/>
      <c r="CMF317" s="169"/>
      <c r="CMG317" s="169"/>
      <c r="CMH317" s="169"/>
      <c r="CMI317" s="169"/>
      <c r="CMJ317" s="169"/>
      <c r="CMK317" s="169"/>
      <c r="CML317" s="169"/>
      <c r="CMM317" s="169"/>
      <c r="CMN317" s="169"/>
      <c r="CMO317" s="169"/>
      <c r="CMP317" s="169"/>
      <c r="CMQ317" s="169"/>
      <c r="CMR317" s="169"/>
      <c r="CMS317" s="169"/>
      <c r="CMT317" s="169"/>
      <c r="CMU317" s="169"/>
      <c r="CMV317" s="169"/>
      <c r="CMW317" s="169"/>
      <c r="CMX317" s="169"/>
      <c r="CMY317" s="169"/>
      <c r="CMZ317" s="169"/>
      <c r="CNA317" s="169"/>
      <c r="CNB317" s="169"/>
      <c r="CNC317" s="169"/>
      <c r="CND317" s="169"/>
      <c r="CNE317" s="169"/>
      <c r="CNF317" s="169"/>
      <c r="CNG317" s="169"/>
      <c r="CNH317" s="169"/>
      <c r="CNI317" s="169"/>
      <c r="CNJ317" s="169"/>
      <c r="CNK317" s="169"/>
      <c r="CNL317" s="169"/>
      <c r="CNM317" s="169"/>
      <c r="CNN317" s="169"/>
      <c r="CNO317" s="169"/>
      <c r="CNP317" s="169"/>
      <c r="CNQ317" s="169"/>
      <c r="CNR317" s="169"/>
      <c r="CNS317" s="169"/>
      <c r="CNT317" s="169"/>
      <c r="CNU317" s="169"/>
      <c r="CNV317" s="169"/>
      <c r="CNW317" s="169"/>
      <c r="CNX317" s="169"/>
      <c r="CNY317" s="169"/>
      <c r="CNZ317" s="169"/>
      <c r="COA317" s="169"/>
      <c r="COB317" s="169"/>
      <c r="COC317" s="169"/>
      <c r="COD317" s="169"/>
      <c r="COE317" s="169"/>
      <c r="COF317" s="169"/>
      <c r="COG317" s="169"/>
      <c r="COH317" s="169"/>
      <c r="COI317" s="169"/>
      <c r="COJ317" s="169"/>
      <c r="COK317" s="169"/>
      <c r="COL317" s="169"/>
      <c r="COM317" s="169"/>
      <c r="CON317" s="169"/>
      <c r="COO317" s="169"/>
      <c r="COP317" s="169"/>
      <c r="COQ317" s="169"/>
      <c r="COR317" s="169"/>
      <c r="COS317" s="169"/>
      <c r="COT317" s="169"/>
      <c r="COU317" s="169"/>
      <c r="COV317" s="169"/>
      <c r="COW317" s="169"/>
      <c r="COX317" s="169"/>
      <c r="COY317" s="169"/>
      <c r="COZ317" s="169"/>
      <c r="CPA317" s="169"/>
      <c r="CPB317" s="169"/>
      <c r="CPC317" s="169"/>
      <c r="CPD317" s="169"/>
      <c r="CPE317" s="169"/>
      <c r="CPF317" s="169"/>
      <c r="CPG317" s="169"/>
      <c r="CPH317" s="169"/>
      <c r="CPI317" s="169"/>
      <c r="CPJ317" s="169"/>
      <c r="CPK317" s="169"/>
      <c r="CPL317" s="169"/>
      <c r="CPM317" s="169"/>
      <c r="CPN317" s="169"/>
      <c r="CPO317" s="169"/>
      <c r="CPP317" s="169"/>
      <c r="CPQ317" s="169"/>
      <c r="CPR317" s="169"/>
      <c r="CPS317" s="169"/>
      <c r="CPT317" s="169"/>
      <c r="CPU317" s="169"/>
      <c r="CPV317" s="169"/>
      <c r="CPW317" s="169"/>
      <c r="CPX317" s="169"/>
      <c r="CPY317" s="169"/>
      <c r="CPZ317" s="169"/>
      <c r="CQA317" s="169"/>
      <c r="CQB317" s="169"/>
      <c r="CQC317" s="169"/>
      <c r="CQD317" s="169"/>
      <c r="CQE317" s="169"/>
      <c r="CQF317" s="169"/>
      <c r="CQG317" s="169"/>
      <c r="CQH317" s="169"/>
      <c r="CQI317" s="169"/>
      <c r="CQJ317" s="169"/>
      <c r="CQK317" s="169"/>
      <c r="CQL317" s="169"/>
      <c r="CQM317" s="169"/>
      <c r="CQN317" s="169"/>
      <c r="CQO317" s="169"/>
      <c r="CQP317" s="169"/>
      <c r="CQQ317" s="169"/>
      <c r="CQR317" s="169"/>
      <c r="CQS317" s="169"/>
      <c r="CQT317" s="169"/>
      <c r="CQU317" s="169"/>
      <c r="CQV317" s="169"/>
      <c r="CQW317" s="169"/>
      <c r="CQX317" s="169"/>
      <c r="CQY317" s="169"/>
      <c r="CQZ317" s="169"/>
      <c r="CRA317" s="169"/>
      <c r="CRB317" s="169"/>
      <c r="CRC317" s="169"/>
      <c r="CRD317" s="169"/>
      <c r="CRE317" s="169"/>
      <c r="CRF317" s="169"/>
      <c r="CRG317" s="169"/>
      <c r="CRH317" s="169"/>
      <c r="CRI317" s="169"/>
      <c r="CRJ317" s="169"/>
      <c r="CRK317" s="169"/>
      <c r="CRL317" s="169"/>
      <c r="CRM317" s="169"/>
      <c r="CRN317" s="169"/>
      <c r="CRO317" s="169"/>
      <c r="CRP317" s="169"/>
      <c r="CRQ317" s="169"/>
      <c r="CRR317" s="169"/>
      <c r="CRS317" s="169"/>
      <c r="CRT317" s="169"/>
      <c r="CRU317" s="169"/>
      <c r="CRV317" s="169"/>
      <c r="CRW317" s="169"/>
      <c r="CRX317" s="169"/>
      <c r="CRY317" s="169"/>
      <c r="CRZ317" s="169"/>
      <c r="CSA317" s="169"/>
      <c r="CSB317" s="169"/>
      <c r="CSC317" s="169"/>
      <c r="CSD317" s="169"/>
      <c r="CSE317" s="169"/>
      <c r="CSF317" s="169"/>
      <c r="CSG317" s="169"/>
      <c r="CSH317" s="169"/>
      <c r="CSI317" s="169"/>
      <c r="CSJ317" s="169"/>
      <c r="CSK317" s="169"/>
      <c r="CSL317" s="169"/>
      <c r="CSM317" s="169"/>
      <c r="CSN317" s="169"/>
      <c r="CSO317" s="169"/>
      <c r="CSP317" s="169"/>
      <c r="CSQ317" s="169"/>
      <c r="CSR317" s="169"/>
      <c r="CSS317" s="169"/>
      <c r="CST317" s="169"/>
      <c r="CSU317" s="169"/>
      <c r="CSV317" s="169"/>
      <c r="CSW317" s="169"/>
      <c r="CSX317" s="169"/>
      <c r="CSY317" s="169"/>
      <c r="CSZ317" s="169"/>
      <c r="CTA317" s="169"/>
      <c r="CTB317" s="169"/>
      <c r="CTC317" s="169"/>
      <c r="CTD317" s="169"/>
      <c r="CTE317" s="169"/>
      <c r="CTF317" s="169"/>
      <c r="CTG317" s="169"/>
      <c r="CTH317" s="169"/>
      <c r="CTI317" s="169"/>
      <c r="CTJ317" s="169"/>
      <c r="CTK317" s="169"/>
      <c r="CTL317" s="169"/>
      <c r="CTM317" s="169"/>
      <c r="CTN317" s="169"/>
      <c r="CTO317" s="169"/>
      <c r="CTP317" s="169"/>
      <c r="CTQ317" s="169"/>
      <c r="CTR317" s="169"/>
      <c r="CTS317" s="169"/>
      <c r="CTT317" s="169"/>
      <c r="CTU317" s="169"/>
      <c r="CTV317" s="169"/>
      <c r="CTW317" s="169"/>
      <c r="CTX317" s="169"/>
      <c r="CTY317" s="169"/>
      <c r="CTZ317" s="169"/>
      <c r="CUA317" s="169"/>
      <c r="CUB317" s="169"/>
      <c r="CUC317" s="169"/>
      <c r="CUD317" s="169"/>
      <c r="CUE317" s="169"/>
      <c r="CUF317" s="169"/>
      <c r="CUG317" s="169"/>
      <c r="CUH317" s="169"/>
      <c r="CUI317" s="169"/>
      <c r="CUJ317" s="169"/>
      <c r="CUK317" s="169"/>
      <c r="CUL317" s="169"/>
      <c r="CUM317" s="169"/>
      <c r="CUN317" s="169"/>
      <c r="CUO317" s="169"/>
      <c r="CUP317" s="169"/>
      <c r="CUQ317" s="169"/>
      <c r="CUR317" s="169"/>
      <c r="CUS317" s="169"/>
      <c r="CUT317" s="169"/>
      <c r="CUU317" s="169"/>
      <c r="CUV317" s="169"/>
      <c r="CUW317" s="169"/>
      <c r="CUX317" s="169"/>
      <c r="CUY317" s="169"/>
      <c r="CUZ317" s="169"/>
      <c r="CVA317" s="169"/>
      <c r="CVB317" s="169"/>
      <c r="CVC317" s="169"/>
      <c r="CVD317" s="169"/>
      <c r="CVE317" s="169"/>
      <c r="CVF317" s="169"/>
      <c r="CVG317" s="169"/>
      <c r="CVH317" s="169"/>
      <c r="CVI317" s="169"/>
      <c r="CVJ317" s="169"/>
      <c r="CVK317" s="169"/>
      <c r="CVL317" s="169"/>
      <c r="CVM317" s="169"/>
      <c r="CVN317" s="169"/>
      <c r="CVO317" s="169"/>
      <c r="CVP317" s="169"/>
      <c r="CVQ317" s="169"/>
      <c r="CVR317" s="169"/>
      <c r="CVS317" s="169"/>
      <c r="CVT317" s="169"/>
      <c r="CVU317" s="169"/>
      <c r="CVV317" s="169"/>
      <c r="CVW317" s="169"/>
      <c r="CVX317" s="169"/>
      <c r="CVY317" s="169"/>
      <c r="CVZ317" s="169"/>
      <c r="CWA317" s="169"/>
      <c r="CWB317" s="169"/>
      <c r="CWC317" s="169"/>
      <c r="CWD317" s="169"/>
      <c r="CWE317" s="169"/>
      <c r="CWF317" s="169"/>
      <c r="CWG317" s="169"/>
      <c r="CWH317" s="169"/>
      <c r="CWI317" s="169"/>
      <c r="CWJ317" s="169"/>
      <c r="CWK317" s="169"/>
      <c r="CWL317" s="169"/>
      <c r="CWM317" s="169"/>
      <c r="CWN317" s="169"/>
      <c r="CWO317" s="169"/>
      <c r="CWP317" s="169"/>
      <c r="CWQ317" s="169"/>
      <c r="CWR317" s="169"/>
      <c r="CWS317" s="169"/>
      <c r="CWT317" s="169"/>
      <c r="CWU317" s="169"/>
      <c r="CWV317" s="169"/>
      <c r="CWW317" s="169"/>
      <c r="CWX317" s="169"/>
      <c r="CWY317" s="169"/>
      <c r="CWZ317" s="169"/>
      <c r="CXA317" s="169"/>
      <c r="CXB317" s="169"/>
      <c r="CXC317" s="169"/>
      <c r="CXD317" s="169"/>
      <c r="CXE317" s="169"/>
      <c r="CXF317" s="169"/>
      <c r="CXG317" s="169"/>
      <c r="CXH317" s="169"/>
      <c r="CXI317" s="169"/>
      <c r="CXJ317" s="169"/>
      <c r="CXK317" s="169"/>
      <c r="CXL317" s="169"/>
      <c r="CXM317" s="169"/>
      <c r="CXN317" s="169"/>
      <c r="CXO317" s="169"/>
      <c r="CXP317" s="169"/>
      <c r="CXQ317" s="169"/>
      <c r="CXR317" s="169"/>
      <c r="CXS317" s="169"/>
      <c r="CXT317" s="169"/>
      <c r="CXU317" s="169"/>
      <c r="CXV317" s="169"/>
      <c r="CXW317" s="169"/>
      <c r="CXX317" s="169"/>
      <c r="CXY317" s="169"/>
      <c r="CXZ317" s="169"/>
      <c r="CYA317" s="169"/>
      <c r="CYB317" s="169"/>
      <c r="CYC317" s="169"/>
      <c r="CYD317" s="169"/>
      <c r="CYE317" s="169"/>
      <c r="CYF317" s="169"/>
      <c r="CYG317" s="169"/>
      <c r="CYH317" s="169"/>
      <c r="CYI317" s="169"/>
      <c r="CYJ317" s="169"/>
      <c r="CYK317" s="169"/>
      <c r="CYL317" s="169"/>
      <c r="CYM317" s="169"/>
      <c r="CYN317" s="169"/>
      <c r="CYO317" s="169"/>
      <c r="CYP317" s="169"/>
      <c r="CYQ317" s="169"/>
      <c r="CYR317" s="169"/>
      <c r="CYS317" s="169"/>
      <c r="CYT317" s="169"/>
      <c r="CYU317" s="169"/>
      <c r="CYV317" s="169"/>
      <c r="CYW317" s="169"/>
      <c r="CYX317" s="169"/>
      <c r="CYY317" s="169"/>
      <c r="CYZ317" s="169"/>
      <c r="CZA317" s="169"/>
      <c r="CZB317" s="169"/>
      <c r="CZC317" s="169"/>
      <c r="CZD317" s="169"/>
      <c r="CZE317" s="169"/>
      <c r="CZF317" s="169"/>
      <c r="CZG317" s="169"/>
      <c r="CZH317" s="169"/>
      <c r="CZI317" s="169"/>
      <c r="CZJ317" s="169"/>
      <c r="CZK317" s="169"/>
      <c r="CZL317" s="169"/>
      <c r="CZM317" s="169"/>
      <c r="CZN317" s="169"/>
      <c r="CZO317" s="169"/>
      <c r="CZP317" s="169"/>
      <c r="CZQ317" s="169"/>
      <c r="CZR317" s="169"/>
      <c r="CZS317" s="169"/>
      <c r="CZT317" s="169"/>
      <c r="CZU317" s="169"/>
      <c r="CZV317" s="169"/>
      <c r="CZW317" s="169"/>
      <c r="CZX317" s="169"/>
      <c r="CZY317" s="169"/>
      <c r="CZZ317" s="169"/>
      <c r="DAA317" s="169"/>
      <c r="DAB317" s="169"/>
      <c r="DAC317" s="169"/>
      <c r="DAD317" s="169"/>
      <c r="DAE317" s="169"/>
      <c r="DAF317" s="169"/>
      <c r="DAG317" s="169"/>
      <c r="DAH317" s="169"/>
      <c r="DAI317" s="169"/>
      <c r="DAJ317" s="169"/>
      <c r="DAK317" s="169"/>
      <c r="DAL317" s="169"/>
      <c r="DAM317" s="169"/>
      <c r="DAN317" s="169"/>
      <c r="DAO317" s="169"/>
      <c r="DAP317" s="169"/>
      <c r="DAQ317" s="169"/>
      <c r="DAR317" s="169"/>
      <c r="DAS317" s="169"/>
      <c r="DAT317" s="169"/>
      <c r="DAU317" s="169"/>
      <c r="DAV317" s="169"/>
      <c r="DAW317" s="169"/>
      <c r="DAX317" s="169"/>
      <c r="DAY317" s="169"/>
      <c r="DAZ317" s="169"/>
      <c r="DBA317" s="169"/>
      <c r="DBB317" s="169"/>
      <c r="DBC317" s="169"/>
      <c r="DBD317" s="169"/>
      <c r="DBE317" s="169"/>
      <c r="DBF317" s="169"/>
      <c r="DBG317" s="169"/>
      <c r="DBH317" s="169"/>
      <c r="DBI317" s="169"/>
      <c r="DBJ317" s="169"/>
      <c r="DBK317" s="169"/>
      <c r="DBL317" s="169"/>
      <c r="DBM317" s="169"/>
      <c r="DBN317" s="169"/>
      <c r="DBO317" s="169"/>
      <c r="DBP317" s="169"/>
      <c r="DBQ317" s="169"/>
      <c r="DBR317" s="169"/>
      <c r="DBS317" s="169"/>
      <c r="DBT317" s="169"/>
      <c r="DBU317" s="169"/>
      <c r="DBV317" s="169"/>
      <c r="DBW317" s="169"/>
      <c r="DBX317" s="169"/>
      <c r="DBY317" s="169"/>
      <c r="DBZ317" s="169"/>
      <c r="DCA317" s="169"/>
      <c r="DCB317" s="169"/>
      <c r="DCC317" s="169"/>
      <c r="DCD317" s="169"/>
      <c r="DCE317" s="169"/>
      <c r="DCF317" s="169"/>
      <c r="DCG317" s="169"/>
      <c r="DCH317" s="169"/>
      <c r="DCI317" s="169"/>
      <c r="DCJ317" s="169"/>
      <c r="DCK317" s="169"/>
      <c r="DCL317" s="169"/>
      <c r="DCM317" s="169"/>
      <c r="DCN317" s="169"/>
      <c r="DCO317" s="169"/>
      <c r="DCP317" s="169"/>
      <c r="DCQ317" s="169"/>
      <c r="DCR317" s="169"/>
      <c r="DCS317" s="169"/>
      <c r="DCT317" s="169"/>
      <c r="DCU317" s="169"/>
      <c r="DCV317" s="169"/>
      <c r="DCW317" s="169"/>
      <c r="DCX317" s="169"/>
      <c r="DCY317" s="169"/>
      <c r="DCZ317" s="169"/>
      <c r="DDA317" s="169"/>
      <c r="DDB317" s="169"/>
      <c r="DDC317" s="169"/>
      <c r="DDD317" s="169"/>
      <c r="DDE317" s="169"/>
      <c r="DDF317" s="169"/>
      <c r="DDG317" s="169"/>
      <c r="DDH317" s="169"/>
      <c r="DDI317" s="169"/>
      <c r="DDJ317" s="169"/>
      <c r="DDK317" s="169"/>
      <c r="DDL317" s="169"/>
      <c r="DDM317" s="169"/>
      <c r="DDN317" s="169"/>
      <c r="DDO317" s="169"/>
      <c r="DDP317" s="169"/>
      <c r="DDQ317" s="169"/>
      <c r="DDR317" s="169"/>
      <c r="DDS317" s="169"/>
      <c r="DDT317" s="169"/>
      <c r="DDU317" s="169"/>
      <c r="DDV317" s="169"/>
      <c r="DDW317" s="169"/>
      <c r="DDX317" s="169"/>
      <c r="DDY317" s="169"/>
      <c r="DDZ317" s="169"/>
      <c r="DEA317" s="169"/>
      <c r="DEB317" s="169"/>
      <c r="DEC317" s="169"/>
      <c r="DED317" s="169"/>
      <c r="DEE317" s="169"/>
      <c r="DEF317" s="169"/>
      <c r="DEG317" s="169"/>
      <c r="DEH317" s="169"/>
      <c r="DEI317" s="169"/>
      <c r="DEJ317" s="169"/>
      <c r="DEK317" s="169"/>
      <c r="DEL317" s="169"/>
      <c r="DEM317" s="169"/>
      <c r="DEN317" s="169"/>
      <c r="DEO317" s="169"/>
      <c r="DEP317" s="169"/>
      <c r="DEQ317" s="169"/>
      <c r="DER317" s="169"/>
      <c r="DES317" s="169"/>
      <c r="DET317" s="169"/>
      <c r="DEU317" s="169"/>
      <c r="DEV317" s="169"/>
      <c r="DEW317" s="169"/>
      <c r="DEX317" s="169"/>
      <c r="DEY317" s="169"/>
      <c r="DEZ317" s="169"/>
      <c r="DFA317" s="169"/>
      <c r="DFB317" s="169"/>
      <c r="DFC317" s="169"/>
      <c r="DFD317" s="169"/>
      <c r="DFE317" s="169"/>
      <c r="DFF317" s="169"/>
      <c r="DFG317" s="169"/>
      <c r="DFH317" s="169"/>
      <c r="DFI317" s="169"/>
      <c r="DFJ317" s="169"/>
      <c r="DFK317" s="169"/>
      <c r="DFL317" s="169"/>
      <c r="DFM317" s="169"/>
      <c r="DFN317" s="169"/>
      <c r="DFO317" s="169"/>
      <c r="DFP317" s="169"/>
      <c r="DFQ317" s="169"/>
      <c r="DFR317" s="169"/>
      <c r="DFS317" s="169"/>
      <c r="DFT317" s="169"/>
      <c r="DFU317" s="169"/>
      <c r="DFV317" s="169"/>
      <c r="DFW317" s="169"/>
      <c r="DFX317" s="169"/>
      <c r="DFY317" s="169"/>
      <c r="DFZ317" s="169"/>
      <c r="DGA317" s="169"/>
      <c r="DGB317" s="169"/>
      <c r="DGC317" s="169"/>
      <c r="DGD317" s="169"/>
      <c r="DGE317" s="169"/>
      <c r="DGF317" s="169"/>
      <c r="DGG317" s="169"/>
      <c r="DGH317" s="169"/>
      <c r="DGI317" s="169"/>
      <c r="DGJ317" s="169"/>
      <c r="DGK317" s="169"/>
      <c r="DGL317" s="169"/>
      <c r="DGM317" s="169"/>
      <c r="DGN317" s="169"/>
      <c r="DGO317" s="169"/>
      <c r="DGP317" s="169"/>
      <c r="DGQ317" s="169"/>
      <c r="DGR317" s="169"/>
      <c r="DGS317" s="169"/>
      <c r="DGT317" s="169"/>
      <c r="DGU317" s="169"/>
      <c r="DGV317" s="169"/>
      <c r="DGW317" s="169"/>
      <c r="DGX317" s="169"/>
      <c r="DGY317" s="169"/>
      <c r="DGZ317" s="169"/>
      <c r="DHA317" s="169"/>
      <c r="DHB317" s="169"/>
      <c r="DHC317" s="169"/>
      <c r="DHD317" s="169"/>
      <c r="DHE317" s="169"/>
      <c r="DHF317" s="169"/>
      <c r="DHG317" s="169"/>
      <c r="DHH317" s="169"/>
      <c r="DHI317" s="169"/>
      <c r="DHJ317" s="169"/>
      <c r="DHK317" s="169"/>
      <c r="DHL317" s="169"/>
      <c r="DHM317" s="169"/>
      <c r="DHN317" s="169"/>
      <c r="DHO317" s="169"/>
      <c r="DHP317" s="169"/>
      <c r="DHQ317" s="169"/>
      <c r="DHR317" s="169"/>
      <c r="DHS317" s="169"/>
      <c r="DHT317" s="169"/>
      <c r="DHU317" s="169"/>
      <c r="DHV317" s="169"/>
      <c r="DHW317" s="169"/>
      <c r="DHX317" s="169"/>
      <c r="DHY317" s="169"/>
      <c r="DHZ317" s="169"/>
      <c r="DIA317" s="169"/>
      <c r="DIB317" s="169"/>
      <c r="DIC317" s="169"/>
      <c r="DID317" s="169"/>
      <c r="DIE317" s="169"/>
      <c r="DIF317" s="169"/>
      <c r="DIG317" s="169"/>
      <c r="DIH317" s="169"/>
      <c r="DII317" s="169"/>
      <c r="DIJ317" s="169"/>
      <c r="DIK317" s="169"/>
      <c r="DIL317" s="169"/>
      <c r="DIM317" s="169"/>
      <c r="DIN317" s="169"/>
      <c r="DIO317" s="169"/>
      <c r="DIP317" s="169"/>
      <c r="DIQ317" s="169"/>
      <c r="DIR317" s="169"/>
      <c r="DIS317" s="169"/>
      <c r="DIT317" s="169"/>
      <c r="DIU317" s="169"/>
      <c r="DIV317" s="169"/>
      <c r="DIW317" s="169"/>
      <c r="DIX317" s="169"/>
      <c r="DIY317" s="169"/>
      <c r="DIZ317" s="169"/>
      <c r="DJA317" s="169"/>
      <c r="DJB317" s="169"/>
      <c r="DJC317" s="169"/>
      <c r="DJD317" s="169"/>
      <c r="DJE317" s="169"/>
      <c r="DJF317" s="169"/>
      <c r="DJG317" s="169"/>
      <c r="DJH317" s="169"/>
      <c r="DJI317" s="169"/>
      <c r="DJJ317" s="169"/>
      <c r="DJK317" s="169"/>
      <c r="DJL317" s="169"/>
      <c r="DJM317" s="169"/>
      <c r="DJN317" s="169"/>
      <c r="DJO317" s="169"/>
      <c r="DJP317" s="169"/>
      <c r="DJQ317" s="169"/>
      <c r="DJR317" s="169"/>
      <c r="DJS317" s="169"/>
      <c r="DJT317" s="169"/>
      <c r="DJU317" s="169"/>
      <c r="DJV317" s="169"/>
      <c r="DJW317" s="169"/>
      <c r="DJX317" s="169"/>
      <c r="DJY317" s="169"/>
      <c r="DJZ317" s="169"/>
      <c r="DKA317" s="169"/>
      <c r="DKB317" s="169"/>
      <c r="DKC317" s="169"/>
      <c r="DKD317" s="169"/>
      <c r="DKE317" s="169"/>
      <c r="DKF317" s="169"/>
      <c r="DKG317" s="169"/>
      <c r="DKH317" s="169"/>
      <c r="DKI317" s="169"/>
      <c r="DKJ317" s="169"/>
      <c r="DKK317" s="169"/>
      <c r="DKL317" s="169"/>
      <c r="DKM317" s="169"/>
      <c r="DKN317" s="169"/>
      <c r="DKO317" s="169"/>
      <c r="DKP317" s="169"/>
      <c r="DKQ317" s="169"/>
      <c r="DKR317" s="169"/>
      <c r="DKS317" s="169"/>
      <c r="DKT317" s="169"/>
      <c r="DKU317" s="169"/>
      <c r="DKV317" s="169"/>
      <c r="DKW317" s="169"/>
      <c r="DKX317" s="169"/>
      <c r="DKY317" s="169"/>
      <c r="DKZ317" s="169"/>
      <c r="DLA317" s="169"/>
      <c r="DLB317" s="169"/>
      <c r="DLC317" s="169"/>
      <c r="DLD317" s="169"/>
      <c r="DLE317" s="169"/>
      <c r="DLF317" s="169"/>
      <c r="DLG317" s="169"/>
      <c r="DLH317" s="169"/>
      <c r="DLI317" s="169"/>
      <c r="DLJ317" s="169"/>
      <c r="DLK317" s="169"/>
      <c r="DLL317" s="169"/>
      <c r="DLM317" s="169"/>
      <c r="DLN317" s="169"/>
      <c r="DLO317" s="169"/>
      <c r="DLP317" s="169"/>
      <c r="DLQ317" s="169"/>
      <c r="DLR317" s="169"/>
      <c r="DLS317" s="169"/>
      <c r="DLT317" s="169"/>
      <c r="DLU317" s="169"/>
      <c r="DLV317" s="169"/>
      <c r="DLW317" s="169"/>
      <c r="DLX317" s="169"/>
      <c r="DLY317" s="169"/>
      <c r="DLZ317" s="169"/>
      <c r="DMA317" s="169"/>
      <c r="DMB317" s="169"/>
      <c r="DMC317" s="169"/>
      <c r="DMD317" s="169"/>
      <c r="DME317" s="169"/>
      <c r="DMF317" s="169"/>
      <c r="DMG317" s="169"/>
      <c r="DMH317" s="169"/>
      <c r="DMI317" s="169"/>
      <c r="DMJ317" s="169"/>
      <c r="DMK317" s="169"/>
      <c r="DML317" s="169"/>
      <c r="DMM317" s="169"/>
      <c r="DMN317" s="169"/>
      <c r="DMO317" s="169"/>
      <c r="DMP317" s="169"/>
      <c r="DMQ317" s="169"/>
      <c r="DMR317" s="169"/>
      <c r="DMS317" s="169"/>
      <c r="DMT317" s="169"/>
      <c r="DMU317" s="169"/>
      <c r="DMV317" s="169"/>
      <c r="DMW317" s="169"/>
      <c r="DMX317" s="169"/>
      <c r="DMY317" s="169"/>
      <c r="DMZ317" s="169"/>
      <c r="DNA317" s="169"/>
      <c r="DNB317" s="169"/>
      <c r="DNC317" s="169"/>
      <c r="DND317" s="169"/>
      <c r="DNE317" s="169"/>
      <c r="DNF317" s="169"/>
      <c r="DNG317" s="169"/>
      <c r="DNH317" s="169"/>
      <c r="DNI317" s="169"/>
      <c r="DNJ317" s="169"/>
      <c r="DNK317" s="169"/>
      <c r="DNL317" s="169"/>
      <c r="DNM317" s="169"/>
      <c r="DNN317" s="169"/>
      <c r="DNO317" s="169"/>
      <c r="DNP317" s="169"/>
      <c r="DNQ317" s="169"/>
      <c r="DNR317" s="169"/>
      <c r="DNS317" s="169"/>
      <c r="DNT317" s="169"/>
      <c r="DNU317" s="169"/>
      <c r="DNV317" s="169"/>
      <c r="DNW317" s="169"/>
      <c r="DNX317" s="169"/>
      <c r="DNY317" s="169"/>
      <c r="DNZ317" s="169"/>
      <c r="DOA317" s="169"/>
      <c r="DOB317" s="169"/>
      <c r="DOC317" s="169"/>
      <c r="DOD317" s="169"/>
      <c r="DOE317" s="169"/>
      <c r="DOF317" s="169"/>
      <c r="DOG317" s="169"/>
      <c r="DOH317" s="169"/>
      <c r="DOI317" s="169"/>
      <c r="DOJ317" s="169"/>
      <c r="DOK317" s="169"/>
      <c r="DOL317" s="169"/>
      <c r="DOM317" s="169"/>
      <c r="DON317" s="169"/>
      <c r="DOO317" s="169"/>
      <c r="DOP317" s="169"/>
      <c r="DOQ317" s="169"/>
      <c r="DOR317" s="169"/>
      <c r="DOS317" s="169"/>
      <c r="DOT317" s="169"/>
      <c r="DOU317" s="169"/>
      <c r="DOV317" s="169"/>
      <c r="DOW317" s="169"/>
      <c r="DOX317" s="169"/>
      <c r="DOY317" s="169"/>
      <c r="DOZ317" s="169"/>
      <c r="DPA317" s="169"/>
      <c r="DPB317" s="169"/>
      <c r="DPC317" s="169"/>
      <c r="DPD317" s="169"/>
      <c r="DPE317" s="169"/>
      <c r="DPF317" s="169"/>
      <c r="DPG317" s="169"/>
      <c r="DPH317" s="169"/>
      <c r="DPI317" s="169"/>
      <c r="DPJ317" s="169"/>
      <c r="DPK317" s="169"/>
      <c r="DPL317" s="169"/>
      <c r="DPM317" s="169"/>
      <c r="DPN317" s="169"/>
      <c r="DPO317" s="169"/>
      <c r="DPP317" s="169"/>
      <c r="DPQ317" s="169"/>
      <c r="DPR317" s="169"/>
      <c r="DPS317" s="169"/>
      <c r="DPT317" s="169"/>
      <c r="DPU317" s="169"/>
      <c r="DPV317" s="169"/>
      <c r="DPW317" s="169"/>
      <c r="DPX317" s="169"/>
      <c r="DPY317" s="169"/>
      <c r="DPZ317" s="169"/>
      <c r="DQA317" s="169"/>
      <c r="DQB317" s="169"/>
      <c r="DQC317" s="169"/>
      <c r="DQD317" s="169"/>
      <c r="DQE317" s="169"/>
      <c r="DQF317" s="169"/>
      <c r="DQG317" s="169"/>
      <c r="DQH317" s="169"/>
      <c r="DQI317" s="169"/>
      <c r="DQJ317" s="169"/>
      <c r="DQK317" s="169"/>
      <c r="DQL317" s="169"/>
      <c r="DQM317" s="169"/>
      <c r="DQN317" s="169"/>
      <c r="DQO317" s="169"/>
      <c r="DQP317" s="169"/>
      <c r="DQQ317" s="169"/>
      <c r="DQR317" s="169"/>
      <c r="DQS317" s="169"/>
      <c r="DQT317" s="169"/>
      <c r="DQU317" s="169"/>
      <c r="DQV317" s="169"/>
      <c r="DQW317" s="169"/>
      <c r="DQX317" s="169"/>
      <c r="DQY317" s="169"/>
      <c r="DQZ317" s="169"/>
      <c r="DRA317" s="169"/>
      <c r="DRB317" s="169"/>
      <c r="DRC317" s="169"/>
      <c r="DRD317" s="169"/>
      <c r="DRE317" s="169"/>
      <c r="DRF317" s="169"/>
      <c r="DRG317" s="169"/>
      <c r="DRH317" s="169"/>
      <c r="DRI317" s="169"/>
      <c r="DRJ317" s="169"/>
      <c r="DRK317" s="169"/>
      <c r="DRL317" s="169"/>
      <c r="DRM317" s="169"/>
      <c r="DRN317" s="169"/>
      <c r="DRO317" s="169"/>
      <c r="DRP317" s="169"/>
      <c r="DRQ317" s="169"/>
      <c r="DRR317" s="169"/>
      <c r="DRS317" s="169"/>
      <c r="DRT317" s="169"/>
      <c r="DRU317" s="169"/>
      <c r="DRV317" s="169"/>
      <c r="DRW317" s="169"/>
      <c r="DRX317" s="169"/>
      <c r="DRY317" s="169"/>
      <c r="DRZ317" s="169"/>
      <c r="DSA317" s="169"/>
      <c r="DSB317" s="169"/>
      <c r="DSC317" s="169"/>
      <c r="DSD317" s="169"/>
      <c r="DSE317" s="169"/>
      <c r="DSF317" s="169"/>
      <c r="DSG317" s="169"/>
      <c r="DSH317" s="169"/>
      <c r="DSI317" s="169"/>
      <c r="DSJ317" s="169"/>
      <c r="DSK317" s="169"/>
      <c r="DSL317" s="169"/>
      <c r="DSM317" s="169"/>
      <c r="DSN317" s="169"/>
      <c r="DSO317" s="169"/>
      <c r="DSP317" s="169"/>
      <c r="DSQ317" s="169"/>
      <c r="DSR317" s="169"/>
      <c r="DSS317" s="169"/>
      <c r="DST317" s="169"/>
      <c r="DSU317" s="169"/>
      <c r="DSV317" s="169"/>
      <c r="DSW317" s="169"/>
      <c r="DSX317" s="169"/>
      <c r="DSY317" s="169"/>
      <c r="DSZ317" s="169"/>
      <c r="DTA317" s="169"/>
      <c r="DTB317" s="169"/>
      <c r="DTC317" s="169"/>
      <c r="DTD317" s="169"/>
      <c r="DTE317" s="169"/>
      <c r="DTF317" s="169"/>
      <c r="DTG317" s="169"/>
      <c r="DTH317" s="169"/>
      <c r="DTI317" s="169"/>
      <c r="DTJ317" s="169"/>
      <c r="DTK317" s="169"/>
      <c r="DTL317" s="169"/>
      <c r="DTM317" s="169"/>
      <c r="DTN317" s="169"/>
      <c r="DTO317" s="169"/>
      <c r="DTP317" s="169"/>
      <c r="DTQ317" s="169"/>
      <c r="DTR317" s="169"/>
      <c r="DTS317" s="169"/>
      <c r="DTT317" s="169"/>
      <c r="DTU317" s="169"/>
      <c r="DTV317" s="169"/>
      <c r="DTW317" s="169"/>
      <c r="DTX317" s="169"/>
      <c r="DTY317" s="169"/>
      <c r="DTZ317" s="169"/>
      <c r="DUA317" s="169"/>
      <c r="DUB317" s="169"/>
      <c r="DUC317" s="169"/>
      <c r="DUD317" s="169"/>
      <c r="DUE317" s="169"/>
      <c r="DUF317" s="169"/>
      <c r="DUG317" s="169"/>
      <c r="DUH317" s="169"/>
      <c r="DUI317" s="169"/>
      <c r="DUJ317" s="169"/>
      <c r="DUK317" s="169"/>
      <c r="DUL317" s="169"/>
      <c r="DUM317" s="169"/>
      <c r="DUN317" s="169"/>
      <c r="DUO317" s="169"/>
      <c r="DUP317" s="169"/>
      <c r="DUQ317" s="169"/>
      <c r="DUR317" s="169"/>
      <c r="DUS317" s="169"/>
      <c r="DUT317" s="169"/>
      <c r="DUU317" s="169"/>
      <c r="DUV317" s="169"/>
      <c r="DUW317" s="169"/>
      <c r="DUX317" s="169"/>
      <c r="DUY317" s="169"/>
      <c r="DUZ317" s="169"/>
      <c r="DVA317" s="169"/>
      <c r="DVB317" s="169"/>
      <c r="DVC317" s="169"/>
      <c r="DVD317" s="169"/>
      <c r="DVE317" s="169"/>
      <c r="DVF317" s="169"/>
      <c r="DVG317" s="169"/>
      <c r="DVH317" s="169"/>
      <c r="DVI317" s="169"/>
      <c r="DVJ317" s="169"/>
      <c r="DVK317" s="169"/>
      <c r="DVL317" s="169"/>
      <c r="DVM317" s="169"/>
      <c r="DVN317" s="169"/>
      <c r="DVO317" s="169"/>
      <c r="DVP317" s="169"/>
      <c r="DVQ317" s="169"/>
      <c r="DVR317" s="169"/>
      <c r="DVS317" s="169"/>
      <c r="DVT317" s="169"/>
      <c r="DVU317" s="169"/>
      <c r="DVV317" s="169"/>
      <c r="DVW317" s="169"/>
      <c r="DVX317" s="169"/>
      <c r="DVY317" s="169"/>
      <c r="DVZ317" s="169"/>
      <c r="DWA317" s="169"/>
      <c r="DWB317" s="169"/>
      <c r="DWC317" s="169"/>
      <c r="DWD317" s="169"/>
      <c r="DWE317" s="169"/>
      <c r="DWF317" s="169"/>
      <c r="DWG317" s="169"/>
      <c r="DWH317" s="169"/>
      <c r="DWI317" s="169"/>
      <c r="DWJ317" s="169"/>
      <c r="DWK317" s="169"/>
      <c r="DWL317" s="169"/>
      <c r="DWM317" s="169"/>
      <c r="DWN317" s="169"/>
      <c r="DWO317" s="169"/>
      <c r="DWP317" s="169"/>
      <c r="DWQ317" s="169"/>
      <c r="DWR317" s="169"/>
      <c r="DWS317" s="169"/>
      <c r="DWT317" s="169"/>
      <c r="DWU317" s="169"/>
      <c r="DWV317" s="169"/>
      <c r="DWW317" s="169"/>
      <c r="DWX317" s="169"/>
      <c r="DWY317" s="169"/>
      <c r="DWZ317" s="169"/>
      <c r="DXA317" s="169"/>
      <c r="DXB317" s="169"/>
      <c r="DXC317" s="169"/>
      <c r="DXD317" s="169"/>
      <c r="DXE317" s="169"/>
      <c r="DXF317" s="169"/>
      <c r="DXG317" s="169"/>
      <c r="DXH317" s="169"/>
      <c r="DXI317" s="169"/>
      <c r="DXJ317" s="169"/>
      <c r="DXK317" s="169"/>
      <c r="DXL317" s="169"/>
      <c r="DXM317" s="169"/>
      <c r="DXN317" s="169"/>
      <c r="DXO317" s="169"/>
      <c r="DXP317" s="169"/>
      <c r="DXQ317" s="169"/>
      <c r="DXR317" s="169"/>
      <c r="DXS317" s="169"/>
      <c r="DXT317" s="169"/>
      <c r="DXU317" s="169"/>
      <c r="DXV317" s="169"/>
      <c r="DXW317" s="169"/>
      <c r="DXX317" s="169"/>
      <c r="DXY317" s="169"/>
      <c r="DXZ317" s="169"/>
      <c r="DYA317" s="169"/>
      <c r="DYB317" s="169"/>
      <c r="DYC317" s="169"/>
      <c r="DYD317" s="169"/>
      <c r="DYE317" s="169"/>
      <c r="DYF317" s="169"/>
      <c r="DYG317" s="169"/>
      <c r="DYH317" s="169"/>
      <c r="DYI317" s="169"/>
      <c r="DYJ317" s="169"/>
      <c r="DYK317" s="169"/>
      <c r="DYL317" s="169"/>
      <c r="DYM317" s="169"/>
      <c r="DYN317" s="169"/>
      <c r="DYO317" s="169"/>
      <c r="DYP317" s="169"/>
      <c r="DYQ317" s="169"/>
      <c r="DYR317" s="169"/>
      <c r="DYS317" s="169"/>
      <c r="DYT317" s="169"/>
      <c r="DYU317" s="169"/>
      <c r="DYV317" s="169"/>
      <c r="DYW317" s="169"/>
      <c r="DYX317" s="169"/>
      <c r="DYY317" s="169"/>
      <c r="DYZ317" s="169"/>
      <c r="DZA317" s="169"/>
      <c r="DZB317" s="169"/>
      <c r="DZC317" s="169"/>
      <c r="DZD317" s="169"/>
      <c r="DZE317" s="169"/>
      <c r="DZF317" s="169"/>
      <c r="DZG317" s="169"/>
      <c r="DZH317" s="169"/>
      <c r="DZI317" s="169"/>
      <c r="DZJ317" s="169"/>
      <c r="DZK317" s="169"/>
      <c r="DZL317" s="169"/>
      <c r="DZM317" s="169"/>
      <c r="DZN317" s="169"/>
      <c r="DZO317" s="169"/>
      <c r="DZP317" s="169"/>
      <c r="DZQ317" s="169"/>
      <c r="DZR317" s="169"/>
      <c r="DZS317" s="169"/>
      <c r="DZT317" s="169"/>
      <c r="DZU317" s="169"/>
      <c r="DZV317" s="169"/>
      <c r="DZW317" s="169"/>
      <c r="DZX317" s="169"/>
      <c r="DZY317" s="169"/>
      <c r="DZZ317" s="169"/>
      <c r="EAA317" s="169"/>
      <c r="EAB317" s="169"/>
      <c r="EAC317" s="169"/>
      <c r="EAD317" s="169"/>
      <c r="EAE317" s="169"/>
      <c r="EAF317" s="169"/>
      <c r="EAG317" s="169"/>
      <c r="EAH317" s="169"/>
      <c r="EAI317" s="169"/>
      <c r="EAJ317" s="169"/>
      <c r="EAK317" s="169"/>
      <c r="EAL317" s="169"/>
      <c r="EAM317" s="169"/>
      <c r="EAN317" s="169"/>
      <c r="EAO317" s="169"/>
      <c r="EAP317" s="169"/>
      <c r="EAQ317" s="169"/>
      <c r="EAR317" s="169"/>
      <c r="EAS317" s="169"/>
      <c r="EAT317" s="169"/>
      <c r="EAU317" s="169"/>
      <c r="EAV317" s="169"/>
      <c r="EAW317" s="169"/>
      <c r="EAX317" s="169"/>
      <c r="EAY317" s="169"/>
      <c r="EAZ317" s="169"/>
      <c r="EBA317" s="169"/>
      <c r="EBB317" s="169"/>
      <c r="EBC317" s="169"/>
      <c r="EBD317" s="169"/>
      <c r="EBE317" s="169"/>
      <c r="EBF317" s="169"/>
      <c r="EBG317" s="169"/>
      <c r="EBH317" s="169"/>
      <c r="EBI317" s="169"/>
      <c r="EBJ317" s="169"/>
      <c r="EBK317" s="169"/>
      <c r="EBL317" s="169"/>
      <c r="EBM317" s="169"/>
      <c r="EBN317" s="169"/>
      <c r="EBO317" s="169"/>
      <c r="EBP317" s="169"/>
      <c r="EBQ317" s="169"/>
      <c r="EBR317" s="169"/>
      <c r="EBS317" s="169"/>
      <c r="EBT317" s="169"/>
      <c r="EBU317" s="169"/>
      <c r="EBV317" s="169"/>
      <c r="EBW317" s="169"/>
      <c r="EBX317" s="169"/>
      <c r="EBY317" s="169"/>
      <c r="EBZ317" s="169"/>
      <c r="ECA317" s="169"/>
      <c r="ECB317" s="169"/>
      <c r="ECC317" s="169"/>
      <c r="ECD317" s="169"/>
      <c r="ECE317" s="169"/>
      <c r="ECF317" s="169"/>
      <c r="ECG317" s="169"/>
      <c r="ECH317" s="169"/>
      <c r="ECI317" s="169"/>
      <c r="ECJ317" s="169"/>
      <c r="ECK317" s="169"/>
      <c r="ECL317" s="169"/>
      <c r="ECM317" s="169"/>
      <c r="ECN317" s="169"/>
      <c r="ECO317" s="169"/>
      <c r="ECP317" s="169"/>
      <c r="ECQ317" s="169"/>
      <c r="ECR317" s="169"/>
      <c r="ECS317" s="169"/>
      <c r="ECT317" s="169"/>
      <c r="ECU317" s="169"/>
      <c r="ECV317" s="169"/>
      <c r="ECW317" s="169"/>
      <c r="ECX317" s="169"/>
      <c r="ECY317" s="169"/>
      <c r="ECZ317" s="169"/>
      <c r="EDA317" s="169"/>
      <c r="EDB317" s="169"/>
      <c r="EDC317" s="169"/>
      <c r="EDD317" s="169"/>
      <c r="EDE317" s="169"/>
      <c r="EDF317" s="169"/>
      <c r="EDG317" s="169"/>
      <c r="EDH317" s="169"/>
      <c r="EDI317" s="169"/>
      <c r="EDJ317" s="169"/>
      <c r="EDK317" s="169"/>
      <c r="EDL317" s="169"/>
      <c r="EDM317" s="169"/>
      <c r="EDN317" s="169"/>
      <c r="EDO317" s="169"/>
      <c r="EDP317" s="169"/>
      <c r="EDQ317" s="169"/>
      <c r="EDR317" s="169"/>
      <c r="EDS317" s="169"/>
      <c r="EDT317" s="169"/>
      <c r="EDU317" s="169"/>
      <c r="EDV317" s="169"/>
      <c r="EDW317" s="169"/>
      <c r="EDX317" s="169"/>
      <c r="EDY317" s="169"/>
      <c r="EDZ317" s="169"/>
      <c r="EEA317" s="169"/>
      <c r="EEB317" s="169"/>
      <c r="EEC317" s="169"/>
      <c r="EED317" s="169"/>
      <c r="EEE317" s="169"/>
      <c r="EEF317" s="169"/>
      <c r="EEG317" s="169"/>
      <c r="EEH317" s="169"/>
      <c r="EEI317" s="169"/>
      <c r="EEJ317" s="169"/>
      <c r="EEK317" s="169"/>
      <c r="EEL317" s="169"/>
      <c r="EEM317" s="169"/>
      <c r="EEN317" s="169"/>
      <c r="EEO317" s="169"/>
      <c r="EEP317" s="169"/>
      <c r="EEQ317" s="169"/>
      <c r="EER317" s="169"/>
      <c r="EES317" s="169"/>
      <c r="EET317" s="169"/>
      <c r="EEU317" s="169"/>
      <c r="EEV317" s="169"/>
      <c r="EEW317" s="169"/>
      <c r="EEX317" s="169"/>
      <c r="EEY317" s="169"/>
      <c r="EEZ317" s="169"/>
      <c r="EFA317" s="169"/>
      <c r="EFB317" s="169"/>
      <c r="EFC317" s="169"/>
      <c r="EFD317" s="169"/>
      <c r="EFE317" s="169"/>
      <c r="EFF317" s="169"/>
      <c r="EFG317" s="169"/>
      <c r="EFH317" s="169"/>
      <c r="EFI317" s="169"/>
      <c r="EFJ317" s="169"/>
      <c r="EFK317" s="169"/>
      <c r="EFL317" s="169"/>
      <c r="EFM317" s="169"/>
      <c r="EFN317" s="169"/>
      <c r="EFO317" s="169"/>
      <c r="EFP317" s="169"/>
      <c r="EFQ317" s="169"/>
      <c r="EFR317" s="169"/>
      <c r="EFS317" s="169"/>
      <c r="EFT317" s="169"/>
      <c r="EFU317" s="169"/>
      <c r="EFV317" s="169"/>
      <c r="EFW317" s="169"/>
      <c r="EFX317" s="169"/>
      <c r="EFY317" s="169"/>
      <c r="EFZ317" s="169"/>
      <c r="EGA317" s="169"/>
      <c r="EGB317" s="169"/>
      <c r="EGC317" s="169"/>
      <c r="EGD317" s="169"/>
      <c r="EGE317" s="169"/>
      <c r="EGF317" s="169"/>
      <c r="EGG317" s="169"/>
      <c r="EGH317" s="169"/>
      <c r="EGI317" s="169"/>
      <c r="EGJ317" s="169"/>
      <c r="EGK317" s="169"/>
      <c r="EGL317" s="169"/>
      <c r="EGM317" s="169"/>
      <c r="EGN317" s="169"/>
      <c r="EGO317" s="169"/>
      <c r="EGP317" s="169"/>
      <c r="EGQ317" s="169"/>
      <c r="EGR317" s="169"/>
      <c r="EGS317" s="169"/>
      <c r="EGT317" s="169"/>
      <c r="EGU317" s="169"/>
      <c r="EGV317" s="169"/>
      <c r="EGW317" s="169"/>
      <c r="EGX317" s="169"/>
      <c r="EGY317" s="169"/>
      <c r="EGZ317" s="169"/>
      <c r="EHA317" s="169"/>
      <c r="EHB317" s="169"/>
      <c r="EHC317" s="169"/>
      <c r="EHD317" s="169"/>
      <c r="EHE317" s="169"/>
      <c r="EHF317" s="169"/>
      <c r="EHG317" s="169"/>
      <c r="EHH317" s="169"/>
      <c r="EHI317" s="169"/>
      <c r="EHJ317" s="169"/>
      <c r="EHK317" s="169"/>
      <c r="EHL317" s="169"/>
      <c r="EHM317" s="169"/>
      <c r="EHN317" s="169"/>
      <c r="EHO317" s="169"/>
      <c r="EHP317" s="169"/>
      <c r="EHQ317" s="169"/>
      <c r="EHR317" s="169"/>
      <c r="EHS317" s="169"/>
      <c r="EHT317" s="169"/>
      <c r="EHU317" s="169"/>
      <c r="EHV317" s="169"/>
      <c r="EHW317" s="169"/>
      <c r="EHX317" s="169"/>
      <c r="EHY317" s="169"/>
      <c r="EHZ317" s="169"/>
      <c r="EIA317" s="169"/>
      <c r="EIB317" s="169"/>
      <c r="EIC317" s="169"/>
      <c r="EID317" s="169"/>
      <c r="EIE317" s="169"/>
      <c r="EIF317" s="169"/>
      <c r="EIG317" s="169"/>
      <c r="EIH317" s="169"/>
      <c r="EII317" s="169"/>
      <c r="EIJ317" s="169"/>
      <c r="EIK317" s="169"/>
      <c r="EIL317" s="169"/>
      <c r="EIM317" s="169"/>
      <c r="EIN317" s="169"/>
      <c r="EIO317" s="169"/>
      <c r="EIP317" s="169"/>
      <c r="EIQ317" s="169"/>
      <c r="EIR317" s="169"/>
      <c r="EIS317" s="169"/>
      <c r="EIT317" s="169"/>
      <c r="EIU317" s="169"/>
      <c r="EIV317" s="169"/>
      <c r="EIW317" s="169"/>
      <c r="EIX317" s="169"/>
      <c r="EIY317" s="169"/>
      <c r="EIZ317" s="169"/>
      <c r="EJA317" s="169"/>
      <c r="EJB317" s="169"/>
      <c r="EJC317" s="169"/>
      <c r="EJD317" s="169"/>
      <c r="EJE317" s="169"/>
      <c r="EJF317" s="169"/>
      <c r="EJG317" s="169"/>
      <c r="EJH317" s="169"/>
      <c r="EJI317" s="169"/>
      <c r="EJJ317" s="169"/>
      <c r="EJK317" s="169"/>
      <c r="EJL317" s="169"/>
      <c r="EJM317" s="169"/>
      <c r="EJN317" s="169"/>
      <c r="EJO317" s="169"/>
      <c r="EJP317" s="169"/>
      <c r="EJQ317" s="169"/>
      <c r="EJR317" s="169"/>
      <c r="EJS317" s="169"/>
      <c r="EJT317" s="169"/>
      <c r="EJU317" s="169"/>
      <c r="EJV317" s="169"/>
      <c r="EJW317" s="169"/>
      <c r="EJX317" s="169"/>
      <c r="EJY317" s="169"/>
      <c r="EJZ317" s="169"/>
      <c r="EKA317" s="169"/>
      <c r="EKB317" s="169"/>
      <c r="EKC317" s="169"/>
      <c r="EKD317" s="169"/>
      <c r="EKE317" s="169"/>
      <c r="EKF317" s="169"/>
      <c r="EKG317" s="169"/>
      <c r="EKH317" s="169"/>
      <c r="EKI317" s="169"/>
      <c r="EKJ317" s="169"/>
      <c r="EKK317" s="169"/>
      <c r="EKL317" s="169"/>
      <c r="EKM317" s="169"/>
      <c r="EKN317" s="169"/>
      <c r="EKO317" s="169"/>
      <c r="EKP317" s="169"/>
      <c r="EKQ317" s="169"/>
      <c r="EKR317" s="169"/>
      <c r="EKS317" s="169"/>
      <c r="EKT317" s="169"/>
      <c r="EKU317" s="169"/>
      <c r="EKV317" s="169"/>
      <c r="EKW317" s="169"/>
      <c r="EKX317" s="169"/>
      <c r="EKY317" s="169"/>
      <c r="EKZ317" s="169"/>
      <c r="ELA317" s="169"/>
      <c r="ELB317" s="169"/>
      <c r="ELC317" s="169"/>
      <c r="ELD317" s="169"/>
      <c r="ELE317" s="169"/>
      <c r="ELF317" s="169"/>
      <c r="ELG317" s="169"/>
      <c r="ELH317" s="169"/>
      <c r="ELI317" s="169"/>
      <c r="ELJ317" s="169"/>
      <c r="ELK317" s="169"/>
      <c r="ELL317" s="169"/>
      <c r="ELM317" s="169"/>
      <c r="ELN317" s="169"/>
      <c r="ELO317" s="169"/>
      <c r="ELP317" s="169"/>
      <c r="ELQ317" s="169"/>
      <c r="ELR317" s="169"/>
      <c r="ELS317" s="169"/>
      <c r="ELT317" s="169"/>
      <c r="ELU317" s="169"/>
      <c r="ELV317" s="169"/>
      <c r="ELW317" s="169"/>
      <c r="ELX317" s="169"/>
      <c r="ELY317" s="169"/>
      <c r="ELZ317" s="169"/>
      <c r="EMA317" s="169"/>
      <c r="EMB317" s="169"/>
      <c r="EMC317" s="169"/>
      <c r="EMD317" s="169"/>
      <c r="EME317" s="169"/>
      <c r="EMF317" s="169"/>
      <c r="EMG317" s="169"/>
      <c r="EMH317" s="169"/>
      <c r="EMI317" s="169"/>
      <c r="EMJ317" s="169"/>
      <c r="EMK317" s="169"/>
      <c r="EML317" s="169"/>
      <c r="EMM317" s="169"/>
      <c r="EMN317" s="169"/>
      <c r="EMO317" s="169"/>
      <c r="EMP317" s="169"/>
      <c r="EMQ317" s="169"/>
      <c r="EMR317" s="169"/>
      <c r="EMS317" s="169"/>
      <c r="EMT317" s="169"/>
      <c r="EMU317" s="169"/>
      <c r="EMV317" s="169"/>
      <c r="EMW317" s="169"/>
      <c r="EMX317" s="169"/>
      <c r="EMY317" s="169"/>
      <c r="EMZ317" s="169"/>
      <c r="ENA317" s="169"/>
      <c r="ENB317" s="169"/>
      <c r="ENC317" s="169"/>
      <c r="END317" s="169"/>
      <c r="ENE317" s="169"/>
      <c r="ENF317" s="169"/>
      <c r="ENG317" s="169"/>
      <c r="ENH317" s="169"/>
      <c r="ENI317" s="169"/>
      <c r="ENJ317" s="169"/>
      <c r="ENK317" s="169"/>
      <c r="ENL317" s="169"/>
      <c r="ENM317" s="169"/>
      <c r="ENN317" s="169"/>
      <c r="ENO317" s="169"/>
      <c r="ENP317" s="169"/>
      <c r="ENQ317" s="169"/>
      <c r="ENR317" s="169"/>
      <c r="ENS317" s="169"/>
      <c r="ENT317" s="169"/>
      <c r="ENU317" s="169"/>
      <c r="ENV317" s="169"/>
      <c r="ENW317" s="169"/>
      <c r="ENX317" s="169"/>
      <c r="ENY317" s="169"/>
      <c r="ENZ317" s="169"/>
      <c r="EOA317" s="169"/>
      <c r="EOB317" s="169"/>
      <c r="EOC317" s="169"/>
      <c r="EOD317" s="169"/>
      <c r="EOE317" s="169"/>
      <c r="EOF317" s="169"/>
      <c r="EOG317" s="169"/>
      <c r="EOH317" s="169"/>
      <c r="EOI317" s="169"/>
      <c r="EOJ317" s="169"/>
      <c r="EOK317" s="169"/>
      <c r="EOL317" s="169"/>
      <c r="EOM317" s="169"/>
      <c r="EON317" s="169"/>
      <c r="EOO317" s="169"/>
      <c r="EOP317" s="169"/>
      <c r="EOQ317" s="169"/>
      <c r="EOR317" s="169"/>
      <c r="EOS317" s="169"/>
      <c r="EOT317" s="169"/>
      <c r="EOU317" s="169"/>
      <c r="EOV317" s="169"/>
      <c r="EOW317" s="169"/>
      <c r="EOX317" s="169"/>
      <c r="EOY317" s="169"/>
      <c r="EOZ317" s="169"/>
      <c r="EPA317" s="169"/>
      <c r="EPB317" s="169"/>
      <c r="EPC317" s="169"/>
      <c r="EPD317" s="169"/>
      <c r="EPE317" s="169"/>
      <c r="EPF317" s="169"/>
      <c r="EPG317" s="169"/>
      <c r="EPH317" s="169"/>
      <c r="EPI317" s="169"/>
      <c r="EPJ317" s="169"/>
      <c r="EPK317" s="169"/>
      <c r="EPL317" s="169"/>
      <c r="EPM317" s="169"/>
      <c r="EPN317" s="169"/>
      <c r="EPO317" s="169"/>
      <c r="EPP317" s="169"/>
      <c r="EPQ317" s="169"/>
      <c r="EPR317" s="169"/>
      <c r="EPS317" s="169"/>
      <c r="EPT317" s="169"/>
      <c r="EPU317" s="169"/>
      <c r="EPV317" s="169"/>
      <c r="EPW317" s="169"/>
      <c r="EPX317" s="169"/>
      <c r="EPY317" s="169"/>
      <c r="EPZ317" s="169"/>
      <c r="EQA317" s="169"/>
      <c r="EQB317" s="169"/>
      <c r="EQC317" s="169"/>
      <c r="EQD317" s="169"/>
      <c r="EQE317" s="169"/>
      <c r="EQF317" s="169"/>
      <c r="EQG317" s="169"/>
      <c r="EQH317" s="169"/>
      <c r="EQI317" s="169"/>
      <c r="EQJ317" s="169"/>
      <c r="EQK317" s="169"/>
      <c r="EQL317" s="169"/>
      <c r="EQM317" s="169"/>
      <c r="EQN317" s="169"/>
      <c r="EQO317" s="169"/>
      <c r="EQP317" s="169"/>
      <c r="EQQ317" s="169"/>
      <c r="EQR317" s="169"/>
      <c r="EQS317" s="169"/>
      <c r="EQT317" s="169"/>
      <c r="EQU317" s="169"/>
      <c r="EQV317" s="169"/>
      <c r="EQW317" s="169"/>
      <c r="EQX317" s="169"/>
      <c r="EQY317" s="169"/>
      <c r="EQZ317" s="169"/>
      <c r="ERA317" s="169"/>
      <c r="ERB317" s="169"/>
      <c r="ERC317" s="169"/>
      <c r="ERD317" s="169"/>
      <c r="ERE317" s="169"/>
      <c r="ERF317" s="169"/>
      <c r="ERG317" s="169"/>
      <c r="ERH317" s="169"/>
      <c r="ERI317" s="169"/>
      <c r="ERJ317" s="169"/>
      <c r="ERK317" s="169"/>
      <c r="ERL317" s="169"/>
      <c r="ERM317" s="169"/>
      <c r="ERN317" s="169"/>
      <c r="ERO317" s="169"/>
      <c r="ERP317" s="169"/>
      <c r="ERQ317" s="169"/>
      <c r="ERR317" s="169"/>
      <c r="ERS317" s="169"/>
      <c r="ERT317" s="169"/>
      <c r="ERU317" s="169"/>
      <c r="ERV317" s="169"/>
      <c r="ERW317" s="169"/>
      <c r="ERX317" s="169"/>
      <c r="ERY317" s="169"/>
      <c r="ERZ317" s="169"/>
      <c r="ESA317" s="169"/>
      <c r="ESB317" s="169"/>
      <c r="ESC317" s="169"/>
      <c r="ESD317" s="169"/>
      <c r="ESE317" s="169"/>
      <c r="ESF317" s="169"/>
      <c r="ESG317" s="169"/>
      <c r="ESH317" s="169"/>
      <c r="ESI317" s="169"/>
      <c r="ESJ317" s="169"/>
      <c r="ESK317" s="169"/>
      <c r="ESL317" s="169"/>
      <c r="ESM317" s="169"/>
      <c r="ESN317" s="169"/>
      <c r="ESO317" s="169"/>
      <c r="ESP317" s="169"/>
      <c r="ESQ317" s="169"/>
      <c r="ESR317" s="169"/>
      <c r="ESS317" s="169"/>
      <c r="EST317" s="169"/>
      <c r="ESU317" s="169"/>
      <c r="ESV317" s="169"/>
      <c r="ESW317" s="169"/>
      <c r="ESX317" s="169"/>
      <c r="ESY317" s="169"/>
      <c r="ESZ317" s="169"/>
      <c r="ETA317" s="169"/>
      <c r="ETB317" s="169"/>
      <c r="ETC317" s="169"/>
      <c r="ETD317" s="169"/>
      <c r="ETE317" s="169"/>
      <c r="ETF317" s="169"/>
      <c r="ETG317" s="169"/>
      <c r="ETH317" s="169"/>
      <c r="ETI317" s="169"/>
      <c r="ETJ317" s="169"/>
      <c r="ETK317" s="169"/>
      <c r="ETL317" s="169"/>
      <c r="ETM317" s="169"/>
      <c r="ETN317" s="169"/>
      <c r="ETO317" s="169"/>
      <c r="ETP317" s="169"/>
      <c r="ETQ317" s="169"/>
      <c r="ETR317" s="169"/>
      <c r="ETS317" s="169"/>
      <c r="ETT317" s="169"/>
      <c r="ETU317" s="169"/>
      <c r="ETV317" s="169"/>
      <c r="ETW317" s="169"/>
      <c r="ETX317" s="169"/>
      <c r="ETY317" s="169"/>
      <c r="ETZ317" s="169"/>
      <c r="EUA317" s="169"/>
      <c r="EUB317" s="169"/>
      <c r="EUC317" s="169"/>
      <c r="EUD317" s="169"/>
      <c r="EUE317" s="169"/>
      <c r="EUF317" s="169"/>
      <c r="EUG317" s="169"/>
      <c r="EUH317" s="169"/>
      <c r="EUI317" s="169"/>
      <c r="EUJ317" s="169"/>
      <c r="EUK317" s="169"/>
      <c r="EUL317" s="169"/>
      <c r="EUM317" s="169"/>
      <c r="EUN317" s="169"/>
      <c r="EUO317" s="169"/>
      <c r="EUP317" s="169"/>
      <c r="EUQ317" s="169"/>
      <c r="EUR317" s="169"/>
      <c r="EUS317" s="169"/>
      <c r="EUT317" s="169"/>
      <c r="EUU317" s="169"/>
      <c r="EUV317" s="169"/>
      <c r="EUW317" s="169"/>
      <c r="EUX317" s="169"/>
      <c r="EUY317" s="169"/>
      <c r="EUZ317" s="169"/>
      <c r="EVA317" s="169"/>
      <c r="EVB317" s="169"/>
      <c r="EVC317" s="169"/>
      <c r="EVD317" s="169"/>
      <c r="EVE317" s="169"/>
      <c r="EVF317" s="169"/>
      <c r="EVG317" s="169"/>
      <c r="EVH317" s="169"/>
      <c r="EVI317" s="169"/>
      <c r="EVJ317" s="169"/>
      <c r="EVK317" s="169"/>
      <c r="EVL317" s="169"/>
      <c r="EVM317" s="169"/>
      <c r="EVN317" s="169"/>
      <c r="EVO317" s="169"/>
      <c r="EVP317" s="169"/>
      <c r="EVQ317" s="169"/>
      <c r="EVR317" s="169"/>
      <c r="EVS317" s="169"/>
      <c r="EVT317" s="169"/>
      <c r="EVU317" s="169"/>
      <c r="EVV317" s="169"/>
      <c r="EVW317" s="169"/>
      <c r="EVX317" s="169"/>
      <c r="EVY317" s="169"/>
      <c r="EVZ317" s="169"/>
      <c r="EWA317" s="169"/>
      <c r="EWB317" s="169"/>
      <c r="EWC317" s="169"/>
      <c r="EWD317" s="169"/>
      <c r="EWE317" s="169"/>
      <c r="EWF317" s="169"/>
      <c r="EWG317" s="169"/>
      <c r="EWH317" s="169"/>
      <c r="EWI317" s="169"/>
      <c r="EWJ317" s="169"/>
      <c r="EWK317" s="169"/>
      <c r="EWL317" s="169"/>
      <c r="EWM317" s="169"/>
      <c r="EWN317" s="169"/>
      <c r="EWO317" s="169"/>
      <c r="EWP317" s="169"/>
      <c r="EWQ317" s="169"/>
      <c r="EWR317" s="169"/>
      <c r="EWS317" s="169"/>
      <c r="EWT317" s="169"/>
      <c r="EWU317" s="169"/>
      <c r="EWV317" s="169"/>
      <c r="EWW317" s="169"/>
      <c r="EWX317" s="169"/>
      <c r="EWY317" s="169"/>
      <c r="EWZ317" s="169"/>
      <c r="EXA317" s="169"/>
      <c r="EXB317" s="169"/>
      <c r="EXC317" s="169"/>
      <c r="EXD317" s="169"/>
      <c r="EXE317" s="169"/>
      <c r="EXF317" s="169"/>
      <c r="EXG317" s="169"/>
      <c r="EXH317" s="169"/>
      <c r="EXI317" s="169"/>
      <c r="EXJ317" s="169"/>
      <c r="EXK317" s="169"/>
      <c r="EXL317" s="169"/>
      <c r="EXM317" s="169"/>
      <c r="EXN317" s="169"/>
      <c r="EXO317" s="169"/>
      <c r="EXP317" s="169"/>
      <c r="EXQ317" s="169"/>
      <c r="EXR317" s="169"/>
      <c r="EXS317" s="169"/>
      <c r="EXT317" s="169"/>
      <c r="EXU317" s="169"/>
      <c r="EXV317" s="169"/>
      <c r="EXW317" s="169"/>
      <c r="EXX317" s="169"/>
      <c r="EXY317" s="169"/>
      <c r="EXZ317" s="169"/>
      <c r="EYA317" s="169"/>
      <c r="EYB317" s="169"/>
      <c r="EYC317" s="169"/>
      <c r="EYD317" s="169"/>
      <c r="EYE317" s="169"/>
      <c r="EYF317" s="169"/>
      <c r="EYG317" s="169"/>
      <c r="EYH317" s="169"/>
      <c r="EYI317" s="169"/>
      <c r="EYJ317" s="169"/>
      <c r="EYK317" s="169"/>
      <c r="EYL317" s="169"/>
      <c r="EYM317" s="169"/>
      <c r="EYN317" s="169"/>
      <c r="EYO317" s="169"/>
      <c r="EYP317" s="169"/>
      <c r="EYQ317" s="169"/>
      <c r="EYR317" s="169"/>
      <c r="EYS317" s="169"/>
      <c r="EYT317" s="169"/>
      <c r="EYU317" s="169"/>
      <c r="EYV317" s="169"/>
      <c r="EYW317" s="169"/>
      <c r="EYX317" s="169"/>
      <c r="EYY317" s="169"/>
      <c r="EYZ317" s="169"/>
      <c r="EZA317" s="169"/>
      <c r="EZB317" s="169"/>
      <c r="EZC317" s="169"/>
      <c r="EZD317" s="169"/>
      <c r="EZE317" s="169"/>
      <c r="EZF317" s="169"/>
      <c r="EZG317" s="169"/>
      <c r="EZH317" s="169"/>
      <c r="EZI317" s="169"/>
      <c r="EZJ317" s="169"/>
      <c r="EZK317" s="169"/>
      <c r="EZL317" s="169"/>
      <c r="EZM317" s="169"/>
      <c r="EZN317" s="169"/>
      <c r="EZO317" s="169"/>
      <c r="EZP317" s="169"/>
      <c r="EZQ317" s="169"/>
      <c r="EZR317" s="169"/>
      <c r="EZS317" s="169"/>
      <c r="EZT317" s="169"/>
      <c r="EZU317" s="169"/>
      <c r="EZV317" s="169"/>
      <c r="EZW317" s="169"/>
      <c r="EZX317" s="169"/>
      <c r="EZY317" s="169"/>
      <c r="EZZ317" s="169"/>
      <c r="FAA317" s="169"/>
      <c r="FAB317" s="169"/>
      <c r="FAC317" s="169"/>
      <c r="FAD317" s="169"/>
      <c r="FAE317" s="169"/>
      <c r="FAF317" s="169"/>
      <c r="FAG317" s="169"/>
      <c r="FAH317" s="169"/>
      <c r="FAI317" s="169"/>
      <c r="FAJ317" s="169"/>
      <c r="FAK317" s="169"/>
      <c r="FAL317" s="169"/>
      <c r="FAM317" s="169"/>
      <c r="FAN317" s="169"/>
      <c r="FAO317" s="169"/>
      <c r="FAP317" s="169"/>
      <c r="FAQ317" s="169"/>
      <c r="FAR317" s="169"/>
      <c r="FAS317" s="169"/>
      <c r="FAT317" s="169"/>
      <c r="FAU317" s="169"/>
      <c r="FAV317" s="169"/>
      <c r="FAW317" s="169"/>
      <c r="FAX317" s="169"/>
      <c r="FAY317" s="169"/>
      <c r="FAZ317" s="169"/>
      <c r="FBA317" s="169"/>
      <c r="FBB317" s="169"/>
      <c r="FBC317" s="169"/>
      <c r="FBD317" s="169"/>
      <c r="FBE317" s="169"/>
      <c r="FBF317" s="169"/>
      <c r="FBG317" s="169"/>
      <c r="FBH317" s="169"/>
      <c r="FBI317" s="169"/>
      <c r="FBJ317" s="169"/>
      <c r="FBK317" s="169"/>
      <c r="FBL317" s="169"/>
      <c r="FBM317" s="169"/>
      <c r="FBN317" s="169"/>
      <c r="FBO317" s="169"/>
      <c r="FBP317" s="169"/>
      <c r="FBQ317" s="169"/>
      <c r="FBR317" s="169"/>
      <c r="FBS317" s="169"/>
      <c r="FBT317" s="169"/>
      <c r="FBU317" s="169"/>
      <c r="FBV317" s="169"/>
      <c r="FBW317" s="169"/>
      <c r="FBX317" s="169"/>
      <c r="FBY317" s="169"/>
      <c r="FBZ317" s="169"/>
      <c r="FCA317" s="169"/>
      <c r="FCB317" s="169"/>
      <c r="FCC317" s="169"/>
      <c r="FCD317" s="169"/>
      <c r="FCE317" s="169"/>
      <c r="FCF317" s="169"/>
      <c r="FCG317" s="169"/>
      <c r="FCH317" s="169"/>
      <c r="FCI317" s="169"/>
      <c r="FCJ317" s="169"/>
      <c r="FCK317" s="169"/>
      <c r="FCL317" s="169"/>
      <c r="FCM317" s="169"/>
      <c r="FCN317" s="169"/>
      <c r="FCO317" s="169"/>
      <c r="FCP317" s="169"/>
      <c r="FCQ317" s="169"/>
      <c r="FCR317" s="169"/>
      <c r="FCS317" s="169"/>
      <c r="FCT317" s="169"/>
      <c r="FCU317" s="169"/>
      <c r="FCV317" s="169"/>
      <c r="FCW317" s="169"/>
      <c r="FCX317" s="169"/>
      <c r="FCY317" s="169"/>
      <c r="FCZ317" s="169"/>
      <c r="FDA317" s="169"/>
      <c r="FDB317" s="169"/>
      <c r="FDC317" s="169"/>
      <c r="FDD317" s="169"/>
      <c r="FDE317" s="169"/>
      <c r="FDF317" s="169"/>
      <c r="FDG317" s="169"/>
      <c r="FDH317" s="169"/>
      <c r="FDI317" s="169"/>
      <c r="FDJ317" s="169"/>
      <c r="FDK317" s="169"/>
      <c r="FDL317" s="169"/>
      <c r="FDM317" s="169"/>
      <c r="FDN317" s="169"/>
      <c r="FDO317" s="169"/>
      <c r="FDP317" s="169"/>
      <c r="FDQ317" s="169"/>
      <c r="FDR317" s="169"/>
      <c r="FDS317" s="169"/>
      <c r="FDT317" s="169"/>
      <c r="FDU317" s="169"/>
      <c r="FDV317" s="169"/>
      <c r="FDW317" s="169"/>
      <c r="FDX317" s="169"/>
      <c r="FDY317" s="169"/>
      <c r="FDZ317" s="169"/>
      <c r="FEA317" s="169"/>
      <c r="FEB317" s="169"/>
      <c r="FEC317" s="169"/>
      <c r="FED317" s="169"/>
      <c r="FEE317" s="169"/>
      <c r="FEF317" s="169"/>
      <c r="FEG317" s="169"/>
      <c r="FEH317" s="169"/>
      <c r="FEI317" s="169"/>
      <c r="FEJ317" s="169"/>
      <c r="FEK317" s="169"/>
      <c r="FEL317" s="169"/>
      <c r="FEM317" s="169"/>
      <c r="FEN317" s="169"/>
      <c r="FEO317" s="169"/>
      <c r="FEP317" s="169"/>
      <c r="FEQ317" s="169"/>
      <c r="FER317" s="169"/>
      <c r="FES317" s="169"/>
      <c r="FET317" s="169"/>
      <c r="FEU317" s="169"/>
      <c r="FEV317" s="169"/>
      <c r="FEW317" s="169"/>
      <c r="FEX317" s="169"/>
      <c r="FEY317" s="169"/>
      <c r="FEZ317" s="169"/>
      <c r="FFA317" s="169"/>
      <c r="FFB317" s="169"/>
      <c r="FFC317" s="169"/>
      <c r="FFD317" s="169"/>
      <c r="FFE317" s="169"/>
      <c r="FFF317" s="169"/>
      <c r="FFG317" s="169"/>
      <c r="FFH317" s="169"/>
      <c r="FFI317" s="169"/>
      <c r="FFJ317" s="169"/>
      <c r="FFK317" s="169"/>
      <c r="FFL317" s="169"/>
      <c r="FFM317" s="169"/>
      <c r="FFN317" s="169"/>
      <c r="FFO317" s="169"/>
      <c r="FFP317" s="169"/>
      <c r="FFQ317" s="169"/>
      <c r="FFR317" s="169"/>
      <c r="FFS317" s="169"/>
      <c r="FFT317" s="169"/>
      <c r="FFU317" s="169"/>
      <c r="FFV317" s="169"/>
      <c r="FFW317" s="169"/>
      <c r="FFX317" s="169"/>
      <c r="FFY317" s="169"/>
      <c r="FFZ317" s="169"/>
      <c r="FGA317" s="169"/>
      <c r="FGB317" s="169"/>
      <c r="FGC317" s="169"/>
      <c r="FGD317" s="169"/>
      <c r="FGE317" s="169"/>
      <c r="FGF317" s="169"/>
      <c r="FGG317" s="169"/>
      <c r="FGH317" s="169"/>
      <c r="FGI317" s="169"/>
      <c r="FGJ317" s="169"/>
      <c r="FGK317" s="169"/>
      <c r="FGL317" s="169"/>
      <c r="FGM317" s="169"/>
      <c r="FGN317" s="169"/>
      <c r="FGO317" s="169"/>
      <c r="FGP317" s="169"/>
      <c r="FGQ317" s="169"/>
      <c r="FGR317" s="169"/>
      <c r="FGS317" s="169"/>
      <c r="FGT317" s="169"/>
      <c r="FGU317" s="169"/>
      <c r="FGV317" s="169"/>
      <c r="FGW317" s="169"/>
      <c r="FGX317" s="169"/>
      <c r="FGY317" s="169"/>
      <c r="FGZ317" s="169"/>
      <c r="FHA317" s="169"/>
      <c r="FHB317" s="169"/>
      <c r="FHC317" s="169"/>
      <c r="FHD317" s="169"/>
      <c r="FHE317" s="169"/>
      <c r="FHF317" s="169"/>
      <c r="FHG317" s="169"/>
      <c r="FHH317" s="169"/>
      <c r="FHI317" s="169"/>
      <c r="FHJ317" s="169"/>
      <c r="FHK317" s="169"/>
      <c r="FHL317" s="169"/>
      <c r="FHM317" s="169"/>
      <c r="FHN317" s="169"/>
      <c r="FHO317" s="169"/>
      <c r="FHP317" s="169"/>
      <c r="FHQ317" s="169"/>
      <c r="FHR317" s="169"/>
      <c r="FHS317" s="169"/>
      <c r="FHT317" s="169"/>
      <c r="FHU317" s="169"/>
      <c r="FHV317" s="169"/>
      <c r="FHW317" s="169"/>
      <c r="FHX317" s="169"/>
      <c r="FHY317" s="169"/>
      <c r="FHZ317" s="169"/>
      <c r="FIA317" s="169"/>
      <c r="FIB317" s="169"/>
      <c r="FIC317" s="169"/>
      <c r="FID317" s="169"/>
      <c r="FIE317" s="169"/>
      <c r="FIF317" s="169"/>
      <c r="FIG317" s="169"/>
      <c r="FIH317" s="169"/>
      <c r="FII317" s="169"/>
      <c r="FIJ317" s="169"/>
      <c r="FIK317" s="169"/>
      <c r="FIL317" s="169"/>
      <c r="FIM317" s="169"/>
      <c r="FIN317" s="169"/>
      <c r="FIO317" s="169"/>
      <c r="FIP317" s="169"/>
      <c r="FIQ317" s="169"/>
      <c r="FIR317" s="169"/>
      <c r="FIS317" s="169"/>
      <c r="FIT317" s="169"/>
      <c r="FIU317" s="169"/>
      <c r="FIV317" s="169"/>
      <c r="FIW317" s="169"/>
      <c r="FIX317" s="169"/>
      <c r="FIY317" s="169"/>
      <c r="FIZ317" s="169"/>
      <c r="FJA317" s="169"/>
      <c r="FJB317" s="169"/>
      <c r="FJC317" s="169"/>
      <c r="FJD317" s="169"/>
      <c r="FJE317" s="169"/>
      <c r="FJF317" s="169"/>
      <c r="FJG317" s="169"/>
      <c r="FJH317" s="169"/>
      <c r="FJI317" s="169"/>
      <c r="FJJ317" s="169"/>
      <c r="FJK317" s="169"/>
      <c r="FJL317" s="169"/>
      <c r="FJM317" s="169"/>
      <c r="FJN317" s="169"/>
      <c r="FJO317" s="169"/>
      <c r="FJP317" s="169"/>
      <c r="FJQ317" s="169"/>
      <c r="FJR317" s="169"/>
      <c r="FJS317" s="169"/>
      <c r="FJT317" s="169"/>
      <c r="FJU317" s="169"/>
      <c r="FJV317" s="169"/>
      <c r="FJW317" s="169"/>
      <c r="FJX317" s="169"/>
      <c r="FJY317" s="169"/>
      <c r="FJZ317" s="169"/>
      <c r="FKA317" s="169"/>
      <c r="FKB317" s="169"/>
      <c r="FKC317" s="169"/>
      <c r="FKD317" s="169"/>
      <c r="FKE317" s="169"/>
      <c r="FKF317" s="169"/>
      <c r="FKG317" s="169"/>
      <c r="FKH317" s="169"/>
      <c r="FKI317" s="169"/>
      <c r="FKJ317" s="169"/>
      <c r="FKK317" s="169"/>
      <c r="FKL317" s="169"/>
      <c r="FKM317" s="169"/>
      <c r="FKN317" s="169"/>
      <c r="FKO317" s="169"/>
      <c r="FKP317" s="169"/>
      <c r="FKQ317" s="169"/>
      <c r="FKR317" s="169"/>
      <c r="FKS317" s="169"/>
      <c r="FKT317" s="169"/>
      <c r="FKU317" s="169"/>
      <c r="FKV317" s="169"/>
      <c r="FKW317" s="169"/>
      <c r="FKX317" s="169"/>
      <c r="FKY317" s="169"/>
      <c r="FKZ317" s="169"/>
      <c r="FLA317" s="169"/>
      <c r="FLB317" s="169"/>
      <c r="FLC317" s="169"/>
      <c r="FLD317" s="169"/>
      <c r="FLE317" s="169"/>
      <c r="FLF317" s="169"/>
      <c r="FLG317" s="169"/>
      <c r="FLH317" s="169"/>
      <c r="FLI317" s="169"/>
      <c r="FLJ317" s="169"/>
      <c r="FLK317" s="169"/>
      <c r="FLL317" s="169"/>
      <c r="FLM317" s="169"/>
      <c r="FLN317" s="169"/>
      <c r="FLO317" s="169"/>
      <c r="FLP317" s="169"/>
      <c r="FLQ317" s="169"/>
      <c r="FLR317" s="169"/>
      <c r="FLS317" s="169"/>
      <c r="FLT317" s="169"/>
      <c r="FLU317" s="169"/>
      <c r="FLV317" s="169"/>
      <c r="FLW317" s="169"/>
      <c r="FLX317" s="169"/>
      <c r="FLY317" s="169"/>
      <c r="FLZ317" s="169"/>
      <c r="FMA317" s="169"/>
      <c r="FMB317" s="169"/>
      <c r="FMC317" s="169"/>
      <c r="FMD317" s="169"/>
      <c r="FME317" s="169"/>
      <c r="FMF317" s="169"/>
      <c r="FMG317" s="169"/>
      <c r="FMH317" s="169"/>
      <c r="FMI317" s="169"/>
      <c r="FMJ317" s="169"/>
      <c r="FMK317" s="169"/>
      <c r="FML317" s="169"/>
      <c r="FMM317" s="169"/>
      <c r="FMN317" s="169"/>
      <c r="FMO317" s="169"/>
      <c r="FMP317" s="169"/>
      <c r="FMQ317" s="169"/>
      <c r="FMR317" s="169"/>
      <c r="FMS317" s="169"/>
      <c r="FMT317" s="169"/>
      <c r="FMU317" s="169"/>
      <c r="FMV317" s="169"/>
      <c r="FMW317" s="169"/>
      <c r="FMX317" s="169"/>
      <c r="FMY317" s="169"/>
      <c r="FMZ317" s="169"/>
      <c r="FNA317" s="169"/>
      <c r="FNB317" s="169"/>
      <c r="FNC317" s="169"/>
      <c r="FND317" s="169"/>
      <c r="FNE317" s="169"/>
      <c r="FNF317" s="169"/>
      <c r="FNG317" s="169"/>
      <c r="FNH317" s="169"/>
      <c r="FNI317" s="169"/>
      <c r="FNJ317" s="169"/>
      <c r="FNK317" s="169"/>
      <c r="FNL317" s="169"/>
      <c r="FNM317" s="169"/>
      <c r="FNN317" s="169"/>
      <c r="FNO317" s="169"/>
      <c r="FNP317" s="169"/>
      <c r="FNQ317" s="169"/>
      <c r="FNR317" s="169"/>
      <c r="FNS317" s="169"/>
      <c r="FNT317" s="169"/>
      <c r="FNU317" s="169"/>
      <c r="FNV317" s="169"/>
      <c r="FNW317" s="169"/>
      <c r="FNX317" s="169"/>
      <c r="FNY317" s="169"/>
      <c r="FNZ317" s="169"/>
      <c r="FOA317" s="169"/>
      <c r="FOB317" s="169"/>
      <c r="FOC317" s="169"/>
      <c r="FOD317" s="169"/>
      <c r="FOE317" s="169"/>
      <c r="FOF317" s="169"/>
      <c r="FOG317" s="169"/>
      <c r="FOH317" s="169"/>
      <c r="FOI317" s="169"/>
      <c r="FOJ317" s="169"/>
      <c r="FOK317" s="169"/>
      <c r="FOL317" s="169"/>
      <c r="FOM317" s="169"/>
      <c r="FON317" s="169"/>
      <c r="FOO317" s="169"/>
      <c r="FOP317" s="169"/>
      <c r="FOQ317" s="169"/>
      <c r="FOR317" s="169"/>
      <c r="FOS317" s="169"/>
      <c r="FOT317" s="169"/>
      <c r="FOU317" s="169"/>
      <c r="FOV317" s="169"/>
      <c r="FOW317" s="169"/>
      <c r="FOX317" s="169"/>
      <c r="FOY317" s="169"/>
      <c r="FOZ317" s="169"/>
      <c r="FPA317" s="169"/>
      <c r="FPB317" s="169"/>
      <c r="FPC317" s="169"/>
      <c r="FPD317" s="169"/>
      <c r="FPE317" s="169"/>
      <c r="FPF317" s="169"/>
      <c r="FPG317" s="169"/>
      <c r="FPH317" s="169"/>
      <c r="FPI317" s="169"/>
      <c r="FPJ317" s="169"/>
      <c r="FPK317" s="169"/>
      <c r="FPL317" s="169"/>
      <c r="FPM317" s="169"/>
      <c r="FPN317" s="169"/>
      <c r="FPO317" s="169"/>
      <c r="FPP317" s="169"/>
      <c r="FPQ317" s="169"/>
      <c r="FPR317" s="169"/>
      <c r="FPS317" s="169"/>
      <c r="FPT317" s="169"/>
      <c r="FPU317" s="169"/>
      <c r="FPV317" s="169"/>
      <c r="FPW317" s="169"/>
      <c r="FPX317" s="169"/>
      <c r="FPY317" s="169"/>
      <c r="FPZ317" s="169"/>
      <c r="FQA317" s="169"/>
      <c r="FQB317" s="169"/>
      <c r="FQC317" s="169"/>
      <c r="FQD317" s="169"/>
      <c r="FQE317" s="169"/>
      <c r="FQF317" s="169"/>
      <c r="FQG317" s="169"/>
      <c r="FQH317" s="169"/>
      <c r="FQI317" s="169"/>
      <c r="FQJ317" s="169"/>
      <c r="FQK317" s="169"/>
      <c r="FQL317" s="169"/>
      <c r="FQM317" s="169"/>
      <c r="FQN317" s="169"/>
      <c r="FQO317" s="169"/>
      <c r="FQP317" s="169"/>
      <c r="FQQ317" s="169"/>
      <c r="FQR317" s="169"/>
      <c r="FQS317" s="169"/>
      <c r="FQT317" s="169"/>
      <c r="FQU317" s="169"/>
      <c r="FQV317" s="169"/>
      <c r="FQW317" s="169"/>
      <c r="FQX317" s="169"/>
      <c r="FQY317" s="169"/>
      <c r="FQZ317" s="169"/>
      <c r="FRA317" s="169"/>
      <c r="FRB317" s="169"/>
      <c r="FRC317" s="169"/>
      <c r="FRD317" s="169"/>
      <c r="FRE317" s="169"/>
      <c r="FRF317" s="169"/>
      <c r="FRG317" s="169"/>
      <c r="FRH317" s="169"/>
      <c r="FRI317" s="169"/>
      <c r="FRJ317" s="169"/>
      <c r="FRK317" s="169"/>
      <c r="FRL317" s="169"/>
      <c r="FRM317" s="169"/>
      <c r="FRN317" s="169"/>
      <c r="FRO317" s="169"/>
      <c r="FRP317" s="169"/>
      <c r="FRQ317" s="169"/>
      <c r="FRR317" s="169"/>
      <c r="FRS317" s="169"/>
      <c r="FRT317" s="169"/>
      <c r="FRU317" s="169"/>
      <c r="FRV317" s="169"/>
      <c r="FRW317" s="169"/>
      <c r="FRX317" s="169"/>
      <c r="FRY317" s="169"/>
      <c r="FRZ317" s="169"/>
      <c r="FSA317" s="169"/>
      <c r="FSB317" s="169"/>
      <c r="FSC317" s="169"/>
      <c r="FSD317" s="169"/>
      <c r="FSE317" s="169"/>
      <c r="FSF317" s="169"/>
      <c r="FSG317" s="169"/>
      <c r="FSH317" s="169"/>
      <c r="FSI317" s="169"/>
      <c r="FSJ317" s="169"/>
      <c r="FSK317" s="169"/>
      <c r="FSL317" s="169"/>
      <c r="FSM317" s="169"/>
      <c r="FSN317" s="169"/>
      <c r="FSO317" s="169"/>
      <c r="FSP317" s="169"/>
      <c r="FSQ317" s="169"/>
      <c r="FSR317" s="169"/>
      <c r="FSS317" s="169"/>
      <c r="FST317" s="169"/>
      <c r="FSU317" s="169"/>
      <c r="FSV317" s="169"/>
      <c r="FSW317" s="169"/>
      <c r="FSX317" s="169"/>
      <c r="FSY317" s="169"/>
      <c r="FSZ317" s="169"/>
      <c r="FTA317" s="169"/>
      <c r="FTB317" s="169"/>
      <c r="FTC317" s="169"/>
      <c r="FTD317" s="169"/>
      <c r="FTE317" s="169"/>
      <c r="FTF317" s="169"/>
      <c r="FTG317" s="169"/>
      <c r="FTH317" s="169"/>
      <c r="FTI317" s="169"/>
      <c r="FTJ317" s="169"/>
      <c r="FTK317" s="169"/>
      <c r="FTL317" s="169"/>
      <c r="FTM317" s="169"/>
      <c r="FTN317" s="169"/>
      <c r="FTO317" s="169"/>
      <c r="FTP317" s="169"/>
      <c r="FTQ317" s="169"/>
      <c r="FTR317" s="169"/>
      <c r="FTS317" s="169"/>
      <c r="FTT317" s="169"/>
      <c r="FTU317" s="169"/>
      <c r="FTV317" s="169"/>
      <c r="FTW317" s="169"/>
      <c r="FTX317" s="169"/>
      <c r="FTY317" s="169"/>
      <c r="FTZ317" s="169"/>
      <c r="FUA317" s="169"/>
      <c r="FUB317" s="169"/>
      <c r="FUC317" s="169"/>
      <c r="FUD317" s="169"/>
      <c r="FUE317" s="169"/>
      <c r="FUF317" s="169"/>
      <c r="FUG317" s="169"/>
      <c r="FUH317" s="169"/>
      <c r="FUI317" s="169"/>
      <c r="FUJ317" s="169"/>
      <c r="FUK317" s="169"/>
      <c r="FUL317" s="169"/>
      <c r="FUM317" s="169"/>
      <c r="FUN317" s="169"/>
      <c r="FUO317" s="169"/>
      <c r="FUP317" s="169"/>
      <c r="FUQ317" s="169"/>
      <c r="FUR317" s="169"/>
      <c r="FUS317" s="169"/>
      <c r="FUT317" s="169"/>
      <c r="FUU317" s="169"/>
      <c r="FUV317" s="169"/>
      <c r="FUW317" s="169"/>
      <c r="FUX317" s="169"/>
      <c r="FUY317" s="169"/>
      <c r="FUZ317" s="169"/>
      <c r="FVA317" s="169"/>
      <c r="FVB317" s="169"/>
      <c r="FVC317" s="169"/>
      <c r="FVD317" s="169"/>
      <c r="FVE317" s="169"/>
      <c r="FVF317" s="169"/>
      <c r="FVG317" s="169"/>
      <c r="FVH317" s="169"/>
      <c r="FVI317" s="169"/>
      <c r="FVJ317" s="169"/>
      <c r="FVK317" s="169"/>
      <c r="FVL317" s="169"/>
      <c r="FVM317" s="169"/>
      <c r="FVN317" s="169"/>
      <c r="FVO317" s="169"/>
      <c r="FVP317" s="169"/>
      <c r="FVQ317" s="169"/>
      <c r="FVR317" s="169"/>
      <c r="FVS317" s="169"/>
      <c r="FVT317" s="169"/>
      <c r="FVU317" s="169"/>
      <c r="FVV317" s="169"/>
      <c r="FVW317" s="169"/>
      <c r="FVX317" s="169"/>
      <c r="FVY317" s="169"/>
      <c r="FVZ317" s="169"/>
      <c r="FWA317" s="169"/>
      <c r="FWB317" s="169"/>
      <c r="FWC317" s="169"/>
      <c r="FWD317" s="169"/>
      <c r="FWE317" s="169"/>
      <c r="FWF317" s="169"/>
      <c r="FWG317" s="169"/>
      <c r="FWH317" s="169"/>
      <c r="FWI317" s="169"/>
      <c r="FWJ317" s="169"/>
      <c r="FWK317" s="169"/>
      <c r="FWL317" s="169"/>
      <c r="FWM317" s="169"/>
      <c r="FWN317" s="169"/>
      <c r="FWO317" s="169"/>
      <c r="FWP317" s="169"/>
      <c r="FWQ317" s="169"/>
      <c r="FWR317" s="169"/>
      <c r="FWS317" s="169"/>
      <c r="FWT317" s="169"/>
      <c r="FWU317" s="169"/>
      <c r="FWV317" s="169"/>
      <c r="FWW317" s="169"/>
      <c r="FWX317" s="169"/>
      <c r="FWY317" s="169"/>
      <c r="FWZ317" s="169"/>
      <c r="FXA317" s="169"/>
      <c r="FXB317" s="169"/>
      <c r="FXC317" s="169"/>
      <c r="FXD317" s="169"/>
      <c r="FXE317" s="169"/>
      <c r="FXF317" s="169"/>
      <c r="FXG317" s="169"/>
      <c r="FXH317" s="169"/>
      <c r="FXI317" s="169"/>
      <c r="FXJ317" s="169"/>
      <c r="FXK317" s="169"/>
      <c r="FXL317" s="169"/>
      <c r="FXM317" s="169"/>
      <c r="FXN317" s="169"/>
      <c r="FXO317" s="169"/>
      <c r="FXP317" s="169"/>
      <c r="FXQ317" s="169"/>
      <c r="FXR317" s="169"/>
      <c r="FXS317" s="169"/>
      <c r="FXT317" s="169"/>
      <c r="FXU317" s="169"/>
      <c r="FXV317" s="169"/>
      <c r="FXW317" s="169"/>
      <c r="FXX317" s="169"/>
      <c r="FXY317" s="169"/>
      <c r="FXZ317" s="169"/>
      <c r="FYA317" s="169"/>
      <c r="FYB317" s="169"/>
      <c r="FYC317" s="169"/>
      <c r="FYD317" s="169"/>
      <c r="FYE317" s="169"/>
      <c r="FYF317" s="169"/>
      <c r="FYG317" s="169"/>
      <c r="FYH317" s="169"/>
      <c r="FYI317" s="169"/>
      <c r="FYJ317" s="169"/>
      <c r="FYK317" s="169"/>
      <c r="FYL317" s="169"/>
      <c r="FYM317" s="169"/>
      <c r="FYN317" s="169"/>
      <c r="FYO317" s="169"/>
      <c r="FYP317" s="169"/>
      <c r="FYQ317" s="169"/>
      <c r="FYR317" s="169"/>
      <c r="FYS317" s="169"/>
      <c r="FYT317" s="169"/>
      <c r="FYU317" s="169"/>
      <c r="FYV317" s="169"/>
      <c r="FYW317" s="169"/>
      <c r="FYX317" s="169"/>
      <c r="FYY317" s="169"/>
      <c r="FYZ317" s="169"/>
      <c r="FZA317" s="169"/>
      <c r="FZB317" s="169"/>
      <c r="FZC317" s="169"/>
      <c r="FZD317" s="169"/>
      <c r="FZE317" s="169"/>
      <c r="FZF317" s="169"/>
      <c r="FZG317" s="169"/>
      <c r="FZH317" s="169"/>
      <c r="FZI317" s="169"/>
      <c r="FZJ317" s="169"/>
      <c r="FZK317" s="169"/>
      <c r="FZL317" s="169"/>
      <c r="FZM317" s="169"/>
      <c r="FZN317" s="169"/>
      <c r="FZO317" s="169"/>
      <c r="FZP317" s="169"/>
      <c r="FZQ317" s="169"/>
      <c r="FZR317" s="169"/>
      <c r="FZS317" s="169"/>
      <c r="FZT317" s="169"/>
      <c r="FZU317" s="169"/>
      <c r="FZV317" s="169"/>
      <c r="FZW317" s="169"/>
      <c r="FZX317" s="169"/>
      <c r="FZY317" s="169"/>
      <c r="FZZ317" s="169"/>
      <c r="GAA317" s="169"/>
      <c r="GAB317" s="169"/>
      <c r="GAC317" s="169"/>
      <c r="GAD317" s="169"/>
      <c r="GAE317" s="169"/>
      <c r="GAF317" s="169"/>
      <c r="GAG317" s="169"/>
      <c r="GAH317" s="169"/>
      <c r="GAI317" s="169"/>
      <c r="GAJ317" s="169"/>
      <c r="GAK317" s="169"/>
      <c r="GAL317" s="169"/>
      <c r="GAM317" s="169"/>
      <c r="GAN317" s="169"/>
      <c r="GAO317" s="169"/>
      <c r="GAP317" s="169"/>
      <c r="GAQ317" s="169"/>
      <c r="GAR317" s="169"/>
      <c r="GAS317" s="169"/>
      <c r="GAT317" s="169"/>
      <c r="GAU317" s="169"/>
      <c r="GAV317" s="169"/>
      <c r="GAW317" s="169"/>
      <c r="GAX317" s="169"/>
      <c r="GAY317" s="169"/>
      <c r="GAZ317" s="169"/>
      <c r="GBA317" s="169"/>
      <c r="GBB317" s="169"/>
      <c r="GBC317" s="169"/>
      <c r="GBD317" s="169"/>
      <c r="GBE317" s="169"/>
      <c r="GBF317" s="169"/>
      <c r="GBG317" s="169"/>
      <c r="GBH317" s="169"/>
      <c r="GBI317" s="169"/>
      <c r="GBJ317" s="169"/>
      <c r="GBK317" s="169"/>
      <c r="GBL317" s="169"/>
      <c r="GBM317" s="169"/>
      <c r="GBN317" s="169"/>
      <c r="GBO317" s="169"/>
      <c r="GBP317" s="169"/>
      <c r="GBQ317" s="169"/>
      <c r="GBR317" s="169"/>
      <c r="GBS317" s="169"/>
      <c r="GBT317" s="169"/>
      <c r="GBU317" s="169"/>
      <c r="GBV317" s="169"/>
      <c r="GBW317" s="169"/>
      <c r="GBX317" s="169"/>
      <c r="GBY317" s="169"/>
      <c r="GBZ317" s="169"/>
      <c r="GCA317" s="169"/>
      <c r="GCB317" s="169"/>
      <c r="GCC317" s="169"/>
      <c r="GCD317" s="169"/>
      <c r="GCE317" s="169"/>
      <c r="GCF317" s="169"/>
      <c r="GCG317" s="169"/>
      <c r="GCH317" s="169"/>
      <c r="GCI317" s="169"/>
      <c r="GCJ317" s="169"/>
      <c r="GCK317" s="169"/>
      <c r="GCL317" s="169"/>
      <c r="GCM317" s="169"/>
      <c r="GCN317" s="169"/>
      <c r="GCO317" s="169"/>
      <c r="GCP317" s="169"/>
      <c r="GCQ317" s="169"/>
      <c r="GCR317" s="169"/>
      <c r="GCS317" s="169"/>
      <c r="GCT317" s="169"/>
      <c r="GCU317" s="169"/>
      <c r="GCV317" s="169"/>
      <c r="GCW317" s="169"/>
      <c r="GCX317" s="169"/>
      <c r="GCY317" s="169"/>
      <c r="GCZ317" s="169"/>
      <c r="GDA317" s="169"/>
      <c r="GDB317" s="169"/>
      <c r="GDC317" s="169"/>
      <c r="GDD317" s="169"/>
      <c r="GDE317" s="169"/>
      <c r="GDF317" s="169"/>
      <c r="GDG317" s="169"/>
      <c r="GDH317" s="169"/>
      <c r="GDI317" s="169"/>
      <c r="GDJ317" s="169"/>
      <c r="GDK317" s="169"/>
      <c r="GDL317" s="169"/>
      <c r="GDM317" s="169"/>
      <c r="GDN317" s="169"/>
      <c r="GDO317" s="169"/>
      <c r="GDP317" s="169"/>
      <c r="GDQ317" s="169"/>
      <c r="GDR317" s="169"/>
      <c r="GDS317" s="169"/>
      <c r="GDT317" s="169"/>
      <c r="GDU317" s="169"/>
      <c r="GDV317" s="169"/>
      <c r="GDW317" s="169"/>
      <c r="GDX317" s="169"/>
      <c r="GDY317" s="169"/>
      <c r="GDZ317" s="169"/>
      <c r="GEA317" s="169"/>
      <c r="GEB317" s="169"/>
      <c r="GEC317" s="169"/>
      <c r="GED317" s="169"/>
      <c r="GEE317" s="169"/>
      <c r="GEF317" s="169"/>
      <c r="GEG317" s="169"/>
      <c r="GEH317" s="169"/>
      <c r="GEI317" s="169"/>
      <c r="GEJ317" s="169"/>
      <c r="GEK317" s="169"/>
      <c r="GEL317" s="169"/>
      <c r="GEM317" s="169"/>
      <c r="GEN317" s="169"/>
      <c r="GEO317" s="169"/>
      <c r="GEP317" s="169"/>
      <c r="GEQ317" s="169"/>
      <c r="GER317" s="169"/>
      <c r="GES317" s="169"/>
      <c r="GET317" s="169"/>
      <c r="GEU317" s="169"/>
      <c r="GEV317" s="169"/>
      <c r="GEW317" s="169"/>
      <c r="GEX317" s="169"/>
      <c r="GEY317" s="169"/>
      <c r="GEZ317" s="169"/>
      <c r="GFA317" s="169"/>
      <c r="GFB317" s="169"/>
      <c r="GFC317" s="169"/>
      <c r="GFD317" s="169"/>
      <c r="GFE317" s="169"/>
      <c r="GFF317" s="169"/>
      <c r="GFG317" s="169"/>
      <c r="GFH317" s="169"/>
      <c r="GFI317" s="169"/>
      <c r="GFJ317" s="169"/>
      <c r="GFK317" s="169"/>
      <c r="GFL317" s="169"/>
      <c r="GFM317" s="169"/>
      <c r="GFN317" s="169"/>
      <c r="GFO317" s="169"/>
      <c r="GFP317" s="169"/>
      <c r="GFQ317" s="169"/>
      <c r="GFR317" s="169"/>
      <c r="GFS317" s="169"/>
      <c r="GFT317" s="169"/>
      <c r="GFU317" s="169"/>
      <c r="GFV317" s="169"/>
      <c r="GFW317" s="169"/>
      <c r="GFX317" s="169"/>
      <c r="GFY317" s="169"/>
      <c r="GFZ317" s="169"/>
      <c r="GGA317" s="169"/>
      <c r="GGB317" s="169"/>
      <c r="GGC317" s="169"/>
      <c r="GGD317" s="169"/>
      <c r="GGE317" s="169"/>
      <c r="GGF317" s="169"/>
      <c r="GGG317" s="169"/>
      <c r="GGH317" s="169"/>
      <c r="GGI317" s="169"/>
      <c r="GGJ317" s="169"/>
      <c r="GGK317" s="169"/>
      <c r="GGL317" s="169"/>
      <c r="GGM317" s="169"/>
      <c r="GGN317" s="169"/>
      <c r="GGO317" s="169"/>
      <c r="GGP317" s="169"/>
      <c r="GGQ317" s="169"/>
      <c r="GGR317" s="169"/>
      <c r="GGS317" s="169"/>
      <c r="GGT317" s="169"/>
      <c r="GGU317" s="169"/>
      <c r="GGV317" s="169"/>
      <c r="GGW317" s="169"/>
      <c r="GGX317" s="169"/>
      <c r="GGY317" s="169"/>
      <c r="GGZ317" s="169"/>
      <c r="GHA317" s="169"/>
      <c r="GHB317" s="169"/>
      <c r="GHC317" s="169"/>
      <c r="GHD317" s="169"/>
      <c r="GHE317" s="169"/>
      <c r="GHF317" s="169"/>
      <c r="GHG317" s="169"/>
      <c r="GHH317" s="169"/>
      <c r="GHI317" s="169"/>
      <c r="GHJ317" s="169"/>
      <c r="GHK317" s="169"/>
      <c r="GHL317" s="169"/>
      <c r="GHM317" s="169"/>
      <c r="GHN317" s="169"/>
      <c r="GHO317" s="169"/>
      <c r="GHP317" s="169"/>
      <c r="GHQ317" s="169"/>
      <c r="GHR317" s="169"/>
      <c r="GHS317" s="169"/>
      <c r="GHT317" s="169"/>
      <c r="GHU317" s="169"/>
      <c r="GHV317" s="169"/>
      <c r="GHW317" s="169"/>
      <c r="GHX317" s="169"/>
      <c r="GHY317" s="169"/>
      <c r="GHZ317" s="169"/>
      <c r="GIA317" s="169"/>
      <c r="GIB317" s="169"/>
      <c r="GIC317" s="169"/>
      <c r="GID317" s="169"/>
      <c r="GIE317" s="169"/>
      <c r="GIF317" s="169"/>
      <c r="GIG317" s="169"/>
      <c r="GIH317" s="169"/>
      <c r="GII317" s="169"/>
      <c r="GIJ317" s="169"/>
      <c r="GIK317" s="169"/>
      <c r="GIL317" s="169"/>
      <c r="GIM317" s="169"/>
      <c r="GIN317" s="169"/>
      <c r="GIO317" s="169"/>
      <c r="GIP317" s="169"/>
      <c r="GIQ317" s="169"/>
      <c r="GIR317" s="169"/>
      <c r="GIS317" s="169"/>
      <c r="GIT317" s="169"/>
      <c r="GIU317" s="169"/>
      <c r="GIV317" s="169"/>
      <c r="GIW317" s="169"/>
      <c r="GIX317" s="169"/>
      <c r="GIY317" s="169"/>
      <c r="GIZ317" s="169"/>
      <c r="GJA317" s="169"/>
      <c r="GJB317" s="169"/>
      <c r="GJC317" s="169"/>
      <c r="GJD317" s="169"/>
      <c r="GJE317" s="169"/>
      <c r="GJF317" s="169"/>
      <c r="GJG317" s="169"/>
      <c r="GJH317" s="169"/>
      <c r="GJI317" s="169"/>
      <c r="GJJ317" s="169"/>
      <c r="GJK317" s="169"/>
      <c r="GJL317" s="169"/>
      <c r="GJM317" s="169"/>
      <c r="GJN317" s="169"/>
      <c r="GJO317" s="169"/>
      <c r="GJP317" s="169"/>
      <c r="GJQ317" s="169"/>
      <c r="GJR317" s="169"/>
      <c r="GJS317" s="169"/>
      <c r="GJT317" s="169"/>
      <c r="GJU317" s="169"/>
      <c r="GJV317" s="169"/>
      <c r="GJW317" s="169"/>
      <c r="GJX317" s="169"/>
      <c r="GJY317" s="169"/>
      <c r="GJZ317" s="169"/>
      <c r="GKA317" s="169"/>
      <c r="GKB317" s="169"/>
      <c r="GKC317" s="169"/>
      <c r="GKD317" s="169"/>
      <c r="GKE317" s="169"/>
      <c r="GKF317" s="169"/>
      <c r="GKG317" s="169"/>
      <c r="GKH317" s="169"/>
      <c r="GKI317" s="169"/>
      <c r="GKJ317" s="169"/>
      <c r="GKK317" s="169"/>
      <c r="GKL317" s="169"/>
      <c r="GKM317" s="169"/>
      <c r="GKN317" s="169"/>
      <c r="GKO317" s="169"/>
      <c r="GKP317" s="169"/>
      <c r="GKQ317" s="169"/>
      <c r="GKR317" s="169"/>
      <c r="GKS317" s="169"/>
      <c r="GKT317" s="169"/>
      <c r="GKU317" s="169"/>
      <c r="GKV317" s="169"/>
      <c r="GKW317" s="169"/>
      <c r="GKX317" s="169"/>
      <c r="GKY317" s="169"/>
      <c r="GKZ317" s="169"/>
      <c r="GLA317" s="169"/>
      <c r="GLB317" s="169"/>
      <c r="GLC317" s="169"/>
      <c r="GLD317" s="169"/>
      <c r="GLE317" s="169"/>
      <c r="GLF317" s="169"/>
      <c r="GLG317" s="169"/>
      <c r="GLH317" s="169"/>
      <c r="GLI317" s="169"/>
      <c r="GLJ317" s="169"/>
      <c r="GLK317" s="169"/>
      <c r="GLL317" s="169"/>
      <c r="GLM317" s="169"/>
      <c r="GLN317" s="169"/>
      <c r="GLO317" s="169"/>
      <c r="GLP317" s="169"/>
      <c r="GLQ317" s="169"/>
      <c r="GLR317" s="169"/>
      <c r="GLS317" s="169"/>
      <c r="GLT317" s="169"/>
      <c r="GLU317" s="169"/>
      <c r="GLV317" s="169"/>
      <c r="GLW317" s="169"/>
      <c r="GLX317" s="169"/>
      <c r="GLY317" s="169"/>
      <c r="GLZ317" s="169"/>
      <c r="GMA317" s="169"/>
      <c r="GMB317" s="169"/>
      <c r="GMC317" s="169"/>
      <c r="GMD317" s="169"/>
      <c r="GME317" s="169"/>
      <c r="GMF317" s="169"/>
      <c r="GMG317" s="169"/>
      <c r="GMH317" s="169"/>
      <c r="GMI317" s="169"/>
      <c r="GMJ317" s="169"/>
      <c r="GMK317" s="169"/>
      <c r="GML317" s="169"/>
      <c r="GMM317" s="169"/>
      <c r="GMN317" s="169"/>
      <c r="GMO317" s="169"/>
      <c r="GMP317" s="169"/>
      <c r="GMQ317" s="169"/>
      <c r="GMR317" s="169"/>
      <c r="GMS317" s="169"/>
      <c r="GMT317" s="169"/>
      <c r="GMU317" s="169"/>
      <c r="GMV317" s="169"/>
      <c r="GMW317" s="169"/>
      <c r="GMX317" s="169"/>
      <c r="GMY317" s="169"/>
      <c r="GMZ317" s="169"/>
      <c r="GNA317" s="169"/>
      <c r="GNB317" s="169"/>
      <c r="GNC317" s="169"/>
      <c r="GND317" s="169"/>
      <c r="GNE317" s="169"/>
      <c r="GNF317" s="169"/>
      <c r="GNG317" s="169"/>
      <c r="GNH317" s="169"/>
      <c r="GNI317" s="169"/>
      <c r="GNJ317" s="169"/>
      <c r="GNK317" s="169"/>
      <c r="GNL317" s="169"/>
      <c r="GNM317" s="169"/>
      <c r="GNN317" s="169"/>
      <c r="GNO317" s="169"/>
      <c r="GNP317" s="169"/>
      <c r="GNQ317" s="169"/>
      <c r="GNR317" s="169"/>
      <c r="GNS317" s="169"/>
      <c r="GNT317" s="169"/>
      <c r="GNU317" s="169"/>
      <c r="GNV317" s="169"/>
      <c r="GNW317" s="169"/>
      <c r="GNX317" s="169"/>
      <c r="GNY317" s="169"/>
      <c r="GNZ317" s="169"/>
      <c r="GOA317" s="169"/>
      <c r="GOB317" s="169"/>
      <c r="GOC317" s="169"/>
      <c r="GOD317" s="169"/>
      <c r="GOE317" s="169"/>
      <c r="GOF317" s="169"/>
      <c r="GOG317" s="169"/>
      <c r="GOH317" s="169"/>
      <c r="GOI317" s="169"/>
      <c r="GOJ317" s="169"/>
      <c r="GOK317" s="169"/>
      <c r="GOL317" s="169"/>
      <c r="GOM317" s="169"/>
      <c r="GON317" s="169"/>
      <c r="GOO317" s="169"/>
      <c r="GOP317" s="169"/>
      <c r="GOQ317" s="169"/>
      <c r="GOR317" s="169"/>
      <c r="GOS317" s="169"/>
      <c r="GOT317" s="169"/>
      <c r="GOU317" s="169"/>
      <c r="GOV317" s="169"/>
      <c r="GOW317" s="169"/>
      <c r="GOX317" s="169"/>
      <c r="GOY317" s="169"/>
      <c r="GOZ317" s="169"/>
      <c r="GPA317" s="169"/>
      <c r="GPB317" s="169"/>
      <c r="GPC317" s="169"/>
      <c r="GPD317" s="169"/>
      <c r="GPE317" s="169"/>
      <c r="GPF317" s="169"/>
      <c r="GPG317" s="169"/>
      <c r="GPH317" s="169"/>
      <c r="GPI317" s="169"/>
      <c r="GPJ317" s="169"/>
      <c r="GPK317" s="169"/>
      <c r="GPL317" s="169"/>
      <c r="GPM317" s="169"/>
      <c r="GPN317" s="169"/>
      <c r="GPO317" s="169"/>
      <c r="GPP317" s="169"/>
      <c r="GPQ317" s="169"/>
      <c r="GPR317" s="169"/>
      <c r="GPS317" s="169"/>
      <c r="GPT317" s="169"/>
      <c r="GPU317" s="169"/>
      <c r="GPV317" s="169"/>
      <c r="GPW317" s="169"/>
      <c r="GPX317" s="169"/>
      <c r="GPY317" s="169"/>
      <c r="GPZ317" s="169"/>
      <c r="GQA317" s="169"/>
      <c r="GQB317" s="169"/>
      <c r="GQC317" s="169"/>
      <c r="GQD317" s="169"/>
      <c r="GQE317" s="169"/>
      <c r="GQF317" s="169"/>
      <c r="GQG317" s="169"/>
      <c r="GQH317" s="169"/>
      <c r="GQI317" s="169"/>
      <c r="GQJ317" s="169"/>
      <c r="GQK317" s="169"/>
      <c r="GQL317" s="169"/>
      <c r="GQM317" s="169"/>
      <c r="GQN317" s="169"/>
      <c r="GQO317" s="169"/>
      <c r="GQP317" s="169"/>
      <c r="GQQ317" s="169"/>
      <c r="GQR317" s="169"/>
      <c r="GQS317" s="169"/>
      <c r="GQT317" s="169"/>
      <c r="GQU317" s="169"/>
      <c r="GQV317" s="169"/>
      <c r="GQW317" s="169"/>
      <c r="GQX317" s="169"/>
      <c r="GQY317" s="169"/>
      <c r="GQZ317" s="169"/>
      <c r="GRA317" s="169"/>
      <c r="GRB317" s="169"/>
      <c r="GRC317" s="169"/>
      <c r="GRD317" s="169"/>
      <c r="GRE317" s="169"/>
      <c r="GRF317" s="169"/>
      <c r="GRG317" s="169"/>
      <c r="GRH317" s="169"/>
      <c r="GRI317" s="169"/>
      <c r="GRJ317" s="169"/>
      <c r="GRK317" s="169"/>
      <c r="GRL317" s="169"/>
      <c r="GRM317" s="169"/>
      <c r="GRN317" s="169"/>
      <c r="GRO317" s="169"/>
      <c r="GRP317" s="169"/>
      <c r="GRQ317" s="169"/>
      <c r="GRR317" s="169"/>
      <c r="GRS317" s="169"/>
      <c r="GRT317" s="169"/>
      <c r="GRU317" s="169"/>
      <c r="GRV317" s="169"/>
      <c r="GRW317" s="169"/>
      <c r="GRX317" s="169"/>
      <c r="GRY317" s="169"/>
      <c r="GRZ317" s="169"/>
      <c r="GSA317" s="169"/>
      <c r="GSB317" s="169"/>
      <c r="GSC317" s="169"/>
      <c r="GSD317" s="169"/>
      <c r="GSE317" s="169"/>
      <c r="GSF317" s="169"/>
      <c r="GSG317" s="169"/>
      <c r="GSH317" s="169"/>
      <c r="GSI317" s="169"/>
      <c r="GSJ317" s="169"/>
      <c r="GSK317" s="169"/>
      <c r="GSL317" s="169"/>
      <c r="GSM317" s="169"/>
      <c r="GSN317" s="169"/>
      <c r="GSO317" s="169"/>
      <c r="GSP317" s="169"/>
      <c r="GSQ317" s="169"/>
      <c r="GSR317" s="169"/>
      <c r="GSS317" s="169"/>
      <c r="GST317" s="169"/>
      <c r="GSU317" s="169"/>
      <c r="GSV317" s="169"/>
      <c r="GSW317" s="169"/>
      <c r="GSX317" s="169"/>
      <c r="GSY317" s="169"/>
      <c r="GSZ317" s="169"/>
      <c r="GTA317" s="169"/>
      <c r="GTB317" s="169"/>
      <c r="GTC317" s="169"/>
      <c r="GTD317" s="169"/>
      <c r="GTE317" s="169"/>
      <c r="GTF317" s="169"/>
      <c r="GTG317" s="169"/>
      <c r="GTH317" s="169"/>
      <c r="GTI317" s="169"/>
      <c r="GTJ317" s="169"/>
      <c r="GTK317" s="169"/>
      <c r="GTL317" s="169"/>
      <c r="GTM317" s="169"/>
      <c r="GTN317" s="169"/>
      <c r="GTO317" s="169"/>
      <c r="GTP317" s="169"/>
      <c r="GTQ317" s="169"/>
      <c r="GTR317" s="169"/>
      <c r="GTS317" s="169"/>
      <c r="GTT317" s="169"/>
      <c r="GTU317" s="169"/>
      <c r="GTV317" s="169"/>
      <c r="GTW317" s="169"/>
      <c r="GTX317" s="169"/>
      <c r="GTY317" s="169"/>
      <c r="GTZ317" s="169"/>
      <c r="GUA317" s="169"/>
      <c r="GUB317" s="169"/>
      <c r="GUC317" s="169"/>
      <c r="GUD317" s="169"/>
      <c r="GUE317" s="169"/>
      <c r="GUF317" s="169"/>
      <c r="GUG317" s="169"/>
      <c r="GUH317" s="169"/>
      <c r="GUI317" s="169"/>
      <c r="GUJ317" s="169"/>
      <c r="GUK317" s="169"/>
      <c r="GUL317" s="169"/>
      <c r="GUM317" s="169"/>
      <c r="GUN317" s="169"/>
      <c r="GUO317" s="169"/>
      <c r="GUP317" s="169"/>
      <c r="GUQ317" s="169"/>
      <c r="GUR317" s="169"/>
      <c r="GUS317" s="169"/>
      <c r="GUT317" s="169"/>
      <c r="GUU317" s="169"/>
      <c r="GUV317" s="169"/>
      <c r="GUW317" s="169"/>
      <c r="GUX317" s="169"/>
      <c r="GUY317" s="169"/>
      <c r="GUZ317" s="169"/>
      <c r="GVA317" s="169"/>
      <c r="GVB317" s="169"/>
      <c r="GVC317" s="169"/>
      <c r="GVD317" s="169"/>
      <c r="GVE317" s="169"/>
      <c r="GVF317" s="169"/>
      <c r="GVG317" s="169"/>
      <c r="GVH317" s="169"/>
      <c r="GVI317" s="169"/>
      <c r="GVJ317" s="169"/>
      <c r="GVK317" s="169"/>
      <c r="GVL317" s="169"/>
      <c r="GVM317" s="169"/>
      <c r="GVN317" s="169"/>
      <c r="GVO317" s="169"/>
      <c r="GVP317" s="169"/>
      <c r="GVQ317" s="169"/>
      <c r="GVR317" s="169"/>
      <c r="GVS317" s="169"/>
      <c r="GVT317" s="169"/>
      <c r="GVU317" s="169"/>
      <c r="GVV317" s="169"/>
      <c r="GVW317" s="169"/>
      <c r="GVX317" s="169"/>
      <c r="GVY317" s="169"/>
      <c r="GVZ317" s="169"/>
      <c r="GWA317" s="169"/>
      <c r="GWB317" s="169"/>
      <c r="GWC317" s="169"/>
      <c r="GWD317" s="169"/>
      <c r="GWE317" s="169"/>
      <c r="GWF317" s="169"/>
      <c r="GWG317" s="169"/>
      <c r="GWH317" s="169"/>
      <c r="GWI317" s="169"/>
      <c r="GWJ317" s="169"/>
      <c r="GWK317" s="169"/>
      <c r="GWL317" s="169"/>
      <c r="GWM317" s="169"/>
      <c r="GWN317" s="169"/>
      <c r="GWO317" s="169"/>
      <c r="GWP317" s="169"/>
      <c r="GWQ317" s="169"/>
      <c r="GWR317" s="169"/>
      <c r="GWS317" s="169"/>
      <c r="GWT317" s="169"/>
      <c r="GWU317" s="169"/>
      <c r="GWV317" s="169"/>
      <c r="GWW317" s="169"/>
      <c r="GWX317" s="169"/>
      <c r="GWY317" s="169"/>
      <c r="GWZ317" s="169"/>
      <c r="GXA317" s="169"/>
      <c r="GXB317" s="169"/>
      <c r="GXC317" s="169"/>
      <c r="GXD317" s="169"/>
      <c r="GXE317" s="169"/>
      <c r="GXF317" s="169"/>
      <c r="GXG317" s="169"/>
      <c r="GXH317" s="169"/>
      <c r="GXI317" s="169"/>
      <c r="GXJ317" s="169"/>
      <c r="GXK317" s="169"/>
      <c r="GXL317" s="169"/>
      <c r="GXM317" s="169"/>
      <c r="GXN317" s="169"/>
      <c r="GXO317" s="169"/>
      <c r="GXP317" s="169"/>
      <c r="GXQ317" s="169"/>
      <c r="GXR317" s="169"/>
      <c r="GXS317" s="169"/>
      <c r="GXT317" s="169"/>
      <c r="GXU317" s="169"/>
      <c r="GXV317" s="169"/>
      <c r="GXW317" s="169"/>
      <c r="GXX317" s="169"/>
      <c r="GXY317" s="169"/>
      <c r="GXZ317" s="169"/>
      <c r="GYA317" s="169"/>
      <c r="GYB317" s="169"/>
      <c r="GYC317" s="169"/>
      <c r="GYD317" s="169"/>
      <c r="GYE317" s="169"/>
      <c r="GYF317" s="169"/>
      <c r="GYG317" s="169"/>
      <c r="GYH317" s="169"/>
      <c r="GYI317" s="169"/>
      <c r="GYJ317" s="169"/>
      <c r="GYK317" s="169"/>
      <c r="GYL317" s="169"/>
      <c r="GYM317" s="169"/>
      <c r="GYN317" s="169"/>
      <c r="GYO317" s="169"/>
      <c r="GYP317" s="169"/>
      <c r="GYQ317" s="169"/>
      <c r="GYR317" s="169"/>
      <c r="GYS317" s="169"/>
      <c r="GYT317" s="169"/>
      <c r="GYU317" s="169"/>
      <c r="GYV317" s="169"/>
      <c r="GYW317" s="169"/>
      <c r="GYX317" s="169"/>
      <c r="GYY317" s="169"/>
      <c r="GYZ317" s="169"/>
      <c r="GZA317" s="169"/>
      <c r="GZB317" s="169"/>
      <c r="GZC317" s="169"/>
      <c r="GZD317" s="169"/>
      <c r="GZE317" s="169"/>
      <c r="GZF317" s="169"/>
      <c r="GZG317" s="169"/>
      <c r="GZH317" s="169"/>
      <c r="GZI317" s="169"/>
      <c r="GZJ317" s="169"/>
      <c r="GZK317" s="169"/>
      <c r="GZL317" s="169"/>
      <c r="GZM317" s="169"/>
      <c r="GZN317" s="169"/>
      <c r="GZO317" s="169"/>
      <c r="GZP317" s="169"/>
      <c r="GZQ317" s="169"/>
      <c r="GZR317" s="169"/>
      <c r="GZS317" s="169"/>
      <c r="GZT317" s="169"/>
      <c r="GZU317" s="169"/>
      <c r="GZV317" s="169"/>
      <c r="GZW317" s="169"/>
      <c r="GZX317" s="169"/>
      <c r="GZY317" s="169"/>
      <c r="GZZ317" s="169"/>
      <c r="HAA317" s="169"/>
      <c r="HAB317" s="169"/>
      <c r="HAC317" s="169"/>
      <c r="HAD317" s="169"/>
      <c r="HAE317" s="169"/>
      <c r="HAF317" s="169"/>
      <c r="HAG317" s="169"/>
      <c r="HAH317" s="169"/>
      <c r="HAI317" s="169"/>
      <c r="HAJ317" s="169"/>
      <c r="HAK317" s="169"/>
      <c r="HAL317" s="169"/>
      <c r="HAM317" s="169"/>
      <c r="HAN317" s="169"/>
      <c r="HAO317" s="169"/>
      <c r="HAP317" s="169"/>
      <c r="HAQ317" s="169"/>
      <c r="HAR317" s="169"/>
      <c r="HAS317" s="169"/>
      <c r="HAT317" s="169"/>
      <c r="HAU317" s="169"/>
      <c r="HAV317" s="169"/>
      <c r="HAW317" s="169"/>
      <c r="HAX317" s="169"/>
      <c r="HAY317" s="169"/>
      <c r="HAZ317" s="169"/>
      <c r="HBA317" s="169"/>
      <c r="HBB317" s="169"/>
      <c r="HBC317" s="169"/>
      <c r="HBD317" s="169"/>
      <c r="HBE317" s="169"/>
      <c r="HBF317" s="169"/>
      <c r="HBG317" s="169"/>
      <c r="HBH317" s="169"/>
      <c r="HBI317" s="169"/>
      <c r="HBJ317" s="169"/>
      <c r="HBK317" s="169"/>
      <c r="HBL317" s="169"/>
      <c r="HBM317" s="169"/>
      <c r="HBN317" s="169"/>
      <c r="HBO317" s="169"/>
      <c r="HBP317" s="169"/>
      <c r="HBQ317" s="169"/>
      <c r="HBR317" s="169"/>
      <c r="HBS317" s="169"/>
      <c r="HBT317" s="169"/>
      <c r="HBU317" s="169"/>
      <c r="HBV317" s="169"/>
      <c r="HBW317" s="169"/>
      <c r="HBX317" s="169"/>
      <c r="HBY317" s="169"/>
      <c r="HBZ317" s="169"/>
      <c r="HCA317" s="169"/>
      <c r="HCB317" s="169"/>
      <c r="HCC317" s="169"/>
      <c r="HCD317" s="169"/>
      <c r="HCE317" s="169"/>
      <c r="HCF317" s="169"/>
      <c r="HCG317" s="169"/>
      <c r="HCH317" s="169"/>
      <c r="HCI317" s="169"/>
      <c r="HCJ317" s="169"/>
      <c r="HCK317" s="169"/>
      <c r="HCL317" s="169"/>
      <c r="HCM317" s="169"/>
      <c r="HCN317" s="169"/>
      <c r="HCO317" s="169"/>
      <c r="HCP317" s="169"/>
      <c r="HCQ317" s="169"/>
      <c r="HCR317" s="169"/>
      <c r="HCS317" s="169"/>
      <c r="HCT317" s="169"/>
      <c r="HCU317" s="169"/>
      <c r="HCV317" s="169"/>
      <c r="HCW317" s="169"/>
      <c r="HCX317" s="169"/>
      <c r="HCY317" s="169"/>
      <c r="HCZ317" s="169"/>
      <c r="HDA317" s="169"/>
      <c r="HDB317" s="169"/>
      <c r="HDC317" s="169"/>
      <c r="HDD317" s="169"/>
      <c r="HDE317" s="169"/>
      <c r="HDF317" s="169"/>
      <c r="HDG317" s="169"/>
      <c r="HDH317" s="169"/>
      <c r="HDI317" s="169"/>
      <c r="HDJ317" s="169"/>
      <c r="HDK317" s="169"/>
      <c r="HDL317" s="169"/>
      <c r="HDM317" s="169"/>
      <c r="HDN317" s="169"/>
      <c r="HDO317" s="169"/>
      <c r="HDP317" s="169"/>
      <c r="HDQ317" s="169"/>
      <c r="HDR317" s="169"/>
      <c r="HDS317" s="169"/>
      <c r="HDT317" s="169"/>
      <c r="HDU317" s="169"/>
      <c r="HDV317" s="169"/>
      <c r="HDW317" s="169"/>
      <c r="HDX317" s="169"/>
      <c r="HDY317" s="169"/>
      <c r="HDZ317" s="169"/>
      <c r="HEA317" s="169"/>
      <c r="HEB317" s="169"/>
      <c r="HEC317" s="169"/>
      <c r="HED317" s="169"/>
      <c r="HEE317" s="169"/>
      <c r="HEF317" s="169"/>
      <c r="HEG317" s="169"/>
      <c r="HEH317" s="169"/>
      <c r="HEI317" s="169"/>
      <c r="HEJ317" s="169"/>
      <c r="HEK317" s="169"/>
      <c r="HEL317" s="169"/>
      <c r="HEM317" s="169"/>
      <c r="HEN317" s="169"/>
      <c r="HEO317" s="169"/>
      <c r="HEP317" s="169"/>
      <c r="HEQ317" s="169"/>
      <c r="HER317" s="169"/>
      <c r="HES317" s="169"/>
      <c r="HET317" s="169"/>
      <c r="HEU317" s="169"/>
      <c r="HEV317" s="169"/>
      <c r="HEW317" s="169"/>
      <c r="HEX317" s="169"/>
      <c r="HEY317" s="169"/>
      <c r="HEZ317" s="169"/>
      <c r="HFA317" s="169"/>
      <c r="HFB317" s="169"/>
      <c r="HFC317" s="169"/>
      <c r="HFD317" s="169"/>
      <c r="HFE317" s="169"/>
      <c r="HFF317" s="169"/>
      <c r="HFG317" s="169"/>
      <c r="HFH317" s="169"/>
      <c r="HFI317" s="169"/>
      <c r="HFJ317" s="169"/>
      <c r="HFK317" s="169"/>
      <c r="HFL317" s="169"/>
      <c r="HFM317" s="169"/>
      <c r="HFN317" s="169"/>
      <c r="HFO317" s="169"/>
      <c r="HFP317" s="169"/>
      <c r="HFQ317" s="169"/>
      <c r="HFR317" s="169"/>
      <c r="HFS317" s="169"/>
      <c r="HFT317" s="169"/>
      <c r="HFU317" s="169"/>
      <c r="HFV317" s="169"/>
      <c r="HFW317" s="169"/>
      <c r="HFX317" s="169"/>
      <c r="HFY317" s="169"/>
      <c r="HFZ317" s="169"/>
      <c r="HGA317" s="169"/>
      <c r="HGB317" s="169"/>
      <c r="HGC317" s="169"/>
      <c r="HGD317" s="169"/>
      <c r="HGE317" s="169"/>
      <c r="HGF317" s="169"/>
      <c r="HGG317" s="169"/>
      <c r="HGH317" s="169"/>
      <c r="HGI317" s="169"/>
      <c r="HGJ317" s="169"/>
      <c r="HGK317" s="169"/>
      <c r="HGL317" s="169"/>
      <c r="HGM317" s="169"/>
      <c r="HGN317" s="169"/>
      <c r="HGO317" s="169"/>
      <c r="HGP317" s="169"/>
      <c r="HGQ317" s="169"/>
      <c r="HGR317" s="169"/>
      <c r="HGS317" s="169"/>
      <c r="HGT317" s="169"/>
      <c r="HGU317" s="169"/>
      <c r="HGV317" s="169"/>
      <c r="HGW317" s="169"/>
      <c r="HGX317" s="169"/>
      <c r="HGY317" s="169"/>
      <c r="HGZ317" s="169"/>
      <c r="HHA317" s="169"/>
      <c r="HHB317" s="169"/>
      <c r="HHC317" s="169"/>
      <c r="HHD317" s="169"/>
      <c r="HHE317" s="169"/>
      <c r="HHF317" s="169"/>
      <c r="HHG317" s="169"/>
      <c r="HHH317" s="169"/>
      <c r="HHI317" s="169"/>
      <c r="HHJ317" s="169"/>
      <c r="HHK317" s="169"/>
      <c r="HHL317" s="169"/>
      <c r="HHM317" s="169"/>
      <c r="HHN317" s="169"/>
      <c r="HHO317" s="169"/>
      <c r="HHP317" s="169"/>
      <c r="HHQ317" s="169"/>
      <c r="HHR317" s="169"/>
      <c r="HHS317" s="169"/>
      <c r="HHT317" s="169"/>
      <c r="HHU317" s="169"/>
      <c r="HHV317" s="169"/>
      <c r="HHW317" s="169"/>
      <c r="HHX317" s="169"/>
      <c r="HHY317" s="169"/>
      <c r="HHZ317" s="169"/>
      <c r="HIA317" s="169"/>
      <c r="HIB317" s="169"/>
      <c r="HIC317" s="169"/>
      <c r="HID317" s="169"/>
      <c r="HIE317" s="169"/>
      <c r="HIF317" s="169"/>
      <c r="HIG317" s="169"/>
      <c r="HIH317" s="169"/>
      <c r="HII317" s="169"/>
      <c r="HIJ317" s="169"/>
      <c r="HIK317" s="169"/>
      <c r="HIL317" s="169"/>
      <c r="HIM317" s="169"/>
      <c r="HIN317" s="169"/>
      <c r="HIO317" s="169"/>
      <c r="HIP317" s="169"/>
      <c r="HIQ317" s="169"/>
      <c r="HIR317" s="169"/>
      <c r="HIS317" s="169"/>
      <c r="HIT317" s="169"/>
      <c r="HIU317" s="169"/>
      <c r="HIV317" s="169"/>
      <c r="HIW317" s="169"/>
      <c r="HIX317" s="169"/>
      <c r="HIY317" s="169"/>
      <c r="HIZ317" s="169"/>
      <c r="HJA317" s="169"/>
      <c r="HJB317" s="169"/>
      <c r="HJC317" s="169"/>
      <c r="HJD317" s="169"/>
      <c r="HJE317" s="169"/>
      <c r="HJF317" s="169"/>
      <c r="HJG317" s="169"/>
      <c r="HJH317" s="169"/>
      <c r="HJI317" s="169"/>
      <c r="HJJ317" s="169"/>
      <c r="HJK317" s="169"/>
      <c r="HJL317" s="169"/>
      <c r="HJM317" s="169"/>
      <c r="HJN317" s="169"/>
      <c r="HJO317" s="169"/>
      <c r="HJP317" s="169"/>
      <c r="HJQ317" s="169"/>
      <c r="HJR317" s="169"/>
      <c r="HJS317" s="169"/>
      <c r="HJT317" s="169"/>
      <c r="HJU317" s="169"/>
      <c r="HJV317" s="169"/>
      <c r="HJW317" s="169"/>
      <c r="HJX317" s="169"/>
      <c r="HJY317" s="169"/>
      <c r="HJZ317" s="169"/>
      <c r="HKA317" s="169"/>
      <c r="HKB317" s="169"/>
      <c r="HKC317" s="169"/>
      <c r="HKD317" s="169"/>
      <c r="HKE317" s="169"/>
      <c r="HKF317" s="169"/>
      <c r="HKG317" s="169"/>
      <c r="HKH317" s="169"/>
      <c r="HKI317" s="169"/>
      <c r="HKJ317" s="169"/>
      <c r="HKK317" s="169"/>
      <c r="HKL317" s="169"/>
      <c r="HKM317" s="169"/>
      <c r="HKN317" s="169"/>
      <c r="HKO317" s="169"/>
      <c r="HKP317" s="169"/>
      <c r="HKQ317" s="169"/>
      <c r="HKR317" s="169"/>
      <c r="HKS317" s="169"/>
      <c r="HKT317" s="169"/>
      <c r="HKU317" s="169"/>
      <c r="HKV317" s="169"/>
      <c r="HKW317" s="169"/>
      <c r="HKX317" s="169"/>
      <c r="HKY317" s="169"/>
      <c r="HKZ317" s="169"/>
      <c r="HLA317" s="169"/>
      <c r="HLB317" s="169"/>
      <c r="HLC317" s="169"/>
      <c r="HLD317" s="169"/>
      <c r="HLE317" s="169"/>
      <c r="HLF317" s="169"/>
      <c r="HLG317" s="169"/>
      <c r="HLH317" s="169"/>
      <c r="HLI317" s="169"/>
      <c r="HLJ317" s="169"/>
      <c r="HLK317" s="169"/>
      <c r="HLL317" s="169"/>
      <c r="HLM317" s="169"/>
      <c r="HLN317" s="169"/>
      <c r="HLO317" s="169"/>
      <c r="HLP317" s="169"/>
      <c r="HLQ317" s="169"/>
      <c r="HLR317" s="169"/>
      <c r="HLS317" s="169"/>
      <c r="HLT317" s="169"/>
      <c r="HLU317" s="169"/>
      <c r="HLV317" s="169"/>
      <c r="HLW317" s="169"/>
      <c r="HLX317" s="169"/>
      <c r="HLY317" s="169"/>
      <c r="HLZ317" s="169"/>
      <c r="HMA317" s="169"/>
      <c r="HMB317" s="169"/>
      <c r="HMC317" s="169"/>
      <c r="HMD317" s="169"/>
      <c r="HME317" s="169"/>
      <c r="HMF317" s="169"/>
      <c r="HMG317" s="169"/>
      <c r="HMH317" s="169"/>
      <c r="HMI317" s="169"/>
      <c r="HMJ317" s="169"/>
      <c r="HMK317" s="169"/>
      <c r="HML317" s="169"/>
      <c r="HMM317" s="169"/>
      <c r="HMN317" s="169"/>
      <c r="HMO317" s="169"/>
      <c r="HMP317" s="169"/>
      <c r="HMQ317" s="169"/>
      <c r="HMR317" s="169"/>
      <c r="HMS317" s="169"/>
      <c r="HMT317" s="169"/>
      <c r="HMU317" s="169"/>
      <c r="HMV317" s="169"/>
      <c r="HMW317" s="169"/>
      <c r="HMX317" s="169"/>
      <c r="HMY317" s="169"/>
      <c r="HMZ317" s="169"/>
      <c r="HNA317" s="169"/>
      <c r="HNB317" s="169"/>
      <c r="HNC317" s="169"/>
      <c r="HND317" s="169"/>
      <c r="HNE317" s="169"/>
      <c r="HNF317" s="169"/>
      <c r="HNG317" s="169"/>
      <c r="HNH317" s="169"/>
      <c r="HNI317" s="169"/>
      <c r="HNJ317" s="169"/>
      <c r="HNK317" s="169"/>
      <c r="HNL317" s="169"/>
      <c r="HNM317" s="169"/>
      <c r="HNN317" s="169"/>
      <c r="HNO317" s="169"/>
      <c r="HNP317" s="169"/>
      <c r="HNQ317" s="169"/>
      <c r="HNR317" s="169"/>
      <c r="HNS317" s="169"/>
      <c r="HNT317" s="169"/>
      <c r="HNU317" s="169"/>
      <c r="HNV317" s="169"/>
      <c r="HNW317" s="169"/>
      <c r="HNX317" s="169"/>
      <c r="HNY317" s="169"/>
      <c r="HNZ317" s="169"/>
      <c r="HOA317" s="169"/>
      <c r="HOB317" s="169"/>
      <c r="HOC317" s="169"/>
      <c r="HOD317" s="169"/>
      <c r="HOE317" s="169"/>
      <c r="HOF317" s="169"/>
      <c r="HOG317" s="169"/>
      <c r="HOH317" s="169"/>
      <c r="HOI317" s="169"/>
      <c r="HOJ317" s="169"/>
      <c r="HOK317" s="169"/>
      <c r="HOL317" s="169"/>
      <c r="HOM317" s="169"/>
      <c r="HON317" s="169"/>
      <c r="HOO317" s="169"/>
      <c r="HOP317" s="169"/>
      <c r="HOQ317" s="169"/>
      <c r="HOR317" s="169"/>
      <c r="HOS317" s="169"/>
      <c r="HOT317" s="169"/>
      <c r="HOU317" s="169"/>
      <c r="HOV317" s="169"/>
      <c r="HOW317" s="169"/>
      <c r="HOX317" s="169"/>
      <c r="HOY317" s="169"/>
      <c r="HOZ317" s="169"/>
      <c r="HPA317" s="169"/>
      <c r="HPB317" s="169"/>
      <c r="HPC317" s="169"/>
      <c r="HPD317" s="169"/>
      <c r="HPE317" s="169"/>
      <c r="HPF317" s="169"/>
      <c r="HPG317" s="169"/>
      <c r="HPH317" s="169"/>
      <c r="HPI317" s="169"/>
      <c r="HPJ317" s="169"/>
      <c r="HPK317" s="169"/>
      <c r="HPL317" s="169"/>
      <c r="HPM317" s="169"/>
      <c r="HPN317" s="169"/>
      <c r="HPO317" s="169"/>
      <c r="HPP317" s="169"/>
      <c r="HPQ317" s="169"/>
      <c r="HPR317" s="169"/>
      <c r="HPS317" s="169"/>
      <c r="HPT317" s="169"/>
      <c r="HPU317" s="169"/>
      <c r="HPV317" s="169"/>
      <c r="HPW317" s="169"/>
      <c r="HPX317" s="169"/>
      <c r="HPY317" s="169"/>
      <c r="HPZ317" s="169"/>
      <c r="HQA317" s="169"/>
      <c r="HQB317" s="169"/>
      <c r="HQC317" s="169"/>
      <c r="HQD317" s="169"/>
      <c r="HQE317" s="169"/>
      <c r="HQF317" s="169"/>
      <c r="HQG317" s="169"/>
      <c r="HQH317" s="169"/>
      <c r="HQI317" s="169"/>
      <c r="HQJ317" s="169"/>
      <c r="HQK317" s="169"/>
      <c r="HQL317" s="169"/>
      <c r="HQM317" s="169"/>
      <c r="HQN317" s="169"/>
      <c r="HQO317" s="169"/>
      <c r="HQP317" s="169"/>
      <c r="HQQ317" s="169"/>
      <c r="HQR317" s="169"/>
      <c r="HQS317" s="169"/>
      <c r="HQT317" s="169"/>
      <c r="HQU317" s="169"/>
      <c r="HQV317" s="169"/>
      <c r="HQW317" s="169"/>
      <c r="HQX317" s="169"/>
      <c r="HQY317" s="169"/>
      <c r="HQZ317" s="169"/>
      <c r="HRA317" s="169"/>
      <c r="HRB317" s="169"/>
      <c r="HRC317" s="169"/>
      <c r="HRD317" s="169"/>
      <c r="HRE317" s="169"/>
      <c r="HRF317" s="169"/>
      <c r="HRG317" s="169"/>
      <c r="HRH317" s="169"/>
      <c r="HRI317" s="169"/>
      <c r="HRJ317" s="169"/>
      <c r="HRK317" s="169"/>
      <c r="HRL317" s="169"/>
      <c r="HRM317" s="169"/>
      <c r="HRN317" s="169"/>
      <c r="HRO317" s="169"/>
      <c r="HRP317" s="169"/>
      <c r="HRQ317" s="169"/>
      <c r="HRR317" s="169"/>
      <c r="HRS317" s="169"/>
      <c r="HRT317" s="169"/>
      <c r="HRU317" s="169"/>
      <c r="HRV317" s="169"/>
      <c r="HRW317" s="169"/>
      <c r="HRX317" s="169"/>
      <c r="HRY317" s="169"/>
      <c r="HRZ317" s="169"/>
      <c r="HSA317" s="169"/>
      <c r="HSB317" s="169"/>
      <c r="HSC317" s="169"/>
      <c r="HSD317" s="169"/>
      <c r="HSE317" s="169"/>
      <c r="HSF317" s="169"/>
      <c r="HSG317" s="169"/>
      <c r="HSH317" s="169"/>
      <c r="HSI317" s="169"/>
      <c r="HSJ317" s="169"/>
      <c r="HSK317" s="169"/>
      <c r="HSL317" s="169"/>
      <c r="HSM317" s="169"/>
      <c r="HSN317" s="169"/>
      <c r="HSO317" s="169"/>
      <c r="HSP317" s="169"/>
      <c r="HSQ317" s="169"/>
      <c r="HSR317" s="169"/>
      <c r="HSS317" s="169"/>
      <c r="HST317" s="169"/>
      <c r="HSU317" s="169"/>
      <c r="HSV317" s="169"/>
      <c r="HSW317" s="169"/>
      <c r="HSX317" s="169"/>
      <c r="HSY317" s="169"/>
      <c r="HSZ317" s="169"/>
      <c r="HTA317" s="169"/>
      <c r="HTB317" s="169"/>
      <c r="HTC317" s="169"/>
      <c r="HTD317" s="169"/>
      <c r="HTE317" s="169"/>
      <c r="HTF317" s="169"/>
      <c r="HTG317" s="169"/>
      <c r="HTH317" s="169"/>
      <c r="HTI317" s="169"/>
      <c r="HTJ317" s="169"/>
      <c r="HTK317" s="169"/>
      <c r="HTL317" s="169"/>
      <c r="HTM317" s="169"/>
      <c r="HTN317" s="169"/>
      <c r="HTO317" s="169"/>
      <c r="HTP317" s="169"/>
      <c r="HTQ317" s="169"/>
      <c r="HTR317" s="169"/>
      <c r="HTS317" s="169"/>
      <c r="HTT317" s="169"/>
      <c r="HTU317" s="169"/>
      <c r="HTV317" s="169"/>
      <c r="HTW317" s="169"/>
      <c r="HTX317" s="169"/>
      <c r="HTY317" s="169"/>
      <c r="HTZ317" s="169"/>
      <c r="HUA317" s="169"/>
      <c r="HUB317" s="169"/>
      <c r="HUC317" s="169"/>
      <c r="HUD317" s="169"/>
      <c r="HUE317" s="169"/>
      <c r="HUF317" s="169"/>
      <c r="HUG317" s="169"/>
      <c r="HUH317" s="169"/>
      <c r="HUI317" s="169"/>
      <c r="HUJ317" s="169"/>
      <c r="HUK317" s="169"/>
      <c r="HUL317" s="169"/>
      <c r="HUM317" s="169"/>
      <c r="HUN317" s="169"/>
      <c r="HUO317" s="169"/>
      <c r="HUP317" s="169"/>
      <c r="HUQ317" s="169"/>
      <c r="HUR317" s="169"/>
      <c r="HUS317" s="169"/>
      <c r="HUT317" s="169"/>
      <c r="HUU317" s="169"/>
      <c r="HUV317" s="169"/>
      <c r="HUW317" s="169"/>
      <c r="HUX317" s="169"/>
      <c r="HUY317" s="169"/>
      <c r="HUZ317" s="169"/>
      <c r="HVA317" s="169"/>
      <c r="HVB317" s="169"/>
      <c r="HVC317" s="169"/>
      <c r="HVD317" s="169"/>
      <c r="HVE317" s="169"/>
      <c r="HVF317" s="169"/>
      <c r="HVG317" s="169"/>
      <c r="HVH317" s="169"/>
      <c r="HVI317" s="169"/>
      <c r="HVJ317" s="169"/>
      <c r="HVK317" s="169"/>
      <c r="HVL317" s="169"/>
      <c r="HVM317" s="169"/>
      <c r="HVN317" s="169"/>
      <c r="HVO317" s="169"/>
      <c r="HVP317" s="169"/>
      <c r="HVQ317" s="169"/>
      <c r="HVR317" s="169"/>
      <c r="HVS317" s="169"/>
      <c r="HVT317" s="169"/>
      <c r="HVU317" s="169"/>
      <c r="HVV317" s="169"/>
      <c r="HVW317" s="169"/>
      <c r="HVX317" s="169"/>
      <c r="HVY317" s="169"/>
      <c r="HVZ317" s="169"/>
      <c r="HWA317" s="169"/>
      <c r="HWB317" s="169"/>
      <c r="HWC317" s="169"/>
      <c r="HWD317" s="169"/>
      <c r="HWE317" s="169"/>
      <c r="HWF317" s="169"/>
      <c r="HWG317" s="169"/>
      <c r="HWH317" s="169"/>
      <c r="HWI317" s="169"/>
      <c r="HWJ317" s="169"/>
      <c r="HWK317" s="169"/>
      <c r="HWL317" s="169"/>
      <c r="HWM317" s="169"/>
      <c r="HWN317" s="169"/>
      <c r="HWO317" s="169"/>
      <c r="HWP317" s="169"/>
      <c r="HWQ317" s="169"/>
      <c r="HWR317" s="169"/>
      <c r="HWS317" s="169"/>
      <c r="HWT317" s="169"/>
      <c r="HWU317" s="169"/>
      <c r="HWV317" s="169"/>
      <c r="HWW317" s="169"/>
      <c r="HWX317" s="169"/>
      <c r="HWY317" s="169"/>
      <c r="HWZ317" s="169"/>
      <c r="HXA317" s="169"/>
      <c r="HXB317" s="169"/>
      <c r="HXC317" s="169"/>
      <c r="HXD317" s="169"/>
      <c r="HXE317" s="169"/>
      <c r="HXF317" s="169"/>
      <c r="HXG317" s="169"/>
      <c r="HXH317" s="169"/>
      <c r="HXI317" s="169"/>
      <c r="HXJ317" s="169"/>
      <c r="HXK317" s="169"/>
      <c r="HXL317" s="169"/>
      <c r="HXM317" s="169"/>
      <c r="HXN317" s="169"/>
      <c r="HXO317" s="169"/>
      <c r="HXP317" s="169"/>
      <c r="HXQ317" s="169"/>
      <c r="HXR317" s="169"/>
      <c r="HXS317" s="169"/>
      <c r="HXT317" s="169"/>
      <c r="HXU317" s="169"/>
      <c r="HXV317" s="169"/>
      <c r="HXW317" s="169"/>
      <c r="HXX317" s="169"/>
      <c r="HXY317" s="169"/>
      <c r="HXZ317" s="169"/>
      <c r="HYA317" s="169"/>
      <c r="HYB317" s="169"/>
      <c r="HYC317" s="169"/>
      <c r="HYD317" s="169"/>
      <c r="HYE317" s="169"/>
      <c r="HYF317" s="169"/>
      <c r="HYG317" s="169"/>
      <c r="HYH317" s="169"/>
      <c r="HYI317" s="169"/>
      <c r="HYJ317" s="169"/>
      <c r="HYK317" s="169"/>
      <c r="HYL317" s="169"/>
      <c r="HYM317" s="169"/>
      <c r="HYN317" s="169"/>
      <c r="HYO317" s="169"/>
      <c r="HYP317" s="169"/>
      <c r="HYQ317" s="169"/>
      <c r="HYR317" s="169"/>
      <c r="HYS317" s="169"/>
      <c r="HYT317" s="169"/>
      <c r="HYU317" s="169"/>
      <c r="HYV317" s="169"/>
      <c r="HYW317" s="169"/>
      <c r="HYX317" s="169"/>
      <c r="HYY317" s="169"/>
      <c r="HYZ317" s="169"/>
      <c r="HZA317" s="169"/>
      <c r="HZB317" s="169"/>
      <c r="HZC317" s="169"/>
      <c r="HZD317" s="169"/>
      <c r="HZE317" s="169"/>
      <c r="HZF317" s="169"/>
      <c r="HZG317" s="169"/>
      <c r="HZH317" s="169"/>
      <c r="HZI317" s="169"/>
      <c r="HZJ317" s="169"/>
      <c r="HZK317" s="169"/>
      <c r="HZL317" s="169"/>
      <c r="HZM317" s="169"/>
      <c r="HZN317" s="169"/>
      <c r="HZO317" s="169"/>
      <c r="HZP317" s="169"/>
      <c r="HZQ317" s="169"/>
      <c r="HZR317" s="169"/>
      <c r="HZS317" s="169"/>
      <c r="HZT317" s="169"/>
      <c r="HZU317" s="169"/>
      <c r="HZV317" s="169"/>
      <c r="HZW317" s="169"/>
      <c r="HZX317" s="169"/>
      <c r="HZY317" s="169"/>
      <c r="HZZ317" s="169"/>
      <c r="IAA317" s="169"/>
      <c r="IAB317" s="169"/>
      <c r="IAC317" s="169"/>
      <c r="IAD317" s="169"/>
      <c r="IAE317" s="169"/>
      <c r="IAF317" s="169"/>
      <c r="IAG317" s="169"/>
      <c r="IAH317" s="169"/>
      <c r="IAI317" s="169"/>
      <c r="IAJ317" s="169"/>
      <c r="IAK317" s="169"/>
      <c r="IAL317" s="169"/>
      <c r="IAM317" s="169"/>
      <c r="IAN317" s="169"/>
      <c r="IAO317" s="169"/>
      <c r="IAP317" s="169"/>
      <c r="IAQ317" s="169"/>
      <c r="IAR317" s="169"/>
      <c r="IAS317" s="169"/>
      <c r="IAT317" s="169"/>
      <c r="IAU317" s="169"/>
      <c r="IAV317" s="169"/>
      <c r="IAW317" s="169"/>
      <c r="IAX317" s="169"/>
      <c r="IAY317" s="169"/>
      <c r="IAZ317" s="169"/>
      <c r="IBA317" s="169"/>
      <c r="IBB317" s="169"/>
      <c r="IBC317" s="169"/>
      <c r="IBD317" s="169"/>
      <c r="IBE317" s="169"/>
      <c r="IBF317" s="169"/>
      <c r="IBG317" s="169"/>
      <c r="IBH317" s="169"/>
      <c r="IBI317" s="169"/>
      <c r="IBJ317" s="169"/>
      <c r="IBK317" s="169"/>
      <c r="IBL317" s="169"/>
      <c r="IBM317" s="169"/>
      <c r="IBN317" s="169"/>
      <c r="IBO317" s="169"/>
      <c r="IBP317" s="169"/>
      <c r="IBQ317" s="169"/>
      <c r="IBR317" s="169"/>
      <c r="IBS317" s="169"/>
      <c r="IBT317" s="169"/>
      <c r="IBU317" s="169"/>
      <c r="IBV317" s="169"/>
      <c r="IBW317" s="169"/>
      <c r="IBX317" s="169"/>
      <c r="IBY317" s="169"/>
      <c r="IBZ317" s="169"/>
      <c r="ICA317" s="169"/>
      <c r="ICB317" s="169"/>
      <c r="ICC317" s="169"/>
      <c r="ICD317" s="169"/>
      <c r="ICE317" s="169"/>
      <c r="ICF317" s="169"/>
      <c r="ICG317" s="169"/>
      <c r="ICH317" s="169"/>
      <c r="ICI317" s="169"/>
      <c r="ICJ317" s="169"/>
      <c r="ICK317" s="169"/>
      <c r="ICL317" s="169"/>
      <c r="ICM317" s="169"/>
      <c r="ICN317" s="169"/>
      <c r="ICO317" s="169"/>
      <c r="ICP317" s="169"/>
      <c r="ICQ317" s="169"/>
      <c r="ICR317" s="169"/>
      <c r="ICS317" s="169"/>
      <c r="ICT317" s="169"/>
      <c r="ICU317" s="169"/>
      <c r="ICV317" s="169"/>
      <c r="ICW317" s="169"/>
      <c r="ICX317" s="169"/>
      <c r="ICY317" s="169"/>
      <c r="ICZ317" s="169"/>
      <c r="IDA317" s="169"/>
      <c r="IDB317" s="169"/>
      <c r="IDC317" s="169"/>
      <c r="IDD317" s="169"/>
      <c r="IDE317" s="169"/>
      <c r="IDF317" s="169"/>
      <c r="IDG317" s="169"/>
      <c r="IDH317" s="169"/>
      <c r="IDI317" s="169"/>
      <c r="IDJ317" s="169"/>
      <c r="IDK317" s="169"/>
      <c r="IDL317" s="169"/>
      <c r="IDM317" s="169"/>
      <c r="IDN317" s="169"/>
      <c r="IDO317" s="169"/>
      <c r="IDP317" s="169"/>
      <c r="IDQ317" s="169"/>
      <c r="IDR317" s="169"/>
      <c r="IDS317" s="169"/>
      <c r="IDT317" s="169"/>
      <c r="IDU317" s="169"/>
      <c r="IDV317" s="169"/>
      <c r="IDW317" s="169"/>
      <c r="IDX317" s="169"/>
      <c r="IDY317" s="169"/>
      <c r="IDZ317" s="169"/>
      <c r="IEA317" s="169"/>
      <c r="IEB317" s="169"/>
      <c r="IEC317" s="169"/>
      <c r="IED317" s="169"/>
      <c r="IEE317" s="169"/>
      <c r="IEF317" s="169"/>
      <c r="IEG317" s="169"/>
      <c r="IEH317" s="169"/>
      <c r="IEI317" s="169"/>
      <c r="IEJ317" s="169"/>
      <c r="IEK317" s="169"/>
      <c r="IEL317" s="169"/>
      <c r="IEM317" s="169"/>
      <c r="IEN317" s="169"/>
      <c r="IEO317" s="169"/>
      <c r="IEP317" s="169"/>
      <c r="IEQ317" s="169"/>
      <c r="IER317" s="169"/>
      <c r="IES317" s="169"/>
      <c r="IET317" s="169"/>
      <c r="IEU317" s="169"/>
      <c r="IEV317" s="169"/>
      <c r="IEW317" s="169"/>
      <c r="IEX317" s="169"/>
      <c r="IEY317" s="169"/>
      <c r="IEZ317" s="169"/>
      <c r="IFA317" s="169"/>
      <c r="IFB317" s="169"/>
      <c r="IFC317" s="169"/>
      <c r="IFD317" s="169"/>
      <c r="IFE317" s="169"/>
      <c r="IFF317" s="169"/>
      <c r="IFG317" s="169"/>
      <c r="IFH317" s="169"/>
      <c r="IFI317" s="169"/>
      <c r="IFJ317" s="169"/>
      <c r="IFK317" s="169"/>
      <c r="IFL317" s="169"/>
      <c r="IFM317" s="169"/>
      <c r="IFN317" s="169"/>
      <c r="IFO317" s="169"/>
      <c r="IFP317" s="169"/>
      <c r="IFQ317" s="169"/>
      <c r="IFR317" s="169"/>
      <c r="IFS317" s="169"/>
      <c r="IFT317" s="169"/>
      <c r="IFU317" s="169"/>
      <c r="IFV317" s="169"/>
      <c r="IFW317" s="169"/>
      <c r="IFX317" s="169"/>
      <c r="IFY317" s="169"/>
      <c r="IFZ317" s="169"/>
      <c r="IGA317" s="169"/>
      <c r="IGB317" s="169"/>
      <c r="IGC317" s="169"/>
      <c r="IGD317" s="169"/>
      <c r="IGE317" s="169"/>
      <c r="IGF317" s="169"/>
      <c r="IGG317" s="169"/>
      <c r="IGH317" s="169"/>
      <c r="IGI317" s="169"/>
      <c r="IGJ317" s="169"/>
      <c r="IGK317" s="169"/>
      <c r="IGL317" s="169"/>
      <c r="IGM317" s="169"/>
      <c r="IGN317" s="169"/>
      <c r="IGO317" s="169"/>
      <c r="IGP317" s="169"/>
      <c r="IGQ317" s="169"/>
      <c r="IGR317" s="169"/>
      <c r="IGS317" s="169"/>
      <c r="IGT317" s="169"/>
      <c r="IGU317" s="169"/>
      <c r="IGV317" s="169"/>
      <c r="IGW317" s="169"/>
      <c r="IGX317" s="169"/>
      <c r="IGY317" s="169"/>
      <c r="IGZ317" s="169"/>
      <c r="IHA317" s="169"/>
      <c r="IHB317" s="169"/>
      <c r="IHC317" s="169"/>
      <c r="IHD317" s="169"/>
      <c r="IHE317" s="169"/>
      <c r="IHF317" s="169"/>
      <c r="IHG317" s="169"/>
      <c r="IHH317" s="169"/>
      <c r="IHI317" s="169"/>
      <c r="IHJ317" s="169"/>
      <c r="IHK317" s="169"/>
      <c r="IHL317" s="169"/>
      <c r="IHM317" s="169"/>
      <c r="IHN317" s="169"/>
      <c r="IHO317" s="169"/>
      <c r="IHP317" s="169"/>
      <c r="IHQ317" s="169"/>
      <c r="IHR317" s="169"/>
      <c r="IHS317" s="169"/>
      <c r="IHT317" s="169"/>
      <c r="IHU317" s="169"/>
      <c r="IHV317" s="169"/>
      <c r="IHW317" s="169"/>
      <c r="IHX317" s="169"/>
      <c r="IHY317" s="169"/>
      <c r="IHZ317" s="169"/>
      <c r="IIA317" s="169"/>
      <c r="IIB317" s="169"/>
      <c r="IIC317" s="169"/>
      <c r="IID317" s="169"/>
      <c r="IIE317" s="169"/>
      <c r="IIF317" s="169"/>
      <c r="IIG317" s="169"/>
      <c r="IIH317" s="169"/>
      <c r="III317" s="169"/>
      <c r="IIJ317" s="169"/>
      <c r="IIK317" s="169"/>
      <c r="IIL317" s="169"/>
      <c r="IIM317" s="169"/>
      <c r="IIN317" s="169"/>
      <c r="IIO317" s="169"/>
      <c r="IIP317" s="169"/>
      <c r="IIQ317" s="169"/>
      <c r="IIR317" s="169"/>
      <c r="IIS317" s="169"/>
      <c r="IIT317" s="169"/>
      <c r="IIU317" s="169"/>
      <c r="IIV317" s="169"/>
      <c r="IIW317" s="169"/>
      <c r="IIX317" s="169"/>
      <c r="IIY317" s="169"/>
      <c r="IIZ317" s="169"/>
      <c r="IJA317" s="169"/>
      <c r="IJB317" s="169"/>
      <c r="IJC317" s="169"/>
      <c r="IJD317" s="169"/>
      <c r="IJE317" s="169"/>
      <c r="IJF317" s="169"/>
      <c r="IJG317" s="169"/>
      <c r="IJH317" s="169"/>
      <c r="IJI317" s="169"/>
      <c r="IJJ317" s="169"/>
      <c r="IJK317" s="169"/>
      <c r="IJL317" s="169"/>
      <c r="IJM317" s="169"/>
      <c r="IJN317" s="169"/>
      <c r="IJO317" s="169"/>
      <c r="IJP317" s="169"/>
      <c r="IJQ317" s="169"/>
      <c r="IJR317" s="169"/>
      <c r="IJS317" s="169"/>
      <c r="IJT317" s="169"/>
      <c r="IJU317" s="169"/>
      <c r="IJV317" s="169"/>
      <c r="IJW317" s="169"/>
      <c r="IJX317" s="169"/>
      <c r="IJY317" s="169"/>
      <c r="IJZ317" s="169"/>
      <c r="IKA317" s="169"/>
      <c r="IKB317" s="169"/>
      <c r="IKC317" s="169"/>
      <c r="IKD317" s="169"/>
      <c r="IKE317" s="169"/>
      <c r="IKF317" s="169"/>
      <c r="IKG317" s="169"/>
      <c r="IKH317" s="169"/>
      <c r="IKI317" s="169"/>
      <c r="IKJ317" s="169"/>
      <c r="IKK317" s="169"/>
      <c r="IKL317" s="169"/>
      <c r="IKM317" s="169"/>
      <c r="IKN317" s="169"/>
      <c r="IKO317" s="169"/>
      <c r="IKP317" s="169"/>
      <c r="IKQ317" s="169"/>
      <c r="IKR317" s="169"/>
      <c r="IKS317" s="169"/>
      <c r="IKT317" s="169"/>
      <c r="IKU317" s="169"/>
      <c r="IKV317" s="169"/>
      <c r="IKW317" s="169"/>
      <c r="IKX317" s="169"/>
      <c r="IKY317" s="169"/>
      <c r="IKZ317" s="169"/>
      <c r="ILA317" s="169"/>
      <c r="ILB317" s="169"/>
      <c r="ILC317" s="169"/>
      <c r="ILD317" s="169"/>
      <c r="ILE317" s="169"/>
      <c r="ILF317" s="169"/>
      <c r="ILG317" s="169"/>
      <c r="ILH317" s="169"/>
      <c r="ILI317" s="169"/>
      <c r="ILJ317" s="169"/>
      <c r="ILK317" s="169"/>
      <c r="ILL317" s="169"/>
      <c r="ILM317" s="169"/>
      <c r="ILN317" s="169"/>
      <c r="ILO317" s="169"/>
      <c r="ILP317" s="169"/>
      <c r="ILQ317" s="169"/>
      <c r="ILR317" s="169"/>
      <c r="ILS317" s="169"/>
      <c r="ILT317" s="169"/>
      <c r="ILU317" s="169"/>
      <c r="ILV317" s="169"/>
      <c r="ILW317" s="169"/>
      <c r="ILX317" s="169"/>
      <c r="ILY317" s="169"/>
      <c r="ILZ317" s="169"/>
      <c r="IMA317" s="169"/>
      <c r="IMB317" s="169"/>
      <c r="IMC317" s="169"/>
      <c r="IMD317" s="169"/>
      <c r="IME317" s="169"/>
      <c r="IMF317" s="169"/>
      <c r="IMG317" s="169"/>
      <c r="IMH317" s="169"/>
      <c r="IMI317" s="169"/>
      <c r="IMJ317" s="169"/>
      <c r="IMK317" s="169"/>
      <c r="IML317" s="169"/>
      <c r="IMM317" s="169"/>
      <c r="IMN317" s="169"/>
      <c r="IMO317" s="169"/>
      <c r="IMP317" s="169"/>
      <c r="IMQ317" s="169"/>
      <c r="IMR317" s="169"/>
      <c r="IMS317" s="169"/>
      <c r="IMT317" s="169"/>
      <c r="IMU317" s="169"/>
      <c r="IMV317" s="169"/>
      <c r="IMW317" s="169"/>
      <c r="IMX317" s="169"/>
      <c r="IMY317" s="169"/>
      <c r="IMZ317" s="169"/>
      <c r="INA317" s="169"/>
      <c r="INB317" s="169"/>
      <c r="INC317" s="169"/>
      <c r="IND317" s="169"/>
      <c r="INE317" s="169"/>
      <c r="INF317" s="169"/>
      <c r="ING317" s="169"/>
      <c r="INH317" s="169"/>
      <c r="INI317" s="169"/>
      <c r="INJ317" s="169"/>
      <c r="INK317" s="169"/>
      <c r="INL317" s="169"/>
      <c r="INM317" s="169"/>
      <c r="INN317" s="169"/>
      <c r="INO317" s="169"/>
      <c r="INP317" s="169"/>
      <c r="INQ317" s="169"/>
      <c r="INR317" s="169"/>
      <c r="INS317" s="169"/>
      <c r="INT317" s="169"/>
      <c r="INU317" s="169"/>
      <c r="INV317" s="169"/>
      <c r="INW317" s="169"/>
      <c r="INX317" s="169"/>
      <c r="INY317" s="169"/>
      <c r="INZ317" s="169"/>
      <c r="IOA317" s="169"/>
      <c r="IOB317" s="169"/>
      <c r="IOC317" s="169"/>
      <c r="IOD317" s="169"/>
      <c r="IOE317" s="169"/>
      <c r="IOF317" s="169"/>
      <c r="IOG317" s="169"/>
      <c r="IOH317" s="169"/>
      <c r="IOI317" s="169"/>
      <c r="IOJ317" s="169"/>
      <c r="IOK317" s="169"/>
      <c r="IOL317" s="169"/>
      <c r="IOM317" s="169"/>
      <c r="ION317" s="169"/>
      <c r="IOO317" s="169"/>
      <c r="IOP317" s="169"/>
      <c r="IOQ317" s="169"/>
      <c r="IOR317" s="169"/>
      <c r="IOS317" s="169"/>
      <c r="IOT317" s="169"/>
      <c r="IOU317" s="169"/>
      <c r="IOV317" s="169"/>
      <c r="IOW317" s="169"/>
      <c r="IOX317" s="169"/>
      <c r="IOY317" s="169"/>
      <c r="IOZ317" s="169"/>
      <c r="IPA317" s="169"/>
      <c r="IPB317" s="169"/>
      <c r="IPC317" s="169"/>
      <c r="IPD317" s="169"/>
      <c r="IPE317" s="169"/>
      <c r="IPF317" s="169"/>
      <c r="IPG317" s="169"/>
      <c r="IPH317" s="169"/>
      <c r="IPI317" s="169"/>
      <c r="IPJ317" s="169"/>
      <c r="IPK317" s="169"/>
      <c r="IPL317" s="169"/>
      <c r="IPM317" s="169"/>
      <c r="IPN317" s="169"/>
      <c r="IPO317" s="169"/>
      <c r="IPP317" s="169"/>
      <c r="IPQ317" s="169"/>
      <c r="IPR317" s="169"/>
      <c r="IPS317" s="169"/>
      <c r="IPT317" s="169"/>
      <c r="IPU317" s="169"/>
      <c r="IPV317" s="169"/>
      <c r="IPW317" s="169"/>
      <c r="IPX317" s="169"/>
      <c r="IPY317" s="169"/>
      <c r="IPZ317" s="169"/>
      <c r="IQA317" s="169"/>
      <c r="IQB317" s="169"/>
      <c r="IQC317" s="169"/>
      <c r="IQD317" s="169"/>
      <c r="IQE317" s="169"/>
      <c r="IQF317" s="169"/>
      <c r="IQG317" s="169"/>
      <c r="IQH317" s="169"/>
      <c r="IQI317" s="169"/>
      <c r="IQJ317" s="169"/>
      <c r="IQK317" s="169"/>
      <c r="IQL317" s="169"/>
      <c r="IQM317" s="169"/>
      <c r="IQN317" s="169"/>
      <c r="IQO317" s="169"/>
      <c r="IQP317" s="169"/>
      <c r="IQQ317" s="169"/>
      <c r="IQR317" s="169"/>
      <c r="IQS317" s="169"/>
      <c r="IQT317" s="169"/>
      <c r="IQU317" s="169"/>
      <c r="IQV317" s="169"/>
      <c r="IQW317" s="169"/>
      <c r="IQX317" s="169"/>
      <c r="IQY317" s="169"/>
      <c r="IQZ317" s="169"/>
      <c r="IRA317" s="169"/>
      <c r="IRB317" s="169"/>
      <c r="IRC317" s="169"/>
      <c r="IRD317" s="169"/>
      <c r="IRE317" s="169"/>
      <c r="IRF317" s="169"/>
      <c r="IRG317" s="169"/>
      <c r="IRH317" s="169"/>
      <c r="IRI317" s="169"/>
      <c r="IRJ317" s="169"/>
      <c r="IRK317" s="169"/>
      <c r="IRL317" s="169"/>
      <c r="IRM317" s="169"/>
      <c r="IRN317" s="169"/>
      <c r="IRO317" s="169"/>
      <c r="IRP317" s="169"/>
      <c r="IRQ317" s="169"/>
      <c r="IRR317" s="169"/>
      <c r="IRS317" s="169"/>
      <c r="IRT317" s="169"/>
      <c r="IRU317" s="169"/>
      <c r="IRV317" s="169"/>
      <c r="IRW317" s="169"/>
      <c r="IRX317" s="169"/>
      <c r="IRY317" s="169"/>
      <c r="IRZ317" s="169"/>
      <c r="ISA317" s="169"/>
      <c r="ISB317" s="169"/>
      <c r="ISC317" s="169"/>
      <c r="ISD317" s="169"/>
      <c r="ISE317" s="169"/>
      <c r="ISF317" s="169"/>
      <c r="ISG317" s="169"/>
      <c r="ISH317" s="169"/>
      <c r="ISI317" s="169"/>
      <c r="ISJ317" s="169"/>
      <c r="ISK317" s="169"/>
      <c r="ISL317" s="169"/>
      <c r="ISM317" s="169"/>
      <c r="ISN317" s="169"/>
      <c r="ISO317" s="169"/>
      <c r="ISP317" s="169"/>
      <c r="ISQ317" s="169"/>
      <c r="ISR317" s="169"/>
      <c r="ISS317" s="169"/>
      <c r="IST317" s="169"/>
      <c r="ISU317" s="169"/>
      <c r="ISV317" s="169"/>
      <c r="ISW317" s="169"/>
      <c r="ISX317" s="169"/>
      <c r="ISY317" s="169"/>
      <c r="ISZ317" s="169"/>
      <c r="ITA317" s="169"/>
      <c r="ITB317" s="169"/>
      <c r="ITC317" s="169"/>
      <c r="ITD317" s="169"/>
      <c r="ITE317" s="169"/>
      <c r="ITF317" s="169"/>
      <c r="ITG317" s="169"/>
      <c r="ITH317" s="169"/>
      <c r="ITI317" s="169"/>
      <c r="ITJ317" s="169"/>
      <c r="ITK317" s="169"/>
      <c r="ITL317" s="169"/>
      <c r="ITM317" s="169"/>
      <c r="ITN317" s="169"/>
      <c r="ITO317" s="169"/>
      <c r="ITP317" s="169"/>
      <c r="ITQ317" s="169"/>
      <c r="ITR317" s="169"/>
      <c r="ITS317" s="169"/>
      <c r="ITT317" s="169"/>
      <c r="ITU317" s="169"/>
      <c r="ITV317" s="169"/>
      <c r="ITW317" s="169"/>
      <c r="ITX317" s="169"/>
      <c r="ITY317" s="169"/>
      <c r="ITZ317" s="169"/>
      <c r="IUA317" s="169"/>
      <c r="IUB317" s="169"/>
      <c r="IUC317" s="169"/>
      <c r="IUD317" s="169"/>
      <c r="IUE317" s="169"/>
      <c r="IUF317" s="169"/>
      <c r="IUG317" s="169"/>
      <c r="IUH317" s="169"/>
      <c r="IUI317" s="169"/>
      <c r="IUJ317" s="169"/>
      <c r="IUK317" s="169"/>
      <c r="IUL317" s="169"/>
      <c r="IUM317" s="169"/>
      <c r="IUN317" s="169"/>
      <c r="IUO317" s="169"/>
      <c r="IUP317" s="169"/>
      <c r="IUQ317" s="169"/>
      <c r="IUR317" s="169"/>
      <c r="IUS317" s="169"/>
      <c r="IUT317" s="169"/>
      <c r="IUU317" s="169"/>
      <c r="IUV317" s="169"/>
      <c r="IUW317" s="169"/>
      <c r="IUX317" s="169"/>
      <c r="IUY317" s="169"/>
      <c r="IUZ317" s="169"/>
      <c r="IVA317" s="169"/>
      <c r="IVB317" s="169"/>
      <c r="IVC317" s="169"/>
      <c r="IVD317" s="169"/>
      <c r="IVE317" s="169"/>
      <c r="IVF317" s="169"/>
      <c r="IVG317" s="169"/>
      <c r="IVH317" s="169"/>
      <c r="IVI317" s="169"/>
      <c r="IVJ317" s="169"/>
      <c r="IVK317" s="169"/>
      <c r="IVL317" s="169"/>
      <c r="IVM317" s="169"/>
      <c r="IVN317" s="169"/>
      <c r="IVO317" s="169"/>
      <c r="IVP317" s="169"/>
      <c r="IVQ317" s="169"/>
      <c r="IVR317" s="169"/>
      <c r="IVS317" s="169"/>
      <c r="IVT317" s="169"/>
      <c r="IVU317" s="169"/>
      <c r="IVV317" s="169"/>
      <c r="IVW317" s="169"/>
      <c r="IVX317" s="169"/>
      <c r="IVY317" s="169"/>
      <c r="IVZ317" s="169"/>
      <c r="IWA317" s="169"/>
      <c r="IWB317" s="169"/>
      <c r="IWC317" s="169"/>
      <c r="IWD317" s="169"/>
      <c r="IWE317" s="169"/>
      <c r="IWF317" s="169"/>
      <c r="IWG317" s="169"/>
      <c r="IWH317" s="169"/>
      <c r="IWI317" s="169"/>
      <c r="IWJ317" s="169"/>
      <c r="IWK317" s="169"/>
      <c r="IWL317" s="169"/>
      <c r="IWM317" s="169"/>
      <c r="IWN317" s="169"/>
      <c r="IWO317" s="169"/>
      <c r="IWP317" s="169"/>
      <c r="IWQ317" s="169"/>
      <c r="IWR317" s="169"/>
      <c r="IWS317" s="169"/>
      <c r="IWT317" s="169"/>
      <c r="IWU317" s="169"/>
      <c r="IWV317" s="169"/>
      <c r="IWW317" s="169"/>
      <c r="IWX317" s="169"/>
      <c r="IWY317" s="169"/>
      <c r="IWZ317" s="169"/>
      <c r="IXA317" s="169"/>
      <c r="IXB317" s="169"/>
      <c r="IXC317" s="169"/>
      <c r="IXD317" s="169"/>
      <c r="IXE317" s="169"/>
      <c r="IXF317" s="169"/>
      <c r="IXG317" s="169"/>
      <c r="IXH317" s="169"/>
      <c r="IXI317" s="169"/>
      <c r="IXJ317" s="169"/>
      <c r="IXK317" s="169"/>
      <c r="IXL317" s="169"/>
      <c r="IXM317" s="169"/>
      <c r="IXN317" s="169"/>
      <c r="IXO317" s="169"/>
      <c r="IXP317" s="169"/>
      <c r="IXQ317" s="169"/>
      <c r="IXR317" s="169"/>
      <c r="IXS317" s="169"/>
      <c r="IXT317" s="169"/>
      <c r="IXU317" s="169"/>
      <c r="IXV317" s="169"/>
      <c r="IXW317" s="169"/>
      <c r="IXX317" s="169"/>
      <c r="IXY317" s="169"/>
      <c r="IXZ317" s="169"/>
      <c r="IYA317" s="169"/>
      <c r="IYB317" s="169"/>
      <c r="IYC317" s="169"/>
      <c r="IYD317" s="169"/>
      <c r="IYE317" s="169"/>
      <c r="IYF317" s="169"/>
      <c r="IYG317" s="169"/>
      <c r="IYH317" s="169"/>
      <c r="IYI317" s="169"/>
      <c r="IYJ317" s="169"/>
      <c r="IYK317" s="169"/>
      <c r="IYL317" s="169"/>
      <c r="IYM317" s="169"/>
      <c r="IYN317" s="169"/>
      <c r="IYO317" s="169"/>
      <c r="IYP317" s="169"/>
      <c r="IYQ317" s="169"/>
      <c r="IYR317" s="169"/>
      <c r="IYS317" s="169"/>
      <c r="IYT317" s="169"/>
      <c r="IYU317" s="169"/>
      <c r="IYV317" s="169"/>
      <c r="IYW317" s="169"/>
      <c r="IYX317" s="169"/>
      <c r="IYY317" s="169"/>
      <c r="IYZ317" s="169"/>
      <c r="IZA317" s="169"/>
      <c r="IZB317" s="169"/>
      <c r="IZC317" s="169"/>
      <c r="IZD317" s="169"/>
      <c r="IZE317" s="169"/>
      <c r="IZF317" s="169"/>
      <c r="IZG317" s="169"/>
      <c r="IZH317" s="169"/>
      <c r="IZI317" s="169"/>
      <c r="IZJ317" s="169"/>
      <c r="IZK317" s="169"/>
      <c r="IZL317" s="169"/>
      <c r="IZM317" s="169"/>
      <c r="IZN317" s="169"/>
      <c r="IZO317" s="169"/>
      <c r="IZP317" s="169"/>
      <c r="IZQ317" s="169"/>
      <c r="IZR317" s="169"/>
      <c r="IZS317" s="169"/>
      <c r="IZT317" s="169"/>
      <c r="IZU317" s="169"/>
      <c r="IZV317" s="169"/>
      <c r="IZW317" s="169"/>
      <c r="IZX317" s="169"/>
      <c r="IZY317" s="169"/>
      <c r="IZZ317" s="169"/>
      <c r="JAA317" s="169"/>
      <c r="JAB317" s="169"/>
      <c r="JAC317" s="169"/>
      <c r="JAD317" s="169"/>
      <c r="JAE317" s="169"/>
      <c r="JAF317" s="169"/>
      <c r="JAG317" s="169"/>
      <c r="JAH317" s="169"/>
      <c r="JAI317" s="169"/>
      <c r="JAJ317" s="169"/>
      <c r="JAK317" s="169"/>
      <c r="JAL317" s="169"/>
      <c r="JAM317" s="169"/>
      <c r="JAN317" s="169"/>
      <c r="JAO317" s="169"/>
      <c r="JAP317" s="169"/>
      <c r="JAQ317" s="169"/>
      <c r="JAR317" s="169"/>
      <c r="JAS317" s="169"/>
      <c r="JAT317" s="169"/>
      <c r="JAU317" s="169"/>
      <c r="JAV317" s="169"/>
      <c r="JAW317" s="169"/>
      <c r="JAX317" s="169"/>
      <c r="JAY317" s="169"/>
      <c r="JAZ317" s="169"/>
      <c r="JBA317" s="169"/>
      <c r="JBB317" s="169"/>
      <c r="JBC317" s="169"/>
      <c r="JBD317" s="169"/>
      <c r="JBE317" s="169"/>
      <c r="JBF317" s="169"/>
      <c r="JBG317" s="169"/>
      <c r="JBH317" s="169"/>
      <c r="JBI317" s="169"/>
      <c r="JBJ317" s="169"/>
      <c r="JBK317" s="169"/>
      <c r="JBL317" s="169"/>
      <c r="JBM317" s="169"/>
      <c r="JBN317" s="169"/>
      <c r="JBO317" s="169"/>
      <c r="JBP317" s="169"/>
      <c r="JBQ317" s="169"/>
      <c r="JBR317" s="169"/>
      <c r="JBS317" s="169"/>
      <c r="JBT317" s="169"/>
      <c r="JBU317" s="169"/>
      <c r="JBV317" s="169"/>
      <c r="JBW317" s="169"/>
      <c r="JBX317" s="169"/>
      <c r="JBY317" s="169"/>
      <c r="JBZ317" s="169"/>
      <c r="JCA317" s="169"/>
      <c r="JCB317" s="169"/>
      <c r="JCC317" s="169"/>
      <c r="JCD317" s="169"/>
      <c r="JCE317" s="169"/>
      <c r="JCF317" s="169"/>
      <c r="JCG317" s="169"/>
      <c r="JCH317" s="169"/>
      <c r="JCI317" s="169"/>
      <c r="JCJ317" s="169"/>
      <c r="JCK317" s="169"/>
      <c r="JCL317" s="169"/>
      <c r="JCM317" s="169"/>
      <c r="JCN317" s="169"/>
      <c r="JCO317" s="169"/>
      <c r="JCP317" s="169"/>
      <c r="JCQ317" s="169"/>
      <c r="JCR317" s="169"/>
      <c r="JCS317" s="169"/>
      <c r="JCT317" s="169"/>
      <c r="JCU317" s="169"/>
      <c r="JCV317" s="169"/>
      <c r="JCW317" s="169"/>
      <c r="JCX317" s="169"/>
      <c r="JCY317" s="169"/>
      <c r="JCZ317" s="169"/>
      <c r="JDA317" s="169"/>
      <c r="JDB317" s="169"/>
      <c r="JDC317" s="169"/>
      <c r="JDD317" s="169"/>
      <c r="JDE317" s="169"/>
      <c r="JDF317" s="169"/>
      <c r="JDG317" s="169"/>
      <c r="JDH317" s="169"/>
      <c r="JDI317" s="169"/>
      <c r="JDJ317" s="169"/>
      <c r="JDK317" s="169"/>
      <c r="JDL317" s="169"/>
      <c r="JDM317" s="169"/>
      <c r="JDN317" s="169"/>
      <c r="JDO317" s="169"/>
      <c r="JDP317" s="169"/>
      <c r="JDQ317" s="169"/>
      <c r="JDR317" s="169"/>
      <c r="JDS317" s="169"/>
      <c r="JDT317" s="169"/>
      <c r="JDU317" s="169"/>
      <c r="JDV317" s="169"/>
      <c r="JDW317" s="169"/>
      <c r="JDX317" s="169"/>
      <c r="JDY317" s="169"/>
      <c r="JDZ317" s="169"/>
      <c r="JEA317" s="169"/>
      <c r="JEB317" s="169"/>
      <c r="JEC317" s="169"/>
      <c r="JED317" s="169"/>
      <c r="JEE317" s="169"/>
      <c r="JEF317" s="169"/>
      <c r="JEG317" s="169"/>
      <c r="JEH317" s="169"/>
      <c r="JEI317" s="169"/>
      <c r="JEJ317" s="169"/>
      <c r="JEK317" s="169"/>
      <c r="JEL317" s="169"/>
      <c r="JEM317" s="169"/>
      <c r="JEN317" s="169"/>
      <c r="JEO317" s="169"/>
      <c r="JEP317" s="169"/>
      <c r="JEQ317" s="169"/>
      <c r="JER317" s="169"/>
      <c r="JES317" s="169"/>
      <c r="JET317" s="169"/>
      <c r="JEU317" s="169"/>
      <c r="JEV317" s="169"/>
      <c r="JEW317" s="169"/>
      <c r="JEX317" s="169"/>
      <c r="JEY317" s="169"/>
      <c r="JEZ317" s="169"/>
      <c r="JFA317" s="169"/>
      <c r="JFB317" s="169"/>
      <c r="JFC317" s="169"/>
      <c r="JFD317" s="169"/>
      <c r="JFE317" s="169"/>
      <c r="JFF317" s="169"/>
      <c r="JFG317" s="169"/>
      <c r="JFH317" s="169"/>
      <c r="JFI317" s="169"/>
      <c r="JFJ317" s="169"/>
      <c r="JFK317" s="169"/>
      <c r="JFL317" s="169"/>
      <c r="JFM317" s="169"/>
      <c r="JFN317" s="169"/>
      <c r="JFO317" s="169"/>
      <c r="JFP317" s="169"/>
      <c r="JFQ317" s="169"/>
      <c r="JFR317" s="169"/>
      <c r="JFS317" s="169"/>
      <c r="JFT317" s="169"/>
      <c r="JFU317" s="169"/>
      <c r="JFV317" s="169"/>
      <c r="JFW317" s="169"/>
      <c r="JFX317" s="169"/>
      <c r="JFY317" s="169"/>
      <c r="JFZ317" s="169"/>
      <c r="JGA317" s="169"/>
      <c r="JGB317" s="169"/>
      <c r="JGC317" s="169"/>
      <c r="JGD317" s="169"/>
      <c r="JGE317" s="169"/>
      <c r="JGF317" s="169"/>
      <c r="JGG317" s="169"/>
      <c r="JGH317" s="169"/>
      <c r="JGI317" s="169"/>
      <c r="JGJ317" s="169"/>
      <c r="JGK317" s="169"/>
      <c r="JGL317" s="169"/>
      <c r="JGM317" s="169"/>
      <c r="JGN317" s="169"/>
      <c r="JGO317" s="169"/>
      <c r="JGP317" s="169"/>
      <c r="JGQ317" s="169"/>
      <c r="JGR317" s="169"/>
      <c r="JGS317" s="169"/>
      <c r="JGT317" s="169"/>
      <c r="JGU317" s="169"/>
      <c r="JGV317" s="169"/>
      <c r="JGW317" s="169"/>
      <c r="JGX317" s="169"/>
      <c r="JGY317" s="169"/>
      <c r="JGZ317" s="169"/>
      <c r="JHA317" s="169"/>
      <c r="JHB317" s="169"/>
      <c r="JHC317" s="169"/>
      <c r="JHD317" s="169"/>
      <c r="JHE317" s="169"/>
      <c r="JHF317" s="169"/>
      <c r="JHG317" s="169"/>
      <c r="JHH317" s="169"/>
      <c r="JHI317" s="169"/>
      <c r="JHJ317" s="169"/>
      <c r="JHK317" s="169"/>
      <c r="JHL317" s="169"/>
      <c r="JHM317" s="169"/>
      <c r="JHN317" s="169"/>
      <c r="JHO317" s="169"/>
      <c r="JHP317" s="169"/>
      <c r="JHQ317" s="169"/>
      <c r="JHR317" s="169"/>
      <c r="JHS317" s="169"/>
      <c r="JHT317" s="169"/>
      <c r="JHU317" s="169"/>
      <c r="JHV317" s="169"/>
      <c r="JHW317" s="169"/>
      <c r="JHX317" s="169"/>
      <c r="JHY317" s="169"/>
      <c r="JHZ317" s="169"/>
      <c r="JIA317" s="169"/>
      <c r="JIB317" s="169"/>
      <c r="JIC317" s="169"/>
      <c r="JID317" s="169"/>
      <c r="JIE317" s="169"/>
      <c r="JIF317" s="169"/>
      <c r="JIG317" s="169"/>
      <c r="JIH317" s="169"/>
      <c r="JII317" s="169"/>
      <c r="JIJ317" s="169"/>
      <c r="JIK317" s="169"/>
      <c r="JIL317" s="169"/>
      <c r="JIM317" s="169"/>
      <c r="JIN317" s="169"/>
      <c r="JIO317" s="169"/>
      <c r="JIP317" s="169"/>
      <c r="JIQ317" s="169"/>
      <c r="JIR317" s="169"/>
      <c r="JIS317" s="169"/>
      <c r="JIT317" s="169"/>
      <c r="JIU317" s="169"/>
      <c r="JIV317" s="169"/>
      <c r="JIW317" s="169"/>
      <c r="JIX317" s="169"/>
      <c r="JIY317" s="169"/>
      <c r="JIZ317" s="169"/>
      <c r="JJA317" s="169"/>
      <c r="JJB317" s="169"/>
      <c r="JJC317" s="169"/>
      <c r="JJD317" s="169"/>
      <c r="JJE317" s="169"/>
      <c r="JJF317" s="169"/>
      <c r="JJG317" s="169"/>
      <c r="JJH317" s="169"/>
      <c r="JJI317" s="169"/>
      <c r="JJJ317" s="169"/>
      <c r="JJK317" s="169"/>
      <c r="JJL317" s="169"/>
      <c r="JJM317" s="169"/>
      <c r="JJN317" s="169"/>
      <c r="JJO317" s="169"/>
      <c r="JJP317" s="169"/>
      <c r="JJQ317" s="169"/>
      <c r="JJR317" s="169"/>
      <c r="JJS317" s="169"/>
      <c r="JJT317" s="169"/>
      <c r="JJU317" s="169"/>
      <c r="JJV317" s="169"/>
      <c r="JJW317" s="169"/>
      <c r="JJX317" s="169"/>
      <c r="JJY317" s="169"/>
      <c r="JJZ317" s="169"/>
      <c r="JKA317" s="169"/>
      <c r="JKB317" s="169"/>
      <c r="JKC317" s="169"/>
      <c r="JKD317" s="169"/>
      <c r="JKE317" s="169"/>
      <c r="JKF317" s="169"/>
      <c r="JKG317" s="169"/>
      <c r="JKH317" s="169"/>
      <c r="JKI317" s="169"/>
      <c r="JKJ317" s="169"/>
      <c r="JKK317" s="169"/>
      <c r="JKL317" s="169"/>
      <c r="JKM317" s="169"/>
      <c r="JKN317" s="169"/>
      <c r="JKO317" s="169"/>
      <c r="JKP317" s="169"/>
      <c r="JKQ317" s="169"/>
      <c r="JKR317" s="169"/>
      <c r="JKS317" s="169"/>
      <c r="JKT317" s="169"/>
      <c r="JKU317" s="169"/>
      <c r="JKV317" s="169"/>
      <c r="JKW317" s="169"/>
      <c r="JKX317" s="169"/>
      <c r="JKY317" s="169"/>
      <c r="JKZ317" s="169"/>
      <c r="JLA317" s="169"/>
      <c r="JLB317" s="169"/>
      <c r="JLC317" s="169"/>
      <c r="JLD317" s="169"/>
      <c r="JLE317" s="169"/>
      <c r="JLF317" s="169"/>
      <c r="JLG317" s="169"/>
      <c r="JLH317" s="169"/>
      <c r="JLI317" s="169"/>
      <c r="JLJ317" s="169"/>
      <c r="JLK317" s="169"/>
      <c r="JLL317" s="169"/>
      <c r="JLM317" s="169"/>
      <c r="JLN317" s="169"/>
      <c r="JLO317" s="169"/>
      <c r="JLP317" s="169"/>
      <c r="JLQ317" s="169"/>
      <c r="JLR317" s="169"/>
      <c r="JLS317" s="169"/>
      <c r="JLT317" s="169"/>
      <c r="JLU317" s="169"/>
      <c r="JLV317" s="169"/>
      <c r="JLW317" s="169"/>
      <c r="JLX317" s="169"/>
      <c r="JLY317" s="169"/>
      <c r="JLZ317" s="169"/>
      <c r="JMA317" s="169"/>
      <c r="JMB317" s="169"/>
      <c r="JMC317" s="169"/>
      <c r="JMD317" s="169"/>
      <c r="JME317" s="169"/>
      <c r="JMF317" s="169"/>
      <c r="JMG317" s="169"/>
      <c r="JMH317" s="169"/>
      <c r="JMI317" s="169"/>
      <c r="JMJ317" s="169"/>
      <c r="JMK317" s="169"/>
      <c r="JML317" s="169"/>
      <c r="JMM317" s="169"/>
      <c r="JMN317" s="169"/>
      <c r="JMO317" s="169"/>
      <c r="JMP317" s="169"/>
      <c r="JMQ317" s="169"/>
      <c r="JMR317" s="169"/>
      <c r="JMS317" s="169"/>
      <c r="JMT317" s="169"/>
      <c r="JMU317" s="169"/>
      <c r="JMV317" s="169"/>
      <c r="JMW317" s="169"/>
      <c r="JMX317" s="169"/>
      <c r="JMY317" s="169"/>
      <c r="JMZ317" s="169"/>
      <c r="JNA317" s="169"/>
      <c r="JNB317" s="169"/>
      <c r="JNC317" s="169"/>
      <c r="JND317" s="169"/>
      <c r="JNE317" s="169"/>
      <c r="JNF317" s="169"/>
      <c r="JNG317" s="169"/>
      <c r="JNH317" s="169"/>
      <c r="JNI317" s="169"/>
      <c r="JNJ317" s="169"/>
      <c r="JNK317" s="169"/>
      <c r="JNL317" s="169"/>
      <c r="JNM317" s="169"/>
      <c r="JNN317" s="169"/>
      <c r="JNO317" s="169"/>
      <c r="JNP317" s="169"/>
      <c r="JNQ317" s="169"/>
      <c r="JNR317" s="169"/>
      <c r="JNS317" s="169"/>
      <c r="JNT317" s="169"/>
      <c r="JNU317" s="169"/>
      <c r="JNV317" s="169"/>
      <c r="JNW317" s="169"/>
      <c r="JNX317" s="169"/>
      <c r="JNY317" s="169"/>
      <c r="JNZ317" s="169"/>
      <c r="JOA317" s="169"/>
      <c r="JOB317" s="169"/>
      <c r="JOC317" s="169"/>
      <c r="JOD317" s="169"/>
      <c r="JOE317" s="169"/>
      <c r="JOF317" s="169"/>
      <c r="JOG317" s="169"/>
      <c r="JOH317" s="169"/>
      <c r="JOI317" s="169"/>
      <c r="JOJ317" s="169"/>
      <c r="JOK317" s="169"/>
      <c r="JOL317" s="169"/>
      <c r="JOM317" s="169"/>
      <c r="JON317" s="169"/>
      <c r="JOO317" s="169"/>
      <c r="JOP317" s="169"/>
      <c r="JOQ317" s="169"/>
      <c r="JOR317" s="169"/>
      <c r="JOS317" s="169"/>
      <c r="JOT317" s="169"/>
      <c r="JOU317" s="169"/>
      <c r="JOV317" s="169"/>
      <c r="JOW317" s="169"/>
      <c r="JOX317" s="169"/>
      <c r="JOY317" s="169"/>
      <c r="JOZ317" s="169"/>
      <c r="JPA317" s="169"/>
      <c r="JPB317" s="169"/>
      <c r="JPC317" s="169"/>
      <c r="JPD317" s="169"/>
      <c r="JPE317" s="169"/>
      <c r="JPF317" s="169"/>
      <c r="JPG317" s="169"/>
      <c r="JPH317" s="169"/>
      <c r="JPI317" s="169"/>
      <c r="JPJ317" s="169"/>
      <c r="JPK317" s="169"/>
      <c r="JPL317" s="169"/>
      <c r="JPM317" s="169"/>
      <c r="JPN317" s="169"/>
      <c r="JPO317" s="169"/>
      <c r="JPP317" s="169"/>
      <c r="JPQ317" s="169"/>
      <c r="JPR317" s="169"/>
      <c r="JPS317" s="169"/>
      <c r="JPT317" s="169"/>
      <c r="JPU317" s="169"/>
      <c r="JPV317" s="169"/>
      <c r="JPW317" s="169"/>
      <c r="JPX317" s="169"/>
      <c r="JPY317" s="169"/>
      <c r="JPZ317" s="169"/>
      <c r="JQA317" s="169"/>
      <c r="JQB317" s="169"/>
      <c r="JQC317" s="169"/>
      <c r="JQD317" s="169"/>
      <c r="JQE317" s="169"/>
      <c r="JQF317" s="169"/>
      <c r="JQG317" s="169"/>
      <c r="JQH317" s="169"/>
      <c r="JQI317" s="169"/>
      <c r="JQJ317" s="169"/>
      <c r="JQK317" s="169"/>
      <c r="JQL317" s="169"/>
      <c r="JQM317" s="169"/>
      <c r="JQN317" s="169"/>
      <c r="JQO317" s="169"/>
      <c r="JQP317" s="169"/>
      <c r="JQQ317" s="169"/>
      <c r="JQR317" s="169"/>
      <c r="JQS317" s="169"/>
      <c r="JQT317" s="169"/>
      <c r="JQU317" s="169"/>
      <c r="JQV317" s="169"/>
      <c r="JQW317" s="169"/>
      <c r="JQX317" s="169"/>
      <c r="JQY317" s="169"/>
      <c r="JQZ317" s="169"/>
      <c r="JRA317" s="169"/>
      <c r="JRB317" s="169"/>
      <c r="JRC317" s="169"/>
      <c r="JRD317" s="169"/>
      <c r="JRE317" s="169"/>
      <c r="JRF317" s="169"/>
      <c r="JRG317" s="169"/>
      <c r="JRH317" s="169"/>
      <c r="JRI317" s="169"/>
      <c r="JRJ317" s="169"/>
      <c r="JRK317" s="169"/>
      <c r="JRL317" s="169"/>
      <c r="JRM317" s="169"/>
      <c r="JRN317" s="169"/>
      <c r="JRO317" s="169"/>
      <c r="JRP317" s="169"/>
      <c r="JRQ317" s="169"/>
      <c r="JRR317" s="169"/>
      <c r="JRS317" s="169"/>
      <c r="JRT317" s="169"/>
      <c r="JRU317" s="169"/>
      <c r="JRV317" s="169"/>
      <c r="JRW317" s="169"/>
      <c r="JRX317" s="169"/>
      <c r="JRY317" s="169"/>
      <c r="JRZ317" s="169"/>
      <c r="JSA317" s="169"/>
      <c r="JSB317" s="169"/>
      <c r="JSC317" s="169"/>
      <c r="JSD317" s="169"/>
      <c r="JSE317" s="169"/>
      <c r="JSF317" s="169"/>
      <c r="JSG317" s="169"/>
      <c r="JSH317" s="169"/>
      <c r="JSI317" s="169"/>
      <c r="JSJ317" s="169"/>
      <c r="JSK317" s="169"/>
      <c r="JSL317" s="169"/>
      <c r="JSM317" s="169"/>
      <c r="JSN317" s="169"/>
      <c r="JSO317" s="169"/>
      <c r="JSP317" s="169"/>
      <c r="JSQ317" s="169"/>
      <c r="JSR317" s="169"/>
      <c r="JSS317" s="169"/>
      <c r="JST317" s="169"/>
      <c r="JSU317" s="169"/>
      <c r="JSV317" s="169"/>
      <c r="JSW317" s="169"/>
      <c r="JSX317" s="169"/>
      <c r="JSY317" s="169"/>
      <c r="JSZ317" s="169"/>
      <c r="JTA317" s="169"/>
      <c r="JTB317" s="169"/>
      <c r="JTC317" s="169"/>
      <c r="JTD317" s="169"/>
      <c r="JTE317" s="169"/>
      <c r="JTF317" s="169"/>
      <c r="JTG317" s="169"/>
      <c r="JTH317" s="169"/>
      <c r="JTI317" s="169"/>
      <c r="JTJ317" s="169"/>
      <c r="JTK317" s="169"/>
      <c r="JTL317" s="169"/>
      <c r="JTM317" s="169"/>
      <c r="JTN317" s="169"/>
      <c r="JTO317" s="169"/>
      <c r="JTP317" s="169"/>
      <c r="JTQ317" s="169"/>
      <c r="JTR317" s="169"/>
      <c r="JTS317" s="169"/>
      <c r="JTT317" s="169"/>
      <c r="JTU317" s="169"/>
      <c r="JTV317" s="169"/>
      <c r="JTW317" s="169"/>
      <c r="JTX317" s="169"/>
      <c r="JTY317" s="169"/>
      <c r="JTZ317" s="169"/>
      <c r="JUA317" s="169"/>
      <c r="JUB317" s="169"/>
      <c r="JUC317" s="169"/>
      <c r="JUD317" s="169"/>
      <c r="JUE317" s="169"/>
      <c r="JUF317" s="169"/>
      <c r="JUG317" s="169"/>
      <c r="JUH317" s="169"/>
      <c r="JUI317" s="169"/>
      <c r="JUJ317" s="169"/>
      <c r="JUK317" s="169"/>
      <c r="JUL317" s="169"/>
      <c r="JUM317" s="169"/>
      <c r="JUN317" s="169"/>
      <c r="JUO317" s="169"/>
      <c r="JUP317" s="169"/>
      <c r="JUQ317" s="169"/>
      <c r="JUR317" s="169"/>
      <c r="JUS317" s="169"/>
      <c r="JUT317" s="169"/>
      <c r="JUU317" s="169"/>
      <c r="JUV317" s="169"/>
      <c r="JUW317" s="169"/>
      <c r="JUX317" s="169"/>
      <c r="JUY317" s="169"/>
      <c r="JUZ317" s="169"/>
      <c r="JVA317" s="169"/>
      <c r="JVB317" s="169"/>
      <c r="JVC317" s="169"/>
      <c r="JVD317" s="169"/>
      <c r="JVE317" s="169"/>
      <c r="JVF317" s="169"/>
      <c r="JVG317" s="169"/>
      <c r="JVH317" s="169"/>
      <c r="JVI317" s="169"/>
      <c r="JVJ317" s="169"/>
      <c r="JVK317" s="169"/>
      <c r="JVL317" s="169"/>
      <c r="JVM317" s="169"/>
      <c r="JVN317" s="169"/>
      <c r="JVO317" s="169"/>
      <c r="JVP317" s="169"/>
      <c r="JVQ317" s="169"/>
      <c r="JVR317" s="169"/>
      <c r="JVS317" s="169"/>
      <c r="JVT317" s="169"/>
      <c r="JVU317" s="169"/>
      <c r="JVV317" s="169"/>
      <c r="JVW317" s="169"/>
      <c r="JVX317" s="169"/>
      <c r="JVY317" s="169"/>
      <c r="JVZ317" s="169"/>
      <c r="JWA317" s="169"/>
      <c r="JWB317" s="169"/>
      <c r="JWC317" s="169"/>
      <c r="JWD317" s="169"/>
      <c r="JWE317" s="169"/>
      <c r="JWF317" s="169"/>
      <c r="JWG317" s="169"/>
      <c r="JWH317" s="169"/>
      <c r="JWI317" s="169"/>
      <c r="JWJ317" s="169"/>
      <c r="JWK317" s="169"/>
      <c r="JWL317" s="169"/>
      <c r="JWM317" s="169"/>
      <c r="JWN317" s="169"/>
      <c r="JWO317" s="169"/>
      <c r="JWP317" s="169"/>
      <c r="JWQ317" s="169"/>
      <c r="JWR317" s="169"/>
      <c r="JWS317" s="169"/>
      <c r="JWT317" s="169"/>
      <c r="JWU317" s="169"/>
      <c r="JWV317" s="169"/>
      <c r="JWW317" s="169"/>
      <c r="JWX317" s="169"/>
      <c r="JWY317" s="169"/>
      <c r="JWZ317" s="169"/>
      <c r="JXA317" s="169"/>
      <c r="JXB317" s="169"/>
      <c r="JXC317" s="169"/>
      <c r="JXD317" s="169"/>
      <c r="JXE317" s="169"/>
      <c r="JXF317" s="169"/>
      <c r="JXG317" s="169"/>
      <c r="JXH317" s="169"/>
      <c r="JXI317" s="169"/>
      <c r="JXJ317" s="169"/>
      <c r="JXK317" s="169"/>
      <c r="JXL317" s="169"/>
      <c r="JXM317" s="169"/>
      <c r="JXN317" s="169"/>
      <c r="JXO317" s="169"/>
      <c r="JXP317" s="169"/>
      <c r="JXQ317" s="169"/>
      <c r="JXR317" s="169"/>
      <c r="JXS317" s="169"/>
      <c r="JXT317" s="169"/>
      <c r="JXU317" s="169"/>
      <c r="JXV317" s="169"/>
      <c r="JXW317" s="169"/>
      <c r="JXX317" s="169"/>
      <c r="JXY317" s="169"/>
      <c r="JXZ317" s="169"/>
      <c r="JYA317" s="169"/>
      <c r="JYB317" s="169"/>
      <c r="JYC317" s="169"/>
      <c r="JYD317" s="169"/>
      <c r="JYE317" s="169"/>
      <c r="JYF317" s="169"/>
      <c r="JYG317" s="169"/>
      <c r="JYH317" s="169"/>
      <c r="JYI317" s="169"/>
      <c r="JYJ317" s="169"/>
      <c r="JYK317" s="169"/>
      <c r="JYL317" s="169"/>
      <c r="JYM317" s="169"/>
      <c r="JYN317" s="169"/>
      <c r="JYO317" s="169"/>
      <c r="JYP317" s="169"/>
      <c r="JYQ317" s="169"/>
      <c r="JYR317" s="169"/>
      <c r="JYS317" s="169"/>
      <c r="JYT317" s="169"/>
      <c r="JYU317" s="169"/>
      <c r="JYV317" s="169"/>
      <c r="JYW317" s="169"/>
      <c r="JYX317" s="169"/>
      <c r="JYY317" s="169"/>
      <c r="JYZ317" s="169"/>
      <c r="JZA317" s="169"/>
      <c r="JZB317" s="169"/>
      <c r="JZC317" s="169"/>
      <c r="JZD317" s="169"/>
      <c r="JZE317" s="169"/>
      <c r="JZF317" s="169"/>
      <c r="JZG317" s="169"/>
      <c r="JZH317" s="169"/>
      <c r="JZI317" s="169"/>
      <c r="JZJ317" s="169"/>
      <c r="JZK317" s="169"/>
      <c r="JZL317" s="169"/>
      <c r="JZM317" s="169"/>
      <c r="JZN317" s="169"/>
      <c r="JZO317" s="169"/>
      <c r="JZP317" s="169"/>
      <c r="JZQ317" s="169"/>
      <c r="JZR317" s="169"/>
      <c r="JZS317" s="169"/>
      <c r="JZT317" s="169"/>
      <c r="JZU317" s="169"/>
      <c r="JZV317" s="169"/>
      <c r="JZW317" s="169"/>
      <c r="JZX317" s="169"/>
      <c r="JZY317" s="169"/>
      <c r="JZZ317" s="169"/>
      <c r="KAA317" s="169"/>
      <c r="KAB317" s="169"/>
      <c r="KAC317" s="169"/>
      <c r="KAD317" s="169"/>
      <c r="KAE317" s="169"/>
      <c r="KAF317" s="169"/>
      <c r="KAG317" s="169"/>
      <c r="KAH317" s="169"/>
      <c r="KAI317" s="169"/>
      <c r="KAJ317" s="169"/>
      <c r="KAK317" s="169"/>
      <c r="KAL317" s="169"/>
      <c r="KAM317" s="169"/>
      <c r="KAN317" s="169"/>
      <c r="KAO317" s="169"/>
      <c r="KAP317" s="169"/>
      <c r="KAQ317" s="169"/>
      <c r="KAR317" s="169"/>
      <c r="KAS317" s="169"/>
      <c r="KAT317" s="169"/>
      <c r="KAU317" s="169"/>
      <c r="KAV317" s="169"/>
      <c r="KAW317" s="169"/>
      <c r="KAX317" s="169"/>
      <c r="KAY317" s="169"/>
      <c r="KAZ317" s="169"/>
      <c r="KBA317" s="169"/>
      <c r="KBB317" s="169"/>
      <c r="KBC317" s="169"/>
      <c r="KBD317" s="169"/>
      <c r="KBE317" s="169"/>
      <c r="KBF317" s="169"/>
      <c r="KBG317" s="169"/>
      <c r="KBH317" s="169"/>
      <c r="KBI317" s="169"/>
      <c r="KBJ317" s="169"/>
      <c r="KBK317" s="169"/>
      <c r="KBL317" s="169"/>
      <c r="KBM317" s="169"/>
      <c r="KBN317" s="169"/>
      <c r="KBO317" s="169"/>
      <c r="KBP317" s="169"/>
      <c r="KBQ317" s="169"/>
      <c r="KBR317" s="169"/>
      <c r="KBS317" s="169"/>
      <c r="KBT317" s="169"/>
      <c r="KBU317" s="169"/>
      <c r="KBV317" s="169"/>
      <c r="KBW317" s="169"/>
      <c r="KBX317" s="169"/>
      <c r="KBY317" s="169"/>
      <c r="KBZ317" s="169"/>
      <c r="KCA317" s="169"/>
      <c r="KCB317" s="169"/>
      <c r="KCC317" s="169"/>
      <c r="KCD317" s="169"/>
      <c r="KCE317" s="169"/>
      <c r="KCF317" s="169"/>
      <c r="KCG317" s="169"/>
      <c r="KCH317" s="169"/>
      <c r="KCI317" s="169"/>
      <c r="KCJ317" s="169"/>
      <c r="KCK317" s="169"/>
      <c r="KCL317" s="169"/>
      <c r="KCM317" s="169"/>
      <c r="KCN317" s="169"/>
      <c r="KCO317" s="169"/>
      <c r="KCP317" s="169"/>
      <c r="KCQ317" s="169"/>
      <c r="KCR317" s="169"/>
      <c r="KCS317" s="169"/>
      <c r="KCT317" s="169"/>
      <c r="KCU317" s="169"/>
      <c r="KCV317" s="169"/>
      <c r="KCW317" s="169"/>
      <c r="KCX317" s="169"/>
      <c r="KCY317" s="169"/>
      <c r="KCZ317" s="169"/>
      <c r="KDA317" s="169"/>
      <c r="KDB317" s="169"/>
      <c r="KDC317" s="169"/>
      <c r="KDD317" s="169"/>
      <c r="KDE317" s="169"/>
      <c r="KDF317" s="169"/>
      <c r="KDG317" s="169"/>
      <c r="KDH317" s="169"/>
      <c r="KDI317" s="169"/>
      <c r="KDJ317" s="169"/>
      <c r="KDK317" s="169"/>
      <c r="KDL317" s="169"/>
      <c r="KDM317" s="169"/>
      <c r="KDN317" s="169"/>
      <c r="KDO317" s="169"/>
      <c r="KDP317" s="169"/>
      <c r="KDQ317" s="169"/>
      <c r="KDR317" s="169"/>
      <c r="KDS317" s="169"/>
      <c r="KDT317" s="169"/>
      <c r="KDU317" s="169"/>
      <c r="KDV317" s="169"/>
      <c r="KDW317" s="169"/>
      <c r="KDX317" s="169"/>
      <c r="KDY317" s="169"/>
      <c r="KDZ317" s="169"/>
      <c r="KEA317" s="169"/>
      <c r="KEB317" s="169"/>
      <c r="KEC317" s="169"/>
      <c r="KED317" s="169"/>
      <c r="KEE317" s="169"/>
      <c r="KEF317" s="169"/>
      <c r="KEG317" s="169"/>
      <c r="KEH317" s="169"/>
      <c r="KEI317" s="169"/>
      <c r="KEJ317" s="169"/>
      <c r="KEK317" s="169"/>
      <c r="KEL317" s="169"/>
      <c r="KEM317" s="169"/>
      <c r="KEN317" s="169"/>
      <c r="KEO317" s="169"/>
      <c r="KEP317" s="169"/>
      <c r="KEQ317" s="169"/>
      <c r="KER317" s="169"/>
      <c r="KES317" s="169"/>
      <c r="KET317" s="169"/>
      <c r="KEU317" s="169"/>
      <c r="KEV317" s="169"/>
      <c r="KEW317" s="169"/>
      <c r="KEX317" s="169"/>
      <c r="KEY317" s="169"/>
      <c r="KEZ317" s="169"/>
      <c r="KFA317" s="169"/>
      <c r="KFB317" s="169"/>
      <c r="KFC317" s="169"/>
      <c r="KFD317" s="169"/>
      <c r="KFE317" s="169"/>
      <c r="KFF317" s="169"/>
      <c r="KFG317" s="169"/>
      <c r="KFH317" s="169"/>
      <c r="KFI317" s="169"/>
      <c r="KFJ317" s="169"/>
      <c r="KFK317" s="169"/>
      <c r="KFL317" s="169"/>
      <c r="KFM317" s="169"/>
      <c r="KFN317" s="169"/>
      <c r="KFO317" s="169"/>
      <c r="KFP317" s="169"/>
      <c r="KFQ317" s="169"/>
      <c r="KFR317" s="169"/>
      <c r="KFS317" s="169"/>
      <c r="KFT317" s="169"/>
      <c r="KFU317" s="169"/>
      <c r="KFV317" s="169"/>
      <c r="KFW317" s="169"/>
      <c r="KFX317" s="169"/>
      <c r="KFY317" s="169"/>
      <c r="KFZ317" s="169"/>
      <c r="KGA317" s="169"/>
      <c r="KGB317" s="169"/>
      <c r="KGC317" s="169"/>
      <c r="KGD317" s="169"/>
      <c r="KGE317" s="169"/>
      <c r="KGF317" s="169"/>
      <c r="KGG317" s="169"/>
      <c r="KGH317" s="169"/>
      <c r="KGI317" s="169"/>
      <c r="KGJ317" s="169"/>
      <c r="KGK317" s="169"/>
      <c r="KGL317" s="169"/>
      <c r="KGM317" s="169"/>
      <c r="KGN317" s="169"/>
      <c r="KGO317" s="169"/>
      <c r="KGP317" s="169"/>
      <c r="KGQ317" s="169"/>
      <c r="KGR317" s="169"/>
      <c r="KGS317" s="169"/>
      <c r="KGT317" s="169"/>
      <c r="KGU317" s="169"/>
      <c r="KGV317" s="169"/>
      <c r="KGW317" s="169"/>
      <c r="KGX317" s="169"/>
      <c r="KGY317" s="169"/>
      <c r="KGZ317" s="169"/>
      <c r="KHA317" s="169"/>
      <c r="KHB317" s="169"/>
      <c r="KHC317" s="169"/>
      <c r="KHD317" s="169"/>
      <c r="KHE317" s="169"/>
      <c r="KHF317" s="169"/>
      <c r="KHG317" s="169"/>
      <c r="KHH317" s="169"/>
      <c r="KHI317" s="169"/>
      <c r="KHJ317" s="169"/>
      <c r="KHK317" s="169"/>
      <c r="KHL317" s="169"/>
      <c r="KHM317" s="169"/>
      <c r="KHN317" s="169"/>
      <c r="KHO317" s="169"/>
      <c r="KHP317" s="169"/>
      <c r="KHQ317" s="169"/>
      <c r="KHR317" s="169"/>
      <c r="KHS317" s="169"/>
      <c r="KHT317" s="169"/>
      <c r="KHU317" s="169"/>
      <c r="KHV317" s="169"/>
      <c r="KHW317" s="169"/>
      <c r="KHX317" s="169"/>
      <c r="KHY317" s="169"/>
      <c r="KHZ317" s="169"/>
      <c r="KIA317" s="169"/>
      <c r="KIB317" s="169"/>
      <c r="KIC317" s="169"/>
      <c r="KID317" s="169"/>
      <c r="KIE317" s="169"/>
      <c r="KIF317" s="169"/>
      <c r="KIG317" s="169"/>
      <c r="KIH317" s="169"/>
      <c r="KII317" s="169"/>
      <c r="KIJ317" s="169"/>
      <c r="KIK317" s="169"/>
      <c r="KIL317" s="169"/>
      <c r="KIM317" s="169"/>
      <c r="KIN317" s="169"/>
      <c r="KIO317" s="169"/>
      <c r="KIP317" s="169"/>
      <c r="KIQ317" s="169"/>
      <c r="KIR317" s="169"/>
      <c r="KIS317" s="169"/>
      <c r="KIT317" s="169"/>
      <c r="KIU317" s="169"/>
      <c r="KIV317" s="169"/>
      <c r="KIW317" s="169"/>
      <c r="KIX317" s="169"/>
      <c r="KIY317" s="169"/>
      <c r="KIZ317" s="169"/>
      <c r="KJA317" s="169"/>
      <c r="KJB317" s="169"/>
      <c r="KJC317" s="169"/>
      <c r="KJD317" s="169"/>
      <c r="KJE317" s="169"/>
      <c r="KJF317" s="169"/>
      <c r="KJG317" s="169"/>
      <c r="KJH317" s="169"/>
      <c r="KJI317" s="169"/>
      <c r="KJJ317" s="169"/>
      <c r="KJK317" s="169"/>
      <c r="KJL317" s="169"/>
      <c r="KJM317" s="169"/>
      <c r="KJN317" s="169"/>
      <c r="KJO317" s="169"/>
      <c r="KJP317" s="169"/>
      <c r="KJQ317" s="169"/>
      <c r="KJR317" s="169"/>
      <c r="KJS317" s="169"/>
      <c r="KJT317" s="169"/>
      <c r="KJU317" s="169"/>
      <c r="KJV317" s="169"/>
      <c r="KJW317" s="169"/>
      <c r="KJX317" s="169"/>
      <c r="KJY317" s="169"/>
      <c r="KJZ317" s="169"/>
      <c r="KKA317" s="169"/>
      <c r="KKB317" s="169"/>
      <c r="KKC317" s="169"/>
      <c r="KKD317" s="169"/>
      <c r="KKE317" s="169"/>
      <c r="KKF317" s="169"/>
      <c r="KKG317" s="169"/>
      <c r="KKH317" s="169"/>
      <c r="KKI317" s="169"/>
      <c r="KKJ317" s="169"/>
      <c r="KKK317" s="169"/>
      <c r="KKL317" s="169"/>
      <c r="KKM317" s="169"/>
      <c r="KKN317" s="169"/>
      <c r="KKO317" s="169"/>
      <c r="KKP317" s="169"/>
      <c r="KKQ317" s="169"/>
      <c r="KKR317" s="169"/>
      <c r="KKS317" s="169"/>
      <c r="KKT317" s="169"/>
      <c r="KKU317" s="169"/>
      <c r="KKV317" s="169"/>
      <c r="KKW317" s="169"/>
      <c r="KKX317" s="169"/>
      <c r="KKY317" s="169"/>
      <c r="KKZ317" s="169"/>
      <c r="KLA317" s="169"/>
      <c r="KLB317" s="169"/>
      <c r="KLC317" s="169"/>
      <c r="KLD317" s="169"/>
      <c r="KLE317" s="169"/>
      <c r="KLF317" s="169"/>
      <c r="KLG317" s="169"/>
      <c r="KLH317" s="169"/>
      <c r="KLI317" s="169"/>
      <c r="KLJ317" s="169"/>
      <c r="KLK317" s="169"/>
      <c r="KLL317" s="169"/>
      <c r="KLM317" s="169"/>
      <c r="KLN317" s="169"/>
      <c r="KLO317" s="169"/>
      <c r="KLP317" s="169"/>
      <c r="KLQ317" s="169"/>
      <c r="KLR317" s="169"/>
      <c r="KLS317" s="169"/>
      <c r="KLT317" s="169"/>
      <c r="KLU317" s="169"/>
      <c r="KLV317" s="169"/>
      <c r="KLW317" s="169"/>
      <c r="KLX317" s="169"/>
      <c r="KLY317" s="169"/>
      <c r="KLZ317" s="169"/>
      <c r="KMA317" s="169"/>
      <c r="KMB317" s="169"/>
      <c r="KMC317" s="169"/>
      <c r="KMD317" s="169"/>
      <c r="KME317" s="169"/>
      <c r="KMF317" s="169"/>
      <c r="KMG317" s="169"/>
      <c r="KMH317" s="169"/>
      <c r="KMI317" s="169"/>
      <c r="KMJ317" s="169"/>
      <c r="KMK317" s="169"/>
      <c r="KML317" s="169"/>
      <c r="KMM317" s="169"/>
      <c r="KMN317" s="169"/>
      <c r="KMO317" s="169"/>
      <c r="KMP317" s="169"/>
      <c r="KMQ317" s="169"/>
      <c r="KMR317" s="169"/>
      <c r="KMS317" s="169"/>
      <c r="KMT317" s="169"/>
      <c r="KMU317" s="169"/>
      <c r="KMV317" s="169"/>
      <c r="KMW317" s="169"/>
      <c r="KMX317" s="169"/>
      <c r="KMY317" s="169"/>
      <c r="KMZ317" s="169"/>
      <c r="KNA317" s="169"/>
      <c r="KNB317" s="169"/>
      <c r="KNC317" s="169"/>
      <c r="KND317" s="169"/>
      <c r="KNE317" s="169"/>
      <c r="KNF317" s="169"/>
      <c r="KNG317" s="169"/>
      <c r="KNH317" s="169"/>
      <c r="KNI317" s="169"/>
      <c r="KNJ317" s="169"/>
      <c r="KNK317" s="169"/>
      <c r="KNL317" s="169"/>
      <c r="KNM317" s="169"/>
      <c r="KNN317" s="169"/>
      <c r="KNO317" s="169"/>
      <c r="KNP317" s="169"/>
      <c r="KNQ317" s="169"/>
      <c r="KNR317" s="169"/>
      <c r="KNS317" s="169"/>
      <c r="KNT317" s="169"/>
      <c r="KNU317" s="169"/>
      <c r="KNV317" s="169"/>
      <c r="KNW317" s="169"/>
      <c r="KNX317" s="169"/>
      <c r="KNY317" s="169"/>
      <c r="KNZ317" s="169"/>
      <c r="KOA317" s="169"/>
      <c r="KOB317" s="169"/>
      <c r="KOC317" s="169"/>
      <c r="KOD317" s="169"/>
      <c r="KOE317" s="169"/>
      <c r="KOF317" s="169"/>
      <c r="KOG317" s="169"/>
      <c r="KOH317" s="169"/>
      <c r="KOI317" s="169"/>
      <c r="KOJ317" s="169"/>
      <c r="KOK317" s="169"/>
      <c r="KOL317" s="169"/>
      <c r="KOM317" s="169"/>
      <c r="KON317" s="169"/>
      <c r="KOO317" s="169"/>
      <c r="KOP317" s="169"/>
      <c r="KOQ317" s="169"/>
      <c r="KOR317" s="169"/>
      <c r="KOS317" s="169"/>
      <c r="KOT317" s="169"/>
      <c r="KOU317" s="169"/>
      <c r="KOV317" s="169"/>
      <c r="KOW317" s="169"/>
      <c r="KOX317" s="169"/>
      <c r="KOY317" s="169"/>
      <c r="KOZ317" s="169"/>
      <c r="KPA317" s="169"/>
      <c r="KPB317" s="169"/>
      <c r="KPC317" s="169"/>
      <c r="KPD317" s="169"/>
      <c r="KPE317" s="169"/>
      <c r="KPF317" s="169"/>
      <c r="KPG317" s="169"/>
      <c r="KPH317" s="169"/>
      <c r="KPI317" s="169"/>
      <c r="KPJ317" s="169"/>
      <c r="KPK317" s="169"/>
      <c r="KPL317" s="169"/>
      <c r="KPM317" s="169"/>
      <c r="KPN317" s="169"/>
      <c r="KPO317" s="169"/>
      <c r="KPP317" s="169"/>
      <c r="KPQ317" s="169"/>
      <c r="KPR317" s="169"/>
      <c r="KPS317" s="169"/>
      <c r="KPT317" s="169"/>
      <c r="KPU317" s="169"/>
      <c r="KPV317" s="169"/>
      <c r="KPW317" s="169"/>
      <c r="KPX317" s="169"/>
      <c r="KPY317" s="169"/>
      <c r="KPZ317" s="169"/>
      <c r="KQA317" s="169"/>
      <c r="KQB317" s="169"/>
      <c r="KQC317" s="169"/>
      <c r="KQD317" s="169"/>
      <c r="KQE317" s="169"/>
      <c r="KQF317" s="169"/>
      <c r="KQG317" s="169"/>
      <c r="KQH317" s="169"/>
      <c r="KQI317" s="169"/>
      <c r="KQJ317" s="169"/>
      <c r="KQK317" s="169"/>
      <c r="KQL317" s="169"/>
      <c r="KQM317" s="169"/>
      <c r="KQN317" s="169"/>
      <c r="KQO317" s="169"/>
      <c r="KQP317" s="169"/>
      <c r="KQQ317" s="169"/>
      <c r="KQR317" s="169"/>
      <c r="KQS317" s="169"/>
      <c r="KQT317" s="169"/>
      <c r="KQU317" s="169"/>
      <c r="KQV317" s="169"/>
      <c r="KQW317" s="169"/>
      <c r="KQX317" s="169"/>
      <c r="KQY317" s="169"/>
      <c r="KQZ317" s="169"/>
      <c r="KRA317" s="169"/>
      <c r="KRB317" s="169"/>
      <c r="KRC317" s="169"/>
      <c r="KRD317" s="169"/>
      <c r="KRE317" s="169"/>
      <c r="KRF317" s="169"/>
      <c r="KRG317" s="169"/>
      <c r="KRH317" s="169"/>
      <c r="KRI317" s="169"/>
      <c r="KRJ317" s="169"/>
      <c r="KRK317" s="169"/>
      <c r="KRL317" s="169"/>
      <c r="KRM317" s="169"/>
      <c r="KRN317" s="169"/>
      <c r="KRO317" s="169"/>
      <c r="KRP317" s="169"/>
      <c r="KRQ317" s="169"/>
      <c r="KRR317" s="169"/>
      <c r="KRS317" s="169"/>
      <c r="KRT317" s="169"/>
      <c r="KRU317" s="169"/>
      <c r="KRV317" s="169"/>
      <c r="KRW317" s="169"/>
      <c r="KRX317" s="169"/>
      <c r="KRY317" s="169"/>
      <c r="KRZ317" s="169"/>
      <c r="KSA317" s="169"/>
      <c r="KSB317" s="169"/>
      <c r="KSC317" s="169"/>
      <c r="KSD317" s="169"/>
      <c r="KSE317" s="169"/>
      <c r="KSF317" s="169"/>
      <c r="KSG317" s="169"/>
      <c r="KSH317" s="169"/>
      <c r="KSI317" s="169"/>
      <c r="KSJ317" s="169"/>
      <c r="KSK317" s="169"/>
      <c r="KSL317" s="169"/>
      <c r="KSM317" s="169"/>
      <c r="KSN317" s="169"/>
      <c r="KSO317" s="169"/>
      <c r="KSP317" s="169"/>
      <c r="KSQ317" s="169"/>
      <c r="KSR317" s="169"/>
      <c r="KSS317" s="169"/>
      <c r="KST317" s="169"/>
      <c r="KSU317" s="169"/>
      <c r="KSV317" s="169"/>
      <c r="KSW317" s="169"/>
      <c r="KSX317" s="169"/>
      <c r="KSY317" s="169"/>
      <c r="KSZ317" s="169"/>
      <c r="KTA317" s="169"/>
      <c r="KTB317" s="169"/>
      <c r="KTC317" s="169"/>
      <c r="KTD317" s="169"/>
      <c r="KTE317" s="169"/>
      <c r="KTF317" s="169"/>
      <c r="KTG317" s="169"/>
      <c r="KTH317" s="169"/>
      <c r="KTI317" s="169"/>
      <c r="KTJ317" s="169"/>
      <c r="KTK317" s="169"/>
      <c r="KTL317" s="169"/>
      <c r="KTM317" s="169"/>
      <c r="KTN317" s="169"/>
      <c r="KTO317" s="169"/>
      <c r="KTP317" s="169"/>
      <c r="KTQ317" s="169"/>
      <c r="KTR317" s="169"/>
      <c r="KTS317" s="169"/>
      <c r="KTT317" s="169"/>
      <c r="KTU317" s="169"/>
      <c r="KTV317" s="169"/>
      <c r="KTW317" s="169"/>
      <c r="KTX317" s="169"/>
      <c r="KTY317" s="169"/>
      <c r="KTZ317" s="169"/>
      <c r="KUA317" s="169"/>
      <c r="KUB317" s="169"/>
      <c r="KUC317" s="169"/>
      <c r="KUD317" s="169"/>
      <c r="KUE317" s="169"/>
      <c r="KUF317" s="169"/>
      <c r="KUG317" s="169"/>
      <c r="KUH317" s="169"/>
      <c r="KUI317" s="169"/>
      <c r="KUJ317" s="169"/>
      <c r="KUK317" s="169"/>
      <c r="KUL317" s="169"/>
      <c r="KUM317" s="169"/>
      <c r="KUN317" s="169"/>
      <c r="KUO317" s="169"/>
      <c r="KUP317" s="169"/>
      <c r="KUQ317" s="169"/>
      <c r="KUR317" s="169"/>
      <c r="KUS317" s="169"/>
      <c r="KUT317" s="169"/>
      <c r="KUU317" s="169"/>
      <c r="KUV317" s="169"/>
      <c r="KUW317" s="169"/>
      <c r="KUX317" s="169"/>
      <c r="KUY317" s="169"/>
      <c r="KUZ317" s="169"/>
      <c r="KVA317" s="169"/>
      <c r="KVB317" s="169"/>
      <c r="KVC317" s="169"/>
      <c r="KVD317" s="169"/>
      <c r="KVE317" s="169"/>
      <c r="KVF317" s="169"/>
      <c r="KVG317" s="169"/>
      <c r="KVH317" s="169"/>
      <c r="KVI317" s="169"/>
      <c r="KVJ317" s="169"/>
      <c r="KVK317" s="169"/>
      <c r="KVL317" s="169"/>
      <c r="KVM317" s="169"/>
      <c r="KVN317" s="169"/>
      <c r="KVO317" s="169"/>
      <c r="KVP317" s="169"/>
      <c r="KVQ317" s="169"/>
      <c r="KVR317" s="169"/>
      <c r="KVS317" s="169"/>
      <c r="KVT317" s="169"/>
      <c r="KVU317" s="169"/>
      <c r="KVV317" s="169"/>
      <c r="KVW317" s="169"/>
      <c r="KVX317" s="169"/>
      <c r="KVY317" s="169"/>
      <c r="KVZ317" s="169"/>
      <c r="KWA317" s="169"/>
      <c r="KWB317" s="169"/>
      <c r="KWC317" s="169"/>
      <c r="KWD317" s="169"/>
      <c r="KWE317" s="169"/>
      <c r="KWF317" s="169"/>
      <c r="KWG317" s="169"/>
      <c r="KWH317" s="169"/>
      <c r="KWI317" s="169"/>
      <c r="KWJ317" s="169"/>
      <c r="KWK317" s="169"/>
      <c r="KWL317" s="169"/>
      <c r="KWM317" s="169"/>
      <c r="KWN317" s="169"/>
      <c r="KWO317" s="169"/>
      <c r="KWP317" s="169"/>
      <c r="KWQ317" s="169"/>
      <c r="KWR317" s="169"/>
      <c r="KWS317" s="169"/>
      <c r="KWT317" s="169"/>
      <c r="KWU317" s="169"/>
      <c r="KWV317" s="169"/>
      <c r="KWW317" s="169"/>
      <c r="KWX317" s="169"/>
      <c r="KWY317" s="169"/>
      <c r="KWZ317" s="169"/>
      <c r="KXA317" s="169"/>
      <c r="KXB317" s="169"/>
      <c r="KXC317" s="169"/>
      <c r="KXD317" s="169"/>
      <c r="KXE317" s="169"/>
      <c r="KXF317" s="169"/>
      <c r="KXG317" s="169"/>
      <c r="KXH317" s="169"/>
      <c r="KXI317" s="169"/>
      <c r="KXJ317" s="169"/>
      <c r="KXK317" s="169"/>
      <c r="KXL317" s="169"/>
      <c r="KXM317" s="169"/>
      <c r="KXN317" s="169"/>
      <c r="KXO317" s="169"/>
      <c r="KXP317" s="169"/>
      <c r="KXQ317" s="169"/>
      <c r="KXR317" s="169"/>
      <c r="KXS317" s="169"/>
      <c r="KXT317" s="169"/>
      <c r="KXU317" s="169"/>
      <c r="KXV317" s="169"/>
      <c r="KXW317" s="169"/>
      <c r="KXX317" s="169"/>
      <c r="KXY317" s="169"/>
      <c r="KXZ317" s="169"/>
      <c r="KYA317" s="169"/>
      <c r="KYB317" s="169"/>
      <c r="KYC317" s="169"/>
      <c r="KYD317" s="169"/>
      <c r="KYE317" s="169"/>
      <c r="KYF317" s="169"/>
      <c r="KYG317" s="169"/>
      <c r="KYH317" s="169"/>
      <c r="KYI317" s="169"/>
      <c r="KYJ317" s="169"/>
      <c r="KYK317" s="169"/>
      <c r="KYL317" s="169"/>
      <c r="KYM317" s="169"/>
      <c r="KYN317" s="169"/>
      <c r="KYO317" s="169"/>
      <c r="KYP317" s="169"/>
      <c r="KYQ317" s="169"/>
      <c r="KYR317" s="169"/>
      <c r="KYS317" s="169"/>
      <c r="KYT317" s="169"/>
      <c r="KYU317" s="169"/>
      <c r="KYV317" s="169"/>
      <c r="KYW317" s="169"/>
      <c r="KYX317" s="169"/>
      <c r="KYY317" s="169"/>
      <c r="KYZ317" s="169"/>
      <c r="KZA317" s="169"/>
      <c r="KZB317" s="169"/>
      <c r="KZC317" s="169"/>
      <c r="KZD317" s="169"/>
      <c r="KZE317" s="169"/>
      <c r="KZF317" s="169"/>
      <c r="KZG317" s="169"/>
      <c r="KZH317" s="169"/>
      <c r="KZI317" s="169"/>
      <c r="KZJ317" s="169"/>
      <c r="KZK317" s="169"/>
      <c r="KZL317" s="169"/>
      <c r="KZM317" s="169"/>
      <c r="KZN317" s="169"/>
      <c r="KZO317" s="169"/>
      <c r="KZP317" s="169"/>
      <c r="KZQ317" s="169"/>
      <c r="KZR317" s="169"/>
      <c r="KZS317" s="169"/>
      <c r="KZT317" s="169"/>
      <c r="KZU317" s="169"/>
      <c r="KZV317" s="169"/>
      <c r="KZW317" s="169"/>
      <c r="KZX317" s="169"/>
      <c r="KZY317" s="169"/>
      <c r="KZZ317" s="169"/>
      <c r="LAA317" s="169"/>
      <c r="LAB317" s="169"/>
      <c r="LAC317" s="169"/>
      <c r="LAD317" s="169"/>
      <c r="LAE317" s="169"/>
      <c r="LAF317" s="169"/>
      <c r="LAG317" s="169"/>
      <c r="LAH317" s="169"/>
      <c r="LAI317" s="169"/>
      <c r="LAJ317" s="169"/>
      <c r="LAK317" s="169"/>
      <c r="LAL317" s="169"/>
      <c r="LAM317" s="169"/>
      <c r="LAN317" s="169"/>
      <c r="LAO317" s="169"/>
      <c r="LAP317" s="169"/>
      <c r="LAQ317" s="169"/>
      <c r="LAR317" s="169"/>
      <c r="LAS317" s="169"/>
      <c r="LAT317" s="169"/>
      <c r="LAU317" s="169"/>
      <c r="LAV317" s="169"/>
      <c r="LAW317" s="169"/>
      <c r="LAX317" s="169"/>
      <c r="LAY317" s="169"/>
      <c r="LAZ317" s="169"/>
      <c r="LBA317" s="169"/>
      <c r="LBB317" s="169"/>
      <c r="LBC317" s="169"/>
      <c r="LBD317" s="169"/>
      <c r="LBE317" s="169"/>
      <c r="LBF317" s="169"/>
      <c r="LBG317" s="169"/>
      <c r="LBH317" s="169"/>
      <c r="LBI317" s="169"/>
      <c r="LBJ317" s="169"/>
      <c r="LBK317" s="169"/>
      <c r="LBL317" s="169"/>
      <c r="LBM317" s="169"/>
      <c r="LBN317" s="169"/>
      <c r="LBO317" s="169"/>
      <c r="LBP317" s="169"/>
      <c r="LBQ317" s="169"/>
      <c r="LBR317" s="169"/>
      <c r="LBS317" s="169"/>
      <c r="LBT317" s="169"/>
      <c r="LBU317" s="169"/>
      <c r="LBV317" s="169"/>
      <c r="LBW317" s="169"/>
      <c r="LBX317" s="169"/>
      <c r="LBY317" s="169"/>
      <c r="LBZ317" s="169"/>
      <c r="LCA317" s="169"/>
      <c r="LCB317" s="169"/>
      <c r="LCC317" s="169"/>
      <c r="LCD317" s="169"/>
      <c r="LCE317" s="169"/>
      <c r="LCF317" s="169"/>
      <c r="LCG317" s="169"/>
      <c r="LCH317" s="169"/>
      <c r="LCI317" s="169"/>
      <c r="LCJ317" s="169"/>
      <c r="LCK317" s="169"/>
      <c r="LCL317" s="169"/>
      <c r="LCM317" s="169"/>
      <c r="LCN317" s="169"/>
      <c r="LCO317" s="169"/>
      <c r="LCP317" s="169"/>
      <c r="LCQ317" s="169"/>
      <c r="LCR317" s="169"/>
      <c r="LCS317" s="169"/>
      <c r="LCT317" s="169"/>
      <c r="LCU317" s="169"/>
      <c r="LCV317" s="169"/>
      <c r="LCW317" s="169"/>
      <c r="LCX317" s="169"/>
      <c r="LCY317" s="169"/>
      <c r="LCZ317" s="169"/>
      <c r="LDA317" s="169"/>
      <c r="LDB317" s="169"/>
      <c r="LDC317" s="169"/>
      <c r="LDD317" s="169"/>
      <c r="LDE317" s="169"/>
      <c r="LDF317" s="169"/>
      <c r="LDG317" s="169"/>
      <c r="LDH317" s="169"/>
      <c r="LDI317" s="169"/>
      <c r="LDJ317" s="169"/>
      <c r="LDK317" s="169"/>
      <c r="LDL317" s="169"/>
      <c r="LDM317" s="169"/>
      <c r="LDN317" s="169"/>
      <c r="LDO317" s="169"/>
      <c r="LDP317" s="169"/>
      <c r="LDQ317" s="169"/>
      <c r="LDR317" s="169"/>
      <c r="LDS317" s="169"/>
      <c r="LDT317" s="169"/>
      <c r="LDU317" s="169"/>
      <c r="LDV317" s="169"/>
      <c r="LDW317" s="169"/>
      <c r="LDX317" s="169"/>
      <c r="LDY317" s="169"/>
      <c r="LDZ317" s="169"/>
      <c r="LEA317" s="169"/>
      <c r="LEB317" s="169"/>
      <c r="LEC317" s="169"/>
      <c r="LED317" s="169"/>
      <c r="LEE317" s="169"/>
      <c r="LEF317" s="169"/>
      <c r="LEG317" s="169"/>
      <c r="LEH317" s="169"/>
      <c r="LEI317" s="169"/>
      <c r="LEJ317" s="169"/>
      <c r="LEK317" s="169"/>
      <c r="LEL317" s="169"/>
      <c r="LEM317" s="169"/>
      <c r="LEN317" s="169"/>
      <c r="LEO317" s="169"/>
      <c r="LEP317" s="169"/>
      <c r="LEQ317" s="169"/>
      <c r="LER317" s="169"/>
      <c r="LES317" s="169"/>
      <c r="LET317" s="169"/>
      <c r="LEU317" s="169"/>
      <c r="LEV317" s="169"/>
      <c r="LEW317" s="169"/>
      <c r="LEX317" s="169"/>
      <c r="LEY317" s="169"/>
      <c r="LEZ317" s="169"/>
      <c r="LFA317" s="169"/>
      <c r="LFB317" s="169"/>
      <c r="LFC317" s="169"/>
      <c r="LFD317" s="169"/>
      <c r="LFE317" s="169"/>
      <c r="LFF317" s="169"/>
      <c r="LFG317" s="169"/>
      <c r="LFH317" s="169"/>
      <c r="LFI317" s="169"/>
      <c r="LFJ317" s="169"/>
      <c r="LFK317" s="169"/>
      <c r="LFL317" s="169"/>
      <c r="LFM317" s="169"/>
      <c r="LFN317" s="169"/>
      <c r="LFO317" s="169"/>
      <c r="LFP317" s="169"/>
      <c r="LFQ317" s="169"/>
      <c r="LFR317" s="169"/>
      <c r="LFS317" s="169"/>
      <c r="LFT317" s="169"/>
      <c r="LFU317" s="169"/>
      <c r="LFV317" s="169"/>
      <c r="LFW317" s="169"/>
      <c r="LFX317" s="169"/>
      <c r="LFY317" s="169"/>
      <c r="LFZ317" s="169"/>
      <c r="LGA317" s="169"/>
      <c r="LGB317" s="169"/>
      <c r="LGC317" s="169"/>
      <c r="LGD317" s="169"/>
      <c r="LGE317" s="169"/>
      <c r="LGF317" s="169"/>
      <c r="LGG317" s="169"/>
      <c r="LGH317" s="169"/>
      <c r="LGI317" s="169"/>
      <c r="LGJ317" s="169"/>
      <c r="LGK317" s="169"/>
      <c r="LGL317" s="169"/>
      <c r="LGM317" s="169"/>
      <c r="LGN317" s="169"/>
      <c r="LGO317" s="169"/>
      <c r="LGP317" s="169"/>
      <c r="LGQ317" s="169"/>
      <c r="LGR317" s="169"/>
      <c r="LGS317" s="169"/>
      <c r="LGT317" s="169"/>
      <c r="LGU317" s="169"/>
      <c r="LGV317" s="169"/>
      <c r="LGW317" s="169"/>
      <c r="LGX317" s="169"/>
      <c r="LGY317" s="169"/>
      <c r="LGZ317" s="169"/>
      <c r="LHA317" s="169"/>
      <c r="LHB317" s="169"/>
      <c r="LHC317" s="169"/>
      <c r="LHD317" s="169"/>
      <c r="LHE317" s="169"/>
      <c r="LHF317" s="169"/>
      <c r="LHG317" s="169"/>
      <c r="LHH317" s="169"/>
      <c r="LHI317" s="169"/>
      <c r="LHJ317" s="169"/>
      <c r="LHK317" s="169"/>
      <c r="LHL317" s="169"/>
      <c r="LHM317" s="169"/>
      <c r="LHN317" s="169"/>
      <c r="LHO317" s="169"/>
      <c r="LHP317" s="169"/>
      <c r="LHQ317" s="169"/>
      <c r="LHR317" s="169"/>
      <c r="LHS317" s="169"/>
      <c r="LHT317" s="169"/>
      <c r="LHU317" s="169"/>
      <c r="LHV317" s="169"/>
      <c r="LHW317" s="169"/>
      <c r="LHX317" s="169"/>
      <c r="LHY317" s="169"/>
      <c r="LHZ317" s="169"/>
      <c r="LIA317" s="169"/>
      <c r="LIB317" s="169"/>
      <c r="LIC317" s="169"/>
      <c r="LID317" s="169"/>
      <c r="LIE317" s="169"/>
      <c r="LIF317" s="169"/>
      <c r="LIG317" s="169"/>
      <c r="LIH317" s="169"/>
      <c r="LII317" s="169"/>
      <c r="LIJ317" s="169"/>
      <c r="LIK317" s="169"/>
      <c r="LIL317" s="169"/>
      <c r="LIM317" s="169"/>
      <c r="LIN317" s="169"/>
      <c r="LIO317" s="169"/>
      <c r="LIP317" s="169"/>
      <c r="LIQ317" s="169"/>
      <c r="LIR317" s="169"/>
      <c r="LIS317" s="169"/>
      <c r="LIT317" s="169"/>
      <c r="LIU317" s="169"/>
      <c r="LIV317" s="169"/>
      <c r="LIW317" s="169"/>
      <c r="LIX317" s="169"/>
      <c r="LIY317" s="169"/>
      <c r="LIZ317" s="169"/>
      <c r="LJA317" s="169"/>
      <c r="LJB317" s="169"/>
      <c r="LJC317" s="169"/>
      <c r="LJD317" s="169"/>
      <c r="LJE317" s="169"/>
      <c r="LJF317" s="169"/>
      <c r="LJG317" s="169"/>
      <c r="LJH317" s="169"/>
      <c r="LJI317" s="169"/>
      <c r="LJJ317" s="169"/>
      <c r="LJK317" s="169"/>
      <c r="LJL317" s="169"/>
      <c r="LJM317" s="169"/>
      <c r="LJN317" s="169"/>
      <c r="LJO317" s="169"/>
      <c r="LJP317" s="169"/>
      <c r="LJQ317" s="169"/>
      <c r="LJR317" s="169"/>
      <c r="LJS317" s="169"/>
      <c r="LJT317" s="169"/>
      <c r="LJU317" s="169"/>
      <c r="LJV317" s="169"/>
      <c r="LJW317" s="169"/>
      <c r="LJX317" s="169"/>
      <c r="LJY317" s="169"/>
      <c r="LJZ317" s="169"/>
      <c r="LKA317" s="169"/>
      <c r="LKB317" s="169"/>
      <c r="LKC317" s="169"/>
      <c r="LKD317" s="169"/>
      <c r="LKE317" s="169"/>
      <c r="LKF317" s="169"/>
      <c r="LKG317" s="169"/>
      <c r="LKH317" s="169"/>
      <c r="LKI317" s="169"/>
      <c r="LKJ317" s="169"/>
      <c r="LKK317" s="169"/>
      <c r="LKL317" s="169"/>
      <c r="LKM317" s="169"/>
      <c r="LKN317" s="169"/>
      <c r="LKO317" s="169"/>
      <c r="LKP317" s="169"/>
      <c r="LKQ317" s="169"/>
      <c r="LKR317" s="169"/>
      <c r="LKS317" s="169"/>
      <c r="LKT317" s="169"/>
      <c r="LKU317" s="169"/>
      <c r="LKV317" s="169"/>
      <c r="LKW317" s="169"/>
      <c r="LKX317" s="169"/>
      <c r="LKY317" s="169"/>
      <c r="LKZ317" s="169"/>
      <c r="LLA317" s="169"/>
      <c r="LLB317" s="169"/>
      <c r="LLC317" s="169"/>
      <c r="LLD317" s="169"/>
      <c r="LLE317" s="169"/>
      <c r="LLF317" s="169"/>
      <c r="LLG317" s="169"/>
      <c r="LLH317" s="169"/>
      <c r="LLI317" s="169"/>
      <c r="LLJ317" s="169"/>
      <c r="LLK317" s="169"/>
      <c r="LLL317" s="169"/>
      <c r="LLM317" s="169"/>
      <c r="LLN317" s="169"/>
      <c r="LLO317" s="169"/>
      <c r="LLP317" s="169"/>
      <c r="LLQ317" s="169"/>
      <c r="LLR317" s="169"/>
      <c r="LLS317" s="169"/>
      <c r="LLT317" s="169"/>
      <c r="LLU317" s="169"/>
      <c r="LLV317" s="169"/>
      <c r="LLW317" s="169"/>
      <c r="LLX317" s="169"/>
      <c r="LLY317" s="169"/>
      <c r="LLZ317" s="169"/>
      <c r="LMA317" s="169"/>
      <c r="LMB317" s="169"/>
      <c r="LMC317" s="169"/>
      <c r="LMD317" s="169"/>
      <c r="LME317" s="169"/>
      <c r="LMF317" s="169"/>
      <c r="LMG317" s="169"/>
      <c r="LMH317" s="169"/>
      <c r="LMI317" s="169"/>
      <c r="LMJ317" s="169"/>
      <c r="LMK317" s="169"/>
      <c r="LML317" s="169"/>
      <c r="LMM317" s="169"/>
      <c r="LMN317" s="169"/>
      <c r="LMO317" s="169"/>
      <c r="LMP317" s="169"/>
      <c r="LMQ317" s="169"/>
      <c r="LMR317" s="169"/>
      <c r="LMS317" s="169"/>
      <c r="LMT317" s="169"/>
      <c r="LMU317" s="169"/>
      <c r="LMV317" s="169"/>
      <c r="LMW317" s="169"/>
      <c r="LMX317" s="169"/>
      <c r="LMY317" s="169"/>
      <c r="LMZ317" s="169"/>
      <c r="LNA317" s="169"/>
      <c r="LNB317" s="169"/>
      <c r="LNC317" s="169"/>
      <c r="LND317" s="169"/>
      <c r="LNE317" s="169"/>
      <c r="LNF317" s="169"/>
      <c r="LNG317" s="169"/>
      <c r="LNH317" s="169"/>
      <c r="LNI317" s="169"/>
      <c r="LNJ317" s="169"/>
      <c r="LNK317" s="169"/>
      <c r="LNL317" s="169"/>
      <c r="LNM317" s="169"/>
      <c r="LNN317" s="169"/>
      <c r="LNO317" s="169"/>
      <c r="LNP317" s="169"/>
      <c r="LNQ317" s="169"/>
      <c r="LNR317" s="169"/>
      <c r="LNS317" s="169"/>
      <c r="LNT317" s="169"/>
      <c r="LNU317" s="169"/>
      <c r="LNV317" s="169"/>
      <c r="LNW317" s="169"/>
      <c r="LNX317" s="169"/>
      <c r="LNY317" s="169"/>
      <c r="LNZ317" s="169"/>
      <c r="LOA317" s="169"/>
      <c r="LOB317" s="169"/>
      <c r="LOC317" s="169"/>
      <c r="LOD317" s="169"/>
      <c r="LOE317" s="169"/>
      <c r="LOF317" s="169"/>
      <c r="LOG317" s="169"/>
      <c r="LOH317" s="169"/>
      <c r="LOI317" s="169"/>
      <c r="LOJ317" s="169"/>
      <c r="LOK317" s="169"/>
      <c r="LOL317" s="169"/>
      <c r="LOM317" s="169"/>
      <c r="LON317" s="169"/>
      <c r="LOO317" s="169"/>
      <c r="LOP317" s="169"/>
      <c r="LOQ317" s="169"/>
      <c r="LOR317" s="169"/>
      <c r="LOS317" s="169"/>
      <c r="LOT317" s="169"/>
      <c r="LOU317" s="169"/>
      <c r="LOV317" s="169"/>
      <c r="LOW317" s="169"/>
      <c r="LOX317" s="169"/>
      <c r="LOY317" s="169"/>
      <c r="LOZ317" s="169"/>
      <c r="LPA317" s="169"/>
      <c r="LPB317" s="169"/>
      <c r="LPC317" s="169"/>
      <c r="LPD317" s="169"/>
      <c r="LPE317" s="169"/>
      <c r="LPF317" s="169"/>
      <c r="LPG317" s="169"/>
      <c r="LPH317" s="169"/>
      <c r="LPI317" s="169"/>
      <c r="LPJ317" s="169"/>
      <c r="LPK317" s="169"/>
      <c r="LPL317" s="169"/>
      <c r="LPM317" s="169"/>
      <c r="LPN317" s="169"/>
      <c r="LPO317" s="169"/>
      <c r="LPP317" s="169"/>
      <c r="LPQ317" s="169"/>
      <c r="LPR317" s="169"/>
      <c r="LPS317" s="169"/>
      <c r="LPT317" s="169"/>
      <c r="LPU317" s="169"/>
      <c r="LPV317" s="169"/>
      <c r="LPW317" s="169"/>
      <c r="LPX317" s="169"/>
      <c r="LPY317" s="169"/>
      <c r="LPZ317" s="169"/>
      <c r="LQA317" s="169"/>
      <c r="LQB317" s="169"/>
      <c r="LQC317" s="169"/>
      <c r="LQD317" s="169"/>
      <c r="LQE317" s="169"/>
      <c r="LQF317" s="169"/>
      <c r="LQG317" s="169"/>
      <c r="LQH317" s="169"/>
      <c r="LQI317" s="169"/>
      <c r="LQJ317" s="169"/>
      <c r="LQK317" s="169"/>
      <c r="LQL317" s="169"/>
      <c r="LQM317" s="169"/>
      <c r="LQN317" s="169"/>
      <c r="LQO317" s="169"/>
      <c r="LQP317" s="169"/>
      <c r="LQQ317" s="169"/>
      <c r="LQR317" s="169"/>
      <c r="LQS317" s="169"/>
      <c r="LQT317" s="169"/>
      <c r="LQU317" s="169"/>
      <c r="LQV317" s="169"/>
      <c r="LQW317" s="169"/>
      <c r="LQX317" s="169"/>
      <c r="LQY317" s="169"/>
      <c r="LQZ317" s="169"/>
      <c r="LRA317" s="169"/>
      <c r="LRB317" s="169"/>
      <c r="LRC317" s="169"/>
      <c r="LRD317" s="169"/>
      <c r="LRE317" s="169"/>
      <c r="LRF317" s="169"/>
      <c r="LRG317" s="169"/>
      <c r="LRH317" s="169"/>
      <c r="LRI317" s="169"/>
      <c r="LRJ317" s="169"/>
      <c r="LRK317" s="169"/>
      <c r="LRL317" s="169"/>
      <c r="LRM317" s="169"/>
      <c r="LRN317" s="169"/>
      <c r="LRO317" s="169"/>
      <c r="LRP317" s="169"/>
      <c r="LRQ317" s="169"/>
      <c r="LRR317" s="169"/>
      <c r="LRS317" s="169"/>
      <c r="LRT317" s="169"/>
      <c r="LRU317" s="169"/>
      <c r="LRV317" s="169"/>
      <c r="LRW317" s="169"/>
      <c r="LRX317" s="169"/>
      <c r="LRY317" s="169"/>
      <c r="LRZ317" s="169"/>
      <c r="LSA317" s="169"/>
      <c r="LSB317" s="169"/>
      <c r="LSC317" s="169"/>
      <c r="LSD317" s="169"/>
      <c r="LSE317" s="169"/>
      <c r="LSF317" s="169"/>
      <c r="LSG317" s="169"/>
      <c r="LSH317" s="169"/>
      <c r="LSI317" s="169"/>
      <c r="LSJ317" s="169"/>
      <c r="LSK317" s="169"/>
      <c r="LSL317" s="169"/>
      <c r="LSM317" s="169"/>
      <c r="LSN317" s="169"/>
      <c r="LSO317" s="169"/>
      <c r="LSP317" s="169"/>
      <c r="LSQ317" s="169"/>
      <c r="LSR317" s="169"/>
      <c r="LSS317" s="169"/>
      <c r="LST317" s="169"/>
      <c r="LSU317" s="169"/>
      <c r="LSV317" s="169"/>
      <c r="LSW317" s="169"/>
      <c r="LSX317" s="169"/>
      <c r="LSY317" s="169"/>
      <c r="LSZ317" s="169"/>
      <c r="LTA317" s="169"/>
      <c r="LTB317" s="169"/>
      <c r="LTC317" s="169"/>
      <c r="LTD317" s="169"/>
      <c r="LTE317" s="169"/>
      <c r="LTF317" s="169"/>
      <c r="LTG317" s="169"/>
      <c r="LTH317" s="169"/>
      <c r="LTI317" s="169"/>
      <c r="LTJ317" s="169"/>
      <c r="LTK317" s="169"/>
      <c r="LTL317" s="169"/>
      <c r="LTM317" s="169"/>
      <c r="LTN317" s="169"/>
      <c r="LTO317" s="169"/>
      <c r="LTP317" s="169"/>
      <c r="LTQ317" s="169"/>
      <c r="LTR317" s="169"/>
      <c r="LTS317" s="169"/>
      <c r="LTT317" s="169"/>
      <c r="LTU317" s="169"/>
      <c r="LTV317" s="169"/>
      <c r="LTW317" s="169"/>
      <c r="LTX317" s="169"/>
      <c r="LTY317" s="169"/>
      <c r="LTZ317" s="169"/>
      <c r="LUA317" s="169"/>
      <c r="LUB317" s="169"/>
      <c r="LUC317" s="169"/>
      <c r="LUD317" s="169"/>
      <c r="LUE317" s="169"/>
      <c r="LUF317" s="169"/>
      <c r="LUG317" s="169"/>
      <c r="LUH317" s="169"/>
      <c r="LUI317" s="169"/>
      <c r="LUJ317" s="169"/>
      <c r="LUK317" s="169"/>
      <c r="LUL317" s="169"/>
      <c r="LUM317" s="169"/>
      <c r="LUN317" s="169"/>
      <c r="LUO317" s="169"/>
      <c r="LUP317" s="169"/>
      <c r="LUQ317" s="169"/>
      <c r="LUR317" s="169"/>
      <c r="LUS317" s="169"/>
      <c r="LUT317" s="169"/>
      <c r="LUU317" s="169"/>
      <c r="LUV317" s="169"/>
      <c r="LUW317" s="169"/>
      <c r="LUX317" s="169"/>
      <c r="LUY317" s="169"/>
      <c r="LUZ317" s="169"/>
      <c r="LVA317" s="169"/>
      <c r="LVB317" s="169"/>
      <c r="LVC317" s="169"/>
      <c r="LVD317" s="169"/>
      <c r="LVE317" s="169"/>
      <c r="LVF317" s="169"/>
      <c r="LVG317" s="169"/>
      <c r="LVH317" s="169"/>
      <c r="LVI317" s="169"/>
      <c r="LVJ317" s="169"/>
      <c r="LVK317" s="169"/>
      <c r="LVL317" s="169"/>
      <c r="LVM317" s="169"/>
      <c r="LVN317" s="169"/>
      <c r="LVO317" s="169"/>
      <c r="LVP317" s="169"/>
      <c r="LVQ317" s="169"/>
      <c r="LVR317" s="169"/>
      <c r="LVS317" s="169"/>
      <c r="LVT317" s="169"/>
      <c r="LVU317" s="169"/>
      <c r="LVV317" s="169"/>
      <c r="LVW317" s="169"/>
      <c r="LVX317" s="169"/>
      <c r="LVY317" s="169"/>
      <c r="LVZ317" s="169"/>
      <c r="LWA317" s="169"/>
      <c r="LWB317" s="169"/>
      <c r="LWC317" s="169"/>
      <c r="LWD317" s="169"/>
      <c r="LWE317" s="169"/>
      <c r="LWF317" s="169"/>
      <c r="LWG317" s="169"/>
      <c r="LWH317" s="169"/>
      <c r="LWI317" s="169"/>
      <c r="LWJ317" s="169"/>
      <c r="LWK317" s="169"/>
      <c r="LWL317" s="169"/>
      <c r="LWM317" s="169"/>
      <c r="LWN317" s="169"/>
      <c r="LWO317" s="169"/>
      <c r="LWP317" s="169"/>
      <c r="LWQ317" s="169"/>
      <c r="LWR317" s="169"/>
      <c r="LWS317" s="169"/>
      <c r="LWT317" s="169"/>
      <c r="LWU317" s="169"/>
      <c r="LWV317" s="169"/>
      <c r="LWW317" s="169"/>
      <c r="LWX317" s="169"/>
      <c r="LWY317" s="169"/>
      <c r="LWZ317" s="169"/>
      <c r="LXA317" s="169"/>
      <c r="LXB317" s="169"/>
      <c r="LXC317" s="169"/>
      <c r="LXD317" s="169"/>
      <c r="LXE317" s="169"/>
      <c r="LXF317" s="169"/>
      <c r="LXG317" s="169"/>
      <c r="LXH317" s="169"/>
      <c r="LXI317" s="169"/>
      <c r="LXJ317" s="169"/>
      <c r="LXK317" s="169"/>
      <c r="LXL317" s="169"/>
      <c r="LXM317" s="169"/>
      <c r="LXN317" s="169"/>
      <c r="LXO317" s="169"/>
      <c r="LXP317" s="169"/>
      <c r="LXQ317" s="169"/>
      <c r="LXR317" s="169"/>
      <c r="LXS317" s="169"/>
      <c r="LXT317" s="169"/>
      <c r="LXU317" s="169"/>
      <c r="LXV317" s="169"/>
      <c r="LXW317" s="169"/>
      <c r="LXX317" s="169"/>
      <c r="LXY317" s="169"/>
      <c r="LXZ317" s="169"/>
      <c r="LYA317" s="169"/>
      <c r="LYB317" s="169"/>
      <c r="LYC317" s="169"/>
      <c r="LYD317" s="169"/>
      <c r="LYE317" s="169"/>
      <c r="LYF317" s="169"/>
      <c r="LYG317" s="169"/>
      <c r="LYH317" s="169"/>
      <c r="LYI317" s="169"/>
      <c r="LYJ317" s="169"/>
      <c r="LYK317" s="169"/>
      <c r="LYL317" s="169"/>
      <c r="LYM317" s="169"/>
      <c r="LYN317" s="169"/>
      <c r="LYO317" s="169"/>
      <c r="LYP317" s="169"/>
      <c r="LYQ317" s="169"/>
      <c r="LYR317" s="169"/>
      <c r="LYS317" s="169"/>
      <c r="LYT317" s="169"/>
      <c r="LYU317" s="169"/>
      <c r="LYV317" s="169"/>
      <c r="LYW317" s="169"/>
      <c r="LYX317" s="169"/>
      <c r="LYY317" s="169"/>
      <c r="LYZ317" s="169"/>
      <c r="LZA317" s="169"/>
      <c r="LZB317" s="169"/>
      <c r="LZC317" s="169"/>
      <c r="LZD317" s="169"/>
      <c r="LZE317" s="169"/>
      <c r="LZF317" s="169"/>
      <c r="LZG317" s="169"/>
      <c r="LZH317" s="169"/>
      <c r="LZI317" s="169"/>
      <c r="LZJ317" s="169"/>
      <c r="LZK317" s="169"/>
      <c r="LZL317" s="169"/>
      <c r="LZM317" s="169"/>
      <c r="LZN317" s="169"/>
      <c r="LZO317" s="169"/>
      <c r="LZP317" s="169"/>
      <c r="LZQ317" s="169"/>
      <c r="LZR317" s="169"/>
      <c r="LZS317" s="169"/>
      <c r="LZT317" s="169"/>
      <c r="LZU317" s="169"/>
      <c r="LZV317" s="169"/>
      <c r="LZW317" s="169"/>
      <c r="LZX317" s="169"/>
      <c r="LZY317" s="169"/>
      <c r="LZZ317" s="169"/>
      <c r="MAA317" s="169"/>
      <c r="MAB317" s="169"/>
      <c r="MAC317" s="169"/>
      <c r="MAD317" s="169"/>
      <c r="MAE317" s="169"/>
      <c r="MAF317" s="169"/>
      <c r="MAG317" s="169"/>
      <c r="MAH317" s="169"/>
      <c r="MAI317" s="169"/>
      <c r="MAJ317" s="169"/>
      <c r="MAK317" s="169"/>
      <c r="MAL317" s="169"/>
      <c r="MAM317" s="169"/>
      <c r="MAN317" s="169"/>
      <c r="MAO317" s="169"/>
      <c r="MAP317" s="169"/>
      <c r="MAQ317" s="169"/>
      <c r="MAR317" s="169"/>
      <c r="MAS317" s="169"/>
      <c r="MAT317" s="169"/>
      <c r="MAU317" s="169"/>
      <c r="MAV317" s="169"/>
      <c r="MAW317" s="169"/>
      <c r="MAX317" s="169"/>
      <c r="MAY317" s="169"/>
      <c r="MAZ317" s="169"/>
      <c r="MBA317" s="169"/>
      <c r="MBB317" s="169"/>
      <c r="MBC317" s="169"/>
      <c r="MBD317" s="169"/>
      <c r="MBE317" s="169"/>
      <c r="MBF317" s="169"/>
      <c r="MBG317" s="169"/>
      <c r="MBH317" s="169"/>
      <c r="MBI317" s="169"/>
      <c r="MBJ317" s="169"/>
      <c r="MBK317" s="169"/>
      <c r="MBL317" s="169"/>
      <c r="MBM317" s="169"/>
      <c r="MBN317" s="169"/>
      <c r="MBO317" s="169"/>
      <c r="MBP317" s="169"/>
      <c r="MBQ317" s="169"/>
      <c r="MBR317" s="169"/>
      <c r="MBS317" s="169"/>
      <c r="MBT317" s="169"/>
      <c r="MBU317" s="169"/>
      <c r="MBV317" s="169"/>
      <c r="MBW317" s="169"/>
      <c r="MBX317" s="169"/>
      <c r="MBY317" s="169"/>
      <c r="MBZ317" s="169"/>
      <c r="MCA317" s="169"/>
      <c r="MCB317" s="169"/>
      <c r="MCC317" s="169"/>
      <c r="MCD317" s="169"/>
      <c r="MCE317" s="169"/>
      <c r="MCF317" s="169"/>
      <c r="MCG317" s="169"/>
      <c r="MCH317" s="169"/>
      <c r="MCI317" s="169"/>
      <c r="MCJ317" s="169"/>
      <c r="MCK317" s="169"/>
      <c r="MCL317" s="169"/>
      <c r="MCM317" s="169"/>
      <c r="MCN317" s="169"/>
      <c r="MCO317" s="169"/>
      <c r="MCP317" s="169"/>
      <c r="MCQ317" s="169"/>
      <c r="MCR317" s="169"/>
      <c r="MCS317" s="169"/>
      <c r="MCT317" s="169"/>
      <c r="MCU317" s="169"/>
      <c r="MCV317" s="169"/>
      <c r="MCW317" s="169"/>
      <c r="MCX317" s="169"/>
      <c r="MCY317" s="169"/>
      <c r="MCZ317" s="169"/>
      <c r="MDA317" s="169"/>
      <c r="MDB317" s="169"/>
      <c r="MDC317" s="169"/>
      <c r="MDD317" s="169"/>
      <c r="MDE317" s="169"/>
      <c r="MDF317" s="169"/>
      <c r="MDG317" s="169"/>
      <c r="MDH317" s="169"/>
      <c r="MDI317" s="169"/>
      <c r="MDJ317" s="169"/>
      <c r="MDK317" s="169"/>
      <c r="MDL317" s="169"/>
      <c r="MDM317" s="169"/>
      <c r="MDN317" s="169"/>
      <c r="MDO317" s="169"/>
      <c r="MDP317" s="169"/>
      <c r="MDQ317" s="169"/>
      <c r="MDR317" s="169"/>
      <c r="MDS317" s="169"/>
      <c r="MDT317" s="169"/>
      <c r="MDU317" s="169"/>
      <c r="MDV317" s="169"/>
      <c r="MDW317" s="169"/>
      <c r="MDX317" s="169"/>
      <c r="MDY317" s="169"/>
      <c r="MDZ317" s="169"/>
      <c r="MEA317" s="169"/>
      <c r="MEB317" s="169"/>
      <c r="MEC317" s="169"/>
      <c r="MED317" s="169"/>
      <c r="MEE317" s="169"/>
      <c r="MEF317" s="169"/>
      <c r="MEG317" s="169"/>
      <c r="MEH317" s="169"/>
      <c r="MEI317" s="169"/>
      <c r="MEJ317" s="169"/>
      <c r="MEK317" s="169"/>
      <c r="MEL317" s="169"/>
      <c r="MEM317" s="169"/>
      <c r="MEN317" s="169"/>
      <c r="MEO317" s="169"/>
      <c r="MEP317" s="169"/>
      <c r="MEQ317" s="169"/>
      <c r="MER317" s="169"/>
      <c r="MES317" s="169"/>
      <c r="MET317" s="169"/>
      <c r="MEU317" s="169"/>
      <c r="MEV317" s="169"/>
      <c r="MEW317" s="169"/>
      <c r="MEX317" s="169"/>
      <c r="MEY317" s="169"/>
      <c r="MEZ317" s="169"/>
      <c r="MFA317" s="169"/>
      <c r="MFB317" s="169"/>
      <c r="MFC317" s="169"/>
      <c r="MFD317" s="169"/>
      <c r="MFE317" s="169"/>
      <c r="MFF317" s="169"/>
      <c r="MFG317" s="169"/>
      <c r="MFH317" s="169"/>
      <c r="MFI317" s="169"/>
      <c r="MFJ317" s="169"/>
      <c r="MFK317" s="169"/>
      <c r="MFL317" s="169"/>
      <c r="MFM317" s="169"/>
      <c r="MFN317" s="169"/>
      <c r="MFO317" s="169"/>
      <c r="MFP317" s="169"/>
      <c r="MFQ317" s="169"/>
      <c r="MFR317" s="169"/>
      <c r="MFS317" s="169"/>
      <c r="MFT317" s="169"/>
      <c r="MFU317" s="169"/>
      <c r="MFV317" s="169"/>
      <c r="MFW317" s="169"/>
      <c r="MFX317" s="169"/>
      <c r="MFY317" s="169"/>
      <c r="MFZ317" s="169"/>
      <c r="MGA317" s="169"/>
      <c r="MGB317" s="169"/>
      <c r="MGC317" s="169"/>
      <c r="MGD317" s="169"/>
      <c r="MGE317" s="169"/>
      <c r="MGF317" s="169"/>
      <c r="MGG317" s="169"/>
      <c r="MGH317" s="169"/>
      <c r="MGI317" s="169"/>
      <c r="MGJ317" s="169"/>
      <c r="MGK317" s="169"/>
      <c r="MGL317" s="169"/>
      <c r="MGM317" s="169"/>
      <c r="MGN317" s="169"/>
      <c r="MGO317" s="169"/>
      <c r="MGP317" s="169"/>
      <c r="MGQ317" s="169"/>
      <c r="MGR317" s="169"/>
      <c r="MGS317" s="169"/>
      <c r="MGT317" s="169"/>
      <c r="MGU317" s="169"/>
      <c r="MGV317" s="169"/>
      <c r="MGW317" s="169"/>
      <c r="MGX317" s="169"/>
      <c r="MGY317" s="169"/>
      <c r="MGZ317" s="169"/>
      <c r="MHA317" s="169"/>
      <c r="MHB317" s="169"/>
      <c r="MHC317" s="169"/>
      <c r="MHD317" s="169"/>
      <c r="MHE317" s="169"/>
      <c r="MHF317" s="169"/>
      <c r="MHG317" s="169"/>
      <c r="MHH317" s="169"/>
      <c r="MHI317" s="169"/>
      <c r="MHJ317" s="169"/>
      <c r="MHK317" s="169"/>
      <c r="MHL317" s="169"/>
      <c r="MHM317" s="169"/>
      <c r="MHN317" s="169"/>
      <c r="MHO317" s="169"/>
      <c r="MHP317" s="169"/>
      <c r="MHQ317" s="169"/>
      <c r="MHR317" s="169"/>
      <c r="MHS317" s="169"/>
      <c r="MHT317" s="169"/>
      <c r="MHU317" s="169"/>
      <c r="MHV317" s="169"/>
      <c r="MHW317" s="169"/>
      <c r="MHX317" s="169"/>
      <c r="MHY317" s="169"/>
      <c r="MHZ317" s="169"/>
      <c r="MIA317" s="169"/>
      <c r="MIB317" s="169"/>
      <c r="MIC317" s="169"/>
      <c r="MID317" s="169"/>
      <c r="MIE317" s="169"/>
      <c r="MIF317" s="169"/>
      <c r="MIG317" s="169"/>
      <c r="MIH317" s="169"/>
      <c r="MII317" s="169"/>
      <c r="MIJ317" s="169"/>
      <c r="MIK317" s="169"/>
      <c r="MIL317" s="169"/>
      <c r="MIM317" s="169"/>
      <c r="MIN317" s="169"/>
      <c r="MIO317" s="169"/>
      <c r="MIP317" s="169"/>
      <c r="MIQ317" s="169"/>
      <c r="MIR317" s="169"/>
      <c r="MIS317" s="169"/>
      <c r="MIT317" s="169"/>
      <c r="MIU317" s="169"/>
      <c r="MIV317" s="169"/>
      <c r="MIW317" s="169"/>
      <c r="MIX317" s="169"/>
      <c r="MIY317" s="169"/>
      <c r="MIZ317" s="169"/>
      <c r="MJA317" s="169"/>
      <c r="MJB317" s="169"/>
      <c r="MJC317" s="169"/>
      <c r="MJD317" s="169"/>
      <c r="MJE317" s="169"/>
      <c r="MJF317" s="169"/>
      <c r="MJG317" s="169"/>
      <c r="MJH317" s="169"/>
      <c r="MJI317" s="169"/>
      <c r="MJJ317" s="169"/>
      <c r="MJK317" s="169"/>
      <c r="MJL317" s="169"/>
      <c r="MJM317" s="169"/>
      <c r="MJN317" s="169"/>
      <c r="MJO317" s="169"/>
      <c r="MJP317" s="169"/>
      <c r="MJQ317" s="169"/>
      <c r="MJR317" s="169"/>
      <c r="MJS317" s="169"/>
      <c r="MJT317" s="169"/>
      <c r="MJU317" s="169"/>
      <c r="MJV317" s="169"/>
      <c r="MJW317" s="169"/>
      <c r="MJX317" s="169"/>
      <c r="MJY317" s="169"/>
      <c r="MJZ317" s="169"/>
      <c r="MKA317" s="169"/>
      <c r="MKB317" s="169"/>
      <c r="MKC317" s="169"/>
      <c r="MKD317" s="169"/>
      <c r="MKE317" s="169"/>
      <c r="MKF317" s="169"/>
      <c r="MKG317" s="169"/>
      <c r="MKH317" s="169"/>
      <c r="MKI317" s="169"/>
      <c r="MKJ317" s="169"/>
      <c r="MKK317" s="169"/>
      <c r="MKL317" s="169"/>
      <c r="MKM317" s="169"/>
      <c r="MKN317" s="169"/>
      <c r="MKO317" s="169"/>
      <c r="MKP317" s="169"/>
      <c r="MKQ317" s="169"/>
      <c r="MKR317" s="169"/>
      <c r="MKS317" s="169"/>
      <c r="MKT317" s="169"/>
      <c r="MKU317" s="169"/>
      <c r="MKV317" s="169"/>
      <c r="MKW317" s="169"/>
      <c r="MKX317" s="169"/>
      <c r="MKY317" s="169"/>
      <c r="MKZ317" s="169"/>
      <c r="MLA317" s="169"/>
      <c r="MLB317" s="169"/>
      <c r="MLC317" s="169"/>
      <c r="MLD317" s="169"/>
      <c r="MLE317" s="169"/>
      <c r="MLF317" s="169"/>
      <c r="MLG317" s="169"/>
      <c r="MLH317" s="169"/>
      <c r="MLI317" s="169"/>
      <c r="MLJ317" s="169"/>
      <c r="MLK317" s="169"/>
      <c r="MLL317" s="169"/>
      <c r="MLM317" s="169"/>
      <c r="MLN317" s="169"/>
      <c r="MLO317" s="169"/>
      <c r="MLP317" s="169"/>
      <c r="MLQ317" s="169"/>
      <c r="MLR317" s="169"/>
      <c r="MLS317" s="169"/>
      <c r="MLT317" s="169"/>
      <c r="MLU317" s="169"/>
      <c r="MLV317" s="169"/>
      <c r="MLW317" s="169"/>
      <c r="MLX317" s="169"/>
      <c r="MLY317" s="169"/>
      <c r="MLZ317" s="169"/>
      <c r="MMA317" s="169"/>
      <c r="MMB317" s="169"/>
      <c r="MMC317" s="169"/>
      <c r="MMD317" s="169"/>
      <c r="MME317" s="169"/>
      <c r="MMF317" s="169"/>
      <c r="MMG317" s="169"/>
      <c r="MMH317" s="169"/>
      <c r="MMI317" s="169"/>
      <c r="MMJ317" s="169"/>
      <c r="MMK317" s="169"/>
      <c r="MML317" s="169"/>
      <c r="MMM317" s="169"/>
      <c r="MMN317" s="169"/>
      <c r="MMO317" s="169"/>
      <c r="MMP317" s="169"/>
      <c r="MMQ317" s="169"/>
      <c r="MMR317" s="169"/>
      <c r="MMS317" s="169"/>
      <c r="MMT317" s="169"/>
      <c r="MMU317" s="169"/>
      <c r="MMV317" s="169"/>
      <c r="MMW317" s="169"/>
      <c r="MMX317" s="169"/>
      <c r="MMY317" s="169"/>
      <c r="MMZ317" s="169"/>
      <c r="MNA317" s="169"/>
      <c r="MNB317" s="169"/>
      <c r="MNC317" s="169"/>
      <c r="MND317" s="169"/>
      <c r="MNE317" s="169"/>
      <c r="MNF317" s="169"/>
      <c r="MNG317" s="169"/>
      <c r="MNH317" s="169"/>
      <c r="MNI317" s="169"/>
      <c r="MNJ317" s="169"/>
      <c r="MNK317" s="169"/>
      <c r="MNL317" s="169"/>
      <c r="MNM317" s="169"/>
      <c r="MNN317" s="169"/>
      <c r="MNO317" s="169"/>
      <c r="MNP317" s="169"/>
      <c r="MNQ317" s="169"/>
      <c r="MNR317" s="169"/>
      <c r="MNS317" s="169"/>
      <c r="MNT317" s="169"/>
      <c r="MNU317" s="169"/>
      <c r="MNV317" s="169"/>
      <c r="MNW317" s="169"/>
      <c r="MNX317" s="169"/>
      <c r="MNY317" s="169"/>
      <c r="MNZ317" s="169"/>
      <c r="MOA317" s="169"/>
      <c r="MOB317" s="169"/>
      <c r="MOC317" s="169"/>
      <c r="MOD317" s="169"/>
      <c r="MOE317" s="169"/>
      <c r="MOF317" s="169"/>
      <c r="MOG317" s="169"/>
      <c r="MOH317" s="169"/>
      <c r="MOI317" s="169"/>
      <c r="MOJ317" s="169"/>
      <c r="MOK317" s="169"/>
      <c r="MOL317" s="169"/>
      <c r="MOM317" s="169"/>
      <c r="MON317" s="169"/>
      <c r="MOO317" s="169"/>
      <c r="MOP317" s="169"/>
      <c r="MOQ317" s="169"/>
      <c r="MOR317" s="169"/>
      <c r="MOS317" s="169"/>
      <c r="MOT317" s="169"/>
      <c r="MOU317" s="169"/>
      <c r="MOV317" s="169"/>
      <c r="MOW317" s="169"/>
      <c r="MOX317" s="169"/>
      <c r="MOY317" s="169"/>
      <c r="MOZ317" s="169"/>
      <c r="MPA317" s="169"/>
      <c r="MPB317" s="169"/>
      <c r="MPC317" s="169"/>
      <c r="MPD317" s="169"/>
      <c r="MPE317" s="169"/>
      <c r="MPF317" s="169"/>
      <c r="MPG317" s="169"/>
      <c r="MPH317" s="169"/>
      <c r="MPI317" s="169"/>
      <c r="MPJ317" s="169"/>
      <c r="MPK317" s="169"/>
      <c r="MPL317" s="169"/>
      <c r="MPM317" s="169"/>
      <c r="MPN317" s="169"/>
      <c r="MPO317" s="169"/>
      <c r="MPP317" s="169"/>
      <c r="MPQ317" s="169"/>
      <c r="MPR317" s="169"/>
      <c r="MPS317" s="169"/>
      <c r="MPT317" s="169"/>
      <c r="MPU317" s="169"/>
      <c r="MPV317" s="169"/>
      <c r="MPW317" s="169"/>
      <c r="MPX317" s="169"/>
      <c r="MPY317" s="169"/>
      <c r="MPZ317" s="169"/>
      <c r="MQA317" s="169"/>
      <c r="MQB317" s="169"/>
      <c r="MQC317" s="169"/>
      <c r="MQD317" s="169"/>
      <c r="MQE317" s="169"/>
      <c r="MQF317" s="169"/>
      <c r="MQG317" s="169"/>
      <c r="MQH317" s="169"/>
      <c r="MQI317" s="169"/>
      <c r="MQJ317" s="169"/>
      <c r="MQK317" s="169"/>
      <c r="MQL317" s="169"/>
      <c r="MQM317" s="169"/>
      <c r="MQN317" s="169"/>
      <c r="MQO317" s="169"/>
      <c r="MQP317" s="169"/>
      <c r="MQQ317" s="169"/>
      <c r="MQR317" s="169"/>
      <c r="MQS317" s="169"/>
      <c r="MQT317" s="169"/>
      <c r="MQU317" s="169"/>
      <c r="MQV317" s="169"/>
      <c r="MQW317" s="169"/>
      <c r="MQX317" s="169"/>
      <c r="MQY317" s="169"/>
      <c r="MQZ317" s="169"/>
      <c r="MRA317" s="169"/>
      <c r="MRB317" s="169"/>
      <c r="MRC317" s="169"/>
      <c r="MRD317" s="169"/>
      <c r="MRE317" s="169"/>
      <c r="MRF317" s="169"/>
      <c r="MRG317" s="169"/>
      <c r="MRH317" s="169"/>
      <c r="MRI317" s="169"/>
      <c r="MRJ317" s="169"/>
      <c r="MRK317" s="169"/>
      <c r="MRL317" s="169"/>
      <c r="MRM317" s="169"/>
      <c r="MRN317" s="169"/>
      <c r="MRO317" s="169"/>
      <c r="MRP317" s="169"/>
      <c r="MRQ317" s="169"/>
      <c r="MRR317" s="169"/>
      <c r="MRS317" s="169"/>
      <c r="MRT317" s="169"/>
      <c r="MRU317" s="169"/>
      <c r="MRV317" s="169"/>
      <c r="MRW317" s="169"/>
      <c r="MRX317" s="169"/>
      <c r="MRY317" s="169"/>
      <c r="MRZ317" s="169"/>
      <c r="MSA317" s="169"/>
      <c r="MSB317" s="169"/>
      <c r="MSC317" s="169"/>
      <c r="MSD317" s="169"/>
      <c r="MSE317" s="169"/>
      <c r="MSF317" s="169"/>
      <c r="MSG317" s="169"/>
      <c r="MSH317" s="169"/>
      <c r="MSI317" s="169"/>
      <c r="MSJ317" s="169"/>
      <c r="MSK317" s="169"/>
      <c r="MSL317" s="169"/>
      <c r="MSM317" s="169"/>
      <c r="MSN317" s="169"/>
      <c r="MSO317" s="169"/>
      <c r="MSP317" s="169"/>
      <c r="MSQ317" s="169"/>
      <c r="MSR317" s="169"/>
      <c r="MSS317" s="169"/>
      <c r="MST317" s="169"/>
      <c r="MSU317" s="169"/>
      <c r="MSV317" s="169"/>
      <c r="MSW317" s="169"/>
      <c r="MSX317" s="169"/>
      <c r="MSY317" s="169"/>
      <c r="MSZ317" s="169"/>
      <c r="MTA317" s="169"/>
      <c r="MTB317" s="169"/>
      <c r="MTC317" s="169"/>
      <c r="MTD317" s="169"/>
      <c r="MTE317" s="169"/>
      <c r="MTF317" s="169"/>
      <c r="MTG317" s="169"/>
      <c r="MTH317" s="169"/>
      <c r="MTI317" s="169"/>
      <c r="MTJ317" s="169"/>
      <c r="MTK317" s="169"/>
      <c r="MTL317" s="169"/>
      <c r="MTM317" s="169"/>
      <c r="MTN317" s="169"/>
      <c r="MTO317" s="169"/>
      <c r="MTP317" s="169"/>
      <c r="MTQ317" s="169"/>
      <c r="MTR317" s="169"/>
      <c r="MTS317" s="169"/>
      <c r="MTT317" s="169"/>
      <c r="MTU317" s="169"/>
      <c r="MTV317" s="169"/>
      <c r="MTW317" s="169"/>
      <c r="MTX317" s="169"/>
      <c r="MTY317" s="169"/>
      <c r="MTZ317" s="169"/>
      <c r="MUA317" s="169"/>
      <c r="MUB317" s="169"/>
      <c r="MUC317" s="169"/>
      <c r="MUD317" s="169"/>
      <c r="MUE317" s="169"/>
      <c r="MUF317" s="169"/>
      <c r="MUG317" s="169"/>
      <c r="MUH317" s="169"/>
      <c r="MUI317" s="169"/>
      <c r="MUJ317" s="169"/>
      <c r="MUK317" s="169"/>
      <c r="MUL317" s="169"/>
      <c r="MUM317" s="169"/>
      <c r="MUN317" s="169"/>
      <c r="MUO317" s="169"/>
      <c r="MUP317" s="169"/>
      <c r="MUQ317" s="169"/>
      <c r="MUR317" s="169"/>
      <c r="MUS317" s="169"/>
      <c r="MUT317" s="169"/>
      <c r="MUU317" s="169"/>
      <c r="MUV317" s="169"/>
      <c r="MUW317" s="169"/>
      <c r="MUX317" s="169"/>
      <c r="MUY317" s="169"/>
      <c r="MUZ317" s="169"/>
      <c r="MVA317" s="169"/>
      <c r="MVB317" s="169"/>
      <c r="MVC317" s="169"/>
      <c r="MVD317" s="169"/>
      <c r="MVE317" s="169"/>
      <c r="MVF317" s="169"/>
      <c r="MVG317" s="169"/>
      <c r="MVH317" s="169"/>
      <c r="MVI317" s="169"/>
      <c r="MVJ317" s="169"/>
      <c r="MVK317" s="169"/>
      <c r="MVL317" s="169"/>
      <c r="MVM317" s="169"/>
      <c r="MVN317" s="169"/>
      <c r="MVO317" s="169"/>
      <c r="MVP317" s="169"/>
      <c r="MVQ317" s="169"/>
      <c r="MVR317" s="169"/>
      <c r="MVS317" s="169"/>
      <c r="MVT317" s="169"/>
      <c r="MVU317" s="169"/>
      <c r="MVV317" s="169"/>
      <c r="MVW317" s="169"/>
      <c r="MVX317" s="169"/>
      <c r="MVY317" s="169"/>
      <c r="MVZ317" s="169"/>
      <c r="MWA317" s="169"/>
      <c r="MWB317" s="169"/>
      <c r="MWC317" s="169"/>
      <c r="MWD317" s="169"/>
      <c r="MWE317" s="169"/>
      <c r="MWF317" s="169"/>
      <c r="MWG317" s="169"/>
      <c r="MWH317" s="169"/>
      <c r="MWI317" s="169"/>
      <c r="MWJ317" s="169"/>
      <c r="MWK317" s="169"/>
      <c r="MWL317" s="169"/>
      <c r="MWM317" s="169"/>
      <c r="MWN317" s="169"/>
      <c r="MWO317" s="169"/>
      <c r="MWP317" s="169"/>
      <c r="MWQ317" s="169"/>
      <c r="MWR317" s="169"/>
      <c r="MWS317" s="169"/>
      <c r="MWT317" s="169"/>
      <c r="MWU317" s="169"/>
      <c r="MWV317" s="169"/>
      <c r="MWW317" s="169"/>
      <c r="MWX317" s="169"/>
      <c r="MWY317" s="169"/>
      <c r="MWZ317" s="169"/>
      <c r="MXA317" s="169"/>
      <c r="MXB317" s="169"/>
      <c r="MXC317" s="169"/>
      <c r="MXD317" s="169"/>
      <c r="MXE317" s="169"/>
      <c r="MXF317" s="169"/>
      <c r="MXG317" s="169"/>
      <c r="MXH317" s="169"/>
      <c r="MXI317" s="169"/>
      <c r="MXJ317" s="169"/>
      <c r="MXK317" s="169"/>
      <c r="MXL317" s="169"/>
      <c r="MXM317" s="169"/>
      <c r="MXN317" s="169"/>
      <c r="MXO317" s="169"/>
      <c r="MXP317" s="169"/>
      <c r="MXQ317" s="169"/>
      <c r="MXR317" s="169"/>
      <c r="MXS317" s="169"/>
      <c r="MXT317" s="169"/>
      <c r="MXU317" s="169"/>
      <c r="MXV317" s="169"/>
      <c r="MXW317" s="169"/>
      <c r="MXX317" s="169"/>
      <c r="MXY317" s="169"/>
      <c r="MXZ317" s="169"/>
      <c r="MYA317" s="169"/>
      <c r="MYB317" s="169"/>
      <c r="MYC317" s="169"/>
      <c r="MYD317" s="169"/>
      <c r="MYE317" s="169"/>
      <c r="MYF317" s="169"/>
      <c r="MYG317" s="169"/>
      <c r="MYH317" s="169"/>
      <c r="MYI317" s="169"/>
      <c r="MYJ317" s="169"/>
      <c r="MYK317" s="169"/>
      <c r="MYL317" s="169"/>
      <c r="MYM317" s="169"/>
      <c r="MYN317" s="169"/>
      <c r="MYO317" s="169"/>
      <c r="MYP317" s="169"/>
      <c r="MYQ317" s="169"/>
      <c r="MYR317" s="169"/>
      <c r="MYS317" s="169"/>
      <c r="MYT317" s="169"/>
      <c r="MYU317" s="169"/>
      <c r="MYV317" s="169"/>
      <c r="MYW317" s="169"/>
      <c r="MYX317" s="169"/>
      <c r="MYY317" s="169"/>
      <c r="MYZ317" s="169"/>
      <c r="MZA317" s="169"/>
      <c r="MZB317" s="169"/>
      <c r="MZC317" s="169"/>
      <c r="MZD317" s="169"/>
      <c r="MZE317" s="169"/>
      <c r="MZF317" s="169"/>
      <c r="MZG317" s="169"/>
      <c r="MZH317" s="169"/>
      <c r="MZI317" s="169"/>
      <c r="MZJ317" s="169"/>
      <c r="MZK317" s="169"/>
      <c r="MZL317" s="169"/>
      <c r="MZM317" s="169"/>
      <c r="MZN317" s="169"/>
      <c r="MZO317" s="169"/>
      <c r="MZP317" s="169"/>
      <c r="MZQ317" s="169"/>
      <c r="MZR317" s="169"/>
      <c r="MZS317" s="169"/>
      <c r="MZT317" s="169"/>
      <c r="MZU317" s="169"/>
      <c r="MZV317" s="169"/>
      <c r="MZW317" s="169"/>
      <c r="MZX317" s="169"/>
      <c r="MZY317" s="169"/>
      <c r="MZZ317" s="169"/>
      <c r="NAA317" s="169"/>
      <c r="NAB317" s="169"/>
      <c r="NAC317" s="169"/>
      <c r="NAD317" s="169"/>
      <c r="NAE317" s="169"/>
      <c r="NAF317" s="169"/>
      <c r="NAG317" s="169"/>
      <c r="NAH317" s="169"/>
      <c r="NAI317" s="169"/>
      <c r="NAJ317" s="169"/>
      <c r="NAK317" s="169"/>
      <c r="NAL317" s="169"/>
      <c r="NAM317" s="169"/>
      <c r="NAN317" s="169"/>
      <c r="NAO317" s="169"/>
      <c r="NAP317" s="169"/>
      <c r="NAQ317" s="169"/>
      <c r="NAR317" s="169"/>
      <c r="NAS317" s="169"/>
      <c r="NAT317" s="169"/>
      <c r="NAU317" s="169"/>
      <c r="NAV317" s="169"/>
      <c r="NAW317" s="169"/>
      <c r="NAX317" s="169"/>
      <c r="NAY317" s="169"/>
      <c r="NAZ317" s="169"/>
      <c r="NBA317" s="169"/>
      <c r="NBB317" s="169"/>
      <c r="NBC317" s="169"/>
      <c r="NBD317" s="169"/>
      <c r="NBE317" s="169"/>
      <c r="NBF317" s="169"/>
      <c r="NBG317" s="169"/>
      <c r="NBH317" s="169"/>
      <c r="NBI317" s="169"/>
      <c r="NBJ317" s="169"/>
      <c r="NBK317" s="169"/>
      <c r="NBL317" s="169"/>
      <c r="NBM317" s="169"/>
      <c r="NBN317" s="169"/>
      <c r="NBO317" s="169"/>
      <c r="NBP317" s="169"/>
      <c r="NBQ317" s="169"/>
      <c r="NBR317" s="169"/>
      <c r="NBS317" s="169"/>
      <c r="NBT317" s="169"/>
      <c r="NBU317" s="169"/>
      <c r="NBV317" s="169"/>
      <c r="NBW317" s="169"/>
      <c r="NBX317" s="169"/>
      <c r="NBY317" s="169"/>
      <c r="NBZ317" s="169"/>
      <c r="NCA317" s="169"/>
      <c r="NCB317" s="169"/>
      <c r="NCC317" s="169"/>
      <c r="NCD317" s="169"/>
      <c r="NCE317" s="169"/>
      <c r="NCF317" s="169"/>
      <c r="NCG317" s="169"/>
      <c r="NCH317" s="169"/>
      <c r="NCI317" s="169"/>
      <c r="NCJ317" s="169"/>
      <c r="NCK317" s="169"/>
      <c r="NCL317" s="169"/>
      <c r="NCM317" s="169"/>
      <c r="NCN317" s="169"/>
      <c r="NCO317" s="169"/>
      <c r="NCP317" s="169"/>
      <c r="NCQ317" s="169"/>
      <c r="NCR317" s="169"/>
      <c r="NCS317" s="169"/>
      <c r="NCT317" s="169"/>
      <c r="NCU317" s="169"/>
      <c r="NCV317" s="169"/>
      <c r="NCW317" s="169"/>
      <c r="NCX317" s="169"/>
      <c r="NCY317" s="169"/>
      <c r="NCZ317" s="169"/>
      <c r="NDA317" s="169"/>
      <c r="NDB317" s="169"/>
      <c r="NDC317" s="169"/>
      <c r="NDD317" s="169"/>
      <c r="NDE317" s="169"/>
      <c r="NDF317" s="169"/>
      <c r="NDG317" s="169"/>
      <c r="NDH317" s="169"/>
      <c r="NDI317" s="169"/>
      <c r="NDJ317" s="169"/>
      <c r="NDK317" s="169"/>
      <c r="NDL317" s="169"/>
      <c r="NDM317" s="169"/>
      <c r="NDN317" s="169"/>
      <c r="NDO317" s="169"/>
      <c r="NDP317" s="169"/>
      <c r="NDQ317" s="169"/>
      <c r="NDR317" s="169"/>
      <c r="NDS317" s="169"/>
      <c r="NDT317" s="169"/>
      <c r="NDU317" s="169"/>
      <c r="NDV317" s="169"/>
      <c r="NDW317" s="169"/>
      <c r="NDX317" s="169"/>
      <c r="NDY317" s="169"/>
      <c r="NDZ317" s="169"/>
      <c r="NEA317" s="169"/>
      <c r="NEB317" s="169"/>
      <c r="NEC317" s="169"/>
      <c r="NED317" s="169"/>
      <c r="NEE317" s="169"/>
      <c r="NEF317" s="169"/>
      <c r="NEG317" s="169"/>
      <c r="NEH317" s="169"/>
      <c r="NEI317" s="169"/>
      <c r="NEJ317" s="169"/>
      <c r="NEK317" s="169"/>
      <c r="NEL317" s="169"/>
      <c r="NEM317" s="169"/>
      <c r="NEN317" s="169"/>
      <c r="NEO317" s="169"/>
      <c r="NEP317" s="169"/>
      <c r="NEQ317" s="169"/>
      <c r="NER317" s="169"/>
      <c r="NES317" s="169"/>
      <c r="NET317" s="169"/>
      <c r="NEU317" s="169"/>
      <c r="NEV317" s="169"/>
      <c r="NEW317" s="169"/>
      <c r="NEX317" s="169"/>
      <c r="NEY317" s="169"/>
      <c r="NEZ317" s="169"/>
      <c r="NFA317" s="169"/>
      <c r="NFB317" s="169"/>
      <c r="NFC317" s="169"/>
      <c r="NFD317" s="169"/>
      <c r="NFE317" s="169"/>
      <c r="NFF317" s="169"/>
      <c r="NFG317" s="169"/>
      <c r="NFH317" s="169"/>
      <c r="NFI317" s="169"/>
      <c r="NFJ317" s="169"/>
      <c r="NFK317" s="169"/>
      <c r="NFL317" s="169"/>
      <c r="NFM317" s="169"/>
      <c r="NFN317" s="169"/>
      <c r="NFO317" s="169"/>
      <c r="NFP317" s="169"/>
      <c r="NFQ317" s="169"/>
      <c r="NFR317" s="169"/>
      <c r="NFS317" s="169"/>
      <c r="NFT317" s="169"/>
      <c r="NFU317" s="169"/>
      <c r="NFV317" s="169"/>
      <c r="NFW317" s="169"/>
      <c r="NFX317" s="169"/>
      <c r="NFY317" s="169"/>
      <c r="NFZ317" s="169"/>
      <c r="NGA317" s="169"/>
      <c r="NGB317" s="169"/>
      <c r="NGC317" s="169"/>
      <c r="NGD317" s="169"/>
      <c r="NGE317" s="169"/>
      <c r="NGF317" s="169"/>
      <c r="NGG317" s="169"/>
      <c r="NGH317" s="169"/>
      <c r="NGI317" s="169"/>
      <c r="NGJ317" s="169"/>
      <c r="NGK317" s="169"/>
      <c r="NGL317" s="169"/>
      <c r="NGM317" s="169"/>
      <c r="NGN317" s="169"/>
      <c r="NGO317" s="169"/>
      <c r="NGP317" s="169"/>
      <c r="NGQ317" s="169"/>
      <c r="NGR317" s="169"/>
      <c r="NGS317" s="169"/>
      <c r="NGT317" s="169"/>
      <c r="NGU317" s="169"/>
      <c r="NGV317" s="169"/>
      <c r="NGW317" s="169"/>
      <c r="NGX317" s="169"/>
      <c r="NGY317" s="169"/>
      <c r="NGZ317" s="169"/>
      <c r="NHA317" s="169"/>
      <c r="NHB317" s="169"/>
      <c r="NHC317" s="169"/>
      <c r="NHD317" s="169"/>
      <c r="NHE317" s="169"/>
      <c r="NHF317" s="169"/>
      <c r="NHG317" s="169"/>
      <c r="NHH317" s="169"/>
      <c r="NHI317" s="169"/>
      <c r="NHJ317" s="169"/>
      <c r="NHK317" s="169"/>
      <c r="NHL317" s="169"/>
      <c r="NHM317" s="169"/>
      <c r="NHN317" s="169"/>
      <c r="NHO317" s="169"/>
      <c r="NHP317" s="169"/>
      <c r="NHQ317" s="169"/>
      <c r="NHR317" s="169"/>
      <c r="NHS317" s="169"/>
      <c r="NHT317" s="169"/>
      <c r="NHU317" s="169"/>
      <c r="NHV317" s="169"/>
      <c r="NHW317" s="169"/>
      <c r="NHX317" s="169"/>
      <c r="NHY317" s="169"/>
      <c r="NHZ317" s="169"/>
      <c r="NIA317" s="169"/>
      <c r="NIB317" s="169"/>
      <c r="NIC317" s="169"/>
      <c r="NID317" s="169"/>
      <c r="NIE317" s="169"/>
      <c r="NIF317" s="169"/>
      <c r="NIG317" s="169"/>
      <c r="NIH317" s="169"/>
      <c r="NII317" s="169"/>
      <c r="NIJ317" s="169"/>
      <c r="NIK317" s="169"/>
      <c r="NIL317" s="169"/>
      <c r="NIM317" s="169"/>
      <c r="NIN317" s="169"/>
      <c r="NIO317" s="169"/>
      <c r="NIP317" s="169"/>
      <c r="NIQ317" s="169"/>
      <c r="NIR317" s="169"/>
      <c r="NIS317" s="169"/>
      <c r="NIT317" s="169"/>
      <c r="NIU317" s="169"/>
      <c r="NIV317" s="169"/>
      <c r="NIW317" s="169"/>
      <c r="NIX317" s="169"/>
      <c r="NIY317" s="169"/>
      <c r="NIZ317" s="169"/>
      <c r="NJA317" s="169"/>
      <c r="NJB317" s="169"/>
      <c r="NJC317" s="169"/>
      <c r="NJD317" s="169"/>
      <c r="NJE317" s="169"/>
      <c r="NJF317" s="169"/>
      <c r="NJG317" s="169"/>
      <c r="NJH317" s="169"/>
      <c r="NJI317" s="169"/>
      <c r="NJJ317" s="169"/>
      <c r="NJK317" s="169"/>
      <c r="NJL317" s="169"/>
      <c r="NJM317" s="169"/>
      <c r="NJN317" s="169"/>
      <c r="NJO317" s="169"/>
      <c r="NJP317" s="169"/>
      <c r="NJQ317" s="169"/>
      <c r="NJR317" s="169"/>
      <c r="NJS317" s="169"/>
      <c r="NJT317" s="169"/>
      <c r="NJU317" s="169"/>
      <c r="NJV317" s="169"/>
      <c r="NJW317" s="169"/>
      <c r="NJX317" s="169"/>
      <c r="NJY317" s="169"/>
      <c r="NJZ317" s="169"/>
      <c r="NKA317" s="169"/>
      <c r="NKB317" s="169"/>
      <c r="NKC317" s="169"/>
      <c r="NKD317" s="169"/>
      <c r="NKE317" s="169"/>
      <c r="NKF317" s="169"/>
      <c r="NKG317" s="169"/>
      <c r="NKH317" s="169"/>
      <c r="NKI317" s="169"/>
      <c r="NKJ317" s="169"/>
      <c r="NKK317" s="169"/>
      <c r="NKL317" s="169"/>
      <c r="NKM317" s="169"/>
      <c r="NKN317" s="169"/>
      <c r="NKO317" s="169"/>
      <c r="NKP317" s="169"/>
      <c r="NKQ317" s="169"/>
      <c r="NKR317" s="169"/>
      <c r="NKS317" s="169"/>
      <c r="NKT317" s="169"/>
      <c r="NKU317" s="169"/>
      <c r="NKV317" s="169"/>
      <c r="NKW317" s="169"/>
      <c r="NKX317" s="169"/>
      <c r="NKY317" s="169"/>
      <c r="NKZ317" s="169"/>
      <c r="NLA317" s="169"/>
      <c r="NLB317" s="169"/>
      <c r="NLC317" s="169"/>
      <c r="NLD317" s="169"/>
      <c r="NLE317" s="169"/>
      <c r="NLF317" s="169"/>
      <c r="NLG317" s="169"/>
      <c r="NLH317" s="169"/>
      <c r="NLI317" s="169"/>
      <c r="NLJ317" s="169"/>
      <c r="NLK317" s="169"/>
      <c r="NLL317" s="169"/>
      <c r="NLM317" s="169"/>
      <c r="NLN317" s="169"/>
      <c r="NLO317" s="169"/>
      <c r="NLP317" s="169"/>
      <c r="NLQ317" s="169"/>
      <c r="NLR317" s="169"/>
      <c r="NLS317" s="169"/>
      <c r="NLT317" s="169"/>
      <c r="NLU317" s="169"/>
      <c r="NLV317" s="169"/>
      <c r="NLW317" s="169"/>
      <c r="NLX317" s="169"/>
      <c r="NLY317" s="169"/>
      <c r="NLZ317" s="169"/>
      <c r="NMA317" s="169"/>
      <c r="NMB317" s="169"/>
      <c r="NMC317" s="169"/>
      <c r="NMD317" s="169"/>
      <c r="NME317" s="169"/>
      <c r="NMF317" s="169"/>
      <c r="NMG317" s="169"/>
      <c r="NMH317" s="169"/>
      <c r="NMI317" s="169"/>
      <c r="NMJ317" s="169"/>
      <c r="NMK317" s="169"/>
      <c r="NML317" s="169"/>
      <c r="NMM317" s="169"/>
      <c r="NMN317" s="169"/>
      <c r="NMO317" s="169"/>
      <c r="NMP317" s="169"/>
      <c r="NMQ317" s="169"/>
      <c r="NMR317" s="169"/>
      <c r="NMS317" s="169"/>
      <c r="NMT317" s="169"/>
      <c r="NMU317" s="169"/>
      <c r="NMV317" s="169"/>
      <c r="NMW317" s="169"/>
      <c r="NMX317" s="169"/>
      <c r="NMY317" s="169"/>
      <c r="NMZ317" s="169"/>
      <c r="NNA317" s="169"/>
      <c r="NNB317" s="169"/>
      <c r="NNC317" s="169"/>
      <c r="NND317" s="169"/>
      <c r="NNE317" s="169"/>
      <c r="NNF317" s="169"/>
      <c r="NNG317" s="169"/>
      <c r="NNH317" s="169"/>
      <c r="NNI317" s="169"/>
      <c r="NNJ317" s="169"/>
      <c r="NNK317" s="169"/>
      <c r="NNL317" s="169"/>
      <c r="NNM317" s="169"/>
      <c r="NNN317" s="169"/>
      <c r="NNO317" s="169"/>
      <c r="NNP317" s="169"/>
      <c r="NNQ317" s="169"/>
      <c r="NNR317" s="169"/>
      <c r="NNS317" s="169"/>
      <c r="NNT317" s="169"/>
      <c r="NNU317" s="169"/>
      <c r="NNV317" s="169"/>
      <c r="NNW317" s="169"/>
      <c r="NNX317" s="169"/>
      <c r="NNY317" s="169"/>
      <c r="NNZ317" s="169"/>
      <c r="NOA317" s="169"/>
      <c r="NOB317" s="169"/>
      <c r="NOC317" s="169"/>
      <c r="NOD317" s="169"/>
      <c r="NOE317" s="169"/>
      <c r="NOF317" s="169"/>
      <c r="NOG317" s="169"/>
      <c r="NOH317" s="169"/>
      <c r="NOI317" s="169"/>
      <c r="NOJ317" s="169"/>
      <c r="NOK317" s="169"/>
      <c r="NOL317" s="169"/>
      <c r="NOM317" s="169"/>
      <c r="NON317" s="169"/>
      <c r="NOO317" s="169"/>
      <c r="NOP317" s="169"/>
      <c r="NOQ317" s="169"/>
      <c r="NOR317" s="169"/>
      <c r="NOS317" s="169"/>
      <c r="NOT317" s="169"/>
      <c r="NOU317" s="169"/>
      <c r="NOV317" s="169"/>
      <c r="NOW317" s="169"/>
      <c r="NOX317" s="169"/>
      <c r="NOY317" s="169"/>
      <c r="NOZ317" s="169"/>
      <c r="NPA317" s="169"/>
      <c r="NPB317" s="169"/>
      <c r="NPC317" s="169"/>
      <c r="NPD317" s="169"/>
      <c r="NPE317" s="169"/>
      <c r="NPF317" s="169"/>
      <c r="NPG317" s="169"/>
      <c r="NPH317" s="169"/>
      <c r="NPI317" s="169"/>
      <c r="NPJ317" s="169"/>
      <c r="NPK317" s="169"/>
      <c r="NPL317" s="169"/>
      <c r="NPM317" s="169"/>
      <c r="NPN317" s="169"/>
      <c r="NPO317" s="169"/>
      <c r="NPP317" s="169"/>
      <c r="NPQ317" s="169"/>
      <c r="NPR317" s="169"/>
      <c r="NPS317" s="169"/>
      <c r="NPT317" s="169"/>
      <c r="NPU317" s="169"/>
      <c r="NPV317" s="169"/>
      <c r="NPW317" s="169"/>
      <c r="NPX317" s="169"/>
      <c r="NPY317" s="169"/>
      <c r="NPZ317" s="169"/>
      <c r="NQA317" s="169"/>
      <c r="NQB317" s="169"/>
      <c r="NQC317" s="169"/>
      <c r="NQD317" s="169"/>
      <c r="NQE317" s="169"/>
      <c r="NQF317" s="169"/>
      <c r="NQG317" s="169"/>
      <c r="NQH317" s="169"/>
      <c r="NQI317" s="169"/>
      <c r="NQJ317" s="169"/>
      <c r="NQK317" s="169"/>
      <c r="NQL317" s="169"/>
      <c r="NQM317" s="169"/>
      <c r="NQN317" s="169"/>
      <c r="NQO317" s="169"/>
      <c r="NQP317" s="169"/>
      <c r="NQQ317" s="169"/>
      <c r="NQR317" s="169"/>
      <c r="NQS317" s="169"/>
      <c r="NQT317" s="169"/>
      <c r="NQU317" s="169"/>
      <c r="NQV317" s="169"/>
      <c r="NQW317" s="169"/>
      <c r="NQX317" s="169"/>
      <c r="NQY317" s="169"/>
      <c r="NQZ317" s="169"/>
      <c r="NRA317" s="169"/>
      <c r="NRB317" s="169"/>
      <c r="NRC317" s="169"/>
      <c r="NRD317" s="169"/>
      <c r="NRE317" s="169"/>
      <c r="NRF317" s="169"/>
      <c r="NRG317" s="169"/>
      <c r="NRH317" s="169"/>
      <c r="NRI317" s="169"/>
      <c r="NRJ317" s="169"/>
      <c r="NRK317" s="169"/>
      <c r="NRL317" s="169"/>
      <c r="NRM317" s="169"/>
      <c r="NRN317" s="169"/>
      <c r="NRO317" s="169"/>
      <c r="NRP317" s="169"/>
      <c r="NRQ317" s="169"/>
      <c r="NRR317" s="169"/>
      <c r="NRS317" s="169"/>
      <c r="NRT317" s="169"/>
      <c r="NRU317" s="169"/>
      <c r="NRV317" s="169"/>
      <c r="NRW317" s="169"/>
      <c r="NRX317" s="169"/>
      <c r="NRY317" s="169"/>
      <c r="NRZ317" s="169"/>
      <c r="NSA317" s="169"/>
      <c r="NSB317" s="169"/>
      <c r="NSC317" s="169"/>
      <c r="NSD317" s="169"/>
      <c r="NSE317" s="169"/>
      <c r="NSF317" s="169"/>
      <c r="NSG317" s="169"/>
      <c r="NSH317" s="169"/>
      <c r="NSI317" s="169"/>
      <c r="NSJ317" s="169"/>
      <c r="NSK317" s="169"/>
      <c r="NSL317" s="169"/>
      <c r="NSM317" s="169"/>
      <c r="NSN317" s="169"/>
      <c r="NSO317" s="169"/>
      <c r="NSP317" s="169"/>
      <c r="NSQ317" s="169"/>
      <c r="NSR317" s="169"/>
      <c r="NSS317" s="169"/>
      <c r="NST317" s="169"/>
      <c r="NSU317" s="169"/>
      <c r="NSV317" s="169"/>
      <c r="NSW317" s="169"/>
      <c r="NSX317" s="169"/>
      <c r="NSY317" s="169"/>
      <c r="NSZ317" s="169"/>
      <c r="NTA317" s="169"/>
      <c r="NTB317" s="169"/>
      <c r="NTC317" s="169"/>
      <c r="NTD317" s="169"/>
      <c r="NTE317" s="169"/>
      <c r="NTF317" s="169"/>
      <c r="NTG317" s="169"/>
      <c r="NTH317" s="169"/>
      <c r="NTI317" s="169"/>
      <c r="NTJ317" s="169"/>
      <c r="NTK317" s="169"/>
      <c r="NTL317" s="169"/>
      <c r="NTM317" s="169"/>
      <c r="NTN317" s="169"/>
      <c r="NTO317" s="169"/>
      <c r="NTP317" s="169"/>
      <c r="NTQ317" s="169"/>
      <c r="NTR317" s="169"/>
      <c r="NTS317" s="169"/>
      <c r="NTT317" s="169"/>
      <c r="NTU317" s="169"/>
      <c r="NTV317" s="169"/>
      <c r="NTW317" s="169"/>
      <c r="NTX317" s="169"/>
      <c r="NTY317" s="169"/>
      <c r="NTZ317" s="169"/>
      <c r="NUA317" s="169"/>
      <c r="NUB317" s="169"/>
      <c r="NUC317" s="169"/>
      <c r="NUD317" s="169"/>
      <c r="NUE317" s="169"/>
      <c r="NUF317" s="169"/>
      <c r="NUG317" s="169"/>
      <c r="NUH317" s="169"/>
      <c r="NUI317" s="169"/>
      <c r="NUJ317" s="169"/>
      <c r="NUK317" s="169"/>
      <c r="NUL317" s="169"/>
      <c r="NUM317" s="169"/>
      <c r="NUN317" s="169"/>
      <c r="NUO317" s="169"/>
      <c r="NUP317" s="169"/>
      <c r="NUQ317" s="169"/>
      <c r="NUR317" s="169"/>
      <c r="NUS317" s="169"/>
      <c r="NUT317" s="169"/>
      <c r="NUU317" s="169"/>
      <c r="NUV317" s="169"/>
      <c r="NUW317" s="169"/>
      <c r="NUX317" s="169"/>
      <c r="NUY317" s="169"/>
      <c r="NUZ317" s="169"/>
      <c r="NVA317" s="169"/>
      <c r="NVB317" s="169"/>
      <c r="NVC317" s="169"/>
      <c r="NVD317" s="169"/>
      <c r="NVE317" s="169"/>
      <c r="NVF317" s="169"/>
      <c r="NVG317" s="169"/>
      <c r="NVH317" s="169"/>
      <c r="NVI317" s="169"/>
      <c r="NVJ317" s="169"/>
      <c r="NVK317" s="169"/>
      <c r="NVL317" s="169"/>
      <c r="NVM317" s="169"/>
      <c r="NVN317" s="169"/>
      <c r="NVO317" s="169"/>
      <c r="NVP317" s="169"/>
      <c r="NVQ317" s="169"/>
      <c r="NVR317" s="169"/>
      <c r="NVS317" s="169"/>
      <c r="NVT317" s="169"/>
      <c r="NVU317" s="169"/>
      <c r="NVV317" s="169"/>
      <c r="NVW317" s="169"/>
      <c r="NVX317" s="169"/>
      <c r="NVY317" s="169"/>
      <c r="NVZ317" s="169"/>
      <c r="NWA317" s="169"/>
      <c r="NWB317" s="169"/>
      <c r="NWC317" s="169"/>
      <c r="NWD317" s="169"/>
      <c r="NWE317" s="169"/>
      <c r="NWF317" s="169"/>
      <c r="NWG317" s="169"/>
      <c r="NWH317" s="169"/>
      <c r="NWI317" s="169"/>
      <c r="NWJ317" s="169"/>
      <c r="NWK317" s="169"/>
      <c r="NWL317" s="169"/>
      <c r="NWM317" s="169"/>
      <c r="NWN317" s="169"/>
      <c r="NWO317" s="169"/>
      <c r="NWP317" s="169"/>
      <c r="NWQ317" s="169"/>
      <c r="NWR317" s="169"/>
      <c r="NWS317" s="169"/>
      <c r="NWT317" s="169"/>
      <c r="NWU317" s="169"/>
      <c r="NWV317" s="169"/>
      <c r="NWW317" s="169"/>
      <c r="NWX317" s="169"/>
      <c r="NWY317" s="169"/>
      <c r="NWZ317" s="169"/>
      <c r="NXA317" s="169"/>
      <c r="NXB317" s="169"/>
      <c r="NXC317" s="169"/>
      <c r="NXD317" s="169"/>
      <c r="NXE317" s="169"/>
      <c r="NXF317" s="169"/>
      <c r="NXG317" s="169"/>
      <c r="NXH317" s="169"/>
      <c r="NXI317" s="169"/>
      <c r="NXJ317" s="169"/>
      <c r="NXK317" s="169"/>
      <c r="NXL317" s="169"/>
      <c r="NXM317" s="169"/>
      <c r="NXN317" s="169"/>
      <c r="NXO317" s="169"/>
      <c r="NXP317" s="169"/>
      <c r="NXQ317" s="169"/>
      <c r="NXR317" s="169"/>
      <c r="NXS317" s="169"/>
      <c r="NXT317" s="169"/>
      <c r="NXU317" s="169"/>
      <c r="NXV317" s="169"/>
      <c r="NXW317" s="169"/>
      <c r="NXX317" s="169"/>
      <c r="NXY317" s="169"/>
      <c r="NXZ317" s="169"/>
      <c r="NYA317" s="169"/>
      <c r="NYB317" s="169"/>
      <c r="NYC317" s="169"/>
      <c r="NYD317" s="169"/>
      <c r="NYE317" s="169"/>
      <c r="NYF317" s="169"/>
      <c r="NYG317" s="169"/>
      <c r="NYH317" s="169"/>
      <c r="NYI317" s="169"/>
      <c r="NYJ317" s="169"/>
      <c r="NYK317" s="169"/>
      <c r="NYL317" s="169"/>
      <c r="NYM317" s="169"/>
      <c r="NYN317" s="169"/>
      <c r="NYO317" s="169"/>
      <c r="NYP317" s="169"/>
      <c r="NYQ317" s="169"/>
      <c r="NYR317" s="169"/>
      <c r="NYS317" s="169"/>
      <c r="NYT317" s="169"/>
      <c r="NYU317" s="169"/>
      <c r="NYV317" s="169"/>
      <c r="NYW317" s="169"/>
      <c r="NYX317" s="169"/>
      <c r="NYY317" s="169"/>
      <c r="NYZ317" s="169"/>
      <c r="NZA317" s="169"/>
      <c r="NZB317" s="169"/>
      <c r="NZC317" s="169"/>
      <c r="NZD317" s="169"/>
      <c r="NZE317" s="169"/>
      <c r="NZF317" s="169"/>
      <c r="NZG317" s="169"/>
      <c r="NZH317" s="169"/>
      <c r="NZI317" s="169"/>
      <c r="NZJ317" s="169"/>
      <c r="NZK317" s="169"/>
      <c r="NZL317" s="169"/>
      <c r="NZM317" s="169"/>
      <c r="NZN317" s="169"/>
      <c r="NZO317" s="169"/>
      <c r="NZP317" s="169"/>
      <c r="NZQ317" s="169"/>
      <c r="NZR317" s="169"/>
      <c r="NZS317" s="169"/>
      <c r="NZT317" s="169"/>
      <c r="NZU317" s="169"/>
      <c r="NZV317" s="169"/>
      <c r="NZW317" s="169"/>
      <c r="NZX317" s="169"/>
      <c r="NZY317" s="169"/>
      <c r="NZZ317" s="169"/>
      <c r="OAA317" s="169"/>
      <c r="OAB317" s="169"/>
      <c r="OAC317" s="169"/>
      <c r="OAD317" s="169"/>
      <c r="OAE317" s="169"/>
      <c r="OAF317" s="169"/>
      <c r="OAG317" s="169"/>
      <c r="OAH317" s="169"/>
      <c r="OAI317" s="169"/>
      <c r="OAJ317" s="169"/>
      <c r="OAK317" s="169"/>
      <c r="OAL317" s="169"/>
      <c r="OAM317" s="169"/>
      <c r="OAN317" s="169"/>
      <c r="OAO317" s="169"/>
      <c r="OAP317" s="169"/>
      <c r="OAQ317" s="169"/>
      <c r="OAR317" s="169"/>
      <c r="OAS317" s="169"/>
      <c r="OAT317" s="169"/>
      <c r="OAU317" s="169"/>
      <c r="OAV317" s="169"/>
      <c r="OAW317" s="169"/>
      <c r="OAX317" s="169"/>
      <c r="OAY317" s="169"/>
      <c r="OAZ317" s="169"/>
      <c r="OBA317" s="169"/>
      <c r="OBB317" s="169"/>
      <c r="OBC317" s="169"/>
      <c r="OBD317" s="169"/>
      <c r="OBE317" s="169"/>
      <c r="OBF317" s="169"/>
      <c r="OBG317" s="169"/>
      <c r="OBH317" s="169"/>
      <c r="OBI317" s="169"/>
      <c r="OBJ317" s="169"/>
      <c r="OBK317" s="169"/>
      <c r="OBL317" s="169"/>
      <c r="OBM317" s="169"/>
      <c r="OBN317" s="169"/>
      <c r="OBO317" s="169"/>
      <c r="OBP317" s="169"/>
      <c r="OBQ317" s="169"/>
      <c r="OBR317" s="169"/>
      <c r="OBS317" s="169"/>
      <c r="OBT317" s="169"/>
      <c r="OBU317" s="169"/>
      <c r="OBV317" s="169"/>
      <c r="OBW317" s="169"/>
      <c r="OBX317" s="169"/>
      <c r="OBY317" s="169"/>
      <c r="OBZ317" s="169"/>
      <c r="OCA317" s="169"/>
      <c r="OCB317" s="169"/>
      <c r="OCC317" s="169"/>
      <c r="OCD317" s="169"/>
      <c r="OCE317" s="169"/>
      <c r="OCF317" s="169"/>
      <c r="OCG317" s="169"/>
      <c r="OCH317" s="169"/>
      <c r="OCI317" s="169"/>
      <c r="OCJ317" s="169"/>
      <c r="OCK317" s="169"/>
      <c r="OCL317" s="169"/>
      <c r="OCM317" s="169"/>
      <c r="OCN317" s="169"/>
      <c r="OCO317" s="169"/>
      <c r="OCP317" s="169"/>
      <c r="OCQ317" s="169"/>
      <c r="OCR317" s="169"/>
      <c r="OCS317" s="169"/>
      <c r="OCT317" s="169"/>
      <c r="OCU317" s="169"/>
      <c r="OCV317" s="169"/>
      <c r="OCW317" s="169"/>
      <c r="OCX317" s="169"/>
      <c r="OCY317" s="169"/>
      <c r="OCZ317" s="169"/>
      <c r="ODA317" s="169"/>
      <c r="ODB317" s="169"/>
      <c r="ODC317" s="169"/>
      <c r="ODD317" s="169"/>
      <c r="ODE317" s="169"/>
      <c r="ODF317" s="169"/>
      <c r="ODG317" s="169"/>
      <c r="ODH317" s="169"/>
      <c r="ODI317" s="169"/>
      <c r="ODJ317" s="169"/>
      <c r="ODK317" s="169"/>
      <c r="ODL317" s="169"/>
      <c r="ODM317" s="169"/>
      <c r="ODN317" s="169"/>
      <c r="ODO317" s="169"/>
      <c r="ODP317" s="169"/>
      <c r="ODQ317" s="169"/>
      <c r="ODR317" s="169"/>
      <c r="ODS317" s="169"/>
      <c r="ODT317" s="169"/>
      <c r="ODU317" s="169"/>
      <c r="ODV317" s="169"/>
      <c r="ODW317" s="169"/>
      <c r="ODX317" s="169"/>
      <c r="ODY317" s="169"/>
      <c r="ODZ317" s="169"/>
      <c r="OEA317" s="169"/>
      <c r="OEB317" s="169"/>
      <c r="OEC317" s="169"/>
      <c r="OED317" s="169"/>
      <c r="OEE317" s="169"/>
      <c r="OEF317" s="169"/>
      <c r="OEG317" s="169"/>
      <c r="OEH317" s="169"/>
      <c r="OEI317" s="169"/>
      <c r="OEJ317" s="169"/>
      <c r="OEK317" s="169"/>
      <c r="OEL317" s="169"/>
      <c r="OEM317" s="169"/>
      <c r="OEN317" s="169"/>
      <c r="OEO317" s="169"/>
      <c r="OEP317" s="169"/>
      <c r="OEQ317" s="169"/>
      <c r="OER317" s="169"/>
      <c r="OES317" s="169"/>
      <c r="OET317" s="169"/>
      <c r="OEU317" s="169"/>
      <c r="OEV317" s="169"/>
      <c r="OEW317" s="169"/>
      <c r="OEX317" s="169"/>
      <c r="OEY317" s="169"/>
      <c r="OEZ317" s="169"/>
      <c r="OFA317" s="169"/>
      <c r="OFB317" s="169"/>
      <c r="OFC317" s="169"/>
      <c r="OFD317" s="169"/>
      <c r="OFE317" s="169"/>
      <c r="OFF317" s="169"/>
      <c r="OFG317" s="169"/>
      <c r="OFH317" s="169"/>
      <c r="OFI317" s="169"/>
      <c r="OFJ317" s="169"/>
      <c r="OFK317" s="169"/>
      <c r="OFL317" s="169"/>
      <c r="OFM317" s="169"/>
      <c r="OFN317" s="169"/>
      <c r="OFO317" s="169"/>
      <c r="OFP317" s="169"/>
      <c r="OFQ317" s="169"/>
      <c r="OFR317" s="169"/>
      <c r="OFS317" s="169"/>
      <c r="OFT317" s="169"/>
      <c r="OFU317" s="169"/>
      <c r="OFV317" s="169"/>
      <c r="OFW317" s="169"/>
      <c r="OFX317" s="169"/>
      <c r="OFY317" s="169"/>
      <c r="OFZ317" s="169"/>
      <c r="OGA317" s="169"/>
      <c r="OGB317" s="169"/>
      <c r="OGC317" s="169"/>
      <c r="OGD317" s="169"/>
      <c r="OGE317" s="169"/>
      <c r="OGF317" s="169"/>
      <c r="OGG317" s="169"/>
      <c r="OGH317" s="169"/>
      <c r="OGI317" s="169"/>
      <c r="OGJ317" s="169"/>
      <c r="OGK317" s="169"/>
      <c r="OGL317" s="169"/>
      <c r="OGM317" s="169"/>
      <c r="OGN317" s="169"/>
      <c r="OGO317" s="169"/>
      <c r="OGP317" s="169"/>
      <c r="OGQ317" s="169"/>
      <c r="OGR317" s="169"/>
      <c r="OGS317" s="169"/>
      <c r="OGT317" s="169"/>
      <c r="OGU317" s="169"/>
      <c r="OGV317" s="169"/>
      <c r="OGW317" s="169"/>
      <c r="OGX317" s="169"/>
      <c r="OGY317" s="169"/>
      <c r="OGZ317" s="169"/>
      <c r="OHA317" s="169"/>
      <c r="OHB317" s="169"/>
      <c r="OHC317" s="169"/>
      <c r="OHD317" s="169"/>
      <c r="OHE317" s="169"/>
      <c r="OHF317" s="169"/>
      <c r="OHG317" s="169"/>
      <c r="OHH317" s="169"/>
      <c r="OHI317" s="169"/>
      <c r="OHJ317" s="169"/>
      <c r="OHK317" s="169"/>
      <c r="OHL317" s="169"/>
      <c r="OHM317" s="169"/>
      <c r="OHN317" s="169"/>
      <c r="OHO317" s="169"/>
      <c r="OHP317" s="169"/>
      <c r="OHQ317" s="169"/>
      <c r="OHR317" s="169"/>
      <c r="OHS317" s="169"/>
      <c r="OHT317" s="169"/>
      <c r="OHU317" s="169"/>
      <c r="OHV317" s="169"/>
      <c r="OHW317" s="169"/>
      <c r="OHX317" s="169"/>
      <c r="OHY317" s="169"/>
      <c r="OHZ317" s="169"/>
      <c r="OIA317" s="169"/>
      <c r="OIB317" s="169"/>
      <c r="OIC317" s="169"/>
      <c r="OID317" s="169"/>
      <c r="OIE317" s="169"/>
      <c r="OIF317" s="169"/>
      <c r="OIG317" s="169"/>
      <c r="OIH317" s="169"/>
      <c r="OII317" s="169"/>
      <c r="OIJ317" s="169"/>
      <c r="OIK317" s="169"/>
      <c r="OIL317" s="169"/>
      <c r="OIM317" s="169"/>
      <c r="OIN317" s="169"/>
      <c r="OIO317" s="169"/>
      <c r="OIP317" s="169"/>
      <c r="OIQ317" s="169"/>
      <c r="OIR317" s="169"/>
      <c r="OIS317" s="169"/>
      <c r="OIT317" s="169"/>
      <c r="OIU317" s="169"/>
      <c r="OIV317" s="169"/>
      <c r="OIW317" s="169"/>
      <c r="OIX317" s="169"/>
      <c r="OIY317" s="169"/>
      <c r="OIZ317" s="169"/>
      <c r="OJA317" s="169"/>
      <c r="OJB317" s="169"/>
      <c r="OJC317" s="169"/>
      <c r="OJD317" s="169"/>
      <c r="OJE317" s="169"/>
      <c r="OJF317" s="169"/>
      <c r="OJG317" s="169"/>
      <c r="OJH317" s="169"/>
      <c r="OJI317" s="169"/>
      <c r="OJJ317" s="169"/>
      <c r="OJK317" s="169"/>
      <c r="OJL317" s="169"/>
      <c r="OJM317" s="169"/>
      <c r="OJN317" s="169"/>
      <c r="OJO317" s="169"/>
      <c r="OJP317" s="169"/>
      <c r="OJQ317" s="169"/>
      <c r="OJR317" s="169"/>
      <c r="OJS317" s="169"/>
      <c r="OJT317" s="169"/>
      <c r="OJU317" s="169"/>
      <c r="OJV317" s="169"/>
      <c r="OJW317" s="169"/>
      <c r="OJX317" s="169"/>
      <c r="OJY317" s="169"/>
      <c r="OJZ317" s="169"/>
      <c r="OKA317" s="169"/>
      <c r="OKB317" s="169"/>
      <c r="OKC317" s="169"/>
      <c r="OKD317" s="169"/>
      <c r="OKE317" s="169"/>
      <c r="OKF317" s="169"/>
      <c r="OKG317" s="169"/>
      <c r="OKH317" s="169"/>
      <c r="OKI317" s="169"/>
      <c r="OKJ317" s="169"/>
      <c r="OKK317" s="169"/>
      <c r="OKL317" s="169"/>
      <c r="OKM317" s="169"/>
      <c r="OKN317" s="169"/>
      <c r="OKO317" s="169"/>
      <c r="OKP317" s="169"/>
      <c r="OKQ317" s="169"/>
      <c r="OKR317" s="169"/>
      <c r="OKS317" s="169"/>
      <c r="OKT317" s="169"/>
      <c r="OKU317" s="169"/>
      <c r="OKV317" s="169"/>
      <c r="OKW317" s="169"/>
      <c r="OKX317" s="169"/>
      <c r="OKY317" s="169"/>
      <c r="OKZ317" s="169"/>
      <c r="OLA317" s="169"/>
      <c r="OLB317" s="169"/>
      <c r="OLC317" s="169"/>
      <c r="OLD317" s="169"/>
      <c r="OLE317" s="169"/>
      <c r="OLF317" s="169"/>
      <c r="OLG317" s="169"/>
      <c r="OLH317" s="169"/>
      <c r="OLI317" s="169"/>
      <c r="OLJ317" s="169"/>
      <c r="OLK317" s="169"/>
      <c r="OLL317" s="169"/>
      <c r="OLM317" s="169"/>
      <c r="OLN317" s="169"/>
      <c r="OLO317" s="169"/>
      <c r="OLP317" s="169"/>
      <c r="OLQ317" s="169"/>
      <c r="OLR317" s="169"/>
      <c r="OLS317" s="169"/>
      <c r="OLT317" s="169"/>
      <c r="OLU317" s="169"/>
      <c r="OLV317" s="169"/>
      <c r="OLW317" s="169"/>
      <c r="OLX317" s="169"/>
      <c r="OLY317" s="169"/>
      <c r="OLZ317" s="169"/>
      <c r="OMA317" s="169"/>
      <c r="OMB317" s="169"/>
      <c r="OMC317" s="169"/>
      <c r="OMD317" s="169"/>
      <c r="OME317" s="169"/>
      <c r="OMF317" s="169"/>
      <c r="OMG317" s="169"/>
      <c r="OMH317" s="169"/>
      <c r="OMI317" s="169"/>
      <c r="OMJ317" s="169"/>
      <c r="OMK317" s="169"/>
      <c r="OML317" s="169"/>
      <c r="OMM317" s="169"/>
      <c r="OMN317" s="169"/>
      <c r="OMO317" s="169"/>
      <c r="OMP317" s="169"/>
      <c r="OMQ317" s="169"/>
      <c r="OMR317" s="169"/>
      <c r="OMS317" s="169"/>
      <c r="OMT317" s="169"/>
      <c r="OMU317" s="169"/>
      <c r="OMV317" s="169"/>
      <c r="OMW317" s="169"/>
      <c r="OMX317" s="169"/>
      <c r="OMY317" s="169"/>
      <c r="OMZ317" s="169"/>
      <c r="ONA317" s="169"/>
      <c r="ONB317" s="169"/>
      <c r="ONC317" s="169"/>
      <c r="OND317" s="169"/>
      <c r="ONE317" s="169"/>
      <c r="ONF317" s="169"/>
      <c r="ONG317" s="169"/>
      <c r="ONH317" s="169"/>
      <c r="ONI317" s="169"/>
      <c r="ONJ317" s="169"/>
      <c r="ONK317" s="169"/>
      <c r="ONL317" s="169"/>
      <c r="ONM317" s="169"/>
      <c r="ONN317" s="169"/>
      <c r="ONO317" s="169"/>
      <c r="ONP317" s="169"/>
      <c r="ONQ317" s="169"/>
      <c r="ONR317" s="169"/>
      <c r="ONS317" s="169"/>
      <c r="ONT317" s="169"/>
      <c r="ONU317" s="169"/>
      <c r="ONV317" s="169"/>
      <c r="ONW317" s="169"/>
      <c r="ONX317" s="169"/>
      <c r="ONY317" s="169"/>
      <c r="ONZ317" s="169"/>
      <c r="OOA317" s="169"/>
      <c r="OOB317" s="169"/>
      <c r="OOC317" s="169"/>
      <c r="OOD317" s="169"/>
      <c r="OOE317" s="169"/>
      <c r="OOF317" s="169"/>
      <c r="OOG317" s="169"/>
      <c r="OOH317" s="169"/>
      <c r="OOI317" s="169"/>
      <c r="OOJ317" s="169"/>
      <c r="OOK317" s="169"/>
      <c r="OOL317" s="169"/>
      <c r="OOM317" s="169"/>
      <c r="OON317" s="169"/>
      <c r="OOO317" s="169"/>
      <c r="OOP317" s="169"/>
      <c r="OOQ317" s="169"/>
      <c r="OOR317" s="169"/>
      <c r="OOS317" s="169"/>
      <c r="OOT317" s="169"/>
      <c r="OOU317" s="169"/>
      <c r="OOV317" s="169"/>
      <c r="OOW317" s="169"/>
      <c r="OOX317" s="169"/>
      <c r="OOY317" s="169"/>
      <c r="OOZ317" s="169"/>
      <c r="OPA317" s="169"/>
      <c r="OPB317" s="169"/>
      <c r="OPC317" s="169"/>
      <c r="OPD317" s="169"/>
      <c r="OPE317" s="169"/>
      <c r="OPF317" s="169"/>
      <c r="OPG317" s="169"/>
      <c r="OPH317" s="169"/>
      <c r="OPI317" s="169"/>
      <c r="OPJ317" s="169"/>
      <c r="OPK317" s="169"/>
      <c r="OPL317" s="169"/>
      <c r="OPM317" s="169"/>
      <c r="OPN317" s="169"/>
      <c r="OPO317" s="169"/>
      <c r="OPP317" s="169"/>
      <c r="OPQ317" s="169"/>
      <c r="OPR317" s="169"/>
      <c r="OPS317" s="169"/>
      <c r="OPT317" s="169"/>
      <c r="OPU317" s="169"/>
      <c r="OPV317" s="169"/>
      <c r="OPW317" s="169"/>
      <c r="OPX317" s="169"/>
      <c r="OPY317" s="169"/>
      <c r="OPZ317" s="169"/>
      <c r="OQA317" s="169"/>
      <c r="OQB317" s="169"/>
      <c r="OQC317" s="169"/>
      <c r="OQD317" s="169"/>
      <c r="OQE317" s="169"/>
      <c r="OQF317" s="169"/>
      <c r="OQG317" s="169"/>
      <c r="OQH317" s="169"/>
      <c r="OQI317" s="169"/>
      <c r="OQJ317" s="169"/>
      <c r="OQK317" s="169"/>
      <c r="OQL317" s="169"/>
      <c r="OQM317" s="169"/>
      <c r="OQN317" s="169"/>
      <c r="OQO317" s="169"/>
      <c r="OQP317" s="169"/>
      <c r="OQQ317" s="169"/>
      <c r="OQR317" s="169"/>
      <c r="OQS317" s="169"/>
      <c r="OQT317" s="169"/>
      <c r="OQU317" s="169"/>
      <c r="OQV317" s="169"/>
      <c r="OQW317" s="169"/>
      <c r="OQX317" s="169"/>
      <c r="OQY317" s="169"/>
      <c r="OQZ317" s="169"/>
      <c r="ORA317" s="169"/>
      <c r="ORB317" s="169"/>
      <c r="ORC317" s="169"/>
      <c r="ORD317" s="169"/>
      <c r="ORE317" s="169"/>
      <c r="ORF317" s="169"/>
      <c r="ORG317" s="169"/>
      <c r="ORH317" s="169"/>
      <c r="ORI317" s="169"/>
      <c r="ORJ317" s="169"/>
      <c r="ORK317" s="169"/>
      <c r="ORL317" s="169"/>
      <c r="ORM317" s="169"/>
      <c r="ORN317" s="169"/>
      <c r="ORO317" s="169"/>
      <c r="ORP317" s="169"/>
      <c r="ORQ317" s="169"/>
      <c r="ORR317" s="169"/>
      <c r="ORS317" s="169"/>
      <c r="ORT317" s="169"/>
      <c r="ORU317" s="169"/>
      <c r="ORV317" s="169"/>
      <c r="ORW317" s="169"/>
      <c r="ORX317" s="169"/>
      <c r="ORY317" s="169"/>
      <c r="ORZ317" s="169"/>
      <c r="OSA317" s="169"/>
      <c r="OSB317" s="169"/>
      <c r="OSC317" s="169"/>
      <c r="OSD317" s="169"/>
      <c r="OSE317" s="169"/>
      <c r="OSF317" s="169"/>
      <c r="OSG317" s="169"/>
      <c r="OSH317" s="169"/>
      <c r="OSI317" s="169"/>
      <c r="OSJ317" s="169"/>
      <c r="OSK317" s="169"/>
      <c r="OSL317" s="169"/>
      <c r="OSM317" s="169"/>
      <c r="OSN317" s="169"/>
      <c r="OSO317" s="169"/>
      <c r="OSP317" s="169"/>
      <c r="OSQ317" s="169"/>
      <c r="OSR317" s="169"/>
      <c r="OSS317" s="169"/>
      <c r="OST317" s="169"/>
      <c r="OSU317" s="169"/>
      <c r="OSV317" s="169"/>
      <c r="OSW317" s="169"/>
      <c r="OSX317" s="169"/>
      <c r="OSY317" s="169"/>
      <c r="OSZ317" s="169"/>
      <c r="OTA317" s="169"/>
      <c r="OTB317" s="169"/>
      <c r="OTC317" s="169"/>
      <c r="OTD317" s="169"/>
      <c r="OTE317" s="169"/>
      <c r="OTF317" s="169"/>
      <c r="OTG317" s="169"/>
      <c r="OTH317" s="169"/>
      <c r="OTI317" s="169"/>
      <c r="OTJ317" s="169"/>
      <c r="OTK317" s="169"/>
      <c r="OTL317" s="169"/>
      <c r="OTM317" s="169"/>
      <c r="OTN317" s="169"/>
      <c r="OTO317" s="169"/>
      <c r="OTP317" s="169"/>
      <c r="OTQ317" s="169"/>
      <c r="OTR317" s="169"/>
      <c r="OTS317" s="169"/>
      <c r="OTT317" s="169"/>
      <c r="OTU317" s="169"/>
      <c r="OTV317" s="169"/>
      <c r="OTW317" s="169"/>
      <c r="OTX317" s="169"/>
      <c r="OTY317" s="169"/>
      <c r="OTZ317" s="169"/>
      <c r="OUA317" s="169"/>
      <c r="OUB317" s="169"/>
      <c r="OUC317" s="169"/>
      <c r="OUD317" s="169"/>
      <c r="OUE317" s="169"/>
      <c r="OUF317" s="169"/>
      <c r="OUG317" s="169"/>
      <c r="OUH317" s="169"/>
      <c r="OUI317" s="169"/>
      <c r="OUJ317" s="169"/>
      <c r="OUK317" s="169"/>
      <c r="OUL317" s="169"/>
      <c r="OUM317" s="169"/>
      <c r="OUN317" s="169"/>
      <c r="OUO317" s="169"/>
      <c r="OUP317" s="169"/>
      <c r="OUQ317" s="169"/>
      <c r="OUR317" s="169"/>
      <c r="OUS317" s="169"/>
      <c r="OUT317" s="169"/>
      <c r="OUU317" s="169"/>
      <c r="OUV317" s="169"/>
      <c r="OUW317" s="169"/>
      <c r="OUX317" s="169"/>
      <c r="OUY317" s="169"/>
      <c r="OUZ317" s="169"/>
      <c r="OVA317" s="169"/>
      <c r="OVB317" s="169"/>
      <c r="OVC317" s="169"/>
      <c r="OVD317" s="169"/>
      <c r="OVE317" s="169"/>
      <c r="OVF317" s="169"/>
      <c r="OVG317" s="169"/>
      <c r="OVH317" s="169"/>
      <c r="OVI317" s="169"/>
      <c r="OVJ317" s="169"/>
      <c r="OVK317" s="169"/>
      <c r="OVL317" s="169"/>
      <c r="OVM317" s="169"/>
      <c r="OVN317" s="169"/>
      <c r="OVO317" s="169"/>
      <c r="OVP317" s="169"/>
      <c r="OVQ317" s="169"/>
      <c r="OVR317" s="169"/>
      <c r="OVS317" s="169"/>
      <c r="OVT317" s="169"/>
      <c r="OVU317" s="169"/>
      <c r="OVV317" s="169"/>
      <c r="OVW317" s="169"/>
      <c r="OVX317" s="169"/>
      <c r="OVY317" s="169"/>
      <c r="OVZ317" s="169"/>
      <c r="OWA317" s="169"/>
      <c r="OWB317" s="169"/>
      <c r="OWC317" s="169"/>
      <c r="OWD317" s="169"/>
      <c r="OWE317" s="169"/>
      <c r="OWF317" s="169"/>
      <c r="OWG317" s="169"/>
      <c r="OWH317" s="169"/>
      <c r="OWI317" s="169"/>
      <c r="OWJ317" s="169"/>
      <c r="OWK317" s="169"/>
      <c r="OWL317" s="169"/>
      <c r="OWM317" s="169"/>
      <c r="OWN317" s="169"/>
      <c r="OWO317" s="169"/>
      <c r="OWP317" s="169"/>
      <c r="OWQ317" s="169"/>
      <c r="OWR317" s="169"/>
      <c r="OWS317" s="169"/>
      <c r="OWT317" s="169"/>
      <c r="OWU317" s="169"/>
      <c r="OWV317" s="169"/>
      <c r="OWW317" s="169"/>
      <c r="OWX317" s="169"/>
      <c r="OWY317" s="169"/>
      <c r="OWZ317" s="169"/>
      <c r="OXA317" s="169"/>
      <c r="OXB317" s="169"/>
      <c r="OXC317" s="169"/>
      <c r="OXD317" s="169"/>
      <c r="OXE317" s="169"/>
      <c r="OXF317" s="169"/>
      <c r="OXG317" s="169"/>
      <c r="OXH317" s="169"/>
      <c r="OXI317" s="169"/>
      <c r="OXJ317" s="169"/>
      <c r="OXK317" s="169"/>
      <c r="OXL317" s="169"/>
      <c r="OXM317" s="169"/>
      <c r="OXN317" s="169"/>
      <c r="OXO317" s="169"/>
      <c r="OXP317" s="169"/>
      <c r="OXQ317" s="169"/>
      <c r="OXR317" s="169"/>
      <c r="OXS317" s="169"/>
      <c r="OXT317" s="169"/>
      <c r="OXU317" s="169"/>
      <c r="OXV317" s="169"/>
      <c r="OXW317" s="169"/>
      <c r="OXX317" s="169"/>
      <c r="OXY317" s="169"/>
      <c r="OXZ317" s="169"/>
      <c r="OYA317" s="169"/>
      <c r="OYB317" s="169"/>
      <c r="OYC317" s="169"/>
      <c r="OYD317" s="169"/>
      <c r="OYE317" s="169"/>
      <c r="OYF317" s="169"/>
      <c r="OYG317" s="169"/>
      <c r="OYH317" s="169"/>
      <c r="OYI317" s="169"/>
      <c r="OYJ317" s="169"/>
      <c r="OYK317" s="169"/>
      <c r="OYL317" s="169"/>
      <c r="OYM317" s="169"/>
      <c r="OYN317" s="169"/>
      <c r="OYO317" s="169"/>
      <c r="OYP317" s="169"/>
      <c r="OYQ317" s="169"/>
      <c r="OYR317" s="169"/>
      <c r="OYS317" s="169"/>
      <c r="OYT317" s="169"/>
      <c r="OYU317" s="169"/>
      <c r="OYV317" s="169"/>
      <c r="OYW317" s="169"/>
      <c r="OYX317" s="169"/>
      <c r="OYY317" s="169"/>
      <c r="OYZ317" s="169"/>
      <c r="OZA317" s="169"/>
      <c r="OZB317" s="169"/>
      <c r="OZC317" s="169"/>
      <c r="OZD317" s="169"/>
      <c r="OZE317" s="169"/>
      <c r="OZF317" s="169"/>
      <c r="OZG317" s="169"/>
      <c r="OZH317" s="169"/>
      <c r="OZI317" s="169"/>
      <c r="OZJ317" s="169"/>
      <c r="OZK317" s="169"/>
      <c r="OZL317" s="169"/>
      <c r="OZM317" s="169"/>
      <c r="OZN317" s="169"/>
      <c r="OZO317" s="169"/>
      <c r="OZP317" s="169"/>
      <c r="OZQ317" s="169"/>
      <c r="OZR317" s="169"/>
      <c r="OZS317" s="169"/>
      <c r="OZT317" s="169"/>
      <c r="OZU317" s="169"/>
      <c r="OZV317" s="169"/>
      <c r="OZW317" s="169"/>
      <c r="OZX317" s="169"/>
      <c r="OZY317" s="169"/>
      <c r="OZZ317" s="169"/>
      <c r="PAA317" s="169"/>
      <c r="PAB317" s="169"/>
      <c r="PAC317" s="169"/>
      <c r="PAD317" s="169"/>
      <c r="PAE317" s="169"/>
      <c r="PAF317" s="169"/>
      <c r="PAG317" s="169"/>
      <c r="PAH317" s="169"/>
      <c r="PAI317" s="169"/>
      <c r="PAJ317" s="169"/>
      <c r="PAK317" s="169"/>
      <c r="PAL317" s="169"/>
      <c r="PAM317" s="169"/>
      <c r="PAN317" s="169"/>
      <c r="PAO317" s="169"/>
      <c r="PAP317" s="169"/>
      <c r="PAQ317" s="169"/>
      <c r="PAR317" s="169"/>
      <c r="PAS317" s="169"/>
      <c r="PAT317" s="169"/>
      <c r="PAU317" s="169"/>
      <c r="PAV317" s="169"/>
      <c r="PAW317" s="169"/>
      <c r="PAX317" s="169"/>
      <c r="PAY317" s="169"/>
      <c r="PAZ317" s="169"/>
      <c r="PBA317" s="169"/>
      <c r="PBB317" s="169"/>
      <c r="PBC317" s="169"/>
      <c r="PBD317" s="169"/>
      <c r="PBE317" s="169"/>
      <c r="PBF317" s="169"/>
      <c r="PBG317" s="169"/>
      <c r="PBH317" s="169"/>
      <c r="PBI317" s="169"/>
      <c r="PBJ317" s="169"/>
      <c r="PBK317" s="169"/>
      <c r="PBL317" s="169"/>
      <c r="PBM317" s="169"/>
      <c r="PBN317" s="169"/>
      <c r="PBO317" s="169"/>
      <c r="PBP317" s="169"/>
      <c r="PBQ317" s="169"/>
      <c r="PBR317" s="169"/>
      <c r="PBS317" s="169"/>
      <c r="PBT317" s="169"/>
      <c r="PBU317" s="169"/>
      <c r="PBV317" s="169"/>
      <c r="PBW317" s="169"/>
      <c r="PBX317" s="169"/>
      <c r="PBY317" s="169"/>
      <c r="PBZ317" s="169"/>
      <c r="PCA317" s="169"/>
      <c r="PCB317" s="169"/>
      <c r="PCC317" s="169"/>
      <c r="PCD317" s="169"/>
      <c r="PCE317" s="169"/>
      <c r="PCF317" s="169"/>
      <c r="PCG317" s="169"/>
      <c r="PCH317" s="169"/>
      <c r="PCI317" s="169"/>
      <c r="PCJ317" s="169"/>
      <c r="PCK317" s="169"/>
      <c r="PCL317" s="169"/>
      <c r="PCM317" s="169"/>
      <c r="PCN317" s="169"/>
      <c r="PCO317" s="169"/>
      <c r="PCP317" s="169"/>
      <c r="PCQ317" s="169"/>
      <c r="PCR317" s="169"/>
      <c r="PCS317" s="169"/>
      <c r="PCT317" s="169"/>
      <c r="PCU317" s="169"/>
      <c r="PCV317" s="169"/>
      <c r="PCW317" s="169"/>
      <c r="PCX317" s="169"/>
      <c r="PCY317" s="169"/>
      <c r="PCZ317" s="169"/>
      <c r="PDA317" s="169"/>
      <c r="PDB317" s="169"/>
      <c r="PDC317" s="169"/>
      <c r="PDD317" s="169"/>
      <c r="PDE317" s="169"/>
      <c r="PDF317" s="169"/>
      <c r="PDG317" s="169"/>
      <c r="PDH317" s="169"/>
      <c r="PDI317" s="169"/>
      <c r="PDJ317" s="169"/>
      <c r="PDK317" s="169"/>
      <c r="PDL317" s="169"/>
      <c r="PDM317" s="169"/>
      <c r="PDN317" s="169"/>
      <c r="PDO317" s="169"/>
      <c r="PDP317" s="169"/>
      <c r="PDQ317" s="169"/>
      <c r="PDR317" s="169"/>
      <c r="PDS317" s="169"/>
      <c r="PDT317" s="169"/>
      <c r="PDU317" s="169"/>
      <c r="PDV317" s="169"/>
      <c r="PDW317" s="169"/>
      <c r="PDX317" s="169"/>
      <c r="PDY317" s="169"/>
      <c r="PDZ317" s="169"/>
      <c r="PEA317" s="169"/>
      <c r="PEB317" s="169"/>
      <c r="PEC317" s="169"/>
      <c r="PED317" s="169"/>
      <c r="PEE317" s="169"/>
      <c r="PEF317" s="169"/>
      <c r="PEG317" s="169"/>
      <c r="PEH317" s="169"/>
      <c r="PEI317" s="169"/>
      <c r="PEJ317" s="169"/>
      <c r="PEK317" s="169"/>
      <c r="PEL317" s="169"/>
      <c r="PEM317" s="169"/>
      <c r="PEN317" s="169"/>
      <c r="PEO317" s="169"/>
      <c r="PEP317" s="169"/>
      <c r="PEQ317" s="169"/>
      <c r="PER317" s="169"/>
      <c r="PES317" s="169"/>
      <c r="PET317" s="169"/>
      <c r="PEU317" s="169"/>
      <c r="PEV317" s="169"/>
      <c r="PEW317" s="169"/>
      <c r="PEX317" s="169"/>
      <c r="PEY317" s="169"/>
      <c r="PEZ317" s="169"/>
      <c r="PFA317" s="169"/>
      <c r="PFB317" s="169"/>
      <c r="PFC317" s="169"/>
      <c r="PFD317" s="169"/>
      <c r="PFE317" s="169"/>
      <c r="PFF317" s="169"/>
      <c r="PFG317" s="169"/>
      <c r="PFH317" s="169"/>
      <c r="PFI317" s="169"/>
      <c r="PFJ317" s="169"/>
      <c r="PFK317" s="169"/>
      <c r="PFL317" s="169"/>
      <c r="PFM317" s="169"/>
      <c r="PFN317" s="169"/>
      <c r="PFO317" s="169"/>
      <c r="PFP317" s="169"/>
      <c r="PFQ317" s="169"/>
      <c r="PFR317" s="169"/>
      <c r="PFS317" s="169"/>
      <c r="PFT317" s="169"/>
      <c r="PFU317" s="169"/>
      <c r="PFV317" s="169"/>
      <c r="PFW317" s="169"/>
      <c r="PFX317" s="169"/>
      <c r="PFY317" s="169"/>
      <c r="PFZ317" s="169"/>
      <c r="PGA317" s="169"/>
      <c r="PGB317" s="169"/>
      <c r="PGC317" s="169"/>
      <c r="PGD317" s="169"/>
      <c r="PGE317" s="169"/>
      <c r="PGF317" s="169"/>
      <c r="PGG317" s="169"/>
      <c r="PGH317" s="169"/>
      <c r="PGI317" s="169"/>
      <c r="PGJ317" s="169"/>
      <c r="PGK317" s="169"/>
      <c r="PGL317" s="169"/>
      <c r="PGM317" s="169"/>
      <c r="PGN317" s="169"/>
      <c r="PGO317" s="169"/>
      <c r="PGP317" s="169"/>
      <c r="PGQ317" s="169"/>
      <c r="PGR317" s="169"/>
      <c r="PGS317" s="169"/>
      <c r="PGT317" s="169"/>
      <c r="PGU317" s="169"/>
      <c r="PGV317" s="169"/>
      <c r="PGW317" s="169"/>
      <c r="PGX317" s="169"/>
      <c r="PGY317" s="169"/>
      <c r="PGZ317" s="169"/>
      <c r="PHA317" s="169"/>
      <c r="PHB317" s="169"/>
      <c r="PHC317" s="169"/>
      <c r="PHD317" s="169"/>
      <c r="PHE317" s="169"/>
      <c r="PHF317" s="169"/>
      <c r="PHG317" s="169"/>
      <c r="PHH317" s="169"/>
      <c r="PHI317" s="169"/>
      <c r="PHJ317" s="169"/>
      <c r="PHK317" s="169"/>
      <c r="PHL317" s="169"/>
      <c r="PHM317" s="169"/>
      <c r="PHN317" s="169"/>
      <c r="PHO317" s="169"/>
      <c r="PHP317" s="169"/>
      <c r="PHQ317" s="169"/>
      <c r="PHR317" s="169"/>
      <c r="PHS317" s="169"/>
      <c r="PHT317" s="169"/>
      <c r="PHU317" s="169"/>
      <c r="PHV317" s="169"/>
      <c r="PHW317" s="169"/>
      <c r="PHX317" s="169"/>
      <c r="PHY317" s="169"/>
      <c r="PHZ317" s="169"/>
      <c r="PIA317" s="169"/>
      <c r="PIB317" s="169"/>
      <c r="PIC317" s="169"/>
      <c r="PID317" s="169"/>
      <c r="PIE317" s="169"/>
      <c r="PIF317" s="169"/>
      <c r="PIG317" s="169"/>
      <c r="PIH317" s="169"/>
      <c r="PII317" s="169"/>
      <c r="PIJ317" s="169"/>
      <c r="PIK317" s="169"/>
      <c r="PIL317" s="169"/>
      <c r="PIM317" s="169"/>
      <c r="PIN317" s="169"/>
      <c r="PIO317" s="169"/>
      <c r="PIP317" s="169"/>
      <c r="PIQ317" s="169"/>
      <c r="PIR317" s="169"/>
      <c r="PIS317" s="169"/>
      <c r="PIT317" s="169"/>
      <c r="PIU317" s="169"/>
      <c r="PIV317" s="169"/>
      <c r="PIW317" s="169"/>
      <c r="PIX317" s="169"/>
      <c r="PIY317" s="169"/>
      <c r="PIZ317" s="169"/>
      <c r="PJA317" s="169"/>
      <c r="PJB317" s="169"/>
      <c r="PJC317" s="169"/>
      <c r="PJD317" s="169"/>
      <c r="PJE317" s="169"/>
      <c r="PJF317" s="169"/>
      <c r="PJG317" s="169"/>
      <c r="PJH317" s="169"/>
      <c r="PJI317" s="169"/>
      <c r="PJJ317" s="169"/>
      <c r="PJK317" s="169"/>
      <c r="PJL317" s="169"/>
      <c r="PJM317" s="169"/>
      <c r="PJN317" s="169"/>
      <c r="PJO317" s="169"/>
      <c r="PJP317" s="169"/>
      <c r="PJQ317" s="169"/>
      <c r="PJR317" s="169"/>
      <c r="PJS317" s="169"/>
      <c r="PJT317" s="169"/>
      <c r="PJU317" s="169"/>
      <c r="PJV317" s="169"/>
      <c r="PJW317" s="169"/>
      <c r="PJX317" s="169"/>
      <c r="PJY317" s="169"/>
      <c r="PJZ317" s="169"/>
      <c r="PKA317" s="169"/>
      <c r="PKB317" s="169"/>
      <c r="PKC317" s="169"/>
      <c r="PKD317" s="169"/>
      <c r="PKE317" s="169"/>
      <c r="PKF317" s="169"/>
      <c r="PKG317" s="169"/>
      <c r="PKH317" s="169"/>
      <c r="PKI317" s="169"/>
      <c r="PKJ317" s="169"/>
      <c r="PKK317" s="169"/>
      <c r="PKL317" s="169"/>
      <c r="PKM317" s="169"/>
      <c r="PKN317" s="169"/>
      <c r="PKO317" s="169"/>
      <c r="PKP317" s="169"/>
      <c r="PKQ317" s="169"/>
      <c r="PKR317" s="169"/>
      <c r="PKS317" s="169"/>
      <c r="PKT317" s="169"/>
      <c r="PKU317" s="169"/>
      <c r="PKV317" s="169"/>
      <c r="PKW317" s="169"/>
      <c r="PKX317" s="169"/>
      <c r="PKY317" s="169"/>
      <c r="PKZ317" s="169"/>
      <c r="PLA317" s="169"/>
      <c r="PLB317" s="169"/>
      <c r="PLC317" s="169"/>
      <c r="PLD317" s="169"/>
      <c r="PLE317" s="169"/>
      <c r="PLF317" s="169"/>
      <c r="PLG317" s="169"/>
      <c r="PLH317" s="169"/>
      <c r="PLI317" s="169"/>
      <c r="PLJ317" s="169"/>
      <c r="PLK317" s="169"/>
      <c r="PLL317" s="169"/>
      <c r="PLM317" s="169"/>
      <c r="PLN317" s="169"/>
      <c r="PLO317" s="169"/>
      <c r="PLP317" s="169"/>
      <c r="PLQ317" s="169"/>
      <c r="PLR317" s="169"/>
      <c r="PLS317" s="169"/>
      <c r="PLT317" s="169"/>
      <c r="PLU317" s="169"/>
      <c r="PLV317" s="169"/>
      <c r="PLW317" s="169"/>
      <c r="PLX317" s="169"/>
      <c r="PLY317" s="169"/>
      <c r="PLZ317" s="169"/>
      <c r="PMA317" s="169"/>
      <c r="PMB317" s="169"/>
      <c r="PMC317" s="169"/>
      <c r="PMD317" s="169"/>
      <c r="PME317" s="169"/>
      <c r="PMF317" s="169"/>
      <c r="PMG317" s="169"/>
      <c r="PMH317" s="169"/>
      <c r="PMI317" s="169"/>
      <c r="PMJ317" s="169"/>
      <c r="PMK317" s="169"/>
      <c r="PML317" s="169"/>
      <c r="PMM317" s="169"/>
      <c r="PMN317" s="169"/>
      <c r="PMO317" s="169"/>
      <c r="PMP317" s="169"/>
      <c r="PMQ317" s="169"/>
      <c r="PMR317" s="169"/>
      <c r="PMS317" s="169"/>
      <c r="PMT317" s="169"/>
      <c r="PMU317" s="169"/>
      <c r="PMV317" s="169"/>
      <c r="PMW317" s="169"/>
      <c r="PMX317" s="169"/>
      <c r="PMY317" s="169"/>
      <c r="PMZ317" s="169"/>
      <c r="PNA317" s="169"/>
      <c r="PNB317" s="169"/>
      <c r="PNC317" s="169"/>
      <c r="PND317" s="169"/>
      <c r="PNE317" s="169"/>
      <c r="PNF317" s="169"/>
      <c r="PNG317" s="169"/>
      <c r="PNH317" s="169"/>
      <c r="PNI317" s="169"/>
      <c r="PNJ317" s="169"/>
      <c r="PNK317" s="169"/>
      <c r="PNL317" s="169"/>
      <c r="PNM317" s="169"/>
      <c r="PNN317" s="169"/>
      <c r="PNO317" s="169"/>
      <c r="PNP317" s="169"/>
      <c r="PNQ317" s="169"/>
      <c r="PNR317" s="169"/>
      <c r="PNS317" s="169"/>
      <c r="PNT317" s="169"/>
      <c r="PNU317" s="169"/>
      <c r="PNV317" s="169"/>
      <c r="PNW317" s="169"/>
      <c r="PNX317" s="169"/>
      <c r="PNY317" s="169"/>
      <c r="PNZ317" s="169"/>
      <c r="POA317" s="169"/>
      <c r="POB317" s="169"/>
      <c r="POC317" s="169"/>
      <c r="POD317" s="169"/>
      <c r="POE317" s="169"/>
      <c r="POF317" s="169"/>
      <c r="POG317" s="169"/>
      <c r="POH317" s="169"/>
      <c r="POI317" s="169"/>
      <c r="POJ317" s="169"/>
      <c r="POK317" s="169"/>
      <c r="POL317" s="169"/>
      <c r="POM317" s="169"/>
      <c r="PON317" s="169"/>
      <c r="POO317" s="169"/>
      <c r="POP317" s="169"/>
      <c r="POQ317" s="169"/>
      <c r="POR317" s="169"/>
      <c r="POS317" s="169"/>
      <c r="POT317" s="169"/>
      <c r="POU317" s="169"/>
      <c r="POV317" s="169"/>
      <c r="POW317" s="169"/>
      <c r="POX317" s="169"/>
      <c r="POY317" s="169"/>
      <c r="POZ317" s="169"/>
      <c r="PPA317" s="169"/>
      <c r="PPB317" s="169"/>
      <c r="PPC317" s="169"/>
      <c r="PPD317" s="169"/>
      <c r="PPE317" s="169"/>
      <c r="PPF317" s="169"/>
      <c r="PPG317" s="169"/>
      <c r="PPH317" s="169"/>
      <c r="PPI317" s="169"/>
      <c r="PPJ317" s="169"/>
      <c r="PPK317" s="169"/>
      <c r="PPL317" s="169"/>
      <c r="PPM317" s="169"/>
      <c r="PPN317" s="169"/>
      <c r="PPO317" s="169"/>
      <c r="PPP317" s="169"/>
      <c r="PPQ317" s="169"/>
      <c r="PPR317" s="169"/>
      <c r="PPS317" s="169"/>
      <c r="PPT317" s="169"/>
      <c r="PPU317" s="169"/>
      <c r="PPV317" s="169"/>
      <c r="PPW317" s="169"/>
      <c r="PPX317" s="169"/>
      <c r="PPY317" s="169"/>
      <c r="PPZ317" s="169"/>
      <c r="PQA317" s="169"/>
      <c r="PQB317" s="169"/>
      <c r="PQC317" s="169"/>
      <c r="PQD317" s="169"/>
      <c r="PQE317" s="169"/>
      <c r="PQF317" s="169"/>
      <c r="PQG317" s="169"/>
      <c r="PQH317" s="169"/>
      <c r="PQI317" s="169"/>
      <c r="PQJ317" s="169"/>
      <c r="PQK317" s="169"/>
      <c r="PQL317" s="169"/>
      <c r="PQM317" s="169"/>
      <c r="PQN317" s="169"/>
      <c r="PQO317" s="169"/>
      <c r="PQP317" s="169"/>
      <c r="PQQ317" s="169"/>
      <c r="PQR317" s="169"/>
      <c r="PQS317" s="169"/>
      <c r="PQT317" s="169"/>
      <c r="PQU317" s="169"/>
      <c r="PQV317" s="169"/>
      <c r="PQW317" s="169"/>
      <c r="PQX317" s="169"/>
      <c r="PQY317" s="169"/>
      <c r="PQZ317" s="169"/>
      <c r="PRA317" s="169"/>
      <c r="PRB317" s="169"/>
      <c r="PRC317" s="169"/>
      <c r="PRD317" s="169"/>
      <c r="PRE317" s="169"/>
      <c r="PRF317" s="169"/>
      <c r="PRG317" s="169"/>
      <c r="PRH317" s="169"/>
      <c r="PRI317" s="169"/>
      <c r="PRJ317" s="169"/>
      <c r="PRK317" s="169"/>
      <c r="PRL317" s="169"/>
      <c r="PRM317" s="169"/>
      <c r="PRN317" s="169"/>
      <c r="PRO317" s="169"/>
      <c r="PRP317" s="169"/>
      <c r="PRQ317" s="169"/>
      <c r="PRR317" s="169"/>
      <c r="PRS317" s="169"/>
      <c r="PRT317" s="169"/>
      <c r="PRU317" s="169"/>
      <c r="PRV317" s="169"/>
      <c r="PRW317" s="169"/>
      <c r="PRX317" s="169"/>
      <c r="PRY317" s="169"/>
      <c r="PRZ317" s="169"/>
      <c r="PSA317" s="169"/>
      <c r="PSB317" s="169"/>
      <c r="PSC317" s="169"/>
      <c r="PSD317" s="169"/>
      <c r="PSE317" s="169"/>
      <c r="PSF317" s="169"/>
      <c r="PSG317" s="169"/>
      <c r="PSH317" s="169"/>
      <c r="PSI317" s="169"/>
      <c r="PSJ317" s="169"/>
      <c r="PSK317" s="169"/>
      <c r="PSL317" s="169"/>
      <c r="PSM317" s="169"/>
      <c r="PSN317" s="169"/>
      <c r="PSO317" s="169"/>
      <c r="PSP317" s="169"/>
      <c r="PSQ317" s="169"/>
      <c r="PSR317" s="169"/>
      <c r="PSS317" s="169"/>
      <c r="PST317" s="169"/>
      <c r="PSU317" s="169"/>
      <c r="PSV317" s="169"/>
      <c r="PSW317" s="169"/>
      <c r="PSX317" s="169"/>
      <c r="PSY317" s="169"/>
      <c r="PSZ317" s="169"/>
      <c r="PTA317" s="169"/>
      <c r="PTB317" s="169"/>
      <c r="PTC317" s="169"/>
      <c r="PTD317" s="169"/>
      <c r="PTE317" s="169"/>
      <c r="PTF317" s="169"/>
      <c r="PTG317" s="169"/>
      <c r="PTH317" s="169"/>
      <c r="PTI317" s="169"/>
      <c r="PTJ317" s="169"/>
      <c r="PTK317" s="169"/>
      <c r="PTL317" s="169"/>
      <c r="PTM317" s="169"/>
      <c r="PTN317" s="169"/>
      <c r="PTO317" s="169"/>
      <c r="PTP317" s="169"/>
      <c r="PTQ317" s="169"/>
      <c r="PTR317" s="169"/>
      <c r="PTS317" s="169"/>
      <c r="PTT317" s="169"/>
      <c r="PTU317" s="169"/>
      <c r="PTV317" s="169"/>
      <c r="PTW317" s="169"/>
      <c r="PTX317" s="169"/>
      <c r="PTY317" s="169"/>
      <c r="PTZ317" s="169"/>
      <c r="PUA317" s="169"/>
      <c r="PUB317" s="169"/>
      <c r="PUC317" s="169"/>
      <c r="PUD317" s="169"/>
      <c r="PUE317" s="169"/>
      <c r="PUF317" s="169"/>
      <c r="PUG317" s="169"/>
      <c r="PUH317" s="169"/>
      <c r="PUI317" s="169"/>
      <c r="PUJ317" s="169"/>
      <c r="PUK317" s="169"/>
      <c r="PUL317" s="169"/>
      <c r="PUM317" s="169"/>
      <c r="PUN317" s="169"/>
      <c r="PUO317" s="169"/>
      <c r="PUP317" s="169"/>
      <c r="PUQ317" s="169"/>
      <c r="PUR317" s="169"/>
      <c r="PUS317" s="169"/>
      <c r="PUT317" s="169"/>
      <c r="PUU317" s="169"/>
      <c r="PUV317" s="169"/>
      <c r="PUW317" s="169"/>
      <c r="PUX317" s="169"/>
      <c r="PUY317" s="169"/>
      <c r="PUZ317" s="169"/>
      <c r="PVA317" s="169"/>
      <c r="PVB317" s="169"/>
      <c r="PVC317" s="169"/>
      <c r="PVD317" s="169"/>
      <c r="PVE317" s="169"/>
      <c r="PVF317" s="169"/>
      <c r="PVG317" s="169"/>
      <c r="PVH317" s="169"/>
      <c r="PVI317" s="169"/>
      <c r="PVJ317" s="169"/>
      <c r="PVK317" s="169"/>
      <c r="PVL317" s="169"/>
      <c r="PVM317" s="169"/>
      <c r="PVN317" s="169"/>
      <c r="PVO317" s="169"/>
      <c r="PVP317" s="169"/>
      <c r="PVQ317" s="169"/>
      <c r="PVR317" s="169"/>
      <c r="PVS317" s="169"/>
      <c r="PVT317" s="169"/>
      <c r="PVU317" s="169"/>
      <c r="PVV317" s="169"/>
      <c r="PVW317" s="169"/>
      <c r="PVX317" s="169"/>
      <c r="PVY317" s="169"/>
      <c r="PVZ317" s="169"/>
      <c r="PWA317" s="169"/>
      <c r="PWB317" s="169"/>
      <c r="PWC317" s="169"/>
      <c r="PWD317" s="169"/>
      <c r="PWE317" s="169"/>
      <c r="PWF317" s="169"/>
      <c r="PWG317" s="169"/>
      <c r="PWH317" s="169"/>
      <c r="PWI317" s="169"/>
      <c r="PWJ317" s="169"/>
      <c r="PWK317" s="169"/>
      <c r="PWL317" s="169"/>
      <c r="PWM317" s="169"/>
      <c r="PWN317" s="169"/>
      <c r="PWO317" s="169"/>
      <c r="PWP317" s="169"/>
      <c r="PWQ317" s="169"/>
      <c r="PWR317" s="169"/>
      <c r="PWS317" s="169"/>
      <c r="PWT317" s="169"/>
      <c r="PWU317" s="169"/>
      <c r="PWV317" s="169"/>
      <c r="PWW317" s="169"/>
      <c r="PWX317" s="169"/>
      <c r="PWY317" s="169"/>
      <c r="PWZ317" s="169"/>
      <c r="PXA317" s="169"/>
      <c r="PXB317" s="169"/>
      <c r="PXC317" s="169"/>
      <c r="PXD317" s="169"/>
      <c r="PXE317" s="169"/>
      <c r="PXF317" s="169"/>
      <c r="PXG317" s="169"/>
      <c r="PXH317" s="169"/>
      <c r="PXI317" s="169"/>
      <c r="PXJ317" s="169"/>
      <c r="PXK317" s="169"/>
      <c r="PXL317" s="169"/>
      <c r="PXM317" s="169"/>
      <c r="PXN317" s="169"/>
      <c r="PXO317" s="169"/>
      <c r="PXP317" s="169"/>
      <c r="PXQ317" s="169"/>
      <c r="PXR317" s="169"/>
      <c r="PXS317" s="169"/>
      <c r="PXT317" s="169"/>
      <c r="PXU317" s="169"/>
      <c r="PXV317" s="169"/>
      <c r="PXW317" s="169"/>
      <c r="PXX317" s="169"/>
      <c r="PXY317" s="169"/>
      <c r="PXZ317" s="169"/>
      <c r="PYA317" s="169"/>
      <c r="PYB317" s="169"/>
      <c r="PYC317" s="169"/>
      <c r="PYD317" s="169"/>
      <c r="PYE317" s="169"/>
      <c r="PYF317" s="169"/>
      <c r="PYG317" s="169"/>
      <c r="PYH317" s="169"/>
      <c r="PYI317" s="169"/>
      <c r="PYJ317" s="169"/>
      <c r="PYK317" s="169"/>
      <c r="PYL317" s="169"/>
      <c r="PYM317" s="169"/>
      <c r="PYN317" s="169"/>
      <c r="PYO317" s="169"/>
      <c r="PYP317" s="169"/>
      <c r="PYQ317" s="169"/>
      <c r="PYR317" s="169"/>
      <c r="PYS317" s="169"/>
      <c r="PYT317" s="169"/>
      <c r="PYU317" s="169"/>
      <c r="PYV317" s="169"/>
      <c r="PYW317" s="169"/>
      <c r="PYX317" s="169"/>
      <c r="PYY317" s="169"/>
      <c r="PYZ317" s="169"/>
      <c r="PZA317" s="169"/>
      <c r="PZB317" s="169"/>
      <c r="PZC317" s="169"/>
      <c r="PZD317" s="169"/>
      <c r="PZE317" s="169"/>
      <c r="PZF317" s="169"/>
      <c r="PZG317" s="169"/>
      <c r="PZH317" s="169"/>
      <c r="PZI317" s="169"/>
      <c r="PZJ317" s="169"/>
      <c r="PZK317" s="169"/>
      <c r="PZL317" s="169"/>
      <c r="PZM317" s="169"/>
      <c r="PZN317" s="169"/>
      <c r="PZO317" s="169"/>
      <c r="PZP317" s="169"/>
      <c r="PZQ317" s="169"/>
      <c r="PZR317" s="169"/>
      <c r="PZS317" s="169"/>
      <c r="PZT317" s="169"/>
      <c r="PZU317" s="169"/>
      <c r="PZV317" s="169"/>
      <c r="PZW317" s="169"/>
      <c r="PZX317" s="169"/>
      <c r="PZY317" s="169"/>
      <c r="PZZ317" s="169"/>
      <c r="QAA317" s="169"/>
      <c r="QAB317" s="169"/>
      <c r="QAC317" s="169"/>
      <c r="QAD317" s="169"/>
      <c r="QAE317" s="169"/>
      <c r="QAF317" s="169"/>
      <c r="QAG317" s="169"/>
      <c r="QAH317" s="169"/>
      <c r="QAI317" s="169"/>
      <c r="QAJ317" s="169"/>
      <c r="QAK317" s="169"/>
      <c r="QAL317" s="169"/>
      <c r="QAM317" s="169"/>
      <c r="QAN317" s="169"/>
      <c r="QAO317" s="169"/>
      <c r="QAP317" s="169"/>
      <c r="QAQ317" s="169"/>
      <c r="QAR317" s="169"/>
      <c r="QAS317" s="169"/>
      <c r="QAT317" s="169"/>
      <c r="QAU317" s="169"/>
      <c r="QAV317" s="169"/>
      <c r="QAW317" s="169"/>
      <c r="QAX317" s="169"/>
      <c r="QAY317" s="169"/>
      <c r="QAZ317" s="169"/>
      <c r="QBA317" s="169"/>
      <c r="QBB317" s="169"/>
      <c r="QBC317" s="169"/>
      <c r="QBD317" s="169"/>
      <c r="QBE317" s="169"/>
      <c r="QBF317" s="169"/>
      <c r="QBG317" s="169"/>
      <c r="QBH317" s="169"/>
      <c r="QBI317" s="169"/>
      <c r="QBJ317" s="169"/>
      <c r="QBK317" s="169"/>
      <c r="QBL317" s="169"/>
      <c r="QBM317" s="169"/>
      <c r="QBN317" s="169"/>
      <c r="QBO317" s="169"/>
      <c r="QBP317" s="169"/>
      <c r="QBQ317" s="169"/>
      <c r="QBR317" s="169"/>
      <c r="QBS317" s="169"/>
      <c r="QBT317" s="169"/>
      <c r="QBU317" s="169"/>
      <c r="QBV317" s="169"/>
      <c r="QBW317" s="169"/>
      <c r="QBX317" s="169"/>
      <c r="QBY317" s="169"/>
      <c r="QBZ317" s="169"/>
      <c r="QCA317" s="169"/>
      <c r="QCB317" s="169"/>
      <c r="QCC317" s="169"/>
      <c r="QCD317" s="169"/>
      <c r="QCE317" s="169"/>
      <c r="QCF317" s="169"/>
      <c r="QCG317" s="169"/>
      <c r="QCH317" s="169"/>
      <c r="QCI317" s="169"/>
      <c r="QCJ317" s="169"/>
      <c r="QCK317" s="169"/>
      <c r="QCL317" s="169"/>
      <c r="QCM317" s="169"/>
      <c r="QCN317" s="169"/>
      <c r="QCO317" s="169"/>
      <c r="QCP317" s="169"/>
      <c r="QCQ317" s="169"/>
      <c r="QCR317" s="169"/>
      <c r="QCS317" s="169"/>
      <c r="QCT317" s="169"/>
      <c r="QCU317" s="169"/>
      <c r="QCV317" s="169"/>
      <c r="QCW317" s="169"/>
      <c r="QCX317" s="169"/>
      <c r="QCY317" s="169"/>
      <c r="QCZ317" s="169"/>
      <c r="QDA317" s="169"/>
      <c r="QDB317" s="169"/>
      <c r="QDC317" s="169"/>
      <c r="QDD317" s="169"/>
      <c r="QDE317" s="169"/>
      <c r="QDF317" s="169"/>
      <c r="QDG317" s="169"/>
      <c r="QDH317" s="169"/>
      <c r="QDI317" s="169"/>
      <c r="QDJ317" s="169"/>
      <c r="QDK317" s="169"/>
      <c r="QDL317" s="169"/>
      <c r="QDM317" s="169"/>
      <c r="QDN317" s="169"/>
      <c r="QDO317" s="169"/>
      <c r="QDP317" s="169"/>
      <c r="QDQ317" s="169"/>
      <c r="QDR317" s="169"/>
      <c r="QDS317" s="169"/>
      <c r="QDT317" s="169"/>
      <c r="QDU317" s="169"/>
      <c r="QDV317" s="169"/>
      <c r="QDW317" s="169"/>
      <c r="QDX317" s="169"/>
      <c r="QDY317" s="169"/>
      <c r="QDZ317" s="169"/>
      <c r="QEA317" s="169"/>
      <c r="QEB317" s="169"/>
      <c r="QEC317" s="169"/>
      <c r="QED317" s="169"/>
      <c r="QEE317" s="169"/>
      <c r="QEF317" s="169"/>
      <c r="QEG317" s="169"/>
      <c r="QEH317" s="169"/>
      <c r="QEI317" s="169"/>
      <c r="QEJ317" s="169"/>
      <c r="QEK317" s="169"/>
      <c r="QEL317" s="169"/>
      <c r="QEM317" s="169"/>
      <c r="QEN317" s="169"/>
      <c r="QEO317" s="169"/>
      <c r="QEP317" s="169"/>
      <c r="QEQ317" s="169"/>
      <c r="QER317" s="169"/>
      <c r="QES317" s="169"/>
      <c r="QET317" s="169"/>
      <c r="QEU317" s="169"/>
      <c r="QEV317" s="169"/>
      <c r="QEW317" s="169"/>
      <c r="QEX317" s="169"/>
      <c r="QEY317" s="169"/>
      <c r="QEZ317" s="169"/>
      <c r="QFA317" s="169"/>
      <c r="QFB317" s="169"/>
      <c r="QFC317" s="169"/>
      <c r="QFD317" s="169"/>
      <c r="QFE317" s="169"/>
      <c r="QFF317" s="169"/>
      <c r="QFG317" s="169"/>
      <c r="QFH317" s="169"/>
      <c r="QFI317" s="169"/>
      <c r="QFJ317" s="169"/>
      <c r="QFK317" s="169"/>
      <c r="QFL317" s="169"/>
      <c r="QFM317" s="169"/>
      <c r="QFN317" s="169"/>
      <c r="QFO317" s="169"/>
      <c r="QFP317" s="169"/>
      <c r="QFQ317" s="169"/>
      <c r="QFR317" s="169"/>
      <c r="QFS317" s="169"/>
      <c r="QFT317" s="169"/>
      <c r="QFU317" s="169"/>
      <c r="QFV317" s="169"/>
      <c r="QFW317" s="169"/>
      <c r="QFX317" s="169"/>
      <c r="QFY317" s="169"/>
      <c r="QFZ317" s="169"/>
      <c r="QGA317" s="169"/>
      <c r="QGB317" s="169"/>
      <c r="QGC317" s="169"/>
      <c r="QGD317" s="169"/>
      <c r="QGE317" s="169"/>
      <c r="QGF317" s="169"/>
      <c r="QGG317" s="169"/>
      <c r="QGH317" s="169"/>
      <c r="QGI317" s="169"/>
      <c r="QGJ317" s="169"/>
      <c r="QGK317" s="169"/>
      <c r="QGL317" s="169"/>
      <c r="QGM317" s="169"/>
      <c r="QGN317" s="169"/>
      <c r="QGO317" s="169"/>
      <c r="QGP317" s="169"/>
      <c r="QGQ317" s="169"/>
      <c r="QGR317" s="169"/>
      <c r="QGS317" s="169"/>
      <c r="QGT317" s="169"/>
      <c r="QGU317" s="169"/>
      <c r="QGV317" s="169"/>
      <c r="QGW317" s="169"/>
      <c r="QGX317" s="169"/>
      <c r="QGY317" s="169"/>
      <c r="QGZ317" s="169"/>
      <c r="QHA317" s="169"/>
      <c r="QHB317" s="169"/>
      <c r="QHC317" s="169"/>
      <c r="QHD317" s="169"/>
      <c r="QHE317" s="169"/>
      <c r="QHF317" s="169"/>
      <c r="QHG317" s="169"/>
      <c r="QHH317" s="169"/>
      <c r="QHI317" s="169"/>
      <c r="QHJ317" s="169"/>
      <c r="QHK317" s="169"/>
      <c r="QHL317" s="169"/>
      <c r="QHM317" s="169"/>
      <c r="QHN317" s="169"/>
      <c r="QHO317" s="169"/>
      <c r="QHP317" s="169"/>
      <c r="QHQ317" s="169"/>
      <c r="QHR317" s="169"/>
      <c r="QHS317" s="169"/>
      <c r="QHT317" s="169"/>
      <c r="QHU317" s="169"/>
      <c r="QHV317" s="169"/>
      <c r="QHW317" s="169"/>
      <c r="QHX317" s="169"/>
      <c r="QHY317" s="169"/>
      <c r="QHZ317" s="169"/>
      <c r="QIA317" s="169"/>
      <c r="QIB317" s="169"/>
      <c r="QIC317" s="169"/>
      <c r="QID317" s="169"/>
      <c r="QIE317" s="169"/>
      <c r="QIF317" s="169"/>
      <c r="QIG317" s="169"/>
      <c r="QIH317" s="169"/>
      <c r="QII317" s="169"/>
      <c r="QIJ317" s="169"/>
      <c r="QIK317" s="169"/>
      <c r="QIL317" s="169"/>
      <c r="QIM317" s="169"/>
      <c r="QIN317" s="169"/>
      <c r="QIO317" s="169"/>
      <c r="QIP317" s="169"/>
      <c r="QIQ317" s="169"/>
      <c r="QIR317" s="169"/>
      <c r="QIS317" s="169"/>
      <c r="QIT317" s="169"/>
      <c r="QIU317" s="169"/>
      <c r="QIV317" s="169"/>
      <c r="QIW317" s="169"/>
      <c r="QIX317" s="169"/>
      <c r="QIY317" s="169"/>
      <c r="QIZ317" s="169"/>
      <c r="QJA317" s="169"/>
      <c r="QJB317" s="169"/>
      <c r="QJC317" s="169"/>
      <c r="QJD317" s="169"/>
      <c r="QJE317" s="169"/>
      <c r="QJF317" s="169"/>
      <c r="QJG317" s="169"/>
      <c r="QJH317" s="169"/>
      <c r="QJI317" s="169"/>
      <c r="QJJ317" s="169"/>
      <c r="QJK317" s="169"/>
      <c r="QJL317" s="169"/>
      <c r="QJM317" s="169"/>
      <c r="QJN317" s="169"/>
      <c r="QJO317" s="169"/>
      <c r="QJP317" s="169"/>
      <c r="QJQ317" s="169"/>
      <c r="QJR317" s="169"/>
      <c r="QJS317" s="169"/>
      <c r="QJT317" s="169"/>
      <c r="QJU317" s="169"/>
      <c r="QJV317" s="169"/>
      <c r="QJW317" s="169"/>
      <c r="QJX317" s="169"/>
      <c r="QJY317" s="169"/>
      <c r="QJZ317" s="169"/>
      <c r="QKA317" s="169"/>
      <c r="QKB317" s="169"/>
      <c r="QKC317" s="169"/>
      <c r="QKD317" s="169"/>
      <c r="QKE317" s="169"/>
      <c r="QKF317" s="169"/>
      <c r="QKG317" s="169"/>
      <c r="QKH317" s="169"/>
      <c r="QKI317" s="169"/>
      <c r="QKJ317" s="169"/>
      <c r="QKK317" s="169"/>
      <c r="QKL317" s="169"/>
      <c r="QKM317" s="169"/>
      <c r="QKN317" s="169"/>
      <c r="QKO317" s="169"/>
      <c r="QKP317" s="169"/>
      <c r="QKQ317" s="169"/>
      <c r="QKR317" s="169"/>
      <c r="QKS317" s="169"/>
      <c r="QKT317" s="169"/>
      <c r="QKU317" s="169"/>
      <c r="QKV317" s="169"/>
      <c r="QKW317" s="169"/>
      <c r="QKX317" s="169"/>
      <c r="QKY317" s="169"/>
      <c r="QKZ317" s="169"/>
      <c r="QLA317" s="169"/>
      <c r="QLB317" s="169"/>
      <c r="QLC317" s="169"/>
      <c r="QLD317" s="169"/>
      <c r="QLE317" s="169"/>
      <c r="QLF317" s="169"/>
      <c r="QLG317" s="169"/>
      <c r="QLH317" s="169"/>
      <c r="QLI317" s="169"/>
      <c r="QLJ317" s="169"/>
      <c r="QLK317" s="169"/>
      <c r="QLL317" s="169"/>
      <c r="QLM317" s="169"/>
      <c r="QLN317" s="169"/>
      <c r="QLO317" s="169"/>
      <c r="QLP317" s="169"/>
      <c r="QLQ317" s="169"/>
      <c r="QLR317" s="169"/>
      <c r="QLS317" s="169"/>
      <c r="QLT317" s="169"/>
      <c r="QLU317" s="169"/>
      <c r="QLV317" s="169"/>
      <c r="QLW317" s="169"/>
      <c r="QLX317" s="169"/>
      <c r="QLY317" s="169"/>
      <c r="QLZ317" s="169"/>
      <c r="QMA317" s="169"/>
      <c r="QMB317" s="169"/>
      <c r="QMC317" s="169"/>
      <c r="QMD317" s="169"/>
      <c r="QME317" s="169"/>
      <c r="QMF317" s="169"/>
      <c r="QMG317" s="169"/>
      <c r="QMH317" s="169"/>
      <c r="QMI317" s="169"/>
      <c r="QMJ317" s="169"/>
      <c r="QMK317" s="169"/>
      <c r="QML317" s="169"/>
      <c r="QMM317" s="169"/>
      <c r="QMN317" s="169"/>
      <c r="QMO317" s="169"/>
      <c r="QMP317" s="169"/>
      <c r="QMQ317" s="169"/>
      <c r="QMR317" s="169"/>
      <c r="QMS317" s="169"/>
      <c r="QMT317" s="169"/>
      <c r="QMU317" s="169"/>
      <c r="QMV317" s="169"/>
      <c r="QMW317" s="169"/>
      <c r="QMX317" s="169"/>
      <c r="QMY317" s="169"/>
      <c r="QMZ317" s="169"/>
      <c r="QNA317" s="169"/>
      <c r="QNB317" s="169"/>
      <c r="QNC317" s="169"/>
      <c r="QND317" s="169"/>
      <c r="QNE317" s="169"/>
      <c r="QNF317" s="169"/>
      <c r="QNG317" s="169"/>
      <c r="QNH317" s="169"/>
      <c r="QNI317" s="169"/>
      <c r="QNJ317" s="169"/>
      <c r="QNK317" s="169"/>
      <c r="QNL317" s="169"/>
      <c r="QNM317" s="169"/>
      <c r="QNN317" s="169"/>
      <c r="QNO317" s="169"/>
      <c r="QNP317" s="169"/>
      <c r="QNQ317" s="169"/>
      <c r="QNR317" s="169"/>
      <c r="QNS317" s="169"/>
      <c r="QNT317" s="169"/>
      <c r="QNU317" s="169"/>
      <c r="QNV317" s="169"/>
      <c r="QNW317" s="169"/>
      <c r="QNX317" s="169"/>
      <c r="QNY317" s="169"/>
      <c r="QNZ317" s="169"/>
      <c r="QOA317" s="169"/>
      <c r="QOB317" s="169"/>
      <c r="QOC317" s="169"/>
      <c r="QOD317" s="169"/>
      <c r="QOE317" s="169"/>
      <c r="QOF317" s="169"/>
      <c r="QOG317" s="169"/>
      <c r="QOH317" s="169"/>
      <c r="QOI317" s="169"/>
      <c r="QOJ317" s="169"/>
      <c r="QOK317" s="169"/>
      <c r="QOL317" s="169"/>
      <c r="QOM317" s="169"/>
      <c r="QON317" s="169"/>
      <c r="QOO317" s="169"/>
      <c r="QOP317" s="169"/>
      <c r="QOQ317" s="169"/>
      <c r="QOR317" s="169"/>
      <c r="QOS317" s="169"/>
      <c r="QOT317" s="169"/>
      <c r="QOU317" s="169"/>
      <c r="QOV317" s="169"/>
      <c r="QOW317" s="169"/>
      <c r="QOX317" s="169"/>
      <c r="QOY317" s="169"/>
      <c r="QOZ317" s="169"/>
      <c r="QPA317" s="169"/>
      <c r="QPB317" s="169"/>
      <c r="QPC317" s="169"/>
      <c r="QPD317" s="169"/>
      <c r="QPE317" s="169"/>
      <c r="QPF317" s="169"/>
      <c r="QPG317" s="169"/>
      <c r="QPH317" s="169"/>
      <c r="QPI317" s="169"/>
      <c r="QPJ317" s="169"/>
      <c r="QPK317" s="169"/>
      <c r="QPL317" s="169"/>
      <c r="QPM317" s="169"/>
      <c r="QPN317" s="169"/>
      <c r="QPO317" s="169"/>
      <c r="QPP317" s="169"/>
      <c r="QPQ317" s="169"/>
      <c r="QPR317" s="169"/>
      <c r="QPS317" s="169"/>
      <c r="QPT317" s="169"/>
      <c r="QPU317" s="169"/>
      <c r="QPV317" s="169"/>
      <c r="QPW317" s="169"/>
      <c r="QPX317" s="169"/>
      <c r="QPY317" s="169"/>
      <c r="QPZ317" s="169"/>
      <c r="QQA317" s="169"/>
      <c r="QQB317" s="169"/>
      <c r="QQC317" s="169"/>
      <c r="QQD317" s="169"/>
      <c r="QQE317" s="169"/>
      <c r="QQF317" s="169"/>
      <c r="QQG317" s="169"/>
      <c r="QQH317" s="169"/>
      <c r="QQI317" s="169"/>
      <c r="QQJ317" s="169"/>
      <c r="QQK317" s="169"/>
      <c r="QQL317" s="169"/>
      <c r="QQM317" s="169"/>
      <c r="QQN317" s="169"/>
      <c r="QQO317" s="169"/>
      <c r="QQP317" s="169"/>
      <c r="QQQ317" s="169"/>
      <c r="QQR317" s="169"/>
      <c r="QQS317" s="169"/>
      <c r="QQT317" s="169"/>
      <c r="QQU317" s="169"/>
      <c r="QQV317" s="169"/>
      <c r="QQW317" s="169"/>
      <c r="QQX317" s="169"/>
      <c r="QQY317" s="169"/>
      <c r="QQZ317" s="169"/>
      <c r="QRA317" s="169"/>
      <c r="QRB317" s="169"/>
      <c r="QRC317" s="169"/>
      <c r="QRD317" s="169"/>
      <c r="QRE317" s="169"/>
      <c r="QRF317" s="169"/>
      <c r="QRG317" s="169"/>
      <c r="QRH317" s="169"/>
      <c r="QRI317" s="169"/>
      <c r="QRJ317" s="169"/>
      <c r="QRK317" s="169"/>
      <c r="QRL317" s="169"/>
      <c r="QRM317" s="169"/>
      <c r="QRN317" s="169"/>
      <c r="QRO317" s="169"/>
      <c r="QRP317" s="169"/>
      <c r="QRQ317" s="169"/>
      <c r="QRR317" s="169"/>
      <c r="QRS317" s="169"/>
      <c r="QRT317" s="169"/>
      <c r="QRU317" s="169"/>
      <c r="QRV317" s="169"/>
      <c r="QRW317" s="169"/>
      <c r="QRX317" s="169"/>
      <c r="QRY317" s="169"/>
      <c r="QRZ317" s="169"/>
      <c r="QSA317" s="169"/>
      <c r="QSB317" s="169"/>
      <c r="QSC317" s="169"/>
      <c r="QSD317" s="169"/>
      <c r="QSE317" s="169"/>
      <c r="QSF317" s="169"/>
      <c r="QSG317" s="169"/>
      <c r="QSH317" s="169"/>
      <c r="QSI317" s="169"/>
      <c r="QSJ317" s="169"/>
      <c r="QSK317" s="169"/>
      <c r="QSL317" s="169"/>
      <c r="QSM317" s="169"/>
      <c r="QSN317" s="169"/>
      <c r="QSO317" s="169"/>
      <c r="QSP317" s="169"/>
      <c r="QSQ317" s="169"/>
      <c r="QSR317" s="169"/>
      <c r="QSS317" s="169"/>
      <c r="QST317" s="169"/>
      <c r="QSU317" s="169"/>
      <c r="QSV317" s="169"/>
      <c r="QSW317" s="169"/>
      <c r="QSX317" s="169"/>
      <c r="QSY317" s="169"/>
      <c r="QSZ317" s="169"/>
      <c r="QTA317" s="169"/>
      <c r="QTB317" s="169"/>
      <c r="QTC317" s="169"/>
      <c r="QTD317" s="169"/>
      <c r="QTE317" s="169"/>
      <c r="QTF317" s="169"/>
      <c r="QTG317" s="169"/>
      <c r="QTH317" s="169"/>
      <c r="QTI317" s="169"/>
      <c r="QTJ317" s="169"/>
      <c r="QTK317" s="169"/>
      <c r="QTL317" s="169"/>
      <c r="QTM317" s="169"/>
      <c r="QTN317" s="169"/>
      <c r="QTO317" s="169"/>
      <c r="QTP317" s="169"/>
      <c r="QTQ317" s="169"/>
      <c r="QTR317" s="169"/>
      <c r="QTS317" s="169"/>
      <c r="QTT317" s="169"/>
      <c r="QTU317" s="169"/>
      <c r="QTV317" s="169"/>
      <c r="QTW317" s="169"/>
      <c r="QTX317" s="169"/>
      <c r="QTY317" s="169"/>
      <c r="QTZ317" s="169"/>
      <c r="QUA317" s="169"/>
      <c r="QUB317" s="169"/>
      <c r="QUC317" s="169"/>
      <c r="QUD317" s="169"/>
      <c r="QUE317" s="169"/>
      <c r="QUF317" s="169"/>
      <c r="QUG317" s="169"/>
      <c r="QUH317" s="169"/>
      <c r="QUI317" s="169"/>
      <c r="QUJ317" s="169"/>
      <c r="QUK317" s="169"/>
      <c r="QUL317" s="169"/>
      <c r="QUM317" s="169"/>
      <c r="QUN317" s="169"/>
      <c r="QUO317" s="169"/>
      <c r="QUP317" s="169"/>
      <c r="QUQ317" s="169"/>
      <c r="QUR317" s="169"/>
      <c r="QUS317" s="169"/>
      <c r="QUT317" s="169"/>
      <c r="QUU317" s="169"/>
      <c r="QUV317" s="169"/>
      <c r="QUW317" s="169"/>
      <c r="QUX317" s="169"/>
      <c r="QUY317" s="169"/>
      <c r="QUZ317" s="169"/>
      <c r="QVA317" s="169"/>
      <c r="QVB317" s="169"/>
      <c r="QVC317" s="169"/>
      <c r="QVD317" s="169"/>
      <c r="QVE317" s="169"/>
      <c r="QVF317" s="169"/>
      <c r="QVG317" s="169"/>
      <c r="QVH317" s="169"/>
      <c r="QVI317" s="169"/>
      <c r="QVJ317" s="169"/>
      <c r="QVK317" s="169"/>
      <c r="QVL317" s="169"/>
      <c r="QVM317" s="169"/>
      <c r="QVN317" s="169"/>
      <c r="QVO317" s="169"/>
      <c r="QVP317" s="169"/>
      <c r="QVQ317" s="169"/>
      <c r="QVR317" s="169"/>
      <c r="QVS317" s="169"/>
      <c r="QVT317" s="169"/>
      <c r="QVU317" s="169"/>
      <c r="QVV317" s="169"/>
      <c r="QVW317" s="169"/>
      <c r="QVX317" s="169"/>
      <c r="QVY317" s="169"/>
      <c r="QVZ317" s="169"/>
      <c r="QWA317" s="169"/>
      <c r="QWB317" s="169"/>
      <c r="QWC317" s="169"/>
      <c r="QWD317" s="169"/>
      <c r="QWE317" s="169"/>
      <c r="QWF317" s="169"/>
      <c r="QWG317" s="169"/>
      <c r="QWH317" s="169"/>
      <c r="QWI317" s="169"/>
      <c r="QWJ317" s="169"/>
      <c r="QWK317" s="169"/>
      <c r="QWL317" s="169"/>
      <c r="QWM317" s="169"/>
      <c r="QWN317" s="169"/>
      <c r="QWO317" s="169"/>
      <c r="QWP317" s="169"/>
      <c r="QWQ317" s="169"/>
      <c r="QWR317" s="169"/>
      <c r="QWS317" s="169"/>
      <c r="QWT317" s="169"/>
      <c r="QWU317" s="169"/>
      <c r="QWV317" s="169"/>
      <c r="QWW317" s="169"/>
      <c r="QWX317" s="169"/>
      <c r="QWY317" s="169"/>
      <c r="QWZ317" s="169"/>
      <c r="QXA317" s="169"/>
      <c r="QXB317" s="169"/>
      <c r="QXC317" s="169"/>
      <c r="QXD317" s="169"/>
      <c r="QXE317" s="169"/>
      <c r="QXF317" s="169"/>
      <c r="QXG317" s="169"/>
      <c r="QXH317" s="169"/>
      <c r="QXI317" s="169"/>
      <c r="QXJ317" s="169"/>
      <c r="QXK317" s="169"/>
      <c r="QXL317" s="169"/>
      <c r="QXM317" s="169"/>
      <c r="QXN317" s="169"/>
      <c r="QXO317" s="169"/>
      <c r="QXP317" s="169"/>
      <c r="QXQ317" s="169"/>
      <c r="QXR317" s="169"/>
      <c r="QXS317" s="169"/>
      <c r="QXT317" s="169"/>
      <c r="QXU317" s="169"/>
      <c r="QXV317" s="169"/>
      <c r="QXW317" s="169"/>
      <c r="QXX317" s="169"/>
      <c r="QXY317" s="169"/>
      <c r="QXZ317" s="169"/>
      <c r="QYA317" s="169"/>
      <c r="QYB317" s="169"/>
      <c r="QYC317" s="169"/>
      <c r="QYD317" s="169"/>
      <c r="QYE317" s="169"/>
      <c r="QYF317" s="169"/>
      <c r="QYG317" s="169"/>
      <c r="QYH317" s="169"/>
      <c r="QYI317" s="169"/>
      <c r="QYJ317" s="169"/>
      <c r="QYK317" s="169"/>
      <c r="QYL317" s="169"/>
      <c r="QYM317" s="169"/>
      <c r="QYN317" s="169"/>
      <c r="QYO317" s="169"/>
      <c r="QYP317" s="169"/>
      <c r="QYQ317" s="169"/>
      <c r="QYR317" s="169"/>
      <c r="QYS317" s="169"/>
      <c r="QYT317" s="169"/>
      <c r="QYU317" s="169"/>
      <c r="QYV317" s="169"/>
      <c r="QYW317" s="169"/>
      <c r="QYX317" s="169"/>
      <c r="QYY317" s="169"/>
      <c r="QYZ317" s="169"/>
      <c r="QZA317" s="169"/>
      <c r="QZB317" s="169"/>
      <c r="QZC317" s="169"/>
      <c r="QZD317" s="169"/>
      <c r="QZE317" s="169"/>
      <c r="QZF317" s="169"/>
      <c r="QZG317" s="169"/>
      <c r="QZH317" s="169"/>
      <c r="QZI317" s="169"/>
      <c r="QZJ317" s="169"/>
      <c r="QZK317" s="169"/>
      <c r="QZL317" s="169"/>
      <c r="QZM317" s="169"/>
      <c r="QZN317" s="169"/>
      <c r="QZO317" s="169"/>
      <c r="QZP317" s="169"/>
      <c r="QZQ317" s="169"/>
      <c r="QZR317" s="169"/>
      <c r="QZS317" s="169"/>
      <c r="QZT317" s="169"/>
      <c r="QZU317" s="169"/>
      <c r="QZV317" s="169"/>
      <c r="QZW317" s="169"/>
      <c r="QZX317" s="169"/>
      <c r="QZY317" s="169"/>
      <c r="QZZ317" s="169"/>
      <c r="RAA317" s="169"/>
      <c r="RAB317" s="169"/>
      <c r="RAC317" s="169"/>
      <c r="RAD317" s="169"/>
      <c r="RAE317" s="169"/>
      <c r="RAF317" s="169"/>
      <c r="RAG317" s="169"/>
      <c r="RAH317" s="169"/>
      <c r="RAI317" s="169"/>
      <c r="RAJ317" s="169"/>
      <c r="RAK317" s="169"/>
      <c r="RAL317" s="169"/>
      <c r="RAM317" s="169"/>
      <c r="RAN317" s="169"/>
      <c r="RAO317" s="169"/>
      <c r="RAP317" s="169"/>
      <c r="RAQ317" s="169"/>
      <c r="RAR317" s="169"/>
      <c r="RAS317" s="169"/>
      <c r="RAT317" s="169"/>
      <c r="RAU317" s="169"/>
      <c r="RAV317" s="169"/>
      <c r="RAW317" s="169"/>
      <c r="RAX317" s="169"/>
      <c r="RAY317" s="169"/>
      <c r="RAZ317" s="169"/>
      <c r="RBA317" s="169"/>
      <c r="RBB317" s="169"/>
      <c r="RBC317" s="169"/>
      <c r="RBD317" s="169"/>
      <c r="RBE317" s="169"/>
      <c r="RBF317" s="169"/>
      <c r="RBG317" s="169"/>
      <c r="RBH317" s="169"/>
      <c r="RBI317" s="169"/>
      <c r="RBJ317" s="169"/>
      <c r="RBK317" s="169"/>
      <c r="RBL317" s="169"/>
      <c r="RBM317" s="169"/>
      <c r="RBN317" s="169"/>
      <c r="RBO317" s="169"/>
      <c r="RBP317" s="169"/>
      <c r="RBQ317" s="169"/>
      <c r="RBR317" s="169"/>
      <c r="RBS317" s="169"/>
      <c r="RBT317" s="169"/>
      <c r="RBU317" s="169"/>
      <c r="RBV317" s="169"/>
      <c r="RBW317" s="169"/>
      <c r="RBX317" s="169"/>
      <c r="RBY317" s="169"/>
      <c r="RBZ317" s="169"/>
      <c r="RCA317" s="169"/>
      <c r="RCB317" s="169"/>
      <c r="RCC317" s="169"/>
      <c r="RCD317" s="169"/>
      <c r="RCE317" s="169"/>
      <c r="RCF317" s="169"/>
      <c r="RCG317" s="169"/>
      <c r="RCH317" s="169"/>
      <c r="RCI317" s="169"/>
      <c r="RCJ317" s="169"/>
      <c r="RCK317" s="169"/>
      <c r="RCL317" s="169"/>
      <c r="RCM317" s="169"/>
      <c r="RCN317" s="169"/>
      <c r="RCO317" s="169"/>
      <c r="RCP317" s="169"/>
      <c r="RCQ317" s="169"/>
      <c r="RCR317" s="169"/>
      <c r="RCS317" s="169"/>
      <c r="RCT317" s="169"/>
      <c r="RCU317" s="169"/>
      <c r="RCV317" s="169"/>
      <c r="RCW317" s="169"/>
      <c r="RCX317" s="169"/>
      <c r="RCY317" s="169"/>
      <c r="RCZ317" s="169"/>
      <c r="RDA317" s="169"/>
      <c r="RDB317" s="169"/>
      <c r="RDC317" s="169"/>
      <c r="RDD317" s="169"/>
      <c r="RDE317" s="169"/>
      <c r="RDF317" s="169"/>
      <c r="RDG317" s="169"/>
      <c r="RDH317" s="169"/>
      <c r="RDI317" s="169"/>
      <c r="RDJ317" s="169"/>
      <c r="RDK317" s="169"/>
      <c r="RDL317" s="169"/>
      <c r="RDM317" s="169"/>
      <c r="RDN317" s="169"/>
      <c r="RDO317" s="169"/>
      <c r="RDP317" s="169"/>
      <c r="RDQ317" s="169"/>
      <c r="RDR317" s="169"/>
      <c r="RDS317" s="169"/>
      <c r="RDT317" s="169"/>
      <c r="RDU317" s="169"/>
      <c r="RDV317" s="169"/>
      <c r="RDW317" s="169"/>
      <c r="RDX317" s="169"/>
      <c r="RDY317" s="169"/>
      <c r="RDZ317" s="169"/>
      <c r="REA317" s="169"/>
      <c r="REB317" s="169"/>
      <c r="REC317" s="169"/>
      <c r="RED317" s="169"/>
      <c r="REE317" s="169"/>
      <c r="REF317" s="169"/>
      <c r="REG317" s="169"/>
      <c r="REH317" s="169"/>
      <c r="REI317" s="169"/>
      <c r="REJ317" s="169"/>
      <c r="REK317" s="169"/>
      <c r="REL317" s="169"/>
      <c r="REM317" s="169"/>
      <c r="REN317" s="169"/>
      <c r="REO317" s="169"/>
      <c r="REP317" s="169"/>
      <c r="REQ317" s="169"/>
      <c r="RER317" s="169"/>
      <c r="RES317" s="169"/>
      <c r="RET317" s="169"/>
      <c r="REU317" s="169"/>
      <c r="REV317" s="169"/>
      <c r="REW317" s="169"/>
      <c r="REX317" s="169"/>
      <c r="REY317" s="169"/>
      <c r="REZ317" s="169"/>
      <c r="RFA317" s="169"/>
      <c r="RFB317" s="169"/>
      <c r="RFC317" s="169"/>
      <c r="RFD317" s="169"/>
      <c r="RFE317" s="169"/>
      <c r="RFF317" s="169"/>
      <c r="RFG317" s="169"/>
      <c r="RFH317" s="169"/>
      <c r="RFI317" s="169"/>
      <c r="RFJ317" s="169"/>
      <c r="RFK317" s="169"/>
      <c r="RFL317" s="169"/>
      <c r="RFM317" s="169"/>
      <c r="RFN317" s="169"/>
      <c r="RFO317" s="169"/>
      <c r="RFP317" s="169"/>
      <c r="RFQ317" s="169"/>
      <c r="RFR317" s="169"/>
      <c r="RFS317" s="169"/>
      <c r="RFT317" s="169"/>
      <c r="RFU317" s="169"/>
      <c r="RFV317" s="169"/>
      <c r="RFW317" s="169"/>
      <c r="RFX317" s="169"/>
      <c r="RFY317" s="169"/>
      <c r="RFZ317" s="169"/>
      <c r="RGA317" s="169"/>
      <c r="RGB317" s="169"/>
      <c r="RGC317" s="169"/>
      <c r="RGD317" s="169"/>
      <c r="RGE317" s="169"/>
      <c r="RGF317" s="169"/>
      <c r="RGG317" s="169"/>
      <c r="RGH317" s="169"/>
      <c r="RGI317" s="169"/>
      <c r="RGJ317" s="169"/>
      <c r="RGK317" s="169"/>
      <c r="RGL317" s="169"/>
      <c r="RGM317" s="169"/>
      <c r="RGN317" s="169"/>
      <c r="RGO317" s="169"/>
      <c r="RGP317" s="169"/>
      <c r="RGQ317" s="169"/>
      <c r="RGR317" s="169"/>
      <c r="RGS317" s="169"/>
      <c r="RGT317" s="169"/>
      <c r="RGU317" s="169"/>
      <c r="RGV317" s="169"/>
      <c r="RGW317" s="169"/>
      <c r="RGX317" s="169"/>
      <c r="RGY317" s="169"/>
      <c r="RGZ317" s="169"/>
      <c r="RHA317" s="169"/>
      <c r="RHB317" s="169"/>
      <c r="RHC317" s="169"/>
      <c r="RHD317" s="169"/>
      <c r="RHE317" s="169"/>
      <c r="RHF317" s="169"/>
      <c r="RHG317" s="169"/>
      <c r="RHH317" s="169"/>
      <c r="RHI317" s="169"/>
      <c r="RHJ317" s="169"/>
      <c r="RHK317" s="169"/>
      <c r="RHL317" s="169"/>
      <c r="RHM317" s="169"/>
      <c r="RHN317" s="169"/>
      <c r="RHO317" s="169"/>
      <c r="RHP317" s="169"/>
      <c r="RHQ317" s="169"/>
      <c r="RHR317" s="169"/>
      <c r="RHS317" s="169"/>
      <c r="RHT317" s="169"/>
      <c r="RHU317" s="169"/>
      <c r="RHV317" s="169"/>
      <c r="RHW317" s="169"/>
      <c r="RHX317" s="169"/>
      <c r="RHY317" s="169"/>
      <c r="RHZ317" s="169"/>
      <c r="RIA317" s="169"/>
      <c r="RIB317" s="169"/>
      <c r="RIC317" s="169"/>
      <c r="RID317" s="169"/>
      <c r="RIE317" s="169"/>
      <c r="RIF317" s="169"/>
      <c r="RIG317" s="169"/>
      <c r="RIH317" s="169"/>
      <c r="RII317" s="169"/>
      <c r="RIJ317" s="169"/>
      <c r="RIK317" s="169"/>
      <c r="RIL317" s="169"/>
      <c r="RIM317" s="169"/>
      <c r="RIN317" s="169"/>
      <c r="RIO317" s="169"/>
      <c r="RIP317" s="169"/>
      <c r="RIQ317" s="169"/>
      <c r="RIR317" s="169"/>
      <c r="RIS317" s="169"/>
      <c r="RIT317" s="169"/>
      <c r="RIU317" s="169"/>
      <c r="RIV317" s="169"/>
      <c r="RIW317" s="169"/>
      <c r="RIX317" s="169"/>
      <c r="RIY317" s="169"/>
      <c r="RIZ317" s="169"/>
      <c r="RJA317" s="169"/>
      <c r="RJB317" s="169"/>
      <c r="RJC317" s="169"/>
      <c r="RJD317" s="169"/>
      <c r="RJE317" s="169"/>
      <c r="RJF317" s="169"/>
      <c r="RJG317" s="169"/>
      <c r="RJH317" s="169"/>
      <c r="RJI317" s="169"/>
      <c r="RJJ317" s="169"/>
      <c r="RJK317" s="169"/>
      <c r="RJL317" s="169"/>
      <c r="RJM317" s="169"/>
      <c r="RJN317" s="169"/>
      <c r="RJO317" s="169"/>
      <c r="RJP317" s="169"/>
      <c r="RJQ317" s="169"/>
      <c r="RJR317" s="169"/>
      <c r="RJS317" s="169"/>
      <c r="RJT317" s="169"/>
      <c r="RJU317" s="169"/>
      <c r="RJV317" s="169"/>
      <c r="RJW317" s="169"/>
      <c r="RJX317" s="169"/>
      <c r="RJY317" s="169"/>
      <c r="RJZ317" s="169"/>
      <c r="RKA317" s="169"/>
      <c r="RKB317" s="169"/>
      <c r="RKC317" s="169"/>
      <c r="RKD317" s="169"/>
      <c r="RKE317" s="169"/>
      <c r="RKF317" s="169"/>
      <c r="RKG317" s="169"/>
      <c r="RKH317" s="169"/>
      <c r="RKI317" s="169"/>
      <c r="RKJ317" s="169"/>
      <c r="RKK317" s="169"/>
      <c r="RKL317" s="169"/>
      <c r="RKM317" s="169"/>
      <c r="RKN317" s="169"/>
      <c r="RKO317" s="169"/>
      <c r="RKP317" s="169"/>
      <c r="RKQ317" s="169"/>
      <c r="RKR317" s="169"/>
      <c r="RKS317" s="169"/>
      <c r="RKT317" s="169"/>
      <c r="RKU317" s="169"/>
      <c r="RKV317" s="169"/>
      <c r="RKW317" s="169"/>
      <c r="RKX317" s="169"/>
      <c r="RKY317" s="169"/>
      <c r="RKZ317" s="169"/>
      <c r="RLA317" s="169"/>
      <c r="RLB317" s="169"/>
      <c r="RLC317" s="169"/>
      <c r="RLD317" s="169"/>
      <c r="RLE317" s="169"/>
      <c r="RLF317" s="169"/>
      <c r="RLG317" s="169"/>
      <c r="RLH317" s="169"/>
      <c r="RLI317" s="169"/>
      <c r="RLJ317" s="169"/>
      <c r="RLK317" s="169"/>
      <c r="RLL317" s="169"/>
      <c r="RLM317" s="169"/>
      <c r="RLN317" s="169"/>
      <c r="RLO317" s="169"/>
      <c r="RLP317" s="169"/>
      <c r="RLQ317" s="169"/>
      <c r="RLR317" s="169"/>
      <c r="RLS317" s="169"/>
      <c r="RLT317" s="169"/>
      <c r="RLU317" s="169"/>
      <c r="RLV317" s="169"/>
      <c r="RLW317" s="169"/>
      <c r="RLX317" s="169"/>
      <c r="RLY317" s="169"/>
      <c r="RLZ317" s="169"/>
      <c r="RMA317" s="169"/>
      <c r="RMB317" s="169"/>
      <c r="RMC317" s="169"/>
      <c r="RMD317" s="169"/>
      <c r="RME317" s="169"/>
      <c r="RMF317" s="169"/>
      <c r="RMG317" s="169"/>
      <c r="RMH317" s="169"/>
      <c r="RMI317" s="169"/>
      <c r="RMJ317" s="169"/>
      <c r="RMK317" s="169"/>
      <c r="RML317" s="169"/>
      <c r="RMM317" s="169"/>
      <c r="RMN317" s="169"/>
      <c r="RMO317" s="169"/>
      <c r="RMP317" s="169"/>
      <c r="RMQ317" s="169"/>
      <c r="RMR317" s="169"/>
      <c r="RMS317" s="169"/>
      <c r="RMT317" s="169"/>
      <c r="RMU317" s="169"/>
      <c r="RMV317" s="169"/>
      <c r="RMW317" s="169"/>
      <c r="RMX317" s="169"/>
      <c r="RMY317" s="169"/>
      <c r="RMZ317" s="169"/>
      <c r="RNA317" s="169"/>
      <c r="RNB317" s="169"/>
      <c r="RNC317" s="169"/>
      <c r="RND317" s="169"/>
      <c r="RNE317" s="169"/>
      <c r="RNF317" s="169"/>
      <c r="RNG317" s="169"/>
      <c r="RNH317" s="169"/>
      <c r="RNI317" s="169"/>
      <c r="RNJ317" s="169"/>
      <c r="RNK317" s="169"/>
      <c r="RNL317" s="169"/>
      <c r="RNM317" s="169"/>
      <c r="RNN317" s="169"/>
      <c r="RNO317" s="169"/>
      <c r="RNP317" s="169"/>
      <c r="RNQ317" s="169"/>
      <c r="RNR317" s="169"/>
      <c r="RNS317" s="169"/>
      <c r="RNT317" s="169"/>
      <c r="RNU317" s="169"/>
      <c r="RNV317" s="169"/>
      <c r="RNW317" s="169"/>
      <c r="RNX317" s="169"/>
      <c r="RNY317" s="169"/>
      <c r="RNZ317" s="169"/>
      <c r="ROA317" s="169"/>
      <c r="ROB317" s="169"/>
      <c r="ROC317" s="169"/>
      <c r="ROD317" s="169"/>
      <c r="ROE317" s="169"/>
      <c r="ROF317" s="169"/>
      <c r="ROG317" s="169"/>
      <c r="ROH317" s="169"/>
      <c r="ROI317" s="169"/>
      <c r="ROJ317" s="169"/>
      <c r="ROK317" s="169"/>
      <c r="ROL317" s="169"/>
      <c r="ROM317" s="169"/>
      <c r="RON317" s="169"/>
      <c r="ROO317" s="169"/>
      <c r="ROP317" s="169"/>
      <c r="ROQ317" s="169"/>
      <c r="ROR317" s="169"/>
      <c r="ROS317" s="169"/>
      <c r="ROT317" s="169"/>
      <c r="ROU317" s="169"/>
      <c r="ROV317" s="169"/>
      <c r="ROW317" s="169"/>
      <c r="ROX317" s="169"/>
      <c r="ROY317" s="169"/>
      <c r="ROZ317" s="169"/>
      <c r="RPA317" s="169"/>
      <c r="RPB317" s="169"/>
      <c r="RPC317" s="169"/>
      <c r="RPD317" s="169"/>
      <c r="RPE317" s="169"/>
      <c r="RPF317" s="169"/>
      <c r="RPG317" s="169"/>
      <c r="RPH317" s="169"/>
      <c r="RPI317" s="169"/>
      <c r="RPJ317" s="169"/>
      <c r="RPK317" s="169"/>
      <c r="RPL317" s="169"/>
      <c r="RPM317" s="169"/>
      <c r="RPN317" s="169"/>
      <c r="RPO317" s="169"/>
      <c r="RPP317" s="169"/>
      <c r="RPQ317" s="169"/>
      <c r="RPR317" s="169"/>
      <c r="RPS317" s="169"/>
      <c r="RPT317" s="169"/>
      <c r="RPU317" s="169"/>
      <c r="RPV317" s="169"/>
      <c r="RPW317" s="169"/>
      <c r="RPX317" s="169"/>
      <c r="RPY317" s="169"/>
      <c r="RPZ317" s="169"/>
      <c r="RQA317" s="169"/>
      <c r="RQB317" s="169"/>
      <c r="RQC317" s="169"/>
      <c r="RQD317" s="169"/>
      <c r="RQE317" s="169"/>
      <c r="RQF317" s="169"/>
      <c r="RQG317" s="169"/>
      <c r="RQH317" s="169"/>
      <c r="RQI317" s="169"/>
      <c r="RQJ317" s="169"/>
      <c r="RQK317" s="169"/>
      <c r="RQL317" s="169"/>
      <c r="RQM317" s="169"/>
      <c r="RQN317" s="169"/>
      <c r="RQO317" s="169"/>
      <c r="RQP317" s="169"/>
      <c r="RQQ317" s="169"/>
      <c r="RQR317" s="169"/>
      <c r="RQS317" s="169"/>
      <c r="RQT317" s="169"/>
      <c r="RQU317" s="169"/>
      <c r="RQV317" s="169"/>
      <c r="RQW317" s="169"/>
      <c r="RQX317" s="169"/>
      <c r="RQY317" s="169"/>
      <c r="RQZ317" s="169"/>
      <c r="RRA317" s="169"/>
      <c r="RRB317" s="169"/>
      <c r="RRC317" s="169"/>
      <c r="RRD317" s="169"/>
      <c r="RRE317" s="169"/>
      <c r="RRF317" s="169"/>
      <c r="RRG317" s="169"/>
      <c r="RRH317" s="169"/>
      <c r="RRI317" s="169"/>
      <c r="RRJ317" s="169"/>
      <c r="RRK317" s="169"/>
      <c r="RRL317" s="169"/>
      <c r="RRM317" s="169"/>
      <c r="RRN317" s="169"/>
      <c r="RRO317" s="169"/>
      <c r="RRP317" s="169"/>
      <c r="RRQ317" s="169"/>
      <c r="RRR317" s="169"/>
      <c r="RRS317" s="169"/>
      <c r="RRT317" s="169"/>
      <c r="RRU317" s="169"/>
      <c r="RRV317" s="169"/>
      <c r="RRW317" s="169"/>
      <c r="RRX317" s="169"/>
      <c r="RRY317" s="169"/>
      <c r="RRZ317" s="169"/>
      <c r="RSA317" s="169"/>
      <c r="RSB317" s="169"/>
      <c r="RSC317" s="169"/>
      <c r="RSD317" s="169"/>
      <c r="RSE317" s="169"/>
      <c r="RSF317" s="169"/>
      <c r="RSG317" s="169"/>
      <c r="RSH317" s="169"/>
      <c r="RSI317" s="169"/>
      <c r="RSJ317" s="169"/>
      <c r="RSK317" s="169"/>
      <c r="RSL317" s="169"/>
      <c r="RSM317" s="169"/>
      <c r="RSN317" s="169"/>
      <c r="RSO317" s="169"/>
      <c r="RSP317" s="169"/>
      <c r="RSQ317" s="169"/>
      <c r="RSR317" s="169"/>
      <c r="RSS317" s="169"/>
      <c r="RST317" s="169"/>
      <c r="RSU317" s="169"/>
      <c r="RSV317" s="169"/>
      <c r="RSW317" s="169"/>
      <c r="RSX317" s="169"/>
      <c r="RSY317" s="169"/>
      <c r="RSZ317" s="169"/>
      <c r="RTA317" s="169"/>
      <c r="RTB317" s="169"/>
      <c r="RTC317" s="169"/>
      <c r="RTD317" s="169"/>
      <c r="RTE317" s="169"/>
      <c r="RTF317" s="169"/>
      <c r="RTG317" s="169"/>
      <c r="RTH317" s="169"/>
      <c r="RTI317" s="169"/>
      <c r="RTJ317" s="169"/>
      <c r="RTK317" s="169"/>
      <c r="RTL317" s="169"/>
      <c r="RTM317" s="169"/>
      <c r="RTN317" s="169"/>
      <c r="RTO317" s="169"/>
      <c r="RTP317" s="169"/>
      <c r="RTQ317" s="169"/>
      <c r="RTR317" s="169"/>
      <c r="RTS317" s="169"/>
      <c r="RTT317" s="169"/>
      <c r="RTU317" s="169"/>
      <c r="RTV317" s="169"/>
      <c r="RTW317" s="169"/>
      <c r="RTX317" s="169"/>
      <c r="RTY317" s="169"/>
      <c r="RTZ317" s="169"/>
      <c r="RUA317" s="169"/>
      <c r="RUB317" s="169"/>
      <c r="RUC317" s="169"/>
      <c r="RUD317" s="169"/>
      <c r="RUE317" s="169"/>
      <c r="RUF317" s="169"/>
      <c r="RUG317" s="169"/>
      <c r="RUH317" s="169"/>
      <c r="RUI317" s="169"/>
      <c r="RUJ317" s="169"/>
      <c r="RUK317" s="169"/>
      <c r="RUL317" s="169"/>
      <c r="RUM317" s="169"/>
      <c r="RUN317" s="169"/>
      <c r="RUO317" s="169"/>
      <c r="RUP317" s="169"/>
      <c r="RUQ317" s="169"/>
      <c r="RUR317" s="169"/>
      <c r="RUS317" s="169"/>
      <c r="RUT317" s="169"/>
      <c r="RUU317" s="169"/>
      <c r="RUV317" s="169"/>
      <c r="RUW317" s="169"/>
      <c r="RUX317" s="169"/>
      <c r="RUY317" s="169"/>
      <c r="RUZ317" s="169"/>
      <c r="RVA317" s="169"/>
      <c r="RVB317" s="169"/>
      <c r="RVC317" s="169"/>
      <c r="RVD317" s="169"/>
      <c r="RVE317" s="169"/>
      <c r="RVF317" s="169"/>
      <c r="RVG317" s="169"/>
      <c r="RVH317" s="169"/>
      <c r="RVI317" s="169"/>
      <c r="RVJ317" s="169"/>
      <c r="RVK317" s="169"/>
      <c r="RVL317" s="169"/>
      <c r="RVM317" s="169"/>
      <c r="RVN317" s="169"/>
      <c r="RVO317" s="169"/>
      <c r="RVP317" s="169"/>
      <c r="RVQ317" s="169"/>
      <c r="RVR317" s="169"/>
      <c r="RVS317" s="169"/>
      <c r="RVT317" s="169"/>
      <c r="RVU317" s="169"/>
      <c r="RVV317" s="169"/>
      <c r="RVW317" s="169"/>
      <c r="RVX317" s="169"/>
      <c r="RVY317" s="169"/>
      <c r="RVZ317" s="169"/>
      <c r="RWA317" s="169"/>
      <c r="RWB317" s="169"/>
      <c r="RWC317" s="169"/>
      <c r="RWD317" s="169"/>
      <c r="RWE317" s="169"/>
      <c r="RWF317" s="169"/>
      <c r="RWG317" s="169"/>
      <c r="RWH317" s="169"/>
      <c r="RWI317" s="169"/>
      <c r="RWJ317" s="169"/>
      <c r="RWK317" s="169"/>
      <c r="RWL317" s="169"/>
      <c r="RWM317" s="169"/>
      <c r="RWN317" s="169"/>
      <c r="RWO317" s="169"/>
      <c r="RWP317" s="169"/>
      <c r="RWQ317" s="169"/>
      <c r="RWR317" s="169"/>
      <c r="RWS317" s="169"/>
      <c r="RWT317" s="169"/>
      <c r="RWU317" s="169"/>
      <c r="RWV317" s="169"/>
      <c r="RWW317" s="169"/>
      <c r="RWX317" s="169"/>
      <c r="RWY317" s="169"/>
      <c r="RWZ317" s="169"/>
      <c r="RXA317" s="169"/>
      <c r="RXB317" s="169"/>
      <c r="RXC317" s="169"/>
      <c r="RXD317" s="169"/>
      <c r="RXE317" s="169"/>
      <c r="RXF317" s="169"/>
      <c r="RXG317" s="169"/>
      <c r="RXH317" s="169"/>
      <c r="RXI317" s="169"/>
      <c r="RXJ317" s="169"/>
      <c r="RXK317" s="169"/>
      <c r="RXL317" s="169"/>
      <c r="RXM317" s="169"/>
      <c r="RXN317" s="169"/>
      <c r="RXO317" s="169"/>
      <c r="RXP317" s="169"/>
      <c r="RXQ317" s="169"/>
      <c r="RXR317" s="169"/>
      <c r="RXS317" s="169"/>
      <c r="RXT317" s="169"/>
      <c r="RXU317" s="169"/>
      <c r="RXV317" s="169"/>
      <c r="RXW317" s="169"/>
      <c r="RXX317" s="169"/>
      <c r="RXY317" s="169"/>
      <c r="RXZ317" s="169"/>
      <c r="RYA317" s="169"/>
      <c r="RYB317" s="169"/>
      <c r="RYC317" s="169"/>
      <c r="RYD317" s="169"/>
      <c r="RYE317" s="169"/>
      <c r="RYF317" s="169"/>
      <c r="RYG317" s="169"/>
      <c r="RYH317" s="169"/>
      <c r="RYI317" s="169"/>
      <c r="RYJ317" s="169"/>
      <c r="RYK317" s="169"/>
      <c r="RYL317" s="169"/>
      <c r="RYM317" s="169"/>
      <c r="RYN317" s="169"/>
      <c r="RYO317" s="169"/>
      <c r="RYP317" s="169"/>
      <c r="RYQ317" s="169"/>
      <c r="RYR317" s="169"/>
      <c r="RYS317" s="169"/>
      <c r="RYT317" s="169"/>
      <c r="RYU317" s="169"/>
      <c r="RYV317" s="169"/>
      <c r="RYW317" s="169"/>
      <c r="RYX317" s="169"/>
      <c r="RYY317" s="169"/>
      <c r="RYZ317" s="169"/>
      <c r="RZA317" s="169"/>
      <c r="RZB317" s="169"/>
      <c r="RZC317" s="169"/>
      <c r="RZD317" s="169"/>
      <c r="RZE317" s="169"/>
      <c r="RZF317" s="169"/>
      <c r="RZG317" s="169"/>
      <c r="RZH317" s="169"/>
      <c r="RZI317" s="169"/>
      <c r="RZJ317" s="169"/>
      <c r="RZK317" s="169"/>
      <c r="RZL317" s="169"/>
      <c r="RZM317" s="169"/>
      <c r="RZN317" s="169"/>
      <c r="RZO317" s="169"/>
      <c r="RZP317" s="169"/>
      <c r="RZQ317" s="169"/>
      <c r="RZR317" s="169"/>
      <c r="RZS317" s="169"/>
      <c r="RZT317" s="169"/>
      <c r="RZU317" s="169"/>
      <c r="RZV317" s="169"/>
      <c r="RZW317" s="169"/>
      <c r="RZX317" s="169"/>
      <c r="RZY317" s="169"/>
      <c r="RZZ317" s="169"/>
      <c r="SAA317" s="169"/>
      <c r="SAB317" s="169"/>
      <c r="SAC317" s="169"/>
      <c r="SAD317" s="169"/>
      <c r="SAE317" s="169"/>
      <c r="SAF317" s="169"/>
      <c r="SAG317" s="169"/>
      <c r="SAH317" s="169"/>
      <c r="SAI317" s="169"/>
      <c r="SAJ317" s="169"/>
      <c r="SAK317" s="169"/>
      <c r="SAL317" s="169"/>
      <c r="SAM317" s="169"/>
      <c r="SAN317" s="169"/>
      <c r="SAO317" s="169"/>
      <c r="SAP317" s="169"/>
      <c r="SAQ317" s="169"/>
      <c r="SAR317" s="169"/>
      <c r="SAS317" s="169"/>
      <c r="SAT317" s="169"/>
      <c r="SAU317" s="169"/>
      <c r="SAV317" s="169"/>
      <c r="SAW317" s="169"/>
      <c r="SAX317" s="169"/>
      <c r="SAY317" s="169"/>
      <c r="SAZ317" s="169"/>
      <c r="SBA317" s="169"/>
      <c r="SBB317" s="169"/>
      <c r="SBC317" s="169"/>
      <c r="SBD317" s="169"/>
      <c r="SBE317" s="169"/>
      <c r="SBF317" s="169"/>
      <c r="SBG317" s="169"/>
      <c r="SBH317" s="169"/>
      <c r="SBI317" s="169"/>
      <c r="SBJ317" s="169"/>
      <c r="SBK317" s="169"/>
      <c r="SBL317" s="169"/>
      <c r="SBM317" s="169"/>
      <c r="SBN317" s="169"/>
      <c r="SBO317" s="169"/>
      <c r="SBP317" s="169"/>
      <c r="SBQ317" s="169"/>
      <c r="SBR317" s="169"/>
      <c r="SBS317" s="169"/>
      <c r="SBT317" s="169"/>
      <c r="SBU317" s="169"/>
      <c r="SBV317" s="169"/>
      <c r="SBW317" s="169"/>
      <c r="SBX317" s="169"/>
      <c r="SBY317" s="169"/>
      <c r="SBZ317" s="169"/>
      <c r="SCA317" s="169"/>
      <c r="SCB317" s="169"/>
      <c r="SCC317" s="169"/>
      <c r="SCD317" s="169"/>
      <c r="SCE317" s="169"/>
      <c r="SCF317" s="169"/>
      <c r="SCG317" s="169"/>
      <c r="SCH317" s="169"/>
      <c r="SCI317" s="169"/>
      <c r="SCJ317" s="169"/>
      <c r="SCK317" s="169"/>
      <c r="SCL317" s="169"/>
      <c r="SCM317" s="169"/>
      <c r="SCN317" s="169"/>
      <c r="SCO317" s="169"/>
      <c r="SCP317" s="169"/>
      <c r="SCQ317" s="169"/>
      <c r="SCR317" s="169"/>
      <c r="SCS317" s="169"/>
      <c r="SCT317" s="169"/>
      <c r="SCU317" s="169"/>
      <c r="SCV317" s="169"/>
      <c r="SCW317" s="169"/>
      <c r="SCX317" s="169"/>
      <c r="SCY317" s="169"/>
      <c r="SCZ317" s="169"/>
      <c r="SDA317" s="169"/>
      <c r="SDB317" s="169"/>
      <c r="SDC317" s="169"/>
      <c r="SDD317" s="169"/>
      <c r="SDE317" s="169"/>
      <c r="SDF317" s="169"/>
      <c r="SDG317" s="169"/>
      <c r="SDH317" s="169"/>
      <c r="SDI317" s="169"/>
      <c r="SDJ317" s="169"/>
      <c r="SDK317" s="169"/>
      <c r="SDL317" s="169"/>
      <c r="SDM317" s="169"/>
      <c r="SDN317" s="169"/>
      <c r="SDO317" s="169"/>
      <c r="SDP317" s="169"/>
      <c r="SDQ317" s="169"/>
      <c r="SDR317" s="169"/>
      <c r="SDS317" s="169"/>
      <c r="SDT317" s="169"/>
      <c r="SDU317" s="169"/>
      <c r="SDV317" s="169"/>
      <c r="SDW317" s="169"/>
      <c r="SDX317" s="169"/>
      <c r="SDY317" s="169"/>
      <c r="SDZ317" s="169"/>
      <c r="SEA317" s="169"/>
      <c r="SEB317" s="169"/>
      <c r="SEC317" s="169"/>
      <c r="SED317" s="169"/>
      <c r="SEE317" s="169"/>
      <c r="SEF317" s="169"/>
      <c r="SEG317" s="169"/>
      <c r="SEH317" s="169"/>
      <c r="SEI317" s="169"/>
      <c r="SEJ317" s="169"/>
      <c r="SEK317" s="169"/>
      <c r="SEL317" s="169"/>
      <c r="SEM317" s="169"/>
      <c r="SEN317" s="169"/>
      <c r="SEO317" s="169"/>
      <c r="SEP317" s="169"/>
      <c r="SEQ317" s="169"/>
      <c r="SER317" s="169"/>
      <c r="SES317" s="169"/>
      <c r="SET317" s="169"/>
      <c r="SEU317" s="169"/>
      <c r="SEV317" s="169"/>
      <c r="SEW317" s="169"/>
      <c r="SEX317" s="169"/>
      <c r="SEY317" s="169"/>
      <c r="SEZ317" s="169"/>
      <c r="SFA317" s="169"/>
      <c r="SFB317" s="169"/>
      <c r="SFC317" s="169"/>
      <c r="SFD317" s="169"/>
      <c r="SFE317" s="169"/>
      <c r="SFF317" s="169"/>
      <c r="SFG317" s="169"/>
      <c r="SFH317" s="169"/>
      <c r="SFI317" s="169"/>
      <c r="SFJ317" s="169"/>
      <c r="SFK317" s="169"/>
      <c r="SFL317" s="169"/>
      <c r="SFM317" s="169"/>
      <c r="SFN317" s="169"/>
      <c r="SFO317" s="169"/>
      <c r="SFP317" s="169"/>
      <c r="SFQ317" s="169"/>
      <c r="SFR317" s="169"/>
      <c r="SFS317" s="169"/>
      <c r="SFT317" s="169"/>
      <c r="SFU317" s="169"/>
      <c r="SFV317" s="169"/>
      <c r="SFW317" s="169"/>
      <c r="SFX317" s="169"/>
      <c r="SFY317" s="169"/>
      <c r="SFZ317" s="169"/>
      <c r="SGA317" s="169"/>
      <c r="SGB317" s="169"/>
      <c r="SGC317" s="169"/>
      <c r="SGD317" s="169"/>
      <c r="SGE317" s="169"/>
      <c r="SGF317" s="169"/>
      <c r="SGG317" s="169"/>
      <c r="SGH317" s="169"/>
      <c r="SGI317" s="169"/>
      <c r="SGJ317" s="169"/>
      <c r="SGK317" s="169"/>
      <c r="SGL317" s="169"/>
      <c r="SGM317" s="169"/>
      <c r="SGN317" s="169"/>
      <c r="SGO317" s="169"/>
      <c r="SGP317" s="169"/>
      <c r="SGQ317" s="169"/>
      <c r="SGR317" s="169"/>
      <c r="SGS317" s="169"/>
      <c r="SGT317" s="169"/>
      <c r="SGU317" s="169"/>
      <c r="SGV317" s="169"/>
      <c r="SGW317" s="169"/>
      <c r="SGX317" s="169"/>
      <c r="SGY317" s="169"/>
      <c r="SGZ317" s="169"/>
      <c r="SHA317" s="169"/>
      <c r="SHB317" s="169"/>
      <c r="SHC317" s="169"/>
      <c r="SHD317" s="169"/>
      <c r="SHE317" s="169"/>
      <c r="SHF317" s="169"/>
      <c r="SHG317" s="169"/>
      <c r="SHH317" s="169"/>
      <c r="SHI317" s="169"/>
      <c r="SHJ317" s="169"/>
      <c r="SHK317" s="169"/>
      <c r="SHL317" s="169"/>
      <c r="SHM317" s="169"/>
      <c r="SHN317" s="169"/>
      <c r="SHO317" s="169"/>
      <c r="SHP317" s="169"/>
      <c r="SHQ317" s="169"/>
      <c r="SHR317" s="169"/>
      <c r="SHS317" s="169"/>
      <c r="SHT317" s="169"/>
      <c r="SHU317" s="169"/>
      <c r="SHV317" s="169"/>
      <c r="SHW317" s="169"/>
      <c r="SHX317" s="169"/>
      <c r="SHY317" s="169"/>
      <c r="SHZ317" s="169"/>
      <c r="SIA317" s="169"/>
      <c r="SIB317" s="169"/>
      <c r="SIC317" s="169"/>
      <c r="SID317" s="169"/>
      <c r="SIE317" s="169"/>
      <c r="SIF317" s="169"/>
      <c r="SIG317" s="169"/>
      <c r="SIH317" s="169"/>
      <c r="SII317" s="169"/>
      <c r="SIJ317" s="169"/>
      <c r="SIK317" s="169"/>
      <c r="SIL317" s="169"/>
      <c r="SIM317" s="169"/>
      <c r="SIN317" s="169"/>
      <c r="SIO317" s="169"/>
      <c r="SIP317" s="169"/>
      <c r="SIQ317" s="169"/>
      <c r="SIR317" s="169"/>
      <c r="SIS317" s="169"/>
      <c r="SIT317" s="169"/>
      <c r="SIU317" s="169"/>
      <c r="SIV317" s="169"/>
      <c r="SIW317" s="169"/>
      <c r="SIX317" s="169"/>
      <c r="SIY317" s="169"/>
      <c r="SIZ317" s="169"/>
      <c r="SJA317" s="169"/>
      <c r="SJB317" s="169"/>
      <c r="SJC317" s="169"/>
      <c r="SJD317" s="169"/>
      <c r="SJE317" s="169"/>
      <c r="SJF317" s="169"/>
      <c r="SJG317" s="169"/>
      <c r="SJH317" s="169"/>
      <c r="SJI317" s="169"/>
      <c r="SJJ317" s="169"/>
      <c r="SJK317" s="169"/>
      <c r="SJL317" s="169"/>
      <c r="SJM317" s="169"/>
      <c r="SJN317" s="169"/>
      <c r="SJO317" s="169"/>
      <c r="SJP317" s="169"/>
      <c r="SJQ317" s="169"/>
      <c r="SJR317" s="169"/>
      <c r="SJS317" s="169"/>
      <c r="SJT317" s="169"/>
      <c r="SJU317" s="169"/>
      <c r="SJV317" s="169"/>
      <c r="SJW317" s="169"/>
      <c r="SJX317" s="169"/>
      <c r="SJY317" s="169"/>
      <c r="SJZ317" s="169"/>
      <c r="SKA317" s="169"/>
      <c r="SKB317" s="169"/>
      <c r="SKC317" s="169"/>
      <c r="SKD317" s="169"/>
      <c r="SKE317" s="169"/>
      <c r="SKF317" s="169"/>
      <c r="SKG317" s="169"/>
      <c r="SKH317" s="169"/>
      <c r="SKI317" s="169"/>
      <c r="SKJ317" s="169"/>
      <c r="SKK317" s="169"/>
      <c r="SKL317" s="169"/>
      <c r="SKM317" s="169"/>
      <c r="SKN317" s="169"/>
      <c r="SKO317" s="169"/>
      <c r="SKP317" s="169"/>
      <c r="SKQ317" s="169"/>
      <c r="SKR317" s="169"/>
      <c r="SKS317" s="169"/>
      <c r="SKT317" s="169"/>
      <c r="SKU317" s="169"/>
      <c r="SKV317" s="169"/>
      <c r="SKW317" s="169"/>
      <c r="SKX317" s="169"/>
      <c r="SKY317" s="169"/>
      <c r="SKZ317" s="169"/>
      <c r="SLA317" s="169"/>
      <c r="SLB317" s="169"/>
      <c r="SLC317" s="169"/>
      <c r="SLD317" s="169"/>
      <c r="SLE317" s="169"/>
      <c r="SLF317" s="169"/>
      <c r="SLG317" s="169"/>
      <c r="SLH317" s="169"/>
      <c r="SLI317" s="169"/>
      <c r="SLJ317" s="169"/>
      <c r="SLK317" s="169"/>
      <c r="SLL317" s="169"/>
      <c r="SLM317" s="169"/>
      <c r="SLN317" s="169"/>
      <c r="SLO317" s="169"/>
      <c r="SLP317" s="169"/>
      <c r="SLQ317" s="169"/>
      <c r="SLR317" s="169"/>
      <c r="SLS317" s="169"/>
      <c r="SLT317" s="169"/>
      <c r="SLU317" s="169"/>
      <c r="SLV317" s="169"/>
      <c r="SLW317" s="169"/>
      <c r="SLX317" s="169"/>
      <c r="SLY317" s="169"/>
      <c r="SLZ317" s="169"/>
      <c r="SMA317" s="169"/>
      <c r="SMB317" s="169"/>
      <c r="SMC317" s="169"/>
      <c r="SMD317" s="169"/>
      <c r="SME317" s="169"/>
      <c r="SMF317" s="169"/>
      <c r="SMG317" s="169"/>
      <c r="SMH317" s="169"/>
      <c r="SMI317" s="169"/>
      <c r="SMJ317" s="169"/>
      <c r="SMK317" s="169"/>
      <c r="SML317" s="169"/>
      <c r="SMM317" s="169"/>
      <c r="SMN317" s="169"/>
      <c r="SMO317" s="169"/>
      <c r="SMP317" s="169"/>
      <c r="SMQ317" s="169"/>
      <c r="SMR317" s="169"/>
      <c r="SMS317" s="169"/>
      <c r="SMT317" s="169"/>
      <c r="SMU317" s="169"/>
      <c r="SMV317" s="169"/>
      <c r="SMW317" s="169"/>
      <c r="SMX317" s="169"/>
      <c r="SMY317" s="169"/>
      <c r="SMZ317" s="169"/>
      <c r="SNA317" s="169"/>
      <c r="SNB317" s="169"/>
      <c r="SNC317" s="169"/>
      <c r="SND317" s="169"/>
      <c r="SNE317" s="169"/>
      <c r="SNF317" s="169"/>
      <c r="SNG317" s="169"/>
      <c r="SNH317" s="169"/>
      <c r="SNI317" s="169"/>
      <c r="SNJ317" s="169"/>
      <c r="SNK317" s="169"/>
      <c r="SNL317" s="169"/>
      <c r="SNM317" s="169"/>
      <c r="SNN317" s="169"/>
      <c r="SNO317" s="169"/>
      <c r="SNP317" s="169"/>
      <c r="SNQ317" s="169"/>
      <c r="SNR317" s="169"/>
      <c r="SNS317" s="169"/>
      <c r="SNT317" s="169"/>
      <c r="SNU317" s="169"/>
      <c r="SNV317" s="169"/>
      <c r="SNW317" s="169"/>
      <c r="SNX317" s="169"/>
      <c r="SNY317" s="169"/>
      <c r="SNZ317" s="169"/>
      <c r="SOA317" s="169"/>
      <c r="SOB317" s="169"/>
      <c r="SOC317" s="169"/>
      <c r="SOD317" s="169"/>
      <c r="SOE317" s="169"/>
      <c r="SOF317" s="169"/>
      <c r="SOG317" s="169"/>
      <c r="SOH317" s="169"/>
      <c r="SOI317" s="169"/>
      <c r="SOJ317" s="169"/>
      <c r="SOK317" s="169"/>
      <c r="SOL317" s="169"/>
      <c r="SOM317" s="169"/>
      <c r="SON317" s="169"/>
      <c r="SOO317" s="169"/>
      <c r="SOP317" s="169"/>
      <c r="SOQ317" s="169"/>
      <c r="SOR317" s="169"/>
      <c r="SOS317" s="169"/>
      <c r="SOT317" s="169"/>
      <c r="SOU317" s="169"/>
      <c r="SOV317" s="169"/>
      <c r="SOW317" s="169"/>
      <c r="SOX317" s="169"/>
      <c r="SOY317" s="169"/>
      <c r="SOZ317" s="169"/>
      <c r="SPA317" s="169"/>
      <c r="SPB317" s="169"/>
      <c r="SPC317" s="169"/>
      <c r="SPD317" s="169"/>
      <c r="SPE317" s="169"/>
      <c r="SPF317" s="169"/>
      <c r="SPG317" s="169"/>
      <c r="SPH317" s="169"/>
      <c r="SPI317" s="169"/>
      <c r="SPJ317" s="169"/>
      <c r="SPK317" s="169"/>
      <c r="SPL317" s="169"/>
      <c r="SPM317" s="169"/>
      <c r="SPN317" s="169"/>
      <c r="SPO317" s="169"/>
      <c r="SPP317" s="169"/>
      <c r="SPQ317" s="169"/>
      <c r="SPR317" s="169"/>
      <c r="SPS317" s="169"/>
      <c r="SPT317" s="169"/>
      <c r="SPU317" s="169"/>
      <c r="SPV317" s="169"/>
      <c r="SPW317" s="169"/>
      <c r="SPX317" s="169"/>
      <c r="SPY317" s="169"/>
      <c r="SPZ317" s="169"/>
      <c r="SQA317" s="169"/>
      <c r="SQB317" s="169"/>
      <c r="SQC317" s="169"/>
      <c r="SQD317" s="169"/>
      <c r="SQE317" s="169"/>
      <c r="SQF317" s="169"/>
      <c r="SQG317" s="169"/>
      <c r="SQH317" s="169"/>
      <c r="SQI317" s="169"/>
      <c r="SQJ317" s="169"/>
      <c r="SQK317" s="169"/>
      <c r="SQL317" s="169"/>
      <c r="SQM317" s="169"/>
      <c r="SQN317" s="169"/>
      <c r="SQO317" s="169"/>
      <c r="SQP317" s="169"/>
      <c r="SQQ317" s="169"/>
      <c r="SQR317" s="169"/>
      <c r="SQS317" s="169"/>
      <c r="SQT317" s="169"/>
      <c r="SQU317" s="169"/>
      <c r="SQV317" s="169"/>
      <c r="SQW317" s="169"/>
      <c r="SQX317" s="169"/>
      <c r="SQY317" s="169"/>
      <c r="SQZ317" s="169"/>
      <c r="SRA317" s="169"/>
      <c r="SRB317" s="169"/>
      <c r="SRC317" s="169"/>
      <c r="SRD317" s="169"/>
      <c r="SRE317" s="169"/>
      <c r="SRF317" s="169"/>
      <c r="SRG317" s="169"/>
      <c r="SRH317" s="169"/>
      <c r="SRI317" s="169"/>
      <c r="SRJ317" s="169"/>
      <c r="SRK317" s="169"/>
      <c r="SRL317" s="169"/>
      <c r="SRM317" s="169"/>
      <c r="SRN317" s="169"/>
      <c r="SRO317" s="169"/>
      <c r="SRP317" s="169"/>
      <c r="SRQ317" s="169"/>
      <c r="SRR317" s="169"/>
      <c r="SRS317" s="169"/>
      <c r="SRT317" s="169"/>
      <c r="SRU317" s="169"/>
      <c r="SRV317" s="169"/>
      <c r="SRW317" s="169"/>
      <c r="SRX317" s="169"/>
      <c r="SRY317" s="169"/>
      <c r="SRZ317" s="169"/>
      <c r="SSA317" s="169"/>
      <c r="SSB317" s="169"/>
      <c r="SSC317" s="169"/>
      <c r="SSD317" s="169"/>
      <c r="SSE317" s="169"/>
      <c r="SSF317" s="169"/>
      <c r="SSG317" s="169"/>
      <c r="SSH317" s="169"/>
      <c r="SSI317" s="169"/>
      <c r="SSJ317" s="169"/>
      <c r="SSK317" s="169"/>
      <c r="SSL317" s="169"/>
      <c r="SSM317" s="169"/>
      <c r="SSN317" s="169"/>
      <c r="SSO317" s="169"/>
      <c r="SSP317" s="169"/>
      <c r="SSQ317" s="169"/>
      <c r="SSR317" s="169"/>
      <c r="SSS317" s="169"/>
      <c r="SST317" s="169"/>
      <c r="SSU317" s="169"/>
      <c r="SSV317" s="169"/>
      <c r="SSW317" s="169"/>
      <c r="SSX317" s="169"/>
      <c r="SSY317" s="169"/>
      <c r="SSZ317" s="169"/>
      <c r="STA317" s="169"/>
      <c r="STB317" s="169"/>
      <c r="STC317" s="169"/>
      <c r="STD317" s="169"/>
      <c r="STE317" s="169"/>
      <c r="STF317" s="169"/>
      <c r="STG317" s="169"/>
      <c r="STH317" s="169"/>
      <c r="STI317" s="169"/>
      <c r="STJ317" s="169"/>
      <c r="STK317" s="169"/>
      <c r="STL317" s="169"/>
      <c r="STM317" s="169"/>
      <c r="STN317" s="169"/>
      <c r="STO317" s="169"/>
      <c r="STP317" s="169"/>
      <c r="STQ317" s="169"/>
      <c r="STR317" s="169"/>
      <c r="STS317" s="169"/>
      <c r="STT317" s="169"/>
      <c r="STU317" s="169"/>
      <c r="STV317" s="169"/>
      <c r="STW317" s="169"/>
      <c r="STX317" s="169"/>
      <c r="STY317" s="169"/>
      <c r="STZ317" s="169"/>
      <c r="SUA317" s="169"/>
      <c r="SUB317" s="169"/>
      <c r="SUC317" s="169"/>
      <c r="SUD317" s="169"/>
      <c r="SUE317" s="169"/>
      <c r="SUF317" s="169"/>
      <c r="SUG317" s="169"/>
      <c r="SUH317" s="169"/>
      <c r="SUI317" s="169"/>
      <c r="SUJ317" s="169"/>
      <c r="SUK317" s="169"/>
      <c r="SUL317" s="169"/>
      <c r="SUM317" s="169"/>
      <c r="SUN317" s="169"/>
      <c r="SUO317" s="169"/>
      <c r="SUP317" s="169"/>
      <c r="SUQ317" s="169"/>
      <c r="SUR317" s="169"/>
      <c r="SUS317" s="169"/>
      <c r="SUT317" s="169"/>
      <c r="SUU317" s="169"/>
      <c r="SUV317" s="169"/>
      <c r="SUW317" s="169"/>
      <c r="SUX317" s="169"/>
      <c r="SUY317" s="169"/>
      <c r="SUZ317" s="169"/>
      <c r="SVA317" s="169"/>
      <c r="SVB317" s="169"/>
      <c r="SVC317" s="169"/>
      <c r="SVD317" s="169"/>
      <c r="SVE317" s="169"/>
      <c r="SVF317" s="169"/>
      <c r="SVG317" s="169"/>
      <c r="SVH317" s="169"/>
      <c r="SVI317" s="169"/>
      <c r="SVJ317" s="169"/>
      <c r="SVK317" s="169"/>
      <c r="SVL317" s="169"/>
      <c r="SVM317" s="169"/>
      <c r="SVN317" s="169"/>
      <c r="SVO317" s="169"/>
      <c r="SVP317" s="169"/>
      <c r="SVQ317" s="169"/>
      <c r="SVR317" s="169"/>
      <c r="SVS317" s="169"/>
      <c r="SVT317" s="169"/>
      <c r="SVU317" s="169"/>
      <c r="SVV317" s="169"/>
      <c r="SVW317" s="169"/>
      <c r="SVX317" s="169"/>
      <c r="SVY317" s="169"/>
      <c r="SVZ317" s="169"/>
      <c r="SWA317" s="169"/>
      <c r="SWB317" s="169"/>
      <c r="SWC317" s="169"/>
      <c r="SWD317" s="169"/>
      <c r="SWE317" s="169"/>
      <c r="SWF317" s="169"/>
      <c r="SWG317" s="169"/>
      <c r="SWH317" s="169"/>
      <c r="SWI317" s="169"/>
      <c r="SWJ317" s="169"/>
      <c r="SWK317" s="169"/>
      <c r="SWL317" s="169"/>
      <c r="SWM317" s="169"/>
      <c r="SWN317" s="169"/>
      <c r="SWO317" s="169"/>
      <c r="SWP317" s="169"/>
      <c r="SWQ317" s="169"/>
      <c r="SWR317" s="169"/>
      <c r="SWS317" s="169"/>
      <c r="SWT317" s="169"/>
      <c r="SWU317" s="169"/>
      <c r="SWV317" s="169"/>
      <c r="SWW317" s="169"/>
      <c r="SWX317" s="169"/>
      <c r="SWY317" s="169"/>
      <c r="SWZ317" s="169"/>
      <c r="SXA317" s="169"/>
      <c r="SXB317" s="169"/>
      <c r="SXC317" s="169"/>
      <c r="SXD317" s="169"/>
      <c r="SXE317" s="169"/>
      <c r="SXF317" s="169"/>
      <c r="SXG317" s="169"/>
      <c r="SXH317" s="169"/>
      <c r="SXI317" s="169"/>
      <c r="SXJ317" s="169"/>
      <c r="SXK317" s="169"/>
      <c r="SXL317" s="169"/>
      <c r="SXM317" s="169"/>
      <c r="SXN317" s="169"/>
      <c r="SXO317" s="169"/>
      <c r="SXP317" s="169"/>
      <c r="SXQ317" s="169"/>
      <c r="SXR317" s="169"/>
      <c r="SXS317" s="169"/>
      <c r="SXT317" s="169"/>
      <c r="SXU317" s="169"/>
      <c r="SXV317" s="169"/>
      <c r="SXW317" s="169"/>
      <c r="SXX317" s="169"/>
      <c r="SXY317" s="169"/>
      <c r="SXZ317" s="169"/>
      <c r="SYA317" s="169"/>
      <c r="SYB317" s="169"/>
      <c r="SYC317" s="169"/>
      <c r="SYD317" s="169"/>
      <c r="SYE317" s="169"/>
      <c r="SYF317" s="169"/>
      <c r="SYG317" s="169"/>
      <c r="SYH317" s="169"/>
      <c r="SYI317" s="169"/>
      <c r="SYJ317" s="169"/>
      <c r="SYK317" s="169"/>
      <c r="SYL317" s="169"/>
      <c r="SYM317" s="169"/>
      <c r="SYN317" s="169"/>
      <c r="SYO317" s="169"/>
      <c r="SYP317" s="169"/>
      <c r="SYQ317" s="169"/>
      <c r="SYR317" s="169"/>
      <c r="SYS317" s="169"/>
      <c r="SYT317" s="169"/>
      <c r="SYU317" s="169"/>
      <c r="SYV317" s="169"/>
      <c r="SYW317" s="169"/>
      <c r="SYX317" s="169"/>
      <c r="SYY317" s="169"/>
      <c r="SYZ317" s="169"/>
      <c r="SZA317" s="169"/>
      <c r="SZB317" s="169"/>
      <c r="SZC317" s="169"/>
      <c r="SZD317" s="169"/>
      <c r="SZE317" s="169"/>
      <c r="SZF317" s="169"/>
      <c r="SZG317" s="169"/>
      <c r="SZH317" s="169"/>
      <c r="SZI317" s="169"/>
      <c r="SZJ317" s="169"/>
      <c r="SZK317" s="169"/>
      <c r="SZL317" s="169"/>
      <c r="SZM317" s="169"/>
      <c r="SZN317" s="169"/>
      <c r="SZO317" s="169"/>
      <c r="SZP317" s="169"/>
      <c r="SZQ317" s="169"/>
      <c r="SZR317" s="169"/>
      <c r="SZS317" s="169"/>
      <c r="SZT317" s="169"/>
      <c r="SZU317" s="169"/>
      <c r="SZV317" s="169"/>
      <c r="SZW317" s="169"/>
      <c r="SZX317" s="169"/>
      <c r="SZY317" s="169"/>
      <c r="SZZ317" s="169"/>
      <c r="TAA317" s="169"/>
      <c r="TAB317" s="169"/>
      <c r="TAC317" s="169"/>
      <c r="TAD317" s="169"/>
      <c r="TAE317" s="169"/>
      <c r="TAF317" s="169"/>
      <c r="TAG317" s="169"/>
      <c r="TAH317" s="169"/>
      <c r="TAI317" s="169"/>
      <c r="TAJ317" s="169"/>
      <c r="TAK317" s="169"/>
      <c r="TAL317" s="169"/>
      <c r="TAM317" s="169"/>
      <c r="TAN317" s="169"/>
      <c r="TAO317" s="169"/>
      <c r="TAP317" s="169"/>
      <c r="TAQ317" s="169"/>
      <c r="TAR317" s="169"/>
      <c r="TAS317" s="169"/>
      <c r="TAT317" s="169"/>
      <c r="TAU317" s="169"/>
      <c r="TAV317" s="169"/>
      <c r="TAW317" s="169"/>
      <c r="TAX317" s="169"/>
      <c r="TAY317" s="169"/>
      <c r="TAZ317" s="169"/>
      <c r="TBA317" s="169"/>
      <c r="TBB317" s="169"/>
      <c r="TBC317" s="169"/>
      <c r="TBD317" s="169"/>
      <c r="TBE317" s="169"/>
      <c r="TBF317" s="169"/>
      <c r="TBG317" s="169"/>
      <c r="TBH317" s="169"/>
      <c r="TBI317" s="169"/>
      <c r="TBJ317" s="169"/>
      <c r="TBK317" s="169"/>
      <c r="TBL317" s="169"/>
      <c r="TBM317" s="169"/>
      <c r="TBN317" s="169"/>
      <c r="TBO317" s="169"/>
      <c r="TBP317" s="169"/>
      <c r="TBQ317" s="169"/>
      <c r="TBR317" s="169"/>
      <c r="TBS317" s="169"/>
      <c r="TBT317" s="169"/>
      <c r="TBU317" s="169"/>
      <c r="TBV317" s="169"/>
      <c r="TBW317" s="169"/>
      <c r="TBX317" s="169"/>
      <c r="TBY317" s="169"/>
      <c r="TBZ317" s="169"/>
      <c r="TCA317" s="169"/>
      <c r="TCB317" s="169"/>
      <c r="TCC317" s="169"/>
      <c r="TCD317" s="169"/>
      <c r="TCE317" s="169"/>
      <c r="TCF317" s="169"/>
      <c r="TCG317" s="169"/>
      <c r="TCH317" s="169"/>
      <c r="TCI317" s="169"/>
      <c r="TCJ317" s="169"/>
      <c r="TCK317" s="169"/>
      <c r="TCL317" s="169"/>
      <c r="TCM317" s="169"/>
      <c r="TCN317" s="169"/>
      <c r="TCO317" s="169"/>
      <c r="TCP317" s="169"/>
      <c r="TCQ317" s="169"/>
      <c r="TCR317" s="169"/>
      <c r="TCS317" s="169"/>
      <c r="TCT317" s="169"/>
      <c r="TCU317" s="169"/>
      <c r="TCV317" s="169"/>
      <c r="TCW317" s="169"/>
      <c r="TCX317" s="169"/>
      <c r="TCY317" s="169"/>
      <c r="TCZ317" s="169"/>
      <c r="TDA317" s="169"/>
      <c r="TDB317" s="169"/>
      <c r="TDC317" s="169"/>
      <c r="TDD317" s="169"/>
      <c r="TDE317" s="169"/>
      <c r="TDF317" s="169"/>
      <c r="TDG317" s="169"/>
      <c r="TDH317" s="169"/>
      <c r="TDI317" s="169"/>
      <c r="TDJ317" s="169"/>
      <c r="TDK317" s="169"/>
      <c r="TDL317" s="169"/>
      <c r="TDM317" s="169"/>
      <c r="TDN317" s="169"/>
      <c r="TDO317" s="169"/>
      <c r="TDP317" s="169"/>
      <c r="TDQ317" s="169"/>
      <c r="TDR317" s="169"/>
      <c r="TDS317" s="169"/>
      <c r="TDT317" s="169"/>
      <c r="TDU317" s="169"/>
      <c r="TDV317" s="169"/>
      <c r="TDW317" s="169"/>
      <c r="TDX317" s="169"/>
      <c r="TDY317" s="169"/>
      <c r="TDZ317" s="169"/>
      <c r="TEA317" s="169"/>
      <c r="TEB317" s="169"/>
      <c r="TEC317" s="169"/>
      <c r="TED317" s="169"/>
      <c r="TEE317" s="169"/>
      <c r="TEF317" s="169"/>
      <c r="TEG317" s="169"/>
      <c r="TEH317" s="169"/>
      <c r="TEI317" s="169"/>
      <c r="TEJ317" s="169"/>
      <c r="TEK317" s="169"/>
      <c r="TEL317" s="169"/>
      <c r="TEM317" s="169"/>
      <c r="TEN317" s="169"/>
      <c r="TEO317" s="169"/>
      <c r="TEP317" s="169"/>
      <c r="TEQ317" s="169"/>
      <c r="TER317" s="169"/>
      <c r="TES317" s="169"/>
      <c r="TET317" s="169"/>
      <c r="TEU317" s="169"/>
      <c r="TEV317" s="169"/>
      <c r="TEW317" s="169"/>
      <c r="TEX317" s="169"/>
      <c r="TEY317" s="169"/>
      <c r="TEZ317" s="169"/>
      <c r="TFA317" s="169"/>
      <c r="TFB317" s="169"/>
      <c r="TFC317" s="169"/>
      <c r="TFD317" s="169"/>
      <c r="TFE317" s="169"/>
      <c r="TFF317" s="169"/>
      <c r="TFG317" s="169"/>
      <c r="TFH317" s="169"/>
      <c r="TFI317" s="169"/>
      <c r="TFJ317" s="169"/>
      <c r="TFK317" s="169"/>
      <c r="TFL317" s="169"/>
      <c r="TFM317" s="169"/>
      <c r="TFN317" s="169"/>
      <c r="TFO317" s="169"/>
      <c r="TFP317" s="169"/>
      <c r="TFQ317" s="169"/>
      <c r="TFR317" s="169"/>
      <c r="TFS317" s="169"/>
      <c r="TFT317" s="169"/>
      <c r="TFU317" s="169"/>
      <c r="TFV317" s="169"/>
      <c r="TFW317" s="169"/>
      <c r="TFX317" s="169"/>
      <c r="TFY317" s="169"/>
      <c r="TFZ317" s="169"/>
      <c r="TGA317" s="169"/>
      <c r="TGB317" s="169"/>
      <c r="TGC317" s="169"/>
      <c r="TGD317" s="169"/>
      <c r="TGE317" s="169"/>
      <c r="TGF317" s="169"/>
      <c r="TGG317" s="169"/>
      <c r="TGH317" s="169"/>
      <c r="TGI317" s="169"/>
      <c r="TGJ317" s="169"/>
      <c r="TGK317" s="169"/>
      <c r="TGL317" s="169"/>
      <c r="TGM317" s="169"/>
      <c r="TGN317" s="169"/>
      <c r="TGO317" s="169"/>
      <c r="TGP317" s="169"/>
      <c r="TGQ317" s="169"/>
      <c r="TGR317" s="169"/>
      <c r="TGS317" s="169"/>
      <c r="TGT317" s="169"/>
      <c r="TGU317" s="169"/>
      <c r="TGV317" s="169"/>
      <c r="TGW317" s="169"/>
      <c r="TGX317" s="169"/>
      <c r="TGY317" s="169"/>
      <c r="TGZ317" s="169"/>
      <c r="THA317" s="169"/>
      <c r="THB317" s="169"/>
      <c r="THC317" s="169"/>
      <c r="THD317" s="169"/>
      <c r="THE317" s="169"/>
      <c r="THF317" s="169"/>
      <c r="THG317" s="169"/>
      <c r="THH317" s="169"/>
      <c r="THI317" s="169"/>
      <c r="THJ317" s="169"/>
      <c r="THK317" s="169"/>
      <c r="THL317" s="169"/>
      <c r="THM317" s="169"/>
      <c r="THN317" s="169"/>
      <c r="THO317" s="169"/>
      <c r="THP317" s="169"/>
      <c r="THQ317" s="169"/>
      <c r="THR317" s="169"/>
      <c r="THS317" s="169"/>
      <c r="THT317" s="169"/>
      <c r="THU317" s="169"/>
      <c r="THV317" s="169"/>
      <c r="THW317" s="169"/>
      <c r="THX317" s="169"/>
      <c r="THY317" s="169"/>
      <c r="THZ317" s="169"/>
      <c r="TIA317" s="169"/>
      <c r="TIB317" s="169"/>
      <c r="TIC317" s="169"/>
      <c r="TID317" s="169"/>
      <c r="TIE317" s="169"/>
      <c r="TIF317" s="169"/>
      <c r="TIG317" s="169"/>
      <c r="TIH317" s="169"/>
      <c r="TII317" s="169"/>
      <c r="TIJ317" s="169"/>
      <c r="TIK317" s="169"/>
      <c r="TIL317" s="169"/>
      <c r="TIM317" s="169"/>
      <c r="TIN317" s="169"/>
      <c r="TIO317" s="169"/>
      <c r="TIP317" s="169"/>
      <c r="TIQ317" s="169"/>
      <c r="TIR317" s="169"/>
      <c r="TIS317" s="169"/>
      <c r="TIT317" s="169"/>
      <c r="TIU317" s="169"/>
      <c r="TIV317" s="169"/>
      <c r="TIW317" s="169"/>
      <c r="TIX317" s="169"/>
      <c r="TIY317" s="169"/>
      <c r="TIZ317" s="169"/>
      <c r="TJA317" s="169"/>
      <c r="TJB317" s="169"/>
      <c r="TJC317" s="169"/>
      <c r="TJD317" s="169"/>
      <c r="TJE317" s="169"/>
      <c r="TJF317" s="169"/>
      <c r="TJG317" s="169"/>
      <c r="TJH317" s="169"/>
      <c r="TJI317" s="169"/>
      <c r="TJJ317" s="169"/>
      <c r="TJK317" s="169"/>
      <c r="TJL317" s="169"/>
      <c r="TJM317" s="169"/>
      <c r="TJN317" s="169"/>
      <c r="TJO317" s="169"/>
      <c r="TJP317" s="169"/>
      <c r="TJQ317" s="169"/>
      <c r="TJR317" s="169"/>
      <c r="TJS317" s="169"/>
      <c r="TJT317" s="169"/>
      <c r="TJU317" s="169"/>
      <c r="TJV317" s="169"/>
      <c r="TJW317" s="169"/>
      <c r="TJX317" s="169"/>
      <c r="TJY317" s="169"/>
      <c r="TJZ317" s="169"/>
      <c r="TKA317" s="169"/>
      <c r="TKB317" s="169"/>
      <c r="TKC317" s="169"/>
      <c r="TKD317" s="169"/>
      <c r="TKE317" s="169"/>
      <c r="TKF317" s="169"/>
      <c r="TKG317" s="169"/>
      <c r="TKH317" s="169"/>
      <c r="TKI317" s="169"/>
      <c r="TKJ317" s="169"/>
      <c r="TKK317" s="169"/>
      <c r="TKL317" s="169"/>
      <c r="TKM317" s="169"/>
      <c r="TKN317" s="169"/>
      <c r="TKO317" s="169"/>
      <c r="TKP317" s="169"/>
      <c r="TKQ317" s="169"/>
      <c r="TKR317" s="169"/>
      <c r="TKS317" s="169"/>
      <c r="TKT317" s="169"/>
      <c r="TKU317" s="169"/>
      <c r="TKV317" s="169"/>
      <c r="TKW317" s="169"/>
      <c r="TKX317" s="169"/>
      <c r="TKY317" s="169"/>
      <c r="TKZ317" s="169"/>
      <c r="TLA317" s="169"/>
      <c r="TLB317" s="169"/>
      <c r="TLC317" s="169"/>
      <c r="TLD317" s="169"/>
      <c r="TLE317" s="169"/>
      <c r="TLF317" s="169"/>
      <c r="TLG317" s="169"/>
      <c r="TLH317" s="169"/>
      <c r="TLI317" s="169"/>
      <c r="TLJ317" s="169"/>
      <c r="TLK317" s="169"/>
      <c r="TLL317" s="169"/>
      <c r="TLM317" s="169"/>
      <c r="TLN317" s="169"/>
      <c r="TLO317" s="169"/>
      <c r="TLP317" s="169"/>
      <c r="TLQ317" s="169"/>
      <c r="TLR317" s="169"/>
      <c r="TLS317" s="169"/>
      <c r="TLT317" s="169"/>
      <c r="TLU317" s="169"/>
      <c r="TLV317" s="169"/>
      <c r="TLW317" s="169"/>
      <c r="TLX317" s="169"/>
      <c r="TLY317" s="169"/>
      <c r="TLZ317" s="169"/>
      <c r="TMA317" s="169"/>
      <c r="TMB317" s="169"/>
      <c r="TMC317" s="169"/>
      <c r="TMD317" s="169"/>
      <c r="TME317" s="169"/>
      <c r="TMF317" s="169"/>
      <c r="TMG317" s="169"/>
      <c r="TMH317" s="169"/>
      <c r="TMI317" s="169"/>
      <c r="TMJ317" s="169"/>
      <c r="TMK317" s="169"/>
      <c r="TML317" s="169"/>
      <c r="TMM317" s="169"/>
      <c r="TMN317" s="169"/>
      <c r="TMO317" s="169"/>
      <c r="TMP317" s="169"/>
      <c r="TMQ317" s="169"/>
      <c r="TMR317" s="169"/>
      <c r="TMS317" s="169"/>
      <c r="TMT317" s="169"/>
      <c r="TMU317" s="169"/>
      <c r="TMV317" s="169"/>
      <c r="TMW317" s="169"/>
      <c r="TMX317" s="169"/>
      <c r="TMY317" s="169"/>
      <c r="TMZ317" s="169"/>
      <c r="TNA317" s="169"/>
      <c r="TNB317" s="169"/>
      <c r="TNC317" s="169"/>
      <c r="TND317" s="169"/>
      <c r="TNE317" s="169"/>
      <c r="TNF317" s="169"/>
      <c r="TNG317" s="169"/>
      <c r="TNH317" s="169"/>
      <c r="TNI317" s="169"/>
      <c r="TNJ317" s="169"/>
      <c r="TNK317" s="169"/>
      <c r="TNL317" s="169"/>
      <c r="TNM317" s="169"/>
      <c r="TNN317" s="169"/>
      <c r="TNO317" s="169"/>
      <c r="TNP317" s="169"/>
      <c r="TNQ317" s="169"/>
      <c r="TNR317" s="169"/>
      <c r="TNS317" s="169"/>
      <c r="TNT317" s="169"/>
      <c r="TNU317" s="169"/>
      <c r="TNV317" s="169"/>
      <c r="TNW317" s="169"/>
      <c r="TNX317" s="169"/>
      <c r="TNY317" s="169"/>
      <c r="TNZ317" s="169"/>
      <c r="TOA317" s="169"/>
      <c r="TOB317" s="169"/>
      <c r="TOC317" s="169"/>
      <c r="TOD317" s="169"/>
      <c r="TOE317" s="169"/>
      <c r="TOF317" s="169"/>
      <c r="TOG317" s="169"/>
      <c r="TOH317" s="169"/>
      <c r="TOI317" s="169"/>
      <c r="TOJ317" s="169"/>
      <c r="TOK317" s="169"/>
      <c r="TOL317" s="169"/>
      <c r="TOM317" s="169"/>
      <c r="TON317" s="169"/>
      <c r="TOO317" s="169"/>
      <c r="TOP317" s="169"/>
      <c r="TOQ317" s="169"/>
      <c r="TOR317" s="169"/>
      <c r="TOS317" s="169"/>
      <c r="TOT317" s="169"/>
      <c r="TOU317" s="169"/>
      <c r="TOV317" s="169"/>
      <c r="TOW317" s="169"/>
      <c r="TOX317" s="169"/>
      <c r="TOY317" s="169"/>
      <c r="TOZ317" s="169"/>
      <c r="TPA317" s="169"/>
      <c r="TPB317" s="169"/>
      <c r="TPC317" s="169"/>
      <c r="TPD317" s="169"/>
      <c r="TPE317" s="169"/>
      <c r="TPF317" s="169"/>
      <c r="TPG317" s="169"/>
      <c r="TPH317" s="169"/>
      <c r="TPI317" s="169"/>
      <c r="TPJ317" s="169"/>
      <c r="TPK317" s="169"/>
      <c r="TPL317" s="169"/>
      <c r="TPM317" s="169"/>
      <c r="TPN317" s="169"/>
      <c r="TPO317" s="169"/>
      <c r="TPP317" s="169"/>
      <c r="TPQ317" s="169"/>
      <c r="TPR317" s="169"/>
      <c r="TPS317" s="169"/>
      <c r="TPT317" s="169"/>
      <c r="TPU317" s="169"/>
      <c r="TPV317" s="169"/>
      <c r="TPW317" s="169"/>
      <c r="TPX317" s="169"/>
      <c r="TPY317" s="169"/>
      <c r="TPZ317" s="169"/>
      <c r="TQA317" s="169"/>
      <c r="TQB317" s="169"/>
      <c r="TQC317" s="169"/>
      <c r="TQD317" s="169"/>
      <c r="TQE317" s="169"/>
      <c r="TQF317" s="169"/>
      <c r="TQG317" s="169"/>
      <c r="TQH317" s="169"/>
      <c r="TQI317" s="169"/>
      <c r="TQJ317" s="169"/>
      <c r="TQK317" s="169"/>
      <c r="TQL317" s="169"/>
      <c r="TQM317" s="169"/>
      <c r="TQN317" s="169"/>
      <c r="TQO317" s="169"/>
      <c r="TQP317" s="169"/>
      <c r="TQQ317" s="169"/>
      <c r="TQR317" s="169"/>
      <c r="TQS317" s="169"/>
      <c r="TQT317" s="169"/>
      <c r="TQU317" s="169"/>
      <c r="TQV317" s="169"/>
      <c r="TQW317" s="169"/>
      <c r="TQX317" s="169"/>
      <c r="TQY317" s="169"/>
      <c r="TQZ317" s="169"/>
      <c r="TRA317" s="169"/>
      <c r="TRB317" s="169"/>
      <c r="TRC317" s="169"/>
      <c r="TRD317" s="169"/>
      <c r="TRE317" s="169"/>
      <c r="TRF317" s="169"/>
      <c r="TRG317" s="169"/>
      <c r="TRH317" s="169"/>
      <c r="TRI317" s="169"/>
      <c r="TRJ317" s="169"/>
      <c r="TRK317" s="169"/>
      <c r="TRL317" s="169"/>
      <c r="TRM317" s="169"/>
      <c r="TRN317" s="169"/>
      <c r="TRO317" s="169"/>
      <c r="TRP317" s="169"/>
      <c r="TRQ317" s="169"/>
      <c r="TRR317" s="169"/>
      <c r="TRS317" s="169"/>
      <c r="TRT317" s="169"/>
      <c r="TRU317" s="169"/>
      <c r="TRV317" s="169"/>
      <c r="TRW317" s="169"/>
      <c r="TRX317" s="169"/>
      <c r="TRY317" s="169"/>
      <c r="TRZ317" s="169"/>
      <c r="TSA317" s="169"/>
      <c r="TSB317" s="169"/>
      <c r="TSC317" s="169"/>
      <c r="TSD317" s="169"/>
      <c r="TSE317" s="169"/>
      <c r="TSF317" s="169"/>
      <c r="TSG317" s="169"/>
      <c r="TSH317" s="169"/>
      <c r="TSI317" s="169"/>
      <c r="TSJ317" s="169"/>
      <c r="TSK317" s="169"/>
      <c r="TSL317" s="169"/>
      <c r="TSM317" s="169"/>
      <c r="TSN317" s="169"/>
      <c r="TSO317" s="169"/>
      <c r="TSP317" s="169"/>
      <c r="TSQ317" s="169"/>
      <c r="TSR317" s="169"/>
      <c r="TSS317" s="169"/>
      <c r="TST317" s="169"/>
      <c r="TSU317" s="169"/>
      <c r="TSV317" s="169"/>
      <c r="TSW317" s="169"/>
      <c r="TSX317" s="169"/>
      <c r="TSY317" s="169"/>
      <c r="TSZ317" s="169"/>
      <c r="TTA317" s="169"/>
      <c r="TTB317" s="169"/>
      <c r="TTC317" s="169"/>
      <c r="TTD317" s="169"/>
      <c r="TTE317" s="169"/>
      <c r="TTF317" s="169"/>
      <c r="TTG317" s="169"/>
      <c r="TTH317" s="169"/>
      <c r="TTI317" s="169"/>
      <c r="TTJ317" s="169"/>
      <c r="TTK317" s="169"/>
      <c r="TTL317" s="169"/>
      <c r="TTM317" s="169"/>
      <c r="TTN317" s="169"/>
      <c r="TTO317" s="169"/>
      <c r="TTP317" s="169"/>
      <c r="TTQ317" s="169"/>
      <c r="TTR317" s="169"/>
      <c r="TTS317" s="169"/>
      <c r="TTT317" s="169"/>
      <c r="TTU317" s="169"/>
      <c r="TTV317" s="169"/>
      <c r="TTW317" s="169"/>
      <c r="TTX317" s="169"/>
      <c r="TTY317" s="169"/>
      <c r="TTZ317" s="169"/>
      <c r="TUA317" s="169"/>
      <c r="TUB317" s="169"/>
      <c r="TUC317" s="169"/>
      <c r="TUD317" s="169"/>
      <c r="TUE317" s="169"/>
      <c r="TUF317" s="169"/>
      <c r="TUG317" s="169"/>
      <c r="TUH317" s="169"/>
      <c r="TUI317" s="169"/>
      <c r="TUJ317" s="169"/>
      <c r="TUK317" s="169"/>
      <c r="TUL317" s="169"/>
      <c r="TUM317" s="169"/>
      <c r="TUN317" s="169"/>
      <c r="TUO317" s="169"/>
      <c r="TUP317" s="169"/>
      <c r="TUQ317" s="169"/>
      <c r="TUR317" s="169"/>
      <c r="TUS317" s="169"/>
      <c r="TUT317" s="169"/>
      <c r="TUU317" s="169"/>
      <c r="TUV317" s="169"/>
      <c r="TUW317" s="169"/>
      <c r="TUX317" s="169"/>
      <c r="TUY317" s="169"/>
      <c r="TUZ317" s="169"/>
      <c r="TVA317" s="169"/>
      <c r="TVB317" s="169"/>
      <c r="TVC317" s="169"/>
      <c r="TVD317" s="169"/>
      <c r="TVE317" s="169"/>
      <c r="TVF317" s="169"/>
      <c r="TVG317" s="169"/>
      <c r="TVH317" s="169"/>
      <c r="TVI317" s="169"/>
      <c r="TVJ317" s="169"/>
      <c r="TVK317" s="169"/>
      <c r="TVL317" s="169"/>
      <c r="TVM317" s="169"/>
      <c r="TVN317" s="169"/>
      <c r="TVO317" s="169"/>
      <c r="TVP317" s="169"/>
      <c r="TVQ317" s="169"/>
      <c r="TVR317" s="169"/>
      <c r="TVS317" s="169"/>
      <c r="TVT317" s="169"/>
      <c r="TVU317" s="169"/>
      <c r="TVV317" s="169"/>
      <c r="TVW317" s="169"/>
      <c r="TVX317" s="169"/>
      <c r="TVY317" s="169"/>
      <c r="TVZ317" s="169"/>
      <c r="TWA317" s="169"/>
      <c r="TWB317" s="169"/>
      <c r="TWC317" s="169"/>
      <c r="TWD317" s="169"/>
      <c r="TWE317" s="169"/>
      <c r="TWF317" s="169"/>
      <c r="TWG317" s="169"/>
      <c r="TWH317" s="169"/>
      <c r="TWI317" s="169"/>
      <c r="TWJ317" s="169"/>
      <c r="TWK317" s="169"/>
      <c r="TWL317" s="169"/>
      <c r="TWM317" s="169"/>
      <c r="TWN317" s="169"/>
      <c r="TWO317" s="169"/>
      <c r="TWP317" s="169"/>
      <c r="TWQ317" s="169"/>
      <c r="TWR317" s="169"/>
      <c r="TWS317" s="169"/>
      <c r="TWT317" s="169"/>
      <c r="TWU317" s="169"/>
      <c r="TWV317" s="169"/>
      <c r="TWW317" s="169"/>
      <c r="TWX317" s="169"/>
      <c r="TWY317" s="169"/>
      <c r="TWZ317" s="169"/>
      <c r="TXA317" s="169"/>
      <c r="TXB317" s="169"/>
      <c r="TXC317" s="169"/>
      <c r="TXD317" s="169"/>
      <c r="TXE317" s="169"/>
      <c r="TXF317" s="169"/>
      <c r="TXG317" s="169"/>
      <c r="TXH317" s="169"/>
      <c r="TXI317" s="169"/>
      <c r="TXJ317" s="169"/>
      <c r="TXK317" s="169"/>
      <c r="TXL317" s="169"/>
      <c r="TXM317" s="169"/>
      <c r="TXN317" s="169"/>
      <c r="TXO317" s="169"/>
      <c r="TXP317" s="169"/>
      <c r="TXQ317" s="169"/>
      <c r="TXR317" s="169"/>
      <c r="TXS317" s="169"/>
      <c r="TXT317" s="169"/>
      <c r="TXU317" s="169"/>
      <c r="TXV317" s="169"/>
      <c r="TXW317" s="169"/>
      <c r="TXX317" s="169"/>
      <c r="TXY317" s="169"/>
      <c r="TXZ317" s="169"/>
      <c r="TYA317" s="169"/>
      <c r="TYB317" s="169"/>
      <c r="TYC317" s="169"/>
      <c r="TYD317" s="169"/>
      <c r="TYE317" s="169"/>
      <c r="TYF317" s="169"/>
      <c r="TYG317" s="169"/>
      <c r="TYH317" s="169"/>
      <c r="TYI317" s="169"/>
      <c r="TYJ317" s="169"/>
      <c r="TYK317" s="169"/>
      <c r="TYL317" s="169"/>
      <c r="TYM317" s="169"/>
      <c r="TYN317" s="169"/>
      <c r="TYO317" s="169"/>
      <c r="TYP317" s="169"/>
      <c r="TYQ317" s="169"/>
      <c r="TYR317" s="169"/>
      <c r="TYS317" s="169"/>
      <c r="TYT317" s="169"/>
      <c r="TYU317" s="169"/>
      <c r="TYV317" s="169"/>
      <c r="TYW317" s="169"/>
      <c r="TYX317" s="169"/>
      <c r="TYY317" s="169"/>
      <c r="TYZ317" s="169"/>
      <c r="TZA317" s="169"/>
      <c r="TZB317" s="169"/>
      <c r="TZC317" s="169"/>
      <c r="TZD317" s="169"/>
      <c r="TZE317" s="169"/>
      <c r="TZF317" s="169"/>
      <c r="TZG317" s="169"/>
      <c r="TZH317" s="169"/>
      <c r="TZI317" s="169"/>
      <c r="TZJ317" s="169"/>
      <c r="TZK317" s="169"/>
      <c r="TZL317" s="169"/>
      <c r="TZM317" s="169"/>
      <c r="TZN317" s="169"/>
      <c r="TZO317" s="169"/>
      <c r="TZP317" s="169"/>
      <c r="TZQ317" s="169"/>
      <c r="TZR317" s="169"/>
      <c r="TZS317" s="169"/>
      <c r="TZT317" s="169"/>
      <c r="TZU317" s="169"/>
      <c r="TZV317" s="169"/>
      <c r="TZW317" s="169"/>
      <c r="TZX317" s="169"/>
      <c r="TZY317" s="169"/>
      <c r="TZZ317" s="169"/>
      <c r="UAA317" s="169"/>
      <c r="UAB317" s="169"/>
      <c r="UAC317" s="169"/>
      <c r="UAD317" s="169"/>
      <c r="UAE317" s="169"/>
      <c r="UAF317" s="169"/>
      <c r="UAG317" s="169"/>
      <c r="UAH317" s="169"/>
      <c r="UAI317" s="169"/>
      <c r="UAJ317" s="169"/>
      <c r="UAK317" s="169"/>
      <c r="UAL317" s="169"/>
      <c r="UAM317" s="169"/>
      <c r="UAN317" s="169"/>
      <c r="UAO317" s="169"/>
      <c r="UAP317" s="169"/>
      <c r="UAQ317" s="169"/>
      <c r="UAR317" s="169"/>
      <c r="UAS317" s="169"/>
      <c r="UAT317" s="169"/>
      <c r="UAU317" s="169"/>
      <c r="UAV317" s="169"/>
      <c r="UAW317" s="169"/>
      <c r="UAX317" s="169"/>
      <c r="UAY317" s="169"/>
      <c r="UAZ317" s="169"/>
      <c r="UBA317" s="169"/>
      <c r="UBB317" s="169"/>
      <c r="UBC317" s="169"/>
      <c r="UBD317" s="169"/>
      <c r="UBE317" s="169"/>
      <c r="UBF317" s="169"/>
      <c r="UBG317" s="169"/>
      <c r="UBH317" s="169"/>
      <c r="UBI317" s="169"/>
      <c r="UBJ317" s="169"/>
      <c r="UBK317" s="169"/>
      <c r="UBL317" s="169"/>
      <c r="UBM317" s="169"/>
      <c r="UBN317" s="169"/>
      <c r="UBO317" s="169"/>
      <c r="UBP317" s="169"/>
      <c r="UBQ317" s="169"/>
      <c r="UBR317" s="169"/>
      <c r="UBS317" s="169"/>
      <c r="UBT317" s="169"/>
      <c r="UBU317" s="169"/>
      <c r="UBV317" s="169"/>
      <c r="UBW317" s="169"/>
      <c r="UBX317" s="169"/>
      <c r="UBY317" s="169"/>
      <c r="UBZ317" s="169"/>
      <c r="UCA317" s="169"/>
      <c r="UCB317" s="169"/>
      <c r="UCC317" s="169"/>
      <c r="UCD317" s="169"/>
      <c r="UCE317" s="169"/>
      <c r="UCF317" s="169"/>
      <c r="UCG317" s="169"/>
      <c r="UCH317" s="169"/>
      <c r="UCI317" s="169"/>
      <c r="UCJ317" s="169"/>
      <c r="UCK317" s="169"/>
      <c r="UCL317" s="169"/>
      <c r="UCM317" s="169"/>
      <c r="UCN317" s="169"/>
      <c r="UCO317" s="169"/>
      <c r="UCP317" s="169"/>
      <c r="UCQ317" s="169"/>
      <c r="UCR317" s="169"/>
      <c r="UCS317" s="169"/>
      <c r="UCT317" s="169"/>
      <c r="UCU317" s="169"/>
      <c r="UCV317" s="169"/>
      <c r="UCW317" s="169"/>
      <c r="UCX317" s="169"/>
      <c r="UCY317" s="169"/>
      <c r="UCZ317" s="169"/>
      <c r="UDA317" s="169"/>
      <c r="UDB317" s="169"/>
      <c r="UDC317" s="169"/>
      <c r="UDD317" s="169"/>
      <c r="UDE317" s="169"/>
      <c r="UDF317" s="169"/>
      <c r="UDG317" s="169"/>
      <c r="UDH317" s="169"/>
      <c r="UDI317" s="169"/>
      <c r="UDJ317" s="169"/>
      <c r="UDK317" s="169"/>
      <c r="UDL317" s="169"/>
      <c r="UDM317" s="169"/>
      <c r="UDN317" s="169"/>
      <c r="UDO317" s="169"/>
      <c r="UDP317" s="169"/>
      <c r="UDQ317" s="169"/>
      <c r="UDR317" s="169"/>
      <c r="UDS317" s="169"/>
      <c r="UDT317" s="169"/>
      <c r="UDU317" s="169"/>
      <c r="UDV317" s="169"/>
      <c r="UDW317" s="169"/>
      <c r="UDX317" s="169"/>
      <c r="UDY317" s="169"/>
      <c r="UDZ317" s="169"/>
      <c r="UEA317" s="169"/>
      <c r="UEB317" s="169"/>
      <c r="UEC317" s="169"/>
      <c r="UED317" s="169"/>
      <c r="UEE317" s="169"/>
      <c r="UEF317" s="169"/>
      <c r="UEG317" s="169"/>
      <c r="UEH317" s="169"/>
      <c r="UEI317" s="169"/>
      <c r="UEJ317" s="169"/>
      <c r="UEK317" s="169"/>
      <c r="UEL317" s="169"/>
      <c r="UEM317" s="169"/>
      <c r="UEN317" s="169"/>
      <c r="UEO317" s="169"/>
      <c r="UEP317" s="169"/>
      <c r="UEQ317" s="169"/>
      <c r="UER317" s="169"/>
      <c r="UES317" s="169"/>
      <c r="UET317" s="169"/>
      <c r="UEU317" s="169"/>
      <c r="UEV317" s="169"/>
      <c r="UEW317" s="169"/>
      <c r="UEX317" s="169"/>
      <c r="UEY317" s="169"/>
      <c r="UEZ317" s="169"/>
      <c r="UFA317" s="169"/>
      <c r="UFB317" s="169"/>
      <c r="UFC317" s="169"/>
      <c r="UFD317" s="169"/>
      <c r="UFE317" s="169"/>
      <c r="UFF317" s="169"/>
      <c r="UFG317" s="169"/>
      <c r="UFH317" s="169"/>
      <c r="UFI317" s="169"/>
      <c r="UFJ317" s="169"/>
      <c r="UFK317" s="169"/>
      <c r="UFL317" s="169"/>
      <c r="UFM317" s="169"/>
      <c r="UFN317" s="169"/>
      <c r="UFO317" s="169"/>
      <c r="UFP317" s="169"/>
      <c r="UFQ317" s="169"/>
      <c r="UFR317" s="169"/>
      <c r="UFS317" s="169"/>
      <c r="UFT317" s="169"/>
      <c r="UFU317" s="169"/>
      <c r="UFV317" s="169"/>
      <c r="UFW317" s="169"/>
      <c r="UFX317" s="169"/>
      <c r="UFY317" s="169"/>
      <c r="UFZ317" s="169"/>
      <c r="UGA317" s="169"/>
      <c r="UGB317" s="169"/>
      <c r="UGC317" s="169"/>
      <c r="UGD317" s="169"/>
      <c r="UGE317" s="169"/>
      <c r="UGF317" s="169"/>
      <c r="UGG317" s="169"/>
      <c r="UGH317" s="169"/>
      <c r="UGI317" s="169"/>
      <c r="UGJ317" s="169"/>
      <c r="UGK317" s="169"/>
      <c r="UGL317" s="169"/>
      <c r="UGM317" s="169"/>
      <c r="UGN317" s="169"/>
      <c r="UGO317" s="169"/>
      <c r="UGP317" s="169"/>
      <c r="UGQ317" s="169"/>
      <c r="UGR317" s="169"/>
      <c r="UGS317" s="169"/>
      <c r="UGT317" s="169"/>
      <c r="UGU317" s="169"/>
      <c r="UGV317" s="169"/>
      <c r="UGW317" s="169"/>
      <c r="UGX317" s="169"/>
      <c r="UGY317" s="169"/>
      <c r="UGZ317" s="169"/>
      <c r="UHA317" s="169"/>
      <c r="UHB317" s="169"/>
      <c r="UHC317" s="169"/>
      <c r="UHD317" s="169"/>
      <c r="UHE317" s="169"/>
      <c r="UHF317" s="169"/>
      <c r="UHG317" s="169"/>
      <c r="UHH317" s="169"/>
      <c r="UHI317" s="169"/>
      <c r="UHJ317" s="169"/>
      <c r="UHK317" s="169"/>
      <c r="UHL317" s="169"/>
      <c r="UHM317" s="169"/>
      <c r="UHN317" s="169"/>
      <c r="UHO317" s="169"/>
      <c r="UHP317" s="169"/>
      <c r="UHQ317" s="169"/>
      <c r="UHR317" s="169"/>
      <c r="UHS317" s="169"/>
      <c r="UHT317" s="169"/>
      <c r="UHU317" s="169"/>
      <c r="UHV317" s="169"/>
      <c r="UHW317" s="169"/>
      <c r="UHX317" s="169"/>
      <c r="UHY317" s="169"/>
      <c r="UHZ317" s="169"/>
      <c r="UIA317" s="169"/>
      <c r="UIB317" s="169"/>
      <c r="UIC317" s="169"/>
      <c r="UID317" s="169"/>
      <c r="UIE317" s="169"/>
      <c r="UIF317" s="169"/>
      <c r="UIG317" s="169"/>
      <c r="UIH317" s="169"/>
      <c r="UII317" s="169"/>
      <c r="UIJ317" s="169"/>
      <c r="UIK317" s="169"/>
      <c r="UIL317" s="169"/>
      <c r="UIM317" s="169"/>
      <c r="UIN317" s="169"/>
      <c r="UIO317" s="169"/>
      <c r="UIP317" s="169"/>
      <c r="UIQ317" s="169"/>
      <c r="UIR317" s="169"/>
      <c r="UIS317" s="169"/>
      <c r="UIT317" s="169"/>
      <c r="UIU317" s="169"/>
      <c r="UIV317" s="169"/>
      <c r="UIW317" s="169"/>
      <c r="UIX317" s="169"/>
      <c r="UIY317" s="169"/>
      <c r="UIZ317" s="169"/>
      <c r="UJA317" s="169"/>
      <c r="UJB317" s="169"/>
      <c r="UJC317" s="169"/>
      <c r="UJD317" s="169"/>
      <c r="UJE317" s="169"/>
      <c r="UJF317" s="169"/>
      <c r="UJG317" s="169"/>
      <c r="UJH317" s="169"/>
      <c r="UJI317" s="169"/>
      <c r="UJJ317" s="169"/>
      <c r="UJK317" s="169"/>
      <c r="UJL317" s="169"/>
      <c r="UJM317" s="169"/>
      <c r="UJN317" s="169"/>
      <c r="UJO317" s="169"/>
      <c r="UJP317" s="169"/>
      <c r="UJQ317" s="169"/>
      <c r="UJR317" s="169"/>
      <c r="UJS317" s="169"/>
      <c r="UJT317" s="169"/>
      <c r="UJU317" s="169"/>
      <c r="UJV317" s="169"/>
      <c r="UJW317" s="169"/>
      <c r="UJX317" s="169"/>
      <c r="UJY317" s="169"/>
      <c r="UJZ317" s="169"/>
      <c r="UKA317" s="169"/>
      <c r="UKB317" s="169"/>
      <c r="UKC317" s="169"/>
      <c r="UKD317" s="169"/>
      <c r="UKE317" s="169"/>
      <c r="UKF317" s="169"/>
      <c r="UKG317" s="169"/>
      <c r="UKH317" s="169"/>
      <c r="UKI317" s="169"/>
      <c r="UKJ317" s="169"/>
      <c r="UKK317" s="169"/>
      <c r="UKL317" s="169"/>
      <c r="UKM317" s="169"/>
      <c r="UKN317" s="169"/>
      <c r="UKO317" s="169"/>
      <c r="UKP317" s="169"/>
      <c r="UKQ317" s="169"/>
      <c r="UKR317" s="169"/>
      <c r="UKS317" s="169"/>
      <c r="UKT317" s="169"/>
      <c r="UKU317" s="169"/>
      <c r="UKV317" s="169"/>
      <c r="UKW317" s="169"/>
      <c r="UKX317" s="169"/>
      <c r="UKY317" s="169"/>
      <c r="UKZ317" s="169"/>
      <c r="ULA317" s="169"/>
      <c r="ULB317" s="169"/>
      <c r="ULC317" s="169"/>
      <c r="ULD317" s="169"/>
      <c r="ULE317" s="169"/>
      <c r="ULF317" s="169"/>
      <c r="ULG317" s="169"/>
      <c r="ULH317" s="169"/>
      <c r="ULI317" s="169"/>
      <c r="ULJ317" s="169"/>
      <c r="ULK317" s="169"/>
      <c r="ULL317" s="169"/>
      <c r="ULM317" s="169"/>
      <c r="ULN317" s="169"/>
      <c r="ULO317" s="169"/>
      <c r="ULP317" s="169"/>
      <c r="ULQ317" s="169"/>
      <c r="ULR317" s="169"/>
      <c r="ULS317" s="169"/>
      <c r="ULT317" s="169"/>
      <c r="ULU317" s="169"/>
      <c r="ULV317" s="169"/>
      <c r="ULW317" s="169"/>
      <c r="ULX317" s="169"/>
      <c r="ULY317" s="169"/>
      <c r="ULZ317" s="169"/>
      <c r="UMA317" s="169"/>
      <c r="UMB317" s="169"/>
      <c r="UMC317" s="169"/>
      <c r="UMD317" s="169"/>
      <c r="UME317" s="169"/>
      <c r="UMF317" s="169"/>
      <c r="UMG317" s="169"/>
      <c r="UMH317" s="169"/>
      <c r="UMI317" s="169"/>
      <c r="UMJ317" s="169"/>
      <c r="UMK317" s="169"/>
      <c r="UML317" s="169"/>
      <c r="UMM317" s="169"/>
      <c r="UMN317" s="169"/>
      <c r="UMO317" s="169"/>
      <c r="UMP317" s="169"/>
      <c r="UMQ317" s="169"/>
      <c r="UMR317" s="169"/>
      <c r="UMS317" s="169"/>
      <c r="UMT317" s="169"/>
      <c r="UMU317" s="169"/>
      <c r="UMV317" s="169"/>
      <c r="UMW317" s="169"/>
      <c r="UMX317" s="169"/>
      <c r="UMY317" s="169"/>
      <c r="UMZ317" s="169"/>
      <c r="UNA317" s="169"/>
      <c r="UNB317" s="169"/>
      <c r="UNC317" s="169"/>
      <c r="UND317" s="169"/>
      <c r="UNE317" s="169"/>
      <c r="UNF317" s="169"/>
      <c r="UNG317" s="169"/>
      <c r="UNH317" s="169"/>
      <c r="UNI317" s="169"/>
      <c r="UNJ317" s="169"/>
      <c r="UNK317" s="169"/>
      <c r="UNL317" s="169"/>
      <c r="UNM317" s="169"/>
      <c r="UNN317" s="169"/>
      <c r="UNO317" s="169"/>
      <c r="UNP317" s="169"/>
      <c r="UNQ317" s="169"/>
      <c r="UNR317" s="169"/>
      <c r="UNS317" s="169"/>
      <c r="UNT317" s="169"/>
      <c r="UNU317" s="169"/>
      <c r="UNV317" s="169"/>
      <c r="UNW317" s="169"/>
      <c r="UNX317" s="169"/>
      <c r="UNY317" s="169"/>
      <c r="UNZ317" s="169"/>
      <c r="UOA317" s="169"/>
      <c r="UOB317" s="169"/>
      <c r="UOC317" s="169"/>
      <c r="UOD317" s="169"/>
      <c r="UOE317" s="169"/>
      <c r="UOF317" s="169"/>
      <c r="UOG317" s="169"/>
      <c r="UOH317" s="169"/>
      <c r="UOI317" s="169"/>
      <c r="UOJ317" s="169"/>
      <c r="UOK317" s="169"/>
      <c r="UOL317" s="169"/>
      <c r="UOM317" s="169"/>
      <c r="UON317" s="169"/>
      <c r="UOO317" s="169"/>
      <c r="UOP317" s="169"/>
      <c r="UOQ317" s="169"/>
      <c r="UOR317" s="169"/>
      <c r="UOS317" s="169"/>
      <c r="UOT317" s="169"/>
      <c r="UOU317" s="169"/>
      <c r="UOV317" s="169"/>
      <c r="UOW317" s="169"/>
      <c r="UOX317" s="169"/>
      <c r="UOY317" s="169"/>
      <c r="UOZ317" s="169"/>
      <c r="UPA317" s="169"/>
      <c r="UPB317" s="169"/>
      <c r="UPC317" s="169"/>
      <c r="UPD317" s="169"/>
      <c r="UPE317" s="169"/>
      <c r="UPF317" s="169"/>
      <c r="UPG317" s="169"/>
      <c r="UPH317" s="169"/>
      <c r="UPI317" s="169"/>
      <c r="UPJ317" s="169"/>
      <c r="UPK317" s="169"/>
      <c r="UPL317" s="169"/>
      <c r="UPM317" s="169"/>
      <c r="UPN317" s="169"/>
      <c r="UPO317" s="169"/>
      <c r="UPP317" s="169"/>
      <c r="UPQ317" s="169"/>
      <c r="UPR317" s="169"/>
      <c r="UPS317" s="169"/>
      <c r="UPT317" s="169"/>
      <c r="UPU317" s="169"/>
      <c r="UPV317" s="169"/>
      <c r="UPW317" s="169"/>
      <c r="UPX317" s="169"/>
      <c r="UPY317" s="169"/>
      <c r="UPZ317" s="169"/>
      <c r="UQA317" s="169"/>
      <c r="UQB317" s="169"/>
      <c r="UQC317" s="169"/>
      <c r="UQD317" s="169"/>
      <c r="UQE317" s="169"/>
      <c r="UQF317" s="169"/>
      <c r="UQG317" s="169"/>
      <c r="UQH317" s="169"/>
      <c r="UQI317" s="169"/>
      <c r="UQJ317" s="169"/>
      <c r="UQK317" s="169"/>
      <c r="UQL317" s="169"/>
      <c r="UQM317" s="169"/>
      <c r="UQN317" s="169"/>
      <c r="UQO317" s="169"/>
      <c r="UQP317" s="169"/>
      <c r="UQQ317" s="169"/>
      <c r="UQR317" s="169"/>
      <c r="UQS317" s="169"/>
      <c r="UQT317" s="169"/>
      <c r="UQU317" s="169"/>
      <c r="UQV317" s="169"/>
      <c r="UQW317" s="169"/>
      <c r="UQX317" s="169"/>
      <c r="UQY317" s="169"/>
      <c r="UQZ317" s="169"/>
      <c r="URA317" s="169"/>
      <c r="URB317" s="169"/>
      <c r="URC317" s="169"/>
      <c r="URD317" s="169"/>
      <c r="URE317" s="169"/>
      <c r="URF317" s="169"/>
      <c r="URG317" s="169"/>
      <c r="URH317" s="169"/>
      <c r="URI317" s="169"/>
      <c r="URJ317" s="169"/>
      <c r="URK317" s="169"/>
      <c r="URL317" s="169"/>
      <c r="URM317" s="169"/>
      <c r="URN317" s="169"/>
      <c r="URO317" s="169"/>
      <c r="URP317" s="169"/>
      <c r="URQ317" s="169"/>
      <c r="URR317" s="169"/>
      <c r="URS317" s="169"/>
      <c r="URT317" s="169"/>
      <c r="URU317" s="169"/>
      <c r="URV317" s="169"/>
      <c r="URW317" s="169"/>
      <c r="URX317" s="169"/>
      <c r="URY317" s="169"/>
      <c r="URZ317" s="169"/>
      <c r="USA317" s="169"/>
      <c r="USB317" s="169"/>
      <c r="USC317" s="169"/>
      <c r="USD317" s="169"/>
      <c r="USE317" s="169"/>
      <c r="USF317" s="169"/>
      <c r="USG317" s="169"/>
      <c r="USH317" s="169"/>
      <c r="USI317" s="169"/>
      <c r="USJ317" s="169"/>
      <c r="USK317" s="169"/>
      <c r="USL317" s="169"/>
      <c r="USM317" s="169"/>
      <c r="USN317" s="169"/>
      <c r="USO317" s="169"/>
      <c r="USP317" s="169"/>
      <c r="USQ317" s="169"/>
      <c r="USR317" s="169"/>
      <c r="USS317" s="169"/>
      <c r="UST317" s="169"/>
      <c r="USU317" s="169"/>
      <c r="USV317" s="169"/>
      <c r="USW317" s="169"/>
      <c r="USX317" s="169"/>
      <c r="USY317" s="169"/>
      <c r="USZ317" s="169"/>
      <c r="UTA317" s="169"/>
      <c r="UTB317" s="169"/>
      <c r="UTC317" s="169"/>
      <c r="UTD317" s="169"/>
      <c r="UTE317" s="169"/>
      <c r="UTF317" s="169"/>
      <c r="UTG317" s="169"/>
      <c r="UTH317" s="169"/>
      <c r="UTI317" s="169"/>
      <c r="UTJ317" s="169"/>
      <c r="UTK317" s="169"/>
      <c r="UTL317" s="169"/>
      <c r="UTM317" s="169"/>
      <c r="UTN317" s="169"/>
      <c r="UTO317" s="169"/>
      <c r="UTP317" s="169"/>
      <c r="UTQ317" s="169"/>
      <c r="UTR317" s="169"/>
      <c r="UTS317" s="169"/>
      <c r="UTT317" s="169"/>
      <c r="UTU317" s="169"/>
      <c r="UTV317" s="169"/>
      <c r="UTW317" s="169"/>
      <c r="UTX317" s="169"/>
      <c r="UTY317" s="169"/>
      <c r="UTZ317" s="169"/>
      <c r="UUA317" s="169"/>
      <c r="UUB317" s="169"/>
      <c r="UUC317" s="169"/>
      <c r="UUD317" s="169"/>
      <c r="UUE317" s="169"/>
      <c r="UUF317" s="169"/>
      <c r="UUG317" s="169"/>
      <c r="UUH317" s="169"/>
      <c r="UUI317" s="169"/>
      <c r="UUJ317" s="169"/>
      <c r="UUK317" s="169"/>
      <c r="UUL317" s="169"/>
      <c r="UUM317" s="169"/>
      <c r="UUN317" s="169"/>
      <c r="UUO317" s="169"/>
      <c r="UUP317" s="169"/>
      <c r="UUQ317" s="169"/>
      <c r="UUR317" s="169"/>
      <c r="UUS317" s="169"/>
      <c r="UUT317" s="169"/>
      <c r="UUU317" s="169"/>
      <c r="UUV317" s="169"/>
      <c r="UUW317" s="169"/>
      <c r="UUX317" s="169"/>
      <c r="UUY317" s="169"/>
      <c r="UUZ317" s="169"/>
      <c r="UVA317" s="169"/>
      <c r="UVB317" s="169"/>
      <c r="UVC317" s="169"/>
      <c r="UVD317" s="169"/>
      <c r="UVE317" s="169"/>
      <c r="UVF317" s="169"/>
      <c r="UVG317" s="169"/>
      <c r="UVH317" s="169"/>
      <c r="UVI317" s="169"/>
      <c r="UVJ317" s="169"/>
      <c r="UVK317" s="169"/>
      <c r="UVL317" s="169"/>
      <c r="UVM317" s="169"/>
      <c r="UVN317" s="169"/>
      <c r="UVO317" s="169"/>
      <c r="UVP317" s="169"/>
      <c r="UVQ317" s="169"/>
      <c r="UVR317" s="169"/>
      <c r="UVS317" s="169"/>
      <c r="UVT317" s="169"/>
      <c r="UVU317" s="169"/>
      <c r="UVV317" s="169"/>
      <c r="UVW317" s="169"/>
      <c r="UVX317" s="169"/>
      <c r="UVY317" s="169"/>
      <c r="UVZ317" s="169"/>
      <c r="UWA317" s="169"/>
      <c r="UWB317" s="169"/>
      <c r="UWC317" s="169"/>
      <c r="UWD317" s="169"/>
      <c r="UWE317" s="169"/>
      <c r="UWF317" s="169"/>
      <c r="UWG317" s="169"/>
      <c r="UWH317" s="169"/>
      <c r="UWI317" s="169"/>
      <c r="UWJ317" s="169"/>
      <c r="UWK317" s="169"/>
      <c r="UWL317" s="169"/>
      <c r="UWM317" s="169"/>
      <c r="UWN317" s="169"/>
      <c r="UWO317" s="169"/>
      <c r="UWP317" s="169"/>
      <c r="UWQ317" s="169"/>
      <c r="UWR317" s="169"/>
      <c r="UWS317" s="169"/>
      <c r="UWT317" s="169"/>
      <c r="UWU317" s="169"/>
      <c r="UWV317" s="169"/>
      <c r="UWW317" s="169"/>
      <c r="UWX317" s="169"/>
      <c r="UWY317" s="169"/>
      <c r="UWZ317" s="169"/>
      <c r="UXA317" s="169"/>
      <c r="UXB317" s="169"/>
      <c r="UXC317" s="169"/>
      <c r="UXD317" s="169"/>
      <c r="UXE317" s="169"/>
      <c r="UXF317" s="169"/>
      <c r="UXG317" s="169"/>
      <c r="UXH317" s="169"/>
      <c r="UXI317" s="169"/>
      <c r="UXJ317" s="169"/>
      <c r="UXK317" s="169"/>
      <c r="UXL317" s="169"/>
      <c r="UXM317" s="169"/>
      <c r="UXN317" s="169"/>
      <c r="UXO317" s="169"/>
      <c r="UXP317" s="169"/>
      <c r="UXQ317" s="169"/>
      <c r="UXR317" s="169"/>
      <c r="UXS317" s="169"/>
      <c r="UXT317" s="169"/>
      <c r="UXU317" s="169"/>
      <c r="UXV317" s="169"/>
      <c r="UXW317" s="169"/>
      <c r="UXX317" s="169"/>
      <c r="UXY317" s="169"/>
      <c r="UXZ317" s="169"/>
      <c r="UYA317" s="169"/>
      <c r="UYB317" s="169"/>
      <c r="UYC317" s="169"/>
      <c r="UYD317" s="169"/>
      <c r="UYE317" s="169"/>
      <c r="UYF317" s="169"/>
      <c r="UYG317" s="169"/>
      <c r="UYH317" s="169"/>
      <c r="UYI317" s="169"/>
      <c r="UYJ317" s="169"/>
      <c r="UYK317" s="169"/>
      <c r="UYL317" s="169"/>
      <c r="UYM317" s="169"/>
      <c r="UYN317" s="169"/>
      <c r="UYO317" s="169"/>
      <c r="UYP317" s="169"/>
      <c r="UYQ317" s="169"/>
      <c r="UYR317" s="169"/>
      <c r="UYS317" s="169"/>
      <c r="UYT317" s="169"/>
      <c r="UYU317" s="169"/>
      <c r="UYV317" s="169"/>
      <c r="UYW317" s="169"/>
      <c r="UYX317" s="169"/>
      <c r="UYY317" s="169"/>
      <c r="UYZ317" s="169"/>
      <c r="UZA317" s="169"/>
      <c r="UZB317" s="169"/>
      <c r="UZC317" s="169"/>
      <c r="UZD317" s="169"/>
      <c r="UZE317" s="169"/>
      <c r="UZF317" s="169"/>
      <c r="UZG317" s="169"/>
      <c r="UZH317" s="169"/>
      <c r="UZI317" s="169"/>
      <c r="UZJ317" s="169"/>
      <c r="UZK317" s="169"/>
      <c r="UZL317" s="169"/>
      <c r="UZM317" s="169"/>
      <c r="UZN317" s="169"/>
      <c r="UZO317" s="169"/>
      <c r="UZP317" s="169"/>
      <c r="UZQ317" s="169"/>
      <c r="UZR317" s="169"/>
      <c r="UZS317" s="169"/>
      <c r="UZT317" s="169"/>
      <c r="UZU317" s="169"/>
      <c r="UZV317" s="169"/>
      <c r="UZW317" s="169"/>
      <c r="UZX317" s="169"/>
      <c r="UZY317" s="169"/>
      <c r="UZZ317" s="169"/>
      <c r="VAA317" s="169"/>
      <c r="VAB317" s="169"/>
      <c r="VAC317" s="169"/>
      <c r="VAD317" s="169"/>
      <c r="VAE317" s="169"/>
      <c r="VAF317" s="169"/>
      <c r="VAG317" s="169"/>
      <c r="VAH317" s="169"/>
      <c r="VAI317" s="169"/>
      <c r="VAJ317" s="169"/>
      <c r="VAK317" s="169"/>
      <c r="VAL317" s="169"/>
      <c r="VAM317" s="169"/>
      <c r="VAN317" s="169"/>
      <c r="VAO317" s="169"/>
      <c r="VAP317" s="169"/>
      <c r="VAQ317" s="169"/>
      <c r="VAR317" s="169"/>
      <c r="VAS317" s="169"/>
      <c r="VAT317" s="169"/>
      <c r="VAU317" s="169"/>
      <c r="VAV317" s="169"/>
      <c r="VAW317" s="169"/>
      <c r="VAX317" s="169"/>
      <c r="VAY317" s="169"/>
      <c r="VAZ317" s="169"/>
      <c r="VBA317" s="169"/>
      <c r="VBB317" s="169"/>
      <c r="VBC317" s="169"/>
      <c r="VBD317" s="169"/>
      <c r="VBE317" s="169"/>
      <c r="VBF317" s="169"/>
      <c r="VBG317" s="169"/>
      <c r="VBH317" s="169"/>
      <c r="VBI317" s="169"/>
      <c r="VBJ317" s="169"/>
      <c r="VBK317" s="169"/>
      <c r="VBL317" s="169"/>
      <c r="VBM317" s="169"/>
      <c r="VBN317" s="169"/>
      <c r="VBO317" s="169"/>
      <c r="VBP317" s="169"/>
      <c r="VBQ317" s="169"/>
      <c r="VBR317" s="169"/>
      <c r="VBS317" s="169"/>
      <c r="VBT317" s="169"/>
      <c r="VBU317" s="169"/>
      <c r="VBV317" s="169"/>
      <c r="VBW317" s="169"/>
      <c r="VBX317" s="169"/>
      <c r="VBY317" s="169"/>
      <c r="VBZ317" s="169"/>
      <c r="VCA317" s="169"/>
      <c r="VCB317" s="169"/>
      <c r="VCC317" s="169"/>
      <c r="VCD317" s="169"/>
      <c r="VCE317" s="169"/>
      <c r="VCF317" s="169"/>
      <c r="VCG317" s="169"/>
      <c r="VCH317" s="169"/>
      <c r="VCI317" s="169"/>
      <c r="VCJ317" s="169"/>
      <c r="VCK317" s="169"/>
      <c r="VCL317" s="169"/>
      <c r="VCM317" s="169"/>
      <c r="VCN317" s="169"/>
      <c r="VCO317" s="169"/>
      <c r="VCP317" s="169"/>
      <c r="VCQ317" s="169"/>
      <c r="VCR317" s="169"/>
      <c r="VCS317" s="169"/>
      <c r="VCT317" s="169"/>
      <c r="VCU317" s="169"/>
      <c r="VCV317" s="169"/>
      <c r="VCW317" s="169"/>
      <c r="VCX317" s="169"/>
      <c r="VCY317" s="169"/>
      <c r="VCZ317" s="169"/>
      <c r="VDA317" s="169"/>
      <c r="VDB317" s="169"/>
      <c r="VDC317" s="169"/>
      <c r="VDD317" s="169"/>
      <c r="VDE317" s="169"/>
      <c r="VDF317" s="169"/>
      <c r="VDG317" s="169"/>
      <c r="VDH317" s="169"/>
      <c r="VDI317" s="169"/>
      <c r="VDJ317" s="169"/>
      <c r="VDK317" s="169"/>
      <c r="VDL317" s="169"/>
      <c r="VDM317" s="169"/>
      <c r="VDN317" s="169"/>
      <c r="VDO317" s="169"/>
      <c r="VDP317" s="169"/>
      <c r="VDQ317" s="169"/>
      <c r="VDR317" s="169"/>
      <c r="VDS317" s="169"/>
      <c r="VDT317" s="169"/>
      <c r="VDU317" s="169"/>
      <c r="VDV317" s="169"/>
      <c r="VDW317" s="169"/>
      <c r="VDX317" s="169"/>
      <c r="VDY317" s="169"/>
      <c r="VDZ317" s="169"/>
      <c r="VEA317" s="169"/>
      <c r="VEB317" s="169"/>
      <c r="VEC317" s="169"/>
      <c r="VED317" s="169"/>
      <c r="VEE317" s="169"/>
      <c r="VEF317" s="169"/>
      <c r="VEG317" s="169"/>
      <c r="VEH317" s="169"/>
      <c r="VEI317" s="169"/>
      <c r="VEJ317" s="169"/>
      <c r="VEK317" s="169"/>
      <c r="VEL317" s="169"/>
      <c r="VEM317" s="169"/>
      <c r="VEN317" s="169"/>
      <c r="VEO317" s="169"/>
      <c r="VEP317" s="169"/>
      <c r="VEQ317" s="169"/>
      <c r="VER317" s="169"/>
      <c r="VES317" s="169"/>
      <c r="VET317" s="169"/>
      <c r="VEU317" s="169"/>
      <c r="VEV317" s="169"/>
      <c r="VEW317" s="169"/>
      <c r="VEX317" s="169"/>
      <c r="VEY317" s="169"/>
      <c r="VEZ317" s="169"/>
      <c r="VFA317" s="169"/>
      <c r="VFB317" s="169"/>
      <c r="VFC317" s="169"/>
      <c r="VFD317" s="169"/>
      <c r="VFE317" s="169"/>
      <c r="VFF317" s="169"/>
      <c r="VFG317" s="169"/>
      <c r="VFH317" s="169"/>
      <c r="VFI317" s="169"/>
      <c r="VFJ317" s="169"/>
      <c r="VFK317" s="169"/>
      <c r="VFL317" s="169"/>
      <c r="VFM317" s="169"/>
      <c r="VFN317" s="169"/>
      <c r="VFO317" s="169"/>
      <c r="VFP317" s="169"/>
      <c r="VFQ317" s="169"/>
      <c r="VFR317" s="169"/>
      <c r="VFS317" s="169"/>
      <c r="VFT317" s="169"/>
      <c r="VFU317" s="169"/>
      <c r="VFV317" s="169"/>
      <c r="VFW317" s="169"/>
      <c r="VFX317" s="169"/>
      <c r="VFY317" s="169"/>
      <c r="VFZ317" s="169"/>
      <c r="VGA317" s="169"/>
      <c r="VGB317" s="169"/>
      <c r="VGC317" s="169"/>
      <c r="VGD317" s="169"/>
      <c r="VGE317" s="169"/>
      <c r="VGF317" s="169"/>
      <c r="VGG317" s="169"/>
      <c r="VGH317" s="169"/>
      <c r="VGI317" s="169"/>
      <c r="VGJ317" s="169"/>
      <c r="VGK317" s="169"/>
      <c r="VGL317" s="169"/>
      <c r="VGM317" s="169"/>
      <c r="VGN317" s="169"/>
      <c r="VGO317" s="169"/>
      <c r="VGP317" s="169"/>
      <c r="VGQ317" s="169"/>
      <c r="VGR317" s="169"/>
      <c r="VGS317" s="169"/>
      <c r="VGT317" s="169"/>
      <c r="VGU317" s="169"/>
      <c r="VGV317" s="169"/>
      <c r="VGW317" s="169"/>
      <c r="VGX317" s="169"/>
      <c r="VGY317" s="169"/>
      <c r="VGZ317" s="169"/>
      <c r="VHA317" s="169"/>
      <c r="VHB317" s="169"/>
      <c r="VHC317" s="169"/>
      <c r="VHD317" s="169"/>
      <c r="VHE317" s="169"/>
      <c r="VHF317" s="169"/>
      <c r="VHG317" s="169"/>
      <c r="VHH317" s="169"/>
      <c r="VHI317" s="169"/>
      <c r="VHJ317" s="169"/>
      <c r="VHK317" s="169"/>
      <c r="VHL317" s="169"/>
      <c r="VHM317" s="169"/>
      <c r="VHN317" s="169"/>
      <c r="VHO317" s="169"/>
      <c r="VHP317" s="169"/>
      <c r="VHQ317" s="169"/>
      <c r="VHR317" s="169"/>
      <c r="VHS317" s="169"/>
      <c r="VHT317" s="169"/>
      <c r="VHU317" s="169"/>
      <c r="VHV317" s="169"/>
      <c r="VHW317" s="169"/>
      <c r="VHX317" s="169"/>
      <c r="VHY317" s="169"/>
      <c r="VHZ317" s="169"/>
      <c r="VIA317" s="169"/>
      <c r="VIB317" s="169"/>
      <c r="VIC317" s="169"/>
      <c r="VID317" s="169"/>
      <c r="VIE317" s="169"/>
      <c r="VIF317" s="169"/>
      <c r="VIG317" s="169"/>
      <c r="VIH317" s="169"/>
      <c r="VII317" s="169"/>
      <c r="VIJ317" s="169"/>
      <c r="VIK317" s="169"/>
      <c r="VIL317" s="169"/>
      <c r="VIM317" s="169"/>
      <c r="VIN317" s="169"/>
      <c r="VIO317" s="169"/>
      <c r="VIP317" s="169"/>
      <c r="VIQ317" s="169"/>
      <c r="VIR317" s="169"/>
      <c r="VIS317" s="169"/>
      <c r="VIT317" s="169"/>
      <c r="VIU317" s="169"/>
      <c r="VIV317" s="169"/>
      <c r="VIW317" s="169"/>
      <c r="VIX317" s="169"/>
      <c r="VIY317" s="169"/>
      <c r="VIZ317" s="169"/>
      <c r="VJA317" s="169"/>
      <c r="VJB317" s="169"/>
      <c r="VJC317" s="169"/>
      <c r="VJD317" s="169"/>
      <c r="VJE317" s="169"/>
      <c r="VJF317" s="169"/>
      <c r="VJG317" s="169"/>
      <c r="VJH317" s="169"/>
      <c r="VJI317" s="169"/>
      <c r="VJJ317" s="169"/>
      <c r="VJK317" s="169"/>
      <c r="VJL317" s="169"/>
      <c r="VJM317" s="169"/>
      <c r="VJN317" s="169"/>
      <c r="VJO317" s="169"/>
      <c r="VJP317" s="169"/>
      <c r="VJQ317" s="169"/>
      <c r="VJR317" s="169"/>
      <c r="VJS317" s="169"/>
      <c r="VJT317" s="169"/>
      <c r="VJU317" s="169"/>
      <c r="VJV317" s="169"/>
      <c r="VJW317" s="169"/>
      <c r="VJX317" s="169"/>
      <c r="VJY317" s="169"/>
      <c r="VJZ317" s="169"/>
      <c r="VKA317" s="169"/>
      <c r="VKB317" s="169"/>
      <c r="VKC317" s="169"/>
      <c r="VKD317" s="169"/>
      <c r="VKE317" s="169"/>
      <c r="VKF317" s="169"/>
      <c r="VKG317" s="169"/>
      <c r="VKH317" s="169"/>
      <c r="VKI317" s="169"/>
      <c r="VKJ317" s="169"/>
      <c r="VKK317" s="169"/>
      <c r="VKL317" s="169"/>
      <c r="VKM317" s="169"/>
      <c r="VKN317" s="169"/>
      <c r="VKO317" s="169"/>
      <c r="VKP317" s="169"/>
      <c r="VKQ317" s="169"/>
      <c r="VKR317" s="169"/>
      <c r="VKS317" s="169"/>
      <c r="VKT317" s="169"/>
      <c r="VKU317" s="169"/>
      <c r="VKV317" s="169"/>
      <c r="VKW317" s="169"/>
      <c r="VKX317" s="169"/>
      <c r="VKY317" s="169"/>
      <c r="VKZ317" s="169"/>
      <c r="VLA317" s="169"/>
      <c r="VLB317" s="169"/>
      <c r="VLC317" s="169"/>
      <c r="VLD317" s="169"/>
      <c r="VLE317" s="169"/>
      <c r="VLF317" s="169"/>
      <c r="VLG317" s="169"/>
      <c r="VLH317" s="169"/>
      <c r="VLI317" s="169"/>
      <c r="VLJ317" s="169"/>
      <c r="VLK317" s="169"/>
      <c r="VLL317" s="169"/>
      <c r="VLM317" s="169"/>
      <c r="VLN317" s="169"/>
      <c r="VLO317" s="169"/>
      <c r="VLP317" s="169"/>
      <c r="VLQ317" s="169"/>
      <c r="VLR317" s="169"/>
      <c r="VLS317" s="169"/>
      <c r="VLT317" s="169"/>
      <c r="VLU317" s="169"/>
      <c r="VLV317" s="169"/>
      <c r="VLW317" s="169"/>
      <c r="VLX317" s="169"/>
      <c r="VLY317" s="169"/>
      <c r="VLZ317" s="169"/>
      <c r="VMA317" s="169"/>
      <c r="VMB317" s="169"/>
      <c r="VMC317" s="169"/>
      <c r="VMD317" s="169"/>
      <c r="VME317" s="169"/>
      <c r="VMF317" s="169"/>
      <c r="VMG317" s="169"/>
      <c r="VMH317" s="169"/>
      <c r="VMI317" s="169"/>
      <c r="VMJ317" s="169"/>
      <c r="VMK317" s="169"/>
      <c r="VML317" s="169"/>
      <c r="VMM317" s="169"/>
      <c r="VMN317" s="169"/>
      <c r="VMO317" s="169"/>
      <c r="VMP317" s="169"/>
      <c r="VMQ317" s="169"/>
      <c r="VMR317" s="169"/>
      <c r="VMS317" s="169"/>
      <c r="VMT317" s="169"/>
      <c r="VMU317" s="169"/>
      <c r="VMV317" s="169"/>
      <c r="VMW317" s="169"/>
      <c r="VMX317" s="169"/>
      <c r="VMY317" s="169"/>
      <c r="VMZ317" s="169"/>
      <c r="VNA317" s="169"/>
      <c r="VNB317" s="169"/>
      <c r="VNC317" s="169"/>
      <c r="VND317" s="169"/>
      <c r="VNE317" s="169"/>
      <c r="VNF317" s="169"/>
      <c r="VNG317" s="169"/>
      <c r="VNH317" s="169"/>
      <c r="VNI317" s="169"/>
      <c r="VNJ317" s="169"/>
      <c r="VNK317" s="169"/>
      <c r="VNL317" s="169"/>
      <c r="VNM317" s="169"/>
      <c r="VNN317" s="169"/>
      <c r="VNO317" s="169"/>
      <c r="VNP317" s="169"/>
      <c r="VNQ317" s="169"/>
      <c r="VNR317" s="169"/>
      <c r="VNS317" s="169"/>
      <c r="VNT317" s="169"/>
      <c r="VNU317" s="169"/>
      <c r="VNV317" s="169"/>
      <c r="VNW317" s="169"/>
      <c r="VNX317" s="169"/>
      <c r="VNY317" s="169"/>
      <c r="VNZ317" s="169"/>
      <c r="VOA317" s="169"/>
      <c r="VOB317" s="169"/>
      <c r="VOC317" s="169"/>
      <c r="VOD317" s="169"/>
      <c r="VOE317" s="169"/>
      <c r="VOF317" s="169"/>
      <c r="VOG317" s="169"/>
      <c r="VOH317" s="169"/>
      <c r="VOI317" s="169"/>
      <c r="VOJ317" s="169"/>
      <c r="VOK317" s="169"/>
      <c r="VOL317" s="169"/>
      <c r="VOM317" s="169"/>
      <c r="VON317" s="169"/>
      <c r="VOO317" s="169"/>
      <c r="VOP317" s="169"/>
      <c r="VOQ317" s="169"/>
      <c r="VOR317" s="169"/>
      <c r="VOS317" s="169"/>
      <c r="VOT317" s="169"/>
      <c r="VOU317" s="169"/>
      <c r="VOV317" s="169"/>
      <c r="VOW317" s="169"/>
      <c r="VOX317" s="169"/>
      <c r="VOY317" s="169"/>
      <c r="VOZ317" s="169"/>
      <c r="VPA317" s="169"/>
      <c r="VPB317" s="169"/>
      <c r="VPC317" s="169"/>
      <c r="VPD317" s="169"/>
      <c r="VPE317" s="169"/>
      <c r="VPF317" s="169"/>
      <c r="VPG317" s="169"/>
      <c r="VPH317" s="169"/>
      <c r="VPI317" s="169"/>
      <c r="VPJ317" s="169"/>
      <c r="VPK317" s="169"/>
      <c r="VPL317" s="169"/>
      <c r="VPM317" s="169"/>
      <c r="VPN317" s="169"/>
      <c r="VPO317" s="169"/>
      <c r="VPP317" s="169"/>
      <c r="VPQ317" s="169"/>
      <c r="VPR317" s="169"/>
      <c r="VPS317" s="169"/>
      <c r="VPT317" s="169"/>
      <c r="VPU317" s="169"/>
      <c r="VPV317" s="169"/>
      <c r="VPW317" s="169"/>
      <c r="VPX317" s="169"/>
      <c r="VPY317" s="169"/>
      <c r="VPZ317" s="169"/>
      <c r="VQA317" s="169"/>
      <c r="VQB317" s="169"/>
      <c r="VQC317" s="169"/>
      <c r="VQD317" s="169"/>
      <c r="VQE317" s="169"/>
      <c r="VQF317" s="169"/>
      <c r="VQG317" s="169"/>
      <c r="VQH317" s="169"/>
      <c r="VQI317" s="169"/>
      <c r="VQJ317" s="169"/>
      <c r="VQK317" s="169"/>
      <c r="VQL317" s="169"/>
      <c r="VQM317" s="169"/>
      <c r="VQN317" s="169"/>
      <c r="VQO317" s="169"/>
      <c r="VQP317" s="169"/>
      <c r="VQQ317" s="169"/>
      <c r="VQR317" s="169"/>
      <c r="VQS317" s="169"/>
      <c r="VQT317" s="169"/>
      <c r="VQU317" s="169"/>
      <c r="VQV317" s="169"/>
      <c r="VQW317" s="169"/>
      <c r="VQX317" s="169"/>
      <c r="VQY317" s="169"/>
      <c r="VQZ317" s="169"/>
      <c r="VRA317" s="169"/>
      <c r="VRB317" s="169"/>
      <c r="VRC317" s="169"/>
      <c r="VRD317" s="169"/>
      <c r="VRE317" s="169"/>
      <c r="VRF317" s="169"/>
      <c r="VRG317" s="169"/>
      <c r="VRH317" s="169"/>
      <c r="VRI317" s="169"/>
      <c r="VRJ317" s="169"/>
      <c r="VRK317" s="169"/>
      <c r="VRL317" s="169"/>
      <c r="VRM317" s="169"/>
      <c r="VRN317" s="169"/>
      <c r="VRO317" s="169"/>
      <c r="VRP317" s="169"/>
      <c r="VRQ317" s="169"/>
      <c r="VRR317" s="169"/>
      <c r="VRS317" s="169"/>
      <c r="VRT317" s="169"/>
      <c r="VRU317" s="169"/>
      <c r="VRV317" s="169"/>
      <c r="VRW317" s="169"/>
      <c r="VRX317" s="169"/>
      <c r="VRY317" s="169"/>
      <c r="VRZ317" s="169"/>
      <c r="VSA317" s="169"/>
      <c r="VSB317" s="169"/>
      <c r="VSC317" s="169"/>
      <c r="VSD317" s="169"/>
      <c r="VSE317" s="169"/>
      <c r="VSF317" s="169"/>
      <c r="VSG317" s="169"/>
      <c r="VSH317" s="169"/>
      <c r="VSI317" s="169"/>
      <c r="VSJ317" s="169"/>
      <c r="VSK317" s="169"/>
      <c r="VSL317" s="169"/>
      <c r="VSM317" s="169"/>
      <c r="VSN317" s="169"/>
      <c r="VSO317" s="169"/>
      <c r="VSP317" s="169"/>
      <c r="VSQ317" s="169"/>
      <c r="VSR317" s="169"/>
      <c r="VSS317" s="169"/>
      <c r="VST317" s="169"/>
      <c r="VSU317" s="169"/>
      <c r="VSV317" s="169"/>
      <c r="VSW317" s="169"/>
      <c r="VSX317" s="169"/>
      <c r="VSY317" s="169"/>
      <c r="VSZ317" s="169"/>
      <c r="VTA317" s="169"/>
      <c r="VTB317" s="169"/>
      <c r="VTC317" s="169"/>
      <c r="VTD317" s="169"/>
      <c r="VTE317" s="169"/>
      <c r="VTF317" s="169"/>
      <c r="VTG317" s="169"/>
      <c r="VTH317" s="169"/>
      <c r="VTI317" s="169"/>
      <c r="VTJ317" s="169"/>
      <c r="VTK317" s="169"/>
      <c r="VTL317" s="169"/>
      <c r="VTM317" s="169"/>
      <c r="VTN317" s="169"/>
      <c r="VTO317" s="169"/>
      <c r="VTP317" s="169"/>
      <c r="VTQ317" s="169"/>
      <c r="VTR317" s="169"/>
      <c r="VTS317" s="169"/>
      <c r="VTT317" s="169"/>
      <c r="VTU317" s="169"/>
      <c r="VTV317" s="169"/>
      <c r="VTW317" s="169"/>
      <c r="VTX317" s="169"/>
      <c r="VTY317" s="169"/>
      <c r="VTZ317" s="169"/>
      <c r="VUA317" s="169"/>
      <c r="VUB317" s="169"/>
      <c r="VUC317" s="169"/>
      <c r="VUD317" s="169"/>
      <c r="VUE317" s="169"/>
      <c r="VUF317" s="169"/>
      <c r="VUG317" s="169"/>
      <c r="VUH317" s="169"/>
      <c r="VUI317" s="169"/>
      <c r="VUJ317" s="169"/>
      <c r="VUK317" s="169"/>
      <c r="VUL317" s="169"/>
      <c r="VUM317" s="169"/>
      <c r="VUN317" s="169"/>
      <c r="VUO317" s="169"/>
      <c r="VUP317" s="169"/>
      <c r="VUQ317" s="169"/>
      <c r="VUR317" s="169"/>
      <c r="VUS317" s="169"/>
      <c r="VUT317" s="169"/>
      <c r="VUU317" s="169"/>
      <c r="VUV317" s="169"/>
      <c r="VUW317" s="169"/>
      <c r="VUX317" s="169"/>
      <c r="VUY317" s="169"/>
      <c r="VUZ317" s="169"/>
      <c r="VVA317" s="169"/>
      <c r="VVB317" s="169"/>
      <c r="VVC317" s="169"/>
      <c r="VVD317" s="169"/>
      <c r="VVE317" s="169"/>
      <c r="VVF317" s="169"/>
      <c r="VVG317" s="169"/>
      <c r="VVH317" s="169"/>
      <c r="VVI317" s="169"/>
      <c r="VVJ317" s="169"/>
      <c r="VVK317" s="169"/>
      <c r="VVL317" s="169"/>
      <c r="VVM317" s="169"/>
      <c r="VVN317" s="169"/>
      <c r="VVO317" s="169"/>
      <c r="VVP317" s="169"/>
      <c r="VVQ317" s="169"/>
      <c r="VVR317" s="169"/>
      <c r="VVS317" s="169"/>
      <c r="VVT317" s="169"/>
      <c r="VVU317" s="169"/>
      <c r="VVV317" s="169"/>
      <c r="VVW317" s="169"/>
      <c r="VVX317" s="169"/>
      <c r="VVY317" s="169"/>
      <c r="VVZ317" s="169"/>
      <c r="VWA317" s="169"/>
      <c r="VWB317" s="169"/>
      <c r="VWC317" s="169"/>
      <c r="VWD317" s="169"/>
      <c r="VWE317" s="169"/>
      <c r="VWF317" s="169"/>
      <c r="VWG317" s="169"/>
      <c r="VWH317" s="169"/>
      <c r="VWI317" s="169"/>
      <c r="VWJ317" s="169"/>
      <c r="VWK317" s="169"/>
      <c r="VWL317" s="169"/>
      <c r="VWM317" s="169"/>
      <c r="VWN317" s="169"/>
      <c r="VWO317" s="169"/>
      <c r="VWP317" s="169"/>
      <c r="VWQ317" s="169"/>
      <c r="VWR317" s="169"/>
      <c r="VWS317" s="169"/>
      <c r="VWT317" s="169"/>
      <c r="VWU317" s="169"/>
      <c r="VWV317" s="169"/>
      <c r="VWW317" s="169"/>
      <c r="VWX317" s="169"/>
      <c r="VWY317" s="169"/>
      <c r="VWZ317" s="169"/>
      <c r="VXA317" s="169"/>
      <c r="VXB317" s="169"/>
      <c r="VXC317" s="169"/>
      <c r="VXD317" s="169"/>
      <c r="VXE317" s="169"/>
      <c r="VXF317" s="169"/>
      <c r="VXG317" s="169"/>
      <c r="VXH317" s="169"/>
      <c r="VXI317" s="169"/>
      <c r="VXJ317" s="169"/>
      <c r="VXK317" s="169"/>
      <c r="VXL317" s="169"/>
      <c r="VXM317" s="169"/>
      <c r="VXN317" s="169"/>
      <c r="VXO317" s="169"/>
      <c r="VXP317" s="169"/>
      <c r="VXQ317" s="169"/>
      <c r="VXR317" s="169"/>
      <c r="VXS317" s="169"/>
      <c r="VXT317" s="169"/>
      <c r="VXU317" s="169"/>
      <c r="VXV317" s="169"/>
      <c r="VXW317" s="169"/>
      <c r="VXX317" s="169"/>
      <c r="VXY317" s="169"/>
      <c r="VXZ317" s="169"/>
      <c r="VYA317" s="169"/>
      <c r="VYB317" s="169"/>
      <c r="VYC317" s="169"/>
      <c r="VYD317" s="169"/>
      <c r="VYE317" s="169"/>
      <c r="VYF317" s="169"/>
      <c r="VYG317" s="169"/>
      <c r="VYH317" s="169"/>
      <c r="VYI317" s="169"/>
      <c r="VYJ317" s="169"/>
      <c r="VYK317" s="169"/>
      <c r="VYL317" s="169"/>
      <c r="VYM317" s="169"/>
      <c r="VYN317" s="169"/>
      <c r="VYO317" s="169"/>
      <c r="VYP317" s="169"/>
      <c r="VYQ317" s="169"/>
      <c r="VYR317" s="169"/>
      <c r="VYS317" s="169"/>
      <c r="VYT317" s="169"/>
      <c r="VYU317" s="169"/>
      <c r="VYV317" s="169"/>
      <c r="VYW317" s="169"/>
      <c r="VYX317" s="169"/>
      <c r="VYY317" s="169"/>
      <c r="VYZ317" s="169"/>
      <c r="VZA317" s="169"/>
      <c r="VZB317" s="169"/>
      <c r="VZC317" s="169"/>
      <c r="VZD317" s="169"/>
      <c r="VZE317" s="169"/>
      <c r="VZF317" s="169"/>
      <c r="VZG317" s="169"/>
      <c r="VZH317" s="169"/>
      <c r="VZI317" s="169"/>
      <c r="VZJ317" s="169"/>
      <c r="VZK317" s="169"/>
      <c r="VZL317" s="169"/>
      <c r="VZM317" s="169"/>
      <c r="VZN317" s="169"/>
      <c r="VZO317" s="169"/>
      <c r="VZP317" s="169"/>
      <c r="VZQ317" s="169"/>
      <c r="VZR317" s="169"/>
      <c r="VZS317" s="169"/>
      <c r="VZT317" s="169"/>
      <c r="VZU317" s="169"/>
      <c r="VZV317" s="169"/>
      <c r="VZW317" s="169"/>
      <c r="VZX317" s="169"/>
      <c r="VZY317" s="169"/>
      <c r="VZZ317" s="169"/>
      <c r="WAA317" s="169"/>
      <c r="WAB317" s="169"/>
      <c r="WAC317" s="169"/>
      <c r="WAD317" s="169"/>
      <c r="WAE317" s="169"/>
      <c r="WAF317" s="169"/>
      <c r="WAG317" s="169"/>
      <c r="WAH317" s="169"/>
      <c r="WAI317" s="169"/>
      <c r="WAJ317" s="169"/>
      <c r="WAK317" s="169"/>
      <c r="WAL317" s="169"/>
      <c r="WAM317" s="169"/>
      <c r="WAN317" s="169"/>
      <c r="WAO317" s="169"/>
      <c r="WAP317" s="169"/>
      <c r="WAQ317" s="169"/>
      <c r="WAR317" s="169"/>
      <c r="WAS317" s="169"/>
      <c r="WAT317" s="169"/>
      <c r="WAU317" s="169"/>
      <c r="WAV317" s="169"/>
      <c r="WAW317" s="169"/>
      <c r="WAX317" s="169"/>
      <c r="WAY317" s="169"/>
      <c r="WAZ317" s="169"/>
      <c r="WBA317" s="169"/>
      <c r="WBB317" s="169"/>
      <c r="WBC317" s="169"/>
      <c r="WBD317" s="169"/>
      <c r="WBE317" s="169"/>
      <c r="WBF317" s="169"/>
      <c r="WBG317" s="169"/>
      <c r="WBH317" s="169"/>
      <c r="WBI317" s="169"/>
      <c r="WBJ317" s="169"/>
      <c r="WBK317" s="169"/>
      <c r="WBL317" s="169"/>
      <c r="WBM317" s="169"/>
      <c r="WBN317" s="169"/>
      <c r="WBO317" s="169"/>
      <c r="WBP317" s="169"/>
      <c r="WBQ317" s="169"/>
      <c r="WBR317" s="169"/>
      <c r="WBS317" s="169"/>
      <c r="WBT317" s="169"/>
      <c r="WBU317" s="169"/>
      <c r="WBV317" s="169"/>
      <c r="WBW317" s="169"/>
      <c r="WBX317" s="169"/>
      <c r="WBY317" s="169"/>
      <c r="WBZ317" s="169"/>
      <c r="WCA317" s="169"/>
      <c r="WCB317" s="169"/>
      <c r="WCC317" s="169"/>
      <c r="WCD317" s="169"/>
      <c r="WCE317" s="169"/>
      <c r="WCF317" s="169"/>
      <c r="WCG317" s="169"/>
      <c r="WCH317" s="169"/>
      <c r="WCI317" s="169"/>
      <c r="WCJ317" s="169"/>
      <c r="WCK317" s="169"/>
      <c r="WCL317" s="169"/>
      <c r="WCM317" s="169"/>
      <c r="WCN317" s="169"/>
      <c r="WCO317" s="169"/>
      <c r="WCP317" s="169"/>
      <c r="WCQ317" s="169"/>
      <c r="WCR317" s="169"/>
      <c r="WCS317" s="169"/>
      <c r="WCT317" s="169"/>
      <c r="WCU317" s="169"/>
      <c r="WCV317" s="169"/>
      <c r="WCW317" s="169"/>
      <c r="WCX317" s="169"/>
      <c r="WCY317" s="169"/>
      <c r="WCZ317" s="169"/>
      <c r="WDA317" s="169"/>
      <c r="WDB317" s="169"/>
      <c r="WDC317" s="169"/>
      <c r="WDD317" s="169"/>
      <c r="WDE317" s="169"/>
      <c r="WDF317" s="169"/>
      <c r="WDG317" s="169"/>
      <c r="WDH317" s="169"/>
      <c r="WDI317" s="169"/>
      <c r="WDJ317" s="169"/>
      <c r="WDK317" s="169"/>
      <c r="WDL317" s="169"/>
      <c r="WDM317" s="169"/>
      <c r="WDN317" s="169"/>
      <c r="WDO317" s="169"/>
      <c r="WDP317" s="169"/>
      <c r="WDQ317" s="169"/>
      <c r="WDR317" s="169"/>
      <c r="WDS317" s="169"/>
      <c r="WDT317" s="169"/>
      <c r="WDU317" s="169"/>
      <c r="WDV317" s="169"/>
      <c r="WDW317" s="169"/>
      <c r="WDX317" s="169"/>
      <c r="WDY317" s="169"/>
      <c r="WDZ317" s="169"/>
      <c r="WEA317" s="169"/>
      <c r="WEB317" s="169"/>
      <c r="WEC317" s="169"/>
      <c r="WED317" s="169"/>
      <c r="WEE317" s="169"/>
      <c r="WEF317" s="169"/>
      <c r="WEG317" s="169"/>
      <c r="WEH317" s="169"/>
      <c r="WEI317" s="169"/>
      <c r="WEJ317" s="169"/>
      <c r="WEK317" s="169"/>
      <c r="WEL317" s="169"/>
      <c r="WEM317" s="169"/>
      <c r="WEN317" s="169"/>
      <c r="WEO317" s="169"/>
      <c r="WEP317" s="169"/>
      <c r="WEQ317" s="169"/>
      <c r="WER317" s="169"/>
      <c r="WES317" s="169"/>
      <c r="WET317" s="169"/>
      <c r="WEU317" s="169"/>
      <c r="WEV317" s="169"/>
      <c r="WEW317" s="169"/>
      <c r="WEX317" s="169"/>
      <c r="WEY317" s="169"/>
      <c r="WEZ317" s="169"/>
      <c r="WFA317" s="169"/>
      <c r="WFB317" s="169"/>
      <c r="WFC317" s="169"/>
      <c r="WFD317" s="169"/>
      <c r="WFE317" s="169"/>
      <c r="WFF317" s="169"/>
      <c r="WFG317" s="169"/>
      <c r="WFH317" s="169"/>
      <c r="WFI317" s="169"/>
      <c r="WFJ317" s="169"/>
      <c r="WFK317" s="169"/>
      <c r="WFL317" s="169"/>
      <c r="WFM317" s="169"/>
      <c r="WFN317" s="169"/>
      <c r="WFO317" s="169"/>
      <c r="WFP317" s="169"/>
      <c r="WFQ317" s="169"/>
      <c r="WFR317" s="169"/>
      <c r="WFS317" s="169"/>
      <c r="WFT317" s="169"/>
      <c r="WFU317" s="169"/>
      <c r="WFV317" s="169"/>
      <c r="WFW317" s="169"/>
      <c r="WFX317" s="169"/>
      <c r="WFY317" s="169"/>
      <c r="WFZ317" s="169"/>
      <c r="WGA317" s="169"/>
      <c r="WGB317" s="169"/>
      <c r="WGC317" s="169"/>
      <c r="WGD317" s="169"/>
      <c r="WGE317" s="169"/>
      <c r="WGF317" s="169"/>
      <c r="WGG317" s="169"/>
      <c r="WGH317" s="169"/>
      <c r="WGI317" s="169"/>
      <c r="WGJ317" s="169"/>
      <c r="WGK317" s="169"/>
      <c r="WGL317" s="169"/>
      <c r="WGM317" s="169"/>
      <c r="WGN317" s="169"/>
      <c r="WGO317" s="169"/>
      <c r="WGP317" s="169"/>
      <c r="WGQ317" s="169"/>
      <c r="WGR317" s="169"/>
      <c r="WGS317" s="169"/>
      <c r="WGT317" s="169"/>
      <c r="WGU317" s="169"/>
      <c r="WGV317" s="169"/>
      <c r="WGW317" s="169"/>
      <c r="WGX317" s="169"/>
      <c r="WGY317" s="169"/>
      <c r="WGZ317" s="169"/>
      <c r="WHA317" s="169"/>
      <c r="WHB317" s="169"/>
      <c r="WHC317" s="169"/>
      <c r="WHD317" s="169"/>
      <c r="WHE317" s="169"/>
      <c r="WHF317" s="169"/>
      <c r="WHG317" s="169"/>
      <c r="WHH317" s="169"/>
      <c r="WHI317" s="169"/>
      <c r="WHJ317" s="169"/>
      <c r="WHK317" s="169"/>
      <c r="WHL317" s="169"/>
      <c r="WHM317" s="169"/>
      <c r="WHN317" s="169"/>
      <c r="WHO317" s="169"/>
      <c r="WHP317" s="169"/>
      <c r="WHQ317" s="169"/>
      <c r="WHR317" s="169"/>
      <c r="WHS317" s="169"/>
      <c r="WHT317" s="169"/>
      <c r="WHU317" s="169"/>
      <c r="WHV317" s="169"/>
      <c r="WHW317" s="169"/>
      <c r="WHX317" s="169"/>
      <c r="WHY317" s="169"/>
      <c r="WHZ317" s="169"/>
      <c r="WIA317" s="169"/>
      <c r="WIB317" s="169"/>
      <c r="WIC317" s="169"/>
      <c r="WID317" s="169"/>
      <c r="WIE317" s="169"/>
      <c r="WIF317" s="169"/>
      <c r="WIG317" s="169"/>
      <c r="WIH317" s="169"/>
      <c r="WII317" s="169"/>
      <c r="WIJ317" s="169"/>
      <c r="WIK317" s="169"/>
      <c r="WIL317" s="169"/>
      <c r="WIM317" s="169"/>
      <c r="WIN317" s="169"/>
      <c r="WIO317" s="169"/>
      <c r="WIP317" s="169"/>
      <c r="WIQ317" s="169"/>
      <c r="WIR317" s="169"/>
      <c r="WIS317" s="169"/>
      <c r="WIT317" s="169"/>
      <c r="WIU317" s="169"/>
      <c r="WIV317" s="169"/>
      <c r="WIW317" s="169"/>
      <c r="WIX317" s="169"/>
      <c r="WIY317" s="169"/>
      <c r="WIZ317" s="169"/>
      <c r="WJA317" s="169"/>
      <c r="WJB317" s="169"/>
      <c r="WJC317" s="169"/>
      <c r="WJD317" s="169"/>
      <c r="WJE317" s="169"/>
      <c r="WJF317" s="169"/>
      <c r="WJG317" s="169"/>
      <c r="WJH317" s="169"/>
      <c r="WJI317" s="169"/>
      <c r="WJJ317" s="169"/>
      <c r="WJK317" s="169"/>
      <c r="WJL317" s="169"/>
      <c r="WJM317" s="169"/>
      <c r="WJN317" s="169"/>
      <c r="WJO317" s="169"/>
      <c r="WJP317" s="169"/>
      <c r="WJQ317" s="169"/>
      <c r="WJR317" s="169"/>
      <c r="WJS317" s="169"/>
      <c r="WJT317" s="169"/>
      <c r="WJU317" s="169"/>
      <c r="WJV317" s="169"/>
      <c r="WJW317" s="169"/>
      <c r="WJX317" s="169"/>
      <c r="WJY317" s="169"/>
      <c r="WJZ317" s="169"/>
      <c r="WKA317" s="169"/>
      <c r="WKB317" s="169"/>
      <c r="WKC317" s="169"/>
      <c r="WKD317" s="169"/>
      <c r="WKE317" s="169"/>
      <c r="WKF317" s="169"/>
      <c r="WKG317" s="169"/>
      <c r="WKH317" s="169"/>
      <c r="WKI317" s="169"/>
      <c r="WKJ317" s="169"/>
      <c r="WKK317" s="169"/>
      <c r="WKL317" s="169"/>
      <c r="WKM317" s="169"/>
      <c r="WKN317" s="169"/>
      <c r="WKO317" s="169"/>
      <c r="WKP317" s="169"/>
      <c r="WKQ317" s="169"/>
      <c r="WKR317" s="169"/>
      <c r="WKS317" s="169"/>
      <c r="WKT317" s="169"/>
      <c r="WKU317" s="169"/>
      <c r="WKV317" s="169"/>
      <c r="WKW317" s="169"/>
      <c r="WKX317" s="169"/>
      <c r="WKY317" s="169"/>
      <c r="WKZ317" s="169"/>
      <c r="WLA317" s="169"/>
      <c r="WLB317" s="169"/>
      <c r="WLC317" s="169"/>
      <c r="WLD317" s="169"/>
      <c r="WLE317" s="169"/>
      <c r="WLF317" s="169"/>
      <c r="WLG317" s="169"/>
      <c r="WLH317" s="169"/>
      <c r="WLI317" s="169"/>
      <c r="WLJ317" s="169"/>
      <c r="WLK317" s="169"/>
      <c r="WLL317" s="169"/>
      <c r="WLM317" s="169"/>
      <c r="WLN317" s="169"/>
      <c r="WLO317" s="169"/>
      <c r="WLP317" s="169"/>
      <c r="WLQ317" s="169"/>
      <c r="WLR317" s="169"/>
      <c r="WLS317" s="169"/>
      <c r="WLT317" s="169"/>
      <c r="WLU317" s="169"/>
      <c r="WLV317" s="169"/>
      <c r="WLW317" s="169"/>
      <c r="WLX317" s="169"/>
      <c r="WLY317" s="169"/>
      <c r="WLZ317" s="169"/>
      <c r="WMA317" s="169"/>
      <c r="WMB317" s="169"/>
      <c r="WMC317" s="169"/>
      <c r="WMD317" s="169"/>
      <c r="WME317" s="169"/>
      <c r="WMF317" s="169"/>
      <c r="WMG317" s="169"/>
      <c r="WMH317" s="169"/>
      <c r="WMI317" s="169"/>
      <c r="WMJ317" s="169"/>
      <c r="WMK317" s="169"/>
      <c r="WML317" s="169"/>
      <c r="WMM317" s="169"/>
      <c r="WMN317" s="169"/>
      <c r="WMO317" s="169"/>
      <c r="WMP317" s="169"/>
      <c r="WMQ317" s="169"/>
      <c r="WMR317" s="169"/>
      <c r="WMS317" s="169"/>
      <c r="WMT317" s="169"/>
      <c r="WMU317" s="169"/>
      <c r="WMV317" s="169"/>
      <c r="WMW317" s="169"/>
      <c r="WMX317" s="169"/>
      <c r="WMY317" s="169"/>
      <c r="WMZ317" s="169"/>
      <c r="WNA317" s="169"/>
      <c r="WNB317" s="169"/>
      <c r="WNC317" s="169"/>
      <c r="WND317" s="169"/>
      <c r="WNE317" s="169"/>
      <c r="WNF317" s="169"/>
      <c r="WNG317" s="169"/>
      <c r="WNH317" s="169"/>
      <c r="WNI317" s="169"/>
      <c r="WNJ317" s="169"/>
      <c r="WNK317" s="169"/>
      <c r="WNL317" s="169"/>
      <c r="WNM317" s="169"/>
      <c r="WNN317" s="169"/>
      <c r="WNO317" s="169"/>
      <c r="WNP317" s="169"/>
      <c r="WNQ317" s="169"/>
      <c r="WNR317" s="169"/>
      <c r="WNS317" s="169"/>
      <c r="WNT317" s="169"/>
      <c r="WNU317" s="169"/>
      <c r="WNV317" s="169"/>
      <c r="WNW317" s="169"/>
      <c r="WNX317" s="169"/>
      <c r="WNY317" s="169"/>
      <c r="WNZ317" s="169"/>
      <c r="WOA317" s="169"/>
      <c r="WOB317" s="169"/>
      <c r="WOC317" s="169"/>
      <c r="WOD317" s="169"/>
      <c r="WOE317" s="169"/>
      <c r="WOF317" s="169"/>
      <c r="WOG317" s="169"/>
      <c r="WOH317" s="169"/>
      <c r="WOI317" s="169"/>
      <c r="WOJ317" s="169"/>
      <c r="WOK317" s="169"/>
      <c r="WOL317" s="169"/>
      <c r="WOM317" s="169"/>
      <c r="WON317" s="169"/>
      <c r="WOO317" s="169"/>
      <c r="WOP317" s="169"/>
      <c r="WOQ317" s="169"/>
      <c r="WOR317" s="169"/>
      <c r="WOS317" s="169"/>
      <c r="WOT317" s="169"/>
      <c r="WOU317" s="169"/>
      <c r="WOV317" s="169"/>
      <c r="WOW317" s="169"/>
      <c r="WOX317" s="169"/>
      <c r="WOY317" s="169"/>
      <c r="WOZ317" s="169"/>
      <c r="WPA317" s="169"/>
      <c r="WPB317" s="169"/>
      <c r="WPC317" s="169"/>
      <c r="WPD317" s="169"/>
      <c r="WPE317" s="169"/>
      <c r="WPF317" s="169"/>
      <c r="WPG317" s="169"/>
      <c r="WPH317" s="169"/>
      <c r="WPI317" s="169"/>
      <c r="WPJ317" s="169"/>
      <c r="WPK317" s="169"/>
      <c r="WPL317" s="169"/>
      <c r="WPM317" s="169"/>
      <c r="WPN317" s="169"/>
      <c r="WPO317" s="169"/>
      <c r="WPP317" s="169"/>
      <c r="WPQ317" s="169"/>
      <c r="WPR317" s="169"/>
      <c r="WPS317" s="169"/>
      <c r="WPT317" s="169"/>
      <c r="WPU317" s="169"/>
      <c r="WPV317" s="169"/>
      <c r="WPW317" s="169"/>
      <c r="WPX317" s="169"/>
      <c r="WPY317" s="169"/>
      <c r="WPZ317" s="169"/>
      <c r="WQA317" s="169"/>
      <c r="WQB317" s="169"/>
      <c r="WQC317" s="169"/>
      <c r="WQD317" s="169"/>
      <c r="WQE317" s="169"/>
      <c r="WQF317" s="169"/>
      <c r="WQG317" s="169"/>
      <c r="WQH317" s="169"/>
      <c r="WQI317" s="169"/>
      <c r="WQJ317" s="169"/>
      <c r="WQK317" s="169"/>
      <c r="WQL317" s="169"/>
      <c r="WQM317" s="169"/>
      <c r="WQN317" s="169"/>
      <c r="WQO317" s="169"/>
      <c r="WQP317" s="169"/>
      <c r="WQQ317" s="169"/>
      <c r="WQR317" s="169"/>
      <c r="WQS317" s="169"/>
      <c r="WQT317" s="169"/>
      <c r="WQU317" s="169"/>
      <c r="WQV317" s="169"/>
      <c r="WQW317" s="169"/>
      <c r="WQX317" s="169"/>
      <c r="WQY317" s="169"/>
      <c r="WQZ317" s="169"/>
      <c r="WRA317" s="169"/>
      <c r="WRB317" s="169"/>
      <c r="WRC317" s="169"/>
      <c r="WRD317" s="169"/>
      <c r="WRE317" s="169"/>
      <c r="WRF317" s="169"/>
      <c r="WRG317" s="169"/>
      <c r="WRH317" s="169"/>
      <c r="WRI317" s="169"/>
      <c r="WRJ317" s="169"/>
      <c r="WRK317" s="169"/>
      <c r="WRL317" s="169"/>
      <c r="WRM317" s="169"/>
      <c r="WRN317" s="169"/>
      <c r="WRO317" s="169"/>
      <c r="WRP317" s="169"/>
      <c r="WRQ317" s="169"/>
      <c r="WRR317" s="169"/>
      <c r="WRS317" s="169"/>
      <c r="WRT317" s="169"/>
      <c r="WRU317" s="169"/>
      <c r="WRV317" s="169"/>
      <c r="WRW317" s="169"/>
      <c r="WRX317" s="169"/>
      <c r="WRY317" s="169"/>
      <c r="WRZ317" s="169"/>
      <c r="WSA317" s="169"/>
      <c r="WSB317" s="169"/>
      <c r="WSC317" s="169"/>
      <c r="WSD317" s="169"/>
      <c r="WSE317" s="169"/>
      <c r="WSF317" s="169"/>
      <c r="WSG317" s="169"/>
      <c r="WSH317" s="169"/>
      <c r="WSI317" s="169"/>
      <c r="WSJ317" s="169"/>
      <c r="WSK317" s="169"/>
      <c r="WSL317" s="169"/>
      <c r="WSM317" s="169"/>
      <c r="WSN317" s="169"/>
      <c r="WSO317" s="169"/>
      <c r="WSP317" s="169"/>
      <c r="WSQ317" s="169"/>
      <c r="WSR317" s="169"/>
      <c r="WSS317" s="169"/>
      <c r="WST317" s="169"/>
      <c r="WSU317" s="169"/>
      <c r="WSV317" s="169"/>
      <c r="WSW317" s="169"/>
      <c r="WSX317" s="169"/>
      <c r="WSY317" s="169"/>
      <c r="WSZ317" s="169"/>
      <c r="WTA317" s="169"/>
      <c r="WTB317" s="169"/>
      <c r="WTC317" s="169"/>
      <c r="WTD317" s="169"/>
      <c r="WTE317" s="169"/>
      <c r="WTF317" s="169"/>
      <c r="WTG317" s="169"/>
      <c r="WTH317" s="169"/>
      <c r="WTI317" s="169"/>
      <c r="WTJ317" s="169"/>
      <c r="WTK317" s="169"/>
      <c r="WTL317" s="169"/>
      <c r="WTM317" s="169"/>
      <c r="WTN317" s="169"/>
      <c r="WTO317" s="169"/>
      <c r="WTP317" s="169"/>
      <c r="WTQ317" s="169"/>
      <c r="WTR317" s="169"/>
      <c r="WTS317" s="169"/>
      <c r="WTT317" s="169"/>
      <c r="WTU317" s="169"/>
      <c r="WTV317" s="169"/>
      <c r="WTW317" s="169"/>
      <c r="WTX317" s="169"/>
      <c r="WTY317" s="169"/>
      <c r="WTZ317" s="169"/>
      <c r="WUA317" s="169"/>
      <c r="WUB317" s="169"/>
      <c r="WUC317" s="169"/>
      <c r="WUD317" s="169"/>
      <c r="WUE317" s="169"/>
      <c r="WUF317" s="169"/>
      <c r="WUG317" s="169"/>
      <c r="WUH317" s="169"/>
      <c r="WUI317" s="169"/>
      <c r="WUJ317" s="169"/>
      <c r="WUK317" s="169"/>
      <c r="WUL317" s="169"/>
      <c r="WUM317" s="169"/>
      <c r="WUN317" s="169"/>
      <c r="WUO317" s="169"/>
      <c r="WUP317" s="169"/>
      <c r="WUQ317" s="169"/>
      <c r="WUR317" s="169"/>
      <c r="WUS317" s="169"/>
      <c r="WUT317" s="169"/>
      <c r="WUU317" s="169"/>
      <c r="WUV317" s="169"/>
      <c r="WUW317" s="169"/>
      <c r="WUX317" s="169"/>
      <c r="WUY317" s="169"/>
      <c r="WUZ317" s="169"/>
      <c r="WVA317" s="169"/>
      <c r="WVB317" s="169"/>
      <c r="WVC317" s="169"/>
      <c r="WVD317" s="169"/>
      <c r="WVE317" s="169"/>
      <c r="WVF317" s="169"/>
      <c r="WVG317" s="169"/>
      <c r="WVH317" s="169"/>
      <c r="WVI317" s="169"/>
      <c r="WVJ317" s="169"/>
      <c r="WVK317" s="169"/>
      <c r="WVL317" s="169"/>
      <c r="WVM317" s="169"/>
      <c r="WVN317" s="169"/>
      <c r="WVO317" s="169"/>
      <c r="WVP317" s="169"/>
      <c r="WVQ317" s="169"/>
      <c r="WVR317" s="169"/>
      <c r="WVS317" s="169"/>
      <c r="WVT317" s="169"/>
      <c r="WVU317" s="169"/>
      <c r="WVV317" s="169"/>
      <c r="WVW317" s="169"/>
      <c r="WVX317" s="169"/>
      <c r="WVY317" s="169"/>
      <c r="WVZ317" s="169"/>
      <c r="WWA317" s="169"/>
      <c r="WWB317" s="169"/>
      <c r="WWC317" s="169"/>
      <c r="WWD317" s="169"/>
      <c r="WWE317" s="169"/>
      <c r="WWF317" s="169"/>
      <c r="WWG317" s="169"/>
      <c r="WWH317" s="169"/>
      <c r="WWI317" s="169"/>
      <c r="WWJ317" s="169"/>
      <c r="WWK317" s="169"/>
      <c r="WWL317" s="169"/>
      <c r="WWM317" s="169"/>
      <c r="WWN317" s="169"/>
      <c r="WWO317" s="169"/>
      <c r="WWP317" s="169"/>
      <c r="WWQ317" s="169"/>
      <c r="WWR317" s="169"/>
      <c r="WWS317" s="169"/>
      <c r="WWT317" s="169"/>
      <c r="WWU317" s="169"/>
      <c r="WWV317" s="169"/>
      <c r="WWW317" s="169"/>
      <c r="WWX317" s="169"/>
      <c r="WWY317" s="169"/>
      <c r="WWZ317" s="169"/>
      <c r="WXA317" s="169"/>
      <c r="WXB317" s="169"/>
      <c r="WXC317" s="169"/>
      <c r="WXD317" s="169"/>
      <c r="WXE317" s="169"/>
      <c r="WXF317" s="169"/>
      <c r="WXG317" s="169"/>
      <c r="WXH317" s="169"/>
      <c r="WXI317" s="169"/>
      <c r="WXJ317" s="169"/>
      <c r="WXK317" s="169"/>
      <c r="WXL317" s="169"/>
      <c r="WXM317" s="169"/>
      <c r="WXN317" s="169"/>
      <c r="WXO317" s="169"/>
      <c r="WXP317" s="169"/>
      <c r="WXQ317" s="169"/>
      <c r="WXR317" s="169"/>
      <c r="WXS317" s="169"/>
      <c r="WXT317" s="169"/>
      <c r="WXU317" s="169"/>
      <c r="WXV317" s="169"/>
      <c r="WXW317" s="169"/>
      <c r="WXX317" s="169"/>
      <c r="WXY317" s="169"/>
      <c r="WXZ317" s="169"/>
      <c r="WYA317" s="169"/>
      <c r="WYB317" s="169"/>
      <c r="WYC317" s="169"/>
      <c r="WYD317" s="169"/>
      <c r="WYE317" s="169"/>
      <c r="WYF317" s="169"/>
      <c r="WYG317" s="169"/>
      <c r="WYH317" s="169"/>
      <c r="WYI317" s="169"/>
      <c r="WYJ317" s="169"/>
      <c r="WYK317" s="169"/>
      <c r="WYL317" s="169"/>
      <c r="WYM317" s="169"/>
      <c r="WYN317" s="169"/>
      <c r="WYO317" s="169"/>
      <c r="WYP317" s="169"/>
      <c r="WYQ317" s="169"/>
      <c r="WYR317" s="169"/>
      <c r="WYS317" s="169"/>
      <c r="WYT317" s="169"/>
      <c r="WYU317" s="169"/>
      <c r="WYV317" s="169"/>
      <c r="WYW317" s="169"/>
      <c r="WYX317" s="169"/>
      <c r="WYY317" s="169"/>
      <c r="WYZ317" s="169"/>
      <c r="WZA317" s="169"/>
      <c r="WZB317" s="169"/>
      <c r="WZC317" s="169"/>
      <c r="WZD317" s="169"/>
      <c r="WZE317" s="169"/>
      <c r="WZF317" s="169"/>
      <c r="WZG317" s="169"/>
      <c r="WZH317" s="169"/>
      <c r="WZI317" s="169"/>
      <c r="WZJ317" s="169"/>
      <c r="WZK317" s="169"/>
      <c r="WZL317" s="169"/>
      <c r="WZM317" s="169"/>
      <c r="WZN317" s="169"/>
      <c r="WZO317" s="169"/>
      <c r="WZP317" s="169"/>
      <c r="WZQ317" s="169"/>
      <c r="WZR317" s="169"/>
      <c r="WZS317" s="169"/>
      <c r="WZT317" s="169"/>
      <c r="WZU317" s="169"/>
      <c r="WZV317" s="169"/>
      <c r="WZW317" s="169"/>
      <c r="WZX317" s="169"/>
      <c r="WZY317" s="169"/>
      <c r="WZZ317" s="169"/>
      <c r="XAA317" s="169"/>
      <c r="XAB317" s="169"/>
      <c r="XAC317" s="169"/>
      <c r="XAD317" s="169"/>
      <c r="XAE317" s="169"/>
      <c r="XAF317" s="169"/>
      <c r="XAG317" s="169"/>
      <c r="XAH317" s="169"/>
      <c r="XAI317" s="169"/>
      <c r="XAJ317" s="169"/>
      <c r="XAK317" s="169"/>
      <c r="XAL317" s="169"/>
      <c r="XAM317" s="169"/>
      <c r="XAN317" s="169"/>
      <c r="XAO317" s="169"/>
      <c r="XAP317" s="169"/>
      <c r="XAQ317" s="169"/>
      <c r="XAR317" s="169"/>
      <c r="XAS317" s="169"/>
      <c r="XAT317" s="169"/>
      <c r="XAU317" s="169"/>
      <c r="XAV317" s="169"/>
      <c r="XAW317" s="169"/>
      <c r="XAX317" s="169"/>
      <c r="XAY317" s="169"/>
      <c r="XAZ317" s="169"/>
      <c r="XBA317" s="169"/>
      <c r="XBB317" s="169"/>
      <c r="XBC317" s="169"/>
      <c r="XBD317" s="169"/>
      <c r="XBE317" s="169"/>
      <c r="XBF317" s="169"/>
      <c r="XBG317" s="169"/>
      <c r="XBH317" s="169"/>
      <c r="XBI317" s="169"/>
      <c r="XBJ317" s="169"/>
      <c r="XBK317" s="169"/>
      <c r="XBL317" s="169"/>
      <c r="XBM317" s="169"/>
      <c r="XBN317" s="169"/>
      <c r="XBO317" s="169"/>
      <c r="XBP317" s="169"/>
      <c r="XBQ317" s="169"/>
      <c r="XBR317" s="169"/>
      <c r="XBS317" s="169"/>
      <c r="XBT317" s="169"/>
      <c r="XBU317" s="169"/>
      <c r="XBV317" s="169"/>
      <c r="XBW317" s="169"/>
      <c r="XBX317" s="169"/>
      <c r="XBY317" s="169"/>
      <c r="XBZ317" s="169"/>
      <c r="XCA317" s="169"/>
      <c r="XCB317" s="169"/>
      <c r="XCC317" s="169"/>
      <c r="XCD317" s="169"/>
      <c r="XCE317" s="169"/>
      <c r="XCF317" s="169"/>
      <c r="XCG317" s="169"/>
      <c r="XCH317" s="169"/>
      <c r="XCI317" s="169"/>
      <c r="XCJ317" s="169"/>
      <c r="XCK317" s="169"/>
      <c r="XCL317" s="169"/>
      <c r="XCM317" s="169"/>
      <c r="XCN317" s="169"/>
      <c r="XCO317" s="169"/>
      <c r="XCP317" s="169"/>
      <c r="XCQ317" s="169"/>
      <c r="XCR317" s="169"/>
      <c r="XCS317" s="169"/>
      <c r="XCT317" s="169"/>
      <c r="XCU317" s="169"/>
      <c r="XCV317" s="169"/>
      <c r="XCW317" s="169"/>
      <c r="XCX317" s="169"/>
      <c r="XCY317" s="169"/>
      <c r="XCZ317" s="169"/>
      <c r="XDA317" s="169"/>
      <c r="XDB317" s="169"/>
      <c r="XDC317" s="169"/>
      <c r="XDD317" s="169"/>
      <c r="XDE317" s="169"/>
      <c r="XDF317" s="169"/>
      <c r="XDG317" s="169"/>
      <c r="XDH317" s="169"/>
      <c r="XDI317" s="169"/>
      <c r="XDJ317" s="169"/>
      <c r="XDK317" s="169"/>
      <c r="XDL317" s="169"/>
      <c r="XDM317" s="169"/>
      <c r="XDN317" s="169"/>
      <c r="XDO317" s="169"/>
      <c r="XDP317" s="169"/>
      <c r="XDQ317" s="169"/>
      <c r="XDR317" s="169"/>
      <c r="XDS317" s="169"/>
      <c r="XDT317" s="169"/>
      <c r="XDU317" s="169"/>
      <c r="XDV317" s="169"/>
      <c r="XDW317" s="169"/>
      <c r="XDX317" s="169"/>
      <c r="XDY317" s="169"/>
      <c r="XDZ317" s="169"/>
      <c r="XEA317" s="169"/>
      <c r="XEB317" s="169"/>
      <c r="XEC317" s="169"/>
      <c r="XED317" s="169"/>
      <c r="XEE317" s="169"/>
      <c r="XEF317" s="169"/>
      <c r="XEG317" s="169"/>
      <c r="XEH317" s="169"/>
      <c r="XEI317" s="169"/>
      <c r="XEJ317" s="169"/>
      <c r="XEK317" s="169"/>
      <c r="XEL317" s="169"/>
      <c r="XEM317" s="169"/>
      <c r="XEN317" s="169"/>
      <c r="XEO317" s="169"/>
      <c r="XEP317" s="169"/>
      <c r="XEQ317" s="169"/>
      <c r="XER317" s="169"/>
      <c r="XES317" s="169"/>
      <c r="XET317" s="169"/>
      <c r="XEU317" s="169"/>
      <c r="XEV317" s="169"/>
      <c r="XEW317" s="169"/>
      <c r="XEX317" s="169"/>
      <c r="XEY317" s="169"/>
      <c r="XEZ317" s="169"/>
      <c r="XFA317" s="169"/>
      <c r="XFB317" s="169"/>
      <c r="XFC317" s="169"/>
    </row>
    <row r="318" spans="1:16383" s="28" customFormat="1" ht="129.75" customHeight="1" x14ac:dyDescent="0.15">
      <c r="A318" s="121">
        <v>271</v>
      </c>
      <c r="B318" s="139" t="s">
        <v>352</v>
      </c>
      <c r="C318" s="122" t="s">
        <v>591</v>
      </c>
      <c r="D318" s="122" t="s">
        <v>585</v>
      </c>
      <c r="E318" s="120">
        <v>2620</v>
      </c>
      <c r="F318" s="119">
        <v>2147</v>
      </c>
      <c r="G318" s="120">
        <v>2006.2352940000001</v>
      </c>
      <c r="H318" s="209" t="s">
        <v>1850</v>
      </c>
      <c r="I318" s="123" t="s">
        <v>1136</v>
      </c>
      <c r="J318" s="218" t="s">
        <v>1362</v>
      </c>
      <c r="K318" s="120">
        <v>2620</v>
      </c>
      <c r="L318" s="286">
        <v>0</v>
      </c>
      <c r="M318" s="262">
        <f>L318-K318</f>
        <v>-2620</v>
      </c>
      <c r="N318" s="235">
        <v>0</v>
      </c>
      <c r="O318" s="236" t="s">
        <v>1334</v>
      </c>
      <c r="P318" s="237" t="s">
        <v>1851</v>
      </c>
      <c r="Q318" s="274"/>
      <c r="R318" s="126" t="s">
        <v>72</v>
      </c>
      <c r="S318" s="129" t="s">
        <v>0</v>
      </c>
      <c r="T318" s="130" t="s">
        <v>609</v>
      </c>
      <c r="U318" s="131" t="s">
        <v>618</v>
      </c>
      <c r="V318" s="132"/>
      <c r="W318" s="133" t="s">
        <v>44</v>
      </c>
      <c r="X318" s="134">
        <v>271</v>
      </c>
      <c r="Y318" s="133"/>
      <c r="Z318" s="135"/>
      <c r="AA318" s="131"/>
      <c r="AB318" s="132"/>
      <c r="AC318" s="133"/>
      <c r="AD318" s="134"/>
      <c r="AE318" s="133"/>
      <c r="AF318" s="135"/>
      <c r="AG318" s="131"/>
      <c r="AH318" s="132"/>
      <c r="AI318" s="133"/>
      <c r="AJ318" s="134"/>
      <c r="AK318" s="133"/>
      <c r="AL318" s="135"/>
      <c r="AM318" s="136"/>
      <c r="AN318" s="76" t="s">
        <v>22</v>
      </c>
      <c r="AO318" s="137"/>
      <c r="AP318" s="137" t="s">
        <v>29</v>
      </c>
      <c r="AQ318" s="138"/>
      <c r="AR318" s="279" t="s">
        <v>1026</v>
      </c>
      <c r="AS318" s="169"/>
      <c r="AT318" s="169"/>
      <c r="AU318" s="169"/>
      <c r="AV318" s="169"/>
      <c r="AW318" s="169"/>
      <c r="AX318" s="169"/>
      <c r="AY318" s="169"/>
      <c r="AZ318" s="169"/>
      <c r="BA318" s="169"/>
      <c r="BB318" s="169"/>
      <c r="BC318" s="169"/>
      <c r="BD318" s="169"/>
      <c r="BE318" s="169"/>
      <c r="BF318" s="169"/>
      <c r="BG318" s="169"/>
      <c r="BH318" s="169"/>
      <c r="BI318" s="169"/>
      <c r="BJ318" s="169"/>
      <c r="BK318" s="169"/>
      <c r="BL318" s="169"/>
      <c r="BM318" s="169"/>
      <c r="BN318" s="169"/>
      <c r="BO318" s="169"/>
      <c r="BP318" s="169"/>
      <c r="BQ318" s="169"/>
      <c r="BR318" s="169"/>
      <c r="BS318" s="169"/>
      <c r="BT318" s="169"/>
      <c r="BU318" s="169"/>
      <c r="BV318" s="169"/>
      <c r="BW318" s="169"/>
      <c r="BX318" s="169"/>
      <c r="BY318" s="169"/>
      <c r="BZ318" s="169"/>
      <c r="CA318" s="169"/>
      <c r="CB318" s="169"/>
      <c r="CC318" s="169"/>
      <c r="CD318" s="169"/>
      <c r="CE318" s="169"/>
      <c r="CF318" s="169"/>
      <c r="CG318" s="169"/>
      <c r="CH318" s="169"/>
      <c r="CI318" s="169"/>
      <c r="CJ318" s="169"/>
      <c r="CK318" s="169"/>
      <c r="CL318" s="169"/>
      <c r="CM318" s="169"/>
      <c r="CN318" s="169"/>
      <c r="CO318" s="169"/>
      <c r="CP318" s="169"/>
      <c r="CQ318" s="169"/>
      <c r="CR318" s="169"/>
      <c r="CS318" s="169"/>
      <c r="CT318" s="169"/>
      <c r="CU318" s="169"/>
      <c r="CV318" s="169"/>
      <c r="CW318" s="169"/>
      <c r="CX318" s="169"/>
      <c r="CY318" s="169"/>
      <c r="CZ318" s="169"/>
      <c r="DA318" s="169"/>
      <c r="DB318" s="169"/>
      <c r="DC318" s="169"/>
      <c r="DD318" s="169"/>
      <c r="DE318" s="169"/>
      <c r="DF318" s="169"/>
      <c r="DG318" s="169"/>
      <c r="DH318" s="169"/>
      <c r="DI318" s="169"/>
      <c r="DJ318" s="169"/>
      <c r="DK318" s="169"/>
      <c r="DL318" s="169"/>
      <c r="DM318" s="169"/>
      <c r="DN318" s="169"/>
      <c r="DO318" s="169"/>
      <c r="DP318" s="169"/>
      <c r="DQ318" s="169"/>
      <c r="DR318" s="169"/>
      <c r="DS318" s="169"/>
      <c r="DT318" s="169"/>
      <c r="DU318" s="169"/>
      <c r="DV318" s="169"/>
      <c r="DW318" s="169"/>
      <c r="DX318" s="169"/>
      <c r="DY318" s="169"/>
      <c r="DZ318" s="169"/>
      <c r="EA318" s="169"/>
      <c r="EB318" s="169"/>
      <c r="EC318" s="169"/>
      <c r="ED318" s="169"/>
      <c r="EE318" s="169"/>
      <c r="EF318" s="169"/>
      <c r="EG318" s="169"/>
      <c r="EH318" s="169"/>
      <c r="EI318" s="169"/>
      <c r="EJ318" s="169"/>
      <c r="EK318" s="169"/>
      <c r="EL318" s="169"/>
      <c r="EM318" s="169"/>
      <c r="EN318" s="169"/>
      <c r="EO318" s="169"/>
      <c r="EP318" s="169"/>
      <c r="EQ318" s="169"/>
      <c r="ER318" s="169"/>
      <c r="ES318" s="169"/>
      <c r="ET318" s="169"/>
      <c r="EU318" s="169"/>
      <c r="EV318" s="169"/>
      <c r="EW318" s="169"/>
      <c r="EX318" s="169"/>
      <c r="EY318" s="169"/>
      <c r="EZ318" s="169"/>
      <c r="FA318" s="169"/>
      <c r="FB318" s="169"/>
      <c r="FC318" s="169"/>
      <c r="FD318" s="169"/>
      <c r="FE318" s="169"/>
      <c r="FF318" s="169"/>
      <c r="FG318" s="169"/>
      <c r="FH318" s="169"/>
      <c r="FI318" s="169"/>
      <c r="FJ318" s="169"/>
      <c r="FK318" s="169"/>
      <c r="FL318" s="169"/>
      <c r="FM318" s="169"/>
      <c r="FN318" s="169"/>
      <c r="FO318" s="169"/>
      <c r="FP318" s="169"/>
      <c r="FQ318" s="169"/>
      <c r="FR318" s="169"/>
      <c r="FS318" s="169"/>
      <c r="FT318" s="169"/>
      <c r="FU318" s="169"/>
      <c r="FV318" s="169"/>
      <c r="FW318" s="169"/>
      <c r="FX318" s="169"/>
      <c r="FY318" s="169"/>
      <c r="FZ318" s="169"/>
      <c r="GA318" s="169"/>
      <c r="GB318" s="169"/>
      <c r="GC318" s="169"/>
      <c r="GD318" s="169"/>
      <c r="GE318" s="169"/>
      <c r="GF318" s="169"/>
      <c r="GG318" s="169"/>
      <c r="GH318" s="169"/>
      <c r="GI318" s="169"/>
      <c r="GJ318" s="169"/>
      <c r="GK318" s="169"/>
      <c r="GL318" s="169"/>
      <c r="GM318" s="169"/>
      <c r="GN318" s="169"/>
      <c r="GO318" s="169"/>
      <c r="GP318" s="169"/>
      <c r="GQ318" s="169"/>
      <c r="GR318" s="169"/>
      <c r="GS318" s="169"/>
      <c r="GT318" s="169"/>
      <c r="GU318" s="169"/>
      <c r="GV318" s="169"/>
      <c r="GW318" s="169"/>
      <c r="GX318" s="169"/>
      <c r="GY318" s="169"/>
      <c r="GZ318" s="169"/>
      <c r="HA318" s="169"/>
      <c r="HB318" s="169"/>
      <c r="HC318" s="169"/>
      <c r="HD318" s="169"/>
      <c r="HE318" s="169"/>
      <c r="HF318" s="169"/>
      <c r="HG318" s="169"/>
      <c r="HH318" s="169"/>
      <c r="HI318" s="169"/>
      <c r="HJ318" s="169"/>
      <c r="HK318" s="169"/>
      <c r="HL318" s="169"/>
      <c r="HM318" s="169"/>
      <c r="HN318" s="169"/>
      <c r="HO318" s="169"/>
      <c r="HP318" s="169"/>
      <c r="HQ318" s="169"/>
      <c r="HR318" s="169"/>
      <c r="HS318" s="169"/>
      <c r="HT318" s="169"/>
      <c r="HU318" s="169"/>
      <c r="HV318" s="169"/>
      <c r="HW318" s="169"/>
      <c r="HX318" s="169"/>
      <c r="HY318" s="169"/>
      <c r="HZ318" s="169"/>
      <c r="IA318" s="169"/>
      <c r="IB318" s="169"/>
      <c r="IC318" s="169"/>
      <c r="ID318" s="169"/>
      <c r="IE318" s="169"/>
      <c r="IF318" s="169"/>
      <c r="IG318" s="169"/>
      <c r="IH318" s="169"/>
      <c r="II318" s="169"/>
      <c r="IJ318" s="169"/>
      <c r="IK318" s="169"/>
      <c r="IL318" s="169"/>
      <c r="IM318" s="169"/>
      <c r="IN318" s="169"/>
      <c r="IO318" s="169"/>
      <c r="IP318" s="169"/>
      <c r="IQ318" s="169"/>
      <c r="IR318" s="169"/>
      <c r="IS318" s="169"/>
      <c r="IT318" s="169"/>
      <c r="IU318" s="169"/>
      <c r="IV318" s="169"/>
      <c r="IW318" s="169"/>
      <c r="IX318" s="169"/>
      <c r="IY318" s="169"/>
      <c r="IZ318" s="169"/>
      <c r="JA318" s="169"/>
      <c r="JB318" s="169"/>
      <c r="JC318" s="169"/>
      <c r="JD318" s="169"/>
      <c r="JE318" s="169"/>
      <c r="JF318" s="169"/>
      <c r="JG318" s="169"/>
      <c r="JH318" s="169"/>
      <c r="JI318" s="169"/>
      <c r="JJ318" s="169"/>
      <c r="JK318" s="169"/>
      <c r="JL318" s="169"/>
      <c r="JM318" s="169"/>
      <c r="JN318" s="169"/>
      <c r="JO318" s="169"/>
      <c r="JP318" s="169"/>
      <c r="JQ318" s="169"/>
      <c r="JR318" s="169"/>
      <c r="JS318" s="169"/>
      <c r="JT318" s="169"/>
      <c r="JU318" s="169"/>
      <c r="JV318" s="169"/>
      <c r="JW318" s="169"/>
      <c r="JX318" s="169"/>
      <c r="JY318" s="169"/>
      <c r="JZ318" s="169"/>
      <c r="KA318" s="169"/>
      <c r="KB318" s="169"/>
      <c r="KC318" s="169"/>
      <c r="KD318" s="169"/>
      <c r="KE318" s="169"/>
      <c r="KF318" s="169"/>
      <c r="KG318" s="169"/>
      <c r="KH318" s="169"/>
      <c r="KI318" s="169"/>
      <c r="KJ318" s="169"/>
      <c r="KK318" s="169"/>
      <c r="KL318" s="169"/>
      <c r="KM318" s="169"/>
      <c r="KN318" s="169"/>
      <c r="KO318" s="169"/>
      <c r="KP318" s="169"/>
      <c r="KQ318" s="169"/>
      <c r="KR318" s="169"/>
      <c r="KS318" s="169"/>
      <c r="KT318" s="169"/>
      <c r="KU318" s="169"/>
      <c r="KV318" s="169"/>
      <c r="KW318" s="169"/>
      <c r="KX318" s="169"/>
      <c r="KY318" s="169"/>
      <c r="KZ318" s="169"/>
      <c r="LA318" s="169"/>
      <c r="LB318" s="169"/>
      <c r="LC318" s="169"/>
      <c r="LD318" s="169"/>
      <c r="LE318" s="169"/>
      <c r="LF318" s="169"/>
      <c r="LG318" s="169"/>
      <c r="LH318" s="169"/>
      <c r="LI318" s="169"/>
      <c r="LJ318" s="169"/>
      <c r="LK318" s="169"/>
      <c r="LL318" s="169"/>
      <c r="LM318" s="169"/>
      <c r="LN318" s="169"/>
      <c r="LO318" s="169"/>
      <c r="LP318" s="169"/>
      <c r="LQ318" s="169"/>
      <c r="LR318" s="169"/>
      <c r="LS318" s="169"/>
      <c r="LT318" s="169"/>
      <c r="LU318" s="169"/>
      <c r="LV318" s="169"/>
      <c r="LW318" s="169"/>
      <c r="LX318" s="169"/>
      <c r="LY318" s="169"/>
      <c r="LZ318" s="169"/>
      <c r="MA318" s="169"/>
      <c r="MB318" s="169"/>
      <c r="MC318" s="169"/>
      <c r="MD318" s="169"/>
      <c r="ME318" s="169"/>
      <c r="MF318" s="169"/>
      <c r="MG318" s="169"/>
      <c r="MH318" s="169"/>
      <c r="MI318" s="169"/>
      <c r="MJ318" s="169"/>
      <c r="MK318" s="169"/>
      <c r="ML318" s="169"/>
      <c r="MM318" s="169"/>
      <c r="MN318" s="169"/>
      <c r="MO318" s="169"/>
      <c r="MP318" s="169"/>
      <c r="MQ318" s="169"/>
      <c r="MR318" s="169"/>
      <c r="MS318" s="169"/>
      <c r="MT318" s="169"/>
      <c r="MU318" s="169"/>
      <c r="MV318" s="169"/>
      <c r="MW318" s="169"/>
      <c r="MX318" s="169"/>
      <c r="MY318" s="169"/>
      <c r="MZ318" s="169"/>
      <c r="NA318" s="169"/>
      <c r="NB318" s="169"/>
      <c r="NC318" s="169"/>
      <c r="ND318" s="169"/>
      <c r="NE318" s="169"/>
      <c r="NF318" s="169"/>
      <c r="NG318" s="169"/>
      <c r="NH318" s="169"/>
      <c r="NI318" s="169"/>
      <c r="NJ318" s="169"/>
      <c r="NK318" s="169"/>
      <c r="NL318" s="169"/>
      <c r="NM318" s="169"/>
      <c r="NN318" s="169"/>
      <c r="NO318" s="169"/>
      <c r="NP318" s="169"/>
      <c r="NQ318" s="169"/>
      <c r="NR318" s="169"/>
      <c r="NS318" s="169"/>
      <c r="NT318" s="169"/>
      <c r="NU318" s="169"/>
      <c r="NV318" s="169"/>
      <c r="NW318" s="169"/>
      <c r="NX318" s="169"/>
      <c r="NY318" s="169"/>
      <c r="NZ318" s="169"/>
      <c r="OA318" s="169"/>
      <c r="OB318" s="169"/>
      <c r="OC318" s="169"/>
      <c r="OD318" s="169"/>
      <c r="OE318" s="169"/>
      <c r="OF318" s="169"/>
      <c r="OG318" s="169"/>
      <c r="OH318" s="169"/>
      <c r="OI318" s="169"/>
      <c r="OJ318" s="169"/>
      <c r="OK318" s="169"/>
      <c r="OL318" s="169"/>
      <c r="OM318" s="169"/>
      <c r="ON318" s="169"/>
      <c r="OO318" s="169"/>
      <c r="OP318" s="169"/>
      <c r="OQ318" s="169"/>
      <c r="OR318" s="169"/>
      <c r="OS318" s="169"/>
      <c r="OT318" s="169"/>
      <c r="OU318" s="169"/>
      <c r="OV318" s="169"/>
      <c r="OW318" s="169"/>
      <c r="OX318" s="169"/>
      <c r="OY318" s="169"/>
      <c r="OZ318" s="169"/>
      <c r="PA318" s="169"/>
      <c r="PB318" s="169"/>
      <c r="PC318" s="169"/>
      <c r="PD318" s="169"/>
      <c r="PE318" s="169"/>
      <c r="PF318" s="169"/>
      <c r="PG318" s="169"/>
      <c r="PH318" s="169"/>
      <c r="PI318" s="169"/>
      <c r="PJ318" s="169"/>
      <c r="PK318" s="169"/>
      <c r="PL318" s="169"/>
      <c r="PM318" s="169"/>
      <c r="PN318" s="169"/>
      <c r="PO318" s="169"/>
      <c r="PP318" s="169"/>
      <c r="PQ318" s="169"/>
      <c r="PR318" s="169"/>
      <c r="PS318" s="169"/>
      <c r="PT318" s="169"/>
      <c r="PU318" s="169"/>
      <c r="PV318" s="169"/>
      <c r="PW318" s="169"/>
      <c r="PX318" s="169"/>
      <c r="PY318" s="169"/>
      <c r="PZ318" s="169"/>
      <c r="QA318" s="169"/>
      <c r="QB318" s="169"/>
      <c r="QC318" s="169"/>
      <c r="QD318" s="169"/>
      <c r="QE318" s="169"/>
      <c r="QF318" s="169"/>
      <c r="QG318" s="169"/>
      <c r="QH318" s="169"/>
      <c r="QI318" s="169"/>
      <c r="QJ318" s="169"/>
      <c r="QK318" s="169"/>
      <c r="QL318" s="169"/>
      <c r="QM318" s="169"/>
      <c r="QN318" s="169"/>
      <c r="QO318" s="169"/>
      <c r="QP318" s="169"/>
      <c r="QQ318" s="169"/>
      <c r="QR318" s="169"/>
      <c r="QS318" s="169"/>
      <c r="QT318" s="169"/>
      <c r="QU318" s="169"/>
      <c r="QV318" s="169"/>
      <c r="QW318" s="169"/>
      <c r="QX318" s="169"/>
      <c r="QY318" s="169"/>
      <c r="QZ318" s="169"/>
      <c r="RA318" s="169"/>
      <c r="RB318" s="169"/>
      <c r="RC318" s="169"/>
      <c r="RD318" s="169"/>
      <c r="RE318" s="169"/>
      <c r="RF318" s="169"/>
      <c r="RG318" s="169"/>
      <c r="RH318" s="169"/>
      <c r="RI318" s="169"/>
      <c r="RJ318" s="169"/>
      <c r="RK318" s="169"/>
      <c r="RL318" s="169"/>
      <c r="RM318" s="169"/>
      <c r="RN318" s="169"/>
      <c r="RO318" s="169"/>
      <c r="RP318" s="169"/>
      <c r="RQ318" s="169"/>
      <c r="RR318" s="169"/>
      <c r="RS318" s="169"/>
      <c r="RT318" s="169"/>
      <c r="RU318" s="169"/>
      <c r="RV318" s="169"/>
      <c r="RW318" s="169"/>
      <c r="RX318" s="169"/>
      <c r="RY318" s="169"/>
      <c r="RZ318" s="169"/>
      <c r="SA318" s="169"/>
      <c r="SB318" s="169"/>
      <c r="SC318" s="169"/>
      <c r="SD318" s="169"/>
      <c r="SE318" s="169"/>
      <c r="SF318" s="169"/>
      <c r="SG318" s="169"/>
      <c r="SH318" s="169"/>
      <c r="SI318" s="169"/>
      <c r="SJ318" s="169"/>
      <c r="SK318" s="169"/>
      <c r="SL318" s="169"/>
      <c r="SM318" s="169"/>
      <c r="SN318" s="169"/>
      <c r="SO318" s="169"/>
      <c r="SP318" s="169"/>
      <c r="SQ318" s="169"/>
      <c r="SR318" s="169"/>
      <c r="SS318" s="169"/>
      <c r="ST318" s="169"/>
      <c r="SU318" s="169"/>
      <c r="SV318" s="169"/>
      <c r="SW318" s="169"/>
      <c r="SX318" s="169"/>
      <c r="SY318" s="169"/>
      <c r="SZ318" s="169"/>
      <c r="TA318" s="169"/>
      <c r="TB318" s="169"/>
      <c r="TC318" s="169"/>
      <c r="TD318" s="169"/>
      <c r="TE318" s="169"/>
      <c r="TF318" s="169"/>
      <c r="TG318" s="169"/>
      <c r="TH318" s="169"/>
      <c r="TI318" s="169"/>
      <c r="TJ318" s="169"/>
      <c r="TK318" s="169"/>
      <c r="TL318" s="169"/>
      <c r="TM318" s="169"/>
      <c r="TN318" s="169"/>
      <c r="TO318" s="169"/>
      <c r="TP318" s="169"/>
      <c r="TQ318" s="169"/>
      <c r="TR318" s="169"/>
      <c r="TS318" s="169"/>
      <c r="TT318" s="169"/>
      <c r="TU318" s="169"/>
      <c r="TV318" s="169"/>
      <c r="TW318" s="169"/>
      <c r="TX318" s="169"/>
      <c r="TY318" s="169"/>
      <c r="TZ318" s="169"/>
      <c r="UA318" s="169"/>
      <c r="UB318" s="169"/>
      <c r="UC318" s="169"/>
      <c r="UD318" s="169"/>
      <c r="UE318" s="169"/>
      <c r="UF318" s="169"/>
      <c r="UG318" s="169"/>
      <c r="UH318" s="169"/>
      <c r="UI318" s="169"/>
      <c r="UJ318" s="169"/>
      <c r="UK318" s="169"/>
      <c r="UL318" s="169"/>
      <c r="UM318" s="169"/>
      <c r="UN318" s="169"/>
      <c r="UO318" s="169"/>
      <c r="UP318" s="169"/>
      <c r="UQ318" s="169"/>
      <c r="UR318" s="169"/>
      <c r="US318" s="169"/>
      <c r="UT318" s="169"/>
      <c r="UU318" s="169"/>
      <c r="UV318" s="169"/>
      <c r="UW318" s="169"/>
      <c r="UX318" s="169"/>
      <c r="UY318" s="169"/>
      <c r="UZ318" s="169"/>
      <c r="VA318" s="169"/>
      <c r="VB318" s="169"/>
      <c r="VC318" s="169"/>
      <c r="VD318" s="169"/>
      <c r="VE318" s="169"/>
      <c r="VF318" s="169"/>
      <c r="VG318" s="169"/>
      <c r="VH318" s="169"/>
      <c r="VI318" s="169"/>
      <c r="VJ318" s="169"/>
      <c r="VK318" s="169"/>
      <c r="VL318" s="169"/>
      <c r="VM318" s="169"/>
      <c r="VN318" s="169"/>
      <c r="VO318" s="169"/>
      <c r="VP318" s="169"/>
      <c r="VQ318" s="169"/>
      <c r="VR318" s="169"/>
      <c r="VS318" s="169"/>
      <c r="VT318" s="169"/>
      <c r="VU318" s="169"/>
      <c r="VV318" s="169"/>
      <c r="VW318" s="169"/>
      <c r="VX318" s="169"/>
      <c r="VY318" s="169"/>
      <c r="VZ318" s="169"/>
      <c r="WA318" s="169"/>
      <c r="WB318" s="169"/>
      <c r="WC318" s="169"/>
      <c r="WD318" s="169"/>
      <c r="WE318" s="169"/>
      <c r="WF318" s="169"/>
      <c r="WG318" s="169"/>
      <c r="WH318" s="169"/>
      <c r="WI318" s="169"/>
      <c r="WJ318" s="169"/>
      <c r="WK318" s="169"/>
      <c r="WL318" s="169"/>
      <c r="WM318" s="169"/>
      <c r="WN318" s="169"/>
      <c r="WO318" s="169"/>
      <c r="WP318" s="169"/>
      <c r="WQ318" s="169"/>
      <c r="WR318" s="169"/>
      <c r="WS318" s="169"/>
      <c r="WT318" s="169"/>
      <c r="WU318" s="169"/>
      <c r="WV318" s="169"/>
      <c r="WW318" s="169"/>
      <c r="WX318" s="169"/>
      <c r="WY318" s="169"/>
      <c r="WZ318" s="169"/>
      <c r="XA318" s="169"/>
      <c r="XB318" s="169"/>
      <c r="XC318" s="169"/>
      <c r="XD318" s="169"/>
      <c r="XE318" s="169"/>
      <c r="XF318" s="169"/>
      <c r="XG318" s="169"/>
      <c r="XH318" s="169"/>
      <c r="XI318" s="169"/>
      <c r="XJ318" s="169"/>
      <c r="XK318" s="169"/>
      <c r="XL318" s="169"/>
      <c r="XM318" s="169"/>
      <c r="XN318" s="169"/>
      <c r="XO318" s="169"/>
      <c r="XP318" s="169"/>
      <c r="XQ318" s="169"/>
      <c r="XR318" s="169"/>
      <c r="XS318" s="169"/>
      <c r="XT318" s="169"/>
      <c r="XU318" s="169"/>
      <c r="XV318" s="169"/>
      <c r="XW318" s="169"/>
      <c r="XX318" s="169"/>
      <c r="XY318" s="169"/>
      <c r="XZ318" s="169"/>
      <c r="YA318" s="169"/>
      <c r="YB318" s="169"/>
      <c r="YC318" s="169"/>
      <c r="YD318" s="169"/>
      <c r="YE318" s="169"/>
      <c r="YF318" s="169"/>
      <c r="YG318" s="169"/>
      <c r="YH318" s="169"/>
      <c r="YI318" s="169"/>
      <c r="YJ318" s="169"/>
      <c r="YK318" s="169"/>
      <c r="YL318" s="169"/>
      <c r="YM318" s="169"/>
      <c r="YN318" s="169"/>
      <c r="YO318" s="169"/>
      <c r="YP318" s="169"/>
      <c r="YQ318" s="169"/>
      <c r="YR318" s="169"/>
      <c r="YS318" s="169"/>
      <c r="YT318" s="169"/>
      <c r="YU318" s="169"/>
      <c r="YV318" s="169"/>
      <c r="YW318" s="169"/>
      <c r="YX318" s="169"/>
      <c r="YY318" s="169"/>
      <c r="YZ318" s="169"/>
      <c r="ZA318" s="169"/>
      <c r="ZB318" s="169"/>
      <c r="ZC318" s="169"/>
      <c r="ZD318" s="169"/>
      <c r="ZE318" s="169"/>
      <c r="ZF318" s="169"/>
      <c r="ZG318" s="169"/>
      <c r="ZH318" s="169"/>
      <c r="ZI318" s="169"/>
      <c r="ZJ318" s="169"/>
      <c r="ZK318" s="169"/>
      <c r="ZL318" s="169"/>
      <c r="ZM318" s="169"/>
      <c r="ZN318" s="169"/>
      <c r="ZO318" s="169"/>
      <c r="ZP318" s="169"/>
      <c r="ZQ318" s="169"/>
      <c r="ZR318" s="169"/>
      <c r="ZS318" s="169"/>
      <c r="ZT318" s="169"/>
      <c r="ZU318" s="169"/>
      <c r="ZV318" s="169"/>
      <c r="ZW318" s="169"/>
      <c r="ZX318" s="169"/>
      <c r="ZY318" s="169"/>
      <c r="ZZ318" s="169"/>
      <c r="AAA318" s="169"/>
      <c r="AAB318" s="169"/>
      <c r="AAC318" s="169"/>
      <c r="AAD318" s="169"/>
      <c r="AAE318" s="169"/>
      <c r="AAF318" s="169"/>
      <c r="AAG318" s="169"/>
      <c r="AAH318" s="169"/>
      <c r="AAI318" s="169"/>
      <c r="AAJ318" s="169"/>
      <c r="AAK318" s="169"/>
      <c r="AAL318" s="169"/>
      <c r="AAM318" s="169"/>
      <c r="AAN318" s="169"/>
      <c r="AAO318" s="169"/>
      <c r="AAP318" s="169"/>
      <c r="AAQ318" s="169"/>
      <c r="AAR318" s="169"/>
      <c r="AAS318" s="169"/>
      <c r="AAT318" s="169"/>
      <c r="AAU318" s="169"/>
      <c r="AAV318" s="169"/>
      <c r="AAW318" s="169"/>
      <c r="AAX318" s="169"/>
      <c r="AAY318" s="169"/>
      <c r="AAZ318" s="169"/>
      <c r="ABA318" s="169"/>
      <c r="ABB318" s="169"/>
      <c r="ABC318" s="169"/>
      <c r="ABD318" s="169"/>
      <c r="ABE318" s="169"/>
      <c r="ABF318" s="169"/>
      <c r="ABG318" s="169"/>
      <c r="ABH318" s="169"/>
      <c r="ABI318" s="169"/>
      <c r="ABJ318" s="169"/>
      <c r="ABK318" s="169"/>
      <c r="ABL318" s="169"/>
      <c r="ABM318" s="169"/>
      <c r="ABN318" s="169"/>
      <c r="ABO318" s="169"/>
      <c r="ABP318" s="169"/>
      <c r="ABQ318" s="169"/>
      <c r="ABR318" s="169"/>
      <c r="ABS318" s="169"/>
      <c r="ABT318" s="169"/>
      <c r="ABU318" s="169"/>
      <c r="ABV318" s="169"/>
      <c r="ABW318" s="169"/>
      <c r="ABX318" s="169"/>
      <c r="ABY318" s="169"/>
      <c r="ABZ318" s="169"/>
      <c r="ACA318" s="169"/>
      <c r="ACB318" s="169"/>
      <c r="ACC318" s="169"/>
      <c r="ACD318" s="169"/>
      <c r="ACE318" s="169"/>
      <c r="ACF318" s="169"/>
      <c r="ACG318" s="169"/>
      <c r="ACH318" s="169"/>
      <c r="ACI318" s="169"/>
      <c r="ACJ318" s="169"/>
      <c r="ACK318" s="169"/>
      <c r="ACL318" s="169"/>
      <c r="ACM318" s="169"/>
      <c r="ACN318" s="169"/>
      <c r="ACO318" s="169"/>
      <c r="ACP318" s="169"/>
      <c r="ACQ318" s="169"/>
      <c r="ACR318" s="169"/>
      <c r="ACS318" s="169"/>
      <c r="ACT318" s="169"/>
      <c r="ACU318" s="169"/>
      <c r="ACV318" s="169"/>
      <c r="ACW318" s="169"/>
      <c r="ACX318" s="169"/>
      <c r="ACY318" s="169"/>
      <c r="ACZ318" s="169"/>
      <c r="ADA318" s="169"/>
      <c r="ADB318" s="169"/>
      <c r="ADC318" s="169"/>
      <c r="ADD318" s="169"/>
      <c r="ADE318" s="169"/>
      <c r="ADF318" s="169"/>
      <c r="ADG318" s="169"/>
      <c r="ADH318" s="169"/>
      <c r="ADI318" s="169"/>
      <c r="ADJ318" s="169"/>
      <c r="ADK318" s="169"/>
      <c r="ADL318" s="169"/>
      <c r="ADM318" s="169"/>
      <c r="ADN318" s="169"/>
      <c r="ADO318" s="169"/>
      <c r="ADP318" s="169"/>
      <c r="ADQ318" s="169"/>
      <c r="ADR318" s="169"/>
      <c r="ADS318" s="169"/>
      <c r="ADT318" s="169"/>
      <c r="ADU318" s="169"/>
      <c r="ADV318" s="169"/>
      <c r="ADW318" s="169"/>
      <c r="ADX318" s="169"/>
      <c r="ADY318" s="169"/>
      <c r="ADZ318" s="169"/>
      <c r="AEA318" s="169"/>
      <c r="AEB318" s="169"/>
      <c r="AEC318" s="169"/>
      <c r="AED318" s="169"/>
      <c r="AEE318" s="169"/>
      <c r="AEF318" s="169"/>
      <c r="AEG318" s="169"/>
      <c r="AEH318" s="169"/>
      <c r="AEI318" s="169"/>
      <c r="AEJ318" s="169"/>
      <c r="AEK318" s="169"/>
      <c r="AEL318" s="169"/>
      <c r="AEM318" s="169"/>
      <c r="AEN318" s="169"/>
      <c r="AEO318" s="169"/>
      <c r="AEP318" s="169"/>
      <c r="AEQ318" s="169"/>
      <c r="AER318" s="169"/>
      <c r="AES318" s="169"/>
      <c r="AET318" s="169"/>
      <c r="AEU318" s="169"/>
      <c r="AEV318" s="169"/>
      <c r="AEW318" s="169"/>
      <c r="AEX318" s="169"/>
      <c r="AEY318" s="169"/>
      <c r="AEZ318" s="169"/>
      <c r="AFA318" s="169"/>
      <c r="AFB318" s="169"/>
      <c r="AFC318" s="169"/>
      <c r="AFD318" s="169"/>
      <c r="AFE318" s="169"/>
      <c r="AFF318" s="169"/>
      <c r="AFG318" s="169"/>
      <c r="AFH318" s="169"/>
      <c r="AFI318" s="169"/>
      <c r="AFJ318" s="169"/>
      <c r="AFK318" s="169"/>
      <c r="AFL318" s="169"/>
      <c r="AFM318" s="169"/>
      <c r="AFN318" s="169"/>
      <c r="AFO318" s="169"/>
      <c r="AFP318" s="169"/>
      <c r="AFQ318" s="169"/>
      <c r="AFR318" s="169"/>
      <c r="AFS318" s="169"/>
      <c r="AFT318" s="169"/>
      <c r="AFU318" s="169"/>
      <c r="AFV318" s="169"/>
      <c r="AFW318" s="169"/>
      <c r="AFX318" s="169"/>
      <c r="AFY318" s="169"/>
      <c r="AFZ318" s="169"/>
      <c r="AGA318" s="169"/>
      <c r="AGB318" s="169"/>
      <c r="AGC318" s="169"/>
      <c r="AGD318" s="169"/>
      <c r="AGE318" s="169"/>
      <c r="AGF318" s="169"/>
      <c r="AGG318" s="169"/>
      <c r="AGH318" s="169"/>
      <c r="AGI318" s="169"/>
      <c r="AGJ318" s="169"/>
      <c r="AGK318" s="169"/>
      <c r="AGL318" s="169"/>
      <c r="AGM318" s="169"/>
      <c r="AGN318" s="169"/>
      <c r="AGO318" s="169"/>
      <c r="AGP318" s="169"/>
      <c r="AGQ318" s="169"/>
      <c r="AGR318" s="169"/>
      <c r="AGS318" s="169"/>
      <c r="AGT318" s="169"/>
      <c r="AGU318" s="169"/>
      <c r="AGV318" s="169"/>
      <c r="AGW318" s="169"/>
      <c r="AGX318" s="169"/>
      <c r="AGY318" s="169"/>
      <c r="AGZ318" s="169"/>
      <c r="AHA318" s="169"/>
      <c r="AHB318" s="169"/>
      <c r="AHC318" s="169"/>
      <c r="AHD318" s="169"/>
      <c r="AHE318" s="169"/>
      <c r="AHF318" s="169"/>
      <c r="AHG318" s="169"/>
      <c r="AHH318" s="169"/>
      <c r="AHI318" s="169"/>
      <c r="AHJ318" s="169"/>
      <c r="AHK318" s="169"/>
      <c r="AHL318" s="169"/>
      <c r="AHM318" s="169"/>
      <c r="AHN318" s="169"/>
      <c r="AHO318" s="169"/>
      <c r="AHP318" s="169"/>
      <c r="AHQ318" s="169"/>
      <c r="AHR318" s="169"/>
      <c r="AHS318" s="169"/>
      <c r="AHT318" s="169"/>
      <c r="AHU318" s="169"/>
      <c r="AHV318" s="169"/>
      <c r="AHW318" s="169"/>
      <c r="AHX318" s="169"/>
      <c r="AHY318" s="169"/>
      <c r="AHZ318" s="169"/>
      <c r="AIA318" s="169"/>
      <c r="AIB318" s="169"/>
      <c r="AIC318" s="169"/>
      <c r="AID318" s="169"/>
      <c r="AIE318" s="169"/>
      <c r="AIF318" s="169"/>
      <c r="AIG318" s="169"/>
      <c r="AIH318" s="169"/>
      <c r="AII318" s="169"/>
      <c r="AIJ318" s="169"/>
      <c r="AIK318" s="169"/>
      <c r="AIL318" s="169"/>
      <c r="AIM318" s="169"/>
      <c r="AIN318" s="169"/>
      <c r="AIO318" s="169"/>
      <c r="AIP318" s="169"/>
      <c r="AIQ318" s="169"/>
      <c r="AIR318" s="169"/>
      <c r="AIS318" s="169"/>
      <c r="AIT318" s="169"/>
      <c r="AIU318" s="169"/>
      <c r="AIV318" s="169"/>
      <c r="AIW318" s="169"/>
      <c r="AIX318" s="169"/>
      <c r="AIY318" s="169"/>
      <c r="AIZ318" s="169"/>
      <c r="AJA318" s="169"/>
      <c r="AJB318" s="169"/>
      <c r="AJC318" s="169"/>
      <c r="AJD318" s="169"/>
      <c r="AJE318" s="169"/>
      <c r="AJF318" s="169"/>
      <c r="AJG318" s="169"/>
      <c r="AJH318" s="169"/>
      <c r="AJI318" s="169"/>
      <c r="AJJ318" s="169"/>
      <c r="AJK318" s="169"/>
      <c r="AJL318" s="169"/>
      <c r="AJM318" s="169"/>
      <c r="AJN318" s="169"/>
      <c r="AJO318" s="169"/>
      <c r="AJP318" s="169"/>
      <c r="AJQ318" s="169"/>
      <c r="AJR318" s="169"/>
      <c r="AJS318" s="169"/>
      <c r="AJT318" s="169"/>
      <c r="AJU318" s="169"/>
      <c r="AJV318" s="169"/>
      <c r="AJW318" s="169"/>
      <c r="AJX318" s="169"/>
      <c r="AJY318" s="169"/>
      <c r="AJZ318" s="169"/>
      <c r="AKA318" s="169"/>
      <c r="AKB318" s="169"/>
      <c r="AKC318" s="169"/>
      <c r="AKD318" s="169"/>
      <c r="AKE318" s="169"/>
      <c r="AKF318" s="169"/>
      <c r="AKG318" s="169"/>
      <c r="AKH318" s="169"/>
      <c r="AKI318" s="169"/>
      <c r="AKJ318" s="169"/>
      <c r="AKK318" s="169"/>
      <c r="AKL318" s="169"/>
      <c r="AKM318" s="169"/>
      <c r="AKN318" s="169"/>
      <c r="AKO318" s="169"/>
      <c r="AKP318" s="169"/>
      <c r="AKQ318" s="169"/>
      <c r="AKR318" s="169"/>
      <c r="AKS318" s="169"/>
      <c r="AKT318" s="169"/>
      <c r="AKU318" s="169"/>
      <c r="AKV318" s="169"/>
      <c r="AKW318" s="169"/>
      <c r="AKX318" s="169"/>
      <c r="AKY318" s="169"/>
      <c r="AKZ318" s="169"/>
      <c r="ALA318" s="169"/>
      <c r="ALB318" s="169"/>
      <c r="ALC318" s="169"/>
      <c r="ALD318" s="169"/>
      <c r="ALE318" s="169"/>
      <c r="ALF318" s="169"/>
      <c r="ALG318" s="169"/>
      <c r="ALH318" s="169"/>
      <c r="ALI318" s="169"/>
      <c r="ALJ318" s="169"/>
      <c r="ALK318" s="169"/>
      <c r="ALL318" s="169"/>
      <c r="ALM318" s="169"/>
      <c r="ALN318" s="169"/>
      <c r="ALO318" s="169"/>
      <c r="ALP318" s="169"/>
      <c r="ALQ318" s="169"/>
      <c r="ALR318" s="169"/>
      <c r="ALS318" s="169"/>
      <c r="ALT318" s="169"/>
      <c r="ALU318" s="169"/>
      <c r="ALV318" s="169"/>
      <c r="ALW318" s="169"/>
      <c r="ALX318" s="169"/>
      <c r="ALY318" s="169"/>
      <c r="ALZ318" s="169"/>
      <c r="AMA318" s="169"/>
      <c r="AMB318" s="169"/>
      <c r="AMC318" s="169"/>
      <c r="AMD318" s="169"/>
      <c r="AME318" s="169"/>
      <c r="AMF318" s="169"/>
      <c r="AMG318" s="169"/>
      <c r="AMH318" s="169"/>
      <c r="AMI318" s="169"/>
      <c r="AMJ318" s="169"/>
      <c r="AMK318" s="169"/>
      <c r="AML318" s="169"/>
      <c r="AMM318" s="169"/>
      <c r="AMN318" s="169"/>
      <c r="AMO318" s="169"/>
      <c r="AMP318" s="169"/>
      <c r="AMQ318" s="169"/>
      <c r="AMR318" s="169"/>
      <c r="AMS318" s="169"/>
      <c r="AMT318" s="169"/>
      <c r="AMU318" s="169"/>
      <c r="AMV318" s="169"/>
      <c r="AMW318" s="169"/>
      <c r="AMX318" s="169"/>
      <c r="AMY318" s="169"/>
      <c r="AMZ318" s="169"/>
      <c r="ANA318" s="169"/>
      <c r="ANB318" s="169"/>
      <c r="ANC318" s="169"/>
      <c r="AND318" s="169"/>
      <c r="ANE318" s="169"/>
      <c r="ANF318" s="169"/>
      <c r="ANG318" s="169"/>
      <c r="ANH318" s="169"/>
      <c r="ANI318" s="169"/>
      <c r="ANJ318" s="169"/>
      <c r="ANK318" s="169"/>
      <c r="ANL318" s="169"/>
      <c r="ANM318" s="169"/>
      <c r="ANN318" s="169"/>
      <c r="ANO318" s="169"/>
      <c r="ANP318" s="169"/>
      <c r="ANQ318" s="169"/>
      <c r="ANR318" s="169"/>
      <c r="ANS318" s="169"/>
      <c r="ANT318" s="169"/>
      <c r="ANU318" s="169"/>
      <c r="ANV318" s="169"/>
      <c r="ANW318" s="169"/>
      <c r="ANX318" s="169"/>
      <c r="ANY318" s="169"/>
      <c r="ANZ318" s="169"/>
      <c r="AOA318" s="169"/>
      <c r="AOB318" s="169"/>
      <c r="AOC318" s="169"/>
      <c r="AOD318" s="169"/>
      <c r="AOE318" s="169"/>
      <c r="AOF318" s="169"/>
      <c r="AOG318" s="169"/>
      <c r="AOH318" s="169"/>
      <c r="AOI318" s="169"/>
      <c r="AOJ318" s="169"/>
      <c r="AOK318" s="169"/>
      <c r="AOL318" s="169"/>
      <c r="AOM318" s="169"/>
      <c r="AON318" s="169"/>
      <c r="AOO318" s="169"/>
      <c r="AOP318" s="169"/>
      <c r="AOQ318" s="169"/>
      <c r="AOR318" s="169"/>
      <c r="AOS318" s="169"/>
      <c r="AOT318" s="169"/>
      <c r="AOU318" s="169"/>
      <c r="AOV318" s="169"/>
      <c r="AOW318" s="169"/>
      <c r="AOX318" s="169"/>
      <c r="AOY318" s="169"/>
      <c r="AOZ318" s="169"/>
      <c r="APA318" s="169"/>
      <c r="APB318" s="169"/>
      <c r="APC318" s="169"/>
      <c r="APD318" s="169"/>
      <c r="APE318" s="169"/>
      <c r="APF318" s="169"/>
      <c r="APG318" s="169"/>
      <c r="APH318" s="169"/>
      <c r="API318" s="169"/>
      <c r="APJ318" s="169"/>
      <c r="APK318" s="169"/>
      <c r="APL318" s="169"/>
      <c r="APM318" s="169"/>
      <c r="APN318" s="169"/>
      <c r="APO318" s="169"/>
      <c r="APP318" s="169"/>
      <c r="APQ318" s="169"/>
      <c r="APR318" s="169"/>
      <c r="APS318" s="169"/>
      <c r="APT318" s="169"/>
      <c r="APU318" s="169"/>
      <c r="APV318" s="169"/>
      <c r="APW318" s="169"/>
      <c r="APX318" s="169"/>
      <c r="APY318" s="169"/>
      <c r="APZ318" s="169"/>
      <c r="AQA318" s="169"/>
      <c r="AQB318" s="169"/>
      <c r="AQC318" s="169"/>
      <c r="AQD318" s="169"/>
      <c r="AQE318" s="169"/>
      <c r="AQF318" s="169"/>
      <c r="AQG318" s="169"/>
      <c r="AQH318" s="169"/>
      <c r="AQI318" s="169"/>
      <c r="AQJ318" s="169"/>
      <c r="AQK318" s="169"/>
      <c r="AQL318" s="169"/>
      <c r="AQM318" s="169"/>
      <c r="AQN318" s="169"/>
      <c r="AQO318" s="169"/>
      <c r="AQP318" s="169"/>
      <c r="AQQ318" s="169"/>
      <c r="AQR318" s="169"/>
      <c r="AQS318" s="169"/>
      <c r="AQT318" s="169"/>
      <c r="AQU318" s="169"/>
      <c r="AQV318" s="169"/>
      <c r="AQW318" s="169"/>
      <c r="AQX318" s="169"/>
      <c r="AQY318" s="169"/>
      <c r="AQZ318" s="169"/>
      <c r="ARA318" s="169"/>
      <c r="ARB318" s="169"/>
      <c r="ARC318" s="169"/>
      <c r="ARD318" s="169"/>
      <c r="ARE318" s="169"/>
      <c r="ARF318" s="169"/>
      <c r="ARG318" s="169"/>
      <c r="ARH318" s="169"/>
      <c r="ARI318" s="169"/>
      <c r="ARJ318" s="169"/>
      <c r="ARK318" s="169"/>
      <c r="ARL318" s="169"/>
      <c r="ARM318" s="169"/>
      <c r="ARN318" s="169"/>
      <c r="ARO318" s="169"/>
      <c r="ARP318" s="169"/>
      <c r="ARQ318" s="169"/>
      <c r="ARR318" s="169"/>
      <c r="ARS318" s="169"/>
      <c r="ART318" s="169"/>
      <c r="ARU318" s="169"/>
      <c r="ARV318" s="169"/>
      <c r="ARW318" s="169"/>
      <c r="ARX318" s="169"/>
      <c r="ARY318" s="169"/>
      <c r="ARZ318" s="169"/>
      <c r="ASA318" s="169"/>
      <c r="ASB318" s="169"/>
      <c r="ASC318" s="169"/>
      <c r="ASD318" s="169"/>
      <c r="ASE318" s="169"/>
      <c r="ASF318" s="169"/>
      <c r="ASG318" s="169"/>
      <c r="ASH318" s="169"/>
      <c r="ASI318" s="169"/>
      <c r="ASJ318" s="169"/>
      <c r="ASK318" s="169"/>
      <c r="ASL318" s="169"/>
      <c r="ASM318" s="169"/>
      <c r="ASN318" s="169"/>
      <c r="ASO318" s="169"/>
      <c r="ASP318" s="169"/>
      <c r="ASQ318" s="169"/>
      <c r="ASR318" s="169"/>
      <c r="ASS318" s="169"/>
      <c r="AST318" s="169"/>
      <c r="ASU318" s="169"/>
      <c r="ASV318" s="169"/>
      <c r="ASW318" s="169"/>
      <c r="ASX318" s="169"/>
      <c r="ASY318" s="169"/>
      <c r="ASZ318" s="169"/>
      <c r="ATA318" s="169"/>
      <c r="ATB318" s="169"/>
      <c r="ATC318" s="169"/>
      <c r="ATD318" s="169"/>
      <c r="ATE318" s="169"/>
      <c r="ATF318" s="169"/>
      <c r="ATG318" s="169"/>
      <c r="ATH318" s="169"/>
      <c r="ATI318" s="169"/>
      <c r="ATJ318" s="169"/>
      <c r="ATK318" s="169"/>
      <c r="ATL318" s="169"/>
      <c r="ATM318" s="169"/>
      <c r="ATN318" s="169"/>
      <c r="ATO318" s="169"/>
      <c r="ATP318" s="169"/>
      <c r="ATQ318" s="169"/>
      <c r="ATR318" s="169"/>
      <c r="ATS318" s="169"/>
      <c r="ATT318" s="169"/>
      <c r="ATU318" s="169"/>
      <c r="ATV318" s="169"/>
      <c r="ATW318" s="169"/>
      <c r="ATX318" s="169"/>
      <c r="ATY318" s="169"/>
      <c r="ATZ318" s="169"/>
      <c r="AUA318" s="169"/>
      <c r="AUB318" s="169"/>
      <c r="AUC318" s="169"/>
      <c r="AUD318" s="169"/>
      <c r="AUE318" s="169"/>
      <c r="AUF318" s="169"/>
      <c r="AUG318" s="169"/>
      <c r="AUH318" s="169"/>
      <c r="AUI318" s="169"/>
      <c r="AUJ318" s="169"/>
      <c r="AUK318" s="169"/>
      <c r="AUL318" s="169"/>
      <c r="AUM318" s="169"/>
      <c r="AUN318" s="169"/>
      <c r="AUO318" s="169"/>
      <c r="AUP318" s="169"/>
      <c r="AUQ318" s="169"/>
      <c r="AUR318" s="169"/>
      <c r="AUS318" s="169"/>
      <c r="AUT318" s="169"/>
      <c r="AUU318" s="169"/>
      <c r="AUV318" s="169"/>
      <c r="AUW318" s="169"/>
      <c r="AUX318" s="169"/>
      <c r="AUY318" s="169"/>
      <c r="AUZ318" s="169"/>
      <c r="AVA318" s="169"/>
      <c r="AVB318" s="169"/>
      <c r="AVC318" s="169"/>
      <c r="AVD318" s="169"/>
      <c r="AVE318" s="169"/>
      <c r="AVF318" s="169"/>
      <c r="AVG318" s="169"/>
      <c r="AVH318" s="169"/>
      <c r="AVI318" s="169"/>
      <c r="AVJ318" s="169"/>
      <c r="AVK318" s="169"/>
      <c r="AVL318" s="169"/>
      <c r="AVM318" s="169"/>
      <c r="AVN318" s="169"/>
      <c r="AVO318" s="169"/>
      <c r="AVP318" s="169"/>
      <c r="AVQ318" s="169"/>
      <c r="AVR318" s="169"/>
      <c r="AVS318" s="169"/>
      <c r="AVT318" s="169"/>
      <c r="AVU318" s="169"/>
      <c r="AVV318" s="169"/>
      <c r="AVW318" s="169"/>
      <c r="AVX318" s="169"/>
      <c r="AVY318" s="169"/>
      <c r="AVZ318" s="169"/>
      <c r="AWA318" s="169"/>
      <c r="AWB318" s="169"/>
      <c r="AWC318" s="169"/>
      <c r="AWD318" s="169"/>
      <c r="AWE318" s="169"/>
      <c r="AWF318" s="169"/>
      <c r="AWG318" s="169"/>
      <c r="AWH318" s="169"/>
      <c r="AWI318" s="169"/>
      <c r="AWJ318" s="169"/>
      <c r="AWK318" s="169"/>
      <c r="AWL318" s="169"/>
      <c r="AWM318" s="169"/>
      <c r="AWN318" s="169"/>
      <c r="AWO318" s="169"/>
      <c r="AWP318" s="169"/>
      <c r="AWQ318" s="169"/>
      <c r="AWR318" s="169"/>
      <c r="AWS318" s="169"/>
      <c r="AWT318" s="169"/>
      <c r="AWU318" s="169"/>
      <c r="AWV318" s="169"/>
      <c r="AWW318" s="169"/>
      <c r="AWX318" s="169"/>
      <c r="AWY318" s="169"/>
      <c r="AWZ318" s="169"/>
      <c r="AXA318" s="169"/>
      <c r="AXB318" s="169"/>
      <c r="AXC318" s="169"/>
      <c r="AXD318" s="169"/>
      <c r="AXE318" s="169"/>
      <c r="AXF318" s="169"/>
      <c r="AXG318" s="169"/>
      <c r="AXH318" s="169"/>
      <c r="AXI318" s="169"/>
      <c r="AXJ318" s="169"/>
      <c r="AXK318" s="169"/>
      <c r="AXL318" s="169"/>
      <c r="AXM318" s="169"/>
      <c r="AXN318" s="169"/>
      <c r="AXO318" s="169"/>
      <c r="AXP318" s="169"/>
      <c r="AXQ318" s="169"/>
      <c r="AXR318" s="169"/>
      <c r="AXS318" s="169"/>
      <c r="AXT318" s="169"/>
      <c r="AXU318" s="169"/>
      <c r="AXV318" s="169"/>
      <c r="AXW318" s="169"/>
      <c r="AXX318" s="169"/>
      <c r="AXY318" s="169"/>
      <c r="AXZ318" s="169"/>
      <c r="AYA318" s="169"/>
      <c r="AYB318" s="169"/>
      <c r="AYC318" s="169"/>
      <c r="AYD318" s="169"/>
      <c r="AYE318" s="169"/>
      <c r="AYF318" s="169"/>
      <c r="AYG318" s="169"/>
      <c r="AYH318" s="169"/>
      <c r="AYI318" s="169"/>
      <c r="AYJ318" s="169"/>
      <c r="AYK318" s="169"/>
      <c r="AYL318" s="169"/>
      <c r="AYM318" s="169"/>
      <c r="AYN318" s="169"/>
      <c r="AYO318" s="169"/>
      <c r="AYP318" s="169"/>
      <c r="AYQ318" s="169"/>
      <c r="AYR318" s="169"/>
      <c r="AYS318" s="169"/>
      <c r="AYT318" s="169"/>
      <c r="AYU318" s="169"/>
      <c r="AYV318" s="169"/>
      <c r="AYW318" s="169"/>
      <c r="AYX318" s="169"/>
      <c r="AYY318" s="169"/>
      <c r="AYZ318" s="169"/>
      <c r="AZA318" s="169"/>
      <c r="AZB318" s="169"/>
      <c r="AZC318" s="169"/>
      <c r="AZD318" s="169"/>
      <c r="AZE318" s="169"/>
      <c r="AZF318" s="169"/>
      <c r="AZG318" s="169"/>
      <c r="AZH318" s="169"/>
      <c r="AZI318" s="169"/>
      <c r="AZJ318" s="169"/>
      <c r="AZK318" s="169"/>
      <c r="AZL318" s="169"/>
      <c r="AZM318" s="169"/>
      <c r="AZN318" s="169"/>
      <c r="AZO318" s="169"/>
      <c r="AZP318" s="169"/>
      <c r="AZQ318" s="169"/>
      <c r="AZR318" s="169"/>
      <c r="AZS318" s="169"/>
      <c r="AZT318" s="169"/>
      <c r="AZU318" s="169"/>
      <c r="AZV318" s="169"/>
      <c r="AZW318" s="169"/>
      <c r="AZX318" s="169"/>
      <c r="AZY318" s="169"/>
      <c r="AZZ318" s="169"/>
      <c r="BAA318" s="169"/>
      <c r="BAB318" s="169"/>
      <c r="BAC318" s="169"/>
      <c r="BAD318" s="169"/>
      <c r="BAE318" s="169"/>
      <c r="BAF318" s="169"/>
      <c r="BAG318" s="169"/>
      <c r="BAH318" s="169"/>
      <c r="BAI318" s="169"/>
      <c r="BAJ318" s="169"/>
      <c r="BAK318" s="169"/>
      <c r="BAL318" s="169"/>
      <c r="BAM318" s="169"/>
      <c r="BAN318" s="169"/>
      <c r="BAO318" s="169"/>
      <c r="BAP318" s="169"/>
      <c r="BAQ318" s="169"/>
      <c r="BAR318" s="169"/>
      <c r="BAS318" s="169"/>
      <c r="BAT318" s="169"/>
      <c r="BAU318" s="169"/>
      <c r="BAV318" s="169"/>
      <c r="BAW318" s="169"/>
      <c r="BAX318" s="169"/>
      <c r="BAY318" s="169"/>
      <c r="BAZ318" s="169"/>
      <c r="BBA318" s="169"/>
      <c r="BBB318" s="169"/>
      <c r="BBC318" s="169"/>
      <c r="BBD318" s="169"/>
      <c r="BBE318" s="169"/>
      <c r="BBF318" s="169"/>
      <c r="BBG318" s="169"/>
      <c r="BBH318" s="169"/>
      <c r="BBI318" s="169"/>
      <c r="BBJ318" s="169"/>
      <c r="BBK318" s="169"/>
      <c r="BBL318" s="169"/>
      <c r="BBM318" s="169"/>
      <c r="BBN318" s="169"/>
      <c r="BBO318" s="169"/>
      <c r="BBP318" s="169"/>
      <c r="BBQ318" s="169"/>
      <c r="BBR318" s="169"/>
      <c r="BBS318" s="169"/>
      <c r="BBT318" s="169"/>
      <c r="BBU318" s="169"/>
      <c r="BBV318" s="169"/>
      <c r="BBW318" s="169"/>
      <c r="BBX318" s="169"/>
      <c r="BBY318" s="169"/>
      <c r="BBZ318" s="169"/>
      <c r="BCA318" s="169"/>
      <c r="BCB318" s="169"/>
      <c r="BCC318" s="169"/>
      <c r="BCD318" s="169"/>
      <c r="BCE318" s="169"/>
      <c r="BCF318" s="169"/>
      <c r="BCG318" s="169"/>
      <c r="BCH318" s="169"/>
      <c r="BCI318" s="169"/>
      <c r="BCJ318" s="169"/>
      <c r="BCK318" s="169"/>
      <c r="BCL318" s="169"/>
      <c r="BCM318" s="169"/>
      <c r="BCN318" s="169"/>
      <c r="BCO318" s="169"/>
      <c r="BCP318" s="169"/>
      <c r="BCQ318" s="169"/>
      <c r="BCR318" s="169"/>
      <c r="BCS318" s="169"/>
      <c r="BCT318" s="169"/>
      <c r="BCU318" s="169"/>
      <c r="BCV318" s="169"/>
      <c r="BCW318" s="169"/>
      <c r="BCX318" s="169"/>
      <c r="BCY318" s="169"/>
      <c r="BCZ318" s="169"/>
      <c r="BDA318" s="169"/>
      <c r="BDB318" s="169"/>
      <c r="BDC318" s="169"/>
      <c r="BDD318" s="169"/>
      <c r="BDE318" s="169"/>
      <c r="BDF318" s="169"/>
      <c r="BDG318" s="169"/>
      <c r="BDH318" s="169"/>
      <c r="BDI318" s="169"/>
      <c r="BDJ318" s="169"/>
      <c r="BDK318" s="169"/>
      <c r="BDL318" s="169"/>
      <c r="BDM318" s="169"/>
      <c r="BDN318" s="169"/>
      <c r="BDO318" s="169"/>
      <c r="BDP318" s="169"/>
      <c r="BDQ318" s="169"/>
      <c r="BDR318" s="169"/>
      <c r="BDS318" s="169"/>
      <c r="BDT318" s="169"/>
      <c r="BDU318" s="169"/>
      <c r="BDV318" s="169"/>
      <c r="BDW318" s="169"/>
      <c r="BDX318" s="169"/>
      <c r="BDY318" s="169"/>
      <c r="BDZ318" s="169"/>
      <c r="BEA318" s="169"/>
      <c r="BEB318" s="169"/>
      <c r="BEC318" s="169"/>
      <c r="BED318" s="169"/>
      <c r="BEE318" s="169"/>
      <c r="BEF318" s="169"/>
      <c r="BEG318" s="169"/>
      <c r="BEH318" s="169"/>
      <c r="BEI318" s="169"/>
      <c r="BEJ318" s="169"/>
      <c r="BEK318" s="169"/>
      <c r="BEL318" s="169"/>
      <c r="BEM318" s="169"/>
      <c r="BEN318" s="169"/>
      <c r="BEO318" s="169"/>
      <c r="BEP318" s="169"/>
      <c r="BEQ318" s="169"/>
      <c r="BER318" s="169"/>
      <c r="BES318" s="169"/>
      <c r="BET318" s="169"/>
      <c r="BEU318" s="169"/>
      <c r="BEV318" s="169"/>
      <c r="BEW318" s="169"/>
      <c r="BEX318" s="169"/>
      <c r="BEY318" s="169"/>
      <c r="BEZ318" s="169"/>
      <c r="BFA318" s="169"/>
      <c r="BFB318" s="169"/>
      <c r="BFC318" s="169"/>
      <c r="BFD318" s="169"/>
      <c r="BFE318" s="169"/>
      <c r="BFF318" s="169"/>
      <c r="BFG318" s="169"/>
      <c r="BFH318" s="169"/>
      <c r="BFI318" s="169"/>
      <c r="BFJ318" s="169"/>
      <c r="BFK318" s="169"/>
      <c r="BFL318" s="169"/>
      <c r="BFM318" s="169"/>
      <c r="BFN318" s="169"/>
      <c r="BFO318" s="169"/>
      <c r="BFP318" s="169"/>
      <c r="BFQ318" s="169"/>
      <c r="BFR318" s="169"/>
      <c r="BFS318" s="169"/>
      <c r="BFT318" s="169"/>
      <c r="BFU318" s="169"/>
      <c r="BFV318" s="169"/>
      <c r="BFW318" s="169"/>
      <c r="BFX318" s="169"/>
      <c r="BFY318" s="169"/>
      <c r="BFZ318" s="169"/>
      <c r="BGA318" s="169"/>
      <c r="BGB318" s="169"/>
      <c r="BGC318" s="169"/>
      <c r="BGD318" s="169"/>
      <c r="BGE318" s="169"/>
      <c r="BGF318" s="169"/>
      <c r="BGG318" s="169"/>
      <c r="BGH318" s="169"/>
      <c r="BGI318" s="169"/>
      <c r="BGJ318" s="169"/>
      <c r="BGK318" s="169"/>
      <c r="BGL318" s="169"/>
      <c r="BGM318" s="169"/>
      <c r="BGN318" s="169"/>
      <c r="BGO318" s="169"/>
      <c r="BGP318" s="169"/>
      <c r="BGQ318" s="169"/>
      <c r="BGR318" s="169"/>
      <c r="BGS318" s="169"/>
      <c r="BGT318" s="169"/>
      <c r="BGU318" s="169"/>
      <c r="BGV318" s="169"/>
      <c r="BGW318" s="169"/>
      <c r="BGX318" s="169"/>
      <c r="BGY318" s="169"/>
      <c r="BGZ318" s="169"/>
      <c r="BHA318" s="169"/>
      <c r="BHB318" s="169"/>
      <c r="BHC318" s="169"/>
      <c r="BHD318" s="169"/>
      <c r="BHE318" s="169"/>
      <c r="BHF318" s="169"/>
      <c r="BHG318" s="169"/>
      <c r="BHH318" s="169"/>
      <c r="BHI318" s="169"/>
      <c r="BHJ318" s="169"/>
      <c r="BHK318" s="169"/>
      <c r="BHL318" s="169"/>
      <c r="BHM318" s="169"/>
      <c r="BHN318" s="169"/>
      <c r="BHO318" s="169"/>
      <c r="BHP318" s="169"/>
      <c r="BHQ318" s="169"/>
      <c r="BHR318" s="169"/>
      <c r="BHS318" s="169"/>
      <c r="BHT318" s="169"/>
      <c r="BHU318" s="169"/>
      <c r="BHV318" s="169"/>
      <c r="BHW318" s="169"/>
      <c r="BHX318" s="169"/>
      <c r="BHY318" s="169"/>
      <c r="BHZ318" s="169"/>
      <c r="BIA318" s="169"/>
      <c r="BIB318" s="169"/>
      <c r="BIC318" s="169"/>
      <c r="BID318" s="169"/>
      <c r="BIE318" s="169"/>
      <c r="BIF318" s="169"/>
      <c r="BIG318" s="169"/>
      <c r="BIH318" s="169"/>
      <c r="BII318" s="169"/>
      <c r="BIJ318" s="169"/>
      <c r="BIK318" s="169"/>
      <c r="BIL318" s="169"/>
      <c r="BIM318" s="169"/>
      <c r="BIN318" s="169"/>
      <c r="BIO318" s="169"/>
      <c r="BIP318" s="169"/>
      <c r="BIQ318" s="169"/>
      <c r="BIR318" s="169"/>
      <c r="BIS318" s="169"/>
      <c r="BIT318" s="169"/>
      <c r="BIU318" s="169"/>
      <c r="BIV318" s="169"/>
      <c r="BIW318" s="169"/>
      <c r="BIX318" s="169"/>
      <c r="BIY318" s="169"/>
      <c r="BIZ318" s="169"/>
      <c r="BJA318" s="169"/>
      <c r="BJB318" s="169"/>
      <c r="BJC318" s="169"/>
      <c r="BJD318" s="169"/>
      <c r="BJE318" s="169"/>
      <c r="BJF318" s="169"/>
      <c r="BJG318" s="169"/>
      <c r="BJH318" s="169"/>
      <c r="BJI318" s="169"/>
      <c r="BJJ318" s="169"/>
      <c r="BJK318" s="169"/>
      <c r="BJL318" s="169"/>
      <c r="BJM318" s="169"/>
      <c r="BJN318" s="169"/>
      <c r="BJO318" s="169"/>
      <c r="BJP318" s="169"/>
      <c r="BJQ318" s="169"/>
      <c r="BJR318" s="169"/>
      <c r="BJS318" s="169"/>
      <c r="BJT318" s="169"/>
      <c r="BJU318" s="169"/>
      <c r="BJV318" s="169"/>
      <c r="BJW318" s="169"/>
      <c r="BJX318" s="169"/>
      <c r="BJY318" s="169"/>
      <c r="BJZ318" s="169"/>
      <c r="BKA318" s="169"/>
      <c r="BKB318" s="169"/>
      <c r="BKC318" s="169"/>
      <c r="BKD318" s="169"/>
      <c r="BKE318" s="169"/>
      <c r="BKF318" s="169"/>
      <c r="BKG318" s="169"/>
      <c r="BKH318" s="169"/>
      <c r="BKI318" s="169"/>
      <c r="BKJ318" s="169"/>
      <c r="BKK318" s="169"/>
      <c r="BKL318" s="169"/>
      <c r="BKM318" s="169"/>
      <c r="BKN318" s="169"/>
      <c r="BKO318" s="169"/>
      <c r="BKP318" s="169"/>
      <c r="BKQ318" s="169"/>
      <c r="BKR318" s="169"/>
      <c r="BKS318" s="169"/>
      <c r="BKT318" s="169"/>
      <c r="BKU318" s="169"/>
      <c r="BKV318" s="169"/>
      <c r="BKW318" s="169"/>
      <c r="BKX318" s="169"/>
      <c r="BKY318" s="169"/>
      <c r="BKZ318" s="169"/>
      <c r="BLA318" s="169"/>
      <c r="BLB318" s="169"/>
      <c r="BLC318" s="169"/>
      <c r="BLD318" s="169"/>
      <c r="BLE318" s="169"/>
      <c r="BLF318" s="169"/>
      <c r="BLG318" s="169"/>
      <c r="BLH318" s="169"/>
      <c r="BLI318" s="169"/>
      <c r="BLJ318" s="169"/>
      <c r="BLK318" s="169"/>
      <c r="BLL318" s="169"/>
      <c r="BLM318" s="169"/>
      <c r="BLN318" s="169"/>
      <c r="BLO318" s="169"/>
      <c r="BLP318" s="169"/>
      <c r="BLQ318" s="169"/>
      <c r="BLR318" s="169"/>
      <c r="BLS318" s="169"/>
      <c r="BLT318" s="169"/>
      <c r="BLU318" s="169"/>
      <c r="BLV318" s="169"/>
      <c r="BLW318" s="169"/>
      <c r="BLX318" s="169"/>
      <c r="BLY318" s="169"/>
      <c r="BLZ318" s="169"/>
      <c r="BMA318" s="169"/>
      <c r="BMB318" s="169"/>
      <c r="BMC318" s="169"/>
      <c r="BMD318" s="169"/>
      <c r="BME318" s="169"/>
      <c r="BMF318" s="169"/>
      <c r="BMG318" s="169"/>
      <c r="BMH318" s="169"/>
      <c r="BMI318" s="169"/>
      <c r="BMJ318" s="169"/>
      <c r="BMK318" s="169"/>
      <c r="BML318" s="169"/>
      <c r="BMM318" s="169"/>
      <c r="BMN318" s="169"/>
      <c r="BMO318" s="169"/>
      <c r="BMP318" s="169"/>
      <c r="BMQ318" s="169"/>
      <c r="BMR318" s="169"/>
      <c r="BMS318" s="169"/>
      <c r="BMT318" s="169"/>
      <c r="BMU318" s="169"/>
      <c r="BMV318" s="169"/>
      <c r="BMW318" s="169"/>
      <c r="BMX318" s="169"/>
      <c r="BMY318" s="169"/>
      <c r="BMZ318" s="169"/>
      <c r="BNA318" s="169"/>
      <c r="BNB318" s="169"/>
      <c r="BNC318" s="169"/>
      <c r="BND318" s="169"/>
      <c r="BNE318" s="169"/>
      <c r="BNF318" s="169"/>
      <c r="BNG318" s="169"/>
      <c r="BNH318" s="169"/>
      <c r="BNI318" s="169"/>
      <c r="BNJ318" s="169"/>
      <c r="BNK318" s="169"/>
      <c r="BNL318" s="169"/>
      <c r="BNM318" s="169"/>
      <c r="BNN318" s="169"/>
      <c r="BNO318" s="169"/>
      <c r="BNP318" s="169"/>
      <c r="BNQ318" s="169"/>
      <c r="BNR318" s="169"/>
      <c r="BNS318" s="169"/>
      <c r="BNT318" s="169"/>
      <c r="BNU318" s="169"/>
      <c r="BNV318" s="169"/>
      <c r="BNW318" s="169"/>
      <c r="BNX318" s="169"/>
      <c r="BNY318" s="169"/>
      <c r="BNZ318" s="169"/>
      <c r="BOA318" s="169"/>
      <c r="BOB318" s="169"/>
      <c r="BOC318" s="169"/>
      <c r="BOD318" s="169"/>
      <c r="BOE318" s="169"/>
      <c r="BOF318" s="169"/>
      <c r="BOG318" s="169"/>
      <c r="BOH318" s="169"/>
      <c r="BOI318" s="169"/>
      <c r="BOJ318" s="169"/>
      <c r="BOK318" s="169"/>
      <c r="BOL318" s="169"/>
      <c r="BOM318" s="169"/>
      <c r="BON318" s="169"/>
      <c r="BOO318" s="169"/>
      <c r="BOP318" s="169"/>
      <c r="BOQ318" s="169"/>
      <c r="BOR318" s="169"/>
      <c r="BOS318" s="169"/>
      <c r="BOT318" s="169"/>
      <c r="BOU318" s="169"/>
      <c r="BOV318" s="169"/>
      <c r="BOW318" s="169"/>
      <c r="BOX318" s="169"/>
      <c r="BOY318" s="169"/>
      <c r="BOZ318" s="169"/>
      <c r="BPA318" s="169"/>
      <c r="BPB318" s="169"/>
      <c r="BPC318" s="169"/>
      <c r="BPD318" s="169"/>
      <c r="BPE318" s="169"/>
      <c r="BPF318" s="169"/>
      <c r="BPG318" s="169"/>
      <c r="BPH318" s="169"/>
      <c r="BPI318" s="169"/>
      <c r="BPJ318" s="169"/>
      <c r="BPK318" s="169"/>
      <c r="BPL318" s="169"/>
      <c r="BPM318" s="169"/>
      <c r="BPN318" s="169"/>
      <c r="BPO318" s="169"/>
      <c r="BPP318" s="169"/>
      <c r="BPQ318" s="169"/>
      <c r="BPR318" s="169"/>
      <c r="BPS318" s="169"/>
      <c r="BPT318" s="169"/>
      <c r="BPU318" s="169"/>
      <c r="BPV318" s="169"/>
      <c r="BPW318" s="169"/>
      <c r="BPX318" s="169"/>
      <c r="BPY318" s="169"/>
      <c r="BPZ318" s="169"/>
      <c r="BQA318" s="169"/>
      <c r="BQB318" s="169"/>
      <c r="BQC318" s="169"/>
      <c r="BQD318" s="169"/>
      <c r="BQE318" s="169"/>
      <c r="BQF318" s="169"/>
      <c r="BQG318" s="169"/>
      <c r="BQH318" s="169"/>
      <c r="BQI318" s="169"/>
      <c r="BQJ318" s="169"/>
      <c r="BQK318" s="169"/>
      <c r="BQL318" s="169"/>
      <c r="BQM318" s="169"/>
      <c r="BQN318" s="169"/>
      <c r="BQO318" s="169"/>
      <c r="BQP318" s="169"/>
      <c r="BQQ318" s="169"/>
      <c r="BQR318" s="169"/>
      <c r="BQS318" s="169"/>
      <c r="BQT318" s="169"/>
      <c r="BQU318" s="169"/>
      <c r="BQV318" s="169"/>
      <c r="BQW318" s="169"/>
      <c r="BQX318" s="169"/>
      <c r="BQY318" s="169"/>
      <c r="BQZ318" s="169"/>
      <c r="BRA318" s="169"/>
      <c r="BRB318" s="169"/>
      <c r="BRC318" s="169"/>
      <c r="BRD318" s="169"/>
      <c r="BRE318" s="169"/>
      <c r="BRF318" s="169"/>
      <c r="BRG318" s="169"/>
      <c r="BRH318" s="169"/>
      <c r="BRI318" s="169"/>
      <c r="BRJ318" s="169"/>
      <c r="BRK318" s="169"/>
      <c r="BRL318" s="169"/>
      <c r="BRM318" s="169"/>
      <c r="BRN318" s="169"/>
      <c r="BRO318" s="169"/>
      <c r="BRP318" s="169"/>
      <c r="BRQ318" s="169"/>
      <c r="BRR318" s="169"/>
      <c r="BRS318" s="169"/>
      <c r="BRT318" s="169"/>
      <c r="BRU318" s="169"/>
      <c r="BRV318" s="169"/>
      <c r="BRW318" s="169"/>
      <c r="BRX318" s="169"/>
      <c r="BRY318" s="169"/>
      <c r="BRZ318" s="169"/>
      <c r="BSA318" s="169"/>
      <c r="BSB318" s="169"/>
      <c r="BSC318" s="169"/>
      <c r="BSD318" s="169"/>
      <c r="BSE318" s="169"/>
      <c r="BSF318" s="169"/>
      <c r="BSG318" s="169"/>
      <c r="BSH318" s="169"/>
      <c r="BSI318" s="169"/>
      <c r="BSJ318" s="169"/>
      <c r="BSK318" s="169"/>
      <c r="BSL318" s="169"/>
      <c r="BSM318" s="169"/>
      <c r="BSN318" s="169"/>
      <c r="BSO318" s="169"/>
      <c r="BSP318" s="169"/>
      <c r="BSQ318" s="169"/>
      <c r="BSR318" s="169"/>
      <c r="BSS318" s="169"/>
      <c r="BST318" s="169"/>
      <c r="BSU318" s="169"/>
      <c r="BSV318" s="169"/>
      <c r="BSW318" s="169"/>
      <c r="BSX318" s="169"/>
      <c r="BSY318" s="169"/>
      <c r="BSZ318" s="169"/>
      <c r="BTA318" s="169"/>
      <c r="BTB318" s="169"/>
      <c r="BTC318" s="169"/>
      <c r="BTD318" s="169"/>
      <c r="BTE318" s="169"/>
      <c r="BTF318" s="169"/>
      <c r="BTG318" s="169"/>
      <c r="BTH318" s="169"/>
      <c r="BTI318" s="169"/>
      <c r="BTJ318" s="169"/>
      <c r="BTK318" s="169"/>
      <c r="BTL318" s="169"/>
      <c r="BTM318" s="169"/>
      <c r="BTN318" s="169"/>
      <c r="BTO318" s="169"/>
      <c r="BTP318" s="169"/>
      <c r="BTQ318" s="169"/>
      <c r="BTR318" s="169"/>
      <c r="BTS318" s="169"/>
      <c r="BTT318" s="169"/>
      <c r="BTU318" s="169"/>
      <c r="BTV318" s="169"/>
      <c r="BTW318" s="169"/>
      <c r="BTX318" s="169"/>
      <c r="BTY318" s="169"/>
      <c r="BTZ318" s="169"/>
      <c r="BUA318" s="169"/>
      <c r="BUB318" s="169"/>
      <c r="BUC318" s="169"/>
      <c r="BUD318" s="169"/>
      <c r="BUE318" s="169"/>
      <c r="BUF318" s="169"/>
      <c r="BUG318" s="169"/>
      <c r="BUH318" s="169"/>
      <c r="BUI318" s="169"/>
      <c r="BUJ318" s="169"/>
      <c r="BUK318" s="169"/>
      <c r="BUL318" s="169"/>
      <c r="BUM318" s="169"/>
      <c r="BUN318" s="169"/>
      <c r="BUO318" s="169"/>
      <c r="BUP318" s="169"/>
      <c r="BUQ318" s="169"/>
      <c r="BUR318" s="169"/>
      <c r="BUS318" s="169"/>
      <c r="BUT318" s="169"/>
      <c r="BUU318" s="169"/>
      <c r="BUV318" s="169"/>
      <c r="BUW318" s="169"/>
      <c r="BUX318" s="169"/>
      <c r="BUY318" s="169"/>
      <c r="BUZ318" s="169"/>
      <c r="BVA318" s="169"/>
      <c r="BVB318" s="169"/>
      <c r="BVC318" s="169"/>
      <c r="BVD318" s="169"/>
      <c r="BVE318" s="169"/>
      <c r="BVF318" s="169"/>
      <c r="BVG318" s="169"/>
      <c r="BVH318" s="169"/>
      <c r="BVI318" s="169"/>
      <c r="BVJ318" s="169"/>
      <c r="BVK318" s="169"/>
      <c r="BVL318" s="169"/>
      <c r="BVM318" s="169"/>
      <c r="BVN318" s="169"/>
      <c r="BVO318" s="169"/>
      <c r="BVP318" s="169"/>
      <c r="BVQ318" s="169"/>
      <c r="BVR318" s="169"/>
      <c r="BVS318" s="169"/>
      <c r="BVT318" s="169"/>
      <c r="BVU318" s="169"/>
      <c r="BVV318" s="169"/>
      <c r="BVW318" s="169"/>
      <c r="BVX318" s="169"/>
      <c r="BVY318" s="169"/>
      <c r="BVZ318" s="169"/>
      <c r="BWA318" s="169"/>
      <c r="BWB318" s="169"/>
      <c r="BWC318" s="169"/>
      <c r="BWD318" s="169"/>
      <c r="BWE318" s="169"/>
      <c r="BWF318" s="169"/>
      <c r="BWG318" s="169"/>
      <c r="BWH318" s="169"/>
      <c r="BWI318" s="169"/>
      <c r="BWJ318" s="169"/>
      <c r="BWK318" s="169"/>
      <c r="BWL318" s="169"/>
      <c r="BWM318" s="169"/>
      <c r="BWN318" s="169"/>
      <c r="BWO318" s="169"/>
      <c r="BWP318" s="169"/>
      <c r="BWQ318" s="169"/>
      <c r="BWR318" s="169"/>
      <c r="BWS318" s="169"/>
      <c r="BWT318" s="169"/>
      <c r="BWU318" s="169"/>
      <c r="BWV318" s="169"/>
      <c r="BWW318" s="169"/>
      <c r="BWX318" s="169"/>
      <c r="BWY318" s="169"/>
      <c r="BWZ318" s="169"/>
      <c r="BXA318" s="169"/>
      <c r="BXB318" s="169"/>
      <c r="BXC318" s="169"/>
      <c r="BXD318" s="169"/>
      <c r="BXE318" s="169"/>
      <c r="BXF318" s="169"/>
      <c r="BXG318" s="169"/>
      <c r="BXH318" s="169"/>
      <c r="BXI318" s="169"/>
      <c r="BXJ318" s="169"/>
      <c r="BXK318" s="169"/>
      <c r="BXL318" s="169"/>
      <c r="BXM318" s="169"/>
      <c r="BXN318" s="169"/>
      <c r="BXO318" s="169"/>
      <c r="BXP318" s="169"/>
      <c r="BXQ318" s="169"/>
      <c r="BXR318" s="169"/>
      <c r="BXS318" s="169"/>
      <c r="BXT318" s="169"/>
      <c r="BXU318" s="169"/>
      <c r="BXV318" s="169"/>
      <c r="BXW318" s="169"/>
      <c r="BXX318" s="169"/>
      <c r="BXY318" s="169"/>
      <c r="BXZ318" s="169"/>
      <c r="BYA318" s="169"/>
      <c r="BYB318" s="169"/>
      <c r="BYC318" s="169"/>
      <c r="BYD318" s="169"/>
      <c r="BYE318" s="169"/>
      <c r="BYF318" s="169"/>
      <c r="BYG318" s="169"/>
      <c r="BYH318" s="169"/>
      <c r="BYI318" s="169"/>
      <c r="BYJ318" s="169"/>
      <c r="BYK318" s="169"/>
      <c r="BYL318" s="169"/>
      <c r="BYM318" s="169"/>
      <c r="BYN318" s="169"/>
      <c r="BYO318" s="169"/>
      <c r="BYP318" s="169"/>
      <c r="BYQ318" s="169"/>
      <c r="BYR318" s="169"/>
      <c r="BYS318" s="169"/>
      <c r="BYT318" s="169"/>
      <c r="BYU318" s="169"/>
      <c r="BYV318" s="169"/>
      <c r="BYW318" s="169"/>
      <c r="BYX318" s="169"/>
      <c r="BYY318" s="169"/>
      <c r="BYZ318" s="169"/>
      <c r="BZA318" s="169"/>
      <c r="BZB318" s="169"/>
      <c r="BZC318" s="169"/>
      <c r="BZD318" s="169"/>
      <c r="BZE318" s="169"/>
      <c r="BZF318" s="169"/>
      <c r="BZG318" s="169"/>
      <c r="BZH318" s="169"/>
      <c r="BZI318" s="169"/>
      <c r="BZJ318" s="169"/>
      <c r="BZK318" s="169"/>
      <c r="BZL318" s="169"/>
      <c r="BZM318" s="169"/>
      <c r="BZN318" s="169"/>
      <c r="BZO318" s="169"/>
      <c r="BZP318" s="169"/>
      <c r="BZQ318" s="169"/>
      <c r="BZR318" s="169"/>
      <c r="BZS318" s="169"/>
      <c r="BZT318" s="169"/>
      <c r="BZU318" s="169"/>
      <c r="BZV318" s="169"/>
      <c r="BZW318" s="169"/>
      <c r="BZX318" s="169"/>
      <c r="BZY318" s="169"/>
      <c r="BZZ318" s="169"/>
      <c r="CAA318" s="169"/>
      <c r="CAB318" s="169"/>
      <c r="CAC318" s="169"/>
      <c r="CAD318" s="169"/>
      <c r="CAE318" s="169"/>
      <c r="CAF318" s="169"/>
      <c r="CAG318" s="169"/>
      <c r="CAH318" s="169"/>
      <c r="CAI318" s="169"/>
      <c r="CAJ318" s="169"/>
      <c r="CAK318" s="169"/>
      <c r="CAL318" s="169"/>
      <c r="CAM318" s="169"/>
      <c r="CAN318" s="169"/>
      <c r="CAO318" s="169"/>
      <c r="CAP318" s="169"/>
      <c r="CAQ318" s="169"/>
      <c r="CAR318" s="169"/>
      <c r="CAS318" s="169"/>
      <c r="CAT318" s="169"/>
      <c r="CAU318" s="169"/>
      <c r="CAV318" s="169"/>
      <c r="CAW318" s="169"/>
      <c r="CAX318" s="169"/>
      <c r="CAY318" s="169"/>
      <c r="CAZ318" s="169"/>
      <c r="CBA318" s="169"/>
      <c r="CBB318" s="169"/>
      <c r="CBC318" s="169"/>
      <c r="CBD318" s="169"/>
      <c r="CBE318" s="169"/>
      <c r="CBF318" s="169"/>
      <c r="CBG318" s="169"/>
      <c r="CBH318" s="169"/>
      <c r="CBI318" s="169"/>
      <c r="CBJ318" s="169"/>
      <c r="CBK318" s="169"/>
      <c r="CBL318" s="169"/>
      <c r="CBM318" s="169"/>
      <c r="CBN318" s="169"/>
      <c r="CBO318" s="169"/>
      <c r="CBP318" s="169"/>
      <c r="CBQ318" s="169"/>
      <c r="CBR318" s="169"/>
      <c r="CBS318" s="169"/>
      <c r="CBT318" s="169"/>
      <c r="CBU318" s="169"/>
      <c r="CBV318" s="169"/>
      <c r="CBW318" s="169"/>
      <c r="CBX318" s="169"/>
      <c r="CBY318" s="169"/>
      <c r="CBZ318" s="169"/>
      <c r="CCA318" s="169"/>
      <c r="CCB318" s="169"/>
      <c r="CCC318" s="169"/>
      <c r="CCD318" s="169"/>
      <c r="CCE318" s="169"/>
      <c r="CCF318" s="169"/>
      <c r="CCG318" s="169"/>
      <c r="CCH318" s="169"/>
      <c r="CCI318" s="169"/>
      <c r="CCJ318" s="169"/>
      <c r="CCK318" s="169"/>
      <c r="CCL318" s="169"/>
      <c r="CCM318" s="169"/>
      <c r="CCN318" s="169"/>
      <c r="CCO318" s="169"/>
      <c r="CCP318" s="169"/>
      <c r="CCQ318" s="169"/>
      <c r="CCR318" s="169"/>
      <c r="CCS318" s="169"/>
      <c r="CCT318" s="169"/>
      <c r="CCU318" s="169"/>
      <c r="CCV318" s="169"/>
      <c r="CCW318" s="169"/>
      <c r="CCX318" s="169"/>
      <c r="CCY318" s="169"/>
      <c r="CCZ318" s="169"/>
      <c r="CDA318" s="169"/>
      <c r="CDB318" s="169"/>
      <c r="CDC318" s="169"/>
      <c r="CDD318" s="169"/>
      <c r="CDE318" s="169"/>
      <c r="CDF318" s="169"/>
      <c r="CDG318" s="169"/>
      <c r="CDH318" s="169"/>
      <c r="CDI318" s="169"/>
      <c r="CDJ318" s="169"/>
      <c r="CDK318" s="169"/>
      <c r="CDL318" s="169"/>
      <c r="CDM318" s="169"/>
      <c r="CDN318" s="169"/>
      <c r="CDO318" s="169"/>
      <c r="CDP318" s="169"/>
      <c r="CDQ318" s="169"/>
      <c r="CDR318" s="169"/>
      <c r="CDS318" s="169"/>
      <c r="CDT318" s="169"/>
      <c r="CDU318" s="169"/>
      <c r="CDV318" s="169"/>
      <c r="CDW318" s="169"/>
      <c r="CDX318" s="169"/>
      <c r="CDY318" s="169"/>
      <c r="CDZ318" s="169"/>
      <c r="CEA318" s="169"/>
      <c r="CEB318" s="169"/>
      <c r="CEC318" s="169"/>
      <c r="CED318" s="169"/>
      <c r="CEE318" s="169"/>
      <c r="CEF318" s="169"/>
      <c r="CEG318" s="169"/>
      <c r="CEH318" s="169"/>
      <c r="CEI318" s="169"/>
      <c r="CEJ318" s="169"/>
      <c r="CEK318" s="169"/>
      <c r="CEL318" s="169"/>
      <c r="CEM318" s="169"/>
      <c r="CEN318" s="169"/>
      <c r="CEO318" s="169"/>
      <c r="CEP318" s="169"/>
      <c r="CEQ318" s="169"/>
      <c r="CER318" s="169"/>
      <c r="CES318" s="169"/>
      <c r="CET318" s="169"/>
      <c r="CEU318" s="169"/>
      <c r="CEV318" s="169"/>
      <c r="CEW318" s="169"/>
      <c r="CEX318" s="169"/>
      <c r="CEY318" s="169"/>
      <c r="CEZ318" s="169"/>
      <c r="CFA318" s="169"/>
      <c r="CFB318" s="169"/>
      <c r="CFC318" s="169"/>
      <c r="CFD318" s="169"/>
      <c r="CFE318" s="169"/>
      <c r="CFF318" s="169"/>
      <c r="CFG318" s="169"/>
      <c r="CFH318" s="169"/>
      <c r="CFI318" s="169"/>
      <c r="CFJ318" s="169"/>
      <c r="CFK318" s="169"/>
      <c r="CFL318" s="169"/>
      <c r="CFM318" s="169"/>
      <c r="CFN318" s="169"/>
      <c r="CFO318" s="169"/>
      <c r="CFP318" s="169"/>
      <c r="CFQ318" s="169"/>
      <c r="CFR318" s="169"/>
      <c r="CFS318" s="169"/>
      <c r="CFT318" s="169"/>
      <c r="CFU318" s="169"/>
      <c r="CFV318" s="169"/>
      <c r="CFW318" s="169"/>
      <c r="CFX318" s="169"/>
      <c r="CFY318" s="169"/>
      <c r="CFZ318" s="169"/>
      <c r="CGA318" s="169"/>
      <c r="CGB318" s="169"/>
      <c r="CGC318" s="169"/>
      <c r="CGD318" s="169"/>
      <c r="CGE318" s="169"/>
      <c r="CGF318" s="169"/>
      <c r="CGG318" s="169"/>
      <c r="CGH318" s="169"/>
      <c r="CGI318" s="169"/>
      <c r="CGJ318" s="169"/>
      <c r="CGK318" s="169"/>
      <c r="CGL318" s="169"/>
      <c r="CGM318" s="169"/>
      <c r="CGN318" s="169"/>
      <c r="CGO318" s="169"/>
      <c r="CGP318" s="169"/>
      <c r="CGQ318" s="169"/>
      <c r="CGR318" s="169"/>
      <c r="CGS318" s="169"/>
      <c r="CGT318" s="169"/>
      <c r="CGU318" s="169"/>
      <c r="CGV318" s="169"/>
      <c r="CGW318" s="169"/>
      <c r="CGX318" s="169"/>
      <c r="CGY318" s="169"/>
      <c r="CGZ318" s="169"/>
      <c r="CHA318" s="169"/>
      <c r="CHB318" s="169"/>
      <c r="CHC318" s="169"/>
      <c r="CHD318" s="169"/>
      <c r="CHE318" s="169"/>
      <c r="CHF318" s="169"/>
      <c r="CHG318" s="169"/>
      <c r="CHH318" s="169"/>
      <c r="CHI318" s="169"/>
      <c r="CHJ318" s="169"/>
      <c r="CHK318" s="169"/>
      <c r="CHL318" s="169"/>
      <c r="CHM318" s="169"/>
      <c r="CHN318" s="169"/>
      <c r="CHO318" s="169"/>
      <c r="CHP318" s="169"/>
      <c r="CHQ318" s="169"/>
      <c r="CHR318" s="169"/>
      <c r="CHS318" s="169"/>
      <c r="CHT318" s="169"/>
      <c r="CHU318" s="169"/>
      <c r="CHV318" s="169"/>
      <c r="CHW318" s="169"/>
      <c r="CHX318" s="169"/>
      <c r="CHY318" s="169"/>
      <c r="CHZ318" s="169"/>
      <c r="CIA318" s="169"/>
      <c r="CIB318" s="169"/>
      <c r="CIC318" s="169"/>
      <c r="CID318" s="169"/>
      <c r="CIE318" s="169"/>
      <c r="CIF318" s="169"/>
      <c r="CIG318" s="169"/>
      <c r="CIH318" s="169"/>
      <c r="CII318" s="169"/>
      <c r="CIJ318" s="169"/>
      <c r="CIK318" s="169"/>
      <c r="CIL318" s="169"/>
      <c r="CIM318" s="169"/>
      <c r="CIN318" s="169"/>
      <c r="CIO318" s="169"/>
      <c r="CIP318" s="169"/>
      <c r="CIQ318" s="169"/>
      <c r="CIR318" s="169"/>
      <c r="CIS318" s="169"/>
      <c r="CIT318" s="169"/>
      <c r="CIU318" s="169"/>
      <c r="CIV318" s="169"/>
      <c r="CIW318" s="169"/>
      <c r="CIX318" s="169"/>
      <c r="CIY318" s="169"/>
      <c r="CIZ318" s="169"/>
      <c r="CJA318" s="169"/>
      <c r="CJB318" s="169"/>
      <c r="CJC318" s="169"/>
      <c r="CJD318" s="169"/>
      <c r="CJE318" s="169"/>
      <c r="CJF318" s="169"/>
      <c r="CJG318" s="169"/>
      <c r="CJH318" s="169"/>
      <c r="CJI318" s="169"/>
      <c r="CJJ318" s="169"/>
      <c r="CJK318" s="169"/>
      <c r="CJL318" s="169"/>
      <c r="CJM318" s="169"/>
      <c r="CJN318" s="169"/>
      <c r="CJO318" s="169"/>
      <c r="CJP318" s="169"/>
      <c r="CJQ318" s="169"/>
      <c r="CJR318" s="169"/>
      <c r="CJS318" s="169"/>
      <c r="CJT318" s="169"/>
      <c r="CJU318" s="169"/>
      <c r="CJV318" s="169"/>
      <c r="CJW318" s="169"/>
      <c r="CJX318" s="169"/>
      <c r="CJY318" s="169"/>
      <c r="CJZ318" s="169"/>
      <c r="CKA318" s="169"/>
      <c r="CKB318" s="169"/>
      <c r="CKC318" s="169"/>
      <c r="CKD318" s="169"/>
      <c r="CKE318" s="169"/>
      <c r="CKF318" s="169"/>
      <c r="CKG318" s="169"/>
      <c r="CKH318" s="169"/>
      <c r="CKI318" s="169"/>
      <c r="CKJ318" s="169"/>
      <c r="CKK318" s="169"/>
      <c r="CKL318" s="169"/>
      <c r="CKM318" s="169"/>
      <c r="CKN318" s="169"/>
      <c r="CKO318" s="169"/>
      <c r="CKP318" s="169"/>
      <c r="CKQ318" s="169"/>
      <c r="CKR318" s="169"/>
      <c r="CKS318" s="169"/>
      <c r="CKT318" s="169"/>
      <c r="CKU318" s="169"/>
      <c r="CKV318" s="169"/>
      <c r="CKW318" s="169"/>
      <c r="CKX318" s="169"/>
      <c r="CKY318" s="169"/>
      <c r="CKZ318" s="169"/>
      <c r="CLA318" s="169"/>
      <c r="CLB318" s="169"/>
      <c r="CLC318" s="169"/>
      <c r="CLD318" s="169"/>
      <c r="CLE318" s="169"/>
      <c r="CLF318" s="169"/>
      <c r="CLG318" s="169"/>
      <c r="CLH318" s="169"/>
      <c r="CLI318" s="169"/>
      <c r="CLJ318" s="169"/>
      <c r="CLK318" s="169"/>
      <c r="CLL318" s="169"/>
      <c r="CLM318" s="169"/>
      <c r="CLN318" s="169"/>
      <c r="CLO318" s="169"/>
      <c r="CLP318" s="169"/>
      <c r="CLQ318" s="169"/>
      <c r="CLR318" s="169"/>
      <c r="CLS318" s="169"/>
      <c r="CLT318" s="169"/>
      <c r="CLU318" s="169"/>
      <c r="CLV318" s="169"/>
      <c r="CLW318" s="169"/>
      <c r="CLX318" s="169"/>
      <c r="CLY318" s="169"/>
      <c r="CLZ318" s="169"/>
      <c r="CMA318" s="169"/>
      <c r="CMB318" s="169"/>
      <c r="CMC318" s="169"/>
      <c r="CMD318" s="169"/>
      <c r="CME318" s="169"/>
      <c r="CMF318" s="169"/>
      <c r="CMG318" s="169"/>
      <c r="CMH318" s="169"/>
      <c r="CMI318" s="169"/>
      <c r="CMJ318" s="169"/>
      <c r="CMK318" s="169"/>
      <c r="CML318" s="169"/>
      <c r="CMM318" s="169"/>
      <c r="CMN318" s="169"/>
      <c r="CMO318" s="169"/>
      <c r="CMP318" s="169"/>
      <c r="CMQ318" s="169"/>
      <c r="CMR318" s="169"/>
      <c r="CMS318" s="169"/>
      <c r="CMT318" s="169"/>
      <c r="CMU318" s="169"/>
      <c r="CMV318" s="169"/>
      <c r="CMW318" s="169"/>
      <c r="CMX318" s="169"/>
      <c r="CMY318" s="169"/>
      <c r="CMZ318" s="169"/>
      <c r="CNA318" s="169"/>
      <c r="CNB318" s="169"/>
      <c r="CNC318" s="169"/>
      <c r="CND318" s="169"/>
      <c r="CNE318" s="169"/>
      <c r="CNF318" s="169"/>
      <c r="CNG318" s="169"/>
      <c r="CNH318" s="169"/>
      <c r="CNI318" s="169"/>
      <c r="CNJ318" s="169"/>
      <c r="CNK318" s="169"/>
      <c r="CNL318" s="169"/>
      <c r="CNM318" s="169"/>
      <c r="CNN318" s="169"/>
      <c r="CNO318" s="169"/>
      <c r="CNP318" s="169"/>
      <c r="CNQ318" s="169"/>
      <c r="CNR318" s="169"/>
      <c r="CNS318" s="169"/>
      <c r="CNT318" s="169"/>
      <c r="CNU318" s="169"/>
      <c r="CNV318" s="169"/>
      <c r="CNW318" s="169"/>
      <c r="CNX318" s="169"/>
      <c r="CNY318" s="169"/>
      <c r="CNZ318" s="169"/>
      <c r="COA318" s="169"/>
      <c r="COB318" s="169"/>
      <c r="COC318" s="169"/>
      <c r="COD318" s="169"/>
      <c r="COE318" s="169"/>
      <c r="COF318" s="169"/>
      <c r="COG318" s="169"/>
      <c r="COH318" s="169"/>
      <c r="COI318" s="169"/>
      <c r="COJ318" s="169"/>
      <c r="COK318" s="169"/>
      <c r="COL318" s="169"/>
      <c r="COM318" s="169"/>
      <c r="CON318" s="169"/>
      <c r="COO318" s="169"/>
      <c r="COP318" s="169"/>
      <c r="COQ318" s="169"/>
      <c r="COR318" s="169"/>
      <c r="COS318" s="169"/>
      <c r="COT318" s="169"/>
      <c r="COU318" s="169"/>
      <c r="COV318" s="169"/>
      <c r="COW318" s="169"/>
      <c r="COX318" s="169"/>
      <c r="COY318" s="169"/>
      <c r="COZ318" s="169"/>
      <c r="CPA318" s="169"/>
      <c r="CPB318" s="169"/>
      <c r="CPC318" s="169"/>
      <c r="CPD318" s="169"/>
      <c r="CPE318" s="169"/>
      <c r="CPF318" s="169"/>
      <c r="CPG318" s="169"/>
      <c r="CPH318" s="169"/>
      <c r="CPI318" s="169"/>
      <c r="CPJ318" s="169"/>
      <c r="CPK318" s="169"/>
      <c r="CPL318" s="169"/>
      <c r="CPM318" s="169"/>
      <c r="CPN318" s="169"/>
      <c r="CPO318" s="169"/>
      <c r="CPP318" s="169"/>
      <c r="CPQ318" s="169"/>
      <c r="CPR318" s="169"/>
      <c r="CPS318" s="169"/>
      <c r="CPT318" s="169"/>
      <c r="CPU318" s="169"/>
      <c r="CPV318" s="169"/>
      <c r="CPW318" s="169"/>
      <c r="CPX318" s="169"/>
      <c r="CPY318" s="169"/>
      <c r="CPZ318" s="169"/>
      <c r="CQA318" s="169"/>
      <c r="CQB318" s="169"/>
      <c r="CQC318" s="169"/>
      <c r="CQD318" s="169"/>
      <c r="CQE318" s="169"/>
      <c r="CQF318" s="169"/>
      <c r="CQG318" s="169"/>
      <c r="CQH318" s="169"/>
      <c r="CQI318" s="169"/>
      <c r="CQJ318" s="169"/>
      <c r="CQK318" s="169"/>
      <c r="CQL318" s="169"/>
      <c r="CQM318" s="169"/>
      <c r="CQN318" s="169"/>
      <c r="CQO318" s="169"/>
      <c r="CQP318" s="169"/>
      <c r="CQQ318" s="169"/>
      <c r="CQR318" s="169"/>
      <c r="CQS318" s="169"/>
      <c r="CQT318" s="169"/>
      <c r="CQU318" s="169"/>
      <c r="CQV318" s="169"/>
      <c r="CQW318" s="169"/>
      <c r="CQX318" s="169"/>
      <c r="CQY318" s="169"/>
      <c r="CQZ318" s="169"/>
      <c r="CRA318" s="169"/>
      <c r="CRB318" s="169"/>
      <c r="CRC318" s="169"/>
      <c r="CRD318" s="169"/>
      <c r="CRE318" s="169"/>
      <c r="CRF318" s="169"/>
      <c r="CRG318" s="169"/>
      <c r="CRH318" s="169"/>
      <c r="CRI318" s="169"/>
      <c r="CRJ318" s="169"/>
      <c r="CRK318" s="169"/>
      <c r="CRL318" s="169"/>
      <c r="CRM318" s="169"/>
      <c r="CRN318" s="169"/>
      <c r="CRO318" s="169"/>
      <c r="CRP318" s="169"/>
      <c r="CRQ318" s="169"/>
      <c r="CRR318" s="169"/>
      <c r="CRS318" s="169"/>
      <c r="CRT318" s="169"/>
      <c r="CRU318" s="169"/>
      <c r="CRV318" s="169"/>
      <c r="CRW318" s="169"/>
      <c r="CRX318" s="169"/>
      <c r="CRY318" s="169"/>
      <c r="CRZ318" s="169"/>
      <c r="CSA318" s="169"/>
      <c r="CSB318" s="169"/>
      <c r="CSC318" s="169"/>
      <c r="CSD318" s="169"/>
      <c r="CSE318" s="169"/>
      <c r="CSF318" s="169"/>
      <c r="CSG318" s="169"/>
      <c r="CSH318" s="169"/>
      <c r="CSI318" s="169"/>
      <c r="CSJ318" s="169"/>
      <c r="CSK318" s="169"/>
      <c r="CSL318" s="169"/>
      <c r="CSM318" s="169"/>
      <c r="CSN318" s="169"/>
      <c r="CSO318" s="169"/>
      <c r="CSP318" s="169"/>
      <c r="CSQ318" s="169"/>
      <c r="CSR318" s="169"/>
      <c r="CSS318" s="169"/>
      <c r="CST318" s="169"/>
      <c r="CSU318" s="169"/>
      <c r="CSV318" s="169"/>
      <c r="CSW318" s="169"/>
      <c r="CSX318" s="169"/>
      <c r="CSY318" s="169"/>
      <c r="CSZ318" s="169"/>
      <c r="CTA318" s="169"/>
      <c r="CTB318" s="169"/>
      <c r="CTC318" s="169"/>
      <c r="CTD318" s="169"/>
      <c r="CTE318" s="169"/>
      <c r="CTF318" s="169"/>
      <c r="CTG318" s="169"/>
      <c r="CTH318" s="169"/>
      <c r="CTI318" s="169"/>
      <c r="CTJ318" s="169"/>
      <c r="CTK318" s="169"/>
      <c r="CTL318" s="169"/>
      <c r="CTM318" s="169"/>
      <c r="CTN318" s="169"/>
      <c r="CTO318" s="169"/>
      <c r="CTP318" s="169"/>
      <c r="CTQ318" s="169"/>
      <c r="CTR318" s="169"/>
      <c r="CTS318" s="169"/>
      <c r="CTT318" s="169"/>
      <c r="CTU318" s="169"/>
      <c r="CTV318" s="169"/>
      <c r="CTW318" s="169"/>
      <c r="CTX318" s="169"/>
      <c r="CTY318" s="169"/>
      <c r="CTZ318" s="169"/>
      <c r="CUA318" s="169"/>
      <c r="CUB318" s="169"/>
      <c r="CUC318" s="169"/>
      <c r="CUD318" s="169"/>
      <c r="CUE318" s="169"/>
      <c r="CUF318" s="169"/>
      <c r="CUG318" s="169"/>
      <c r="CUH318" s="169"/>
      <c r="CUI318" s="169"/>
      <c r="CUJ318" s="169"/>
      <c r="CUK318" s="169"/>
      <c r="CUL318" s="169"/>
      <c r="CUM318" s="169"/>
      <c r="CUN318" s="169"/>
      <c r="CUO318" s="169"/>
      <c r="CUP318" s="169"/>
      <c r="CUQ318" s="169"/>
      <c r="CUR318" s="169"/>
      <c r="CUS318" s="169"/>
      <c r="CUT318" s="169"/>
      <c r="CUU318" s="169"/>
      <c r="CUV318" s="169"/>
      <c r="CUW318" s="169"/>
      <c r="CUX318" s="169"/>
      <c r="CUY318" s="169"/>
      <c r="CUZ318" s="169"/>
      <c r="CVA318" s="169"/>
      <c r="CVB318" s="169"/>
      <c r="CVC318" s="169"/>
      <c r="CVD318" s="169"/>
      <c r="CVE318" s="169"/>
      <c r="CVF318" s="169"/>
      <c r="CVG318" s="169"/>
      <c r="CVH318" s="169"/>
      <c r="CVI318" s="169"/>
      <c r="CVJ318" s="169"/>
      <c r="CVK318" s="169"/>
      <c r="CVL318" s="169"/>
      <c r="CVM318" s="169"/>
      <c r="CVN318" s="169"/>
      <c r="CVO318" s="169"/>
      <c r="CVP318" s="169"/>
      <c r="CVQ318" s="169"/>
      <c r="CVR318" s="169"/>
      <c r="CVS318" s="169"/>
      <c r="CVT318" s="169"/>
      <c r="CVU318" s="169"/>
      <c r="CVV318" s="169"/>
      <c r="CVW318" s="169"/>
      <c r="CVX318" s="169"/>
      <c r="CVY318" s="169"/>
      <c r="CVZ318" s="169"/>
      <c r="CWA318" s="169"/>
      <c r="CWB318" s="169"/>
      <c r="CWC318" s="169"/>
      <c r="CWD318" s="169"/>
      <c r="CWE318" s="169"/>
      <c r="CWF318" s="169"/>
      <c r="CWG318" s="169"/>
      <c r="CWH318" s="169"/>
      <c r="CWI318" s="169"/>
      <c r="CWJ318" s="169"/>
      <c r="CWK318" s="169"/>
      <c r="CWL318" s="169"/>
      <c r="CWM318" s="169"/>
      <c r="CWN318" s="169"/>
      <c r="CWO318" s="169"/>
      <c r="CWP318" s="169"/>
      <c r="CWQ318" s="169"/>
      <c r="CWR318" s="169"/>
      <c r="CWS318" s="169"/>
      <c r="CWT318" s="169"/>
      <c r="CWU318" s="169"/>
      <c r="CWV318" s="169"/>
      <c r="CWW318" s="169"/>
      <c r="CWX318" s="169"/>
      <c r="CWY318" s="169"/>
      <c r="CWZ318" s="169"/>
      <c r="CXA318" s="169"/>
      <c r="CXB318" s="169"/>
      <c r="CXC318" s="169"/>
      <c r="CXD318" s="169"/>
      <c r="CXE318" s="169"/>
      <c r="CXF318" s="169"/>
      <c r="CXG318" s="169"/>
      <c r="CXH318" s="169"/>
      <c r="CXI318" s="169"/>
      <c r="CXJ318" s="169"/>
      <c r="CXK318" s="169"/>
      <c r="CXL318" s="169"/>
      <c r="CXM318" s="169"/>
      <c r="CXN318" s="169"/>
      <c r="CXO318" s="169"/>
      <c r="CXP318" s="169"/>
      <c r="CXQ318" s="169"/>
      <c r="CXR318" s="169"/>
      <c r="CXS318" s="169"/>
      <c r="CXT318" s="169"/>
      <c r="CXU318" s="169"/>
      <c r="CXV318" s="169"/>
      <c r="CXW318" s="169"/>
      <c r="CXX318" s="169"/>
      <c r="CXY318" s="169"/>
      <c r="CXZ318" s="169"/>
      <c r="CYA318" s="169"/>
      <c r="CYB318" s="169"/>
      <c r="CYC318" s="169"/>
      <c r="CYD318" s="169"/>
      <c r="CYE318" s="169"/>
      <c r="CYF318" s="169"/>
      <c r="CYG318" s="169"/>
      <c r="CYH318" s="169"/>
      <c r="CYI318" s="169"/>
      <c r="CYJ318" s="169"/>
      <c r="CYK318" s="169"/>
      <c r="CYL318" s="169"/>
      <c r="CYM318" s="169"/>
      <c r="CYN318" s="169"/>
      <c r="CYO318" s="169"/>
      <c r="CYP318" s="169"/>
      <c r="CYQ318" s="169"/>
      <c r="CYR318" s="169"/>
      <c r="CYS318" s="169"/>
      <c r="CYT318" s="169"/>
      <c r="CYU318" s="169"/>
      <c r="CYV318" s="169"/>
      <c r="CYW318" s="169"/>
      <c r="CYX318" s="169"/>
      <c r="CYY318" s="169"/>
      <c r="CYZ318" s="169"/>
      <c r="CZA318" s="169"/>
      <c r="CZB318" s="169"/>
      <c r="CZC318" s="169"/>
      <c r="CZD318" s="169"/>
      <c r="CZE318" s="169"/>
      <c r="CZF318" s="169"/>
      <c r="CZG318" s="169"/>
      <c r="CZH318" s="169"/>
      <c r="CZI318" s="169"/>
      <c r="CZJ318" s="169"/>
      <c r="CZK318" s="169"/>
      <c r="CZL318" s="169"/>
      <c r="CZM318" s="169"/>
      <c r="CZN318" s="169"/>
      <c r="CZO318" s="169"/>
      <c r="CZP318" s="169"/>
      <c r="CZQ318" s="169"/>
      <c r="CZR318" s="169"/>
      <c r="CZS318" s="169"/>
      <c r="CZT318" s="169"/>
      <c r="CZU318" s="169"/>
      <c r="CZV318" s="169"/>
      <c r="CZW318" s="169"/>
      <c r="CZX318" s="169"/>
      <c r="CZY318" s="169"/>
      <c r="CZZ318" s="169"/>
      <c r="DAA318" s="169"/>
      <c r="DAB318" s="169"/>
      <c r="DAC318" s="169"/>
      <c r="DAD318" s="169"/>
      <c r="DAE318" s="169"/>
      <c r="DAF318" s="169"/>
      <c r="DAG318" s="169"/>
      <c r="DAH318" s="169"/>
      <c r="DAI318" s="169"/>
      <c r="DAJ318" s="169"/>
      <c r="DAK318" s="169"/>
      <c r="DAL318" s="169"/>
      <c r="DAM318" s="169"/>
      <c r="DAN318" s="169"/>
      <c r="DAO318" s="169"/>
      <c r="DAP318" s="169"/>
      <c r="DAQ318" s="169"/>
      <c r="DAR318" s="169"/>
      <c r="DAS318" s="169"/>
      <c r="DAT318" s="169"/>
      <c r="DAU318" s="169"/>
      <c r="DAV318" s="169"/>
      <c r="DAW318" s="169"/>
      <c r="DAX318" s="169"/>
      <c r="DAY318" s="169"/>
      <c r="DAZ318" s="169"/>
      <c r="DBA318" s="169"/>
      <c r="DBB318" s="169"/>
      <c r="DBC318" s="169"/>
      <c r="DBD318" s="169"/>
      <c r="DBE318" s="169"/>
      <c r="DBF318" s="169"/>
      <c r="DBG318" s="169"/>
      <c r="DBH318" s="169"/>
      <c r="DBI318" s="169"/>
      <c r="DBJ318" s="169"/>
      <c r="DBK318" s="169"/>
      <c r="DBL318" s="169"/>
      <c r="DBM318" s="169"/>
      <c r="DBN318" s="169"/>
      <c r="DBO318" s="169"/>
      <c r="DBP318" s="169"/>
      <c r="DBQ318" s="169"/>
      <c r="DBR318" s="169"/>
      <c r="DBS318" s="169"/>
      <c r="DBT318" s="169"/>
      <c r="DBU318" s="169"/>
      <c r="DBV318" s="169"/>
      <c r="DBW318" s="169"/>
      <c r="DBX318" s="169"/>
      <c r="DBY318" s="169"/>
      <c r="DBZ318" s="169"/>
      <c r="DCA318" s="169"/>
      <c r="DCB318" s="169"/>
      <c r="DCC318" s="169"/>
      <c r="DCD318" s="169"/>
      <c r="DCE318" s="169"/>
      <c r="DCF318" s="169"/>
      <c r="DCG318" s="169"/>
      <c r="DCH318" s="169"/>
      <c r="DCI318" s="169"/>
      <c r="DCJ318" s="169"/>
      <c r="DCK318" s="169"/>
      <c r="DCL318" s="169"/>
      <c r="DCM318" s="169"/>
      <c r="DCN318" s="169"/>
      <c r="DCO318" s="169"/>
      <c r="DCP318" s="169"/>
      <c r="DCQ318" s="169"/>
      <c r="DCR318" s="169"/>
      <c r="DCS318" s="169"/>
      <c r="DCT318" s="169"/>
      <c r="DCU318" s="169"/>
      <c r="DCV318" s="169"/>
      <c r="DCW318" s="169"/>
      <c r="DCX318" s="169"/>
      <c r="DCY318" s="169"/>
      <c r="DCZ318" s="169"/>
      <c r="DDA318" s="169"/>
      <c r="DDB318" s="169"/>
      <c r="DDC318" s="169"/>
      <c r="DDD318" s="169"/>
      <c r="DDE318" s="169"/>
      <c r="DDF318" s="169"/>
      <c r="DDG318" s="169"/>
      <c r="DDH318" s="169"/>
      <c r="DDI318" s="169"/>
      <c r="DDJ318" s="169"/>
      <c r="DDK318" s="169"/>
      <c r="DDL318" s="169"/>
      <c r="DDM318" s="169"/>
      <c r="DDN318" s="169"/>
      <c r="DDO318" s="169"/>
      <c r="DDP318" s="169"/>
      <c r="DDQ318" s="169"/>
      <c r="DDR318" s="169"/>
      <c r="DDS318" s="169"/>
      <c r="DDT318" s="169"/>
      <c r="DDU318" s="169"/>
      <c r="DDV318" s="169"/>
      <c r="DDW318" s="169"/>
      <c r="DDX318" s="169"/>
      <c r="DDY318" s="169"/>
      <c r="DDZ318" s="169"/>
      <c r="DEA318" s="169"/>
      <c r="DEB318" s="169"/>
      <c r="DEC318" s="169"/>
      <c r="DED318" s="169"/>
      <c r="DEE318" s="169"/>
      <c r="DEF318" s="169"/>
      <c r="DEG318" s="169"/>
      <c r="DEH318" s="169"/>
      <c r="DEI318" s="169"/>
      <c r="DEJ318" s="169"/>
      <c r="DEK318" s="169"/>
      <c r="DEL318" s="169"/>
      <c r="DEM318" s="169"/>
      <c r="DEN318" s="169"/>
      <c r="DEO318" s="169"/>
      <c r="DEP318" s="169"/>
      <c r="DEQ318" s="169"/>
      <c r="DER318" s="169"/>
      <c r="DES318" s="169"/>
      <c r="DET318" s="169"/>
      <c r="DEU318" s="169"/>
      <c r="DEV318" s="169"/>
      <c r="DEW318" s="169"/>
      <c r="DEX318" s="169"/>
      <c r="DEY318" s="169"/>
      <c r="DEZ318" s="169"/>
      <c r="DFA318" s="169"/>
      <c r="DFB318" s="169"/>
      <c r="DFC318" s="169"/>
      <c r="DFD318" s="169"/>
      <c r="DFE318" s="169"/>
      <c r="DFF318" s="169"/>
      <c r="DFG318" s="169"/>
      <c r="DFH318" s="169"/>
      <c r="DFI318" s="169"/>
      <c r="DFJ318" s="169"/>
      <c r="DFK318" s="169"/>
      <c r="DFL318" s="169"/>
      <c r="DFM318" s="169"/>
      <c r="DFN318" s="169"/>
      <c r="DFO318" s="169"/>
      <c r="DFP318" s="169"/>
      <c r="DFQ318" s="169"/>
      <c r="DFR318" s="169"/>
      <c r="DFS318" s="169"/>
      <c r="DFT318" s="169"/>
      <c r="DFU318" s="169"/>
      <c r="DFV318" s="169"/>
      <c r="DFW318" s="169"/>
      <c r="DFX318" s="169"/>
      <c r="DFY318" s="169"/>
      <c r="DFZ318" s="169"/>
      <c r="DGA318" s="169"/>
      <c r="DGB318" s="169"/>
      <c r="DGC318" s="169"/>
      <c r="DGD318" s="169"/>
      <c r="DGE318" s="169"/>
      <c r="DGF318" s="169"/>
      <c r="DGG318" s="169"/>
      <c r="DGH318" s="169"/>
      <c r="DGI318" s="169"/>
      <c r="DGJ318" s="169"/>
      <c r="DGK318" s="169"/>
      <c r="DGL318" s="169"/>
      <c r="DGM318" s="169"/>
      <c r="DGN318" s="169"/>
      <c r="DGO318" s="169"/>
      <c r="DGP318" s="169"/>
      <c r="DGQ318" s="169"/>
      <c r="DGR318" s="169"/>
      <c r="DGS318" s="169"/>
      <c r="DGT318" s="169"/>
      <c r="DGU318" s="169"/>
      <c r="DGV318" s="169"/>
      <c r="DGW318" s="169"/>
      <c r="DGX318" s="169"/>
      <c r="DGY318" s="169"/>
      <c r="DGZ318" s="169"/>
      <c r="DHA318" s="169"/>
      <c r="DHB318" s="169"/>
      <c r="DHC318" s="169"/>
      <c r="DHD318" s="169"/>
      <c r="DHE318" s="169"/>
      <c r="DHF318" s="169"/>
      <c r="DHG318" s="169"/>
      <c r="DHH318" s="169"/>
      <c r="DHI318" s="169"/>
      <c r="DHJ318" s="169"/>
      <c r="DHK318" s="169"/>
      <c r="DHL318" s="169"/>
      <c r="DHM318" s="169"/>
      <c r="DHN318" s="169"/>
      <c r="DHO318" s="169"/>
      <c r="DHP318" s="169"/>
      <c r="DHQ318" s="169"/>
      <c r="DHR318" s="169"/>
      <c r="DHS318" s="169"/>
      <c r="DHT318" s="169"/>
      <c r="DHU318" s="169"/>
      <c r="DHV318" s="169"/>
      <c r="DHW318" s="169"/>
      <c r="DHX318" s="169"/>
      <c r="DHY318" s="169"/>
      <c r="DHZ318" s="169"/>
      <c r="DIA318" s="169"/>
      <c r="DIB318" s="169"/>
      <c r="DIC318" s="169"/>
      <c r="DID318" s="169"/>
      <c r="DIE318" s="169"/>
      <c r="DIF318" s="169"/>
      <c r="DIG318" s="169"/>
      <c r="DIH318" s="169"/>
      <c r="DII318" s="169"/>
      <c r="DIJ318" s="169"/>
      <c r="DIK318" s="169"/>
      <c r="DIL318" s="169"/>
      <c r="DIM318" s="169"/>
      <c r="DIN318" s="169"/>
      <c r="DIO318" s="169"/>
      <c r="DIP318" s="169"/>
      <c r="DIQ318" s="169"/>
      <c r="DIR318" s="169"/>
      <c r="DIS318" s="169"/>
      <c r="DIT318" s="169"/>
      <c r="DIU318" s="169"/>
      <c r="DIV318" s="169"/>
      <c r="DIW318" s="169"/>
      <c r="DIX318" s="169"/>
      <c r="DIY318" s="169"/>
      <c r="DIZ318" s="169"/>
      <c r="DJA318" s="169"/>
      <c r="DJB318" s="169"/>
      <c r="DJC318" s="169"/>
      <c r="DJD318" s="169"/>
      <c r="DJE318" s="169"/>
      <c r="DJF318" s="169"/>
      <c r="DJG318" s="169"/>
      <c r="DJH318" s="169"/>
      <c r="DJI318" s="169"/>
      <c r="DJJ318" s="169"/>
      <c r="DJK318" s="169"/>
      <c r="DJL318" s="169"/>
      <c r="DJM318" s="169"/>
      <c r="DJN318" s="169"/>
      <c r="DJO318" s="169"/>
      <c r="DJP318" s="169"/>
      <c r="DJQ318" s="169"/>
      <c r="DJR318" s="169"/>
      <c r="DJS318" s="169"/>
      <c r="DJT318" s="169"/>
      <c r="DJU318" s="169"/>
      <c r="DJV318" s="169"/>
      <c r="DJW318" s="169"/>
      <c r="DJX318" s="169"/>
      <c r="DJY318" s="169"/>
      <c r="DJZ318" s="169"/>
      <c r="DKA318" s="169"/>
      <c r="DKB318" s="169"/>
      <c r="DKC318" s="169"/>
      <c r="DKD318" s="169"/>
      <c r="DKE318" s="169"/>
      <c r="DKF318" s="169"/>
      <c r="DKG318" s="169"/>
      <c r="DKH318" s="169"/>
      <c r="DKI318" s="169"/>
      <c r="DKJ318" s="169"/>
      <c r="DKK318" s="169"/>
      <c r="DKL318" s="169"/>
      <c r="DKM318" s="169"/>
      <c r="DKN318" s="169"/>
      <c r="DKO318" s="169"/>
      <c r="DKP318" s="169"/>
      <c r="DKQ318" s="169"/>
      <c r="DKR318" s="169"/>
      <c r="DKS318" s="169"/>
      <c r="DKT318" s="169"/>
      <c r="DKU318" s="169"/>
      <c r="DKV318" s="169"/>
      <c r="DKW318" s="169"/>
      <c r="DKX318" s="169"/>
      <c r="DKY318" s="169"/>
      <c r="DKZ318" s="169"/>
      <c r="DLA318" s="169"/>
      <c r="DLB318" s="169"/>
      <c r="DLC318" s="169"/>
      <c r="DLD318" s="169"/>
      <c r="DLE318" s="169"/>
      <c r="DLF318" s="169"/>
      <c r="DLG318" s="169"/>
      <c r="DLH318" s="169"/>
      <c r="DLI318" s="169"/>
      <c r="DLJ318" s="169"/>
      <c r="DLK318" s="169"/>
      <c r="DLL318" s="169"/>
      <c r="DLM318" s="169"/>
      <c r="DLN318" s="169"/>
      <c r="DLO318" s="169"/>
      <c r="DLP318" s="169"/>
      <c r="DLQ318" s="169"/>
      <c r="DLR318" s="169"/>
      <c r="DLS318" s="169"/>
      <c r="DLT318" s="169"/>
      <c r="DLU318" s="169"/>
      <c r="DLV318" s="169"/>
      <c r="DLW318" s="169"/>
      <c r="DLX318" s="169"/>
      <c r="DLY318" s="169"/>
      <c r="DLZ318" s="169"/>
      <c r="DMA318" s="169"/>
      <c r="DMB318" s="169"/>
      <c r="DMC318" s="169"/>
      <c r="DMD318" s="169"/>
      <c r="DME318" s="169"/>
      <c r="DMF318" s="169"/>
      <c r="DMG318" s="169"/>
      <c r="DMH318" s="169"/>
      <c r="DMI318" s="169"/>
      <c r="DMJ318" s="169"/>
      <c r="DMK318" s="169"/>
      <c r="DML318" s="169"/>
      <c r="DMM318" s="169"/>
      <c r="DMN318" s="169"/>
      <c r="DMO318" s="169"/>
      <c r="DMP318" s="169"/>
      <c r="DMQ318" s="169"/>
      <c r="DMR318" s="169"/>
      <c r="DMS318" s="169"/>
      <c r="DMT318" s="169"/>
      <c r="DMU318" s="169"/>
      <c r="DMV318" s="169"/>
      <c r="DMW318" s="169"/>
      <c r="DMX318" s="169"/>
      <c r="DMY318" s="169"/>
      <c r="DMZ318" s="169"/>
      <c r="DNA318" s="169"/>
      <c r="DNB318" s="169"/>
      <c r="DNC318" s="169"/>
      <c r="DND318" s="169"/>
      <c r="DNE318" s="169"/>
      <c r="DNF318" s="169"/>
      <c r="DNG318" s="169"/>
      <c r="DNH318" s="169"/>
      <c r="DNI318" s="169"/>
      <c r="DNJ318" s="169"/>
      <c r="DNK318" s="169"/>
      <c r="DNL318" s="169"/>
      <c r="DNM318" s="169"/>
      <c r="DNN318" s="169"/>
      <c r="DNO318" s="169"/>
      <c r="DNP318" s="169"/>
      <c r="DNQ318" s="169"/>
      <c r="DNR318" s="169"/>
      <c r="DNS318" s="169"/>
      <c r="DNT318" s="169"/>
      <c r="DNU318" s="169"/>
      <c r="DNV318" s="169"/>
      <c r="DNW318" s="169"/>
      <c r="DNX318" s="169"/>
      <c r="DNY318" s="169"/>
      <c r="DNZ318" s="169"/>
      <c r="DOA318" s="169"/>
      <c r="DOB318" s="169"/>
      <c r="DOC318" s="169"/>
      <c r="DOD318" s="169"/>
      <c r="DOE318" s="169"/>
      <c r="DOF318" s="169"/>
      <c r="DOG318" s="169"/>
      <c r="DOH318" s="169"/>
      <c r="DOI318" s="169"/>
      <c r="DOJ318" s="169"/>
      <c r="DOK318" s="169"/>
      <c r="DOL318" s="169"/>
      <c r="DOM318" s="169"/>
      <c r="DON318" s="169"/>
      <c r="DOO318" s="169"/>
      <c r="DOP318" s="169"/>
      <c r="DOQ318" s="169"/>
      <c r="DOR318" s="169"/>
      <c r="DOS318" s="169"/>
      <c r="DOT318" s="169"/>
      <c r="DOU318" s="169"/>
      <c r="DOV318" s="169"/>
      <c r="DOW318" s="169"/>
      <c r="DOX318" s="169"/>
      <c r="DOY318" s="169"/>
      <c r="DOZ318" s="169"/>
      <c r="DPA318" s="169"/>
      <c r="DPB318" s="169"/>
      <c r="DPC318" s="169"/>
      <c r="DPD318" s="169"/>
      <c r="DPE318" s="169"/>
      <c r="DPF318" s="169"/>
      <c r="DPG318" s="169"/>
      <c r="DPH318" s="169"/>
      <c r="DPI318" s="169"/>
      <c r="DPJ318" s="169"/>
      <c r="DPK318" s="169"/>
      <c r="DPL318" s="169"/>
      <c r="DPM318" s="169"/>
      <c r="DPN318" s="169"/>
      <c r="DPO318" s="169"/>
      <c r="DPP318" s="169"/>
      <c r="DPQ318" s="169"/>
      <c r="DPR318" s="169"/>
      <c r="DPS318" s="169"/>
      <c r="DPT318" s="169"/>
      <c r="DPU318" s="169"/>
      <c r="DPV318" s="169"/>
      <c r="DPW318" s="169"/>
      <c r="DPX318" s="169"/>
      <c r="DPY318" s="169"/>
      <c r="DPZ318" s="169"/>
      <c r="DQA318" s="169"/>
      <c r="DQB318" s="169"/>
      <c r="DQC318" s="169"/>
      <c r="DQD318" s="169"/>
      <c r="DQE318" s="169"/>
      <c r="DQF318" s="169"/>
      <c r="DQG318" s="169"/>
      <c r="DQH318" s="169"/>
      <c r="DQI318" s="169"/>
      <c r="DQJ318" s="169"/>
      <c r="DQK318" s="169"/>
      <c r="DQL318" s="169"/>
      <c r="DQM318" s="169"/>
      <c r="DQN318" s="169"/>
      <c r="DQO318" s="169"/>
      <c r="DQP318" s="169"/>
      <c r="DQQ318" s="169"/>
      <c r="DQR318" s="169"/>
      <c r="DQS318" s="169"/>
      <c r="DQT318" s="169"/>
      <c r="DQU318" s="169"/>
      <c r="DQV318" s="169"/>
      <c r="DQW318" s="169"/>
      <c r="DQX318" s="169"/>
      <c r="DQY318" s="169"/>
      <c r="DQZ318" s="169"/>
      <c r="DRA318" s="169"/>
      <c r="DRB318" s="169"/>
      <c r="DRC318" s="169"/>
      <c r="DRD318" s="169"/>
      <c r="DRE318" s="169"/>
      <c r="DRF318" s="169"/>
      <c r="DRG318" s="169"/>
      <c r="DRH318" s="169"/>
      <c r="DRI318" s="169"/>
      <c r="DRJ318" s="169"/>
      <c r="DRK318" s="169"/>
      <c r="DRL318" s="169"/>
      <c r="DRM318" s="169"/>
      <c r="DRN318" s="169"/>
      <c r="DRO318" s="169"/>
      <c r="DRP318" s="169"/>
      <c r="DRQ318" s="169"/>
      <c r="DRR318" s="169"/>
      <c r="DRS318" s="169"/>
      <c r="DRT318" s="169"/>
      <c r="DRU318" s="169"/>
      <c r="DRV318" s="169"/>
      <c r="DRW318" s="169"/>
      <c r="DRX318" s="169"/>
      <c r="DRY318" s="169"/>
      <c r="DRZ318" s="169"/>
      <c r="DSA318" s="169"/>
      <c r="DSB318" s="169"/>
      <c r="DSC318" s="169"/>
      <c r="DSD318" s="169"/>
      <c r="DSE318" s="169"/>
      <c r="DSF318" s="169"/>
      <c r="DSG318" s="169"/>
      <c r="DSH318" s="169"/>
      <c r="DSI318" s="169"/>
      <c r="DSJ318" s="169"/>
      <c r="DSK318" s="169"/>
      <c r="DSL318" s="169"/>
      <c r="DSM318" s="169"/>
      <c r="DSN318" s="169"/>
      <c r="DSO318" s="169"/>
      <c r="DSP318" s="169"/>
      <c r="DSQ318" s="169"/>
      <c r="DSR318" s="169"/>
      <c r="DSS318" s="169"/>
      <c r="DST318" s="169"/>
      <c r="DSU318" s="169"/>
      <c r="DSV318" s="169"/>
      <c r="DSW318" s="169"/>
      <c r="DSX318" s="169"/>
      <c r="DSY318" s="169"/>
      <c r="DSZ318" s="169"/>
      <c r="DTA318" s="169"/>
      <c r="DTB318" s="169"/>
      <c r="DTC318" s="169"/>
      <c r="DTD318" s="169"/>
      <c r="DTE318" s="169"/>
      <c r="DTF318" s="169"/>
      <c r="DTG318" s="169"/>
      <c r="DTH318" s="169"/>
      <c r="DTI318" s="169"/>
      <c r="DTJ318" s="169"/>
      <c r="DTK318" s="169"/>
      <c r="DTL318" s="169"/>
      <c r="DTM318" s="169"/>
      <c r="DTN318" s="169"/>
      <c r="DTO318" s="169"/>
      <c r="DTP318" s="169"/>
      <c r="DTQ318" s="169"/>
      <c r="DTR318" s="169"/>
      <c r="DTS318" s="169"/>
      <c r="DTT318" s="169"/>
      <c r="DTU318" s="169"/>
      <c r="DTV318" s="169"/>
      <c r="DTW318" s="169"/>
      <c r="DTX318" s="169"/>
      <c r="DTY318" s="169"/>
      <c r="DTZ318" s="169"/>
      <c r="DUA318" s="169"/>
      <c r="DUB318" s="169"/>
      <c r="DUC318" s="169"/>
      <c r="DUD318" s="169"/>
      <c r="DUE318" s="169"/>
      <c r="DUF318" s="169"/>
      <c r="DUG318" s="169"/>
      <c r="DUH318" s="169"/>
      <c r="DUI318" s="169"/>
      <c r="DUJ318" s="169"/>
      <c r="DUK318" s="169"/>
      <c r="DUL318" s="169"/>
      <c r="DUM318" s="169"/>
      <c r="DUN318" s="169"/>
      <c r="DUO318" s="169"/>
      <c r="DUP318" s="169"/>
      <c r="DUQ318" s="169"/>
      <c r="DUR318" s="169"/>
      <c r="DUS318" s="169"/>
      <c r="DUT318" s="169"/>
      <c r="DUU318" s="169"/>
      <c r="DUV318" s="169"/>
      <c r="DUW318" s="169"/>
      <c r="DUX318" s="169"/>
      <c r="DUY318" s="169"/>
      <c r="DUZ318" s="169"/>
      <c r="DVA318" s="169"/>
      <c r="DVB318" s="169"/>
      <c r="DVC318" s="169"/>
      <c r="DVD318" s="169"/>
      <c r="DVE318" s="169"/>
      <c r="DVF318" s="169"/>
      <c r="DVG318" s="169"/>
      <c r="DVH318" s="169"/>
      <c r="DVI318" s="169"/>
      <c r="DVJ318" s="169"/>
      <c r="DVK318" s="169"/>
      <c r="DVL318" s="169"/>
      <c r="DVM318" s="169"/>
      <c r="DVN318" s="169"/>
      <c r="DVO318" s="169"/>
      <c r="DVP318" s="169"/>
      <c r="DVQ318" s="169"/>
      <c r="DVR318" s="169"/>
      <c r="DVS318" s="169"/>
      <c r="DVT318" s="169"/>
      <c r="DVU318" s="169"/>
      <c r="DVV318" s="169"/>
      <c r="DVW318" s="169"/>
      <c r="DVX318" s="169"/>
      <c r="DVY318" s="169"/>
      <c r="DVZ318" s="169"/>
      <c r="DWA318" s="169"/>
      <c r="DWB318" s="169"/>
      <c r="DWC318" s="169"/>
      <c r="DWD318" s="169"/>
      <c r="DWE318" s="169"/>
      <c r="DWF318" s="169"/>
      <c r="DWG318" s="169"/>
      <c r="DWH318" s="169"/>
      <c r="DWI318" s="169"/>
      <c r="DWJ318" s="169"/>
      <c r="DWK318" s="169"/>
      <c r="DWL318" s="169"/>
      <c r="DWM318" s="169"/>
      <c r="DWN318" s="169"/>
      <c r="DWO318" s="169"/>
      <c r="DWP318" s="169"/>
      <c r="DWQ318" s="169"/>
      <c r="DWR318" s="169"/>
      <c r="DWS318" s="169"/>
      <c r="DWT318" s="169"/>
      <c r="DWU318" s="169"/>
      <c r="DWV318" s="169"/>
      <c r="DWW318" s="169"/>
      <c r="DWX318" s="169"/>
      <c r="DWY318" s="169"/>
      <c r="DWZ318" s="169"/>
      <c r="DXA318" s="169"/>
      <c r="DXB318" s="169"/>
      <c r="DXC318" s="169"/>
      <c r="DXD318" s="169"/>
      <c r="DXE318" s="169"/>
      <c r="DXF318" s="169"/>
      <c r="DXG318" s="169"/>
      <c r="DXH318" s="169"/>
      <c r="DXI318" s="169"/>
      <c r="DXJ318" s="169"/>
      <c r="DXK318" s="169"/>
      <c r="DXL318" s="169"/>
      <c r="DXM318" s="169"/>
      <c r="DXN318" s="169"/>
      <c r="DXO318" s="169"/>
      <c r="DXP318" s="169"/>
      <c r="DXQ318" s="169"/>
      <c r="DXR318" s="169"/>
      <c r="DXS318" s="169"/>
      <c r="DXT318" s="169"/>
      <c r="DXU318" s="169"/>
      <c r="DXV318" s="169"/>
      <c r="DXW318" s="169"/>
      <c r="DXX318" s="169"/>
      <c r="DXY318" s="169"/>
      <c r="DXZ318" s="169"/>
      <c r="DYA318" s="169"/>
      <c r="DYB318" s="169"/>
      <c r="DYC318" s="169"/>
      <c r="DYD318" s="169"/>
      <c r="DYE318" s="169"/>
      <c r="DYF318" s="169"/>
      <c r="DYG318" s="169"/>
      <c r="DYH318" s="169"/>
      <c r="DYI318" s="169"/>
      <c r="DYJ318" s="169"/>
      <c r="DYK318" s="169"/>
      <c r="DYL318" s="169"/>
      <c r="DYM318" s="169"/>
      <c r="DYN318" s="169"/>
      <c r="DYO318" s="169"/>
      <c r="DYP318" s="169"/>
      <c r="DYQ318" s="169"/>
      <c r="DYR318" s="169"/>
      <c r="DYS318" s="169"/>
      <c r="DYT318" s="169"/>
      <c r="DYU318" s="169"/>
      <c r="DYV318" s="169"/>
      <c r="DYW318" s="169"/>
      <c r="DYX318" s="169"/>
      <c r="DYY318" s="169"/>
      <c r="DYZ318" s="169"/>
      <c r="DZA318" s="169"/>
      <c r="DZB318" s="169"/>
      <c r="DZC318" s="169"/>
      <c r="DZD318" s="169"/>
      <c r="DZE318" s="169"/>
      <c r="DZF318" s="169"/>
      <c r="DZG318" s="169"/>
      <c r="DZH318" s="169"/>
      <c r="DZI318" s="169"/>
      <c r="DZJ318" s="169"/>
      <c r="DZK318" s="169"/>
      <c r="DZL318" s="169"/>
      <c r="DZM318" s="169"/>
      <c r="DZN318" s="169"/>
      <c r="DZO318" s="169"/>
      <c r="DZP318" s="169"/>
      <c r="DZQ318" s="169"/>
      <c r="DZR318" s="169"/>
      <c r="DZS318" s="169"/>
      <c r="DZT318" s="169"/>
      <c r="DZU318" s="169"/>
      <c r="DZV318" s="169"/>
      <c r="DZW318" s="169"/>
      <c r="DZX318" s="169"/>
      <c r="DZY318" s="169"/>
      <c r="DZZ318" s="169"/>
      <c r="EAA318" s="169"/>
      <c r="EAB318" s="169"/>
      <c r="EAC318" s="169"/>
      <c r="EAD318" s="169"/>
      <c r="EAE318" s="169"/>
      <c r="EAF318" s="169"/>
      <c r="EAG318" s="169"/>
      <c r="EAH318" s="169"/>
      <c r="EAI318" s="169"/>
      <c r="EAJ318" s="169"/>
      <c r="EAK318" s="169"/>
      <c r="EAL318" s="169"/>
      <c r="EAM318" s="169"/>
      <c r="EAN318" s="169"/>
      <c r="EAO318" s="169"/>
      <c r="EAP318" s="169"/>
      <c r="EAQ318" s="169"/>
      <c r="EAR318" s="169"/>
      <c r="EAS318" s="169"/>
      <c r="EAT318" s="169"/>
      <c r="EAU318" s="169"/>
      <c r="EAV318" s="169"/>
      <c r="EAW318" s="169"/>
      <c r="EAX318" s="169"/>
      <c r="EAY318" s="169"/>
      <c r="EAZ318" s="169"/>
      <c r="EBA318" s="169"/>
      <c r="EBB318" s="169"/>
      <c r="EBC318" s="169"/>
      <c r="EBD318" s="169"/>
      <c r="EBE318" s="169"/>
      <c r="EBF318" s="169"/>
      <c r="EBG318" s="169"/>
      <c r="EBH318" s="169"/>
      <c r="EBI318" s="169"/>
      <c r="EBJ318" s="169"/>
      <c r="EBK318" s="169"/>
      <c r="EBL318" s="169"/>
      <c r="EBM318" s="169"/>
      <c r="EBN318" s="169"/>
      <c r="EBO318" s="169"/>
      <c r="EBP318" s="169"/>
      <c r="EBQ318" s="169"/>
      <c r="EBR318" s="169"/>
      <c r="EBS318" s="169"/>
      <c r="EBT318" s="169"/>
      <c r="EBU318" s="169"/>
      <c r="EBV318" s="169"/>
      <c r="EBW318" s="169"/>
      <c r="EBX318" s="169"/>
      <c r="EBY318" s="169"/>
      <c r="EBZ318" s="169"/>
      <c r="ECA318" s="169"/>
      <c r="ECB318" s="169"/>
      <c r="ECC318" s="169"/>
      <c r="ECD318" s="169"/>
      <c r="ECE318" s="169"/>
      <c r="ECF318" s="169"/>
      <c r="ECG318" s="169"/>
      <c r="ECH318" s="169"/>
      <c r="ECI318" s="169"/>
      <c r="ECJ318" s="169"/>
      <c r="ECK318" s="169"/>
      <c r="ECL318" s="169"/>
      <c r="ECM318" s="169"/>
      <c r="ECN318" s="169"/>
      <c r="ECO318" s="169"/>
      <c r="ECP318" s="169"/>
      <c r="ECQ318" s="169"/>
      <c r="ECR318" s="169"/>
      <c r="ECS318" s="169"/>
      <c r="ECT318" s="169"/>
      <c r="ECU318" s="169"/>
      <c r="ECV318" s="169"/>
      <c r="ECW318" s="169"/>
      <c r="ECX318" s="169"/>
      <c r="ECY318" s="169"/>
      <c r="ECZ318" s="169"/>
      <c r="EDA318" s="169"/>
      <c r="EDB318" s="169"/>
      <c r="EDC318" s="169"/>
      <c r="EDD318" s="169"/>
      <c r="EDE318" s="169"/>
      <c r="EDF318" s="169"/>
      <c r="EDG318" s="169"/>
      <c r="EDH318" s="169"/>
      <c r="EDI318" s="169"/>
      <c r="EDJ318" s="169"/>
      <c r="EDK318" s="169"/>
      <c r="EDL318" s="169"/>
      <c r="EDM318" s="169"/>
      <c r="EDN318" s="169"/>
      <c r="EDO318" s="169"/>
      <c r="EDP318" s="169"/>
      <c r="EDQ318" s="169"/>
      <c r="EDR318" s="169"/>
      <c r="EDS318" s="169"/>
      <c r="EDT318" s="169"/>
      <c r="EDU318" s="169"/>
      <c r="EDV318" s="169"/>
      <c r="EDW318" s="169"/>
      <c r="EDX318" s="169"/>
      <c r="EDY318" s="169"/>
      <c r="EDZ318" s="169"/>
      <c r="EEA318" s="169"/>
      <c r="EEB318" s="169"/>
      <c r="EEC318" s="169"/>
      <c r="EED318" s="169"/>
      <c r="EEE318" s="169"/>
      <c r="EEF318" s="169"/>
      <c r="EEG318" s="169"/>
      <c r="EEH318" s="169"/>
      <c r="EEI318" s="169"/>
      <c r="EEJ318" s="169"/>
      <c r="EEK318" s="169"/>
      <c r="EEL318" s="169"/>
      <c r="EEM318" s="169"/>
      <c r="EEN318" s="169"/>
      <c r="EEO318" s="169"/>
      <c r="EEP318" s="169"/>
      <c r="EEQ318" s="169"/>
      <c r="EER318" s="169"/>
      <c r="EES318" s="169"/>
      <c r="EET318" s="169"/>
      <c r="EEU318" s="169"/>
      <c r="EEV318" s="169"/>
      <c r="EEW318" s="169"/>
      <c r="EEX318" s="169"/>
      <c r="EEY318" s="169"/>
      <c r="EEZ318" s="169"/>
      <c r="EFA318" s="169"/>
      <c r="EFB318" s="169"/>
      <c r="EFC318" s="169"/>
      <c r="EFD318" s="169"/>
      <c r="EFE318" s="169"/>
      <c r="EFF318" s="169"/>
      <c r="EFG318" s="169"/>
      <c r="EFH318" s="169"/>
      <c r="EFI318" s="169"/>
      <c r="EFJ318" s="169"/>
      <c r="EFK318" s="169"/>
      <c r="EFL318" s="169"/>
      <c r="EFM318" s="169"/>
      <c r="EFN318" s="169"/>
      <c r="EFO318" s="169"/>
      <c r="EFP318" s="169"/>
      <c r="EFQ318" s="169"/>
      <c r="EFR318" s="169"/>
      <c r="EFS318" s="169"/>
      <c r="EFT318" s="169"/>
      <c r="EFU318" s="169"/>
      <c r="EFV318" s="169"/>
      <c r="EFW318" s="169"/>
      <c r="EFX318" s="169"/>
      <c r="EFY318" s="169"/>
      <c r="EFZ318" s="169"/>
      <c r="EGA318" s="169"/>
      <c r="EGB318" s="169"/>
      <c r="EGC318" s="169"/>
      <c r="EGD318" s="169"/>
      <c r="EGE318" s="169"/>
      <c r="EGF318" s="169"/>
      <c r="EGG318" s="169"/>
      <c r="EGH318" s="169"/>
      <c r="EGI318" s="169"/>
      <c r="EGJ318" s="169"/>
      <c r="EGK318" s="169"/>
      <c r="EGL318" s="169"/>
      <c r="EGM318" s="169"/>
      <c r="EGN318" s="169"/>
      <c r="EGO318" s="169"/>
      <c r="EGP318" s="169"/>
      <c r="EGQ318" s="169"/>
      <c r="EGR318" s="169"/>
      <c r="EGS318" s="169"/>
      <c r="EGT318" s="169"/>
      <c r="EGU318" s="169"/>
      <c r="EGV318" s="169"/>
      <c r="EGW318" s="169"/>
      <c r="EGX318" s="169"/>
      <c r="EGY318" s="169"/>
      <c r="EGZ318" s="169"/>
      <c r="EHA318" s="169"/>
      <c r="EHB318" s="169"/>
      <c r="EHC318" s="169"/>
      <c r="EHD318" s="169"/>
      <c r="EHE318" s="169"/>
      <c r="EHF318" s="169"/>
      <c r="EHG318" s="169"/>
      <c r="EHH318" s="169"/>
      <c r="EHI318" s="169"/>
      <c r="EHJ318" s="169"/>
      <c r="EHK318" s="169"/>
      <c r="EHL318" s="169"/>
      <c r="EHM318" s="169"/>
      <c r="EHN318" s="169"/>
      <c r="EHO318" s="169"/>
      <c r="EHP318" s="169"/>
      <c r="EHQ318" s="169"/>
      <c r="EHR318" s="169"/>
      <c r="EHS318" s="169"/>
      <c r="EHT318" s="169"/>
      <c r="EHU318" s="169"/>
      <c r="EHV318" s="169"/>
      <c r="EHW318" s="169"/>
      <c r="EHX318" s="169"/>
      <c r="EHY318" s="169"/>
      <c r="EHZ318" s="169"/>
      <c r="EIA318" s="169"/>
      <c r="EIB318" s="169"/>
      <c r="EIC318" s="169"/>
      <c r="EID318" s="169"/>
      <c r="EIE318" s="169"/>
      <c r="EIF318" s="169"/>
      <c r="EIG318" s="169"/>
      <c r="EIH318" s="169"/>
      <c r="EII318" s="169"/>
      <c r="EIJ318" s="169"/>
      <c r="EIK318" s="169"/>
      <c r="EIL318" s="169"/>
      <c r="EIM318" s="169"/>
      <c r="EIN318" s="169"/>
      <c r="EIO318" s="169"/>
      <c r="EIP318" s="169"/>
      <c r="EIQ318" s="169"/>
      <c r="EIR318" s="169"/>
      <c r="EIS318" s="169"/>
      <c r="EIT318" s="169"/>
      <c r="EIU318" s="169"/>
      <c r="EIV318" s="169"/>
      <c r="EIW318" s="169"/>
      <c r="EIX318" s="169"/>
      <c r="EIY318" s="169"/>
      <c r="EIZ318" s="169"/>
      <c r="EJA318" s="169"/>
      <c r="EJB318" s="169"/>
      <c r="EJC318" s="169"/>
      <c r="EJD318" s="169"/>
      <c r="EJE318" s="169"/>
      <c r="EJF318" s="169"/>
      <c r="EJG318" s="169"/>
      <c r="EJH318" s="169"/>
      <c r="EJI318" s="169"/>
      <c r="EJJ318" s="169"/>
      <c r="EJK318" s="169"/>
      <c r="EJL318" s="169"/>
      <c r="EJM318" s="169"/>
      <c r="EJN318" s="169"/>
      <c r="EJO318" s="169"/>
      <c r="EJP318" s="169"/>
      <c r="EJQ318" s="169"/>
      <c r="EJR318" s="169"/>
      <c r="EJS318" s="169"/>
      <c r="EJT318" s="169"/>
      <c r="EJU318" s="169"/>
      <c r="EJV318" s="169"/>
      <c r="EJW318" s="169"/>
      <c r="EJX318" s="169"/>
      <c r="EJY318" s="169"/>
      <c r="EJZ318" s="169"/>
      <c r="EKA318" s="169"/>
      <c r="EKB318" s="169"/>
      <c r="EKC318" s="169"/>
      <c r="EKD318" s="169"/>
      <c r="EKE318" s="169"/>
      <c r="EKF318" s="169"/>
      <c r="EKG318" s="169"/>
      <c r="EKH318" s="169"/>
      <c r="EKI318" s="169"/>
      <c r="EKJ318" s="169"/>
      <c r="EKK318" s="169"/>
      <c r="EKL318" s="169"/>
      <c r="EKM318" s="169"/>
      <c r="EKN318" s="169"/>
      <c r="EKO318" s="169"/>
      <c r="EKP318" s="169"/>
      <c r="EKQ318" s="169"/>
      <c r="EKR318" s="169"/>
      <c r="EKS318" s="169"/>
      <c r="EKT318" s="169"/>
      <c r="EKU318" s="169"/>
      <c r="EKV318" s="169"/>
      <c r="EKW318" s="169"/>
      <c r="EKX318" s="169"/>
      <c r="EKY318" s="169"/>
      <c r="EKZ318" s="169"/>
      <c r="ELA318" s="169"/>
      <c r="ELB318" s="169"/>
      <c r="ELC318" s="169"/>
      <c r="ELD318" s="169"/>
      <c r="ELE318" s="169"/>
      <c r="ELF318" s="169"/>
      <c r="ELG318" s="169"/>
      <c r="ELH318" s="169"/>
      <c r="ELI318" s="169"/>
      <c r="ELJ318" s="169"/>
      <c r="ELK318" s="169"/>
      <c r="ELL318" s="169"/>
      <c r="ELM318" s="169"/>
      <c r="ELN318" s="169"/>
      <c r="ELO318" s="169"/>
      <c r="ELP318" s="169"/>
      <c r="ELQ318" s="169"/>
      <c r="ELR318" s="169"/>
      <c r="ELS318" s="169"/>
      <c r="ELT318" s="169"/>
      <c r="ELU318" s="169"/>
      <c r="ELV318" s="169"/>
      <c r="ELW318" s="169"/>
      <c r="ELX318" s="169"/>
      <c r="ELY318" s="169"/>
      <c r="ELZ318" s="169"/>
      <c r="EMA318" s="169"/>
      <c r="EMB318" s="169"/>
      <c r="EMC318" s="169"/>
      <c r="EMD318" s="169"/>
      <c r="EME318" s="169"/>
      <c r="EMF318" s="169"/>
      <c r="EMG318" s="169"/>
      <c r="EMH318" s="169"/>
      <c r="EMI318" s="169"/>
      <c r="EMJ318" s="169"/>
      <c r="EMK318" s="169"/>
      <c r="EML318" s="169"/>
      <c r="EMM318" s="169"/>
      <c r="EMN318" s="169"/>
      <c r="EMO318" s="169"/>
      <c r="EMP318" s="169"/>
      <c r="EMQ318" s="169"/>
      <c r="EMR318" s="169"/>
      <c r="EMS318" s="169"/>
      <c r="EMT318" s="169"/>
      <c r="EMU318" s="169"/>
      <c r="EMV318" s="169"/>
      <c r="EMW318" s="169"/>
      <c r="EMX318" s="169"/>
      <c r="EMY318" s="169"/>
      <c r="EMZ318" s="169"/>
      <c r="ENA318" s="169"/>
      <c r="ENB318" s="169"/>
      <c r="ENC318" s="169"/>
      <c r="END318" s="169"/>
      <c r="ENE318" s="169"/>
      <c r="ENF318" s="169"/>
      <c r="ENG318" s="169"/>
      <c r="ENH318" s="169"/>
      <c r="ENI318" s="169"/>
      <c r="ENJ318" s="169"/>
      <c r="ENK318" s="169"/>
      <c r="ENL318" s="169"/>
      <c r="ENM318" s="169"/>
      <c r="ENN318" s="169"/>
      <c r="ENO318" s="169"/>
      <c r="ENP318" s="169"/>
      <c r="ENQ318" s="169"/>
      <c r="ENR318" s="169"/>
      <c r="ENS318" s="169"/>
      <c r="ENT318" s="169"/>
      <c r="ENU318" s="169"/>
      <c r="ENV318" s="169"/>
      <c r="ENW318" s="169"/>
      <c r="ENX318" s="169"/>
      <c r="ENY318" s="169"/>
      <c r="ENZ318" s="169"/>
      <c r="EOA318" s="169"/>
      <c r="EOB318" s="169"/>
      <c r="EOC318" s="169"/>
      <c r="EOD318" s="169"/>
      <c r="EOE318" s="169"/>
      <c r="EOF318" s="169"/>
      <c r="EOG318" s="169"/>
      <c r="EOH318" s="169"/>
      <c r="EOI318" s="169"/>
      <c r="EOJ318" s="169"/>
      <c r="EOK318" s="169"/>
      <c r="EOL318" s="169"/>
      <c r="EOM318" s="169"/>
      <c r="EON318" s="169"/>
      <c r="EOO318" s="169"/>
      <c r="EOP318" s="169"/>
      <c r="EOQ318" s="169"/>
      <c r="EOR318" s="169"/>
      <c r="EOS318" s="169"/>
      <c r="EOT318" s="169"/>
      <c r="EOU318" s="169"/>
      <c r="EOV318" s="169"/>
      <c r="EOW318" s="169"/>
      <c r="EOX318" s="169"/>
      <c r="EOY318" s="169"/>
      <c r="EOZ318" s="169"/>
      <c r="EPA318" s="169"/>
      <c r="EPB318" s="169"/>
      <c r="EPC318" s="169"/>
      <c r="EPD318" s="169"/>
      <c r="EPE318" s="169"/>
      <c r="EPF318" s="169"/>
      <c r="EPG318" s="169"/>
      <c r="EPH318" s="169"/>
      <c r="EPI318" s="169"/>
      <c r="EPJ318" s="169"/>
      <c r="EPK318" s="169"/>
      <c r="EPL318" s="169"/>
      <c r="EPM318" s="169"/>
      <c r="EPN318" s="169"/>
      <c r="EPO318" s="169"/>
      <c r="EPP318" s="169"/>
      <c r="EPQ318" s="169"/>
      <c r="EPR318" s="169"/>
      <c r="EPS318" s="169"/>
      <c r="EPT318" s="169"/>
      <c r="EPU318" s="169"/>
      <c r="EPV318" s="169"/>
      <c r="EPW318" s="169"/>
      <c r="EPX318" s="169"/>
      <c r="EPY318" s="169"/>
      <c r="EPZ318" s="169"/>
      <c r="EQA318" s="169"/>
      <c r="EQB318" s="169"/>
      <c r="EQC318" s="169"/>
      <c r="EQD318" s="169"/>
      <c r="EQE318" s="169"/>
      <c r="EQF318" s="169"/>
      <c r="EQG318" s="169"/>
      <c r="EQH318" s="169"/>
      <c r="EQI318" s="169"/>
      <c r="EQJ318" s="169"/>
      <c r="EQK318" s="169"/>
      <c r="EQL318" s="169"/>
      <c r="EQM318" s="169"/>
      <c r="EQN318" s="169"/>
      <c r="EQO318" s="169"/>
      <c r="EQP318" s="169"/>
      <c r="EQQ318" s="169"/>
      <c r="EQR318" s="169"/>
      <c r="EQS318" s="169"/>
      <c r="EQT318" s="169"/>
      <c r="EQU318" s="169"/>
      <c r="EQV318" s="169"/>
      <c r="EQW318" s="169"/>
      <c r="EQX318" s="169"/>
      <c r="EQY318" s="169"/>
      <c r="EQZ318" s="169"/>
      <c r="ERA318" s="169"/>
      <c r="ERB318" s="169"/>
      <c r="ERC318" s="169"/>
      <c r="ERD318" s="169"/>
      <c r="ERE318" s="169"/>
      <c r="ERF318" s="169"/>
      <c r="ERG318" s="169"/>
      <c r="ERH318" s="169"/>
      <c r="ERI318" s="169"/>
      <c r="ERJ318" s="169"/>
      <c r="ERK318" s="169"/>
      <c r="ERL318" s="169"/>
      <c r="ERM318" s="169"/>
      <c r="ERN318" s="169"/>
      <c r="ERO318" s="169"/>
      <c r="ERP318" s="169"/>
      <c r="ERQ318" s="169"/>
      <c r="ERR318" s="169"/>
      <c r="ERS318" s="169"/>
      <c r="ERT318" s="169"/>
      <c r="ERU318" s="169"/>
      <c r="ERV318" s="169"/>
      <c r="ERW318" s="169"/>
      <c r="ERX318" s="169"/>
      <c r="ERY318" s="169"/>
      <c r="ERZ318" s="169"/>
      <c r="ESA318" s="169"/>
      <c r="ESB318" s="169"/>
      <c r="ESC318" s="169"/>
      <c r="ESD318" s="169"/>
      <c r="ESE318" s="169"/>
      <c r="ESF318" s="169"/>
      <c r="ESG318" s="169"/>
      <c r="ESH318" s="169"/>
      <c r="ESI318" s="169"/>
      <c r="ESJ318" s="169"/>
      <c r="ESK318" s="169"/>
      <c r="ESL318" s="169"/>
      <c r="ESM318" s="169"/>
      <c r="ESN318" s="169"/>
      <c r="ESO318" s="169"/>
      <c r="ESP318" s="169"/>
      <c r="ESQ318" s="169"/>
      <c r="ESR318" s="169"/>
      <c r="ESS318" s="169"/>
      <c r="EST318" s="169"/>
      <c r="ESU318" s="169"/>
      <c r="ESV318" s="169"/>
      <c r="ESW318" s="169"/>
      <c r="ESX318" s="169"/>
      <c r="ESY318" s="169"/>
      <c r="ESZ318" s="169"/>
      <c r="ETA318" s="169"/>
      <c r="ETB318" s="169"/>
      <c r="ETC318" s="169"/>
      <c r="ETD318" s="169"/>
      <c r="ETE318" s="169"/>
      <c r="ETF318" s="169"/>
      <c r="ETG318" s="169"/>
      <c r="ETH318" s="169"/>
      <c r="ETI318" s="169"/>
      <c r="ETJ318" s="169"/>
      <c r="ETK318" s="169"/>
      <c r="ETL318" s="169"/>
      <c r="ETM318" s="169"/>
      <c r="ETN318" s="169"/>
      <c r="ETO318" s="169"/>
      <c r="ETP318" s="169"/>
      <c r="ETQ318" s="169"/>
      <c r="ETR318" s="169"/>
      <c r="ETS318" s="169"/>
      <c r="ETT318" s="169"/>
      <c r="ETU318" s="169"/>
      <c r="ETV318" s="169"/>
      <c r="ETW318" s="169"/>
      <c r="ETX318" s="169"/>
      <c r="ETY318" s="169"/>
      <c r="ETZ318" s="169"/>
      <c r="EUA318" s="169"/>
      <c r="EUB318" s="169"/>
      <c r="EUC318" s="169"/>
      <c r="EUD318" s="169"/>
      <c r="EUE318" s="169"/>
      <c r="EUF318" s="169"/>
      <c r="EUG318" s="169"/>
      <c r="EUH318" s="169"/>
      <c r="EUI318" s="169"/>
      <c r="EUJ318" s="169"/>
      <c r="EUK318" s="169"/>
      <c r="EUL318" s="169"/>
      <c r="EUM318" s="169"/>
      <c r="EUN318" s="169"/>
      <c r="EUO318" s="169"/>
      <c r="EUP318" s="169"/>
      <c r="EUQ318" s="169"/>
      <c r="EUR318" s="169"/>
      <c r="EUS318" s="169"/>
      <c r="EUT318" s="169"/>
      <c r="EUU318" s="169"/>
      <c r="EUV318" s="169"/>
      <c r="EUW318" s="169"/>
      <c r="EUX318" s="169"/>
      <c r="EUY318" s="169"/>
      <c r="EUZ318" s="169"/>
      <c r="EVA318" s="169"/>
      <c r="EVB318" s="169"/>
      <c r="EVC318" s="169"/>
      <c r="EVD318" s="169"/>
      <c r="EVE318" s="169"/>
      <c r="EVF318" s="169"/>
      <c r="EVG318" s="169"/>
      <c r="EVH318" s="169"/>
      <c r="EVI318" s="169"/>
      <c r="EVJ318" s="169"/>
      <c r="EVK318" s="169"/>
      <c r="EVL318" s="169"/>
      <c r="EVM318" s="169"/>
      <c r="EVN318" s="169"/>
      <c r="EVO318" s="169"/>
      <c r="EVP318" s="169"/>
      <c r="EVQ318" s="169"/>
      <c r="EVR318" s="169"/>
      <c r="EVS318" s="169"/>
      <c r="EVT318" s="169"/>
      <c r="EVU318" s="169"/>
      <c r="EVV318" s="169"/>
      <c r="EVW318" s="169"/>
      <c r="EVX318" s="169"/>
      <c r="EVY318" s="169"/>
      <c r="EVZ318" s="169"/>
      <c r="EWA318" s="169"/>
      <c r="EWB318" s="169"/>
      <c r="EWC318" s="169"/>
      <c r="EWD318" s="169"/>
      <c r="EWE318" s="169"/>
      <c r="EWF318" s="169"/>
      <c r="EWG318" s="169"/>
      <c r="EWH318" s="169"/>
      <c r="EWI318" s="169"/>
      <c r="EWJ318" s="169"/>
      <c r="EWK318" s="169"/>
      <c r="EWL318" s="169"/>
      <c r="EWM318" s="169"/>
      <c r="EWN318" s="169"/>
      <c r="EWO318" s="169"/>
      <c r="EWP318" s="169"/>
      <c r="EWQ318" s="169"/>
      <c r="EWR318" s="169"/>
      <c r="EWS318" s="169"/>
      <c r="EWT318" s="169"/>
      <c r="EWU318" s="169"/>
      <c r="EWV318" s="169"/>
      <c r="EWW318" s="169"/>
      <c r="EWX318" s="169"/>
      <c r="EWY318" s="169"/>
      <c r="EWZ318" s="169"/>
      <c r="EXA318" s="169"/>
      <c r="EXB318" s="169"/>
      <c r="EXC318" s="169"/>
      <c r="EXD318" s="169"/>
      <c r="EXE318" s="169"/>
      <c r="EXF318" s="169"/>
      <c r="EXG318" s="169"/>
      <c r="EXH318" s="169"/>
      <c r="EXI318" s="169"/>
      <c r="EXJ318" s="169"/>
      <c r="EXK318" s="169"/>
      <c r="EXL318" s="169"/>
      <c r="EXM318" s="169"/>
      <c r="EXN318" s="169"/>
      <c r="EXO318" s="169"/>
      <c r="EXP318" s="169"/>
      <c r="EXQ318" s="169"/>
      <c r="EXR318" s="169"/>
      <c r="EXS318" s="169"/>
      <c r="EXT318" s="169"/>
      <c r="EXU318" s="169"/>
      <c r="EXV318" s="169"/>
      <c r="EXW318" s="169"/>
      <c r="EXX318" s="169"/>
      <c r="EXY318" s="169"/>
      <c r="EXZ318" s="169"/>
      <c r="EYA318" s="169"/>
      <c r="EYB318" s="169"/>
      <c r="EYC318" s="169"/>
      <c r="EYD318" s="169"/>
      <c r="EYE318" s="169"/>
      <c r="EYF318" s="169"/>
      <c r="EYG318" s="169"/>
      <c r="EYH318" s="169"/>
      <c r="EYI318" s="169"/>
      <c r="EYJ318" s="169"/>
      <c r="EYK318" s="169"/>
      <c r="EYL318" s="169"/>
      <c r="EYM318" s="169"/>
      <c r="EYN318" s="169"/>
      <c r="EYO318" s="169"/>
      <c r="EYP318" s="169"/>
      <c r="EYQ318" s="169"/>
      <c r="EYR318" s="169"/>
      <c r="EYS318" s="169"/>
      <c r="EYT318" s="169"/>
      <c r="EYU318" s="169"/>
      <c r="EYV318" s="169"/>
      <c r="EYW318" s="169"/>
      <c r="EYX318" s="169"/>
      <c r="EYY318" s="169"/>
      <c r="EYZ318" s="169"/>
      <c r="EZA318" s="169"/>
      <c r="EZB318" s="169"/>
      <c r="EZC318" s="169"/>
      <c r="EZD318" s="169"/>
      <c r="EZE318" s="169"/>
      <c r="EZF318" s="169"/>
      <c r="EZG318" s="169"/>
      <c r="EZH318" s="169"/>
      <c r="EZI318" s="169"/>
      <c r="EZJ318" s="169"/>
      <c r="EZK318" s="169"/>
      <c r="EZL318" s="169"/>
      <c r="EZM318" s="169"/>
      <c r="EZN318" s="169"/>
      <c r="EZO318" s="169"/>
      <c r="EZP318" s="169"/>
      <c r="EZQ318" s="169"/>
      <c r="EZR318" s="169"/>
      <c r="EZS318" s="169"/>
      <c r="EZT318" s="169"/>
      <c r="EZU318" s="169"/>
      <c r="EZV318" s="169"/>
      <c r="EZW318" s="169"/>
      <c r="EZX318" s="169"/>
      <c r="EZY318" s="169"/>
      <c r="EZZ318" s="169"/>
      <c r="FAA318" s="169"/>
      <c r="FAB318" s="169"/>
      <c r="FAC318" s="169"/>
      <c r="FAD318" s="169"/>
      <c r="FAE318" s="169"/>
      <c r="FAF318" s="169"/>
      <c r="FAG318" s="169"/>
      <c r="FAH318" s="169"/>
      <c r="FAI318" s="169"/>
      <c r="FAJ318" s="169"/>
      <c r="FAK318" s="169"/>
      <c r="FAL318" s="169"/>
      <c r="FAM318" s="169"/>
      <c r="FAN318" s="169"/>
      <c r="FAO318" s="169"/>
      <c r="FAP318" s="169"/>
      <c r="FAQ318" s="169"/>
      <c r="FAR318" s="169"/>
      <c r="FAS318" s="169"/>
      <c r="FAT318" s="169"/>
      <c r="FAU318" s="169"/>
      <c r="FAV318" s="169"/>
      <c r="FAW318" s="169"/>
      <c r="FAX318" s="169"/>
      <c r="FAY318" s="169"/>
      <c r="FAZ318" s="169"/>
      <c r="FBA318" s="169"/>
      <c r="FBB318" s="169"/>
      <c r="FBC318" s="169"/>
      <c r="FBD318" s="169"/>
      <c r="FBE318" s="169"/>
      <c r="FBF318" s="169"/>
      <c r="FBG318" s="169"/>
      <c r="FBH318" s="169"/>
      <c r="FBI318" s="169"/>
      <c r="FBJ318" s="169"/>
      <c r="FBK318" s="169"/>
      <c r="FBL318" s="169"/>
      <c r="FBM318" s="169"/>
      <c r="FBN318" s="169"/>
      <c r="FBO318" s="169"/>
      <c r="FBP318" s="169"/>
      <c r="FBQ318" s="169"/>
      <c r="FBR318" s="169"/>
      <c r="FBS318" s="169"/>
      <c r="FBT318" s="169"/>
      <c r="FBU318" s="169"/>
      <c r="FBV318" s="169"/>
      <c r="FBW318" s="169"/>
      <c r="FBX318" s="169"/>
      <c r="FBY318" s="169"/>
      <c r="FBZ318" s="169"/>
      <c r="FCA318" s="169"/>
      <c r="FCB318" s="169"/>
      <c r="FCC318" s="169"/>
      <c r="FCD318" s="169"/>
      <c r="FCE318" s="169"/>
      <c r="FCF318" s="169"/>
      <c r="FCG318" s="169"/>
      <c r="FCH318" s="169"/>
      <c r="FCI318" s="169"/>
      <c r="FCJ318" s="169"/>
      <c r="FCK318" s="169"/>
      <c r="FCL318" s="169"/>
      <c r="FCM318" s="169"/>
      <c r="FCN318" s="169"/>
      <c r="FCO318" s="169"/>
      <c r="FCP318" s="169"/>
      <c r="FCQ318" s="169"/>
      <c r="FCR318" s="169"/>
      <c r="FCS318" s="169"/>
      <c r="FCT318" s="169"/>
      <c r="FCU318" s="169"/>
      <c r="FCV318" s="169"/>
      <c r="FCW318" s="169"/>
      <c r="FCX318" s="169"/>
      <c r="FCY318" s="169"/>
      <c r="FCZ318" s="169"/>
      <c r="FDA318" s="169"/>
      <c r="FDB318" s="169"/>
      <c r="FDC318" s="169"/>
      <c r="FDD318" s="169"/>
      <c r="FDE318" s="169"/>
      <c r="FDF318" s="169"/>
      <c r="FDG318" s="169"/>
      <c r="FDH318" s="169"/>
      <c r="FDI318" s="169"/>
      <c r="FDJ318" s="169"/>
      <c r="FDK318" s="169"/>
      <c r="FDL318" s="169"/>
      <c r="FDM318" s="169"/>
      <c r="FDN318" s="169"/>
      <c r="FDO318" s="169"/>
      <c r="FDP318" s="169"/>
      <c r="FDQ318" s="169"/>
      <c r="FDR318" s="169"/>
      <c r="FDS318" s="169"/>
      <c r="FDT318" s="169"/>
      <c r="FDU318" s="169"/>
      <c r="FDV318" s="169"/>
      <c r="FDW318" s="169"/>
      <c r="FDX318" s="169"/>
      <c r="FDY318" s="169"/>
      <c r="FDZ318" s="169"/>
      <c r="FEA318" s="169"/>
      <c r="FEB318" s="169"/>
      <c r="FEC318" s="169"/>
      <c r="FED318" s="169"/>
      <c r="FEE318" s="169"/>
      <c r="FEF318" s="169"/>
      <c r="FEG318" s="169"/>
      <c r="FEH318" s="169"/>
      <c r="FEI318" s="169"/>
      <c r="FEJ318" s="169"/>
      <c r="FEK318" s="169"/>
      <c r="FEL318" s="169"/>
      <c r="FEM318" s="169"/>
      <c r="FEN318" s="169"/>
      <c r="FEO318" s="169"/>
      <c r="FEP318" s="169"/>
      <c r="FEQ318" s="169"/>
      <c r="FER318" s="169"/>
      <c r="FES318" s="169"/>
      <c r="FET318" s="169"/>
      <c r="FEU318" s="169"/>
      <c r="FEV318" s="169"/>
      <c r="FEW318" s="169"/>
      <c r="FEX318" s="169"/>
      <c r="FEY318" s="169"/>
      <c r="FEZ318" s="169"/>
      <c r="FFA318" s="169"/>
      <c r="FFB318" s="169"/>
      <c r="FFC318" s="169"/>
      <c r="FFD318" s="169"/>
      <c r="FFE318" s="169"/>
      <c r="FFF318" s="169"/>
      <c r="FFG318" s="169"/>
      <c r="FFH318" s="169"/>
      <c r="FFI318" s="169"/>
      <c r="FFJ318" s="169"/>
      <c r="FFK318" s="169"/>
      <c r="FFL318" s="169"/>
      <c r="FFM318" s="169"/>
      <c r="FFN318" s="169"/>
      <c r="FFO318" s="169"/>
      <c r="FFP318" s="169"/>
      <c r="FFQ318" s="169"/>
      <c r="FFR318" s="169"/>
      <c r="FFS318" s="169"/>
      <c r="FFT318" s="169"/>
      <c r="FFU318" s="169"/>
      <c r="FFV318" s="169"/>
      <c r="FFW318" s="169"/>
      <c r="FFX318" s="169"/>
      <c r="FFY318" s="169"/>
      <c r="FFZ318" s="169"/>
      <c r="FGA318" s="169"/>
      <c r="FGB318" s="169"/>
      <c r="FGC318" s="169"/>
      <c r="FGD318" s="169"/>
      <c r="FGE318" s="169"/>
      <c r="FGF318" s="169"/>
      <c r="FGG318" s="169"/>
      <c r="FGH318" s="169"/>
      <c r="FGI318" s="169"/>
      <c r="FGJ318" s="169"/>
      <c r="FGK318" s="169"/>
      <c r="FGL318" s="169"/>
      <c r="FGM318" s="169"/>
      <c r="FGN318" s="169"/>
      <c r="FGO318" s="169"/>
      <c r="FGP318" s="169"/>
      <c r="FGQ318" s="169"/>
      <c r="FGR318" s="169"/>
      <c r="FGS318" s="169"/>
      <c r="FGT318" s="169"/>
      <c r="FGU318" s="169"/>
      <c r="FGV318" s="169"/>
      <c r="FGW318" s="169"/>
      <c r="FGX318" s="169"/>
      <c r="FGY318" s="169"/>
      <c r="FGZ318" s="169"/>
      <c r="FHA318" s="169"/>
      <c r="FHB318" s="169"/>
      <c r="FHC318" s="169"/>
      <c r="FHD318" s="169"/>
      <c r="FHE318" s="169"/>
      <c r="FHF318" s="169"/>
      <c r="FHG318" s="169"/>
      <c r="FHH318" s="169"/>
      <c r="FHI318" s="169"/>
      <c r="FHJ318" s="169"/>
      <c r="FHK318" s="169"/>
      <c r="FHL318" s="169"/>
      <c r="FHM318" s="169"/>
      <c r="FHN318" s="169"/>
      <c r="FHO318" s="169"/>
      <c r="FHP318" s="169"/>
      <c r="FHQ318" s="169"/>
      <c r="FHR318" s="169"/>
      <c r="FHS318" s="169"/>
      <c r="FHT318" s="169"/>
      <c r="FHU318" s="169"/>
      <c r="FHV318" s="169"/>
      <c r="FHW318" s="169"/>
      <c r="FHX318" s="169"/>
      <c r="FHY318" s="169"/>
      <c r="FHZ318" s="169"/>
      <c r="FIA318" s="169"/>
      <c r="FIB318" s="169"/>
      <c r="FIC318" s="169"/>
      <c r="FID318" s="169"/>
      <c r="FIE318" s="169"/>
      <c r="FIF318" s="169"/>
      <c r="FIG318" s="169"/>
      <c r="FIH318" s="169"/>
      <c r="FII318" s="169"/>
      <c r="FIJ318" s="169"/>
      <c r="FIK318" s="169"/>
      <c r="FIL318" s="169"/>
      <c r="FIM318" s="169"/>
      <c r="FIN318" s="169"/>
      <c r="FIO318" s="169"/>
      <c r="FIP318" s="169"/>
      <c r="FIQ318" s="169"/>
      <c r="FIR318" s="169"/>
      <c r="FIS318" s="169"/>
      <c r="FIT318" s="169"/>
      <c r="FIU318" s="169"/>
      <c r="FIV318" s="169"/>
      <c r="FIW318" s="169"/>
      <c r="FIX318" s="169"/>
      <c r="FIY318" s="169"/>
      <c r="FIZ318" s="169"/>
      <c r="FJA318" s="169"/>
      <c r="FJB318" s="169"/>
      <c r="FJC318" s="169"/>
      <c r="FJD318" s="169"/>
      <c r="FJE318" s="169"/>
      <c r="FJF318" s="169"/>
      <c r="FJG318" s="169"/>
      <c r="FJH318" s="169"/>
      <c r="FJI318" s="169"/>
      <c r="FJJ318" s="169"/>
      <c r="FJK318" s="169"/>
      <c r="FJL318" s="169"/>
      <c r="FJM318" s="169"/>
      <c r="FJN318" s="169"/>
      <c r="FJO318" s="169"/>
      <c r="FJP318" s="169"/>
      <c r="FJQ318" s="169"/>
      <c r="FJR318" s="169"/>
      <c r="FJS318" s="169"/>
      <c r="FJT318" s="169"/>
      <c r="FJU318" s="169"/>
      <c r="FJV318" s="169"/>
      <c r="FJW318" s="169"/>
      <c r="FJX318" s="169"/>
      <c r="FJY318" s="169"/>
      <c r="FJZ318" s="169"/>
      <c r="FKA318" s="169"/>
      <c r="FKB318" s="169"/>
      <c r="FKC318" s="169"/>
      <c r="FKD318" s="169"/>
      <c r="FKE318" s="169"/>
      <c r="FKF318" s="169"/>
      <c r="FKG318" s="169"/>
      <c r="FKH318" s="169"/>
      <c r="FKI318" s="169"/>
      <c r="FKJ318" s="169"/>
      <c r="FKK318" s="169"/>
      <c r="FKL318" s="169"/>
      <c r="FKM318" s="169"/>
      <c r="FKN318" s="169"/>
      <c r="FKO318" s="169"/>
      <c r="FKP318" s="169"/>
      <c r="FKQ318" s="169"/>
      <c r="FKR318" s="169"/>
      <c r="FKS318" s="169"/>
      <c r="FKT318" s="169"/>
      <c r="FKU318" s="169"/>
      <c r="FKV318" s="169"/>
      <c r="FKW318" s="169"/>
      <c r="FKX318" s="169"/>
      <c r="FKY318" s="169"/>
      <c r="FKZ318" s="169"/>
      <c r="FLA318" s="169"/>
      <c r="FLB318" s="169"/>
      <c r="FLC318" s="169"/>
      <c r="FLD318" s="169"/>
      <c r="FLE318" s="169"/>
      <c r="FLF318" s="169"/>
      <c r="FLG318" s="169"/>
      <c r="FLH318" s="169"/>
      <c r="FLI318" s="169"/>
      <c r="FLJ318" s="169"/>
      <c r="FLK318" s="169"/>
      <c r="FLL318" s="169"/>
      <c r="FLM318" s="169"/>
      <c r="FLN318" s="169"/>
      <c r="FLO318" s="169"/>
      <c r="FLP318" s="169"/>
      <c r="FLQ318" s="169"/>
      <c r="FLR318" s="169"/>
      <c r="FLS318" s="169"/>
      <c r="FLT318" s="169"/>
      <c r="FLU318" s="169"/>
      <c r="FLV318" s="169"/>
      <c r="FLW318" s="169"/>
      <c r="FLX318" s="169"/>
      <c r="FLY318" s="169"/>
      <c r="FLZ318" s="169"/>
      <c r="FMA318" s="169"/>
      <c r="FMB318" s="169"/>
      <c r="FMC318" s="169"/>
      <c r="FMD318" s="169"/>
      <c r="FME318" s="169"/>
      <c r="FMF318" s="169"/>
      <c r="FMG318" s="169"/>
      <c r="FMH318" s="169"/>
      <c r="FMI318" s="169"/>
      <c r="FMJ318" s="169"/>
      <c r="FMK318" s="169"/>
      <c r="FML318" s="169"/>
      <c r="FMM318" s="169"/>
      <c r="FMN318" s="169"/>
      <c r="FMO318" s="169"/>
      <c r="FMP318" s="169"/>
      <c r="FMQ318" s="169"/>
      <c r="FMR318" s="169"/>
      <c r="FMS318" s="169"/>
      <c r="FMT318" s="169"/>
      <c r="FMU318" s="169"/>
      <c r="FMV318" s="169"/>
      <c r="FMW318" s="169"/>
      <c r="FMX318" s="169"/>
      <c r="FMY318" s="169"/>
      <c r="FMZ318" s="169"/>
      <c r="FNA318" s="169"/>
      <c r="FNB318" s="169"/>
      <c r="FNC318" s="169"/>
      <c r="FND318" s="169"/>
      <c r="FNE318" s="169"/>
      <c r="FNF318" s="169"/>
      <c r="FNG318" s="169"/>
      <c r="FNH318" s="169"/>
      <c r="FNI318" s="169"/>
      <c r="FNJ318" s="169"/>
      <c r="FNK318" s="169"/>
      <c r="FNL318" s="169"/>
      <c r="FNM318" s="169"/>
      <c r="FNN318" s="169"/>
      <c r="FNO318" s="169"/>
      <c r="FNP318" s="169"/>
      <c r="FNQ318" s="169"/>
      <c r="FNR318" s="169"/>
      <c r="FNS318" s="169"/>
      <c r="FNT318" s="169"/>
      <c r="FNU318" s="169"/>
      <c r="FNV318" s="169"/>
      <c r="FNW318" s="169"/>
      <c r="FNX318" s="169"/>
      <c r="FNY318" s="169"/>
      <c r="FNZ318" s="169"/>
      <c r="FOA318" s="169"/>
      <c r="FOB318" s="169"/>
      <c r="FOC318" s="169"/>
      <c r="FOD318" s="169"/>
      <c r="FOE318" s="169"/>
      <c r="FOF318" s="169"/>
      <c r="FOG318" s="169"/>
      <c r="FOH318" s="169"/>
      <c r="FOI318" s="169"/>
      <c r="FOJ318" s="169"/>
      <c r="FOK318" s="169"/>
      <c r="FOL318" s="169"/>
      <c r="FOM318" s="169"/>
      <c r="FON318" s="169"/>
      <c r="FOO318" s="169"/>
      <c r="FOP318" s="169"/>
      <c r="FOQ318" s="169"/>
      <c r="FOR318" s="169"/>
      <c r="FOS318" s="169"/>
      <c r="FOT318" s="169"/>
      <c r="FOU318" s="169"/>
      <c r="FOV318" s="169"/>
      <c r="FOW318" s="169"/>
      <c r="FOX318" s="169"/>
      <c r="FOY318" s="169"/>
      <c r="FOZ318" s="169"/>
      <c r="FPA318" s="169"/>
      <c r="FPB318" s="169"/>
      <c r="FPC318" s="169"/>
      <c r="FPD318" s="169"/>
      <c r="FPE318" s="169"/>
      <c r="FPF318" s="169"/>
      <c r="FPG318" s="169"/>
      <c r="FPH318" s="169"/>
      <c r="FPI318" s="169"/>
      <c r="FPJ318" s="169"/>
      <c r="FPK318" s="169"/>
      <c r="FPL318" s="169"/>
      <c r="FPM318" s="169"/>
      <c r="FPN318" s="169"/>
      <c r="FPO318" s="169"/>
      <c r="FPP318" s="169"/>
      <c r="FPQ318" s="169"/>
      <c r="FPR318" s="169"/>
      <c r="FPS318" s="169"/>
      <c r="FPT318" s="169"/>
      <c r="FPU318" s="169"/>
      <c r="FPV318" s="169"/>
      <c r="FPW318" s="169"/>
      <c r="FPX318" s="169"/>
      <c r="FPY318" s="169"/>
      <c r="FPZ318" s="169"/>
      <c r="FQA318" s="169"/>
      <c r="FQB318" s="169"/>
      <c r="FQC318" s="169"/>
      <c r="FQD318" s="169"/>
      <c r="FQE318" s="169"/>
      <c r="FQF318" s="169"/>
      <c r="FQG318" s="169"/>
      <c r="FQH318" s="169"/>
      <c r="FQI318" s="169"/>
      <c r="FQJ318" s="169"/>
      <c r="FQK318" s="169"/>
      <c r="FQL318" s="169"/>
      <c r="FQM318" s="169"/>
      <c r="FQN318" s="169"/>
      <c r="FQO318" s="169"/>
      <c r="FQP318" s="169"/>
      <c r="FQQ318" s="169"/>
      <c r="FQR318" s="169"/>
      <c r="FQS318" s="169"/>
      <c r="FQT318" s="169"/>
      <c r="FQU318" s="169"/>
      <c r="FQV318" s="169"/>
      <c r="FQW318" s="169"/>
      <c r="FQX318" s="169"/>
      <c r="FQY318" s="169"/>
      <c r="FQZ318" s="169"/>
      <c r="FRA318" s="169"/>
      <c r="FRB318" s="169"/>
      <c r="FRC318" s="169"/>
      <c r="FRD318" s="169"/>
      <c r="FRE318" s="169"/>
      <c r="FRF318" s="169"/>
      <c r="FRG318" s="169"/>
      <c r="FRH318" s="169"/>
      <c r="FRI318" s="169"/>
      <c r="FRJ318" s="169"/>
      <c r="FRK318" s="169"/>
      <c r="FRL318" s="169"/>
      <c r="FRM318" s="169"/>
      <c r="FRN318" s="169"/>
      <c r="FRO318" s="169"/>
      <c r="FRP318" s="169"/>
      <c r="FRQ318" s="169"/>
      <c r="FRR318" s="169"/>
      <c r="FRS318" s="169"/>
      <c r="FRT318" s="169"/>
      <c r="FRU318" s="169"/>
      <c r="FRV318" s="169"/>
      <c r="FRW318" s="169"/>
      <c r="FRX318" s="169"/>
      <c r="FRY318" s="169"/>
      <c r="FRZ318" s="169"/>
      <c r="FSA318" s="169"/>
      <c r="FSB318" s="169"/>
      <c r="FSC318" s="169"/>
      <c r="FSD318" s="169"/>
      <c r="FSE318" s="169"/>
      <c r="FSF318" s="169"/>
      <c r="FSG318" s="169"/>
      <c r="FSH318" s="169"/>
      <c r="FSI318" s="169"/>
      <c r="FSJ318" s="169"/>
      <c r="FSK318" s="169"/>
      <c r="FSL318" s="169"/>
      <c r="FSM318" s="169"/>
      <c r="FSN318" s="169"/>
      <c r="FSO318" s="169"/>
      <c r="FSP318" s="169"/>
      <c r="FSQ318" s="169"/>
      <c r="FSR318" s="169"/>
      <c r="FSS318" s="169"/>
      <c r="FST318" s="169"/>
      <c r="FSU318" s="169"/>
      <c r="FSV318" s="169"/>
      <c r="FSW318" s="169"/>
      <c r="FSX318" s="169"/>
      <c r="FSY318" s="169"/>
      <c r="FSZ318" s="169"/>
      <c r="FTA318" s="169"/>
      <c r="FTB318" s="169"/>
      <c r="FTC318" s="169"/>
      <c r="FTD318" s="169"/>
      <c r="FTE318" s="169"/>
      <c r="FTF318" s="169"/>
      <c r="FTG318" s="169"/>
      <c r="FTH318" s="169"/>
      <c r="FTI318" s="169"/>
      <c r="FTJ318" s="169"/>
      <c r="FTK318" s="169"/>
      <c r="FTL318" s="169"/>
      <c r="FTM318" s="169"/>
      <c r="FTN318" s="169"/>
      <c r="FTO318" s="169"/>
      <c r="FTP318" s="169"/>
      <c r="FTQ318" s="169"/>
      <c r="FTR318" s="169"/>
      <c r="FTS318" s="169"/>
      <c r="FTT318" s="169"/>
      <c r="FTU318" s="169"/>
      <c r="FTV318" s="169"/>
      <c r="FTW318" s="169"/>
      <c r="FTX318" s="169"/>
      <c r="FTY318" s="169"/>
      <c r="FTZ318" s="169"/>
      <c r="FUA318" s="169"/>
      <c r="FUB318" s="169"/>
      <c r="FUC318" s="169"/>
      <c r="FUD318" s="169"/>
      <c r="FUE318" s="169"/>
      <c r="FUF318" s="169"/>
      <c r="FUG318" s="169"/>
      <c r="FUH318" s="169"/>
      <c r="FUI318" s="169"/>
      <c r="FUJ318" s="169"/>
      <c r="FUK318" s="169"/>
      <c r="FUL318" s="169"/>
      <c r="FUM318" s="169"/>
      <c r="FUN318" s="169"/>
      <c r="FUO318" s="169"/>
      <c r="FUP318" s="169"/>
      <c r="FUQ318" s="169"/>
      <c r="FUR318" s="169"/>
      <c r="FUS318" s="169"/>
      <c r="FUT318" s="169"/>
      <c r="FUU318" s="169"/>
      <c r="FUV318" s="169"/>
      <c r="FUW318" s="169"/>
      <c r="FUX318" s="169"/>
      <c r="FUY318" s="169"/>
      <c r="FUZ318" s="169"/>
      <c r="FVA318" s="169"/>
      <c r="FVB318" s="169"/>
      <c r="FVC318" s="169"/>
      <c r="FVD318" s="169"/>
      <c r="FVE318" s="169"/>
      <c r="FVF318" s="169"/>
      <c r="FVG318" s="169"/>
      <c r="FVH318" s="169"/>
      <c r="FVI318" s="169"/>
      <c r="FVJ318" s="169"/>
      <c r="FVK318" s="169"/>
      <c r="FVL318" s="169"/>
      <c r="FVM318" s="169"/>
      <c r="FVN318" s="169"/>
      <c r="FVO318" s="169"/>
      <c r="FVP318" s="169"/>
      <c r="FVQ318" s="169"/>
      <c r="FVR318" s="169"/>
      <c r="FVS318" s="169"/>
      <c r="FVT318" s="169"/>
      <c r="FVU318" s="169"/>
      <c r="FVV318" s="169"/>
      <c r="FVW318" s="169"/>
      <c r="FVX318" s="169"/>
      <c r="FVY318" s="169"/>
      <c r="FVZ318" s="169"/>
      <c r="FWA318" s="169"/>
      <c r="FWB318" s="169"/>
      <c r="FWC318" s="169"/>
      <c r="FWD318" s="169"/>
      <c r="FWE318" s="169"/>
      <c r="FWF318" s="169"/>
      <c r="FWG318" s="169"/>
      <c r="FWH318" s="169"/>
      <c r="FWI318" s="169"/>
      <c r="FWJ318" s="169"/>
      <c r="FWK318" s="169"/>
      <c r="FWL318" s="169"/>
      <c r="FWM318" s="169"/>
      <c r="FWN318" s="169"/>
      <c r="FWO318" s="169"/>
      <c r="FWP318" s="169"/>
      <c r="FWQ318" s="169"/>
      <c r="FWR318" s="169"/>
      <c r="FWS318" s="169"/>
      <c r="FWT318" s="169"/>
      <c r="FWU318" s="169"/>
      <c r="FWV318" s="169"/>
      <c r="FWW318" s="169"/>
      <c r="FWX318" s="169"/>
      <c r="FWY318" s="169"/>
      <c r="FWZ318" s="169"/>
      <c r="FXA318" s="169"/>
      <c r="FXB318" s="169"/>
      <c r="FXC318" s="169"/>
      <c r="FXD318" s="169"/>
      <c r="FXE318" s="169"/>
      <c r="FXF318" s="169"/>
      <c r="FXG318" s="169"/>
      <c r="FXH318" s="169"/>
      <c r="FXI318" s="169"/>
      <c r="FXJ318" s="169"/>
      <c r="FXK318" s="169"/>
      <c r="FXL318" s="169"/>
      <c r="FXM318" s="169"/>
      <c r="FXN318" s="169"/>
      <c r="FXO318" s="169"/>
      <c r="FXP318" s="169"/>
      <c r="FXQ318" s="169"/>
      <c r="FXR318" s="169"/>
      <c r="FXS318" s="169"/>
      <c r="FXT318" s="169"/>
      <c r="FXU318" s="169"/>
      <c r="FXV318" s="169"/>
      <c r="FXW318" s="169"/>
      <c r="FXX318" s="169"/>
      <c r="FXY318" s="169"/>
      <c r="FXZ318" s="169"/>
      <c r="FYA318" s="169"/>
      <c r="FYB318" s="169"/>
      <c r="FYC318" s="169"/>
      <c r="FYD318" s="169"/>
      <c r="FYE318" s="169"/>
      <c r="FYF318" s="169"/>
      <c r="FYG318" s="169"/>
      <c r="FYH318" s="169"/>
      <c r="FYI318" s="169"/>
      <c r="FYJ318" s="169"/>
      <c r="FYK318" s="169"/>
      <c r="FYL318" s="169"/>
      <c r="FYM318" s="169"/>
      <c r="FYN318" s="169"/>
      <c r="FYO318" s="169"/>
      <c r="FYP318" s="169"/>
      <c r="FYQ318" s="169"/>
      <c r="FYR318" s="169"/>
      <c r="FYS318" s="169"/>
      <c r="FYT318" s="169"/>
      <c r="FYU318" s="169"/>
      <c r="FYV318" s="169"/>
      <c r="FYW318" s="169"/>
      <c r="FYX318" s="169"/>
      <c r="FYY318" s="169"/>
      <c r="FYZ318" s="169"/>
      <c r="FZA318" s="169"/>
      <c r="FZB318" s="169"/>
      <c r="FZC318" s="169"/>
      <c r="FZD318" s="169"/>
      <c r="FZE318" s="169"/>
      <c r="FZF318" s="169"/>
      <c r="FZG318" s="169"/>
      <c r="FZH318" s="169"/>
      <c r="FZI318" s="169"/>
      <c r="FZJ318" s="169"/>
      <c r="FZK318" s="169"/>
      <c r="FZL318" s="169"/>
      <c r="FZM318" s="169"/>
      <c r="FZN318" s="169"/>
      <c r="FZO318" s="169"/>
      <c r="FZP318" s="169"/>
      <c r="FZQ318" s="169"/>
      <c r="FZR318" s="169"/>
      <c r="FZS318" s="169"/>
      <c r="FZT318" s="169"/>
      <c r="FZU318" s="169"/>
      <c r="FZV318" s="169"/>
      <c r="FZW318" s="169"/>
      <c r="FZX318" s="169"/>
      <c r="FZY318" s="169"/>
      <c r="FZZ318" s="169"/>
      <c r="GAA318" s="169"/>
      <c r="GAB318" s="169"/>
      <c r="GAC318" s="169"/>
      <c r="GAD318" s="169"/>
      <c r="GAE318" s="169"/>
      <c r="GAF318" s="169"/>
      <c r="GAG318" s="169"/>
      <c r="GAH318" s="169"/>
      <c r="GAI318" s="169"/>
      <c r="GAJ318" s="169"/>
      <c r="GAK318" s="169"/>
      <c r="GAL318" s="169"/>
      <c r="GAM318" s="169"/>
      <c r="GAN318" s="169"/>
      <c r="GAO318" s="169"/>
      <c r="GAP318" s="169"/>
      <c r="GAQ318" s="169"/>
      <c r="GAR318" s="169"/>
      <c r="GAS318" s="169"/>
      <c r="GAT318" s="169"/>
      <c r="GAU318" s="169"/>
      <c r="GAV318" s="169"/>
      <c r="GAW318" s="169"/>
      <c r="GAX318" s="169"/>
      <c r="GAY318" s="169"/>
      <c r="GAZ318" s="169"/>
      <c r="GBA318" s="169"/>
      <c r="GBB318" s="169"/>
      <c r="GBC318" s="169"/>
      <c r="GBD318" s="169"/>
      <c r="GBE318" s="169"/>
      <c r="GBF318" s="169"/>
      <c r="GBG318" s="169"/>
      <c r="GBH318" s="169"/>
      <c r="GBI318" s="169"/>
      <c r="GBJ318" s="169"/>
      <c r="GBK318" s="169"/>
      <c r="GBL318" s="169"/>
      <c r="GBM318" s="169"/>
      <c r="GBN318" s="169"/>
      <c r="GBO318" s="169"/>
      <c r="GBP318" s="169"/>
      <c r="GBQ318" s="169"/>
      <c r="GBR318" s="169"/>
      <c r="GBS318" s="169"/>
      <c r="GBT318" s="169"/>
      <c r="GBU318" s="169"/>
      <c r="GBV318" s="169"/>
      <c r="GBW318" s="169"/>
      <c r="GBX318" s="169"/>
      <c r="GBY318" s="169"/>
      <c r="GBZ318" s="169"/>
      <c r="GCA318" s="169"/>
      <c r="GCB318" s="169"/>
      <c r="GCC318" s="169"/>
      <c r="GCD318" s="169"/>
      <c r="GCE318" s="169"/>
      <c r="GCF318" s="169"/>
      <c r="GCG318" s="169"/>
      <c r="GCH318" s="169"/>
      <c r="GCI318" s="169"/>
      <c r="GCJ318" s="169"/>
      <c r="GCK318" s="169"/>
      <c r="GCL318" s="169"/>
      <c r="GCM318" s="169"/>
      <c r="GCN318" s="169"/>
      <c r="GCO318" s="169"/>
      <c r="GCP318" s="169"/>
      <c r="GCQ318" s="169"/>
      <c r="GCR318" s="169"/>
      <c r="GCS318" s="169"/>
      <c r="GCT318" s="169"/>
      <c r="GCU318" s="169"/>
      <c r="GCV318" s="169"/>
      <c r="GCW318" s="169"/>
      <c r="GCX318" s="169"/>
      <c r="GCY318" s="169"/>
      <c r="GCZ318" s="169"/>
      <c r="GDA318" s="169"/>
      <c r="GDB318" s="169"/>
      <c r="GDC318" s="169"/>
      <c r="GDD318" s="169"/>
      <c r="GDE318" s="169"/>
      <c r="GDF318" s="169"/>
      <c r="GDG318" s="169"/>
      <c r="GDH318" s="169"/>
      <c r="GDI318" s="169"/>
      <c r="GDJ318" s="169"/>
      <c r="GDK318" s="169"/>
      <c r="GDL318" s="169"/>
      <c r="GDM318" s="169"/>
      <c r="GDN318" s="169"/>
      <c r="GDO318" s="169"/>
      <c r="GDP318" s="169"/>
      <c r="GDQ318" s="169"/>
      <c r="GDR318" s="169"/>
      <c r="GDS318" s="169"/>
      <c r="GDT318" s="169"/>
      <c r="GDU318" s="169"/>
      <c r="GDV318" s="169"/>
      <c r="GDW318" s="169"/>
      <c r="GDX318" s="169"/>
      <c r="GDY318" s="169"/>
      <c r="GDZ318" s="169"/>
      <c r="GEA318" s="169"/>
      <c r="GEB318" s="169"/>
      <c r="GEC318" s="169"/>
      <c r="GED318" s="169"/>
      <c r="GEE318" s="169"/>
      <c r="GEF318" s="169"/>
      <c r="GEG318" s="169"/>
      <c r="GEH318" s="169"/>
      <c r="GEI318" s="169"/>
      <c r="GEJ318" s="169"/>
      <c r="GEK318" s="169"/>
      <c r="GEL318" s="169"/>
      <c r="GEM318" s="169"/>
      <c r="GEN318" s="169"/>
      <c r="GEO318" s="169"/>
      <c r="GEP318" s="169"/>
      <c r="GEQ318" s="169"/>
      <c r="GER318" s="169"/>
      <c r="GES318" s="169"/>
      <c r="GET318" s="169"/>
      <c r="GEU318" s="169"/>
      <c r="GEV318" s="169"/>
      <c r="GEW318" s="169"/>
      <c r="GEX318" s="169"/>
      <c r="GEY318" s="169"/>
      <c r="GEZ318" s="169"/>
      <c r="GFA318" s="169"/>
      <c r="GFB318" s="169"/>
      <c r="GFC318" s="169"/>
      <c r="GFD318" s="169"/>
      <c r="GFE318" s="169"/>
      <c r="GFF318" s="169"/>
      <c r="GFG318" s="169"/>
      <c r="GFH318" s="169"/>
      <c r="GFI318" s="169"/>
      <c r="GFJ318" s="169"/>
      <c r="GFK318" s="169"/>
      <c r="GFL318" s="169"/>
      <c r="GFM318" s="169"/>
      <c r="GFN318" s="169"/>
      <c r="GFO318" s="169"/>
      <c r="GFP318" s="169"/>
      <c r="GFQ318" s="169"/>
      <c r="GFR318" s="169"/>
      <c r="GFS318" s="169"/>
      <c r="GFT318" s="169"/>
      <c r="GFU318" s="169"/>
      <c r="GFV318" s="169"/>
      <c r="GFW318" s="169"/>
      <c r="GFX318" s="169"/>
      <c r="GFY318" s="169"/>
      <c r="GFZ318" s="169"/>
      <c r="GGA318" s="169"/>
      <c r="GGB318" s="169"/>
      <c r="GGC318" s="169"/>
      <c r="GGD318" s="169"/>
      <c r="GGE318" s="169"/>
      <c r="GGF318" s="169"/>
      <c r="GGG318" s="169"/>
      <c r="GGH318" s="169"/>
      <c r="GGI318" s="169"/>
      <c r="GGJ318" s="169"/>
      <c r="GGK318" s="169"/>
      <c r="GGL318" s="169"/>
      <c r="GGM318" s="169"/>
      <c r="GGN318" s="169"/>
      <c r="GGO318" s="169"/>
      <c r="GGP318" s="169"/>
      <c r="GGQ318" s="169"/>
      <c r="GGR318" s="169"/>
      <c r="GGS318" s="169"/>
      <c r="GGT318" s="169"/>
      <c r="GGU318" s="169"/>
      <c r="GGV318" s="169"/>
      <c r="GGW318" s="169"/>
      <c r="GGX318" s="169"/>
      <c r="GGY318" s="169"/>
      <c r="GGZ318" s="169"/>
      <c r="GHA318" s="169"/>
      <c r="GHB318" s="169"/>
      <c r="GHC318" s="169"/>
      <c r="GHD318" s="169"/>
      <c r="GHE318" s="169"/>
      <c r="GHF318" s="169"/>
      <c r="GHG318" s="169"/>
      <c r="GHH318" s="169"/>
      <c r="GHI318" s="169"/>
      <c r="GHJ318" s="169"/>
      <c r="GHK318" s="169"/>
      <c r="GHL318" s="169"/>
      <c r="GHM318" s="169"/>
      <c r="GHN318" s="169"/>
      <c r="GHO318" s="169"/>
      <c r="GHP318" s="169"/>
      <c r="GHQ318" s="169"/>
      <c r="GHR318" s="169"/>
      <c r="GHS318" s="169"/>
      <c r="GHT318" s="169"/>
      <c r="GHU318" s="169"/>
      <c r="GHV318" s="169"/>
      <c r="GHW318" s="169"/>
      <c r="GHX318" s="169"/>
      <c r="GHY318" s="169"/>
      <c r="GHZ318" s="169"/>
      <c r="GIA318" s="169"/>
      <c r="GIB318" s="169"/>
      <c r="GIC318" s="169"/>
      <c r="GID318" s="169"/>
      <c r="GIE318" s="169"/>
      <c r="GIF318" s="169"/>
      <c r="GIG318" s="169"/>
      <c r="GIH318" s="169"/>
      <c r="GII318" s="169"/>
      <c r="GIJ318" s="169"/>
      <c r="GIK318" s="169"/>
      <c r="GIL318" s="169"/>
      <c r="GIM318" s="169"/>
      <c r="GIN318" s="169"/>
      <c r="GIO318" s="169"/>
      <c r="GIP318" s="169"/>
      <c r="GIQ318" s="169"/>
      <c r="GIR318" s="169"/>
      <c r="GIS318" s="169"/>
      <c r="GIT318" s="169"/>
      <c r="GIU318" s="169"/>
      <c r="GIV318" s="169"/>
      <c r="GIW318" s="169"/>
      <c r="GIX318" s="169"/>
      <c r="GIY318" s="169"/>
      <c r="GIZ318" s="169"/>
      <c r="GJA318" s="169"/>
      <c r="GJB318" s="169"/>
      <c r="GJC318" s="169"/>
      <c r="GJD318" s="169"/>
      <c r="GJE318" s="169"/>
      <c r="GJF318" s="169"/>
      <c r="GJG318" s="169"/>
      <c r="GJH318" s="169"/>
      <c r="GJI318" s="169"/>
      <c r="GJJ318" s="169"/>
      <c r="GJK318" s="169"/>
      <c r="GJL318" s="169"/>
      <c r="GJM318" s="169"/>
      <c r="GJN318" s="169"/>
      <c r="GJO318" s="169"/>
      <c r="GJP318" s="169"/>
      <c r="GJQ318" s="169"/>
      <c r="GJR318" s="169"/>
      <c r="GJS318" s="169"/>
      <c r="GJT318" s="169"/>
      <c r="GJU318" s="169"/>
      <c r="GJV318" s="169"/>
      <c r="GJW318" s="169"/>
      <c r="GJX318" s="169"/>
      <c r="GJY318" s="169"/>
      <c r="GJZ318" s="169"/>
      <c r="GKA318" s="169"/>
      <c r="GKB318" s="169"/>
      <c r="GKC318" s="169"/>
      <c r="GKD318" s="169"/>
      <c r="GKE318" s="169"/>
      <c r="GKF318" s="169"/>
      <c r="GKG318" s="169"/>
      <c r="GKH318" s="169"/>
      <c r="GKI318" s="169"/>
      <c r="GKJ318" s="169"/>
      <c r="GKK318" s="169"/>
      <c r="GKL318" s="169"/>
      <c r="GKM318" s="169"/>
      <c r="GKN318" s="169"/>
      <c r="GKO318" s="169"/>
      <c r="GKP318" s="169"/>
      <c r="GKQ318" s="169"/>
      <c r="GKR318" s="169"/>
      <c r="GKS318" s="169"/>
      <c r="GKT318" s="169"/>
      <c r="GKU318" s="169"/>
      <c r="GKV318" s="169"/>
      <c r="GKW318" s="169"/>
      <c r="GKX318" s="169"/>
      <c r="GKY318" s="169"/>
      <c r="GKZ318" s="169"/>
      <c r="GLA318" s="169"/>
      <c r="GLB318" s="169"/>
      <c r="GLC318" s="169"/>
      <c r="GLD318" s="169"/>
      <c r="GLE318" s="169"/>
      <c r="GLF318" s="169"/>
      <c r="GLG318" s="169"/>
      <c r="GLH318" s="169"/>
      <c r="GLI318" s="169"/>
      <c r="GLJ318" s="169"/>
      <c r="GLK318" s="169"/>
      <c r="GLL318" s="169"/>
      <c r="GLM318" s="169"/>
      <c r="GLN318" s="169"/>
      <c r="GLO318" s="169"/>
      <c r="GLP318" s="169"/>
      <c r="GLQ318" s="169"/>
      <c r="GLR318" s="169"/>
      <c r="GLS318" s="169"/>
      <c r="GLT318" s="169"/>
      <c r="GLU318" s="169"/>
      <c r="GLV318" s="169"/>
      <c r="GLW318" s="169"/>
      <c r="GLX318" s="169"/>
      <c r="GLY318" s="169"/>
      <c r="GLZ318" s="169"/>
      <c r="GMA318" s="169"/>
      <c r="GMB318" s="169"/>
      <c r="GMC318" s="169"/>
      <c r="GMD318" s="169"/>
      <c r="GME318" s="169"/>
      <c r="GMF318" s="169"/>
      <c r="GMG318" s="169"/>
      <c r="GMH318" s="169"/>
      <c r="GMI318" s="169"/>
      <c r="GMJ318" s="169"/>
      <c r="GMK318" s="169"/>
      <c r="GML318" s="169"/>
      <c r="GMM318" s="169"/>
      <c r="GMN318" s="169"/>
      <c r="GMO318" s="169"/>
      <c r="GMP318" s="169"/>
      <c r="GMQ318" s="169"/>
      <c r="GMR318" s="169"/>
      <c r="GMS318" s="169"/>
      <c r="GMT318" s="169"/>
      <c r="GMU318" s="169"/>
      <c r="GMV318" s="169"/>
      <c r="GMW318" s="169"/>
      <c r="GMX318" s="169"/>
      <c r="GMY318" s="169"/>
      <c r="GMZ318" s="169"/>
      <c r="GNA318" s="169"/>
      <c r="GNB318" s="169"/>
      <c r="GNC318" s="169"/>
      <c r="GND318" s="169"/>
      <c r="GNE318" s="169"/>
      <c r="GNF318" s="169"/>
      <c r="GNG318" s="169"/>
      <c r="GNH318" s="169"/>
      <c r="GNI318" s="169"/>
      <c r="GNJ318" s="169"/>
      <c r="GNK318" s="169"/>
      <c r="GNL318" s="169"/>
      <c r="GNM318" s="169"/>
      <c r="GNN318" s="169"/>
      <c r="GNO318" s="169"/>
      <c r="GNP318" s="169"/>
      <c r="GNQ318" s="169"/>
      <c r="GNR318" s="169"/>
      <c r="GNS318" s="169"/>
      <c r="GNT318" s="169"/>
      <c r="GNU318" s="169"/>
      <c r="GNV318" s="169"/>
      <c r="GNW318" s="169"/>
      <c r="GNX318" s="169"/>
      <c r="GNY318" s="169"/>
      <c r="GNZ318" s="169"/>
      <c r="GOA318" s="169"/>
      <c r="GOB318" s="169"/>
      <c r="GOC318" s="169"/>
      <c r="GOD318" s="169"/>
      <c r="GOE318" s="169"/>
      <c r="GOF318" s="169"/>
      <c r="GOG318" s="169"/>
      <c r="GOH318" s="169"/>
      <c r="GOI318" s="169"/>
      <c r="GOJ318" s="169"/>
      <c r="GOK318" s="169"/>
      <c r="GOL318" s="169"/>
      <c r="GOM318" s="169"/>
      <c r="GON318" s="169"/>
      <c r="GOO318" s="169"/>
      <c r="GOP318" s="169"/>
      <c r="GOQ318" s="169"/>
      <c r="GOR318" s="169"/>
      <c r="GOS318" s="169"/>
      <c r="GOT318" s="169"/>
      <c r="GOU318" s="169"/>
      <c r="GOV318" s="169"/>
      <c r="GOW318" s="169"/>
      <c r="GOX318" s="169"/>
      <c r="GOY318" s="169"/>
      <c r="GOZ318" s="169"/>
      <c r="GPA318" s="169"/>
      <c r="GPB318" s="169"/>
      <c r="GPC318" s="169"/>
      <c r="GPD318" s="169"/>
      <c r="GPE318" s="169"/>
      <c r="GPF318" s="169"/>
      <c r="GPG318" s="169"/>
      <c r="GPH318" s="169"/>
      <c r="GPI318" s="169"/>
      <c r="GPJ318" s="169"/>
      <c r="GPK318" s="169"/>
      <c r="GPL318" s="169"/>
      <c r="GPM318" s="169"/>
      <c r="GPN318" s="169"/>
      <c r="GPO318" s="169"/>
      <c r="GPP318" s="169"/>
      <c r="GPQ318" s="169"/>
      <c r="GPR318" s="169"/>
      <c r="GPS318" s="169"/>
      <c r="GPT318" s="169"/>
      <c r="GPU318" s="169"/>
      <c r="GPV318" s="169"/>
      <c r="GPW318" s="169"/>
      <c r="GPX318" s="169"/>
      <c r="GPY318" s="169"/>
      <c r="GPZ318" s="169"/>
      <c r="GQA318" s="169"/>
      <c r="GQB318" s="169"/>
      <c r="GQC318" s="169"/>
      <c r="GQD318" s="169"/>
      <c r="GQE318" s="169"/>
      <c r="GQF318" s="169"/>
      <c r="GQG318" s="169"/>
      <c r="GQH318" s="169"/>
      <c r="GQI318" s="169"/>
      <c r="GQJ318" s="169"/>
      <c r="GQK318" s="169"/>
      <c r="GQL318" s="169"/>
      <c r="GQM318" s="169"/>
      <c r="GQN318" s="169"/>
      <c r="GQO318" s="169"/>
      <c r="GQP318" s="169"/>
      <c r="GQQ318" s="169"/>
      <c r="GQR318" s="169"/>
      <c r="GQS318" s="169"/>
      <c r="GQT318" s="169"/>
      <c r="GQU318" s="169"/>
      <c r="GQV318" s="169"/>
      <c r="GQW318" s="169"/>
      <c r="GQX318" s="169"/>
      <c r="GQY318" s="169"/>
      <c r="GQZ318" s="169"/>
      <c r="GRA318" s="169"/>
      <c r="GRB318" s="169"/>
      <c r="GRC318" s="169"/>
      <c r="GRD318" s="169"/>
      <c r="GRE318" s="169"/>
      <c r="GRF318" s="169"/>
      <c r="GRG318" s="169"/>
      <c r="GRH318" s="169"/>
      <c r="GRI318" s="169"/>
      <c r="GRJ318" s="169"/>
      <c r="GRK318" s="169"/>
      <c r="GRL318" s="169"/>
      <c r="GRM318" s="169"/>
      <c r="GRN318" s="169"/>
      <c r="GRO318" s="169"/>
      <c r="GRP318" s="169"/>
      <c r="GRQ318" s="169"/>
      <c r="GRR318" s="169"/>
      <c r="GRS318" s="169"/>
      <c r="GRT318" s="169"/>
      <c r="GRU318" s="169"/>
      <c r="GRV318" s="169"/>
      <c r="GRW318" s="169"/>
      <c r="GRX318" s="169"/>
      <c r="GRY318" s="169"/>
      <c r="GRZ318" s="169"/>
      <c r="GSA318" s="169"/>
      <c r="GSB318" s="169"/>
      <c r="GSC318" s="169"/>
      <c r="GSD318" s="169"/>
      <c r="GSE318" s="169"/>
      <c r="GSF318" s="169"/>
      <c r="GSG318" s="169"/>
      <c r="GSH318" s="169"/>
      <c r="GSI318" s="169"/>
      <c r="GSJ318" s="169"/>
      <c r="GSK318" s="169"/>
      <c r="GSL318" s="169"/>
      <c r="GSM318" s="169"/>
      <c r="GSN318" s="169"/>
      <c r="GSO318" s="169"/>
      <c r="GSP318" s="169"/>
      <c r="GSQ318" s="169"/>
      <c r="GSR318" s="169"/>
      <c r="GSS318" s="169"/>
      <c r="GST318" s="169"/>
      <c r="GSU318" s="169"/>
      <c r="GSV318" s="169"/>
      <c r="GSW318" s="169"/>
      <c r="GSX318" s="169"/>
      <c r="GSY318" s="169"/>
      <c r="GSZ318" s="169"/>
      <c r="GTA318" s="169"/>
      <c r="GTB318" s="169"/>
      <c r="GTC318" s="169"/>
      <c r="GTD318" s="169"/>
      <c r="GTE318" s="169"/>
      <c r="GTF318" s="169"/>
      <c r="GTG318" s="169"/>
      <c r="GTH318" s="169"/>
      <c r="GTI318" s="169"/>
      <c r="GTJ318" s="169"/>
      <c r="GTK318" s="169"/>
      <c r="GTL318" s="169"/>
      <c r="GTM318" s="169"/>
      <c r="GTN318" s="169"/>
      <c r="GTO318" s="169"/>
      <c r="GTP318" s="169"/>
      <c r="GTQ318" s="169"/>
      <c r="GTR318" s="169"/>
      <c r="GTS318" s="169"/>
      <c r="GTT318" s="169"/>
      <c r="GTU318" s="169"/>
      <c r="GTV318" s="169"/>
      <c r="GTW318" s="169"/>
      <c r="GTX318" s="169"/>
      <c r="GTY318" s="169"/>
      <c r="GTZ318" s="169"/>
      <c r="GUA318" s="169"/>
      <c r="GUB318" s="169"/>
      <c r="GUC318" s="169"/>
      <c r="GUD318" s="169"/>
      <c r="GUE318" s="169"/>
      <c r="GUF318" s="169"/>
      <c r="GUG318" s="169"/>
      <c r="GUH318" s="169"/>
      <c r="GUI318" s="169"/>
      <c r="GUJ318" s="169"/>
      <c r="GUK318" s="169"/>
      <c r="GUL318" s="169"/>
      <c r="GUM318" s="169"/>
      <c r="GUN318" s="169"/>
      <c r="GUO318" s="169"/>
      <c r="GUP318" s="169"/>
      <c r="GUQ318" s="169"/>
      <c r="GUR318" s="169"/>
      <c r="GUS318" s="169"/>
      <c r="GUT318" s="169"/>
      <c r="GUU318" s="169"/>
      <c r="GUV318" s="169"/>
      <c r="GUW318" s="169"/>
      <c r="GUX318" s="169"/>
      <c r="GUY318" s="169"/>
      <c r="GUZ318" s="169"/>
      <c r="GVA318" s="169"/>
      <c r="GVB318" s="169"/>
      <c r="GVC318" s="169"/>
      <c r="GVD318" s="169"/>
      <c r="GVE318" s="169"/>
      <c r="GVF318" s="169"/>
      <c r="GVG318" s="169"/>
      <c r="GVH318" s="169"/>
      <c r="GVI318" s="169"/>
      <c r="GVJ318" s="169"/>
      <c r="GVK318" s="169"/>
      <c r="GVL318" s="169"/>
      <c r="GVM318" s="169"/>
      <c r="GVN318" s="169"/>
      <c r="GVO318" s="169"/>
      <c r="GVP318" s="169"/>
      <c r="GVQ318" s="169"/>
      <c r="GVR318" s="169"/>
      <c r="GVS318" s="169"/>
      <c r="GVT318" s="169"/>
      <c r="GVU318" s="169"/>
      <c r="GVV318" s="169"/>
      <c r="GVW318" s="169"/>
      <c r="GVX318" s="169"/>
      <c r="GVY318" s="169"/>
      <c r="GVZ318" s="169"/>
      <c r="GWA318" s="169"/>
      <c r="GWB318" s="169"/>
      <c r="GWC318" s="169"/>
      <c r="GWD318" s="169"/>
      <c r="GWE318" s="169"/>
      <c r="GWF318" s="169"/>
      <c r="GWG318" s="169"/>
      <c r="GWH318" s="169"/>
      <c r="GWI318" s="169"/>
      <c r="GWJ318" s="169"/>
      <c r="GWK318" s="169"/>
      <c r="GWL318" s="169"/>
      <c r="GWM318" s="169"/>
      <c r="GWN318" s="169"/>
      <c r="GWO318" s="169"/>
      <c r="GWP318" s="169"/>
      <c r="GWQ318" s="169"/>
      <c r="GWR318" s="169"/>
      <c r="GWS318" s="169"/>
      <c r="GWT318" s="169"/>
      <c r="GWU318" s="169"/>
      <c r="GWV318" s="169"/>
      <c r="GWW318" s="169"/>
      <c r="GWX318" s="169"/>
      <c r="GWY318" s="169"/>
      <c r="GWZ318" s="169"/>
      <c r="GXA318" s="169"/>
      <c r="GXB318" s="169"/>
      <c r="GXC318" s="169"/>
      <c r="GXD318" s="169"/>
      <c r="GXE318" s="169"/>
      <c r="GXF318" s="169"/>
      <c r="GXG318" s="169"/>
      <c r="GXH318" s="169"/>
      <c r="GXI318" s="169"/>
      <c r="GXJ318" s="169"/>
      <c r="GXK318" s="169"/>
      <c r="GXL318" s="169"/>
      <c r="GXM318" s="169"/>
      <c r="GXN318" s="169"/>
      <c r="GXO318" s="169"/>
      <c r="GXP318" s="169"/>
      <c r="GXQ318" s="169"/>
      <c r="GXR318" s="169"/>
      <c r="GXS318" s="169"/>
      <c r="GXT318" s="169"/>
      <c r="GXU318" s="169"/>
      <c r="GXV318" s="169"/>
      <c r="GXW318" s="169"/>
      <c r="GXX318" s="169"/>
      <c r="GXY318" s="169"/>
      <c r="GXZ318" s="169"/>
      <c r="GYA318" s="169"/>
      <c r="GYB318" s="169"/>
      <c r="GYC318" s="169"/>
      <c r="GYD318" s="169"/>
      <c r="GYE318" s="169"/>
      <c r="GYF318" s="169"/>
      <c r="GYG318" s="169"/>
      <c r="GYH318" s="169"/>
      <c r="GYI318" s="169"/>
      <c r="GYJ318" s="169"/>
      <c r="GYK318" s="169"/>
      <c r="GYL318" s="169"/>
      <c r="GYM318" s="169"/>
      <c r="GYN318" s="169"/>
      <c r="GYO318" s="169"/>
      <c r="GYP318" s="169"/>
      <c r="GYQ318" s="169"/>
      <c r="GYR318" s="169"/>
      <c r="GYS318" s="169"/>
      <c r="GYT318" s="169"/>
      <c r="GYU318" s="169"/>
      <c r="GYV318" s="169"/>
      <c r="GYW318" s="169"/>
      <c r="GYX318" s="169"/>
      <c r="GYY318" s="169"/>
      <c r="GYZ318" s="169"/>
      <c r="GZA318" s="169"/>
      <c r="GZB318" s="169"/>
      <c r="GZC318" s="169"/>
      <c r="GZD318" s="169"/>
      <c r="GZE318" s="169"/>
      <c r="GZF318" s="169"/>
      <c r="GZG318" s="169"/>
      <c r="GZH318" s="169"/>
      <c r="GZI318" s="169"/>
      <c r="GZJ318" s="169"/>
      <c r="GZK318" s="169"/>
      <c r="GZL318" s="169"/>
      <c r="GZM318" s="169"/>
      <c r="GZN318" s="169"/>
      <c r="GZO318" s="169"/>
      <c r="GZP318" s="169"/>
      <c r="GZQ318" s="169"/>
      <c r="GZR318" s="169"/>
      <c r="GZS318" s="169"/>
      <c r="GZT318" s="169"/>
      <c r="GZU318" s="169"/>
      <c r="GZV318" s="169"/>
      <c r="GZW318" s="169"/>
      <c r="GZX318" s="169"/>
      <c r="GZY318" s="169"/>
      <c r="GZZ318" s="169"/>
      <c r="HAA318" s="169"/>
      <c r="HAB318" s="169"/>
      <c r="HAC318" s="169"/>
      <c r="HAD318" s="169"/>
      <c r="HAE318" s="169"/>
      <c r="HAF318" s="169"/>
      <c r="HAG318" s="169"/>
      <c r="HAH318" s="169"/>
      <c r="HAI318" s="169"/>
      <c r="HAJ318" s="169"/>
      <c r="HAK318" s="169"/>
      <c r="HAL318" s="169"/>
      <c r="HAM318" s="169"/>
      <c r="HAN318" s="169"/>
      <c r="HAO318" s="169"/>
      <c r="HAP318" s="169"/>
      <c r="HAQ318" s="169"/>
      <c r="HAR318" s="169"/>
      <c r="HAS318" s="169"/>
      <c r="HAT318" s="169"/>
      <c r="HAU318" s="169"/>
      <c r="HAV318" s="169"/>
      <c r="HAW318" s="169"/>
      <c r="HAX318" s="169"/>
      <c r="HAY318" s="169"/>
      <c r="HAZ318" s="169"/>
      <c r="HBA318" s="169"/>
      <c r="HBB318" s="169"/>
      <c r="HBC318" s="169"/>
      <c r="HBD318" s="169"/>
      <c r="HBE318" s="169"/>
      <c r="HBF318" s="169"/>
      <c r="HBG318" s="169"/>
      <c r="HBH318" s="169"/>
      <c r="HBI318" s="169"/>
      <c r="HBJ318" s="169"/>
      <c r="HBK318" s="169"/>
      <c r="HBL318" s="169"/>
      <c r="HBM318" s="169"/>
      <c r="HBN318" s="169"/>
      <c r="HBO318" s="169"/>
      <c r="HBP318" s="169"/>
      <c r="HBQ318" s="169"/>
      <c r="HBR318" s="169"/>
      <c r="HBS318" s="169"/>
      <c r="HBT318" s="169"/>
      <c r="HBU318" s="169"/>
      <c r="HBV318" s="169"/>
      <c r="HBW318" s="169"/>
      <c r="HBX318" s="169"/>
      <c r="HBY318" s="169"/>
      <c r="HBZ318" s="169"/>
      <c r="HCA318" s="169"/>
      <c r="HCB318" s="169"/>
      <c r="HCC318" s="169"/>
      <c r="HCD318" s="169"/>
      <c r="HCE318" s="169"/>
      <c r="HCF318" s="169"/>
      <c r="HCG318" s="169"/>
      <c r="HCH318" s="169"/>
      <c r="HCI318" s="169"/>
      <c r="HCJ318" s="169"/>
      <c r="HCK318" s="169"/>
      <c r="HCL318" s="169"/>
      <c r="HCM318" s="169"/>
      <c r="HCN318" s="169"/>
      <c r="HCO318" s="169"/>
      <c r="HCP318" s="169"/>
      <c r="HCQ318" s="169"/>
      <c r="HCR318" s="169"/>
      <c r="HCS318" s="169"/>
      <c r="HCT318" s="169"/>
      <c r="HCU318" s="169"/>
      <c r="HCV318" s="169"/>
      <c r="HCW318" s="169"/>
      <c r="HCX318" s="169"/>
      <c r="HCY318" s="169"/>
      <c r="HCZ318" s="169"/>
      <c r="HDA318" s="169"/>
      <c r="HDB318" s="169"/>
      <c r="HDC318" s="169"/>
      <c r="HDD318" s="169"/>
      <c r="HDE318" s="169"/>
      <c r="HDF318" s="169"/>
      <c r="HDG318" s="169"/>
      <c r="HDH318" s="169"/>
      <c r="HDI318" s="169"/>
      <c r="HDJ318" s="169"/>
      <c r="HDK318" s="169"/>
      <c r="HDL318" s="169"/>
      <c r="HDM318" s="169"/>
      <c r="HDN318" s="169"/>
      <c r="HDO318" s="169"/>
      <c r="HDP318" s="169"/>
      <c r="HDQ318" s="169"/>
      <c r="HDR318" s="169"/>
      <c r="HDS318" s="169"/>
      <c r="HDT318" s="169"/>
      <c r="HDU318" s="169"/>
      <c r="HDV318" s="169"/>
      <c r="HDW318" s="169"/>
      <c r="HDX318" s="169"/>
      <c r="HDY318" s="169"/>
      <c r="HDZ318" s="169"/>
      <c r="HEA318" s="169"/>
      <c r="HEB318" s="169"/>
      <c r="HEC318" s="169"/>
      <c r="HED318" s="169"/>
      <c r="HEE318" s="169"/>
      <c r="HEF318" s="169"/>
      <c r="HEG318" s="169"/>
      <c r="HEH318" s="169"/>
      <c r="HEI318" s="169"/>
      <c r="HEJ318" s="169"/>
      <c r="HEK318" s="169"/>
      <c r="HEL318" s="169"/>
      <c r="HEM318" s="169"/>
      <c r="HEN318" s="169"/>
      <c r="HEO318" s="169"/>
      <c r="HEP318" s="169"/>
      <c r="HEQ318" s="169"/>
      <c r="HER318" s="169"/>
      <c r="HES318" s="169"/>
      <c r="HET318" s="169"/>
      <c r="HEU318" s="169"/>
      <c r="HEV318" s="169"/>
      <c r="HEW318" s="169"/>
      <c r="HEX318" s="169"/>
      <c r="HEY318" s="169"/>
      <c r="HEZ318" s="169"/>
      <c r="HFA318" s="169"/>
      <c r="HFB318" s="169"/>
      <c r="HFC318" s="169"/>
      <c r="HFD318" s="169"/>
      <c r="HFE318" s="169"/>
      <c r="HFF318" s="169"/>
      <c r="HFG318" s="169"/>
      <c r="HFH318" s="169"/>
      <c r="HFI318" s="169"/>
      <c r="HFJ318" s="169"/>
      <c r="HFK318" s="169"/>
      <c r="HFL318" s="169"/>
      <c r="HFM318" s="169"/>
      <c r="HFN318" s="169"/>
      <c r="HFO318" s="169"/>
      <c r="HFP318" s="169"/>
      <c r="HFQ318" s="169"/>
      <c r="HFR318" s="169"/>
      <c r="HFS318" s="169"/>
      <c r="HFT318" s="169"/>
      <c r="HFU318" s="169"/>
      <c r="HFV318" s="169"/>
      <c r="HFW318" s="169"/>
      <c r="HFX318" s="169"/>
      <c r="HFY318" s="169"/>
      <c r="HFZ318" s="169"/>
      <c r="HGA318" s="169"/>
      <c r="HGB318" s="169"/>
      <c r="HGC318" s="169"/>
      <c r="HGD318" s="169"/>
      <c r="HGE318" s="169"/>
      <c r="HGF318" s="169"/>
      <c r="HGG318" s="169"/>
      <c r="HGH318" s="169"/>
      <c r="HGI318" s="169"/>
      <c r="HGJ318" s="169"/>
      <c r="HGK318" s="169"/>
      <c r="HGL318" s="169"/>
      <c r="HGM318" s="169"/>
      <c r="HGN318" s="169"/>
      <c r="HGO318" s="169"/>
      <c r="HGP318" s="169"/>
      <c r="HGQ318" s="169"/>
      <c r="HGR318" s="169"/>
      <c r="HGS318" s="169"/>
      <c r="HGT318" s="169"/>
      <c r="HGU318" s="169"/>
      <c r="HGV318" s="169"/>
      <c r="HGW318" s="169"/>
      <c r="HGX318" s="169"/>
      <c r="HGY318" s="169"/>
      <c r="HGZ318" s="169"/>
      <c r="HHA318" s="169"/>
      <c r="HHB318" s="169"/>
      <c r="HHC318" s="169"/>
      <c r="HHD318" s="169"/>
      <c r="HHE318" s="169"/>
      <c r="HHF318" s="169"/>
      <c r="HHG318" s="169"/>
      <c r="HHH318" s="169"/>
      <c r="HHI318" s="169"/>
      <c r="HHJ318" s="169"/>
      <c r="HHK318" s="169"/>
      <c r="HHL318" s="169"/>
      <c r="HHM318" s="169"/>
      <c r="HHN318" s="169"/>
      <c r="HHO318" s="169"/>
      <c r="HHP318" s="169"/>
      <c r="HHQ318" s="169"/>
      <c r="HHR318" s="169"/>
      <c r="HHS318" s="169"/>
      <c r="HHT318" s="169"/>
      <c r="HHU318" s="169"/>
      <c r="HHV318" s="169"/>
      <c r="HHW318" s="169"/>
      <c r="HHX318" s="169"/>
      <c r="HHY318" s="169"/>
      <c r="HHZ318" s="169"/>
      <c r="HIA318" s="169"/>
      <c r="HIB318" s="169"/>
      <c r="HIC318" s="169"/>
      <c r="HID318" s="169"/>
      <c r="HIE318" s="169"/>
      <c r="HIF318" s="169"/>
      <c r="HIG318" s="169"/>
      <c r="HIH318" s="169"/>
      <c r="HII318" s="169"/>
      <c r="HIJ318" s="169"/>
      <c r="HIK318" s="169"/>
      <c r="HIL318" s="169"/>
      <c r="HIM318" s="169"/>
      <c r="HIN318" s="169"/>
      <c r="HIO318" s="169"/>
      <c r="HIP318" s="169"/>
      <c r="HIQ318" s="169"/>
      <c r="HIR318" s="169"/>
      <c r="HIS318" s="169"/>
      <c r="HIT318" s="169"/>
      <c r="HIU318" s="169"/>
      <c r="HIV318" s="169"/>
      <c r="HIW318" s="169"/>
      <c r="HIX318" s="169"/>
      <c r="HIY318" s="169"/>
      <c r="HIZ318" s="169"/>
      <c r="HJA318" s="169"/>
      <c r="HJB318" s="169"/>
      <c r="HJC318" s="169"/>
      <c r="HJD318" s="169"/>
      <c r="HJE318" s="169"/>
      <c r="HJF318" s="169"/>
      <c r="HJG318" s="169"/>
      <c r="HJH318" s="169"/>
      <c r="HJI318" s="169"/>
      <c r="HJJ318" s="169"/>
      <c r="HJK318" s="169"/>
      <c r="HJL318" s="169"/>
      <c r="HJM318" s="169"/>
      <c r="HJN318" s="169"/>
      <c r="HJO318" s="169"/>
      <c r="HJP318" s="169"/>
      <c r="HJQ318" s="169"/>
      <c r="HJR318" s="169"/>
      <c r="HJS318" s="169"/>
      <c r="HJT318" s="169"/>
      <c r="HJU318" s="169"/>
      <c r="HJV318" s="169"/>
      <c r="HJW318" s="169"/>
      <c r="HJX318" s="169"/>
      <c r="HJY318" s="169"/>
      <c r="HJZ318" s="169"/>
      <c r="HKA318" s="169"/>
      <c r="HKB318" s="169"/>
      <c r="HKC318" s="169"/>
      <c r="HKD318" s="169"/>
      <c r="HKE318" s="169"/>
      <c r="HKF318" s="169"/>
      <c r="HKG318" s="169"/>
      <c r="HKH318" s="169"/>
      <c r="HKI318" s="169"/>
      <c r="HKJ318" s="169"/>
      <c r="HKK318" s="169"/>
      <c r="HKL318" s="169"/>
      <c r="HKM318" s="169"/>
      <c r="HKN318" s="169"/>
      <c r="HKO318" s="169"/>
      <c r="HKP318" s="169"/>
      <c r="HKQ318" s="169"/>
      <c r="HKR318" s="169"/>
      <c r="HKS318" s="169"/>
      <c r="HKT318" s="169"/>
      <c r="HKU318" s="169"/>
      <c r="HKV318" s="169"/>
      <c r="HKW318" s="169"/>
      <c r="HKX318" s="169"/>
      <c r="HKY318" s="169"/>
      <c r="HKZ318" s="169"/>
      <c r="HLA318" s="169"/>
      <c r="HLB318" s="169"/>
      <c r="HLC318" s="169"/>
      <c r="HLD318" s="169"/>
      <c r="HLE318" s="169"/>
      <c r="HLF318" s="169"/>
      <c r="HLG318" s="169"/>
      <c r="HLH318" s="169"/>
      <c r="HLI318" s="169"/>
      <c r="HLJ318" s="169"/>
      <c r="HLK318" s="169"/>
      <c r="HLL318" s="169"/>
      <c r="HLM318" s="169"/>
      <c r="HLN318" s="169"/>
      <c r="HLO318" s="169"/>
      <c r="HLP318" s="169"/>
      <c r="HLQ318" s="169"/>
      <c r="HLR318" s="169"/>
      <c r="HLS318" s="169"/>
      <c r="HLT318" s="169"/>
      <c r="HLU318" s="169"/>
      <c r="HLV318" s="169"/>
      <c r="HLW318" s="169"/>
      <c r="HLX318" s="169"/>
      <c r="HLY318" s="169"/>
      <c r="HLZ318" s="169"/>
      <c r="HMA318" s="169"/>
      <c r="HMB318" s="169"/>
      <c r="HMC318" s="169"/>
      <c r="HMD318" s="169"/>
      <c r="HME318" s="169"/>
      <c r="HMF318" s="169"/>
      <c r="HMG318" s="169"/>
      <c r="HMH318" s="169"/>
      <c r="HMI318" s="169"/>
      <c r="HMJ318" s="169"/>
      <c r="HMK318" s="169"/>
      <c r="HML318" s="169"/>
      <c r="HMM318" s="169"/>
      <c r="HMN318" s="169"/>
      <c r="HMO318" s="169"/>
      <c r="HMP318" s="169"/>
      <c r="HMQ318" s="169"/>
      <c r="HMR318" s="169"/>
      <c r="HMS318" s="169"/>
      <c r="HMT318" s="169"/>
      <c r="HMU318" s="169"/>
      <c r="HMV318" s="169"/>
      <c r="HMW318" s="169"/>
      <c r="HMX318" s="169"/>
      <c r="HMY318" s="169"/>
      <c r="HMZ318" s="169"/>
      <c r="HNA318" s="169"/>
      <c r="HNB318" s="169"/>
      <c r="HNC318" s="169"/>
      <c r="HND318" s="169"/>
      <c r="HNE318" s="169"/>
      <c r="HNF318" s="169"/>
      <c r="HNG318" s="169"/>
      <c r="HNH318" s="169"/>
      <c r="HNI318" s="169"/>
      <c r="HNJ318" s="169"/>
      <c r="HNK318" s="169"/>
      <c r="HNL318" s="169"/>
      <c r="HNM318" s="169"/>
      <c r="HNN318" s="169"/>
      <c r="HNO318" s="169"/>
      <c r="HNP318" s="169"/>
      <c r="HNQ318" s="169"/>
      <c r="HNR318" s="169"/>
      <c r="HNS318" s="169"/>
      <c r="HNT318" s="169"/>
      <c r="HNU318" s="169"/>
      <c r="HNV318" s="169"/>
      <c r="HNW318" s="169"/>
      <c r="HNX318" s="169"/>
      <c r="HNY318" s="169"/>
      <c r="HNZ318" s="169"/>
      <c r="HOA318" s="169"/>
      <c r="HOB318" s="169"/>
      <c r="HOC318" s="169"/>
      <c r="HOD318" s="169"/>
      <c r="HOE318" s="169"/>
      <c r="HOF318" s="169"/>
      <c r="HOG318" s="169"/>
      <c r="HOH318" s="169"/>
      <c r="HOI318" s="169"/>
      <c r="HOJ318" s="169"/>
      <c r="HOK318" s="169"/>
      <c r="HOL318" s="169"/>
      <c r="HOM318" s="169"/>
      <c r="HON318" s="169"/>
      <c r="HOO318" s="169"/>
      <c r="HOP318" s="169"/>
      <c r="HOQ318" s="169"/>
      <c r="HOR318" s="169"/>
      <c r="HOS318" s="169"/>
      <c r="HOT318" s="169"/>
      <c r="HOU318" s="169"/>
      <c r="HOV318" s="169"/>
      <c r="HOW318" s="169"/>
      <c r="HOX318" s="169"/>
      <c r="HOY318" s="169"/>
      <c r="HOZ318" s="169"/>
      <c r="HPA318" s="169"/>
      <c r="HPB318" s="169"/>
      <c r="HPC318" s="169"/>
      <c r="HPD318" s="169"/>
      <c r="HPE318" s="169"/>
      <c r="HPF318" s="169"/>
      <c r="HPG318" s="169"/>
      <c r="HPH318" s="169"/>
      <c r="HPI318" s="169"/>
      <c r="HPJ318" s="169"/>
      <c r="HPK318" s="169"/>
      <c r="HPL318" s="169"/>
      <c r="HPM318" s="169"/>
      <c r="HPN318" s="169"/>
      <c r="HPO318" s="169"/>
      <c r="HPP318" s="169"/>
      <c r="HPQ318" s="169"/>
      <c r="HPR318" s="169"/>
      <c r="HPS318" s="169"/>
      <c r="HPT318" s="169"/>
      <c r="HPU318" s="169"/>
      <c r="HPV318" s="169"/>
      <c r="HPW318" s="169"/>
      <c r="HPX318" s="169"/>
      <c r="HPY318" s="169"/>
      <c r="HPZ318" s="169"/>
      <c r="HQA318" s="169"/>
      <c r="HQB318" s="169"/>
      <c r="HQC318" s="169"/>
      <c r="HQD318" s="169"/>
      <c r="HQE318" s="169"/>
      <c r="HQF318" s="169"/>
      <c r="HQG318" s="169"/>
      <c r="HQH318" s="169"/>
      <c r="HQI318" s="169"/>
      <c r="HQJ318" s="169"/>
      <c r="HQK318" s="169"/>
      <c r="HQL318" s="169"/>
      <c r="HQM318" s="169"/>
      <c r="HQN318" s="169"/>
      <c r="HQO318" s="169"/>
      <c r="HQP318" s="169"/>
      <c r="HQQ318" s="169"/>
      <c r="HQR318" s="169"/>
      <c r="HQS318" s="169"/>
      <c r="HQT318" s="169"/>
      <c r="HQU318" s="169"/>
      <c r="HQV318" s="169"/>
      <c r="HQW318" s="169"/>
      <c r="HQX318" s="169"/>
      <c r="HQY318" s="169"/>
      <c r="HQZ318" s="169"/>
      <c r="HRA318" s="169"/>
      <c r="HRB318" s="169"/>
      <c r="HRC318" s="169"/>
      <c r="HRD318" s="169"/>
      <c r="HRE318" s="169"/>
      <c r="HRF318" s="169"/>
      <c r="HRG318" s="169"/>
      <c r="HRH318" s="169"/>
      <c r="HRI318" s="169"/>
      <c r="HRJ318" s="169"/>
      <c r="HRK318" s="169"/>
      <c r="HRL318" s="169"/>
      <c r="HRM318" s="169"/>
      <c r="HRN318" s="169"/>
      <c r="HRO318" s="169"/>
      <c r="HRP318" s="169"/>
      <c r="HRQ318" s="169"/>
      <c r="HRR318" s="169"/>
      <c r="HRS318" s="169"/>
      <c r="HRT318" s="169"/>
      <c r="HRU318" s="169"/>
      <c r="HRV318" s="169"/>
      <c r="HRW318" s="169"/>
      <c r="HRX318" s="169"/>
      <c r="HRY318" s="169"/>
      <c r="HRZ318" s="169"/>
      <c r="HSA318" s="169"/>
      <c r="HSB318" s="169"/>
      <c r="HSC318" s="169"/>
      <c r="HSD318" s="169"/>
      <c r="HSE318" s="169"/>
      <c r="HSF318" s="169"/>
      <c r="HSG318" s="169"/>
      <c r="HSH318" s="169"/>
      <c r="HSI318" s="169"/>
      <c r="HSJ318" s="169"/>
      <c r="HSK318" s="169"/>
      <c r="HSL318" s="169"/>
      <c r="HSM318" s="169"/>
      <c r="HSN318" s="169"/>
      <c r="HSO318" s="169"/>
      <c r="HSP318" s="169"/>
      <c r="HSQ318" s="169"/>
      <c r="HSR318" s="169"/>
      <c r="HSS318" s="169"/>
      <c r="HST318" s="169"/>
      <c r="HSU318" s="169"/>
      <c r="HSV318" s="169"/>
      <c r="HSW318" s="169"/>
      <c r="HSX318" s="169"/>
      <c r="HSY318" s="169"/>
      <c r="HSZ318" s="169"/>
      <c r="HTA318" s="169"/>
      <c r="HTB318" s="169"/>
      <c r="HTC318" s="169"/>
      <c r="HTD318" s="169"/>
      <c r="HTE318" s="169"/>
      <c r="HTF318" s="169"/>
      <c r="HTG318" s="169"/>
      <c r="HTH318" s="169"/>
      <c r="HTI318" s="169"/>
      <c r="HTJ318" s="169"/>
      <c r="HTK318" s="169"/>
      <c r="HTL318" s="169"/>
      <c r="HTM318" s="169"/>
      <c r="HTN318" s="169"/>
      <c r="HTO318" s="169"/>
      <c r="HTP318" s="169"/>
      <c r="HTQ318" s="169"/>
      <c r="HTR318" s="169"/>
      <c r="HTS318" s="169"/>
      <c r="HTT318" s="169"/>
      <c r="HTU318" s="169"/>
      <c r="HTV318" s="169"/>
      <c r="HTW318" s="169"/>
      <c r="HTX318" s="169"/>
      <c r="HTY318" s="169"/>
      <c r="HTZ318" s="169"/>
      <c r="HUA318" s="169"/>
      <c r="HUB318" s="169"/>
      <c r="HUC318" s="169"/>
      <c r="HUD318" s="169"/>
      <c r="HUE318" s="169"/>
      <c r="HUF318" s="169"/>
      <c r="HUG318" s="169"/>
      <c r="HUH318" s="169"/>
      <c r="HUI318" s="169"/>
      <c r="HUJ318" s="169"/>
      <c r="HUK318" s="169"/>
      <c r="HUL318" s="169"/>
      <c r="HUM318" s="169"/>
      <c r="HUN318" s="169"/>
      <c r="HUO318" s="169"/>
      <c r="HUP318" s="169"/>
      <c r="HUQ318" s="169"/>
      <c r="HUR318" s="169"/>
      <c r="HUS318" s="169"/>
      <c r="HUT318" s="169"/>
      <c r="HUU318" s="169"/>
      <c r="HUV318" s="169"/>
      <c r="HUW318" s="169"/>
      <c r="HUX318" s="169"/>
      <c r="HUY318" s="169"/>
      <c r="HUZ318" s="169"/>
      <c r="HVA318" s="169"/>
      <c r="HVB318" s="169"/>
      <c r="HVC318" s="169"/>
      <c r="HVD318" s="169"/>
      <c r="HVE318" s="169"/>
      <c r="HVF318" s="169"/>
      <c r="HVG318" s="169"/>
      <c r="HVH318" s="169"/>
      <c r="HVI318" s="169"/>
      <c r="HVJ318" s="169"/>
      <c r="HVK318" s="169"/>
      <c r="HVL318" s="169"/>
      <c r="HVM318" s="169"/>
      <c r="HVN318" s="169"/>
      <c r="HVO318" s="169"/>
      <c r="HVP318" s="169"/>
      <c r="HVQ318" s="169"/>
      <c r="HVR318" s="169"/>
      <c r="HVS318" s="169"/>
      <c r="HVT318" s="169"/>
      <c r="HVU318" s="169"/>
      <c r="HVV318" s="169"/>
      <c r="HVW318" s="169"/>
      <c r="HVX318" s="169"/>
      <c r="HVY318" s="169"/>
      <c r="HVZ318" s="169"/>
      <c r="HWA318" s="169"/>
      <c r="HWB318" s="169"/>
      <c r="HWC318" s="169"/>
      <c r="HWD318" s="169"/>
      <c r="HWE318" s="169"/>
      <c r="HWF318" s="169"/>
      <c r="HWG318" s="169"/>
      <c r="HWH318" s="169"/>
      <c r="HWI318" s="169"/>
      <c r="HWJ318" s="169"/>
      <c r="HWK318" s="169"/>
      <c r="HWL318" s="169"/>
      <c r="HWM318" s="169"/>
      <c r="HWN318" s="169"/>
      <c r="HWO318" s="169"/>
      <c r="HWP318" s="169"/>
      <c r="HWQ318" s="169"/>
      <c r="HWR318" s="169"/>
      <c r="HWS318" s="169"/>
      <c r="HWT318" s="169"/>
      <c r="HWU318" s="169"/>
      <c r="HWV318" s="169"/>
      <c r="HWW318" s="169"/>
      <c r="HWX318" s="169"/>
      <c r="HWY318" s="169"/>
      <c r="HWZ318" s="169"/>
      <c r="HXA318" s="169"/>
      <c r="HXB318" s="169"/>
      <c r="HXC318" s="169"/>
      <c r="HXD318" s="169"/>
      <c r="HXE318" s="169"/>
      <c r="HXF318" s="169"/>
      <c r="HXG318" s="169"/>
      <c r="HXH318" s="169"/>
      <c r="HXI318" s="169"/>
      <c r="HXJ318" s="169"/>
      <c r="HXK318" s="169"/>
      <c r="HXL318" s="169"/>
      <c r="HXM318" s="169"/>
      <c r="HXN318" s="169"/>
      <c r="HXO318" s="169"/>
      <c r="HXP318" s="169"/>
      <c r="HXQ318" s="169"/>
      <c r="HXR318" s="169"/>
      <c r="HXS318" s="169"/>
      <c r="HXT318" s="169"/>
      <c r="HXU318" s="169"/>
      <c r="HXV318" s="169"/>
      <c r="HXW318" s="169"/>
      <c r="HXX318" s="169"/>
      <c r="HXY318" s="169"/>
      <c r="HXZ318" s="169"/>
      <c r="HYA318" s="169"/>
      <c r="HYB318" s="169"/>
      <c r="HYC318" s="169"/>
      <c r="HYD318" s="169"/>
      <c r="HYE318" s="169"/>
      <c r="HYF318" s="169"/>
      <c r="HYG318" s="169"/>
      <c r="HYH318" s="169"/>
      <c r="HYI318" s="169"/>
      <c r="HYJ318" s="169"/>
      <c r="HYK318" s="169"/>
      <c r="HYL318" s="169"/>
      <c r="HYM318" s="169"/>
      <c r="HYN318" s="169"/>
      <c r="HYO318" s="169"/>
      <c r="HYP318" s="169"/>
      <c r="HYQ318" s="169"/>
      <c r="HYR318" s="169"/>
      <c r="HYS318" s="169"/>
      <c r="HYT318" s="169"/>
      <c r="HYU318" s="169"/>
      <c r="HYV318" s="169"/>
      <c r="HYW318" s="169"/>
      <c r="HYX318" s="169"/>
      <c r="HYY318" s="169"/>
      <c r="HYZ318" s="169"/>
      <c r="HZA318" s="169"/>
      <c r="HZB318" s="169"/>
      <c r="HZC318" s="169"/>
      <c r="HZD318" s="169"/>
      <c r="HZE318" s="169"/>
      <c r="HZF318" s="169"/>
      <c r="HZG318" s="169"/>
      <c r="HZH318" s="169"/>
      <c r="HZI318" s="169"/>
      <c r="HZJ318" s="169"/>
      <c r="HZK318" s="169"/>
      <c r="HZL318" s="169"/>
      <c r="HZM318" s="169"/>
      <c r="HZN318" s="169"/>
      <c r="HZO318" s="169"/>
      <c r="HZP318" s="169"/>
      <c r="HZQ318" s="169"/>
      <c r="HZR318" s="169"/>
      <c r="HZS318" s="169"/>
      <c r="HZT318" s="169"/>
      <c r="HZU318" s="169"/>
      <c r="HZV318" s="169"/>
      <c r="HZW318" s="169"/>
      <c r="HZX318" s="169"/>
      <c r="HZY318" s="169"/>
      <c r="HZZ318" s="169"/>
      <c r="IAA318" s="169"/>
      <c r="IAB318" s="169"/>
      <c r="IAC318" s="169"/>
      <c r="IAD318" s="169"/>
      <c r="IAE318" s="169"/>
      <c r="IAF318" s="169"/>
      <c r="IAG318" s="169"/>
      <c r="IAH318" s="169"/>
      <c r="IAI318" s="169"/>
      <c r="IAJ318" s="169"/>
      <c r="IAK318" s="169"/>
      <c r="IAL318" s="169"/>
      <c r="IAM318" s="169"/>
      <c r="IAN318" s="169"/>
      <c r="IAO318" s="169"/>
      <c r="IAP318" s="169"/>
      <c r="IAQ318" s="169"/>
      <c r="IAR318" s="169"/>
      <c r="IAS318" s="169"/>
      <c r="IAT318" s="169"/>
      <c r="IAU318" s="169"/>
      <c r="IAV318" s="169"/>
      <c r="IAW318" s="169"/>
      <c r="IAX318" s="169"/>
      <c r="IAY318" s="169"/>
      <c r="IAZ318" s="169"/>
      <c r="IBA318" s="169"/>
      <c r="IBB318" s="169"/>
      <c r="IBC318" s="169"/>
      <c r="IBD318" s="169"/>
      <c r="IBE318" s="169"/>
      <c r="IBF318" s="169"/>
      <c r="IBG318" s="169"/>
      <c r="IBH318" s="169"/>
      <c r="IBI318" s="169"/>
      <c r="IBJ318" s="169"/>
      <c r="IBK318" s="169"/>
      <c r="IBL318" s="169"/>
      <c r="IBM318" s="169"/>
      <c r="IBN318" s="169"/>
      <c r="IBO318" s="169"/>
      <c r="IBP318" s="169"/>
      <c r="IBQ318" s="169"/>
      <c r="IBR318" s="169"/>
      <c r="IBS318" s="169"/>
      <c r="IBT318" s="169"/>
      <c r="IBU318" s="169"/>
      <c r="IBV318" s="169"/>
      <c r="IBW318" s="169"/>
      <c r="IBX318" s="169"/>
      <c r="IBY318" s="169"/>
      <c r="IBZ318" s="169"/>
      <c r="ICA318" s="169"/>
      <c r="ICB318" s="169"/>
      <c r="ICC318" s="169"/>
      <c r="ICD318" s="169"/>
      <c r="ICE318" s="169"/>
      <c r="ICF318" s="169"/>
      <c r="ICG318" s="169"/>
      <c r="ICH318" s="169"/>
      <c r="ICI318" s="169"/>
      <c r="ICJ318" s="169"/>
      <c r="ICK318" s="169"/>
      <c r="ICL318" s="169"/>
      <c r="ICM318" s="169"/>
      <c r="ICN318" s="169"/>
      <c r="ICO318" s="169"/>
      <c r="ICP318" s="169"/>
      <c r="ICQ318" s="169"/>
      <c r="ICR318" s="169"/>
      <c r="ICS318" s="169"/>
      <c r="ICT318" s="169"/>
      <c r="ICU318" s="169"/>
      <c r="ICV318" s="169"/>
      <c r="ICW318" s="169"/>
      <c r="ICX318" s="169"/>
      <c r="ICY318" s="169"/>
      <c r="ICZ318" s="169"/>
      <c r="IDA318" s="169"/>
      <c r="IDB318" s="169"/>
      <c r="IDC318" s="169"/>
      <c r="IDD318" s="169"/>
      <c r="IDE318" s="169"/>
      <c r="IDF318" s="169"/>
      <c r="IDG318" s="169"/>
      <c r="IDH318" s="169"/>
      <c r="IDI318" s="169"/>
      <c r="IDJ318" s="169"/>
      <c r="IDK318" s="169"/>
      <c r="IDL318" s="169"/>
      <c r="IDM318" s="169"/>
      <c r="IDN318" s="169"/>
      <c r="IDO318" s="169"/>
      <c r="IDP318" s="169"/>
      <c r="IDQ318" s="169"/>
      <c r="IDR318" s="169"/>
      <c r="IDS318" s="169"/>
      <c r="IDT318" s="169"/>
      <c r="IDU318" s="169"/>
      <c r="IDV318" s="169"/>
      <c r="IDW318" s="169"/>
      <c r="IDX318" s="169"/>
      <c r="IDY318" s="169"/>
      <c r="IDZ318" s="169"/>
      <c r="IEA318" s="169"/>
      <c r="IEB318" s="169"/>
      <c r="IEC318" s="169"/>
      <c r="IED318" s="169"/>
      <c r="IEE318" s="169"/>
      <c r="IEF318" s="169"/>
      <c r="IEG318" s="169"/>
      <c r="IEH318" s="169"/>
      <c r="IEI318" s="169"/>
      <c r="IEJ318" s="169"/>
      <c r="IEK318" s="169"/>
      <c r="IEL318" s="169"/>
      <c r="IEM318" s="169"/>
      <c r="IEN318" s="169"/>
      <c r="IEO318" s="169"/>
      <c r="IEP318" s="169"/>
      <c r="IEQ318" s="169"/>
      <c r="IER318" s="169"/>
      <c r="IES318" s="169"/>
      <c r="IET318" s="169"/>
      <c r="IEU318" s="169"/>
      <c r="IEV318" s="169"/>
      <c r="IEW318" s="169"/>
      <c r="IEX318" s="169"/>
      <c r="IEY318" s="169"/>
      <c r="IEZ318" s="169"/>
      <c r="IFA318" s="169"/>
      <c r="IFB318" s="169"/>
      <c r="IFC318" s="169"/>
      <c r="IFD318" s="169"/>
      <c r="IFE318" s="169"/>
      <c r="IFF318" s="169"/>
      <c r="IFG318" s="169"/>
      <c r="IFH318" s="169"/>
      <c r="IFI318" s="169"/>
      <c r="IFJ318" s="169"/>
      <c r="IFK318" s="169"/>
      <c r="IFL318" s="169"/>
      <c r="IFM318" s="169"/>
      <c r="IFN318" s="169"/>
      <c r="IFO318" s="169"/>
      <c r="IFP318" s="169"/>
      <c r="IFQ318" s="169"/>
      <c r="IFR318" s="169"/>
      <c r="IFS318" s="169"/>
      <c r="IFT318" s="169"/>
      <c r="IFU318" s="169"/>
      <c r="IFV318" s="169"/>
      <c r="IFW318" s="169"/>
      <c r="IFX318" s="169"/>
      <c r="IFY318" s="169"/>
      <c r="IFZ318" s="169"/>
      <c r="IGA318" s="169"/>
      <c r="IGB318" s="169"/>
      <c r="IGC318" s="169"/>
      <c r="IGD318" s="169"/>
      <c r="IGE318" s="169"/>
      <c r="IGF318" s="169"/>
      <c r="IGG318" s="169"/>
      <c r="IGH318" s="169"/>
      <c r="IGI318" s="169"/>
      <c r="IGJ318" s="169"/>
      <c r="IGK318" s="169"/>
      <c r="IGL318" s="169"/>
      <c r="IGM318" s="169"/>
      <c r="IGN318" s="169"/>
      <c r="IGO318" s="169"/>
      <c r="IGP318" s="169"/>
      <c r="IGQ318" s="169"/>
      <c r="IGR318" s="169"/>
      <c r="IGS318" s="169"/>
      <c r="IGT318" s="169"/>
      <c r="IGU318" s="169"/>
      <c r="IGV318" s="169"/>
      <c r="IGW318" s="169"/>
      <c r="IGX318" s="169"/>
      <c r="IGY318" s="169"/>
      <c r="IGZ318" s="169"/>
      <c r="IHA318" s="169"/>
      <c r="IHB318" s="169"/>
      <c r="IHC318" s="169"/>
      <c r="IHD318" s="169"/>
      <c r="IHE318" s="169"/>
      <c r="IHF318" s="169"/>
      <c r="IHG318" s="169"/>
      <c r="IHH318" s="169"/>
      <c r="IHI318" s="169"/>
      <c r="IHJ318" s="169"/>
      <c r="IHK318" s="169"/>
      <c r="IHL318" s="169"/>
      <c r="IHM318" s="169"/>
      <c r="IHN318" s="169"/>
      <c r="IHO318" s="169"/>
      <c r="IHP318" s="169"/>
      <c r="IHQ318" s="169"/>
      <c r="IHR318" s="169"/>
      <c r="IHS318" s="169"/>
      <c r="IHT318" s="169"/>
      <c r="IHU318" s="169"/>
      <c r="IHV318" s="169"/>
      <c r="IHW318" s="169"/>
      <c r="IHX318" s="169"/>
      <c r="IHY318" s="169"/>
      <c r="IHZ318" s="169"/>
      <c r="IIA318" s="169"/>
      <c r="IIB318" s="169"/>
      <c r="IIC318" s="169"/>
      <c r="IID318" s="169"/>
      <c r="IIE318" s="169"/>
      <c r="IIF318" s="169"/>
      <c r="IIG318" s="169"/>
      <c r="IIH318" s="169"/>
      <c r="III318" s="169"/>
      <c r="IIJ318" s="169"/>
      <c r="IIK318" s="169"/>
      <c r="IIL318" s="169"/>
      <c r="IIM318" s="169"/>
      <c r="IIN318" s="169"/>
      <c r="IIO318" s="169"/>
      <c r="IIP318" s="169"/>
      <c r="IIQ318" s="169"/>
      <c r="IIR318" s="169"/>
      <c r="IIS318" s="169"/>
      <c r="IIT318" s="169"/>
      <c r="IIU318" s="169"/>
      <c r="IIV318" s="169"/>
      <c r="IIW318" s="169"/>
      <c r="IIX318" s="169"/>
      <c r="IIY318" s="169"/>
      <c r="IIZ318" s="169"/>
      <c r="IJA318" s="169"/>
      <c r="IJB318" s="169"/>
      <c r="IJC318" s="169"/>
      <c r="IJD318" s="169"/>
      <c r="IJE318" s="169"/>
      <c r="IJF318" s="169"/>
      <c r="IJG318" s="169"/>
      <c r="IJH318" s="169"/>
      <c r="IJI318" s="169"/>
      <c r="IJJ318" s="169"/>
      <c r="IJK318" s="169"/>
      <c r="IJL318" s="169"/>
      <c r="IJM318" s="169"/>
      <c r="IJN318" s="169"/>
      <c r="IJO318" s="169"/>
      <c r="IJP318" s="169"/>
      <c r="IJQ318" s="169"/>
      <c r="IJR318" s="169"/>
      <c r="IJS318" s="169"/>
      <c r="IJT318" s="169"/>
      <c r="IJU318" s="169"/>
      <c r="IJV318" s="169"/>
      <c r="IJW318" s="169"/>
      <c r="IJX318" s="169"/>
      <c r="IJY318" s="169"/>
      <c r="IJZ318" s="169"/>
      <c r="IKA318" s="169"/>
      <c r="IKB318" s="169"/>
      <c r="IKC318" s="169"/>
      <c r="IKD318" s="169"/>
      <c r="IKE318" s="169"/>
      <c r="IKF318" s="169"/>
      <c r="IKG318" s="169"/>
      <c r="IKH318" s="169"/>
      <c r="IKI318" s="169"/>
      <c r="IKJ318" s="169"/>
      <c r="IKK318" s="169"/>
      <c r="IKL318" s="169"/>
      <c r="IKM318" s="169"/>
      <c r="IKN318" s="169"/>
      <c r="IKO318" s="169"/>
      <c r="IKP318" s="169"/>
      <c r="IKQ318" s="169"/>
      <c r="IKR318" s="169"/>
      <c r="IKS318" s="169"/>
      <c r="IKT318" s="169"/>
      <c r="IKU318" s="169"/>
      <c r="IKV318" s="169"/>
      <c r="IKW318" s="169"/>
      <c r="IKX318" s="169"/>
      <c r="IKY318" s="169"/>
      <c r="IKZ318" s="169"/>
      <c r="ILA318" s="169"/>
      <c r="ILB318" s="169"/>
      <c r="ILC318" s="169"/>
      <c r="ILD318" s="169"/>
      <c r="ILE318" s="169"/>
      <c r="ILF318" s="169"/>
      <c r="ILG318" s="169"/>
      <c r="ILH318" s="169"/>
      <c r="ILI318" s="169"/>
      <c r="ILJ318" s="169"/>
      <c r="ILK318" s="169"/>
      <c r="ILL318" s="169"/>
      <c r="ILM318" s="169"/>
      <c r="ILN318" s="169"/>
      <c r="ILO318" s="169"/>
      <c r="ILP318" s="169"/>
      <c r="ILQ318" s="169"/>
      <c r="ILR318" s="169"/>
      <c r="ILS318" s="169"/>
      <c r="ILT318" s="169"/>
      <c r="ILU318" s="169"/>
      <c r="ILV318" s="169"/>
      <c r="ILW318" s="169"/>
      <c r="ILX318" s="169"/>
      <c r="ILY318" s="169"/>
      <c r="ILZ318" s="169"/>
      <c r="IMA318" s="169"/>
      <c r="IMB318" s="169"/>
      <c r="IMC318" s="169"/>
      <c r="IMD318" s="169"/>
      <c r="IME318" s="169"/>
      <c r="IMF318" s="169"/>
      <c r="IMG318" s="169"/>
      <c r="IMH318" s="169"/>
      <c r="IMI318" s="169"/>
      <c r="IMJ318" s="169"/>
      <c r="IMK318" s="169"/>
      <c r="IML318" s="169"/>
      <c r="IMM318" s="169"/>
      <c r="IMN318" s="169"/>
      <c r="IMO318" s="169"/>
      <c r="IMP318" s="169"/>
      <c r="IMQ318" s="169"/>
      <c r="IMR318" s="169"/>
      <c r="IMS318" s="169"/>
      <c r="IMT318" s="169"/>
      <c r="IMU318" s="169"/>
      <c r="IMV318" s="169"/>
      <c r="IMW318" s="169"/>
      <c r="IMX318" s="169"/>
      <c r="IMY318" s="169"/>
      <c r="IMZ318" s="169"/>
      <c r="INA318" s="169"/>
      <c r="INB318" s="169"/>
      <c r="INC318" s="169"/>
      <c r="IND318" s="169"/>
      <c r="INE318" s="169"/>
      <c r="INF318" s="169"/>
      <c r="ING318" s="169"/>
      <c r="INH318" s="169"/>
      <c r="INI318" s="169"/>
      <c r="INJ318" s="169"/>
      <c r="INK318" s="169"/>
      <c r="INL318" s="169"/>
      <c r="INM318" s="169"/>
      <c r="INN318" s="169"/>
      <c r="INO318" s="169"/>
      <c r="INP318" s="169"/>
      <c r="INQ318" s="169"/>
      <c r="INR318" s="169"/>
      <c r="INS318" s="169"/>
      <c r="INT318" s="169"/>
      <c r="INU318" s="169"/>
      <c r="INV318" s="169"/>
      <c r="INW318" s="169"/>
      <c r="INX318" s="169"/>
      <c r="INY318" s="169"/>
      <c r="INZ318" s="169"/>
      <c r="IOA318" s="169"/>
      <c r="IOB318" s="169"/>
      <c r="IOC318" s="169"/>
      <c r="IOD318" s="169"/>
      <c r="IOE318" s="169"/>
      <c r="IOF318" s="169"/>
      <c r="IOG318" s="169"/>
      <c r="IOH318" s="169"/>
      <c r="IOI318" s="169"/>
      <c r="IOJ318" s="169"/>
      <c r="IOK318" s="169"/>
      <c r="IOL318" s="169"/>
      <c r="IOM318" s="169"/>
      <c r="ION318" s="169"/>
      <c r="IOO318" s="169"/>
      <c r="IOP318" s="169"/>
      <c r="IOQ318" s="169"/>
      <c r="IOR318" s="169"/>
      <c r="IOS318" s="169"/>
      <c r="IOT318" s="169"/>
      <c r="IOU318" s="169"/>
      <c r="IOV318" s="169"/>
      <c r="IOW318" s="169"/>
      <c r="IOX318" s="169"/>
      <c r="IOY318" s="169"/>
      <c r="IOZ318" s="169"/>
      <c r="IPA318" s="169"/>
      <c r="IPB318" s="169"/>
      <c r="IPC318" s="169"/>
      <c r="IPD318" s="169"/>
      <c r="IPE318" s="169"/>
      <c r="IPF318" s="169"/>
      <c r="IPG318" s="169"/>
      <c r="IPH318" s="169"/>
      <c r="IPI318" s="169"/>
      <c r="IPJ318" s="169"/>
      <c r="IPK318" s="169"/>
      <c r="IPL318" s="169"/>
      <c r="IPM318" s="169"/>
      <c r="IPN318" s="169"/>
      <c r="IPO318" s="169"/>
      <c r="IPP318" s="169"/>
      <c r="IPQ318" s="169"/>
      <c r="IPR318" s="169"/>
      <c r="IPS318" s="169"/>
      <c r="IPT318" s="169"/>
      <c r="IPU318" s="169"/>
      <c r="IPV318" s="169"/>
      <c r="IPW318" s="169"/>
      <c r="IPX318" s="169"/>
      <c r="IPY318" s="169"/>
      <c r="IPZ318" s="169"/>
      <c r="IQA318" s="169"/>
      <c r="IQB318" s="169"/>
      <c r="IQC318" s="169"/>
      <c r="IQD318" s="169"/>
      <c r="IQE318" s="169"/>
      <c r="IQF318" s="169"/>
      <c r="IQG318" s="169"/>
      <c r="IQH318" s="169"/>
      <c r="IQI318" s="169"/>
      <c r="IQJ318" s="169"/>
      <c r="IQK318" s="169"/>
      <c r="IQL318" s="169"/>
      <c r="IQM318" s="169"/>
      <c r="IQN318" s="169"/>
      <c r="IQO318" s="169"/>
      <c r="IQP318" s="169"/>
      <c r="IQQ318" s="169"/>
      <c r="IQR318" s="169"/>
      <c r="IQS318" s="169"/>
      <c r="IQT318" s="169"/>
      <c r="IQU318" s="169"/>
      <c r="IQV318" s="169"/>
      <c r="IQW318" s="169"/>
      <c r="IQX318" s="169"/>
      <c r="IQY318" s="169"/>
      <c r="IQZ318" s="169"/>
      <c r="IRA318" s="169"/>
      <c r="IRB318" s="169"/>
      <c r="IRC318" s="169"/>
      <c r="IRD318" s="169"/>
      <c r="IRE318" s="169"/>
      <c r="IRF318" s="169"/>
      <c r="IRG318" s="169"/>
      <c r="IRH318" s="169"/>
      <c r="IRI318" s="169"/>
      <c r="IRJ318" s="169"/>
      <c r="IRK318" s="169"/>
      <c r="IRL318" s="169"/>
      <c r="IRM318" s="169"/>
      <c r="IRN318" s="169"/>
      <c r="IRO318" s="169"/>
      <c r="IRP318" s="169"/>
      <c r="IRQ318" s="169"/>
      <c r="IRR318" s="169"/>
      <c r="IRS318" s="169"/>
      <c r="IRT318" s="169"/>
      <c r="IRU318" s="169"/>
      <c r="IRV318" s="169"/>
      <c r="IRW318" s="169"/>
      <c r="IRX318" s="169"/>
      <c r="IRY318" s="169"/>
      <c r="IRZ318" s="169"/>
      <c r="ISA318" s="169"/>
      <c r="ISB318" s="169"/>
      <c r="ISC318" s="169"/>
      <c r="ISD318" s="169"/>
      <c r="ISE318" s="169"/>
      <c r="ISF318" s="169"/>
      <c r="ISG318" s="169"/>
      <c r="ISH318" s="169"/>
      <c r="ISI318" s="169"/>
      <c r="ISJ318" s="169"/>
      <c r="ISK318" s="169"/>
      <c r="ISL318" s="169"/>
      <c r="ISM318" s="169"/>
      <c r="ISN318" s="169"/>
      <c r="ISO318" s="169"/>
      <c r="ISP318" s="169"/>
      <c r="ISQ318" s="169"/>
      <c r="ISR318" s="169"/>
      <c r="ISS318" s="169"/>
      <c r="IST318" s="169"/>
      <c r="ISU318" s="169"/>
      <c r="ISV318" s="169"/>
      <c r="ISW318" s="169"/>
      <c r="ISX318" s="169"/>
      <c r="ISY318" s="169"/>
      <c r="ISZ318" s="169"/>
      <c r="ITA318" s="169"/>
      <c r="ITB318" s="169"/>
      <c r="ITC318" s="169"/>
      <c r="ITD318" s="169"/>
      <c r="ITE318" s="169"/>
      <c r="ITF318" s="169"/>
      <c r="ITG318" s="169"/>
      <c r="ITH318" s="169"/>
      <c r="ITI318" s="169"/>
      <c r="ITJ318" s="169"/>
      <c r="ITK318" s="169"/>
      <c r="ITL318" s="169"/>
      <c r="ITM318" s="169"/>
      <c r="ITN318" s="169"/>
      <c r="ITO318" s="169"/>
      <c r="ITP318" s="169"/>
      <c r="ITQ318" s="169"/>
      <c r="ITR318" s="169"/>
      <c r="ITS318" s="169"/>
      <c r="ITT318" s="169"/>
      <c r="ITU318" s="169"/>
      <c r="ITV318" s="169"/>
      <c r="ITW318" s="169"/>
      <c r="ITX318" s="169"/>
      <c r="ITY318" s="169"/>
      <c r="ITZ318" s="169"/>
      <c r="IUA318" s="169"/>
      <c r="IUB318" s="169"/>
      <c r="IUC318" s="169"/>
      <c r="IUD318" s="169"/>
      <c r="IUE318" s="169"/>
      <c r="IUF318" s="169"/>
      <c r="IUG318" s="169"/>
      <c r="IUH318" s="169"/>
      <c r="IUI318" s="169"/>
      <c r="IUJ318" s="169"/>
      <c r="IUK318" s="169"/>
      <c r="IUL318" s="169"/>
      <c r="IUM318" s="169"/>
      <c r="IUN318" s="169"/>
      <c r="IUO318" s="169"/>
      <c r="IUP318" s="169"/>
      <c r="IUQ318" s="169"/>
      <c r="IUR318" s="169"/>
      <c r="IUS318" s="169"/>
      <c r="IUT318" s="169"/>
      <c r="IUU318" s="169"/>
      <c r="IUV318" s="169"/>
      <c r="IUW318" s="169"/>
      <c r="IUX318" s="169"/>
      <c r="IUY318" s="169"/>
      <c r="IUZ318" s="169"/>
      <c r="IVA318" s="169"/>
      <c r="IVB318" s="169"/>
      <c r="IVC318" s="169"/>
      <c r="IVD318" s="169"/>
      <c r="IVE318" s="169"/>
      <c r="IVF318" s="169"/>
      <c r="IVG318" s="169"/>
      <c r="IVH318" s="169"/>
      <c r="IVI318" s="169"/>
      <c r="IVJ318" s="169"/>
      <c r="IVK318" s="169"/>
      <c r="IVL318" s="169"/>
      <c r="IVM318" s="169"/>
      <c r="IVN318" s="169"/>
      <c r="IVO318" s="169"/>
      <c r="IVP318" s="169"/>
      <c r="IVQ318" s="169"/>
      <c r="IVR318" s="169"/>
      <c r="IVS318" s="169"/>
      <c r="IVT318" s="169"/>
      <c r="IVU318" s="169"/>
      <c r="IVV318" s="169"/>
      <c r="IVW318" s="169"/>
      <c r="IVX318" s="169"/>
      <c r="IVY318" s="169"/>
      <c r="IVZ318" s="169"/>
      <c r="IWA318" s="169"/>
      <c r="IWB318" s="169"/>
      <c r="IWC318" s="169"/>
      <c r="IWD318" s="169"/>
      <c r="IWE318" s="169"/>
      <c r="IWF318" s="169"/>
      <c r="IWG318" s="169"/>
      <c r="IWH318" s="169"/>
      <c r="IWI318" s="169"/>
      <c r="IWJ318" s="169"/>
      <c r="IWK318" s="169"/>
      <c r="IWL318" s="169"/>
      <c r="IWM318" s="169"/>
      <c r="IWN318" s="169"/>
      <c r="IWO318" s="169"/>
      <c r="IWP318" s="169"/>
      <c r="IWQ318" s="169"/>
      <c r="IWR318" s="169"/>
      <c r="IWS318" s="169"/>
      <c r="IWT318" s="169"/>
      <c r="IWU318" s="169"/>
      <c r="IWV318" s="169"/>
      <c r="IWW318" s="169"/>
      <c r="IWX318" s="169"/>
      <c r="IWY318" s="169"/>
      <c r="IWZ318" s="169"/>
      <c r="IXA318" s="169"/>
      <c r="IXB318" s="169"/>
      <c r="IXC318" s="169"/>
      <c r="IXD318" s="169"/>
      <c r="IXE318" s="169"/>
      <c r="IXF318" s="169"/>
      <c r="IXG318" s="169"/>
      <c r="IXH318" s="169"/>
      <c r="IXI318" s="169"/>
      <c r="IXJ318" s="169"/>
      <c r="IXK318" s="169"/>
      <c r="IXL318" s="169"/>
      <c r="IXM318" s="169"/>
      <c r="IXN318" s="169"/>
      <c r="IXO318" s="169"/>
      <c r="IXP318" s="169"/>
      <c r="IXQ318" s="169"/>
      <c r="IXR318" s="169"/>
      <c r="IXS318" s="169"/>
      <c r="IXT318" s="169"/>
      <c r="IXU318" s="169"/>
      <c r="IXV318" s="169"/>
      <c r="IXW318" s="169"/>
      <c r="IXX318" s="169"/>
      <c r="IXY318" s="169"/>
      <c r="IXZ318" s="169"/>
      <c r="IYA318" s="169"/>
      <c r="IYB318" s="169"/>
      <c r="IYC318" s="169"/>
      <c r="IYD318" s="169"/>
      <c r="IYE318" s="169"/>
      <c r="IYF318" s="169"/>
      <c r="IYG318" s="169"/>
      <c r="IYH318" s="169"/>
      <c r="IYI318" s="169"/>
      <c r="IYJ318" s="169"/>
      <c r="IYK318" s="169"/>
      <c r="IYL318" s="169"/>
      <c r="IYM318" s="169"/>
      <c r="IYN318" s="169"/>
      <c r="IYO318" s="169"/>
      <c r="IYP318" s="169"/>
      <c r="IYQ318" s="169"/>
      <c r="IYR318" s="169"/>
      <c r="IYS318" s="169"/>
      <c r="IYT318" s="169"/>
      <c r="IYU318" s="169"/>
      <c r="IYV318" s="169"/>
      <c r="IYW318" s="169"/>
      <c r="IYX318" s="169"/>
      <c r="IYY318" s="169"/>
      <c r="IYZ318" s="169"/>
      <c r="IZA318" s="169"/>
      <c r="IZB318" s="169"/>
      <c r="IZC318" s="169"/>
      <c r="IZD318" s="169"/>
      <c r="IZE318" s="169"/>
      <c r="IZF318" s="169"/>
      <c r="IZG318" s="169"/>
      <c r="IZH318" s="169"/>
      <c r="IZI318" s="169"/>
      <c r="IZJ318" s="169"/>
      <c r="IZK318" s="169"/>
      <c r="IZL318" s="169"/>
      <c r="IZM318" s="169"/>
      <c r="IZN318" s="169"/>
      <c r="IZO318" s="169"/>
      <c r="IZP318" s="169"/>
      <c r="IZQ318" s="169"/>
      <c r="IZR318" s="169"/>
      <c r="IZS318" s="169"/>
      <c r="IZT318" s="169"/>
      <c r="IZU318" s="169"/>
      <c r="IZV318" s="169"/>
      <c r="IZW318" s="169"/>
      <c r="IZX318" s="169"/>
      <c r="IZY318" s="169"/>
      <c r="IZZ318" s="169"/>
      <c r="JAA318" s="169"/>
      <c r="JAB318" s="169"/>
      <c r="JAC318" s="169"/>
      <c r="JAD318" s="169"/>
      <c r="JAE318" s="169"/>
      <c r="JAF318" s="169"/>
      <c r="JAG318" s="169"/>
      <c r="JAH318" s="169"/>
      <c r="JAI318" s="169"/>
      <c r="JAJ318" s="169"/>
      <c r="JAK318" s="169"/>
      <c r="JAL318" s="169"/>
      <c r="JAM318" s="169"/>
      <c r="JAN318" s="169"/>
      <c r="JAO318" s="169"/>
      <c r="JAP318" s="169"/>
      <c r="JAQ318" s="169"/>
      <c r="JAR318" s="169"/>
      <c r="JAS318" s="169"/>
      <c r="JAT318" s="169"/>
      <c r="JAU318" s="169"/>
      <c r="JAV318" s="169"/>
      <c r="JAW318" s="169"/>
      <c r="JAX318" s="169"/>
      <c r="JAY318" s="169"/>
      <c r="JAZ318" s="169"/>
      <c r="JBA318" s="169"/>
      <c r="JBB318" s="169"/>
      <c r="JBC318" s="169"/>
      <c r="JBD318" s="169"/>
      <c r="JBE318" s="169"/>
      <c r="JBF318" s="169"/>
      <c r="JBG318" s="169"/>
      <c r="JBH318" s="169"/>
      <c r="JBI318" s="169"/>
      <c r="JBJ318" s="169"/>
      <c r="JBK318" s="169"/>
      <c r="JBL318" s="169"/>
      <c r="JBM318" s="169"/>
      <c r="JBN318" s="169"/>
      <c r="JBO318" s="169"/>
      <c r="JBP318" s="169"/>
      <c r="JBQ318" s="169"/>
      <c r="JBR318" s="169"/>
      <c r="JBS318" s="169"/>
      <c r="JBT318" s="169"/>
      <c r="JBU318" s="169"/>
      <c r="JBV318" s="169"/>
      <c r="JBW318" s="169"/>
      <c r="JBX318" s="169"/>
      <c r="JBY318" s="169"/>
      <c r="JBZ318" s="169"/>
      <c r="JCA318" s="169"/>
      <c r="JCB318" s="169"/>
      <c r="JCC318" s="169"/>
      <c r="JCD318" s="169"/>
      <c r="JCE318" s="169"/>
      <c r="JCF318" s="169"/>
      <c r="JCG318" s="169"/>
      <c r="JCH318" s="169"/>
      <c r="JCI318" s="169"/>
      <c r="JCJ318" s="169"/>
      <c r="JCK318" s="169"/>
      <c r="JCL318" s="169"/>
      <c r="JCM318" s="169"/>
      <c r="JCN318" s="169"/>
      <c r="JCO318" s="169"/>
      <c r="JCP318" s="169"/>
      <c r="JCQ318" s="169"/>
      <c r="JCR318" s="169"/>
      <c r="JCS318" s="169"/>
      <c r="JCT318" s="169"/>
      <c r="JCU318" s="169"/>
      <c r="JCV318" s="169"/>
      <c r="JCW318" s="169"/>
      <c r="JCX318" s="169"/>
      <c r="JCY318" s="169"/>
      <c r="JCZ318" s="169"/>
      <c r="JDA318" s="169"/>
      <c r="JDB318" s="169"/>
      <c r="JDC318" s="169"/>
      <c r="JDD318" s="169"/>
      <c r="JDE318" s="169"/>
      <c r="JDF318" s="169"/>
      <c r="JDG318" s="169"/>
      <c r="JDH318" s="169"/>
      <c r="JDI318" s="169"/>
      <c r="JDJ318" s="169"/>
      <c r="JDK318" s="169"/>
      <c r="JDL318" s="169"/>
      <c r="JDM318" s="169"/>
      <c r="JDN318" s="169"/>
      <c r="JDO318" s="169"/>
      <c r="JDP318" s="169"/>
      <c r="JDQ318" s="169"/>
      <c r="JDR318" s="169"/>
      <c r="JDS318" s="169"/>
      <c r="JDT318" s="169"/>
      <c r="JDU318" s="169"/>
      <c r="JDV318" s="169"/>
      <c r="JDW318" s="169"/>
      <c r="JDX318" s="169"/>
      <c r="JDY318" s="169"/>
      <c r="JDZ318" s="169"/>
      <c r="JEA318" s="169"/>
      <c r="JEB318" s="169"/>
      <c r="JEC318" s="169"/>
      <c r="JED318" s="169"/>
      <c r="JEE318" s="169"/>
      <c r="JEF318" s="169"/>
      <c r="JEG318" s="169"/>
      <c r="JEH318" s="169"/>
      <c r="JEI318" s="169"/>
      <c r="JEJ318" s="169"/>
      <c r="JEK318" s="169"/>
      <c r="JEL318" s="169"/>
      <c r="JEM318" s="169"/>
      <c r="JEN318" s="169"/>
      <c r="JEO318" s="169"/>
      <c r="JEP318" s="169"/>
      <c r="JEQ318" s="169"/>
      <c r="JER318" s="169"/>
      <c r="JES318" s="169"/>
      <c r="JET318" s="169"/>
      <c r="JEU318" s="169"/>
      <c r="JEV318" s="169"/>
      <c r="JEW318" s="169"/>
      <c r="JEX318" s="169"/>
      <c r="JEY318" s="169"/>
      <c r="JEZ318" s="169"/>
      <c r="JFA318" s="169"/>
      <c r="JFB318" s="169"/>
      <c r="JFC318" s="169"/>
      <c r="JFD318" s="169"/>
      <c r="JFE318" s="169"/>
      <c r="JFF318" s="169"/>
      <c r="JFG318" s="169"/>
      <c r="JFH318" s="169"/>
      <c r="JFI318" s="169"/>
      <c r="JFJ318" s="169"/>
      <c r="JFK318" s="169"/>
      <c r="JFL318" s="169"/>
      <c r="JFM318" s="169"/>
      <c r="JFN318" s="169"/>
      <c r="JFO318" s="169"/>
      <c r="JFP318" s="169"/>
      <c r="JFQ318" s="169"/>
      <c r="JFR318" s="169"/>
      <c r="JFS318" s="169"/>
      <c r="JFT318" s="169"/>
      <c r="JFU318" s="169"/>
      <c r="JFV318" s="169"/>
      <c r="JFW318" s="169"/>
      <c r="JFX318" s="169"/>
      <c r="JFY318" s="169"/>
      <c r="JFZ318" s="169"/>
      <c r="JGA318" s="169"/>
      <c r="JGB318" s="169"/>
      <c r="JGC318" s="169"/>
      <c r="JGD318" s="169"/>
      <c r="JGE318" s="169"/>
      <c r="JGF318" s="169"/>
      <c r="JGG318" s="169"/>
      <c r="JGH318" s="169"/>
      <c r="JGI318" s="169"/>
      <c r="JGJ318" s="169"/>
      <c r="JGK318" s="169"/>
      <c r="JGL318" s="169"/>
      <c r="JGM318" s="169"/>
      <c r="JGN318" s="169"/>
      <c r="JGO318" s="169"/>
      <c r="JGP318" s="169"/>
      <c r="JGQ318" s="169"/>
      <c r="JGR318" s="169"/>
      <c r="JGS318" s="169"/>
      <c r="JGT318" s="169"/>
      <c r="JGU318" s="169"/>
      <c r="JGV318" s="169"/>
      <c r="JGW318" s="169"/>
      <c r="JGX318" s="169"/>
      <c r="JGY318" s="169"/>
      <c r="JGZ318" s="169"/>
      <c r="JHA318" s="169"/>
      <c r="JHB318" s="169"/>
      <c r="JHC318" s="169"/>
      <c r="JHD318" s="169"/>
      <c r="JHE318" s="169"/>
      <c r="JHF318" s="169"/>
      <c r="JHG318" s="169"/>
      <c r="JHH318" s="169"/>
      <c r="JHI318" s="169"/>
      <c r="JHJ318" s="169"/>
      <c r="JHK318" s="169"/>
      <c r="JHL318" s="169"/>
      <c r="JHM318" s="169"/>
      <c r="JHN318" s="169"/>
      <c r="JHO318" s="169"/>
      <c r="JHP318" s="169"/>
      <c r="JHQ318" s="169"/>
      <c r="JHR318" s="169"/>
      <c r="JHS318" s="169"/>
      <c r="JHT318" s="169"/>
      <c r="JHU318" s="169"/>
      <c r="JHV318" s="169"/>
      <c r="JHW318" s="169"/>
      <c r="JHX318" s="169"/>
      <c r="JHY318" s="169"/>
      <c r="JHZ318" s="169"/>
      <c r="JIA318" s="169"/>
      <c r="JIB318" s="169"/>
      <c r="JIC318" s="169"/>
      <c r="JID318" s="169"/>
      <c r="JIE318" s="169"/>
      <c r="JIF318" s="169"/>
      <c r="JIG318" s="169"/>
      <c r="JIH318" s="169"/>
      <c r="JII318" s="169"/>
      <c r="JIJ318" s="169"/>
      <c r="JIK318" s="169"/>
      <c r="JIL318" s="169"/>
      <c r="JIM318" s="169"/>
      <c r="JIN318" s="169"/>
      <c r="JIO318" s="169"/>
      <c r="JIP318" s="169"/>
      <c r="JIQ318" s="169"/>
      <c r="JIR318" s="169"/>
      <c r="JIS318" s="169"/>
      <c r="JIT318" s="169"/>
      <c r="JIU318" s="169"/>
      <c r="JIV318" s="169"/>
      <c r="JIW318" s="169"/>
      <c r="JIX318" s="169"/>
      <c r="JIY318" s="169"/>
      <c r="JIZ318" s="169"/>
      <c r="JJA318" s="169"/>
      <c r="JJB318" s="169"/>
      <c r="JJC318" s="169"/>
      <c r="JJD318" s="169"/>
      <c r="JJE318" s="169"/>
      <c r="JJF318" s="169"/>
      <c r="JJG318" s="169"/>
      <c r="JJH318" s="169"/>
      <c r="JJI318" s="169"/>
      <c r="JJJ318" s="169"/>
      <c r="JJK318" s="169"/>
      <c r="JJL318" s="169"/>
      <c r="JJM318" s="169"/>
      <c r="JJN318" s="169"/>
      <c r="JJO318" s="169"/>
      <c r="JJP318" s="169"/>
      <c r="JJQ318" s="169"/>
      <c r="JJR318" s="169"/>
      <c r="JJS318" s="169"/>
      <c r="JJT318" s="169"/>
      <c r="JJU318" s="169"/>
      <c r="JJV318" s="169"/>
      <c r="JJW318" s="169"/>
      <c r="JJX318" s="169"/>
      <c r="JJY318" s="169"/>
      <c r="JJZ318" s="169"/>
      <c r="JKA318" s="169"/>
      <c r="JKB318" s="169"/>
      <c r="JKC318" s="169"/>
      <c r="JKD318" s="169"/>
      <c r="JKE318" s="169"/>
      <c r="JKF318" s="169"/>
      <c r="JKG318" s="169"/>
      <c r="JKH318" s="169"/>
      <c r="JKI318" s="169"/>
      <c r="JKJ318" s="169"/>
      <c r="JKK318" s="169"/>
      <c r="JKL318" s="169"/>
      <c r="JKM318" s="169"/>
      <c r="JKN318" s="169"/>
      <c r="JKO318" s="169"/>
      <c r="JKP318" s="169"/>
      <c r="JKQ318" s="169"/>
      <c r="JKR318" s="169"/>
      <c r="JKS318" s="169"/>
      <c r="JKT318" s="169"/>
      <c r="JKU318" s="169"/>
      <c r="JKV318" s="169"/>
      <c r="JKW318" s="169"/>
      <c r="JKX318" s="169"/>
      <c r="JKY318" s="169"/>
      <c r="JKZ318" s="169"/>
      <c r="JLA318" s="169"/>
      <c r="JLB318" s="169"/>
      <c r="JLC318" s="169"/>
      <c r="JLD318" s="169"/>
      <c r="JLE318" s="169"/>
      <c r="JLF318" s="169"/>
      <c r="JLG318" s="169"/>
      <c r="JLH318" s="169"/>
      <c r="JLI318" s="169"/>
      <c r="JLJ318" s="169"/>
      <c r="JLK318" s="169"/>
      <c r="JLL318" s="169"/>
      <c r="JLM318" s="169"/>
      <c r="JLN318" s="169"/>
      <c r="JLO318" s="169"/>
      <c r="JLP318" s="169"/>
      <c r="JLQ318" s="169"/>
      <c r="JLR318" s="169"/>
      <c r="JLS318" s="169"/>
      <c r="JLT318" s="169"/>
      <c r="JLU318" s="169"/>
      <c r="JLV318" s="169"/>
      <c r="JLW318" s="169"/>
      <c r="JLX318" s="169"/>
      <c r="JLY318" s="169"/>
      <c r="JLZ318" s="169"/>
      <c r="JMA318" s="169"/>
      <c r="JMB318" s="169"/>
      <c r="JMC318" s="169"/>
      <c r="JMD318" s="169"/>
      <c r="JME318" s="169"/>
      <c r="JMF318" s="169"/>
      <c r="JMG318" s="169"/>
      <c r="JMH318" s="169"/>
      <c r="JMI318" s="169"/>
      <c r="JMJ318" s="169"/>
      <c r="JMK318" s="169"/>
      <c r="JML318" s="169"/>
      <c r="JMM318" s="169"/>
      <c r="JMN318" s="169"/>
      <c r="JMO318" s="169"/>
      <c r="JMP318" s="169"/>
      <c r="JMQ318" s="169"/>
      <c r="JMR318" s="169"/>
      <c r="JMS318" s="169"/>
      <c r="JMT318" s="169"/>
      <c r="JMU318" s="169"/>
      <c r="JMV318" s="169"/>
      <c r="JMW318" s="169"/>
      <c r="JMX318" s="169"/>
      <c r="JMY318" s="169"/>
      <c r="JMZ318" s="169"/>
      <c r="JNA318" s="169"/>
      <c r="JNB318" s="169"/>
      <c r="JNC318" s="169"/>
      <c r="JND318" s="169"/>
      <c r="JNE318" s="169"/>
      <c r="JNF318" s="169"/>
      <c r="JNG318" s="169"/>
      <c r="JNH318" s="169"/>
      <c r="JNI318" s="169"/>
      <c r="JNJ318" s="169"/>
      <c r="JNK318" s="169"/>
      <c r="JNL318" s="169"/>
      <c r="JNM318" s="169"/>
      <c r="JNN318" s="169"/>
      <c r="JNO318" s="169"/>
      <c r="JNP318" s="169"/>
      <c r="JNQ318" s="169"/>
      <c r="JNR318" s="169"/>
      <c r="JNS318" s="169"/>
      <c r="JNT318" s="169"/>
      <c r="JNU318" s="169"/>
      <c r="JNV318" s="169"/>
      <c r="JNW318" s="169"/>
      <c r="JNX318" s="169"/>
      <c r="JNY318" s="169"/>
      <c r="JNZ318" s="169"/>
      <c r="JOA318" s="169"/>
      <c r="JOB318" s="169"/>
      <c r="JOC318" s="169"/>
      <c r="JOD318" s="169"/>
      <c r="JOE318" s="169"/>
      <c r="JOF318" s="169"/>
      <c r="JOG318" s="169"/>
      <c r="JOH318" s="169"/>
      <c r="JOI318" s="169"/>
      <c r="JOJ318" s="169"/>
      <c r="JOK318" s="169"/>
      <c r="JOL318" s="169"/>
      <c r="JOM318" s="169"/>
      <c r="JON318" s="169"/>
      <c r="JOO318" s="169"/>
      <c r="JOP318" s="169"/>
      <c r="JOQ318" s="169"/>
      <c r="JOR318" s="169"/>
      <c r="JOS318" s="169"/>
      <c r="JOT318" s="169"/>
      <c r="JOU318" s="169"/>
      <c r="JOV318" s="169"/>
      <c r="JOW318" s="169"/>
      <c r="JOX318" s="169"/>
      <c r="JOY318" s="169"/>
      <c r="JOZ318" s="169"/>
      <c r="JPA318" s="169"/>
      <c r="JPB318" s="169"/>
      <c r="JPC318" s="169"/>
      <c r="JPD318" s="169"/>
      <c r="JPE318" s="169"/>
      <c r="JPF318" s="169"/>
      <c r="JPG318" s="169"/>
      <c r="JPH318" s="169"/>
      <c r="JPI318" s="169"/>
      <c r="JPJ318" s="169"/>
      <c r="JPK318" s="169"/>
      <c r="JPL318" s="169"/>
      <c r="JPM318" s="169"/>
      <c r="JPN318" s="169"/>
      <c r="JPO318" s="169"/>
      <c r="JPP318" s="169"/>
      <c r="JPQ318" s="169"/>
      <c r="JPR318" s="169"/>
      <c r="JPS318" s="169"/>
      <c r="JPT318" s="169"/>
      <c r="JPU318" s="169"/>
      <c r="JPV318" s="169"/>
      <c r="JPW318" s="169"/>
      <c r="JPX318" s="169"/>
      <c r="JPY318" s="169"/>
      <c r="JPZ318" s="169"/>
      <c r="JQA318" s="169"/>
      <c r="JQB318" s="169"/>
      <c r="JQC318" s="169"/>
      <c r="JQD318" s="169"/>
      <c r="JQE318" s="169"/>
      <c r="JQF318" s="169"/>
      <c r="JQG318" s="169"/>
      <c r="JQH318" s="169"/>
      <c r="JQI318" s="169"/>
      <c r="JQJ318" s="169"/>
      <c r="JQK318" s="169"/>
      <c r="JQL318" s="169"/>
      <c r="JQM318" s="169"/>
      <c r="JQN318" s="169"/>
      <c r="JQO318" s="169"/>
      <c r="JQP318" s="169"/>
      <c r="JQQ318" s="169"/>
      <c r="JQR318" s="169"/>
      <c r="JQS318" s="169"/>
      <c r="JQT318" s="169"/>
      <c r="JQU318" s="169"/>
      <c r="JQV318" s="169"/>
      <c r="JQW318" s="169"/>
      <c r="JQX318" s="169"/>
      <c r="JQY318" s="169"/>
      <c r="JQZ318" s="169"/>
      <c r="JRA318" s="169"/>
      <c r="JRB318" s="169"/>
      <c r="JRC318" s="169"/>
      <c r="JRD318" s="169"/>
      <c r="JRE318" s="169"/>
      <c r="JRF318" s="169"/>
      <c r="JRG318" s="169"/>
      <c r="JRH318" s="169"/>
      <c r="JRI318" s="169"/>
      <c r="JRJ318" s="169"/>
      <c r="JRK318" s="169"/>
      <c r="JRL318" s="169"/>
      <c r="JRM318" s="169"/>
      <c r="JRN318" s="169"/>
      <c r="JRO318" s="169"/>
      <c r="JRP318" s="169"/>
      <c r="JRQ318" s="169"/>
      <c r="JRR318" s="169"/>
      <c r="JRS318" s="169"/>
      <c r="JRT318" s="169"/>
      <c r="JRU318" s="169"/>
      <c r="JRV318" s="169"/>
      <c r="JRW318" s="169"/>
      <c r="JRX318" s="169"/>
      <c r="JRY318" s="169"/>
      <c r="JRZ318" s="169"/>
      <c r="JSA318" s="169"/>
      <c r="JSB318" s="169"/>
      <c r="JSC318" s="169"/>
      <c r="JSD318" s="169"/>
      <c r="JSE318" s="169"/>
      <c r="JSF318" s="169"/>
      <c r="JSG318" s="169"/>
      <c r="JSH318" s="169"/>
      <c r="JSI318" s="169"/>
      <c r="JSJ318" s="169"/>
      <c r="JSK318" s="169"/>
      <c r="JSL318" s="169"/>
      <c r="JSM318" s="169"/>
      <c r="JSN318" s="169"/>
      <c r="JSO318" s="169"/>
      <c r="JSP318" s="169"/>
      <c r="JSQ318" s="169"/>
      <c r="JSR318" s="169"/>
      <c r="JSS318" s="169"/>
      <c r="JST318" s="169"/>
      <c r="JSU318" s="169"/>
      <c r="JSV318" s="169"/>
      <c r="JSW318" s="169"/>
      <c r="JSX318" s="169"/>
      <c r="JSY318" s="169"/>
      <c r="JSZ318" s="169"/>
      <c r="JTA318" s="169"/>
      <c r="JTB318" s="169"/>
      <c r="JTC318" s="169"/>
      <c r="JTD318" s="169"/>
      <c r="JTE318" s="169"/>
      <c r="JTF318" s="169"/>
      <c r="JTG318" s="169"/>
      <c r="JTH318" s="169"/>
      <c r="JTI318" s="169"/>
      <c r="JTJ318" s="169"/>
      <c r="JTK318" s="169"/>
      <c r="JTL318" s="169"/>
      <c r="JTM318" s="169"/>
      <c r="JTN318" s="169"/>
      <c r="JTO318" s="169"/>
      <c r="JTP318" s="169"/>
      <c r="JTQ318" s="169"/>
      <c r="JTR318" s="169"/>
      <c r="JTS318" s="169"/>
      <c r="JTT318" s="169"/>
      <c r="JTU318" s="169"/>
      <c r="JTV318" s="169"/>
      <c r="JTW318" s="169"/>
      <c r="JTX318" s="169"/>
      <c r="JTY318" s="169"/>
      <c r="JTZ318" s="169"/>
      <c r="JUA318" s="169"/>
      <c r="JUB318" s="169"/>
      <c r="JUC318" s="169"/>
      <c r="JUD318" s="169"/>
      <c r="JUE318" s="169"/>
      <c r="JUF318" s="169"/>
      <c r="JUG318" s="169"/>
      <c r="JUH318" s="169"/>
      <c r="JUI318" s="169"/>
      <c r="JUJ318" s="169"/>
      <c r="JUK318" s="169"/>
      <c r="JUL318" s="169"/>
      <c r="JUM318" s="169"/>
      <c r="JUN318" s="169"/>
      <c r="JUO318" s="169"/>
      <c r="JUP318" s="169"/>
      <c r="JUQ318" s="169"/>
      <c r="JUR318" s="169"/>
      <c r="JUS318" s="169"/>
      <c r="JUT318" s="169"/>
      <c r="JUU318" s="169"/>
      <c r="JUV318" s="169"/>
      <c r="JUW318" s="169"/>
      <c r="JUX318" s="169"/>
      <c r="JUY318" s="169"/>
      <c r="JUZ318" s="169"/>
      <c r="JVA318" s="169"/>
      <c r="JVB318" s="169"/>
      <c r="JVC318" s="169"/>
      <c r="JVD318" s="169"/>
      <c r="JVE318" s="169"/>
      <c r="JVF318" s="169"/>
      <c r="JVG318" s="169"/>
      <c r="JVH318" s="169"/>
      <c r="JVI318" s="169"/>
      <c r="JVJ318" s="169"/>
      <c r="JVK318" s="169"/>
      <c r="JVL318" s="169"/>
      <c r="JVM318" s="169"/>
      <c r="JVN318" s="169"/>
      <c r="JVO318" s="169"/>
      <c r="JVP318" s="169"/>
      <c r="JVQ318" s="169"/>
      <c r="JVR318" s="169"/>
      <c r="JVS318" s="169"/>
      <c r="JVT318" s="169"/>
      <c r="JVU318" s="169"/>
      <c r="JVV318" s="169"/>
      <c r="JVW318" s="169"/>
      <c r="JVX318" s="169"/>
      <c r="JVY318" s="169"/>
      <c r="JVZ318" s="169"/>
      <c r="JWA318" s="169"/>
      <c r="JWB318" s="169"/>
      <c r="JWC318" s="169"/>
      <c r="JWD318" s="169"/>
      <c r="JWE318" s="169"/>
      <c r="JWF318" s="169"/>
      <c r="JWG318" s="169"/>
      <c r="JWH318" s="169"/>
      <c r="JWI318" s="169"/>
      <c r="JWJ318" s="169"/>
      <c r="JWK318" s="169"/>
      <c r="JWL318" s="169"/>
      <c r="JWM318" s="169"/>
      <c r="JWN318" s="169"/>
      <c r="JWO318" s="169"/>
      <c r="JWP318" s="169"/>
      <c r="JWQ318" s="169"/>
      <c r="JWR318" s="169"/>
      <c r="JWS318" s="169"/>
      <c r="JWT318" s="169"/>
      <c r="JWU318" s="169"/>
      <c r="JWV318" s="169"/>
      <c r="JWW318" s="169"/>
      <c r="JWX318" s="169"/>
      <c r="JWY318" s="169"/>
      <c r="JWZ318" s="169"/>
      <c r="JXA318" s="169"/>
      <c r="JXB318" s="169"/>
      <c r="JXC318" s="169"/>
      <c r="JXD318" s="169"/>
      <c r="JXE318" s="169"/>
      <c r="JXF318" s="169"/>
      <c r="JXG318" s="169"/>
      <c r="JXH318" s="169"/>
      <c r="JXI318" s="169"/>
      <c r="JXJ318" s="169"/>
      <c r="JXK318" s="169"/>
      <c r="JXL318" s="169"/>
      <c r="JXM318" s="169"/>
      <c r="JXN318" s="169"/>
      <c r="JXO318" s="169"/>
      <c r="JXP318" s="169"/>
      <c r="JXQ318" s="169"/>
      <c r="JXR318" s="169"/>
      <c r="JXS318" s="169"/>
      <c r="JXT318" s="169"/>
      <c r="JXU318" s="169"/>
      <c r="JXV318" s="169"/>
      <c r="JXW318" s="169"/>
      <c r="JXX318" s="169"/>
      <c r="JXY318" s="169"/>
      <c r="JXZ318" s="169"/>
      <c r="JYA318" s="169"/>
      <c r="JYB318" s="169"/>
      <c r="JYC318" s="169"/>
      <c r="JYD318" s="169"/>
      <c r="JYE318" s="169"/>
      <c r="JYF318" s="169"/>
      <c r="JYG318" s="169"/>
      <c r="JYH318" s="169"/>
      <c r="JYI318" s="169"/>
      <c r="JYJ318" s="169"/>
      <c r="JYK318" s="169"/>
      <c r="JYL318" s="169"/>
      <c r="JYM318" s="169"/>
      <c r="JYN318" s="169"/>
      <c r="JYO318" s="169"/>
      <c r="JYP318" s="169"/>
      <c r="JYQ318" s="169"/>
      <c r="JYR318" s="169"/>
      <c r="JYS318" s="169"/>
      <c r="JYT318" s="169"/>
      <c r="JYU318" s="169"/>
      <c r="JYV318" s="169"/>
      <c r="JYW318" s="169"/>
      <c r="JYX318" s="169"/>
      <c r="JYY318" s="169"/>
      <c r="JYZ318" s="169"/>
      <c r="JZA318" s="169"/>
      <c r="JZB318" s="169"/>
      <c r="JZC318" s="169"/>
      <c r="JZD318" s="169"/>
      <c r="JZE318" s="169"/>
      <c r="JZF318" s="169"/>
      <c r="JZG318" s="169"/>
      <c r="JZH318" s="169"/>
      <c r="JZI318" s="169"/>
      <c r="JZJ318" s="169"/>
      <c r="JZK318" s="169"/>
      <c r="JZL318" s="169"/>
      <c r="JZM318" s="169"/>
      <c r="JZN318" s="169"/>
      <c r="JZO318" s="169"/>
      <c r="JZP318" s="169"/>
      <c r="JZQ318" s="169"/>
      <c r="JZR318" s="169"/>
      <c r="JZS318" s="169"/>
      <c r="JZT318" s="169"/>
      <c r="JZU318" s="169"/>
      <c r="JZV318" s="169"/>
      <c r="JZW318" s="169"/>
      <c r="JZX318" s="169"/>
      <c r="JZY318" s="169"/>
      <c r="JZZ318" s="169"/>
      <c r="KAA318" s="169"/>
      <c r="KAB318" s="169"/>
      <c r="KAC318" s="169"/>
      <c r="KAD318" s="169"/>
      <c r="KAE318" s="169"/>
      <c r="KAF318" s="169"/>
      <c r="KAG318" s="169"/>
      <c r="KAH318" s="169"/>
      <c r="KAI318" s="169"/>
      <c r="KAJ318" s="169"/>
      <c r="KAK318" s="169"/>
      <c r="KAL318" s="169"/>
      <c r="KAM318" s="169"/>
      <c r="KAN318" s="169"/>
      <c r="KAO318" s="169"/>
      <c r="KAP318" s="169"/>
      <c r="KAQ318" s="169"/>
      <c r="KAR318" s="169"/>
      <c r="KAS318" s="169"/>
      <c r="KAT318" s="169"/>
      <c r="KAU318" s="169"/>
      <c r="KAV318" s="169"/>
      <c r="KAW318" s="169"/>
      <c r="KAX318" s="169"/>
      <c r="KAY318" s="169"/>
      <c r="KAZ318" s="169"/>
      <c r="KBA318" s="169"/>
      <c r="KBB318" s="169"/>
      <c r="KBC318" s="169"/>
      <c r="KBD318" s="169"/>
      <c r="KBE318" s="169"/>
      <c r="KBF318" s="169"/>
      <c r="KBG318" s="169"/>
      <c r="KBH318" s="169"/>
      <c r="KBI318" s="169"/>
      <c r="KBJ318" s="169"/>
      <c r="KBK318" s="169"/>
      <c r="KBL318" s="169"/>
      <c r="KBM318" s="169"/>
      <c r="KBN318" s="169"/>
      <c r="KBO318" s="169"/>
      <c r="KBP318" s="169"/>
      <c r="KBQ318" s="169"/>
      <c r="KBR318" s="169"/>
      <c r="KBS318" s="169"/>
      <c r="KBT318" s="169"/>
      <c r="KBU318" s="169"/>
      <c r="KBV318" s="169"/>
      <c r="KBW318" s="169"/>
      <c r="KBX318" s="169"/>
      <c r="KBY318" s="169"/>
      <c r="KBZ318" s="169"/>
      <c r="KCA318" s="169"/>
      <c r="KCB318" s="169"/>
      <c r="KCC318" s="169"/>
      <c r="KCD318" s="169"/>
      <c r="KCE318" s="169"/>
      <c r="KCF318" s="169"/>
      <c r="KCG318" s="169"/>
      <c r="KCH318" s="169"/>
      <c r="KCI318" s="169"/>
      <c r="KCJ318" s="169"/>
      <c r="KCK318" s="169"/>
      <c r="KCL318" s="169"/>
      <c r="KCM318" s="169"/>
      <c r="KCN318" s="169"/>
      <c r="KCO318" s="169"/>
      <c r="KCP318" s="169"/>
      <c r="KCQ318" s="169"/>
      <c r="KCR318" s="169"/>
      <c r="KCS318" s="169"/>
      <c r="KCT318" s="169"/>
      <c r="KCU318" s="169"/>
      <c r="KCV318" s="169"/>
      <c r="KCW318" s="169"/>
      <c r="KCX318" s="169"/>
      <c r="KCY318" s="169"/>
      <c r="KCZ318" s="169"/>
      <c r="KDA318" s="169"/>
      <c r="KDB318" s="169"/>
      <c r="KDC318" s="169"/>
      <c r="KDD318" s="169"/>
      <c r="KDE318" s="169"/>
      <c r="KDF318" s="169"/>
      <c r="KDG318" s="169"/>
      <c r="KDH318" s="169"/>
      <c r="KDI318" s="169"/>
      <c r="KDJ318" s="169"/>
      <c r="KDK318" s="169"/>
      <c r="KDL318" s="169"/>
      <c r="KDM318" s="169"/>
      <c r="KDN318" s="169"/>
      <c r="KDO318" s="169"/>
      <c r="KDP318" s="169"/>
      <c r="KDQ318" s="169"/>
      <c r="KDR318" s="169"/>
      <c r="KDS318" s="169"/>
      <c r="KDT318" s="169"/>
      <c r="KDU318" s="169"/>
      <c r="KDV318" s="169"/>
      <c r="KDW318" s="169"/>
      <c r="KDX318" s="169"/>
      <c r="KDY318" s="169"/>
      <c r="KDZ318" s="169"/>
      <c r="KEA318" s="169"/>
      <c r="KEB318" s="169"/>
      <c r="KEC318" s="169"/>
      <c r="KED318" s="169"/>
      <c r="KEE318" s="169"/>
      <c r="KEF318" s="169"/>
      <c r="KEG318" s="169"/>
      <c r="KEH318" s="169"/>
      <c r="KEI318" s="169"/>
      <c r="KEJ318" s="169"/>
      <c r="KEK318" s="169"/>
      <c r="KEL318" s="169"/>
      <c r="KEM318" s="169"/>
      <c r="KEN318" s="169"/>
      <c r="KEO318" s="169"/>
      <c r="KEP318" s="169"/>
      <c r="KEQ318" s="169"/>
      <c r="KER318" s="169"/>
      <c r="KES318" s="169"/>
      <c r="KET318" s="169"/>
      <c r="KEU318" s="169"/>
      <c r="KEV318" s="169"/>
      <c r="KEW318" s="169"/>
      <c r="KEX318" s="169"/>
      <c r="KEY318" s="169"/>
      <c r="KEZ318" s="169"/>
      <c r="KFA318" s="169"/>
      <c r="KFB318" s="169"/>
      <c r="KFC318" s="169"/>
      <c r="KFD318" s="169"/>
      <c r="KFE318" s="169"/>
      <c r="KFF318" s="169"/>
      <c r="KFG318" s="169"/>
      <c r="KFH318" s="169"/>
      <c r="KFI318" s="169"/>
      <c r="KFJ318" s="169"/>
      <c r="KFK318" s="169"/>
      <c r="KFL318" s="169"/>
      <c r="KFM318" s="169"/>
      <c r="KFN318" s="169"/>
      <c r="KFO318" s="169"/>
      <c r="KFP318" s="169"/>
      <c r="KFQ318" s="169"/>
      <c r="KFR318" s="169"/>
      <c r="KFS318" s="169"/>
      <c r="KFT318" s="169"/>
      <c r="KFU318" s="169"/>
      <c r="KFV318" s="169"/>
      <c r="KFW318" s="169"/>
      <c r="KFX318" s="169"/>
      <c r="KFY318" s="169"/>
      <c r="KFZ318" s="169"/>
      <c r="KGA318" s="169"/>
      <c r="KGB318" s="169"/>
      <c r="KGC318" s="169"/>
      <c r="KGD318" s="169"/>
      <c r="KGE318" s="169"/>
      <c r="KGF318" s="169"/>
      <c r="KGG318" s="169"/>
      <c r="KGH318" s="169"/>
      <c r="KGI318" s="169"/>
      <c r="KGJ318" s="169"/>
      <c r="KGK318" s="169"/>
      <c r="KGL318" s="169"/>
      <c r="KGM318" s="169"/>
      <c r="KGN318" s="169"/>
      <c r="KGO318" s="169"/>
      <c r="KGP318" s="169"/>
      <c r="KGQ318" s="169"/>
      <c r="KGR318" s="169"/>
      <c r="KGS318" s="169"/>
      <c r="KGT318" s="169"/>
      <c r="KGU318" s="169"/>
      <c r="KGV318" s="169"/>
      <c r="KGW318" s="169"/>
      <c r="KGX318" s="169"/>
      <c r="KGY318" s="169"/>
      <c r="KGZ318" s="169"/>
      <c r="KHA318" s="169"/>
      <c r="KHB318" s="169"/>
      <c r="KHC318" s="169"/>
      <c r="KHD318" s="169"/>
      <c r="KHE318" s="169"/>
      <c r="KHF318" s="169"/>
      <c r="KHG318" s="169"/>
      <c r="KHH318" s="169"/>
      <c r="KHI318" s="169"/>
      <c r="KHJ318" s="169"/>
      <c r="KHK318" s="169"/>
      <c r="KHL318" s="169"/>
      <c r="KHM318" s="169"/>
      <c r="KHN318" s="169"/>
      <c r="KHO318" s="169"/>
      <c r="KHP318" s="169"/>
      <c r="KHQ318" s="169"/>
      <c r="KHR318" s="169"/>
      <c r="KHS318" s="169"/>
      <c r="KHT318" s="169"/>
      <c r="KHU318" s="169"/>
      <c r="KHV318" s="169"/>
      <c r="KHW318" s="169"/>
      <c r="KHX318" s="169"/>
      <c r="KHY318" s="169"/>
      <c r="KHZ318" s="169"/>
      <c r="KIA318" s="169"/>
      <c r="KIB318" s="169"/>
      <c r="KIC318" s="169"/>
      <c r="KID318" s="169"/>
      <c r="KIE318" s="169"/>
      <c r="KIF318" s="169"/>
      <c r="KIG318" s="169"/>
      <c r="KIH318" s="169"/>
      <c r="KII318" s="169"/>
      <c r="KIJ318" s="169"/>
      <c r="KIK318" s="169"/>
      <c r="KIL318" s="169"/>
      <c r="KIM318" s="169"/>
      <c r="KIN318" s="169"/>
      <c r="KIO318" s="169"/>
      <c r="KIP318" s="169"/>
      <c r="KIQ318" s="169"/>
      <c r="KIR318" s="169"/>
      <c r="KIS318" s="169"/>
      <c r="KIT318" s="169"/>
      <c r="KIU318" s="169"/>
      <c r="KIV318" s="169"/>
      <c r="KIW318" s="169"/>
      <c r="KIX318" s="169"/>
      <c r="KIY318" s="169"/>
      <c r="KIZ318" s="169"/>
      <c r="KJA318" s="169"/>
      <c r="KJB318" s="169"/>
      <c r="KJC318" s="169"/>
      <c r="KJD318" s="169"/>
      <c r="KJE318" s="169"/>
      <c r="KJF318" s="169"/>
      <c r="KJG318" s="169"/>
      <c r="KJH318" s="169"/>
      <c r="KJI318" s="169"/>
      <c r="KJJ318" s="169"/>
      <c r="KJK318" s="169"/>
      <c r="KJL318" s="169"/>
      <c r="KJM318" s="169"/>
      <c r="KJN318" s="169"/>
      <c r="KJO318" s="169"/>
      <c r="KJP318" s="169"/>
      <c r="KJQ318" s="169"/>
      <c r="KJR318" s="169"/>
      <c r="KJS318" s="169"/>
      <c r="KJT318" s="169"/>
      <c r="KJU318" s="169"/>
      <c r="KJV318" s="169"/>
      <c r="KJW318" s="169"/>
      <c r="KJX318" s="169"/>
      <c r="KJY318" s="169"/>
      <c r="KJZ318" s="169"/>
      <c r="KKA318" s="169"/>
      <c r="KKB318" s="169"/>
      <c r="KKC318" s="169"/>
      <c r="KKD318" s="169"/>
      <c r="KKE318" s="169"/>
      <c r="KKF318" s="169"/>
      <c r="KKG318" s="169"/>
      <c r="KKH318" s="169"/>
      <c r="KKI318" s="169"/>
      <c r="KKJ318" s="169"/>
      <c r="KKK318" s="169"/>
      <c r="KKL318" s="169"/>
      <c r="KKM318" s="169"/>
      <c r="KKN318" s="169"/>
      <c r="KKO318" s="169"/>
      <c r="KKP318" s="169"/>
      <c r="KKQ318" s="169"/>
      <c r="KKR318" s="169"/>
      <c r="KKS318" s="169"/>
      <c r="KKT318" s="169"/>
      <c r="KKU318" s="169"/>
      <c r="KKV318" s="169"/>
      <c r="KKW318" s="169"/>
      <c r="KKX318" s="169"/>
      <c r="KKY318" s="169"/>
      <c r="KKZ318" s="169"/>
      <c r="KLA318" s="169"/>
      <c r="KLB318" s="169"/>
      <c r="KLC318" s="169"/>
      <c r="KLD318" s="169"/>
      <c r="KLE318" s="169"/>
      <c r="KLF318" s="169"/>
      <c r="KLG318" s="169"/>
      <c r="KLH318" s="169"/>
      <c r="KLI318" s="169"/>
      <c r="KLJ318" s="169"/>
      <c r="KLK318" s="169"/>
      <c r="KLL318" s="169"/>
      <c r="KLM318" s="169"/>
      <c r="KLN318" s="169"/>
      <c r="KLO318" s="169"/>
      <c r="KLP318" s="169"/>
      <c r="KLQ318" s="169"/>
      <c r="KLR318" s="169"/>
      <c r="KLS318" s="169"/>
      <c r="KLT318" s="169"/>
      <c r="KLU318" s="169"/>
      <c r="KLV318" s="169"/>
      <c r="KLW318" s="169"/>
      <c r="KLX318" s="169"/>
      <c r="KLY318" s="169"/>
      <c r="KLZ318" s="169"/>
      <c r="KMA318" s="169"/>
      <c r="KMB318" s="169"/>
      <c r="KMC318" s="169"/>
      <c r="KMD318" s="169"/>
      <c r="KME318" s="169"/>
      <c r="KMF318" s="169"/>
      <c r="KMG318" s="169"/>
      <c r="KMH318" s="169"/>
      <c r="KMI318" s="169"/>
      <c r="KMJ318" s="169"/>
      <c r="KMK318" s="169"/>
      <c r="KML318" s="169"/>
      <c r="KMM318" s="169"/>
      <c r="KMN318" s="169"/>
      <c r="KMO318" s="169"/>
      <c r="KMP318" s="169"/>
      <c r="KMQ318" s="169"/>
      <c r="KMR318" s="169"/>
      <c r="KMS318" s="169"/>
      <c r="KMT318" s="169"/>
      <c r="KMU318" s="169"/>
      <c r="KMV318" s="169"/>
      <c r="KMW318" s="169"/>
      <c r="KMX318" s="169"/>
      <c r="KMY318" s="169"/>
      <c r="KMZ318" s="169"/>
      <c r="KNA318" s="169"/>
      <c r="KNB318" s="169"/>
      <c r="KNC318" s="169"/>
      <c r="KND318" s="169"/>
      <c r="KNE318" s="169"/>
      <c r="KNF318" s="169"/>
      <c r="KNG318" s="169"/>
      <c r="KNH318" s="169"/>
      <c r="KNI318" s="169"/>
      <c r="KNJ318" s="169"/>
      <c r="KNK318" s="169"/>
      <c r="KNL318" s="169"/>
      <c r="KNM318" s="169"/>
      <c r="KNN318" s="169"/>
      <c r="KNO318" s="169"/>
      <c r="KNP318" s="169"/>
      <c r="KNQ318" s="169"/>
      <c r="KNR318" s="169"/>
      <c r="KNS318" s="169"/>
      <c r="KNT318" s="169"/>
      <c r="KNU318" s="169"/>
      <c r="KNV318" s="169"/>
      <c r="KNW318" s="169"/>
      <c r="KNX318" s="169"/>
      <c r="KNY318" s="169"/>
      <c r="KNZ318" s="169"/>
      <c r="KOA318" s="169"/>
      <c r="KOB318" s="169"/>
      <c r="KOC318" s="169"/>
      <c r="KOD318" s="169"/>
      <c r="KOE318" s="169"/>
      <c r="KOF318" s="169"/>
      <c r="KOG318" s="169"/>
      <c r="KOH318" s="169"/>
      <c r="KOI318" s="169"/>
      <c r="KOJ318" s="169"/>
      <c r="KOK318" s="169"/>
      <c r="KOL318" s="169"/>
      <c r="KOM318" s="169"/>
      <c r="KON318" s="169"/>
      <c r="KOO318" s="169"/>
      <c r="KOP318" s="169"/>
      <c r="KOQ318" s="169"/>
      <c r="KOR318" s="169"/>
      <c r="KOS318" s="169"/>
      <c r="KOT318" s="169"/>
      <c r="KOU318" s="169"/>
      <c r="KOV318" s="169"/>
      <c r="KOW318" s="169"/>
      <c r="KOX318" s="169"/>
      <c r="KOY318" s="169"/>
      <c r="KOZ318" s="169"/>
      <c r="KPA318" s="169"/>
      <c r="KPB318" s="169"/>
      <c r="KPC318" s="169"/>
      <c r="KPD318" s="169"/>
      <c r="KPE318" s="169"/>
      <c r="KPF318" s="169"/>
      <c r="KPG318" s="169"/>
      <c r="KPH318" s="169"/>
      <c r="KPI318" s="169"/>
      <c r="KPJ318" s="169"/>
      <c r="KPK318" s="169"/>
      <c r="KPL318" s="169"/>
      <c r="KPM318" s="169"/>
      <c r="KPN318" s="169"/>
      <c r="KPO318" s="169"/>
      <c r="KPP318" s="169"/>
      <c r="KPQ318" s="169"/>
      <c r="KPR318" s="169"/>
      <c r="KPS318" s="169"/>
      <c r="KPT318" s="169"/>
      <c r="KPU318" s="169"/>
      <c r="KPV318" s="169"/>
      <c r="KPW318" s="169"/>
      <c r="KPX318" s="169"/>
      <c r="KPY318" s="169"/>
      <c r="KPZ318" s="169"/>
      <c r="KQA318" s="169"/>
      <c r="KQB318" s="169"/>
      <c r="KQC318" s="169"/>
      <c r="KQD318" s="169"/>
      <c r="KQE318" s="169"/>
      <c r="KQF318" s="169"/>
      <c r="KQG318" s="169"/>
      <c r="KQH318" s="169"/>
      <c r="KQI318" s="169"/>
      <c r="KQJ318" s="169"/>
      <c r="KQK318" s="169"/>
      <c r="KQL318" s="169"/>
      <c r="KQM318" s="169"/>
      <c r="KQN318" s="169"/>
      <c r="KQO318" s="169"/>
      <c r="KQP318" s="169"/>
      <c r="KQQ318" s="169"/>
      <c r="KQR318" s="169"/>
      <c r="KQS318" s="169"/>
      <c r="KQT318" s="169"/>
      <c r="KQU318" s="169"/>
      <c r="KQV318" s="169"/>
      <c r="KQW318" s="169"/>
      <c r="KQX318" s="169"/>
      <c r="KQY318" s="169"/>
      <c r="KQZ318" s="169"/>
      <c r="KRA318" s="169"/>
      <c r="KRB318" s="169"/>
      <c r="KRC318" s="169"/>
      <c r="KRD318" s="169"/>
      <c r="KRE318" s="169"/>
      <c r="KRF318" s="169"/>
      <c r="KRG318" s="169"/>
      <c r="KRH318" s="169"/>
      <c r="KRI318" s="169"/>
      <c r="KRJ318" s="169"/>
      <c r="KRK318" s="169"/>
      <c r="KRL318" s="169"/>
      <c r="KRM318" s="169"/>
      <c r="KRN318" s="169"/>
      <c r="KRO318" s="169"/>
      <c r="KRP318" s="169"/>
      <c r="KRQ318" s="169"/>
      <c r="KRR318" s="169"/>
      <c r="KRS318" s="169"/>
      <c r="KRT318" s="169"/>
      <c r="KRU318" s="169"/>
      <c r="KRV318" s="169"/>
      <c r="KRW318" s="169"/>
      <c r="KRX318" s="169"/>
      <c r="KRY318" s="169"/>
      <c r="KRZ318" s="169"/>
      <c r="KSA318" s="169"/>
      <c r="KSB318" s="169"/>
      <c r="KSC318" s="169"/>
      <c r="KSD318" s="169"/>
      <c r="KSE318" s="169"/>
      <c r="KSF318" s="169"/>
      <c r="KSG318" s="169"/>
      <c r="KSH318" s="169"/>
      <c r="KSI318" s="169"/>
      <c r="KSJ318" s="169"/>
      <c r="KSK318" s="169"/>
      <c r="KSL318" s="169"/>
      <c r="KSM318" s="169"/>
      <c r="KSN318" s="169"/>
      <c r="KSO318" s="169"/>
      <c r="KSP318" s="169"/>
      <c r="KSQ318" s="169"/>
      <c r="KSR318" s="169"/>
      <c r="KSS318" s="169"/>
      <c r="KST318" s="169"/>
      <c r="KSU318" s="169"/>
      <c r="KSV318" s="169"/>
      <c r="KSW318" s="169"/>
      <c r="KSX318" s="169"/>
      <c r="KSY318" s="169"/>
      <c r="KSZ318" s="169"/>
      <c r="KTA318" s="169"/>
      <c r="KTB318" s="169"/>
      <c r="KTC318" s="169"/>
      <c r="KTD318" s="169"/>
      <c r="KTE318" s="169"/>
      <c r="KTF318" s="169"/>
      <c r="KTG318" s="169"/>
      <c r="KTH318" s="169"/>
      <c r="KTI318" s="169"/>
      <c r="KTJ318" s="169"/>
      <c r="KTK318" s="169"/>
      <c r="KTL318" s="169"/>
      <c r="KTM318" s="169"/>
      <c r="KTN318" s="169"/>
      <c r="KTO318" s="169"/>
      <c r="KTP318" s="169"/>
      <c r="KTQ318" s="169"/>
      <c r="KTR318" s="169"/>
      <c r="KTS318" s="169"/>
      <c r="KTT318" s="169"/>
      <c r="KTU318" s="169"/>
      <c r="KTV318" s="169"/>
      <c r="KTW318" s="169"/>
      <c r="KTX318" s="169"/>
      <c r="KTY318" s="169"/>
      <c r="KTZ318" s="169"/>
      <c r="KUA318" s="169"/>
      <c r="KUB318" s="169"/>
      <c r="KUC318" s="169"/>
      <c r="KUD318" s="169"/>
      <c r="KUE318" s="169"/>
      <c r="KUF318" s="169"/>
      <c r="KUG318" s="169"/>
      <c r="KUH318" s="169"/>
      <c r="KUI318" s="169"/>
      <c r="KUJ318" s="169"/>
      <c r="KUK318" s="169"/>
      <c r="KUL318" s="169"/>
      <c r="KUM318" s="169"/>
      <c r="KUN318" s="169"/>
      <c r="KUO318" s="169"/>
      <c r="KUP318" s="169"/>
      <c r="KUQ318" s="169"/>
      <c r="KUR318" s="169"/>
      <c r="KUS318" s="169"/>
      <c r="KUT318" s="169"/>
      <c r="KUU318" s="169"/>
      <c r="KUV318" s="169"/>
      <c r="KUW318" s="169"/>
      <c r="KUX318" s="169"/>
      <c r="KUY318" s="169"/>
      <c r="KUZ318" s="169"/>
      <c r="KVA318" s="169"/>
      <c r="KVB318" s="169"/>
      <c r="KVC318" s="169"/>
      <c r="KVD318" s="169"/>
      <c r="KVE318" s="169"/>
      <c r="KVF318" s="169"/>
      <c r="KVG318" s="169"/>
      <c r="KVH318" s="169"/>
      <c r="KVI318" s="169"/>
      <c r="KVJ318" s="169"/>
      <c r="KVK318" s="169"/>
      <c r="KVL318" s="169"/>
      <c r="KVM318" s="169"/>
      <c r="KVN318" s="169"/>
      <c r="KVO318" s="169"/>
      <c r="KVP318" s="169"/>
      <c r="KVQ318" s="169"/>
      <c r="KVR318" s="169"/>
      <c r="KVS318" s="169"/>
      <c r="KVT318" s="169"/>
      <c r="KVU318" s="169"/>
      <c r="KVV318" s="169"/>
      <c r="KVW318" s="169"/>
      <c r="KVX318" s="169"/>
      <c r="KVY318" s="169"/>
      <c r="KVZ318" s="169"/>
      <c r="KWA318" s="169"/>
      <c r="KWB318" s="169"/>
      <c r="KWC318" s="169"/>
      <c r="KWD318" s="169"/>
      <c r="KWE318" s="169"/>
      <c r="KWF318" s="169"/>
      <c r="KWG318" s="169"/>
      <c r="KWH318" s="169"/>
      <c r="KWI318" s="169"/>
      <c r="KWJ318" s="169"/>
      <c r="KWK318" s="169"/>
      <c r="KWL318" s="169"/>
      <c r="KWM318" s="169"/>
      <c r="KWN318" s="169"/>
      <c r="KWO318" s="169"/>
      <c r="KWP318" s="169"/>
      <c r="KWQ318" s="169"/>
      <c r="KWR318" s="169"/>
      <c r="KWS318" s="169"/>
      <c r="KWT318" s="169"/>
      <c r="KWU318" s="169"/>
      <c r="KWV318" s="169"/>
      <c r="KWW318" s="169"/>
      <c r="KWX318" s="169"/>
      <c r="KWY318" s="169"/>
      <c r="KWZ318" s="169"/>
      <c r="KXA318" s="169"/>
      <c r="KXB318" s="169"/>
      <c r="KXC318" s="169"/>
      <c r="KXD318" s="169"/>
      <c r="KXE318" s="169"/>
      <c r="KXF318" s="169"/>
      <c r="KXG318" s="169"/>
      <c r="KXH318" s="169"/>
      <c r="KXI318" s="169"/>
      <c r="KXJ318" s="169"/>
      <c r="KXK318" s="169"/>
      <c r="KXL318" s="169"/>
      <c r="KXM318" s="169"/>
      <c r="KXN318" s="169"/>
      <c r="KXO318" s="169"/>
      <c r="KXP318" s="169"/>
      <c r="KXQ318" s="169"/>
      <c r="KXR318" s="169"/>
      <c r="KXS318" s="169"/>
      <c r="KXT318" s="169"/>
      <c r="KXU318" s="169"/>
      <c r="KXV318" s="169"/>
      <c r="KXW318" s="169"/>
      <c r="KXX318" s="169"/>
      <c r="KXY318" s="169"/>
      <c r="KXZ318" s="169"/>
      <c r="KYA318" s="169"/>
      <c r="KYB318" s="169"/>
      <c r="KYC318" s="169"/>
      <c r="KYD318" s="169"/>
      <c r="KYE318" s="169"/>
      <c r="KYF318" s="169"/>
      <c r="KYG318" s="169"/>
      <c r="KYH318" s="169"/>
      <c r="KYI318" s="169"/>
      <c r="KYJ318" s="169"/>
      <c r="KYK318" s="169"/>
      <c r="KYL318" s="169"/>
      <c r="KYM318" s="169"/>
      <c r="KYN318" s="169"/>
      <c r="KYO318" s="169"/>
      <c r="KYP318" s="169"/>
      <c r="KYQ318" s="169"/>
      <c r="KYR318" s="169"/>
      <c r="KYS318" s="169"/>
      <c r="KYT318" s="169"/>
      <c r="KYU318" s="169"/>
      <c r="KYV318" s="169"/>
      <c r="KYW318" s="169"/>
      <c r="KYX318" s="169"/>
      <c r="KYY318" s="169"/>
      <c r="KYZ318" s="169"/>
      <c r="KZA318" s="169"/>
      <c r="KZB318" s="169"/>
      <c r="KZC318" s="169"/>
      <c r="KZD318" s="169"/>
      <c r="KZE318" s="169"/>
      <c r="KZF318" s="169"/>
      <c r="KZG318" s="169"/>
      <c r="KZH318" s="169"/>
      <c r="KZI318" s="169"/>
      <c r="KZJ318" s="169"/>
      <c r="KZK318" s="169"/>
      <c r="KZL318" s="169"/>
      <c r="KZM318" s="169"/>
      <c r="KZN318" s="169"/>
      <c r="KZO318" s="169"/>
      <c r="KZP318" s="169"/>
      <c r="KZQ318" s="169"/>
      <c r="KZR318" s="169"/>
      <c r="KZS318" s="169"/>
      <c r="KZT318" s="169"/>
      <c r="KZU318" s="169"/>
      <c r="KZV318" s="169"/>
      <c r="KZW318" s="169"/>
      <c r="KZX318" s="169"/>
      <c r="KZY318" s="169"/>
      <c r="KZZ318" s="169"/>
      <c r="LAA318" s="169"/>
      <c r="LAB318" s="169"/>
      <c r="LAC318" s="169"/>
      <c r="LAD318" s="169"/>
      <c r="LAE318" s="169"/>
      <c r="LAF318" s="169"/>
      <c r="LAG318" s="169"/>
      <c r="LAH318" s="169"/>
      <c r="LAI318" s="169"/>
      <c r="LAJ318" s="169"/>
      <c r="LAK318" s="169"/>
      <c r="LAL318" s="169"/>
      <c r="LAM318" s="169"/>
      <c r="LAN318" s="169"/>
      <c r="LAO318" s="169"/>
      <c r="LAP318" s="169"/>
      <c r="LAQ318" s="169"/>
      <c r="LAR318" s="169"/>
      <c r="LAS318" s="169"/>
      <c r="LAT318" s="169"/>
      <c r="LAU318" s="169"/>
      <c r="LAV318" s="169"/>
      <c r="LAW318" s="169"/>
      <c r="LAX318" s="169"/>
      <c r="LAY318" s="169"/>
      <c r="LAZ318" s="169"/>
      <c r="LBA318" s="169"/>
      <c r="LBB318" s="169"/>
      <c r="LBC318" s="169"/>
      <c r="LBD318" s="169"/>
      <c r="LBE318" s="169"/>
      <c r="LBF318" s="169"/>
      <c r="LBG318" s="169"/>
      <c r="LBH318" s="169"/>
      <c r="LBI318" s="169"/>
      <c r="LBJ318" s="169"/>
      <c r="LBK318" s="169"/>
      <c r="LBL318" s="169"/>
      <c r="LBM318" s="169"/>
      <c r="LBN318" s="169"/>
      <c r="LBO318" s="169"/>
      <c r="LBP318" s="169"/>
      <c r="LBQ318" s="169"/>
      <c r="LBR318" s="169"/>
      <c r="LBS318" s="169"/>
      <c r="LBT318" s="169"/>
      <c r="LBU318" s="169"/>
      <c r="LBV318" s="169"/>
      <c r="LBW318" s="169"/>
      <c r="LBX318" s="169"/>
      <c r="LBY318" s="169"/>
      <c r="LBZ318" s="169"/>
      <c r="LCA318" s="169"/>
      <c r="LCB318" s="169"/>
      <c r="LCC318" s="169"/>
      <c r="LCD318" s="169"/>
      <c r="LCE318" s="169"/>
      <c r="LCF318" s="169"/>
      <c r="LCG318" s="169"/>
      <c r="LCH318" s="169"/>
      <c r="LCI318" s="169"/>
      <c r="LCJ318" s="169"/>
      <c r="LCK318" s="169"/>
      <c r="LCL318" s="169"/>
      <c r="LCM318" s="169"/>
      <c r="LCN318" s="169"/>
      <c r="LCO318" s="169"/>
      <c r="LCP318" s="169"/>
      <c r="LCQ318" s="169"/>
      <c r="LCR318" s="169"/>
      <c r="LCS318" s="169"/>
      <c r="LCT318" s="169"/>
      <c r="LCU318" s="169"/>
      <c r="LCV318" s="169"/>
      <c r="LCW318" s="169"/>
      <c r="LCX318" s="169"/>
      <c r="LCY318" s="169"/>
      <c r="LCZ318" s="169"/>
      <c r="LDA318" s="169"/>
      <c r="LDB318" s="169"/>
      <c r="LDC318" s="169"/>
      <c r="LDD318" s="169"/>
      <c r="LDE318" s="169"/>
      <c r="LDF318" s="169"/>
      <c r="LDG318" s="169"/>
      <c r="LDH318" s="169"/>
      <c r="LDI318" s="169"/>
      <c r="LDJ318" s="169"/>
      <c r="LDK318" s="169"/>
      <c r="LDL318" s="169"/>
      <c r="LDM318" s="169"/>
      <c r="LDN318" s="169"/>
      <c r="LDO318" s="169"/>
      <c r="LDP318" s="169"/>
      <c r="LDQ318" s="169"/>
      <c r="LDR318" s="169"/>
      <c r="LDS318" s="169"/>
      <c r="LDT318" s="169"/>
      <c r="LDU318" s="169"/>
      <c r="LDV318" s="169"/>
      <c r="LDW318" s="169"/>
      <c r="LDX318" s="169"/>
      <c r="LDY318" s="169"/>
      <c r="LDZ318" s="169"/>
      <c r="LEA318" s="169"/>
      <c r="LEB318" s="169"/>
      <c r="LEC318" s="169"/>
      <c r="LED318" s="169"/>
      <c r="LEE318" s="169"/>
      <c r="LEF318" s="169"/>
      <c r="LEG318" s="169"/>
      <c r="LEH318" s="169"/>
      <c r="LEI318" s="169"/>
      <c r="LEJ318" s="169"/>
      <c r="LEK318" s="169"/>
      <c r="LEL318" s="169"/>
      <c r="LEM318" s="169"/>
      <c r="LEN318" s="169"/>
      <c r="LEO318" s="169"/>
      <c r="LEP318" s="169"/>
      <c r="LEQ318" s="169"/>
      <c r="LER318" s="169"/>
      <c r="LES318" s="169"/>
      <c r="LET318" s="169"/>
      <c r="LEU318" s="169"/>
      <c r="LEV318" s="169"/>
      <c r="LEW318" s="169"/>
      <c r="LEX318" s="169"/>
      <c r="LEY318" s="169"/>
      <c r="LEZ318" s="169"/>
      <c r="LFA318" s="169"/>
      <c r="LFB318" s="169"/>
      <c r="LFC318" s="169"/>
      <c r="LFD318" s="169"/>
      <c r="LFE318" s="169"/>
      <c r="LFF318" s="169"/>
      <c r="LFG318" s="169"/>
      <c r="LFH318" s="169"/>
      <c r="LFI318" s="169"/>
      <c r="LFJ318" s="169"/>
      <c r="LFK318" s="169"/>
      <c r="LFL318" s="169"/>
      <c r="LFM318" s="169"/>
      <c r="LFN318" s="169"/>
      <c r="LFO318" s="169"/>
      <c r="LFP318" s="169"/>
      <c r="LFQ318" s="169"/>
      <c r="LFR318" s="169"/>
      <c r="LFS318" s="169"/>
      <c r="LFT318" s="169"/>
      <c r="LFU318" s="169"/>
      <c r="LFV318" s="169"/>
      <c r="LFW318" s="169"/>
      <c r="LFX318" s="169"/>
      <c r="LFY318" s="169"/>
      <c r="LFZ318" s="169"/>
      <c r="LGA318" s="169"/>
      <c r="LGB318" s="169"/>
      <c r="LGC318" s="169"/>
      <c r="LGD318" s="169"/>
      <c r="LGE318" s="169"/>
      <c r="LGF318" s="169"/>
      <c r="LGG318" s="169"/>
      <c r="LGH318" s="169"/>
      <c r="LGI318" s="169"/>
      <c r="LGJ318" s="169"/>
      <c r="LGK318" s="169"/>
      <c r="LGL318" s="169"/>
      <c r="LGM318" s="169"/>
      <c r="LGN318" s="169"/>
      <c r="LGO318" s="169"/>
      <c r="LGP318" s="169"/>
      <c r="LGQ318" s="169"/>
      <c r="LGR318" s="169"/>
      <c r="LGS318" s="169"/>
      <c r="LGT318" s="169"/>
      <c r="LGU318" s="169"/>
      <c r="LGV318" s="169"/>
      <c r="LGW318" s="169"/>
      <c r="LGX318" s="169"/>
      <c r="LGY318" s="169"/>
      <c r="LGZ318" s="169"/>
      <c r="LHA318" s="169"/>
      <c r="LHB318" s="169"/>
      <c r="LHC318" s="169"/>
      <c r="LHD318" s="169"/>
      <c r="LHE318" s="169"/>
      <c r="LHF318" s="169"/>
      <c r="LHG318" s="169"/>
      <c r="LHH318" s="169"/>
      <c r="LHI318" s="169"/>
      <c r="LHJ318" s="169"/>
      <c r="LHK318" s="169"/>
      <c r="LHL318" s="169"/>
      <c r="LHM318" s="169"/>
      <c r="LHN318" s="169"/>
      <c r="LHO318" s="169"/>
      <c r="LHP318" s="169"/>
      <c r="LHQ318" s="169"/>
      <c r="LHR318" s="169"/>
      <c r="LHS318" s="169"/>
      <c r="LHT318" s="169"/>
      <c r="LHU318" s="169"/>
      <c r="LHV318" s="169"/>
      <c r="LHW318" s="169"/>
      <c r="LHX318" s="169"/>
      <c r="LHY318" s="169"/>
      <c r="LHZ318" s="169"/>
      <c r="LIA318" s="169"/>
      <c r="LIB318" s="169"/>
      <c r="LIC318" s="169"/>
      <c r="LID318" s="169"/>
      <c r="LIE318" s="169"/>
      <c r="LIF318" s="169"/>
      <c r="LIG318" s="169"/>
      <c r="LIH318" s="169"/>
      <c r="LII318" s="169"/>
      <c r="LIJ318" s="169"/>
      <c r="LIK318" s="169"/>
      <c r="LIL318" s="169"/>
      <c r="LIM318" s="169"/>
      <c r="LIN318" s="169"/>
      <c r="LIO318" s="169"/>
      <c r="LIP318" s="169"/>
      <c r="LIQ318" s="169"/>
      <c r="LIR318" s="169"/>
      <c r="LIS318" s="169"/>
      <c r="LIT318" s="169"/>
      <c r="LIU318" s="169"/>
      <c r="LIV318" s="169"/>
      <c r="LIW318" s="169"/>
      <c r="LIX318" s="169"/>
      <c r="LIY318" s="169"/>
      <c r="LIZ318" s="169"/>
      <c r="LJA318" s="169"/>
      <c r="LJB318" s="169"/>
      <c r="LJC318" s="169"/>
      <c r="LJD318" s="169"/>
      <c r="LJE318" s="169"/>
      <c r="LJF318" s="169"/>
      <c r="LJG318" s="169"/>
      <c r="LJH318" s="169"/>
      <c r="LJI318" s="169"/>
      <c r="LJJ318" s="169"/>
      <c r="LJK318" s="169"/>
      <c r="LJL318" s="169"/>
      <c r="LJM318" s="169"/>
      <c r="LJN318" s="169"/>
      <c r="LJO318" s="169"/>
      <c r="LJP318" s="169"/>
      <c r="LJQ318" s="169"/>
      <c r="LJR318" s="169"/>
      <c r="LJS318" s="169"/>
      <c r="LJT318" s="169"/>
      <c r="LJU318" s="169"/>
      <c r="LJV318" s="169"/>
      <c r="LJW318" s="169"/>
      <c r="LJX318" s="169"/>
      <c r="LJY318" s="169"/>
      <c r="LJZ318" s="169"/>
      <c r="LKA318" s="169"/>
      <c r="LKB318" s="169"/>
      <c r="LKC318" s="169"/>
      <c r="LKD318" s="169"/>
      <c r="LKE318" s="169"/>
      <c r="LKF318" s="169"/>
      <c r="LKG318" s="169"/>
      <c r="LKH318" s="169"/>
      <c r="LKI318" s="169"/>
      <c r="LKJ318" s="169"/>
      <c r="LKK318" s="169"/>
      <c r="LKL318" s="169"/>
      <c r="LKM318" s="169"/>
      <c r="LKN318" s="169"/>
      <c r="LKO318" s="169"/>
      <c r="LKP318" s="169"/>
      <c r="LKQ318" s="169"/>
      <c r="LKR318" s="169"/>
      <c r="LKS318" s="169"/>
      <c r="LKT318" s="169"/>
      <c r="LKU318" s="169"/>
      <c r="LKV318" s="169"/>
      <c r="LKW318" s="169"/>
      <c r="LKX318" s="169"/>
      <c r="LKY318" s="169"/>
      <c r="LKZ318" s="169"/>
      <c r="LLA318" s="169"/>
      <c r="LLB318" s="169"/>
      <c r="LLC318" s="169"/>
      <c r="LLD318" s="169"/>
      <c r="LLE318" s="169"/>
      <c r="LLF318" s="169"/>
      <c r="LLG318" s="169"/>
      <c r="LLH318" s="169"/>
      <c r="LLI318" s="169"/>
      <c r="LLJ318" s="169"/>
      <c r="LLK318" s="169"/>
      <c r="LLL318" s="169"/>
      <c r="LLM318" s="169"/>
      <c r="LLN318" s="169"/>
      <c r="LLO318" s="169"/>
      <c r="LLP318" s="169"/>
      <c r="LLQ318" s="169"/>
      <c r="LLR318" s="169"/>
      <c r="LLS318" s="169"/>
      <c r="LLT318" s="169"/>
      <c r="LLU318" s="169"/>
      <c r="LLV318" s="169"/>
      <c r="LLW318" s="169"/>
      <c r="LLX318" s="169"/>
      <c r="LLY318" s="169"/>
      <c r="LLZ318" s="169"/>
      <c r="LMA318" s="169"/>
      <c r="LMB318" s="169"/>
      <c r="LMC318" s="169"/>
      <c r="LMD318" s="169"/>
      <c r="LME318" s="169"/>
      <c r="LMF318" s="169"/>
      <c r="LMG318" s="169"/>
      <c r="LMH318" s="169"/>
      <c r="LMI318" s="169"/>
      <c r="LMJ318" s="169"/>
      <c r="LMK318" s="169"/>
      <c r="LML318" s="169"/>
      <c r="LMM318" s="169"/>
      <c r="LMN318" s="169"/>
      <c r="LMO318" s="169"/>
      <c r="LMP318" s="169"/>
      <c r="LMQ318" s="169"/>
      <c r="LMR318" s="169"/>
      <c r="LMS318" s="169"/>
      <c r="LMT318" s="169"/>
      <c r="LMU318" s="169"/>
      <c r="LMV318" s="169"/>
      <c r="LMW318" s="169"/>
      <c r="LMX318" s="169"/>
      <c r="LMY318" s="169"/>
      <c r="LMZ318" s="169"/>
      <c r="LNA318" s="169"/>
      <c r="LNB318" s="169"/>
      <c r="LNC318" s="169"/>
      <c r="LND318" s="169"/>
      <c r="LNE318" s="169"/>
      <c r="LNF318" s="169"/>
      <c r="LNG318" s="169"/>
      <c r="LNH318" s="169"/>
      <c r="LNI318" s="169"/>
      <c r="LNJ318" s="169"/>
      <c r="LNK318" s="169"/>
      <c r="LNL318" s="169"/>
      <c r="LNM318" s="169"/>
      <c r="LNN318" s="169"/>
      <c r="LNO318" s="169"/>
      <c r="LNP318" s="169"/>
      <c r="LNQ318" s="169"/>
      <c r="LNR318" s="169"/>
      <c r="LNS318" s="169"/>
      <c r="LNT318" s="169"/>
      <c r="LNU318" s="169"/>
      <c r="LNV318" s="169"/>
      <c r="LNW318" s="169"/>
      <c r="LNX318" s="169"/>
      <c r="LNY318" s="169"/>
      <c r="LNZ318" s="169"/>
      <c r="LOA318" s="169"/>
      <c r="LOB318" s="169"/>
      <c r="LOC318" s="169"/>
      <c r="LOD318" s="169"/>
      <c r="LOE318" s="169"/>
      <c r="LOF318" s="169"/>
      <c r="LOG318" s="169"/>
      <c r="LOH318" s="169"/>
      <c r="LOI318" s="169"/>
      <c r="LOJ318" s="169"/>
      <c r="LOK318" s="169"/>
      <c r="LOL318" s="169"/>
      <c r="LOM318" s="169"/>
      <c r="LON318" s="169"/>
      <c r="LOO318" s="169"/>
      <c r="LOP318" s="169"/>
      <c r="LOQ318" s="169"/>
      <c r="LOR318" s="169"/>
      <c r="LOS318" s="169"/>
      <c r="LOT318" s="169"/>
      <c r="LOU318" s="169"/>
      <c r="LOV318" s="169"/>
      <c r="LOW318" s="169"/>
      <c r="LOX318" s="169"/>
      <c r="LOY318" s="169"/>
      <c r="LOZ318" s="169"/>
      <c r="LPA318" s="169"/>
      <c r="LPB318" s="169"/>
      <c r="LPC318" s="169"/>
      <c r="LPD318" s="169"/>
      <c r="LPE318" s="169"/>
      <c r="LPF318" s="169"/>
      <c r="LPG318" s="169"/>
      <c r="LPH318" s="169"/>
      <c r="LPI318" s="169"/>
      <c r="LPJ318" s="169"/>
      <c r="LPK318" s="169"/>
      <c r="LPL318" s="169"/>
      <c r="LPM318" s="169"/>
      <c r="LPN318" s="169"/>
      <c r="LPO318" s="169"/>
      <c r="LPP318" s="169"/>
      <c r="LPQ318" s="169"/>
      <c r="LPR318" s="169"/>
      <c r="LPS318" s="169"/>
      <c r="LPT318" s="169"/>
      <c r="LPU318" s="169"/>
      <c r="LPV318" s="169"/>
      <c r="LPW318" s="169"/>
      <c r="LPX318" s="169"/>
      <c r="LPY318" s="169"/>
      <c r="LPZ318" s="169"/>
      <c r="LQA318" s="169"/>
      <c r="LQB318" s="169"/>
      <c r="LQC318" s="169"/>
      <c r="LQD318" s="169"/>
      <c r="LQE318" s="169"/>
      <c r="LQF318" s="169"/>
      <c r="LQG318" s="169"/>
      <c r="LQH318" s="169"/>
      <c r="LQI318" s="169"/>
      <c r="LQJ318" s="169"/>
      <c r="LQK318" s="169"/>
      <c r="LQL318" s="169"/>
      <c r="LQM318" s="169"/>
      <c r="LQN318" s="169"/>
      <c r="LQO318" s="169"/>
      <c r="LQP318" s="169"/>
      <c r="LQQ318" s="169"/>
      <c r="LQR318" s="169"/>
      <c r="LQS318" s="169"/>
      <c r="LQT318" s="169"/>
      <c r="LQU318" s="169"/>
      <c r="LQV318" s="169"/>
      <c r="LQW318" s="169"/>
      <c r="LQX318" s="169"/>
      <c r="LQY318" s="169"/>
      <c r="LQZ318" s="169"/>
      <c r="LRA318" s="169"/>
      <c r="LRB318" s="169"/>
      <c r="LRC318" s="169"/>
      <c r="LRD318" s="169"/>
      <c r="LRE318" s="169"/>
      <c r="LRF318" s="169"/>
      <c r="LRG318" s="169"/>
      <c r="LRH318" s="169"/>
      <c r="LRI318" s="169"/>
      <c r="LRJ318" s="169"/>
      <c r="LRK318" s="169"/>
      <c r="LRL318" s="169"/>
      <c r="LRM318" s="169"/>
      <c r="LRN318" s="169"/>
      <c r="LRO318" s="169"/>
      <c r="LRP318" s="169"/>
      <c r="LRQ318" s="169"/>
      <c r="LRR318" s="169"/>
      <c r="LRS318" s="169"/>
      <c r="LRT318" s="169"/>
      <c r="LRU318" s="169"/>
      <c r="LRV318" s="169"/>
      <c r="LRW318" s="169"/>
      <c r="LRX318" s="169"/>
      <c r="LRY318" s="169"/>
      <c r="LRZ318" s="169"/>
      <c r="LSA318" s="169"/>
      <c r="LSB318" s="169"/>
      <c r="LSC318" s="169"/>
      <c r="LSD318" s="169"/>
      <c r="LSE318" s="169"/>
      <c r="LSF318" s="169"/>
      <c r="LSG318" s="169"/>
      <c r="LSH318" s="169"/>
      <c r="LSI318" s="169"/>
      <c r="LSJ318" s="169"/>
      <c r="LSK318" s="169"/>
      <c r="LSL318" s="169"/>
      <c r="LSM318" s="169"/>
      <c r="LSN318" s="169"/>
      <c r="LSO318" s="169"/>
      <c r="LSP318" s="169"/>
      <c r="LSQ318" s="169"/>
      <c r="LSR318" s="169"/>
      <c r="LSS318" s="169"/>
      <c r="LST318" s="169"/>
      <c r="LSU318" s="169"/>
      <c r="LSV318" s="169"/>
      <c r="LSW318" s="169"/>
      <c r="LSX318" s="169"/>
      <c r="LSY318" s="169"/>
      <c r="LSZ318" s="169"/>
      <c r="LTA318" s="169"/>
      <c r="LTB318" s="169"/>
      <c r="LTC318" s="169"/>
      <c r="LTD318" s="169"/>
      <c r="LTE318" s="169"/>
      <c r="LTF318" s="169"/>
      <c r="LTG318" s="169"/>
      <c r="LTH318" s="169"/>
      <c r="LTI318" s="169"/>
      <c r="LTJ318" s="169"/>
      <c r="LTK318" s="169"/>
      <c r="LTL318" s="169"/>
      <c r="LTM318" s="169"/>
      <c r="LTN318" s="169"/>
      <c r="LTO318" s="169"/>
      <c r="LTP318" s="169"/>
      <c r="LTQ318" s="169"/>
      <c r="LTR318" s="169"/>
      <c r="LTS318" s="169"/>
      <c r="LTT318" s="169"/>
      <c r="LTU318" s="169"/>
      <c r="LTV318" s="169"/>
      <c r="LTW318" s="169"/>
      <c r="LTX318" s="169"/>
      <c r="LTY318" s="169"/>
      <c r="LTZ318" s="169"/>
      <c r="LUA318" s="169"/>
      <c r="LUB318" s="169"/>
      <c r="LUC318" s="169"/>
      <c r="LUD318" s="169"/>
      <c r="LUE318" s="169"/>
      <c r="LUF318" s="169"/>
      <c r="LUG318" s="169"/>
      <c r="LUH318" s="169"/>
      <c r="LUI318" s="169"/>
      <c r="LUJ318" s="169"/>
      <c r="LUK318" s="169"/>
      <c r="LUL318" s="169"/>
      <c r="LUM318" s="169"/>
      <c r="LUN318" s="169"/>
      <c r="LUO318" s="169"/>
      <c r="LUP318" s="169"/>
      <c r="LUQ318" s="169"/>
      <c r="LUR318" s="169"/>
      <c r="LUS318" s="169"/>
      <c r="LUT318" s="169"/>
      <c r="LUU318" s="169"/>
      <c r="LUV318" s="169"/>
      <c r="LUW318" s="169"/>
      <c r="LUX318" s="169"/>
      <c r="LUY318" s="169"/>
      <c r="LUZ318" s="169"/>
      <c r="LVA318" s="169"/>
      <c r="LVB318" s="169"/>
      <c r="LVC318" s="169"/>
      <c r="LVD318" s="169"/>
      <c r="LVE318" s="169"/>
      <c r="LVF318" s="169"/>
      <c r="LVG318" s="169"/>
      <c r="LVH318" s="169"/>
      <c r="LVI318" s="169"/>
      <c r="LVJ318" s="169"/>
      <c r="LVK318" s="169"/>
      <c r="LVL318" s="169"/>
      <c r="LVM318" s="169"/>
      <c r="LVN318" s="169"/>
      <c r="LVO318" s="169"/>
      <c r="LVP318" s="169"/>
      <c r="LVQ318" s="169"/>
      <c r="LVR318" s="169"/>
      <c r="LVS318" s="169"/>
      <c r="LVT318" s="169"/>
      <c r="LVU318" s="169"/>
      <c r="LVV318" s="169"/>
      <c r="LVW318" s="169"/>
      <c r="LVX318" s="169"/>
      <c r="LVY318" s="169"/>
      <c r="LVZ318" s="169"/>
      <c r="LWA318" s="169"/>
      <c r="LWB318" s="169"/>
      <c r="LWC318" s="169"/>
      <c r="LWD318" s="169"/>
      <c r="LWE318" s="169"/>
      <c r="LWF318" s="169"/>
      <c r="LWG318" s="169"/>
      <c r="LWH318" s="169"/>
      <c r="LWI318" s="169"/>
      <c r="LWJ318" s="169"/>
      <c r="LWK318" s="169"/>
      <c r="LWL318" s="169"/>
      <c r="LWM318" s="169"/>
      <c r="LWN318" s="169"/>
      <c r="LWO318" s="169"/>
      <c r="LWP318" s="169"/>
      <c r="LWQ318" s="169"/>
      <c r="LWR318" s="169"/>
      <c r="LWS318" s="169"/>
      <c r="LWT318" s="169"/>
      <c r="LWU318" s="169"/>
      <c r="LWV318" s="169"/>
      <c r="LWW318" s="169"/>
      <c r="LWX318" s="169"/>
      <c r="LWY318" s="169"/>
      <c r="LWZ318" s="169"/>
      <c r="LXA318" s="169"/>
      <c r="LXB318" s="169"/>
      <c r="LXC318" s="169"/>
      <c r="LXD318" s="169"/>
      <c r="LXE318" s="169"/>
      <c r="LXF318" s="169"/>
      <c r="LXG318" s="169"/>
      <c r="LXH318" s="169"/>
      <c r="LXI318" s="169"/>
      <c r="LXJ318" s="169"/>
      <c r="LXK318" s="169"/>
      <c r="LXL318" s="169"/>
      <c r="LXM318" s="169"/>
      <c r="LXN318" s="169"/>
      <c r="LXO318" s="169"/>
      <c r="LXP318" s="169"/>
      <c r="LXQ318" s="169"/>
      <c r="LXR318" s="169"/>
      <c r="LXS318" s="169"/>
      <c r="LXT318" s="169"/>
      <c r="LXU318" s="169"/>
      <c r="LXV318" s="169"/>
      <c r="LXW318" s="169"/>
      <c r="LXX318" s="169"/>
      <c r="LXY318" s="169"/>
      <c r="LXZ318" s="169"/>
      <c r="LYA318" s="169"/>
      <c r="LYB318" s="169"/>
      <c r="LYC318" s="169"/>
      <c r="LYD318" s="169"/>
      <c r="LYE318" s="169"/>
      <c r="LYF318" s="169"/>
      <c r="LYG318" s="169"/>
      <c r="LYH318" s="169"/>
      <c r="LYI318" s="169"/>
      <c r="LYJ318" s="169"/>
      <c r="LYK318" s="169"/>
      <c r="LYL318" s="169"/>
      <c r="LYM318" s="169"/>
      <c r="LYN318" s="169"/>
      <c r="LYO318" s="169"/>
      <c r="LYP318" s="169"/>
      <c r="LYQ318" s="169"/>
      <c r="LYR318" s="169"/>
      <c r="LYS318" s="169"/>
      <c r="LYT318" s="169"/>
      <c r="LYU318" s="169"/>
      <c r="LYV318" s="169"/>
      <c r="LYW318" s="169"/>
      <c r="LYX318" s="169"/>
      <c r="LYY318" s="169"/>
      <c r="LYZ318" s="169"/>
      <c r="LZA318" s="169"/>
      <c r="LZB318" s="169"/>
      <c r="LZC318" s="169"/>
      <c r="LZD318" s="169"/>
      <c r="LZE318" s="169"/>
      <c r="LZF318" s="169"/>
      <c r="LZG318" s="169"/>
      <c r="LZH318" s="169"/>
      <c r="LZI318" s="169"/>
      <c r="LZJ318" s="169"/>
      <c r="LZK318" s="169"/>
      <c r="LZL318" s="169"/>
      <c r="LZM318" s="169"/>
      <c r="LZN318" s="169"/>
      <c r="LZO318" s="169"/>
      <c r="LZP318" s="169"/>
      <c r="LZQ318" s="169"/>
      <c r="LZR318" s="169"/>
      <c r="LZS318" s="169"/>
      <c r="LZT318" s="169"/>
      <c r="LZU318" s="169"/>
      <c r="LZV318" s="169"/>
      <c r="LZW318" s="169"/>
      <c r="LZX318" s="169"/>
      <c r="LZY318" s="169"/>
      <c r="LZZ318" s="169"/>
      <c r="MAA318" s="169"/>
      <c r="MAB318" s="169"/>
      <c r="MAC318" s="169"/>
      <c r="MAD318" s="169"/>
      <c r="MAE318" s="169"/>
      <c r="MAF318" s="169"/>
      <c r="MAG318" s="169"/>
      <c r="MAH318" s="169"/>
      <c r="MAI318" s="169"/>
      <c r="MAJ318" s="169"/>
      <c r="MAK318" s="169"/>
      <c r="MAL318" s="169"/>
      <c r="MAM318" s="169"/>
      <c r="MAN318" s="169"/>
      <c r="MAO318" s="169"/>
      <c r="MAP318" s="169"/>
      <c r="MAQ318" s="169"/>
      <c r="MAR318" s="169"/>
      <c r="MAS318" s="169"/>
      <c r="MAT318" s="169"/>
      <c r="MAU318" s="169"/>
      <c r="MAV318" s="169"/>
      <c r="MAW318" s="169"/>
      <c r="MAX318" s="169"/>
      <c r="MAY318" s="169"/>
      <c r="MAZ318" s="169"/>
      <c r="MBA318" s="169"/>
      <c r="MBB318" s="169"/>
      <c r="MBC318" s="169"/>
      <c r="MBD318" s="169"/>
      <c r="MBE318" s="169"/>
      <c r="MBF318" s="169"/>
      <c r="MBG318" s="169"/>
      <c r="MBH318" s="169"/>
      <c r="MBI318" s="169"/>
      <c r="MBJ318" s="169"/>
      <c r="MBK318" s="169"/>
      <c r="MBL318" s="169"/>
      <c r="MBM318" s="169"/>
      <c r="MBN318" s="169"/>
      <c r="MBO318" s="169"/>
      <c r="MBP318" s="169"/>
      <c r="MBQ318" s="169"/>
      <c r="MBR318" s="169"/>
      <c r="MBS318" s="169"/>
      <c r="MBT318" s="169"/>
      <c r="MBU318" s="169"/>
      <c r="MBV318" s="169"/>
      <c r="MBW318" s="169"/>
      <c r="MBX318" s="169"/>
      <c r="MBY318" s="169"/>
      <c r="MBZ318" s="169"/>
      <c r="MCA318" s="169"/>
      <c r="MCB318" s="169"/>
      <c r="MCC318" s="169"/>
      <c r="MCD318" s="169"/>
      <c r="MCE318" s="169"/>
      <c r="MCF318" s="169"/>
      <c r="MCG318" s="169"/>
      <c r="MCH318" s="169"/>
      <c r="MCI318" s="169"/>
      <c r="MCJ318" s="169"/>
      <c r="MCK318" s="169"/>
      <c r="MCL318" s="169"/>
      <c r="MCM318" s="169"/>
      <c r="MCN318" s="169"/>
      <c r="MCO318" s="169"/>
      <c r="MCP318" s="169"/>
      <c r="MCQ318" s="169"/>
      <c r="MCR318" s="169"/>
      <c r="MCS318" s="169"/>
      <c r="MCT318" s="169"/>
      <c r="MCU318" s="169"/>
      <c r="MCV318" s="169"/>
      <c r="MCW318" s="169"/>
      <c r="MCX318" s="169"/>
      <c r="MCY318" s="169"/>
      <c r="MCZ318" s="169"/>
      <c r="MDA318" s="169"/>
      <c r="MDB318" s="169"/>
      <c r="MDC318" s="169"/>
      <c r="MDD318" s="169"/>
      <c r="MDE318" s="169"/>
      <c r="MDF318" s="169"/>
      <c r="MDG318" s="169"/>
      <c r="MDH318" s="169"/>
      <c r="MDI318" s="169"/>
      <c r="MDJ318" s="169"/>
      <c r="MDK318" s="169"/>
      <c r="MDL318" s="169"/>
      <c r="MDM318" s="169"/>
      <c r="MDN318" s="169"/>
      <c r="MDO318" s="169"/>
      <c r="MDP318" s="169"/>
      <c r="MDQ318" s="169"/>
      <c r="MDR318" s="169"/>
      <c r="MDS318" s="169"/>
      <c r="MDT318" s="169"/>
      <c r="MDU318" s="169"/>
      <c r="MDV318" s="169"/>
      <c r="MDW318" s="169"/>
      <c r="MDX318" s="169"/>
      <c r="MDY318" s="169"/>
      <c r="MDZ318" s="169"/>
      <c r="MEA318" s="169"/>
      <c r="MEB318" s="169"/>
      <c r="MEC318" s="169"/>
      <c r="MED318" s="169"/>
      <c r="MEE318" s="169"/>
      <c r="MEF318" s="169"/>
      <c r="MEG318" s="169"/>
      <c r="MEH318" s="169"/>
      <c r="MEI318" s="169"/>
      <c r="MEJ318" s="169"/>
      <c r="MEK318" s="169"/>
      <c r="MEL318" s="169"/>
      <c r="MEM318" s="169"/>
      <c r="MEN318" s="169"/>
      <c r="MEO318" s="169"/>
      <c r="MEP318" s="169"/>
      <c r="MEQ318" s="169"/>
      <c r="MER318" s="169"/>
      <c r="MES318" s="169"/>
      <c r="MET318" s="169"/>
      <c r="MEU318" s="169"/>
      <c r="MEV318" s="169"/>
      <c r="MEW318" s="169"/>
      <c r="MEX318" s="169"/>
      <c r="MEY318" s="169"/>
      <c r="MEZ318" s="169"/>
      <c r="MFA318" s="169"/>
      <c r="MFB318" s="169"/>
      <c r="MFC318" s="169"/>
      <c r="MFD318" s="169"/>
      <c r="MFE318" s="169"/>
      <c r="MFF318" s="169"/>
      <c r="MFG318" s="169"/>
      <c r="MFH318" s="169"/>
      <c r="MFI318" s="169"/>
      <c r="MFJ318" s="169"/>
      <c r="MFK318" s="169"/>
      <c r="MFL318" s="169"/>
      <c r="MFM318" s="169"/>
      <c r="MFN318" s="169"/>
      <c r="MFO318" s="169"/>
      <c r="MFP318" s="169"/>
      <c r="MFQ318" s="169"/>
      <c r="MFR318" s="169"/>
      <c r="MFS318" s="169"/>
      <c r="MFT318" s="169"/>
      <c r="MFU318" s="169"/>
      <c r="MFV318" s="169"/>
      <c r="MFW318" s="169"/>
      <c r="MFX318" s="169"/>
      <c r="MFY318" s="169"/>
      <c r="MFZ318" s="169"/>
      <c r="MGA318" s="169"/>
      <c r="MGB318" s="169"/>
      <c r="MGC318" s="169"/>
      <c r="MGD318" s="169"/>
      <c r="MGE318" s="169"/>
      <c r="MGF318" s="169"/>
      <c r="MGG318" s="169"/>
      <c r="MGH318" s="169"/>
      <c r="MGI318" s="169"/>
      <c r="MGJ318" s="169"/>
      <c r="MGK318" s="169"/>
      <c r="MGL318" s="169"/>
      <c r="MGM318" s="169"/>
      <c r="MGN318" s="169"/>
      <c r="MGO318" s="169"/>
      <c r="MGP318" s="169"/>
      <c r="MGQ318" s="169"/>
      <c r="MGR318" s="169"/>
      <c r="MGS318" s="169"/>
      <c r="MGT318" s="169"/>
      <c r="MGU318" s="169"/>
      <c r="MGV318" s="169"/>
      <c r="MGW318" s="169"/>
      <c r="MGX318" s="169"/>
      <c r="MGY318" s="169"/>
      <c r="MGZ318" s="169"/>
      <c r="MHA318" s="169"/>
      <c r="MHB318" s="169"/>
      <c r="MHC318" s="169"/>
      <c r="MHD318" s="169"/>
      <c r="MHE318" s="169"/>
      <c r="MHF318" s="169"/>
      <c r="MHG318" s="169"/>
      <c r="MHH318" s="169"/>
      <c r="MHI318" s="169"/>
      <c r="MHJ318" s="169"/>
      <c r="MHK318" s="169"/>
      <c r="MHL318" s="169"/>
      <c r="MHM318" s="169"/>
      <c r="MHN318" s="169"/>
      <c r="MHO318" s="169"/>
      <c r="MHP318" s="169"/>
      <c r="MHQ318" s="169"/>
      <c r="MHR318" s="169"/>
      <c r="MHS318" s="169"/>
      <c r="MHT318" s="169"/>
      <c r="MHU318" s="169"/>
      <c r="MHV318" s="169"/>
      <c r="MHW318" s="169"/>
      <c r="MHX318" s="169"/>
      <c r="MHY318" s="169"/>
      <c r="MHZ318" s="169"/>
      <c r="MIA318" s="169"/>
      <c r="MIB318" s="169"/>
      <c r="MIC318" s="169"/>
      <c r="MID318" s="169"/>
      <c r="MIE318" s="169"/>
      <c r="MIF318" s="169"/>
      <c r="MIG318" s="169"/>
      <c r="MIH318" s="169"/>
      <c r="MII318" s="169"/>
      <c r="MIJ318" s="169"/>
      <c r="MIK318" s="169"/>
      <c r="MIL318" s="169"/>
      <c r="MIM318" s="169"/>
      <c r="MIN318" s="169"/>
      <c r="MIO318" s="169"/>
      <c r="MIP318" s="169"/>
      <c r="MIQ318" s="169"/>
      <c r="MIR318" s="169"/>
      <c r="MIS318" s="169"/>
      <c r="MIT318" s="169"/>
      <c r="MIU318" s="169"/>
      <c r="MIV318" s="169"/>
      <c r="MIW318" s="169"/>
      <c r="MIX318" s="169"/>
      <c r="MIY318" s="169"/>
      <c r="MIZ318" s="169"/>
      <c r="MJA318" s="169"/>
      <c r="MJB318" s="169"/>
      <c r="MJC318" s="169"/>
      <c r="MJD318" s="169"/>
      <c r="MJE318" s="169"/>
      <c r="MJF318" s="169"/>
      <c r="MJG318" s="169"/>
      <c r="MJH318" s="169"/>
      <c r="MJI318" s="169"/>
      <c r="MJJ318" s="169"/>
      <c r="MJK318" s="169"/>
      <c r="MJL318" s="169"/>
      <c r="MJM318" s="169"/>
      <c r="MJN318" s="169"/>
      <c r="MJO318" s="169"/>
      <c r="MJP318" s="169"/>
      <c r="MJQ318" s="169"/>
      <c r="MJR318" s="169"/>
      <c r="MJS318" s="169"/>
      <c r="MJT318" s="169"/>
      <c r="MJU318" s="169"/>
      <c r="MJV318" s="169"/>
      <c r="MJW318" s="169"/>
      <c r="MJX318" s="169"/>
      <c r="MJY318" s="169"/>
      <c r="MJZ318" s="169"/>
      <c r="MKA318" s="169"/>
      <c r="MKB318" s="169"/>
      <c r="MKC318" s="169"/>
      <c r="MKD318" s="169"/>
      <c r="MKE318" s="169"/>
      <c r="MKF318" s="169"/>
      <c r="MKG318" s="169"/>
      <c r="MKH318" s="169"/>
      <c r="MKI318" s="169"/>
      <c r="MKJ318" s="169"/>
      <c r="MKK318" s="169"/>
      <c r="MKL318" s="169"/>
      <c r="MKM318" s="169"/>
      <c r="MKN318" s="169"/>
      <c r="MKO318" s="169"/>
      <c r="MKP318" s="169"/>
      <c r="MKQ318" s="169"/>
      <c r="MKR318" s="169"/>
      <c r="MKS318" s="169"/>
      <c r="MKT318" s="169"/>
      <c r="MKU318" s="169"/>
      <c r="MKV318" s="169"/>
      <c r="MKW318" s="169"/>
      <c r="MKX318" s="169"/>
      <c r="MKY318" s="169"/>
      <c r="MKZ318" s="169"/>
      <c r="MLA318" s="169"/>
      <c r="MLB318" s="169"/>
      <c r="MLC318" s="169"/>
      <c r="MLD318" s="169"/>
      <c r="MLE318" s="169"/>
      <c r="MLF318" s="169"/>
      <c r="MLG318" s="169"/>
      <c r="MLH318" s="169"/>
      <c r="MLI318" s="169"/>
      <c r="MLJ318" s="169"/>
      <c r="MLK318" s="169"/>
      <c r="MLL318" s="169"/>
      <c r="MLM318" s="169"/>
      <c r="MLN318" s="169"/>
      <c r="MLO318" s="169"/>
      <c r="MLP318" s="169"/>
      <c r="MLQ318" s="169"/>
      <c r="MLR318" s="169"/>
      <c r="MLS318" s="169"/>
      <c r="MLT318" s="169"/>
      <c r="MLU318" s="169"/>
      <c r="MLV318" s="169"/>
      <c r="MLW318" s="169"/>
      <c r="MLX318" s="169"/>
      <c r="MLY318" s="169"/>
      <c r="MLZ318" s="169"/>
      <c r="MMA318" s="169"/>
      <c r="MMB318" s="169"/>
      <c r="MMC318" s="169"/>
      <c r="MMD318" s="169"/>
      <c r="MME318" s="169"/>
      <c r="MMF318" s="169"/>
      <c r="MMG318" s="169"/>
      <c r="MMH318" s="169"/>
      <c r="MMI318" s="169"/>
      <c r="MMJ318" s="169"/>
      <c r="MMK318" s="169"/>
      <c r="MML318" s="169"/>
      <c r="MMM318" s="169"/>
      <c r="MMN318" s="169"/>
      <c r="MMO318" s="169"/>
      <c r="MMP318" s="169"/>
      <c r="MMQ318" s="169"/>
      <c r="MMR318" s="169"/>
      <c r="MMS318" s="169"/>
      <c r="MMT318" s="169"/>
      <c r="MMU318" s="169"/>
      <c r="MMV318" s="169"/>
      <c r="MMW318" s="169"/>
      <c r="MMX318" s="169"/>
      <c r="MMY318" s="169"/>
      <c r="MMZ318" s="169"/>
      <c r="MNA318" s="169"/>
      <c r="MNB318" s="169"/>
      <c r="MNC318" s="169"/>
      <c r="MND318" s="169"/>
      <c r="MNE318" s="169"/>
      <c r="MNF318" s="169"/>
      <c r="MNG318" s="169"/>
      <c r="MNH318" s="169"/>
      <c r="MNI318" s="169"/>
      <c r="MNJ318" s="169"/>
      <c r="MNK318" s="169"/>
      <c r="MNL318" s="169"/>
      <c r="MNM318" s="169"/>
      <c r="MNN318" s="169"/>
      <c r="MNO318" s="169"/>
      <c r="MNP318" s="169"/>
      <c r="MNQ318" s="169"/>
      <c r="MNR318" s="169"/>
      <c r="MNS318" s="169"/>
      <c r="MNT318" s="169"/>
      <c r="MNU318" s="169"/>
      <c r="MNV318" s="169"/>
      <c r="MNW318" s="169"/>
      <c r="MNX318" s="169"/>
      <c r="MNY318" s="169"/>
      <c r="MNZ318" s="169"/>
      <c r="MOA318" s="169"/>
      <c r="MOB318" s="169"/>
      <c r="MOC318" s="169"/>
      <c r="MOD318" s="169"/>
      <c r="MOE318" s="169"/>
      <c r="MOF318" s="169"/>
      <c r="MOG318" s="169"/>
      <c r="MOH318" s="169"/>
      <c r="MOI318" s="169"/>
      <c r="MOJ318" s="169"/>
      <c r="MOK318" s="169"/>
      <c r="MOL318" s="169"/>
      <c r="MOM318" s="169"/>
      <c r="MON318" s="169"/>
      <c r="MOO318" s="169"/>
      <c r="MOP318" s="169"/>
      <c r="MOQ318" s="169"/>
      <c r="MOR318" s="169"/>
      <c r="MOS318" s="169"/>
      <c r="MOT318" s="169"/>
      <c r="MOU318" s="169"/>
      <c r="MOV318" s="169"/>
      <c r="MOW318" s="169"/>
      <c r="MOX318" s="169"/>
      <c r="MOY318" s="169"/>
      <c r="MOZ318" s="169"/>
      <c r="MPA318" s="169"/>
      <c r="MPB318" s="169"/>
      <c r="MPC318" s="169"/>
      <c r="MPD318" s="169"/>
      <c r="MPE318" s="169"/>
      <c r="MPF318" s="169"/>
      <c r="MPG318" s="169"/>
      <c r="MPH318" s="169"/>
      <c r="MPI318" s="169"/>
      <c r="MPJ318" s="169"/>
      <c r="MPK318" s="169"/>
      <c r="MPL318" s="169"/>
      <c r="MPM318" s="169"/>
      <c r="MPN318" s="169"/>
      <c r="MPO318" s="169"/>
      <c r="MPP318" s="169"/>
      <c r="MPQ318" s="169"/>
      <c r="MPR318" s="169"/>
      <c r="MPS318" s="169"/>
      <c r="MPT318" s="169"/>
      <c r="MPU318" s="169"/>
      <c r="MPV318" s="169"/>
      <c r="MPW318" s="169"/>
      <c r="MPX318" s="169"/>
      <c r="MPY318" s="169"/>
      <c r="MPZ318" s="169"/>
      <c r="MQA318" s="169"/>
      <c r="MQB318" s="169"/>
      <c r="MQC318" s="169"/>
      <c r="MQD318" s="169"/>
      <c r="MQE318" s="169"/>
      <c r="MQF318" s="169"/>
      <c r="MQG318" s="169"/>
      <c r="MQH318" s="169"/>
      <c r="MQI318" s="169"/>
      <c r="MQJ318" s="169"/>
      <c r="MQK318" s="169"/>
      <c r="MQL318" s="169"/>
      <c r="MQM318" s="169"/>
      <c r="MQN318" s="169"/>
      <c r="MQO318" s="169"/>
      <c r="MQP318" s="169"/>
      <c r="MQQ318" s="169"/>
      <c r="MQR318" s="169"/>
      <c r="MQS318" s="169"/>
      <c r="MQT318" s="169"/>
      <c r="MQU318" s="169"/>
      <c r="MQV318" s="169"/>
      <c r="MQW318" s="169"/>
      <c r="MQX318" s="169"/>
      <c r="MQY318" s="169"/>
      <c r="MQZ318" s="169"/>
      <c r="MRA318" s="169"/>
      <c r="MRB318" s="169"/>
      <c r="MRC318" s="169"/>
      <c r="MRD318" s="169"/>
      <c r="MRE318" s="169"/>
      <c r="MRF318" s="169"/>
      <c r="MRG318" s="169"/>
      <c r="MRH318" s="169"/>
      <c r="MRI318" s="169"/>
      <c r="MRJ318" s="169"/>
      <c r="MRK318" s="169"/>
      <c r="MRL318" s="169"/>
      <c r="MRM318" s="169"/>
      <c r="MRN318" s="169"/>
      <c r="MRO318" s="169"/>
      <c r="MRP318" s="169"/>
      <c r="MRQ318" s="169"/>
      <c r="MRR318" s="169"/>
      <c r="MRS318" s="169"/>
      <c r="MRT318" s="169"/>
      <c r="MRU318" s="169"/>
      <c r="MRV318" s="169"/>
      <c r="MRW318" s="169"/>
      <c r="MRX318" s="169"/>
      <c r="MRY318" s="169"/>
      <c r="MRZ318" s="169"/>
      <c r="MSA318" s="169"/>
      <c r="MSB318" s="169"/>
      <c r="MSC318" s="169"/>
      <c r="MSD318" s="169"/>
      <c r="MSE318" s="169"/>
      <c r="MSF318" s="169"/>
      <c r="MSG318" s="169"/>
      <c r="MSH318" s="169"/>
      <c r="MSI318" s="169"/>
      <c r="MSJ318" s="169"/>
      <c r="MSK318" s="169"/>
      <c r="MSL318" s="169"/>
      <c r="MSM318" s="169"/>
      <c r="MSN318" s="169"/>
      <c r="MSO318" s="169"/>
      <c r="MSP318" s="169"/>
      <c r="MSQ318" s="169"/>
      <c r="MSR318" s="169"/>
      <c r="MSS318" s="169"/>
      <c r="MST318" s="169"/>
      <c r="MSU318" s="169"/>
      <c r="MSV318" s="169"/>
      <c r="MSW318" s="169"/>
      <c r="MSX318" s="169"/>
      <c r="MSY318" s="169"/>
      <c r="MSZ318" s="169"/>
      <c r="MTA318" s="169"/>
      <c r="MTB318" s="169"/>
      <c r="MTC318" s="169"/>
      <c r="MTD318" s="169"/>
      <c r="MTE318" s="169"/>
      <c r="MTF318" s="169"/>
      <c r="MTG318" s="169"/>
      <c r="MTH318" s="169"/>
      <c r="MTI318" s="169"/>
      <c r="MTJ318" s="169"/>
      <c r="MTK318" s="169"/>
      <c r="MTL318" s="169"/>
      <c r="MTM318" s="169"/>
      <c r="MTN318" s="169"/>
      <c r="MTO318" s="169"/>
      <c r="MTP318" s="169"/>
      <c r="MTQ318" s="169"/>
      <c r="MTR318" s="169"/>
      <c r="MTS318" s="169"/>
      <c r="MTT318" s="169"/>
      <c r="MTU318" s="169"/>
      <c r="MTV318" s="169"/>
      <c r="MTW318" s="169"/>
      <c r="MTX318" s="169"/>
      <c r="MTY318" s="169"/>
      <c r="MTZ318" s="169"/>
      <c r="MUA318" s="169"/>
      <c r="MUB318" s="169"/>
      <c r="MUC318" s="169"/>
      <c r="MUD318" s="169"/>
      <c r="MUE318" s="169"/>
      <c r="MUF318" s="169"/>
      <c r="MUG318" s="169"/>
      <c r="MUH318" s="169"/>
      <c r="MUI318" s="169"/>
      <c r="MUJ318" s="169"/>
      <c r="MUK318" s="169"/>
      <c r="MUL318" s="169"/>
      <c r="MUM318" s="169"/>
      <c r="MUN318" s="169"/>
      <c r="MUO318" s="169"/>
      <c r="MUP318" s="169"/>
      <c r="MUQ318" s="169"/>
      <c r="MUR318" s="169"/>
      <c r="MUS318" s="169"/>
      <c r="MUT318" s="169"/>
      <c r="MUU318" s="169"/>
      <c r="MUV318" s="169"/>
      <c r="MUW318" s="169"/>
      <c r="MUX318" s="169"/>
      <c r="MUY318" s="169"/>
      <c r="MUZ318" s="169"/>
      <c r="MVA318" s="169"/>
      <c r="MVB318" s="169"/>
      <c r="MVC318" s="169"/>
      <c r="MVD318" s="169"/>
      <c r="MVE318" s="169"/>
      <c r="MVF318" s="169"/>
      <c r="MVG318" s="169"/>
      <c r="MVH318" s="169"/>
      <c r="MVI318" s="169"/>
      <c r="MVJ318" s="169"/>
      <c r="MVK318" s="169"/>
      <c r="MVL318" s="169"/>
      <c r="MVM318" s="169"/>
      <c r="MVN318" s="169"/>
      <c r="MVO318" s="169"/>
      <c r="MVP318" s="169"/>
      <c r="MVQ318" s="169"/>
      <c r="MVR318" s="169"/>
      <c r="MVS318" s="169"/>
      <c r="MVT318" s="169"/>
      <c r="MVU318" s="169"/>
      <c r="MVV318" s="169"/>
      <c r="MVW318" s="169"/>
      <c r="MVX318" s="169"/>
      <c r="MVY318" s="169"/>
      <c r="MVZ318" s="169"/>
      <c r="MWA318" s="169"/>
      <c r="MWB318" s="169"/>
      <c r="MWC318" s="169"/>
      <c r="MWD318" s="169"/>
      <c r="MWE318" s="169"/>
      <c r="MWF318" s="169"/>
      <c r="MWG318" s="169"/>
      <c r="MWH318" s="169"/>
      <c r="MWI318" s="169"/>
      <c r="MWJ318" s="169"/>
      <c r="MWK318" s="169"/>
      <c r="MWL318" s="169"/>
      <c r="MWM318" s="169"/>
      <c r="MWN318" s="169"/>
      <c r="MWO318" s="169"/>
      <c r="MWP318" s="169"/>
      <c r="MWQ318" s="169"/>
      <c r="MWR318" s="169"/>
      <c r="MWS318" s="169"/>
      <c r="MWT318" s="169"/>
      <c r="MWU318" s="169"/>
      <c r="MWV318" s="169"/>
      <c r="MWW318" s="169"/>
      <c r="MWX318" s="169"/>
      <c r="MWY318" s="169"/>
      <c r="MWZ318" s="169"/>
      <c r="MXA318" s="169"/>
      <c r="MXB318" s="169"/>
      <c r="MXC318" s="169"/>
      <c r="MXD318" s="169"/>
      <c r="MXE318" s="169"/>
      <c r="MXF318" s="169"/>
      <c r="MXG318" s="169"/>
      <c r="MXH318" s="169"/>
      <c r="MXI318" s="169"/>
      <c r="MXJ318" s="169"/>
      <c r="MXK318" s="169"/>
      <c r="MXL318" s="169"/>
      <c r="MXM318" s="169"/>
      <c r="MXN318" s="169"/>
      <c r="MXO318" s="169"/>
      <c r="MXP318" s="169"/>
      <c r="MXQ318" s="169"/>
      <c r="MXR318" s="169"/>
      <c r="MXS318" s="169"/>
      <c r="MXT318" s="169"/>
      <c r="MXU318" s="169"/>
      <c r="MXV318" s="169"/>
      <c r="MXW318" s="169"/>
      <c r="MXX318" s="169"/>
      <c r="MXY318" s="169"/>
      <c r="MXZ318" s="169"/>
      <c r="MYA318" s="169"/>
      <c r="MYB318" s="169"/>
      <c r="MYC318" s="169"/>
      <c r="MYD318" s="169"/>
      <c r="MYE318" s="169"/>
      <c r="MYF318" s="169"/>
      <c r="MYG318" s="169"/>
      <c r="MYH318" s="169"/>
      <c r="MYI318" s="169"/>
      <c r="MYJ318" s="169"/>
      <c r="MYK318" s="169"/>
      <c r="MYL318" s="169"/>
      <c r="MYM318" s="169"/>
      <c r="MYN318" s="169"/>
      <c r="MYO318" s="169"/>
      <c r="MYP318" s="169"/>
      <c r="MYQ318" s="169"/>
      <c r="MYR318" s="169"/>
      <c r="MYS318" s="169"/>
      <c r="MYT318" s="169"/>
      <c r="MYU318" s="169"/>
      <c r="MYV318" s="169"/>
      <c r="MYW318" s="169"/>
      <c r="MYX318" s="169"/>
      <c r="MYY318" s="169"/>
      <c r="MYZ318" s="169"/>
      <c r="MZA318" s="169"/>
      <c r="MZB318" s="169"/>
      <c r="MZC318" s="169"/>
      <c r="MZD318" s="169"/>
      <c r="MZE318" s="169"/>
      <c r="MZF318" s="169"/>
      <c r="MZG318" s="169"/>
      <c r="MZH318" s="169"/>
      <c r="MZI318" s="169"/>
      <c r="MZJ318" s="169"/>
      <c r="MZK318" s="169"/>
      <c r="MZL318" s="169"/>
      <c r="MZM318" s="169"/>
      <c r="MZN318" s="169"/>
      <c r="MZO318" s="169"/>
      <c r="MZP318" s="169"/>
      <c r="MZQ318" s="169"/>
      <c r="MZR318" s="169"/>
      <c r="MZS318" s="169"/>
      <c r="MZT318" s="169"/>
      <c r="MZU318" s="169"/>
      <c r="MZV318" s="169"/>
      <c r="MZW318" s="169"/>
      <c r="MZX318" s="169"/>
      <c r="MZY318" s="169"/>
      <c r="MZZ318" s="169"/>
      <c r="NAA318" s="169"/>
      <c r="NAB318" s="169"/>
      <c r="NAC318" s="169"/>
      <c r="NAD318" s="169"/>
      <c r="NAE318" s="169"/>
      <c r="NAF318" s="169"/>
      <c r="NAG318" s="169"/>
      <c r="NAH318" s="169"/>
      <c r="NAI318" s="169"/>
      <c r="NAJ318" s="169"/>
      <c r="NAK318" s="169"/>
      <c r="NAL318" s="169"/>
      <c r="NAM318" s="169"/>
      <c r="NAN318" s="169"/>
      <c r="NAO318" s="169"/>
      <c r="NAP318" s="169"/>
      <c r="NAQ318" s="169"/>
      <c r="NAR318" s="169"/>
      <c r="NAS318" s="169"/>
      <c r="NAT318" s="169"/>
      <c r="NAU318" s="169"/>
      <c r="NAV318" s="169"/>
      <c r="NAW318" s="169"/>
      <c r="NAX318" s="169"/>
      <c r="NAY318" s="169"/>
      <c r="NAZ318" s="169"/>
      <c r="NBA318" s="169"/>
      <c r="NBB318" s="169"/>
      <c r="NBC318" s="169"/>
      <c r="NBD318" s="169"/>
      <c r="NBE318" s="169"/>
      <c r="NBF318" s="169"/>
      <c r="NBG318" s="169"/>
      <c r="NBH318" s="169"/>
      <c r="NBI318" s="169"/>
      <c r="NBJ318" s="169"/>
      <c r="NBK318" s="169"/>
      <c r="NBL318" s="169"/>
      <c r="NBM318" s="169"/>
      <c r="NBN318" s="169"/>
      <c r="NBO318" s="169"/>
      <c r="NBP318" s="169"/>
      <c r="NBQ318" s="169"/>
      <c r="NBR318" s="169"/>
      <c r="NBS318" s="169"/>
      <c r="NBT318" s="169"/>
      <c r="NBU318" s="169"/>
      <c r="NBV318" s="169"/>
      <c r="NBW318" s="169"/>
      <c r="NBX318" s="169"/>
      <c r="NBY318" s="169"/>
      <c r="NBZ318" s="169"/>
      <c r="NCA318" s="169"/>
      <c r="NCB318" s="169"/>
      <c r="NCC318" s="169"/>
      <c r="NCD318" s="169"/>
      <c r="NCE318" s="169"/>
      <c r="NCF318" s="169"/>
      <c r="NCG318" s="169"/>
      <c r="NCH318" s="169"/>
      <c r="NCI318" s="169"/>
      <c r="NCJ318" s="169"/>
      <c r="NCK318" s="169"/>
      <c r="NCL318" s="169"/>
      <c r="NCM318" s="169"/>
      <c r="NCN318" s="169"/>
      <c r="NCO318" s="169"/>
      <c r="NCP318" s="169"/>
      <c r="NCQ318" s="169"/>
      <c r="NCR318" s="169"/>
      <c r="NCS318" s="169"/>
      <c r="NCT318" s="169"/>
      <c r="NCU318" s="169"/>
      <c r="NCV318" s="169"/>
      <c r="NCW318" s="169"/>
      <c r="NCX318" s="169"/>
      <c r="NCY318" s="169"/>
      <c r="NCZ318" s="169"/>
      <c r="NDA318" s="169"/>
      <c r="NDB318" s="169"/>
      <c r="NDC318" s="169"/>
      <c r="NDD318" s="169"/>
      <c r="NDE318" s="169"/>
      <c r="NDF318" s="169"/>
      <c r="NDG318" s="169"/>
      <c r="NDH318" s="169"/>
      <c r="NDI318" s="169"/>
      <c r="NDJ318" s="169"/>
      <c r="NDK318" s="169"/>
      <c r="NDL318" s="169"/>
      <c r="NDM318" s="169"/>
      <c r="NDN318" s="169"/>
      <c r="NDO318" s="169"/>
      <c r="NDP318" s="169"/>
      <c r="NDQ318" s="169"/>
      <c r="NDR318" s="169"/>
      <c r="NDS318" s="169"/>
      <c r="NDT318" s="169"/>
      <c r="NDU318" s="169"/>
      <c r="NDV318" s="169"/>
      <c r="NDW318" s="169"/>
      <c r="NDX318" s="169"/>
      <c r="NDY318" s="169"/>
      <c r="NDZ318" s="169"/>
      <c r="NEA318" s="169"/>
      <c r="NEB318" s="169"/>
      <c r="NEC318" s="169"/>
      <c r="NED318" s="169"/>
      <c r="NEE318" s="169"/>
      <c r="NEF318" s="169"/>
      <c r="NEG318" s="169"/>
      <c r="NEH318" s="169"/>
      <c r="NEI318" s="169"/>
      <c r="NEJ318" s="169"/>
      <c r="NEK318" s="169"/>
      <c r="NEL318" s="169"/>
      <c r="NEM318" s="169"/>
      <c r="NEN318" s="169"/>
      <c r="NEO318" s="169"/>
      <c r="NEP318" s="169"/>
      <c r="NEQ318" s="169"/>
      <c r="NER318" s="169"/>
      <c r="NES318" s="169"/>
      <c r="NET318" s="169"/>
      <c r="NEU318" s="169"/>
      <c r="NEV318" s="169"/>
      <c r="NEW318" s="169"/>
      <c r="NEX318" s="169"/>
      <c r="NEY318" s="169"/>
      <c r="NEZ318" s="169"/>
      <c r="NFA318" s="169"/>
      <c r="NFB318" s="169"/>
      <c r="NFC318" s="169"/>
      <c r="NFD318" s="169"/>
      <c r="NFE318" s="169"/>
      <c r="NFF318" s="169"/>
      <c r="NFG318" s="169"/>
      <c r="NFH318" s="169"/>
      <c r="NFI318" s="169"/>
      <c r="NFJ318" s="169"/>
      <c r="NFK318" s="169"/>
      <c r="NFL318" s="169"/>
      <c r="NFM318" s="169"/>
      <c r="NFN318" s="169"/>
      <c r="NFO318" s="169"/>
      <c r="NFP318" s="169"/>
      <c r="NFQ318" s="169"/>
      <c r="NFR318" s="169"/>
      <c r="NFS318" s="169"/>
      <c r="NFT318" s="169"/>
      <c r="NFU318" s="169"/>
      <c r="NFV318" s="169"/>
      <c r="NFW318" s="169"/>
      <c r="NFX318" s="169"/>
      <c r="NFY318" s="169"/>
      <c r="NFZ318" s="169"/>
      <c r="NGA318" s="169"/>
      <c r="NGB318" s="169"/>
      <c r="NGC318" s="169"/>
      <c r="NGD318" s="169"/>
      <c r="NGE318" s="169"/>
      <c r="NGF318" s="169"/>
      <c r="NGG318" s="169"/>
      <c r="NGH318" s="169"/>
      <c r="NGI318" s="169"/>
      <c r="NGJ318" s="169"/>
      <c r="NGK318" s="169"/>
      <c r="NGL318" s="169"/>
      <c r="NGM318" s="169"/>
      <c r="NGN318" s="169"/>
      <c r="NGO318" s="169"/>
      <c r="NGP318" s="169"/>
      <c r="NGQ318" s="169"/>
      <c r="NGR318" s="169"/>
      <c r="NGS318" s="169"/>
      <c r="NGT318" s="169"/>
      <c r="NGU318" s="169"/>
      <c r="NGV318" s="169"/>
      <c r="NGW318" s="169"/>
      <c r="NGX318" s="169"/>
      <c r="NGY318" s="169"/>
      <c r="NGZ318" s="169"/>
      <c r="NHA318" s="169"/>
      <c r="NHB318" s="169"/>
      <c r="NHC318" s="169"/>
      <c r="NHD318" s="169"/>
      <c r="NHE318" s="169"/>
      <c r="NHF318" s="169"/>
      <c r="NHG318" s="169"/>
      <c r="NHH318" s="169"/>
      <c r="NHI318" s="169"/>
      <c r="NHJ318" s="169"/>
      <c r="NHK318" s="169"/>
      <c r="NHL318" s="169"/>
      <c r="NHM318" s="169"/>
      <c r="NHN318" s="169"/>
      <c r="NHO318" s="169"/>
      <c r="NHP318" s="169"/>
      <c r="NHQ318" s="169"/>
      <c r="NHR318" s="169"/>
      <c r="NHS318" s="169"/>
      <c r="NHT318" s="169"/>
      <c r="NHU318" s="169"/>
      <c r="NHV318" s="169"/>
      <c r="NHW318" s="169"/>
      <c r="NHX318" s="169"/>
      <c r="NHY318" s="169"/>
      <c r="NHZ318" s="169"/>
      <c r="NIA318" s="169"/>
      <c r="NIB318" s="169"/>
      <c r="NIC318" s="169"/>
      <c r="NID318" s="169"/>
      <c r="NIE318" s="169"/>
      <c r="NIF318" s="169"/>
      <c r="NIG318" s="169"/>
      <c r="NIH318" s="169"/>
      <c r="NII318" s="169"/>
      <c r="NIJ318" s="169"/>
      <c r="NIK318" s="169"/>
      <c r="NIL318" s="169"/>
      <c r="NIM318" s="169"/>
      <c r="NIN318" s="169"/>
      <c r="NIO318" s="169"/>
      <c r="NIP318" s="169"/>
      <c r="NIQ318" s="169"/>
      <c r="NIR318" s="169"/>
      <c r="NIS318" s="169"/>
      <c r="NIT318" s="169"/>
      <c r="NIU318" s="169"/>
      <c r="NIV318" s="169"/>
      <c r="NIW318" s="169"/>
      <c r="NIX318" s="169"/>
      <c r="NIY318" s="169"/>
      <c r="NIZ318" s="169"/>
      <c r="NJA318" s="169"/>
      <c r="NJB318" s="169"/>
      <c r="NJC318" s="169"/>
      <c r="NJD318" s="169"/>
      <c r="NJE318" s="169"/>
      <c r="NJF318" s="169"/>
      <c r="NJG318" s="169"/>
      <c r="NJH318" s="169"/>
      <c r="NJI318" s="169"/>
      <c r="NJJ318" s="169"/>
      <c r="NJK318" s="169"/>
      <c r="NJL318" s="169"/>
      <c r="NJM318" s="169"/>
      <c r="NJN318" s="169"/>
      <c r="NJO318" s="169"/>
      <c r="NJP318" s="169"/>
      <c r="NJQ318" s="169"/>
      <c r="NJR318" s="169"/>
      <c r="NJS318" s="169"/>
      <c r="NJT318" s="169"/>
      <c r="NJU318" s="169"/>
      <c r="NJV318" s="169"/>
      <c r="NJW318" s="169"/>
      <c r="NJX318" s="169"/>
      <c r="NJY318" s="169"/>
      <c r="NJZ318" s="169"/>
      <c r="NKA318" s="169"/>
      <c r="NKB318" s="169"/>
      <c r="NKC318" s="169"/>
      <c r="NKD318" s="169"/>
      <c r="NKE318" s="169"/>
      <c r="NKF318" s="169"/>
      <c r="NKG318" s="169"/>
      <c r="NKH318" s="169"/>
      <c r="NKI318" s="169"/>
      <c r="NKJ318" s="169"/>
      <c r="NKK318" s="169"/>
      <c r="NKL318" s="169"/>
      <c r="NKM318" s="169"/>
      <c r="NKN318" s="169"/>
      <c r="NKO318" s="169"/>
      <c r="NKP318" s="169"/>
      <c r="NKQ318" s="169"/>
      <c r="NKR318" s="169"/>
      <c r="NKS318" s="169"/>
      <c r="NKT318" s="169"/>
      <c r="NKU318" s="169"/>
      <c r="NKV318" s="169"/>
      <c r="NKW318" s="169"/>
      <c r="NKX318" s="169"/>
      <c r="NKY318" s="169"/>
      <c r="NKZ318" s="169"/>
      <c r="NLA318" s="169"/>
      <c r="NLB318" s="169"/>
      <c r="NLC318" s="169"/>
      <c r="NLD318" s="169"/>
      <c r="NLE318" s="169"/>
      <c r="NLF318" s="169"/>
      <c r="NLG318" s="169"/>
      <c r="NLH318" s="169"/>
      <c r="NLI318" s="169"/>
      <c r="NLJ318" s="169"/>
      <c r="NLK318" s="169"/>
      <c r="NLL318" s="169"/>
      <c r="NLM318" s="169"/>
      <c r="NLN318" s="169"/>
      <c r="NLO318" s="169"/>
      <c r="NLP318" s="169"/>
      <c r="NLQ318" s="169"/>
      <c r="NLR318" s="169"/>
      <c r="NLS318" s="169"/>
      <c r="NLT318" s="169"/>
      <c r="NLU318" s="169"/>
      <c r="NLV318" s="169"/>
      <c r="NLW318" s="169"/>
      <c r="NLX318" s="169"/>
      <c r="NLY318" s="169"/>
      <c r="NLZ318" s="169"/>
      <c r="NMA318" s="169"/>
      <c r="NMB318" s="169"/>
      <c r="NMC318" s="169"/>
      <c r="NMD318" s="169"/>
      <c r="NME318" s="169"/>
      <c r="NMF318" s="169"/>
      <c r="NMG318" s="169"/>
      <c r="NMH318" s="169"/>
      <c r="NMI318" s="169"/>
      <c r="NMJ318" s="169"/>
      <c r="NMK318" s="169"/>
      <c r="NML318" s="169"/>
      <c r="NMM318" s="169"/>
      <c r="NMN318" s="169"/>
      <c r="NMO318" s="169"/>
      <c r="NMP318" s="169"/>
      <c r="NMQ318" s="169"/>
      <c r="NMR318" s="169"/>
      <c r="NMS318" s="169"/>
      <c r="NMT318" s="169"/>
      <c r="NMU318" s="169"/>
      <c r="NMV318" s="169"/>
      <c r="NMW318" s="169"/>
      <c r="NMX318" s="169"/>
      <c r="NMY318" s="169"/>
      <c r="NMZ318" s="169"/>
      <c r="NNA318" s="169"/>
      <c r="NNB318" s="169"/>
      <c r="NNC318" s="169"/>
      <c r="NND318" s="169"/>
      <c r="NNE318" s="169"/>
      <c r="NNF318" s="169"/>
      <c r="NNG318" s="169"/>
      <c r="NNH318" s="169"/>
      <c r="NNI318" s="169"/>
      <c r="NNJ318" s="169"/>
      <c r="NNK318" s="169"/>
      <c r="NNL318" s="169"/>
      <c r="NNM318" s="169"/>
      <c r="NNN318" s="169"/>
      <c r="NNO318" s="169"/>
      <c r="NNP318" s="169"/>
      <c r="NNQ318" s="169"/>
      <c r="NNR318" s="169"/>
      <c r="NNS318" s="169"/>
      <c r="NNT318" s="169"/>
      <c r="NNU318" s="169"/>
      <c r="NNV318" s="169"/>
      <c r="NNW318" s="169"/>
      <c r="NNX318" s="169"/>
      <c r="NNY318" s="169"/>
      <c r="NNZ318" s="169"/>
      <c r="NOA318" s="169"/>
      <c r="NOB318" s="169"/>
      <c r="NOC318" s="169"/>
      <c r="NOD318" s="169"/>
      <c r="NOE318" s="169"/>
      <c r="NOF318" s="169"/>
      <c r="NOG318" s="169"/>
      <c r="NOH318" s="169"/>
      <c r="NOI318" s="169"/>
      <c r="NOJ318" s="169"/>
      <c r="NOK318" s="169"/>
      <c r="NOL318" s="169"/>
      <c r="NOM318" s="169"/>
      <c r="NON318" s="169"/>
      <c r="NOO318" s="169"/>
      <c r="NOP318" s="169"/>
      <c r="NOQ318" s="169"/>
      <c r="NOR318" s="169"/>
      <c r="NOS318" s="169"/>
      <c r="NOT318" s="169"/>
      <c r="NOU318" s="169"/>
      <c r="NOV318" s="169"/>
      <c r="NOW318" s="169"/>
      <c r="NOX318" s="169"/>
      <c r="NOY318" s="169"/>
      <c r="NOZ318" s="169"/>
      <c r="NPA318" s="169"/>
      <c r="NPB318" s="169"/>
      <c r="NPC318" s="169"/>
      <c r="NPD318" s="169"/>
      <c r="NPE318" s="169"/>
      <c r="NPF318" s="169"/>
      <c r="NPG318" s="169"/>
      <c r="NPH318" s="169"/>
      <c r="NPI318" s="169"/>
      <c r="NPJ318" s="169"/>
      <c r="NPK318" s="169"/>
      <c r="NPL318" s="169"/>
      <c r="NPM318" s="169"/>
      <c r="NPN318" s="169"/>
      <c r="NPO318" s="169"/>
      <c r="NPP318" s="169"/>
      <c r="NPQ318" s="169"/>
      <c r="NPR318" s="169"/>
      <c r="NPS318" s="169"/>
      <c r="NPT318" s="169"/>
      <c r="NPU318" s="169"/>
      <c r="NPV318" s="169"/>
      <c r="NPW318" s="169"/>
      <c r="NPX318" s="169"/>
      <c r="NPY318" s="169"/>
      <c r="NPZ318" s="169"/>
      <c r="NQA318" s="169"/>
      <c r="NQB318" s="169"/>
      <c r="NQC318" s="169"/>
      <c r="NQD318" s="169"/>
      <c r="NQE318" s="169"/>
      <c r="NQF318" s="169"/>
      <c r="NQG318" s="169"/>
      <c r="NQH318" s="169"/>
      <c r="NQI318" s="169"/>
      <c r="NQJ318" s="169"/>
      <c r="NQK318" s="169"/>
      <c r="NQL318" s="169"/>
      <c r="NQM318" s="169"/>
      <c r="NQN318" s="169"/>
      <c r="NQO318" s="169"/>
      <c r="NQP318" s="169"/>
      <c r="NQQ318" s="169"/>
      <c r="NQR318" s="169"/>
      <c r="NQS318" s="169"/>
      <c r="NQT318" s="169"/>
      <c r="NQU318" s="169"/>
      <c r="NQV318" s="169"/>
      <c r="NQW318" s="169"/>
      <c r="NQX318" s="169"/>
      <c r="NQY318" s="169"/>
      <c r="NQZ318" s="169"/>
      <c r="NRA318" s="169"/>
      <c r="NRB318" s="169"/>
      <c r="NRC318" s="169"/>
      <c r="NRD318" s="169"/>
      <c r="NRE318" s="169"/>
      <c r="NRF318" s="169"/>
      <c r="NRG318" s="169"/>
      <c r="NRH318" s="169"/>
      <c r="NRI318" s="169"/>
      <c r="NRJ318" s="169"/>
      <c r="NRK318" s="169"/>
      <c r="NRL318" s="169"/>
      <c r="NRM318" s="169"/>
      <c r="NRN318" s="169"/>
      <c r="NRO318" s="169"/>
      <c r="NRP318" s="169"/>
      <c r="NRQ318" s="169"/>
      <c r="NRR318" s="169"/>
      <c r="NRS318" s="169"/>
      <c r="NRT318" s="169"/>
      <c r="NRU318" s="169"/>
      <c r="NRV318" s="169"/>
      <c r="NRW318" s="169"/>
      <c r="NRX318" s="169"/>
      <c r="NRY318" s="169"/>
      <c r="NRZ318" s="169"/>
      <c r="NSA318" s="169"/>
      <c r="NSB318" s="169"/>
      <c r="NSC318" s="169"/>
      <c r="NSD318" s="169"/>
      <c r="NSE318" s="169"/>
      <c r="NSF318" s="169"/>
      <c r="NSG318" s="169"/>
      <c r="NSH318" s="169"/>
      <c r="NSI318" s="169"/>
      <c r="NSJ318" s="169"/>
      <c r="NSK318" s="169"/>
      <c r="NSL318" s="169"/>
      <c r="NSM318" s="169"/>
      <c r="NSN318" s="169"/>
      <c r="NSO318" s="169"/>
      <c r="NSP318" s="169"/>
      <c r="NSQ318" s="169"/>
      <c r="NSR318" s="169"/>
      <c r="NSS318" s="169"/>
      <c r="NST318" s="169"/>
      <c r="NSU318" s="169"/>
      <c r="NSV318" s="169"/>
      <c r="NSW318" s="169"/>
      <c r="NSX318" s="169"/>
      <c r="NSY318" s="169"/>
      <c r="NSZ318" s="169"/>
      <c r="NTA318" s="169"/>
      <c r="NTB318" s="169"/>
      <c r="NTC318" s="169"/>
      <c r="NTD318" s="169"/>
      <c r="NTE318" s="169"/>
      <c r="NTF318" s="169"/>
      <c r="NTG318" s="169"/>
      <c r="NTH318" s="169"/>
      <c r="NTI318" s="169"/>
      <c r="NTJ318" s="169"/>
      <c r="NTK318" s="169"/>
      <c r="NTL318" s="169"/>
      <c r="NTM318" s="169"/>
      <c r="NTN318" s="169"/>
      <c r="NTO318" s="169"/>
      <c r="NTP318" s="169"/>
      <c r="NTQ318" s="169"/>
      <c r="NTR318" s="169"/>
      <c r="NTS318" s="169"/>
      <c r="NTT318" s="169"/>
      <c r="NTU318" s="169"/>
      <c r="NTV318" s="169"/>
      <c r="NTW318" s="169"/>
      <c r="NTX318" s="169"/>
      <c r="NTY318" s="169"/>
      <c r="NTZ318" s="169"/>
      <c r="NUA318" s="169"/>
      <c r="NUB318" s="169"/>
      <c r="NUC318" s="169"/>
      <c r="NUD318" s="169"/>
      <c r="NUE318" s="169"/>
      <c r="NUF318" s="169"/>
      <c r="NUG318" s="169"/>
      <c r="NUH318" s="169"/>
      <c r="NUI318" s="169"/>
      <c r="NUJ318" s="169"/>
      <c r="NUK318" s="169"/>
      <c r="NUL318" s="169"/>
      <c r="NUM318" s="169"/>
      <c r="NUN318" s="169"/>
      <c r="NUO318" s="169"/>
      <c r="NUP318" s="169"/>
      <c r="NUQ318" s="169"/>
      <c r="NUR318" s="169"/>
      <c r="NUS318" s="169"/>
      <c r="NUT318" s="169"/>
      <c r="NUU318" s="169"/>
      <c r="NUV318" s="169"/>
      <c r="NUW318" s="169"/>
      <c r="NUX318" s="169"/>
      <c r="NUY318" s="169"/>
      <c r="NUZ318" s="169"/>
      <c r="NVA318" s="169"/>
      <c r="NVB318" s="169"/>
      <c r="NVC318" s="169"/>
      <c r="NVD318" s="169"/>
      <c r="NVE318" s="169"/>
      <c r="NVF318" s="169"/>
      <c r="NVG318" s="169"/>
      <c r="NVH318" s="169"/>
      <c r="NVI318" s="169"/>
      <c r="NVJ318" s="169"/>
      <c r="NVK318" s="169"/>
      <c r="NVL318" s="169"/>
      <c r="NVM318" s="169"/>
      <c r="NVN318" s="169"/>
      <c r="NVO318" s="169"/>
      <c r="NVP318" s="169"/>
      <c r="NVQ318" s="169"/>
      <c r="NVR318" s="169"/>
      <c r="NVS318" s="169"/>
      <c r="NVT318" s="169"/>
      <c r="NVU318" s="169"/>
      <c r="NVV318" s="169"/>
      <c r="NVW318" s="169"/>
      <c r="NVX318" s="169"/>
      <c r="NVY318" s="169"/>
      <c r="NVZ318" s="169"/>
      <c r="NWA318" s="169"/>
      <c r="NWB318" s="169"/>
      <c r="NWC318" s="169"/>
      <c r="NWD318" s="169"/>
      <c r="NWE318" s="169"/>
      <c r="NWF318" s="169"/>
      <c r="NWG318" s="169"/>
      <c r="NWH318" s="169"/>
      <c r="NWI318" s="169"/>
      <c r="NWJ318" s="169"/>
      <c r="NWK318" s="169"/>
      <c r="NWL318" s="169"/>
      <c r="NWM318" s="169"/>
      <c r="NWN318" s="169"/>
      <c r="NWO318" s="169"/>
      <c r="NWP318" s="169"/>
      <c r="NWQ318" s="169"/>
      <c r="NWR318" s="169"/>
      <c r="NWS318" s="169"/>
      <c r="NWT318" s="169"/>
      <c r="NWU318" s="169"/>
      <c r="NWV318" s="169"/>
      <c r="NWW318" s="169"/>
      <c r="NWX318" s="169"/>
      <c r="NWY318" s="169"/>
      <c r="NWZ318" s="169"/>
      <c r="NXA318" s="169"/>
      <c r="NXB318" s="169"/>
      <c r="NXC318" s="169"/>
      <c r="NXD318" s="169"/>
      <c r="NXE318" s="169"/>
      <c r="NXF318" s="169"/>
      <c r="NXG318" s="169"/>
      <c r="NXH318" s="169"/>
      <c r="NXI318" s="169"/>
      <c r="NXJ318" s="169"/>
      <c r="NXK318" s="169"/>
      <c r="NXL318" s="169"/>
      <c r="NXM318" s="169"/>
      <c r="NXN318" s="169"/>
      <c r="NXO318" s="169"/>
      <c r="NXP318" s="169"/>
      <c r="NXQ318" s="169"/>
      <c r="NXR318" s="169"/>
      <c r="NXS318" s="169"/>
      <c r="NXT318" s="169"/>
      <c r="NXU318" s="169"/>
      <c r="NXV318" s="169"/>
      <c r="NXW318" s="169"/>
      <c r="NXX318" s="169"/>
      <c r="NXY318" s="169"/>
      <c r="NXZ318" s="169"/>
      <c r="NYA318" s="169"/>
      <c r="NYB318" s="169"/>
      <c r="NYC318" s="169"/>
      <c r="NYD318" s="169"/>
      <c r="NYE318" s="169"/>
      <c r="NYF318" s="169"/>
      <c r="NYG318" s="169"/>
      <c r="NYH318" s="169"/>
      <c r="NYI318" s="169"/>
      <c r="NYJ318" s="169"/>
      <c r="NYK318" s="169"/>
      <c r="NYL318" s="169"/>
      <c r="NYM318" s="169"/>
      <c r="NYN318" s="169"/>
      <c r="NYO318" s="169"/>
      <c r="NYP318" s="169"/>
      <c r="NYQ318" s="169"/>
      <c r="NYR318" s="169"/>
      <c r="NYS318" s="169"/>
      <c r="NYT318" s="169"/>
      <c r="NYU318" s="169"/>
      <c r="NYV318" s="169"/>
      <c r="NYW318" s="169"/>
      <c r="NYX318" s="169"/>
      <c r="NYY318" s="169"/>
      <c r="NYZ318" s="169"/>
      <c r="NZA318" s="169"/>
      <c r="NZB318" s="169"/>
      <c r="NZC318" s="169"/>
      <c r="NZD318" s="169"/>
      <c r="NZE318" s="169"/>
      <c r="NZF318" s="169"/>
      <c r="NZG318" s="169"/>
      <c r="NZH318" s="169"/>
      <c r="NZI318" s="169"/>
      <c r="NZJ318" s="169"/>
      <c r="NZK318" s="169"/>
      <c r="NZL318" s="169"/>
      <c r="NZM318" s="169"/>
      <c r="NZN318" s="169"/>
      <c r="NZO318" s="169"/>
      <c r="NZP318" s="169"/>
      <c r="NZQ318" s="169"/>
      <c r="NZR318" s="169"/>
      <c r="NZS318" s="169"/>
      <c r="NZT318" s="169"/>
      <c r="NZU318" s="169"/>
      <c r="NZV318" s="169"/>
      <c r="NZW318" s="169"/>
      <c r="NZX318" s="169"/>
      <c r="NZY318" s="169"/>
      <c r="NZZ318" s="169"/>
      <c r="OAA318" s="169"/>
      <c r="OAB318" s="169"/>
      <c r="OAC318" s="169"/>
      <c r="OAD318" s="169"/>
      <c r="OAE318" s="169"/>
      <c r="OAF318" s="169"/>
      <c r="OAG318" s="169"/>
      <c r="OAH318" s="169"/>
      <c r="OAI318" s="169"/>
      <c r="OAJ318" s="169"/>
      <c r="OAK318" s="169"/>
      <c r="OAL318" s="169"/>
      <c r="OAM318" s="169"/>
      <c r="OAN318" s="169"/>
      <c r="OAO318" s="169"/>
      <c r="OAP318" s="169"/>
      <c r="OAQ318" s="169"/>
      <c r="OAR318" s="169"/>
      <c r="OAS318" s="169"/>
      <c r="OAT318" s="169"/>
      <c r="OAU318" s="169"/>
      <c r="OAV318" s="169"/>
      <c r="OAW318" s="169"/>
      <c r="OAX318" s="169"/>
      <c r="OAY318" s="169"/>
      <c r="OAZ318" s="169"/>
      <c r="OBA318" s="169"/>
      <c r="OBB318" s="169"/>
      <c r="OBC318" s="169"/>
      <c r="OBD318" s="169"/>
      <c r="OBE318" s="169"/>
      <c r="OBF318" s="169"/>
      <c r="OBG318" s="169"/>
      <c r="OBH318" s="169"/>
      <c r="OBI318" s="169"/>
      <c r="OBJ318" s="169"/>
      <c r="OBK318" s="169"/>
      <c r="OBL318" s="169"/>
      <c r="OBM318" s="169"/>
      <c r="OBN318" s="169"/>
      <c r="OBO318" s="169"/>
      <c r="OBP318" s="169"/>
      <c r="OBQ318" s="169"/>
      <c r="OBR318" s="169"/>
      <c r="OBS318" s="169"/>
      <c r="OBT318" s="169"/>
      <c r="OBU318" s="169"/>
      <c r="OBV318" s="169"/>
      <c r="OBW318" s="169"/>
      <c r="OBX318" s="169"/>
      <c r="OBY318" s="169"/>
      <c r="OBZ318" s="169"/>
      <c r="OCA318" s="169"/>
      <c r="OCB318" s="169"/>
      <c r="OCC318" s="169"/>
      <c r="OCD318" s="169"/>
      <c r="OCE318" s="169"/>
      <c r="OCF318" s="169"/>
      <c r="OCG318" s="169"/>
      <c r="OCH318" s="169"/>
      <c r="OCI318" s="169"/>
      <c r="OCJ318" s="169"/>
      <c r="OCK318" s="169"/>
      <c r="OCL318" s="169"/>
      <c r="OCM318" s="169"/>
      <c r="OCN318" s="169"/>
      <c r="OCO318" s="169"/>
      <c r="OCP318" s="169"/>
      <c r="OCQ318" s="169"/>
      <c r="OCR318" s="169"/>
      <c r="OCS318" s="169"/>
      <c r="OCT318" s="169"/>
      <c r="OCU318" s="169"/>
      <c r="OCV318" s="169"/>
      <c r="OCW318" s="169"/>
      <c r="OCX318" s="169"/>
      <c r="OCY318" s="169"/>
      <c r="OCZ318" s="169"/>
      <c r="ODA318" s="169"/>
      <c r="ODB318" s="169"/>
      <c r="ODC318" s="169"/>
      <c r="ODD318" s="169"/>
      <c r="ODE318" s="169"/>
      <c r="ODF318" s="169"/>
      <c r="ODG318" s="169"/>
      <c r="ODH318" s="169"/>
      <c r="ODI318" s="169"/>
      <c r="ODJ318" s="169"/>
      <c r="ODK318" s="169"/>
      <c r="ODL318" s="169"/>
      <c r="ODM318" s="169"/>
      <c r="ODN318" s="169"/>
      <c r="ODO318" s="169"/>
      <c r="ODP318" s="169"/>
      <c r="ODQ318" s="169"/>
      <c r="ODR318" s="169"/>
      <c r="ODS318" s="169"/>
      <c r="ODT318" s="169"/>
      <c r="ODU318" s="169"/>
      <c r="ODV318" s="169"/>
      <c r="ODW318" s="169"/>
      <c r="ODX318" s="169"/>
      <c r="ODY318" s="169"/>
      <c r="ODZ318" s="169"/>
      <c r="OEA318" s="169"/>
      <c r="OEB318" s="169"/>
      <c r="OEC318" s="169"/>
      <c r="OED318" s="169"/>
      <c r="OEE318" s="169"/>
      <c r="OEF318" s="169"/>
      <c r="OEG318" s="169"/>
      <c r="OEH318" s="169"/>
      <c r="OEI318" s="169"/>
      <c r="OEJ318" s="169"/>
      <c r="OEK318" s="169"/>
      <c r="OEL318" s="169"/>
      <c r="OEM318" s="169"/>
      <c r="OEN318" s="169"/>
      <c r="OEO318" s="169"/>
      <c r="OEP318" s="169"/>
      <c r="OEQ318" s="169"/>
      <c r="OER318" s="169"/>
      <c r="OES318" s="169"/>
      <c r="OET318" s="169"/>
      <c r="OEU318" s="169"/>
      <c r="OEV318" s="169"/>
      <c r="OEW318" s="169"/>
      <c r="OEX318" s="169"/>
      <c r="OEY318" s="169"/>
      <c r="OEZ318" s="169"/>
      <c r="OFA318" s="169"/>
      <c r="OFB318" s="169"/>
      <c r="OFC318" s="169"/>
      <c r="OFD318" s="169"/>
      <c r="OFE318" s="169"/>
      <c r="OFF318" s="169"/>
      <c r="OFG318" s="169"/>
      <c r="OFH318" s="169"/>
      <c r="OFI318" s="169"/>
      <c r="OFJ318" s="169"/>
      <c r="OFK318" s="169"/>
      <c r="OFL318" s="169"/>
      <c r="OFM318" s="169"/>
      <c r="OFN318" s="169"/>
      <c r="OFO318" s="169"/>
      <c r="OFP318" s="169"/>
      <c r="OFQ318" s="169"/>
      <c r="OFR318" s="169"/>
      <c r="OFS318" s="169"/>
      <c r="OFT318" s="169"/>
      <c r="OFU318" s="169"/>
      <c r="OFV318" s="169"/>
      <c r="OFW318" s="169"/>
      <c r="OFX318" s="169"/>
      <c r="OFY318" s="169"/>
      <c r="OFZ318" s="169"/>
      <c r="OGA318" s="169"/>
      <c r="OGB318" s="169"/>
      <c r="OGC318" s="169"/>
      <c r="OGD318" s="169"/>
      <c r="OGE318" s="169"/>
      <c r="OGF318" s="169"/>
      <c r="OGG318" s="169"/>
      <c r="OGH318" s="169"/>
      <c r="OGI318" s="169"/>
      <c r="OGJ318" s="169"/>
      <c r="OGK318" s="169"/>
      <c r="OGL318" s="169"/>
      <c r="OGM318" s="169"/>
      <c r="OGN318" s="169"/>
      <c r="OGO318" s="169"/>
      <c r="OGP318" s="169"/>
      <c r="OGQ318" s="169"/>
      <c r="OGR318" s="169"/>
      <c r="OGS318" s="169"/>
      <c r="OGT318" s="169"/>
      <c r="OGU318" s="169"/>
      <c r="OGV318" s="169"/>
      <c r="OGW318" s="169"/>
      <c r="OGX318" s="169"/>
      <c r="OGY318" s="169"/>
      <c r="OGZ318" s="169"/>
      <c r="OHA318" s="169"/>
      <c r="OHB318" s="169"/>
      <c r="OHC318" s="169"/>
      <c r="OHD318" s="169"/>
      <c r="OHE318" s="169"/>
      <c r="OHF318" s="169"/>
      <c r="OHG318" s="169"/>
      <c r="OHH318" s="169"/>
      <c r="OHI318" s="169"/>
      <c r="OHJ318" s="169"/>
      <c r="OHK318" s="169"/>
      <c r="OHL318" s="169"/>
      <c r="OHM318" s="169"/>
      <c r="OHN318" s="169"/>
      <c r="OHO318" s="169"/>
      <c r="OHP318" s="169"/>
      <c r="OHQ318" s="169"/>
      <c r="OHR318" s="169"/>
      <c r="OHS318" s="169"/>
      <c r="OHT318" s="169"/>
      <c r="OHU318" s="169"/>
      <c r="OHV318" s="169"/>
      <c r="OHW318" s="169"/>
      <c r="OHX318" s="169"/>
      <c r="OHY318" s="169"/>
      <c r="OHZ318" s="169"/>
      <c r="OIA318" s="169"/>
      <c r="OIB318" s="169"/>
      <c r="OIC318" s="169"/>
      <c r="OID318" s="169"/>
      <c r="OIE318" s="169"/>
      <c r="OIF318" s="169"/>
      <c r="OIG318" s="169"/>
      <c r="OIH318" s="169"/>
      <c r="OII318" s="169"/>
      <c r="OIJ318" s="169"/>
      <c r="OIK318" s="169"/>
      <c r="OIL318" s="169"/>
      <c r="OIM318" s="169"/>
      <c r="OIN318" s="169"/>
      <c r="OIO318" s="169"/>
      <c r="OIP318" s="169"/>
      <c r="OIQ318" s="169"/>
      <c r="OIR318" s="169"/>
      <c r="OIS318" s="169"/>
      <c r="OIT318" s="169"/>
      <c r="OIU318" s="169"/>
      <c r="OIV318" s="169"/>
      <c r="OIW318" s="169"/>
      <c r="OIX318" s="169"/>
      <c r="OIY318" s="169"/>
      <c r="OIZ318" s="169"/>
      <c r="OJA318" s="169"/>
      <c r="OJB318" s="169"/>
      <c r="OJC318" s="169"/>
      <c r="OJD318" s="169"/>
      <c r="OJE318" s="169"/>
      <c r="OJF318" s="169"/>
      <c r="OJG318" s="169"/>
      <c r="OJH318" s="169"/>
      <c r="OJI318" s="169"/>
      <c r="OJJ318" s="169"/>
      <c r="OJK318" s="169"/>
      <c r="OJL318" s="169"/>
      <c r="OJM318" s="169"/>
      <c r="OJN318" s="169"/>
      <c r="OJO318" s="169"/>
      <c r="OJP318" s="169"/>
      <c r="OJQ318" s="169"/>
      <c r="OJR318" s="169"/>
      <c r="OJS318" s="169"/>
      <c r="OJT318" s="169"/>
      <c r="OJU318" s="169"/>
      <c r="OJV318" s="169"/>
      <c r="OJW318" s="169"/>
      <c r="OJX318" s="169"/>
      <c r="OJY318" s="169"/>
      <c r="OJZ318" s="169"/>
      <c r="OKA318" s="169"/>
      <c r="OKB318" s="169"/>
      <c r="OKC318" s="169"/>
      <c r="OKD318" s="169"/>
      <c r="OKE318" s="169"/>
      <c r="OKF318" s="169"/>
      <c r="OKG318" s="169"/>
      <c r="OKH318" s="169"/>
      <c r="OKI318" s="169"/>
      <c r="OKJ318" s="169"/>
      <c r="OKK318" s="169"/>
      <c r="OKL318" s="169"/>
      <c r="OKM318" s="169"/>
      <c r="OKN318" s="169"/>
      <c r="OKO318" s="169"/>
      <c r="OKP318" s="169"/>
      <c r="OKQ318" s="169"/>
      <c r="OKR318" s="169"/>
      <c r="OKS318" s="169"/>
      <c r="OKT318" s="169"/>
      <c r="OKU318" s="169"/>
      <c r="OKV318" s="169"/>
      <c r="OKW318" s="169"/>
      <c r="OKX318" s="169"/>
      <c r="OKY318" s="169"/>
      <c r="OKZ318" s="169"/>
      <c r="OLA318" s="169"/>
      <c r="OLB318" s="169"/>
      <c r="OLC318" s="169"/>
      <c r="OLD318" s="169"/>
      <c r="OLE318" s="169"/>
      <c r="OLF318" s="169"/>
      <c r="OLG318" s="169"/>
      <c r="OLH318" s="169"/>
      <c r="OLI318" s="169"/>
      <c r="OLJ318" s="169"/>
      <c r="OLK318" s="169"/>
      <c r="OLL318" s="169"/>
      <c r="OLM318" s="169"/>
      <c r="OLN318" s="169"/>
      <c r="OLO318" s="169"/>
      <c r="OLP318" s="169"/>
      <c r="OLQ318" s="169"/>
      <c r="OLR318" s="169"/>
      <c r="OLS318" s="169"/>
      <c r="OLT318" s="169"/>
      <c r="OLU318" s="169"/>
      <c r="OLV318" s="169"/>
      <c r="OLW318" s="169"/>
      <c r="OLX318" s="169"/>
      <c r="OLY318" s="169"/>
      <c r="OLZ318" s="169"/>
      <c r="OMA318" s="169"/>
      <c r="OMB318" s="169"/>
      <c r="OMC318" s="169"/>
      <c r="OMD318" s="169"/>
      <c r="OME318" s="169"/>
      <c r="OMF318" s="169"/>
      <c r="OMG318" s="169"/>
      <c r="OMH318" s="169"/>
      <c r="OMI318" s="169"/>
      <c r="OMJ318" s="169"/>
      <c r="OMK318" s="169"/>
      <c r="OML318" s="169"/>
      <c r="OMM318" s="169"/>
      <c r="OMN318" s="169"/>
      <c r="OMO318" s="169"/>
      <c r="OMP318" s="169"/>
      <c r="OMQ318" s="169"/>
      <c r="OMR318" s="169"/>
      <c r="OMS318" s="169"/>
      <c r="OMT318" s="169"/>
      <c r="OMU318" s="169"/>
      <c r="OMV318" s="169"/>
      <c r="OMW318" s="169"/>
      <c r="OMX318" s="169"/>
      <c r="OMY318" s="169"/>
      <c r="OMZ318" s="169"/>
      <c r="ONA318" s="169"/>
      <c r="ONB318" s="169"/>
      <c r="ONC318" s="169"/>
      <c r="OND318" s="169"/>
      <c r="ONE318" s="169"/>
      <c r="ONF318" s="169"/>
      <c r="ONG318" s="169"/>
      <c r="ONH318" s="169"/>
      <c r="ONI318" s="169"/>
      <c r="ONJ318" s="169"/>
      <c r="ONK318" s="169"/>
      <c r="ONL318" s="169"/>
      <c r="ONM318" s="169"/>
      <c r="ONN318" s="169"/>
      <c r="ONO318" s="169"/>
      <c r="ONP318" s="169"/>
      <c r="ONQ318" s="169"/>
      <c r="ONR318" s="169"/>
      <c r="ONS318" s="169"/>
      <c r="ONT318" s="169"/>
      <c r="ONU318" s="169"/>
      <c r="ONV318" s="169"/>
      <c r="ONW318" s="169"/>
      <c r="ONX318" s="169"/>
      <c r="ONY318" s="169"/>
      <c r="ONZ318" s="169"/>
      <c r="OOA318" s="169"/>
      <c r="OOB318" s="169"/>
      <c r="OOC318" s="169"/>
      <c r="OOD318" s="169"/>
      <c r="OOE318" s="169"/>
      <c r="OOF318" s="169"/>
      <c r="OOG318" s="169"/>
      <c r="OOH318" s="169"/>
      <c r="OOI318" s="169"/>
      <c r="OOJ318" s="169"/>
      <c r="OOK318" s="169"/>
      <c r="OOL318" s="169"/>
      <c r="OOM318" s="169"/>
      <c r="OON318" s="169"/>
      <c r="OOO318" s="169"/>
      <c r="OOP318" s="169"/>
      <c r="OOQ318" s="169"/>
      <c r="OOR318" s="169"/>
      <c r="OOS318" s="169"/>
      <c r="OOT318" s="169"/>
      <c r="OOU318" s="169"/>
      <c r="OOV318" s="169"/>
      <c r="OOW318" s="169"/>
      <c r="OOX318" s="169"/>
      <c r="OOY318" s="169"/>
      <c r="OOZ318" s="169"/>
      <c r="OPA318" s="169"/>
      <c r="OPB318" s="169"/>
      <c r="OPC318" s="169"/>
      <c r="OPD318" s="169"/>
      <c r="OPE318" s="169"/>
      <c r="OPF318" s="169"/>
      <c r="OPG318" s="169"/>
      <c r="OPH318" s="169"/>
      <c r="OPI318" s="169"/>
      <c r="OPJ318" s="169"/>
      <c r="OPK318" s="169"/>
      <c r="OPL318" s="169"/>
      <c r="OPM318" s="169"/>
      <c r="OPN318" s="169"/>
      <c r="OPO318" s="169"/>
      <c r="OPP318" s="169"/>
      <c r="OPQ318" s="169"/>
      <c r="OPR318" s="169"/>
      <c r="OPS318" s="169"/>
      <c r="OPT318" s="169"/>
      <c r="OPU318" s="169"/>
      <c r="OPV318" s="169"/>
      <c r="OPW318" s="169"/>
      <c r="OPX318" s="169"/>
      <c r="OPY318" s="169"/>
      <c r="OPZ318" s="169"/>
      <c r="OQA318" s="169"/>
      <c r="OQB318" s="169"/>
      <c r="OQC318" s="169"/>
      <c r="OQD318" s="169"/>
      <c r="OQE318" s="169"/>
      <c r="OQF318" s="169"/>
      <c r="OQG318" s="169"/>
      <c r="OQH318" s="169"/>
      <c r="OQI318" s="169"/>
      <c r="OQJ318" s="169"/>
      <c r="OQK318" s="169"/>
      <c r="OQL318" s="169"/>
      <c r="OQM318" s="169"/>
      <c r="OQN318" s="169"/>
      <c r="OQO318" s="169"/>
      <c r="OQP318" s="169"/>
      <c r="OQQ318" s="169"/>
      <c r="OQR318" s="169"/>
      <c r="OQS318" s="169"/>
      <c r="OQT318" s="169"/>
      <c r="OQU318" s="169"/>
      <c r="OQV318" s="169"/>
      <c r="OQW318" s="169"/>
      <c r="OQX318" s="169"/>
      <c r="OQY318" s="169"/>
      <c r="OQZ318" s="169"/>
      <c r="ORA318" s="169"/>
      <c r="ORB318" s="169"/>
      <c r="ORC318" s="169"/>
      <c r="ORD318" s="169"/>
      <c r="ORE318" s="169"/>
      <c r="ORF318" s="169"/>
      <c r="ORG318" s="169"/>
      <c r="ORH318" s="169"/>
      <c r="ORI318" s="169"/>
      <c r="ORJ318" s="169"/>
      <c r="ORK318" s="169"/>
      <c r="ORL318" s="169"/>
      <c r="ORM318" s="169"/>
      <c r="ORN318" s="169"/>
      <c r="ORO318" s="169"/>
      <c r="ORP318" s="169"/>
      <c r="ORQ318" s="169"/>
      <c r="ORR318" s="169"/>
      <c r="ORS318" s="169"/>
      <c r="ORT318" s="169"/>
      <c r="ORU318" s="169"/>
      <c r="ORV318" s="169"/>
      <c r="ORW318" s="169"/>
      <c r="ORX318" s="169"/>
      <c r="ORY318" s="169"/>
      <c r="ORZ318" s="169"/>
      <c r="OSA318" s="169"/>
      <c r="OSB318" s="169"/>
      <c r="OSC318" s="169"/>
      <c r="OSD318" s="169"/>
      <c r="OSE318" s="169"/>
      <c r="OSF318" s="169"/>
      <c r="OSG318" s="169"/>
      <c r="OSH318" s="169"/>
      <c r="OSI318" s="169"/>
      <c r="OSJ318" s="169"/>
      <c r="OSK318" s="169"/>
      <c r="OSL318" s="169"/>
      <c r="OSM318" s="169"/>
      <c r="OSN318" s="169"/>
      <c r="OSO318" s="169"/>
      <c r="OSP318" s="169"/>
      <c r="OSQ318" s="169"/>
      <c r="OSR318" s="169"/>
      <c r="OSS318" s="169"/>
      <c r="OST318" s="169"/>
      <c r="OSU318" s="169"/>
      <c r="OSV318" s="169"/>
      <c r="OSW318" s="169"/>
      <c r="OSX318" s="169"/>
      <c r="OSY318" s="169"/>
      <c r="OSZ318" s="169"/>
      <c r="OTA318" s="169"/>
      <c r="OTB318" s="169"/>
      <c r="OTC318" s="169"/>
      <c r="OTD318" s="169"/>
      <c r="OTE318" s="169"/>
      <c r="OTF318" s="169"/>
      <c r="OTG318" s="169"/>
      <c r="OTH318" s="169"/>
      <c r="OTI318" s="169"/>
      <c r="OTJ318" s="169"/>
      <c r="OTK318" s="169"/>
      <c r="OTL318" s="169"/>
      <c r="OTM318" s="169"/>
      <c r="OTN318" s="169"/>
      <c r="OTO318" s="169"/>
      <c r="OTP318" s="169"/>
      <c r="OTQ318" s="169"/>
      <c r="OTR318" s="169"/>
      <c r="OTS318" s="169"/>
      <c r="OTT318" s="169"/>
      <c r="OTU318" s="169"/>
      <c r="OTV318" s="169"/>
      <c r="OTW318" s="169"/>
      <c r="OTX318" s="169"/>
      <c r="OTY318" s="169"/>
      <c r="OTZ318" s="169"/>
      <c r="OUA318" s="169"/>
      <c r="OUB318" s="169"/>
      <c r="OUC318" s="169"/>
      <c r="OUD318" s="169"/>
      <c r="OUE318" s="169"/>
      <c r="OUF318" s="169"/>
      <c r="OUG318" s="169"/>
      <c r="OUH318" s="169"/>
      <c r="OUI318" s="169"/>
      <c r="OUJ318" s="169"/>
      <c r="OUK318" s="169"/>
      <c r="OUL318" s="169"/>
      <c r="OUM318" s="169"/>
      <c r="OUN318" s="169"/>
      <c r="OUO318" s="169"/>
      <c r="OUP318" s="169"/>
      <c r="OUQ318" s="169"/>
      <c r="OUR318" s="169"/>
      <c r="OUS318" s="169"/>
      <c r="OUT318" s="169"/>
      <c r="OUU318" s="169"/>
      <c r="OUV318" s="169"/>
      <c r="OUW318" s="169"/>
      <c r="OUX318" s="169"/>
      <c r="OUY318" s="169"/>
      <c r="OUZ318" s="169"/>
      <c r="OVA318" s="169"/>
      <c r="OVB318" s="169"/>
      <c r="OVC318" s="169"/>
      <c r="OVD318" s="169"/>
      <c r="OVE318" s="169"/>
      <c r="OVF318" s="169"/>
      <c r="OVG318" s="169"/>
      <c r="OVH318" s="169"/>
      <c r="OVI318" s="169"/>
      <c r="OVJ318" s="169"/>
      <c r="OVK318" s="169"/>
      <c r="OVL318" s="169"/>
      <c r="OVM318" s="169"/>
      <c r="OVN318" s="169"/>
      <c r="OVO318" s="169"/>
      <c r="OVP318" s="169"/>
      <c r="OVQ318" s="169"/>
      <c r="OVR318" s="169"/>
      <c r="OVS318" s="169"/>
      <c r="OVT318" s="169"/>
      <c r="OVU318" s="169"/>
      <c r="OVV318" s="169"/>
      <c r="OVW318" s="169"/>
      <c r="OVX318" s="169"/>
      <c r="OVY318" s="169"/>
      <c r="OVZ318" s="169"/>
      <c r="OWA318" s="169"/>
      <c r="OWB318" s="169"/>
      <c r="OWC318" s="169"/>
      <c r="OWD318" s="169"/>
      <c r="OWE318" s="169"/>
      <c r="OWF318" s="169"/>
      <c r="OWG318" s="169"/>
      <c r="OWH318" s="169"/>
      <c r="OWI318" s="169"/>
      <c r="OWJ318" s="169"/>
      <c r="OWK318" s="169"/>
      <c r="OWL318" s="169"/>
      <c r="OWM318" s="169"/>
      <c r="OWN318" s="169"/>
      <c r="OWO318" s="169"/>
      <c r="OWP318" s="169"/>
      <c r="OWQ318" s="169"/>
      <c r="OWR318" s="169"/>
      <c r="OWS318" s="169"/>
      <c r="OWT318" s="169"/>
      <c r="OWU318" s="169"/>
      <c r="OWV318" s="169"/>
      <c r="OWW318" s="169"/>
      <c r="OWX318" s="169"/>
      <c r="OWY318" s="169"/>
      <c r="OWZ318" s="169"/>
      <c r="OXA318" s="169"/>
      <c r="OXB318" s="169"/>
      <c r="OXC318" s="169"/>
      <c r="OXD318" s="169"/>
      <c r="OXE318" s="169"/>
      <c r="OXF318" s="169"/>
      <c r="OXG318" s="169"/>
      <c r="OXH318" s="169"/>
      <c r="OXI318" s="169"/>
      <c r="OXJ318" s="169"/>
      <c r="OXK318" s="169"/>
      <c r="OXL318" s="169"/>
      <c r="OXM318" s="169"/>
      <c r="OXN318" s="169"/>
      <c r="OXO318" s="169"/>
      <c r="OXP318" s="169"/>
      <c r="OXQ318" s="169"/>
      <c r="OXR318" s="169"/>
      <c r="OXS318" s="169"/>
      <c r="OXT318" s="169"/>
      <c r="OXU318" s="169"/>
      <c r="OXV318" s="169"/>
      <c r="OXW318" s="169"/>
      <c r="OXX318" s="169"/>
      <c r="OXY318" s="169"/>
      <c r="OXZ318" s="169"/>
      <c r="OYA318" s="169"/>
      <c r="OYB318" s="169"/>
      <c r="OYC318" s="169"/>
      <c r="OYD318" s="169"/>
      <c r="OYE318" s="169"/>
      <c r="OYF318" s="169"/>
      <c r="OYG318" s="169"/>
      <c r="OYH318" s="169"/>
      <c r="OYI318" s="169"/>
      <c r="OYJ318" s="169"/>
      <c r="OYK318" s="169"/>
      <c r="OYL318" s="169"/>
      <c r="OYM318" s="169"/>
      <c r="OYN318" s="169"/>
      <c r="OYO318" s="169"/>
      <c r="OYP318" s="169"/>
      <c r="OYQ318" s="169"/>
      <c r="OYR318" s="169"/>
      <c r="OYS318" s="169"/>
      <c r="OYT318" s="169"/>
      <c r="OYU318" s="169"/>
      <c r="OYV318" s="169"/>
      <c r="OYW318" s="169"/>
      <c r="OYX318" s="169"/>
      <c r="OYY318" s="169"/>
      <c r="OYZ318" s="169"/>
      <c r="OZA318" s="169"/>
      <c r="OZB318" s="169"/>
      <c r="OZC318" s="169"/>
      <c r="OZD318" s="169"/>
      <c r="OZE318" s="169"/>
      <c r="OZF318" s="169"/>
      <c r="OZG318" s="169"/>
      <c r="OZH318" s="169"/>
      <c r="OZI318" s="169"/>
      <c r="OZJ318" s="169"/>
      <c r="OZK318" s="169"/>
      <c r="OZL318" s="169"/>
      <c r="OZM318" s="169"/>
      <c r="OZN318" s="169"/>
      <c r="OZO318" s="169"/>
      <c r="OZP318" s="169"/>
      <c r="OZQ318" s="169"/>
      <c r="OZR318" s="169"/>
      <c r="OZS318" s="169"/>
      <c r="OZT318" s="169"/>
      <c r="OZU318" s="169"/>
      <c r="OZV318" s="169"/>
      <c r="OZW318" s="169"/>
      <c r="OZX318" s="169"/>
      <c r="OZY318" s="169"/>
      <c r="OZZ318" s="169"/>
      <c r="PAA318" s="169"/>
      <c r="PAB318" s="169"/>
      <c r="PAC318" s="169"/>
      <c r="PAD318" s="169"/>
      <c r="PAE318" s="169"/>
      <c r="PAF318" s="169"/>
      <c r="PAG318" s="169"/>
      <c r="PAH318" s="169"/>
      <c r="PAI318" s="169"/>
      <c r="PAJ318" s="169"/>
      <c r="PAK318" s="169"/>
      <c r="PAL318" s="169"/>
      <c r="PAM318" s="169"/>
      <c r="PAN318" s="169"/>
      <c r="PAO318" s="169"/>
      <c r="PAP318" s="169"/>
      <c r="PAQ318" s="169"/>
      <c r="PAR318" s="169"/>
      <c r="PAS318" s="169"/>
      <c r="PAT318" s="169"/>
      <c r="PAU318" s="169"/>
      <c r="PAV318" s="169"/>
      <c r="PAW318" s="169"/>
      <c r="PAX318" s="169"/>
      <c r="PAY318" s="169"/>
      <c r="PAZ318" s="169"/>
      <c r="PBA318" s="169"/>
      <c r="PBB318" s="169"/>
      <c r="PBC318" s="169"/>
      <c r="PBD318" s="169"/>
      <c r="PBE318" s="169"/>
      <c r="PBF318" s="169"/>
      <c r="PBG318" s="169"/>
      <c r="PBH318" s="169"/>
      <c r="PBI318" s="169"/>
      <c r="PBJ318" s="169"/>
      <c r="PBK318" s="169"/>
      <c r="PBL318" s="169"/>
      <c r="PBM318" s="169"/>
      <c r="PBN318" s="169"/>
      <c r="PBO318" s="169"/>
      <c r="PBP318" s="169"/>
      <c r="PBQ318" s="169"/>
      <c r="PBR318" s="169"/>
      <c r="PBS318" s="169"/>
      <c r="PBT318" s="169"/>
      <c r="PBU318" s="169"/>
      <c r="PBV318" s="169"/>
      <c r="PBW318" s="169"/>
      <c r="PBX318" s="169"/>
      <c r="PBY318" s="169"/>
      <c r="PBZ318" s="169"/>
      <c r="PCA318" s="169"/>
      <c r="PCB318" s="169"/>
      <c r="PCC318" s="169"/>
      <c r="PCD318" s="169"/>
      <c r="PCE318" s="169"/>
      <c r="PCF318" s="169"/>
      <c r="PCG318" s="169"/>
      <c r="PCH318" s="169"/>
      <c r="PCI318" s="169"/>
      <c r="PCJ318" s="169"/>
      <c r="PCK318" s="169"/>
      <c r="PCL318" s="169"/>
      <c r="PCM318" s="169"/>
      <c r="PCN318" s="169"/>
      <c r="PCO318" s="169"/>
      <c r="PCP318" s="169"/>
      <c r="PCQ318" s="169"/>
      <c r="PCR318" s="169"/>
      <c r="PCS318" s="169"/>
      <c r="PCT318" s="169"/>
      <c r="PCU318" s="169"/>
      <c r="PCV318" s="169"/>
      <c r="PCW318" s="169"/>
      <c r="PCX318" s="169"/>
      <c r="PCY318" s="169"/>
      <c r="PCZ318" s="169"/>
      <c r="PDA318" s="169"/>
      <c r="PDB318" s="169"/>
      <c r="PDC318" s="169"/>
      <c r="PDD318" s="169"/>
      <c r="PDE318" s="169"/>
      <c r="PDF318" s="169"/>
      <c r="PDG318" s="169"/>
      <c r="PDH318" s="169"/>
      <c r="PDI318" s="169"/>
      <c r="PDJ318" s="169"/>
      <c r="PDK318" s="169"/>
      <c r="PDL318" s="169"/>
      <c r="PDM318" s="169"/>
      <c r="PDN318" s="169"/>
      <c r="PDO318" s="169"/>
      <c r="PDP318" s="169"/>
      <c r="PDQ318" s="169"/>
      <c r="PDR318" s="169"/>
      <c r="PDS318" s="169"/>
      <c r="PDT318" s="169"/>
      <c r="PDU318" s="169"/>
      <c r="PDV318" s="169"/>
      <c r="PDW318" s="169"/>
      <c r="PDX318" s="169"/>
      <c r="PDY318" s="169"/>
      <c r="PDZ318" s="169"/>
      <c r="PEA318" s="169"/>
      <c r="PEB318" s="169"/>
      <c r="PEC318" s="169"/>
      <c r="PED318" s="169"/>
      <c r="PEE318" s="169"/>
      <c r="PEF318" s="169"/>
      <c r="PEG318" s="169"/>
      <c r="PEH318" s="169"/>
      <c r="PEI318" s="169"/>
      <c r="PEJ318" s="169"/>
      <c r="PEK318" s="169"/>
      <c r="PEL318" s="169"/>
      <c r="PEM318" s="169"/>
      <c r="PEN318" s="169"/>
      <c r="PEO318" s="169"/>
      <c r="PEP318" s="169"/>
      <c r="PEQ318" s="169"/>
      <c r="PER318" s="169"/>
      <c r="PES318" s="169"/>
      <c r="PET318" s="169"/>
      <c r="PEU318" s="169"/>
      <c r="PEV318" s="169"/>
      <c r="PEW318" s="169"/>
      <c r="PEX318" s="169"/>
      <c r="PEY318" s="169"/>
      <c r="PEZ318" s="169"/>
      <c r="PFA318" s="169"/>
      <c r="PFB318" s="169"/>
      <c r="PFC318" s="169"/>
      <c r="PFD318" s="169"/>
      <c r="PFE318" s="169"/>
      <c r="PFF318" s="169"/>
      <c r="PFG318" s="169"/>
      <c r="PFH318" s="169"/>
      <c r="PFI318" s="169"/>
      <c r="PFJ318" s="169"/>
      <c r="PFK318" s="169"/>
      <c r="PFL318" s="169"/>
      <c r="PFM318" s="169"/>
      <c r="PFN318" s="169"/>
      <c r="PFO318" s="169"/>
      <c r="PFP318" s="169"/>
      <c r="PFQ318" s="169"/>
      <c r="PFR318" s="169"/>
      <c r="PFS318" s="169"/>
      <c r="PFT318" s="169"/>
      <c r="PFU318" s="169"/>
      <c r="PFV318" s="169"/>
      <c r="PFW318" s="169"/>
      <c r="PFX318" s="169"/>
      <c r="PFY318" s="169"/>
      <c r="PFZ318" s="169"/>
      <c r="PGA318" s="169"/>
      <c r="PGB318" s="169"/>
      <c r="PGC318" s="169"/>
      <c r="PGD318" s="169"/>
      <c r="PGE318" s="169"/>
      <c r="PGF318" s="169"/>
      <c r="PGG318" s="169"/>
      <c r="PGH318" s="169"/>
      <c r="PGI318" s="169"/>
      <c r="PGJ318" s="169"/>
      <c r="PGK318" s="169"/>
      <c r="PGL318" s="169"/>
      <c r="PGM318" s="169"/>
      <c r="PGN318" s="169"/>
      <c r="PGO318" s="169"/>
      <c r="PGP318" s="169"/>
      <c r="PGQ318" s="169"/>
      <c r="PGR318" s="169"/>
      <c r="PGS318" s="169"/>
      <c r="PGT318" s="169"/>
      <c r="PGU318" s="169"/>
      <c r="PGV318" s="169"/>
      <c r="PGW318" s="169"/>
      <c r="PGX318" s="169"/>
      <c r="PGY318" s="169"/>
      <c r="PGZ318" s="169"/>
      <c r="PHA318" s="169"/>
      <c r="PHB318" s="169"/>
      <c r="PHC318" s="169"/>
      <c r="PHD318" s="169"/>
      <c r="PHE318" s="169"/>
      <c r="PHF318" s="169"/>
      <c r="PHG318" s="169"/>
      <c r="PHH318" s="169"/>
      <c r="PHI318" s="169"/>
      <c r="PHJ318" s="169"/>
      <c r="PHK318" s="169"/>
      <c r="PHL318" s="169"/>
      <c r="PHM318" s="169"/>
      <c r="PHN318" s="169"/>
      <c r="PHO318" s="169"/>
      <c r="PHP318" s="169"/>
      <c r="PHQ318" s="169"/>
      <c r="PHR318" s="169"/>
      <c r="PHS318" s="169"/>
      <c r="PHT318" s="169"/>
      <c r="PHU318" s="169"/>
      <c r="PHV318" s="169"/>
      <c r="PHW318" s="169"/>
      <c r="PHX318" s="169"/>
      <c r="PHY318" s="169"/>
      <c r="PHZ318" s="169"/>
      <c r="PIA318" s="169"/>
      <c r="PIB318" s="169"/>
      <c r="PIC318" s="169"/>
      <c r="PID318" s="169"/>
      <c r="PIE318" s="169"/>
      <c r="PIF318" s="169"/>
      <c r="PIG318" s="169"/>
      <c r="PIH318" s="169"/>
      <c r="PII318" s="169"/>
      <c r="PIJ318" s="169"/>
      <c r="PIK318" s="169"/>
      <c r="PIL318" s="169"/>
      <c r="PIM318" s="169"/>
      <c r="PIN318" s="169"/>
      <c r="PIO318" s="169"/>
      <c r="PIP318" s="169"/>
      <c r="PIQ318" s="169"/>
      <c r="PIR318" s="169"/>
      <c r="PIS318" s="169"/>
      <c r="PIT318" s="169"/>
      <c r="PIU318" s="169"/>
      <c r="PIV318" s="169"/>
      <c r="PIW318" s="169"/>
      <c r="PIX318" s="169"/>
      <c r="PIY318" s="169"/>
      <c r="PIZ318" s="169"/>
      <c r="PJA318" s="169"/>
      <c r="PJB318" s="169"/>
      <c r="PJC318" s="169"/>
      <c r="PJD318" s="169"/>
      <c r="PJE318" s="169"/>
      <c r="PJF318" s="169"/>
      <c r="PJG318" s="169"/>
      <c r="PJH318" s="169"/>
      <c r="PJI318" s="169"/>
      <c r="PJJ318" s="169"/>
      <c r="PJK318" s="169"/>
      <c r="PJL318" s="169"/>
      <c r="PJM318" s="169"/>
      <c r="PJN318" s="169"/>
      <c r="PJO318" s="169"/>
      <c r="PJP318" s="169"/>
      <c r="PJQ318" s="169"/>
      <c r="PJR318" s="169"/>
      <c r="PJS318" s="169"/>
      <c r="PJT318" s="169"/>
      <c r="PJU318" s="169"/>
      <c r="PJV318" s="169"/>
      <c r="PJW318" s="169"/>
      <c r="PJX318" s="169"/>
      <c r="PJY318" s="169"/>
      <c r="PJZ318" s="169"/>
      <c r="PKA318" s="169"/>
      <c r="PKB318" s="169"/>
      <c r="PKC318" s="169"/>
      <c r="PKD318" s="169"/>
      <c r="PKE318" s="169"/>
      <c r="PKF318" s="169"/>
      <c r="PKG318" s="169"/>
      <c r="PKH318" s="169"/>
      <c r="PKI318" s="169"/>
      <c r="PKJ318" s="169"/>
      <c r="PKK318" s="169"/>
      <c r="PKL318" s="169"/>
      <c r="PKM318" s="169"/>
      <c r="PKN318" s="169"/>
      <c r="PKO318" s="169"/>
      <c r="PKP318" s="169"/>
      <c r="PKQ318" s="169"/>
      <c r="PKR318" s="169"/>
      <c r="PKS318" s="169"/>
      <c r="PKT318" s="169"/>
      <c r="PKU318" s="169"/>
      <c r="PKV318" s="169"/>
      <c r="PKW318" s="169"/>
      <c r="PKX318" s="169"/>
      <c r="PKY318" s="169"/>
      <c r="PKZ318" s="169"/>
      <c r="PLA318" s="169"/>
      <c r="PLB318" s="169"/>
      <c r="PLC318" s="169"/>
      <c r="PLD318" s="169"/>
      <c r="PLE318" s="169"/>
      <c r="PLF318" s="169"/>
      <c r="PLG318" s="169"/>
      <c r="PLH318" s="169"/>
      <c r="PLI318" s="169"/>
      <c r="PLJ318" s="169"/>
      <c r="PLK318" s="169"/>
      <c r="PLL318" s="169"/>
      <c r="PLM318" s="169"/>
      <c r="PLN318" s="169"/>
      <c r="PLO318" s="169"/>
      <c r="PLP318" s="169"/>
      <c r="PLQ318" s="169"/>
      <c r="PLR318" s="169"/>
      <c r="PLS318" s="169"/>
      <c r="PLT318" s="169"/>
      <c r="PLU318" s="169"/>
      <c r="PLV318" s="169"/>
      <c r="PLW318" s="169"/>
      <c r="PLX318" s="169"/>
      <c r="PLY318" s="169"/>
      <c r="PLZ318" s="169"/>
      <c r="PMA318" s="169"/>
      <c r="PMB318" s="169"/>
      <c r="PMC318" s="169"/>
      <c r="PMD318" s="169"/>
      <c r="PME318" s="169"/>
      <c r="PMF318" s="169"/>
      <c r="PMG318" s="169"/>
      <c r="PMH318" s="169"/>
      <c r="PMI318" s="169"/>
      <c r="PMJ318" s="169"/>
      <c r="PMK318" s="169"/>
      <c r="PML318" s="169"/>
      <c r="PMM318" s="169"/>
      <c r="PMN318" s="169"/>
      <c r="PMO318" s="169"/>
      <c r="PMP318" s="169"/>
      <c r="PMQ318" s="169"/>
      <c r="PMR318" s="169"/>
      <c r="PMS318" s="169"/>
      <c r="PMT318" s="169"/>
      <c r="PMU318" s="169"/>
      <c r="PMV318" s="169"/>
      <c r="PMW318" s="169"/>
      <c r="PMX318" s="169"/>
      <c r="PMY318" s="169"/>
      <c r="PMZ318" s="169"/>
      <c r="PNA318" s="169"/>
      <c r="PNB318" s="169"/>
      <c r="PNC318" s="169"/>
      <c r="PND318" s="169"/>
      <c r="PNE318" s="169"/>
      <c r="PNF318" s="169"/>
      <c r="PNG318" s="169"/>
      <c r="PNH318" s="169"/>
      <c r="PNI318" s="169"/>
      <c r="PNJ318" s="169"/>
      <c r="PNK318" s="169"/>
      <c r="PNL318" s="169"/>
      <c r="PNM318" s="169"/>
      <c r="PNN318" s="169"/>
      <c r="PNO318" s="169"/>
      <c r="PNP318" s="169"/>
      <c r="PNQ318" s="169"/>
      <c r="PNR318" s="169"/>
      <c r="PNS318" s="169"/>
      <c r="PNT318" s="169"/>
      <c r="PNU318" s="169"/>
      <c r="PNV318" s="169"/>
      <c r="PNW318" s="169"/>
      <c r="PNX318" s="169"/>
      <c r="PNY318" s="169"/>
      <c r="PNZ318" s="169"/>
      <c r="POA318" s="169"/>
      <c r="POB318" s="169"/>
      <c r="POC318" s="169"/>
      <c r="POD318" s="169"/>
      <c r="POE318" s="169"/>
      <c r="POF318" s="169"/>
      <c r="POG318" s="169"/>
      <c r="POH318" s="169"/>
      <c r="POI318" s="169"/>
      <c r="POJ318" s="169"/>
      <c r="POK318" s="169"/>
      <c r="POL318" s="169"/>
      <c r="POM318" s="169"/>
      <c r="PON318" s="169"/>
      <c r="POO318" s="169"/>
      <c r="POP318" s="169"/>
      <c r="POQ318" s="169"/>
      <c r="POR318" s="169"/>
      <c r="POS318" s="169"/>
      <c r="POT318" s="169"/>
      <c r="POU318" s="169"/>
      <c r="POV318" s="169"/>
      <c r="POW318" s="169"/>
      <c r="POX318" s="169"/>
      <c r="POY318" s="169"/>
      <c r="POZ318" s="169"/>
      <c r="PPA318" s="169"/>
      <c r="PPB318" s="169"/>
      <c r="PPC318" s="169"/>
      <c r="PPD318" s="169"/>
      <c r="PPE318" s="169"/>
      <c r="PPF318" s="169"/>
      <c r="PPG318" s="169"/>
      <c r="PPH318" s="169"/>
      <c r="PPI318" s="169"/>
      <c r="PPJ318" s="169"/>
      <c r="PPK318" s="169"/>
      <c r="PPL318" s="169"/>
      <c r="PPM318" s="169"/>
      <c r="PPN318" s="169"/>
      <c r="PPO318" s="169"/>
      <c r="PPP318" s="169"/>
      <c r="PPQ318" s="169"/>
      <c r="PPR318" s="169"/>
      <c r="PPS318" s="169"/>
      <c r="PPT318" s="169"/>
      <c r="PPU318" s="169"/>
      <c r="PPV318" s="169"/>
      <c r="PPW318" s="169"/>
      <c r="PPX318" s="169"/>
      <c r="PPY318" s="169"/>
      <c r="PPZ318" s="169"/>
      <c r="PQA318" s="169"/>
      <c r="PQB318" s="169"/>
      <c r="PQC318" s="169"/>
      <c r="PQD318" s="169"/>
      <c r="PQE318" s="169"/>
      <c r="PQF318" s="169"/>
      <c r="PQG318" s="169"/>
      <c r="PQH318" s="169"/>
      <c r="PQI318" s="169"/>
      <c r="PQJ318" s="169"/>
      <c r="PQK318" s="169"/>
      <c r="PQL318" s="169"/>
      <c r="PQM318" s="169"/>
      <c r="PQN318" s="169"/>
      <c r="PQO318" s="169"/>
      <c r="PQP318" s="169"/>
      <c r="PQQ318" s="169"/>
      <c r="PQR318" s="169"/>
      <c r="PQS318" s="169"/>
      <c r="PQT318" s="169"/>
      <c r="PQU318" s="169"/>
      <c r="PQV318" s="169"/>
      <c r="PQW318" s="169"/>
      <c r="PQX318" s="169"/>
      <c r="PQY318" s="169"/>
      <c r="PQZ318" s="169"/>
      <c r="PRA318" s="169"/>
      <c r="PRB318" s="169"/>
      <c r="PRC318" s="169"/>
      <c r="PRD318" s="169"/>
      <c r="PRE318" s="169"/>
      <c r="PRF318" s="169"/>
      <c r="PRG318" s="169"/>
      <c r="PRH318" s="169"/>
      <c r="PRI318" s="169"/>
      <c r="PRJ318" s="169"/>
      <c r="PRK318" s="169"/>
      <c r="PRL318" s="169"/>
      <c r="PRM318" s="169"/>
      <c r="PRN318" s="169"/>
      <c r="PRO318" s="169"/>
      <c r="PRP318" s="169"/>
      <c r="PRQ318" s="169"/>
      <c r="PRR318" s="169"/>
      <c r="PRS318" s="169"/>
      <c r="PRT318" s="169"/>
      <c r="PRU318" s="169"/>
      <c r="PRV318" s="169"/>
      <c r="PRW318" s="169"/>
      <c r="PRX318" s="169"/>
      <c r="PRY318" s="169"/>
      <c r="PRZ318" s="169"/>
      <c r="PSA318" s="169"/>
      <c r="PSB318" s="169"/>
      <c r="PSC318" s="169"/>
      <c r="PSD318" s="169"/>
      <c r="PSE318" s="169"/>
      <c r="PSF318" s="169"/>
      <c r="PSG318" s="169"/>
      <c r="PSH318" s="169"/>
      <c r="PSI318" s="169"/>
      <c r="PSJ318" s="169"/>
      <c r="PSK318" s="169"/>
      <c r="PSL318" s="169"/>
      <c r="PSM318" s="169"/>
      <c r="PSN318" s="169"/>
      <c r="PSO318" s="169"/>
      <c r="PSP318" s="169"/>
      <c r="PSQ318" s="169"/>
      <c r="PSR318" s="169"/>
      <c r="PSS318" s="169"/>
      <c r="PST318" s="169"/>
      <c r="PSU318" s="169"/>
      <c r="PSV318" s="169"/>
      <c r="PSW318" s="169"/>
      <c r="PSX318" s="169"/>
      <c r="PSY318" s="169"/>
      <c r="PSZ318" s="169"/>
      <c r="PTA318" s="169"/>
      <c r="PTB318" s="169"/>
      <c r="PTC318" s="169"/>
      <c r="PTD318" s="169"/>
      <c r="PTE318" s="169"/>
      <c r="PTF318" s="169"/>
      <c r="PTG318" s="169"/>
      <c r="PTH318" s="169"/>
      <c r="PTI318" s="169"/>
      <c r="PTJ318" s="169"/>
      <c r="PTK318" s="169"/>
      <c r="PTL318" s="169"/>
      <c r="PTM318" s="169"/>
      <c r="PTN318" s="169"/>
      <c r="PTO318" s="169"/>
      <c r="PTP318" s="169"/>
      <c r="PTQ318" s="169"/>
      <c r="PTR318" s="169"/>
      <c r="PTS318" s="169"/>
      <c r="PTT318" s="169"/>
      <c r="PTU318" s="169"/>
      <c r="PTV318" s="169"/>
      <c r="PTW318" s="169"/>
      <c r="PTX318" s="169"/>
      <c r="PTY318" s="169"/>
      <c r="PTZ318" s="169"/>
      <c r="PUA318" s="169"/>
      <c r="PUB318" s="169"/>
      <c r="PUC318" s="169"/>
      <c r="PUD318" s="169"/>
      <c r="PUE318" s="169"/>
      <c r="PUF318" s="169"/>
      <c r="PUG318" s="169"/>
      <c r="PUH318" s="169"/>
      <c r="PUI318" s="169"/>
      <c r="PUJ318" s="169"/>
      <c r="PUK318" s="169"/>
      <c r="PUL318" s="169"/>
      <c r="PUM318" s="169"/>
      <c r="PUN318" s="169"/>
      <c r="PUO318" s="169"/>
      <c r="PUP318" s="169"/>
      <c r="PUQ318" s="169"/>
      <c r="PUR318" s="169"/>
      <c r="PUS318" s="169"/>
      <c r="PUT318" s="169"/>
      <c r="PUU318" s="169"/>
      <c r="PUV318" s="169"/>
      <c r="PUW318" s="169"/>
      <c r="PUX318" s="169"/>
      <c r="PUY318" s="169"/>
      <c r="PUZ318" s="169"/>
      <c r="PVA318" s="169"/>
      <c r="PVB318" s="169"/>
      <c r="PVC318" s="169"/>
      <c r="PVD318" s="169"/>
      <c r="PVE318" s="169"/>
      <c r="PVF318" s="169"/>
      <c r="PVG318" s="169"/>
      <c r="PVH318" s="169"/>
      <c r="PVI318" s="169"/>
      <c r="PVJ318" s="169"/>
      <c r="PVK318" s="169"/>
      <c r="PVL318" s="169"/>
      <c r="PVM318" s="169"/>
      <c r="PVN318" s="169"/>
      <c r="PVO318" s="169"/>
      <c r="PVP318" s="169"/>
      <c r="PVQ318" s="169"/>
      <c r="PVR318" s="169"/>
      <c r="PVS318" s="169"/>
      <c r="PVT318" s="169"/>
      <c r="PVU318" s="169"/>
      <c r="PVV318" s="169"/>
      <c r="PVW318" s="169"/>
      <c r="PVX318" s="169"/>
      <c r="PVY318" s="169"/>
      <c r="PVZ318" s="169"/>
      <c r="PWA318" s="169"/>
      <c r="PWB318" s="169"/>
      <c r="PWC318" s="169"/>
      <c r="PWD318" s="169"/>
      <c r="PWE318" s="169"/>
      <c r="PWF318" s="169"/>
      <c r="PWG318" s="169"/>
      <c r="PWH318" s="169"/>
      <c r="PWI318" s="169"/>
      <c r="PWJ318" s="169"/>
      <c r="PWK318" s="169"/>
      <c r="PWL318" s="169"/>
      <c r="PWM318" s="169"/>
      <c r="PWN318" s="169"/>
      <c r="PWO318" s="169"/>
      <c r="PWP318" s="169"/>
      <c r="PWQ318" s="169"/>
      <c r="PWR318" s="169"/>
      <c r="PWS318" s="169"/>
      <c r="PWT318" s="169"/>
      <c r="PWU318" s="169"/>
      <c r="PWV318" s="169"/>
      <c r="PWW318" s="169"/>
      <c r="PWX318" s="169"/>
      <c r="PWY318" s="169"/>
      <c r="PWZ318" s="169"/>
      <c r="PXA318" s="169"/>
      <c r="PXB318" s="169"/>
      <c r="PXC318" s="169"/>
      <c r="PXD318" s="169"/>
      <c r="PXE318" s="169"/>
      <c r="PXF318" s="169"/>
      <c r="PXG318" s="169"/>
      <c r="PXH318" s="169"/>
      <c r="PXI318" s="169"/>
      <c r="PXJ318" s="169"/>
      <c r="PXK318" s="169"/>
      <c r="PXL318" s="169"/>
      <c r="PXM318" s="169"/>
      <c r="PXN318" s="169"/>
      <c r="PXO318" s="169"/>
      <c r="PXP318" s="169"/>
      <c r="PXQ318" s="169"/>
      <c r="PXR318" s="169"/>
      <c r="PXS318" s="169"/>
      <c r="PXT318" s="169"/>
      <c r="PXU318" s="169"/>
      <c r="PXV318" s="169"/>
      <c r="PXW318" s="169"/>
      <c r="PXX318" s="169"/>
      <c r="PXY318" s="169"/>
      <c r="PXZ318" s="169"/>
      <c r="PYA318" s="169"/>
      <c r="PYB318" s="169"/>
      <c r="PYC318" s="169"/>
      <c r="PYD318" s="169"/>
      <c r="PYE318" s="169"/>
      <c r="PYF318" s="169"/>
      <c r="PYG318" s="169"/>
      <c r="PYH318" s="169"/>
      <c r="PYI318" s="169"/>
      <c r="PYJ318" s="169"/>
      <c r="PYK318" s="169"/>
      <c r="PYL318" s="169"/>
      <c r="PYM318" s="169"/>
      <c r="PYN318" s="169"/>
      <c r="PYO318" s="169"/>
      <c r="PYP318" s="169"/>
      <c r="PYQ318" s="169"/>
      <c r="PYR318" s="169"/>
      <c r="PYS318" s="169"/>
      <c r="PYT318" s="169"/>
      <c r="PYU318" s="169"/>
      <c r="PYV318" s="169"/>
      <c r="PYW318" s="169"/>
      <c r="PYX318" s="169"/>
      <c r="PYY318" s="169"/>
      <c r="PYZ318" s="169"/>
      <c r="PZA318" s="169"/>
      <c r="PZB318" s="169"/>
      <c r="PZC318" s="169"/>
      <c r="PZD318" s="169"/>
      <c r="PZE318" s="169"/>
      <c r="PZF318" s="169"/>
      <c r="PZG318" s="169"/>
      <c r="PZH318" s="169"/>
      <c r="PZI318" s="169"/>
      <c r="PZJ318" s="169"/>
      <c r="PZK318" s="169"/>
      <c r="PZL318" s="169"/>
      <c r="PZM318" s="169"/>
      <c r="PZN318" s="169"/>
      <c r="PZO318" s="169"/>
      <c r="PZP318" s="169"/>
      <c r="PZQ318" s="169"/>
      <c r="PZR318" s="169"/>
      <c r="PZS318" s="169"/>
      <c r="PZT318" s="169"/>
      <c r="PZU318" s="169"/>
      <c r="PZV318" s="169"/>
      <c r="PZW318" s="169"/>
      <c r="PZX318" s="169"/>
      <c r="PZY318" s="169"/>
      <c r="PZZ318" s="169"/>
      <c r="QAA318" s="169"/>
      <c r="QAB318" s="169"/>
      <c r="QAC318" s="169"/>
      <c r="QAD318" s="169"/>
      <c r="QAE318" s="169"/>
      <c r="QAF318" s="169"/>
      <c r="QAG318" s="169"/>
      <c r="QAH318" s="169"/>
      <c r="QAI318" s="169"/>
      <c r="QAJ318" s="169"/>
      <c r="QAK318" s="169"/>
      <c r="QAL318" s="169"/>
      <c r="QAM318" s="169"/>
      <c r="QAN318" s="169"/>
      <c r="QAO318" s="169"/>
      <c r="QAP318" s="169"/>
      <c r="QAQ318" s="169"/>
      <c r="QAR318" s="169"/>
      <c r="QAS318" s="169"/>
      <c r="QAT318" s="169"/>
      <c r="QAU318" s="169"/>
      <c r="QAV318" s="169"/>
      <c r="QAW318" s="169"/>
      <c r="QAX318" s="169"/>
      <c r="QAY318" s="169"/>
      <c r="QAZ318" s="169"/>
      <c r="QBA318" s="169"/>
      <c r="QBB318" s="169"/>
      <c r="QBC318" s="169"/>
      <c r="QBD318" s="169"/>
      <c r="QBE318" s="169"/>
      <c r="QBF318" s="169"/>
      <c r="QBG318" s="169"/>
      <c r="QBH318" s="169"/>
      <c r="QBI318" s="169"/>
      <c r="QBJ318" s="169"/>
      <c r="QBK318" s="169"/>
      <c r="QBL318" s="169"/>
      <c r="QBM318" s="169"/>
      <c r="QBN318" s="169"/>
      <c r="QBO318" s="169"/>
      <c r="QBP318" s="169"/>
      <c r="QBQ318" s="169"/>
      <c r="QBR318" s="169"/>
      <c r="QBS318" s="169"/>
      <c r="QBT318" s="169"/>
      <c r="QBU318" s="169"/>
      <c r="QBV318" s="169"/>
      <c r="QBW318" s="169"/>
      <c r="QBX318" s="169"/>
      <c r="QBY318" s="169"/>
      <c r="QBZ318" s="169"/>
      <c r="QCA318" s="169"/>
      <c r="QCB318" s="169"/>
      <c r="QCC318" s="169"/>
      <c r="QCD318" s="169"/>
      <c r="QCE318" s="169"/>
      <c r="QCF318" s="169"/>
      <c r="QCG318" s="169"/>
      <c r="QCH318" s="169"/>
      <c r="QCI318" s="169"/>
      <c r="QCJ318" s="169"/>
      <c r="QCK318" s="169"/>
      <c r="QCL318" s="169"/>
      <c r="QCM318" s="169"/>
      <c r="QCN318" s="169"/>
      <c r="QCO318" s="169"/>
      <c r="QCP318" s="169"/>
      <c r="QCQ318" s="169"/>
      <c r="QCR318" s="169"/>
      <c r="QCS318" s="169"/>
      <c r="QCT318" s="169"/>
      <c r="QCU318" s="169"/>
      <c r="QCV318" s="169"/>
      <c r="QCW318" s="169"/>
      <c r="QCX318" s="169"/>
      <c r="QCY318" s="169"/>
      <c r="QCZ318" s="169"/>
      <c r="QDA318" s="169"/>
      <c r="QDB318" s="169"/>
      <c r="QDC318" s="169"/>
      <c r="QDD318" s="169"/>
      <c r="QDE318" s="169"/>
      <c r="QDF318" s="169"/>
      <c r="QDG318" s="169"/>
      <c r="QDH318" s="169"/>
      <c r="QDI318" s="169"/>
      <c r="QDJ318" s="169"/>
      <c r="QDK318" s="169"/>
      <c r="QDL318" s="169"/>
      <c r="QDM318" s="169"/>
      <c r="QDN318" s="169"/>
      <c r="QDO318" s="169"/>
      <c r="QDP318" s="169"/>
      <c r="QDQ318" s="169"/>
      <c r="QDR318" s="169"/>
      <c r="QDS318" s="169"/>
      <c r="QDT318" s="169"/>
      <c r="QDU318" s="169"/>
      <c r="QDV318" s="169"/>
      <c r="QDW318" s="169"/>
      <c r="QDX318" s="169"/>
      <c r="QDY318" s="169"/>
      <c r="QDZ318" s="169"/>
      <c r="QEA318" s="169"/>
      <c r="QEB318" s="169"/>
      <c r="QEC318" s="169"/>
      <c r="QED318" s="169"/>
      <c r="QEE318" s="169"/>
      <c r="QEF318" s="169"/>
      <c r="QEG318" s="169"/>
      <c r="QEH318" s="169"/>
      <c r="QEI318" s="169"/>
      <c r="QEJ318" s="169"/>
      <c r="QEK318" s="169"/>
      <c r="QEL318" s="169"/>
      <c r="QEM318" s="169"/>
      <c r="QEN318" s="169"/>
      <c r="QEO318" s="169"/>
      <c r="QEP318" s="169"/>
      <c r="QEQ318" s="169"/>
      <c r="QER318" s="169"/>
      <c r="QES318" s="169"/>
      <c r="QET318" s="169"/>
      <c r="QEU318" s="169"/>
      <c r="QEV318" s="169"/>
      <c r="QEW318" s="169"/>
      <c r="QEX318" s="169"/>
      <c r="QEY318" s="169"/>
      <c r="QEZ318" s="169"/>
      <c r="QFA318" s="169"/>
      <c r="QFB318" s="169"/>
      <c r="QFC318" s="169"/>
      <c r="QFD318" s="169"/>
      <c r="QFE318" s="169"/>
      <c r="QFF318" s="169"/>
      <c r="QFG318" s="169"/>
      <c r="QFH318" s="169"/>
      <c r="QFI318" s="169"/>
      <c r="QFJ318" s="169"/>
      <c r="QFK318" s="169"/>
      <c r="QFL318" s="169"/>
      <c r="QFM318" s="169"/>
      <c r="QFN318" s="169"/>
      <c r="QFO318" s="169"/>
      <c r="QFP318" s="169"/>
      <c r="QFQ318" s="169"/>
      <c r="QFR318" s="169"/>
      <c r="QFS318" s="169"/>
      <c r="QFT318" s="169"/>
      <c r="QFU318" s="169"/>
      <c r="QFV318" s="169"/>
      <c r="QFW318" s="169"/>
      <c r="QFX318" s="169"/>
      <c r="QFY318" s="169"/>
      <c r="QFZ318" s="169"/>
      <c r="QGA318" s="169"/>
      <c r="QGB318" s="169"/>
      <c r="QGC318" s="169"/>
      <c r="QGD318" s="169"/>
      <c r="QGE318" s="169"/>
      <c r="QGF318" s="169"/>
      <c r="QGG318" s="169"/>
      <c r="QGH318" s="169"/>
      <c r="QGI318" s="169"/>
      <c r="QGJ318" s="169"/>
      <c r="QGK318" s="169"/>
      <c r="QGL318" s="169"/>
      <c r="QGM318" s="169"/>
      <c r="QGN318" s="169"/>
      <c r="QGO318" s="169"/>
      <c r="QGP318" s="169"/>
      <c r="QGQ318" s="169"/>
      <c r="QGR318" s="169"/>
      <c r="QGS318" s="169"/>
      <c r="QGT318" s="169"/>
      <c r="QGU318" s="169"/>
      <c r="QGV318" s="169"/>
      <c r="QGW318" s="169"/>
      <c r="QGX318" s="169"/>
      <c r="QGY318" s="169"/>
      <c r="QGZ318" s="169"/>
      <c r="QHA318" s="169"/>
      <c r="QHB318" s="169"/>
      <c r="QHC318" s="169"/>
      <c r="QHD318" s="169"/>
      <c r="QHE318" s="169"/>
      <c r="QHF318" s="169"/>
      <c r="QHG318" s="169"/>
      <c r="QHH318" s="169"/>
      <c r="QHI318" s="169"/>
      <c r="QHJ318" s="169"/>
      <c r="QHK318" s="169"/>
      <c r="QHL318" s="169"/>
      <c r="QHM318" s="169"/>
      <c r="QHN318" s="169"/>
      <c r="QHO318" s="169"/>
      <c r="QHP318" s="169"/>
      <c r="QHQ318" s="169"/>
      <c r="QHR318" s="169"/>
      <c r="QHS318" s="169"/>
      <c r="QHT318" s="169"/>
      <c r="QHU318" s="169"/>
      <c r="QHV318" s="169"/>
      <c r="QHW318" s="169"/>
      <c r="QHX318" s="169"/>
      <c r="QHY318" s="169"/>
      <c r="QHZ318" s="169"/>
      <c r="QIA318" s="169"/>
      <c r="QIB318" s="169"/>
      <c r="QIC318" s="169"/>
      <c r="QID318" s="169"/>
      <c r="QIE318" s="169"/>
      <c r="QIF318" s="169"/>
      <c r="QIG318" s="169"/>
      <c r="QIH318" s="169"/>
      <c r="QII318" s="169"/>
      <c r="QIJ318" s="169"/>
      <c r="QIK318" s="169"/>
      <c r="QIL318" s="169"/>
      <c r="QIM318" s="169"/>
      <c r="QIN318" s="169"/>
      <c r="QIO318" s="169"/>
      <c r="QIP318" s="169"/>
      <c r="QIQ318" s="169"/>
      <c r="QIR318" s="169"/>
      <c r="QIS318" s="169"/>
      <c r="QIT318" s="169"/>
      <c r="QIU318" s="169"/>
      <c r="QIV318" s="169"/>
      <c r="QIW318" s="169"/>
      <c r="QIX318" s="169"/>
      <c r="QIY318" s="169"/>
      <c r="QIZ318" s="169"/>
      <c r="QJA318" s="169"/>
      <c r="QJB318" s="169"/>
      <c r="QJC318" s="169"/>
      <c r="QJD318" s="169"/>
      <c r="QJE318" s="169"/>
      <c r="QJF318" s="169"/>
      <c r="QJG318" s="169"/>
      <c r="QJH318" s="169"/>
      <c r="QJI318" s="169"/>
      <c r="QJJ318" s="169"/>
      <c r="QJK318" s="169"/>
      <c r="QJL318" s="169"/>
      <c r="QJM318" s="169"/>
      <c r="QJN318" s="169"/>
      <c r="QJO318" s="169"/>
      <c r="QJP318" s="169"/>
      <c r="QJQ318" s="169"/>
      <c r="QJR318" s="169"/>
      <c r="QJS318" s="169"/>
      <c r="QJT318" s="169"/>
      <c r="QJU318" s="169"/>
      <c r="QJV318" s="169"/>
      <c r="QJW318" s="169"/>
      <c r="QJX318" s="169"/>
      <c r="QJY318" s="169"/>
      <c r="QJZ318" s="169"/>
      <c r="QKA318" s="169"/>
      <c r="QKB318" s="169"/>
      <c r="QKC318" s="169"/>
      <c r="QKD318" s="169"/>
      <c r="QKE318" s="169"/>
      <c r="QKF318" s="169"/>
      <c r="QKG318" s="169"/>
      <c r="QKH318" s="169"/>
      <c r="QKI318" s="169"/>
      <c r="QKJ318" s="169"/>
      <c r="QKK318" s="169"/>
      <c r="QKL318" s="169"/>
      <c r="QKM318" s="169"/>
      <c r="QKN318" s="169"/>
      <c r="QKO318" s="169"/>
      <c r="QKP318" s="169"/>
      <c r="QKQ318" s="169"/>
      <c r="QKR318" s="169"/>
      <c r="QKS318" s="169"/>
      <c r="QKT318" s="169"/>
      <c r="QKU318" s="169"/>
      <c r="QKV318" s="169"/>
      <c r="QKW318" s="169"/>
      <c r="QKX318" s="169"/>
      <c r="QKY318" s="169"/>
      <c r="QKZ318" s="169"/>
      <c r="QLA318" s="169"/>
      <c r="QLB318" s="169"/>
      <c r="QLC318" s="169"/>
      <c r="QLD318" s="169"/>
      <c r="QLE318" s="169"/>
      <c r="QLF318" s="169"/>
      <c r="QLG318" s="169"/>
      <c r="QLH318" s="169"/>
      <c r="QLI318" s="169"/>
      <c r="QLJ318" s="169"/>
      <c r="QLK318" s="169"/>
      <c r="QLL318" s="169"/>
      <c r="QLM318" s="169"/>
      <c r="QLN318" s="169"/>
      <c r="QLO318" s="169"/>
      <c r="QLP318" s="169"/>
      <c r="QLQ318" s="169"/>
      <c r="QLR318" s="169"/>
      <c r="QLS318" s="169"/>
      <c r="QLT318" s="169"/>
      <c r="QLU318" s="169"/>
      <c r="QLV318" s="169"/>
      <c r="QLW318" s="169"/>
      <c r="QLX318" s="169"/>
      <c r="QLY318" s="169"/>
      <c r="QLZ318" s="169"/>
      <c r="QMA318" s="169"/>
      <c r="QMB318" s="169"/>
      <c r="QMC318" s="169"/>
      <c r="QMD318" s="169"/>
      <c r="QME318" s="169"/>
      <c r="QMF318" s="169"/>
      <c r="QMG318" s="169"/>
      <c r="QMH318" s="169"/>
      <c r="QMI318" s="169"/>
      <c r="QMJ318" s="169"/>
      <c r="QMK318" s="169"/>
      <c r="QML318" s="169"/>
      <c r="QMM318" s="169"/>
      <c r="QMN318" s="169"/>
      <c r="QMO318" s="169"/>
      <c r="QMP318" s="169"/>
      <c r="QMQ318" s="169"/>
      <c r="QMR318" s="169"/>
      <c r="QMS318" s="169"/>
      <c r="QMT318" s="169"/>
      <c r="QMU318" s="169"/>
      <c r="QMV318" s="169"/>
      <c r="QMW318" s="169"/>
      <c r="QMX318" s="169"/>
      <c r="QMY318" s="169"/>
      <c r="QMZ318" s="169"/>
      <c r="QNA318" s="169"/>
      <c r="QNB318" s="169"/>
      <c r="QNC318" s="169"/>
      <c r="QND318" s="169"/>
      <c r="QNE318" s="169"/>
      <c r="QNF318" s="169"/>
      <c r="QNG318" s="169"/>
      <c r="QNH318" s="169"/>
      <c r="QNI318" s="169"/>
      <c r="QNJ318" s="169"/>
      <c r="QNK318" s="169"/>
      <c r="QNL318" s="169"/>
      <c r="QNM318" s="169"/>
      <c r="QNN318" s="169"/>
      <c r="QNO318" s="169"/>
      <c r="QNP318" s="169"/>
      <c r="QNQ318" s="169"/>
      <c r="QNR318" s="169"/>
      <c r="QNS318" s="169"/>
      <c r="QNT318" s="169"/>
      <c r="QNU318" s="169"/>
      <c r="QNV318" s="169"/>
      <c r="QNW318" s="169"/>
      <c r="QNX318" s="169"/>
      <c r="QNY318" s="169"/>
      <c r="QNZ318" s="169"/>
      <c r="QOA318" s="169"/>
      <c r="QOB318" s="169"/>
      <c r="QOC318" s="169"/>
      <c r="QOD318" s="169"/>
      <c r="QOE318" s="169"/>
      <c r="QOF318" s="169"/>
      <c r="QOG318" s="169"/>
      <c r="QOH318" s="169"/>
      <c r="QOI318" s="169"/>
      <c r="QOJ318" s="169"/>
      <c r="QOK318" s="169"/>
      <c r="QOL318" s="169"/>
      <c r="QOM318" s="169"/>
      <c r="QON318" s="169"/>
      <c r="QOO318" s="169"/>
      <c r="QOP318" s="169"/>
      <c r="QOQ318" s="169"/>
      <c r="QOR318" s="169"/>
      <c r="QOS318" s="169"/>
      <c r="QOT318" s="169"/>
      <c r="QOU318" s="169"/>
      <c r="QOV318" s="169"/>
      <c r="QOW318" s="169"/>
      <c r="QOX318" s="169"/>
      <c r="QOY318" s="169"/>
      <c r="QOZ318" s="169"/>
      <c r="QPA318" s="169"/>
      <c r="QPB318" s="169"/>
      <c r="QPC318" s="169"/>
      <c r="QPD318" s="169"/>
      <c r="QPE318" s="169"/>
      <c r="QPF318" s="169"/>
      <c r="QPG318" s="169"/>
      <c r="QPH318" s="169"/>
      <c r="QPI318" s="169"/>
      <c r="QPJ318" s="169"/>
      <c r="QPK318" s="169"/>
      <c r="QPL318" s="169"/>
      <c r="QPM318" s="169"/>
      <c r="QPN318" s="169"/>
      <c r="QPO318" s="169"/>
      <c r="QPP318" s="169"/>
      <c r="QPQ318" s="169"/>
      <c r="QPR318" s="169"/>
      <c r="QPS318" s="169"/>
      <c r="QPT318" s="169"/>
      <c r="QPU318" s="169"/>
      <c r="QPV318" s="169"/>
      <c r="QPW318" s="169"/>
      <c r="QPX318" s="169"/>
      <c r="QPY318" s="169"/>
      <c r="QPZ318" s="169"/>
      <c r="QQA318" s="169"/>
      <c r="QQB318" s="169"/>
      <c r="QQC318" s="169"/>
      <c r="QQD318" s="169"/>
      <c r="QQE318" s="169"/>
      <c r="QQF318" s="169"/>
      <c r="QQG318" s="169"/>
      <c r="QQH318" s="169"/>
      <c r="QQI318" s="169"/>
      <c r="QQJ318" s="169"/>
      <c r="QQK318" s="169"/>
      <c r="QQL318" s="169"/>
      <c r="QQM318" s="169"/>
      <c r="QQN318" s="169"/>
      <c r="QQO318" s="169"/>
      <c r="QQP318" s="169"/>
      <c r="QQQ318" s="169"/>
      <c r="QQR318" s="169"/>
      <c r="QQS318" s="169"/>
      <c r="QQT318" s="169"/>
      <c r="QQU318" s="169"/>
      <c r="QQV318" s="169"/>
      <c r="QQW318" s="169"/>
      <c r="QQX318" s="169"/>
      <c r="QQY318" s="169"/>
      <c r="QQZ318" s="169"/>
      <c r="QRA318" s="169"/>
      <c r="QRB318" s="169"/>
      <c r="QRC318" s="169"/>
      <c r="QRD318" s="169"/>
      <c r="QRE318" s="169"/>
      <c r="QRF318" s="169"/>
      <c r="QRG318" s="169"/>
      <c r="QRH318" s="169"/>
      <c r="QRI318" s="169"/>
      <c r="QRJ318" s="169"/>
      <c r="QRK318" s="169"/>
      <c r="QRL318" s="169"/>
      <c r="QRM318" s="169"/>
      <c r="QRN318" s="169"/>
      <c r="QRO318" s="169"/>
      <c r="QRP318" s="169"/>
      <c r="QRQ318" s="169"/>
      <c r="QRR318" s="169"/>
      <c r="QRS318" s="169"/>
      <c r="QRT318" s="169"/>
      <c r="QRU318" s="169"/>
      <c r="QRV318" s="169"/>
      <c r="QRW318" s="169"/>
      <c r="QRX318" s="169"/>
      <c r="QRY318" s="169"/>
      <c r="QRZ318" s="169"/>
      <c r="QSA318" s="169"/>
      <c r="QSB318" s="169"/>
      <c r="QSC318" s="169"/>
      <c r="QSD318" s="169"/>
      <c r="QSE318" s="169"/>
      <c r="QSF318" s="169"/>
      <c r="QSG318" s="169"/>
      <c r="QSH318" s="169"/>
      <c r="QSI318" s="169"/>
      <c r="QSJ318" s="169"/>
      <c r="QSK318" s="169"/>
      <c r="QSL318" s="169"/>
      <c r="QSM318" s="169"/>
      <c r="QSN318" s="169"/>
      <c r="QSO318" s="169"/>
      <c r="QSP318" s="169"/>
      <c r="QSQ318" s="169"/>
      <c r="QSR318" s="169"/>
      <c r="QSS318" s="169"/>
      <c r="QST318" s="169"/>
      <c r="QSU318" s="169"/>
      <c r="QSV318" s="169"/>
      <c r="QSW318" s="169"/>
      <c r="QSX318" s="169"/>
      <c r="QSY318" s="169"/>
      <c r="QSZ318" s="169"/>
      <c r="QTA318" s="169"/>
      <c r="QTB318" s="169"/>
      <c r="QTC318" s="169"/>
      <c r="QTD318" s="169"/>
      <c r="QTE318" s="169"/>
      <c r="QTF318" s="169"/>
      <c r="QTG318" s="169"/>
      <c r="QTH318" s="169"/>
      <c r="QTI318" s="169"/>
      <c r="QTJ318" s="169"/>
      <c r="QTK318" s="169"/>
      <c r="QTL318" s="169"/>
      <c r="QTM318" s="169"/>
      <c r="QTN318" s="169"/>
      <c r="QTO318" s="169"/>
      <c r="QTP318" s="169"/>
      <c r="QTQ318" s="169"/>
      <c r="QTR318" s="169"/>
      <c r="QTS318" s="169"/>
      <c r="QTT318" s="169"/>
      <c r="QTU318" s="169"/>
      <c r="QTV318" s="169"/>
      <c r="QTW318" s="169"/>
      <c r="QTX318" s="169"/>
      <c r="QTY318" s="169"/>
      <c r="QTZ318" s="169"/>
      <c r="QUA318" s="169"/>
      <c r="QUB318" s="169"/>
      <c r="QUC318" s="169"/>
      <c r="QUD318" s="169"/>
      <c r="QUE318" s="169"/>
      <c r="QUF318" s="169"/>
      <c r="QUG318" s="169"/>
      <c r="QUH318" s="169"/>
      <c r="QUI318" s="169"/>
      <c r="QUJ318" s="169"/>
      <c r="QUK318" s="169"/>
      <c r="QUL318" s="169"/>
      <c r="QUM318" s="169"/>
      <c r="QUN318" s="169"/>
      <c r="QUO318" s="169"/>
      <c r="QUP318" s="169"/>
      <c r="QUQ318" s="169"/>
      <c r="QUR318" s="169"/>
      <c r="QUS318" s="169"/>
      <c r="QUT318" s="169"/>
      <c r="QUU318" s="169"/>
      <c r="QUV318" s="169"/>
      <c r="QUW318" s="169"/>
      <c r="QUX318" s="169"/>
      <c r="QUY318" s="169"/>
      <c r="QUZ318" s="169"/>
      <c r="QVA318" s="169"/>
      <c r="QVB318" s="169"/>
      <c r="QVC318" s="169"/>
      <c r="QVD318" s="169"/>
      <c r="QVE318" s="169"/>
      <c r="QVF318" s="169"/>
      <c r="QVG318" s="169"/>
      <c r="QVH318" s="169"/>
      <c r="QVI318" s="169"/>
      <c r="QVJ318" s="169"/>
      <c r="QVK318" s="169"/>
      <c r="QVL318" s="169"/>
      <c r="QVM318" s="169"/>
      <c r="QVN318" s="169"/>
      <c r="QVO318" s="169"/>
      <c r="QVP318" s="169"/>
      <c r="QVQ318" s="169"/>
      <c r="QVR318" s="169"/>
      <c r="QVS318" s="169"/>
      <c r="QVT318" s="169"/>
      <c r="QVU318" s="169"/>
      <c r="QVV318" s="169"/>
      <c r="QVW318" s="169"/>
      <c r="QVX318" s="169"/>
      <c r="QVY318" s="169"/>
      <c r="QVZ318" s="169"/>
      <c r="QWA318" s="169"/>
      <c r="QWB318" s="169"/>
      <c r="QWC318" s="169"/>
      <c r="QWD318" s="169"/>
      <c r="QWE318" s="169"/>
      <c r="QWF318" s="169"/>
      <c r="QWG318" s="169"/>
      <c r="QWH318" s="169"/>
      <c r="QWI318" s="169"/>
      <c r="QWJ318" s="169"/>
      <c r="QWK318" s="169"/>
      <c r="QWL318" s="169"/>
      <c r="QWM318" s="169"/>
      <c r="QWN318" s="169"/>
      <c r="QWO318" s="169"/>
      <c r="QWP318" s="169"/>
      <c r="QWQ318" s="169"/>
      <c r="QWR318" s="169"/>
      <c r="QWS318" s="169"/>
      <c r="QWT318" s="169"/>
      <c r="QWU318" s="169"/>
      <c r="QWV318" s="169"/>
      <c r="QWW318" s="169"/>
      <c r="QWX318" s="169"/>
      <c r="QWY318" s="169"/>
      <c r="QWZ318" s="169"/>
      <c r="QXA318" s="169"/>
      <c r="QXB318" s="169"/>
      <c r="QXC318" s="169"/>
      <c r="QXD318" s="169"/>
      <c r="QXE318" s="169"/>
      <c r="QXF318" s="169"/>
      <c r="QXG318" s="169"/>
      <c r="QXH318" s="169"/>
      <c r="QXI318" s="169"/>
      <c r="QXJ318" s="169"/>
      <c r="QXK318" s="169"/>
      <c r="QXL318" s="169"/>
      <c r="QXM318" s="169"/>
      <c r="QXN318" s="169"/>
      <c r="QXO318" s="169"/>
      <c r="QXP318" s="169"/>
      <c r="QXQ318" s="169"/>
      <c r="QXR318" s="169"/>
      <c r="QXS318" s="169"/>
      <c r="QXT318" s="169"/>
      <c r="QXU318" s="169"/>
      <c r="QXV318" s="169"/>
      <c r="QXW318" s="169"/>
      <c r="QXX318" s="169"/>
      <c r="QXY318" s="169"/>
      <c r="QXZ318" s="169"/>
      <c r="QYA318" s="169"/>
      <c r="QYB318" s="169"/>
      <c r="QYC318" s="169"/>
      <c r="QYD318" s="169"/>
      <c r="QYE318" s="169"/>
      <c r="QYF318" s="169"/>
      <c r="QYG318" s="169"/>
      <c r="QYH318" s="169"/>
      <c r="QYI318" s="169"/>
      <c r="QYJ318" s="169"/>
      <c r="QYK318" s="169"/>
      <c r="QYL318" s="169"/>
      <c r="QYM318" s="169"/>
      <c r="QYN318" s="169"/>
      <c r="QYO318" s="169"/>
      <c r="QYP318" s="169"/>
      <c r="QYQ318" s="169"/>
      <c r="QYR318" s="169"/>
      <c r="QYS318" s="169"/>
      <c r="QYT318" s="169"/>
      <c r="QYU318" s="169"/>
      <c r="QYV318" s="169"/>
      <c r="QYW318" s="169"/>
      <c r="QYX318" s="169"/>
      <c r="QYY318" s="169"/>
      <c r="QYZ318" s="169"/>
      <c r="QZA318" s="169"/>
      <c r="QZB318" s="169"/>
      <c r="QZC318" s="169"/>
      <c r="QZD318" s="169"/>
      <c r="QZE318" s="169"/>
      <c r="QZF318" s="169"/>
      <c r="QZG318" s="169"/>
      <c r="QZH318" s="169"/>
      <c r="QZI318" s="169"/>
      <c r="QZJ318" s="169"/>
      <c r="QZK318" s="169"/>
      <c r="QZL318" s="169"/>
      <c r="QZM318" s="169"/>
      <c r="QZN318" s="169"/>
      <c r="QZO318" s="169"/>
      <c r="QZP318" s="169"/>
      <c r="QZQ318" s="169"/>
      <c r="QZR318" s="169"/>
      <c r="QZS318" s="169"/>
      <c r="QZT318" s="169"/>
      <c r="QZU318" s="169"/>
      <c r="QZV318" s="169"/>
      <c r="QZW318" s="169"/>
      <c r="QZX318" s="169"/>
      <c r="QZY318" s="169"/>
      <c r="QZZ318" s="169"/>
      <c r="RAA318" s="169"/>
      <c r="RAB318" s="169"/>
      <c r="RAC318" s="169"/>
      <c r="RAD318" s="169"/>
      <c r="RAE318" s="169"/>
      <c r="RAF318" s="169"/>
      <c r="RAG318" s="169"/>
      <c r="RAH318" s="169"/>
      <c r="RAI318" s="169"/>
      <c r="RAJ318" s="169"/>
      <c r="RAK318" s="169"/>
      <c r="RAL318" s="169"/>
      <c r="RAM318" s="169"/>
      <c r="RAN318" s="169"/>
      <c r="RAO318" s="169"/>
      <c r="RAP318" s="169"/>
      <c r="RAQ318" s="169"/>
      <c r="RAR318" s="169"/>
      <c r="RAS318" s="169"/>
      <c r="RAT318" s="169"/>
      <c r="RAU318" s="169"/>
      <c r="RAV318" s="169"/>
      <c r="RAW318" s="169"/>
      <c r="RAX318" s="169"/>
      <c r="RAY318" s="169"/>
      <c r="RAZ318" s="169"/>
      <c r="RBA318" s="169"/>
      <c r="RBB318" s="169"/>
      <c r="RBC318" s="169"/>
      <c r="RBD318" s="169"/>
      <c r="RBE318" s="169"/>
      <c r="RBF318" s="169"/>
      <c r="RBG318" s="169"/>
      <c r="RBH318" s="169"/>
      <c r="RBI318" s="169"/>
      <c r="RBJ318" s="169"/>
      <c r="RBK318" s="169"/>
      <c r="RBL318" s="169"/>
      <c r="RBM318" s="169"/>
      <c r="RBN318" s="169"/>
      <c r="RBO318" s="169"/>
      <c r="RBP318" s="169"/>
      <c r="RBQ318" s="169"/>
      <c r="RBR318" s="169"/>
      <c r="RBS318" s="169"/>
      <c r="RBT318" s="169"/>
      <c r="RBU318" s="169"/>
      <c r="RBV318" s="169"/>
      <c r="RBW318" s="169"/>
      <c r="RBX318" s="169"/>
      <c r="RBY318" s="169"/>
      <c r="RBZ318" s="169"/>
      <c r="RCA318" s="169"/>
      <c r="RCB318" s="169"/>
      <c r="RCC318" s="169"/>
      <c r="RCD318" s="169"/>
      <c r="RCE318" s="169"/>
      <c r="RCF318" s="169"/>
      <c r="RCG318" s="169"/>
      <c r="RCH318" s="169"/>
      <c r="RCI318" s="169"/>
      <c r="RCJ318" s="169"/>
      <c r="RCK318" s="169"/>
      <c r="RCL318" s="169"/>
      <c r="RCM318" s="169"/>
      <c r="RCN318" s="169"/>
      <c r="RCO318" s="169"/>
      <c r="RCP318" s="169"/>
      <c r="RCQ318" s="169"/>
      <c r="RCR318" s="169"/>
      <c r="RCS318" s="169"/>
      <c r="RCT318" s="169"/>
      <c r="RCU318" s="169"/>
      <c r="RCV318" s="169"/>
      <c r="RCW318" s="169"/>
      <c r="RCX318" s="169"/>
      <c r="RCY318" s="169"/>
      <c r="RCZ318" s="169"/>
      <c r="RDA318" s="169"/>
      <c r="RDB318" s="169"/>
      <c r="RDC318" s="169"/>
      <c r="RDD318" s="169"/>
      <c r="RDE318" s="169"/>
      <c r="RDF318" s="169"/>
      <c r="RDG318" s="169"/>
      <c r="RDH318" s="169"/>
      <c r="RDI318" s="169"/>
      <c r="RDJ318" s="169"/>
      <c r="RDK318" s="169"/>
      <c r="RDL318" s="169"/>
      <c r="RDM318" s="169"/>
      <c r="RDN318" s="169"/>
      <c r="RDO318" s="169"/>
      <c r="RDP318" s="169"/>
      <c r="RDQ318" s="169"/>
      <c r="RDR318" s="169"/>
      <c r="RDS318" s="169"/>
      <c r="RDT318" s="169"/>
      <c r="RDU318" s="169"/>
      <c r="RDV318" s="169"/>
      <c r="RDW318" s="169"/>
      <c r="RDX318" s="169"/>
      <c r="RDY318" s="169"/>
      <c r="RDZ318" s="169"/>
      <c r="REA318" s="169"/>
      <c r="REB318" s="169"/>
      <c r="REC318" s="169"/>
      <c r="RED318" s="169"/>
      <c r="REE318" s="169"/>
      <c r="REF318" s="169"/>
      <c r="REG318" s="169"/>
      <c r="REH318" s="169"/>
      <c r="REI318" s="169"/>
      <c r="REJ318" s="169"/>
      <c r="REK318" s="169"/>
      <c r="REL318" s="169"/>
      <c r="REM318" s="169"/>
      <c r="REN318" s="169"/>
      <c r="REO318" s="169"/>
      <c r="REP318" s="169"/>
      <c r="REQ318" s="169"/>
      <c r="RER318" s="169"/>
      <c r="RES318" s="169"/>
      <c r="RET318" s="169"/>
      <c r="REU318" s="169"/>
      <c r="REV318" s="169"/>
      <c r="REW318" s="169"/>
      <c r="REX318" s="169"/>
      <c r="REY318" s="169"/>
      <c r="REZ318" s="169"/>
      <c r="RFA318" s="169"/>
      <c r="RFB318" s="169"/>
      <c r="RFC318" s="169"/>
      <c r="RFD318" s="169"/>
      <c r="RFE318" s="169"/>
      <c r="RFF318" s="169"/>
      <c r="RFG318" s="169"/>
      <c r="RFH318" s="169"/>
      <c r="RFI318" s="169"/>
      <c r="RFJ318" s="169"/>
      <c r="RFK318" s="169"/>
      <c r="RFL318" s="169"/>
      <c r="RFM318" s="169"/>
      <c r="RFN318" s="169"/>
      <c r="RFO318" s="169"/>
      <c r="RFP318" s="169"/>
      <c r="RFQ318" s="169"/>
      <c r="RFR318" s="169"/>
      <c r="RFS318" s="169"/>
      <c r="RFT318" s="169"/>
      <c r="RFU318" s="169"/>
      <c r="RFV318" s="169"/>
      <c r="RFW318" s="169"/>
      <c r="RFX318" s="169"/>
      <c r="RFY318" s="169"/>
      <c r="RFZ318" s="169"/>
      <c r="RGA318" s="169"/>
      <c r="RGB318" s="169"/>
      <c r="RGC318" s="169"/>
      <c r="RGD318" s="169"/>
      <c r="RGE318" s="169"/>
      <c r="RGF318" s="169"/>
      <c r="RGG318" s="169"/>
      <c r="RGH318" s="169"/>
      <c r="RGI318" s="169"/>
      <c r="RGJ318" s="169"/>
      <c r="RGK318" s="169"/>
      <c r="RGL318" s="169"/>
      <c r="RGM318" s="169"/>
      <c r="RGN318" s="169"/>
      <c r="RGO318" s="169"/>
      <c r="RGP318" s="169"/>
      <c r="RGQ318" s="169"/>
      <c r="RGR318" s="169"/>
      <c r="RGS318" s="169"/>
      <c r="RGT318" s="169"/>
      <c r="RGU318" s="169"/>
      <c r="RGV318" s="169"/>
      <c r="RGW318" s="169"/>
      <c r="RGX318" s="169"/>
      <c r="RGY318" s="169"/>
      <c r="RGZ318" s="169"/>
      <c r="RHA318" s="169"/>
      <c r="RHB318" s="169"/>
      <c r="RHC318" s="169"/>
      <c r="RHD318" s="169"/>
      <c r="RHE318" s="169"/>
      <c r="RHF318" s="169"/>
      <c r="RHG318" s="169"/>
      <c r="RHH318" s="169"/>
      <c r="RHI318" s="169"/>
      <c r="RHJ318" s="169"/>
      <c r="RHK318" s="169"/>
      <c r="RHL318" s="169"/>
      <c r="RHM318" s="169"/>
      <c r="RHN318" s="169"/>
      <c r="RHO318" s="169"/>
      <c r="RHP318" s="169"/>
      <c r="RHQ318" s="169"/>
      <c r="RHR318" s="169"/>
      <c r="RHS318" s="169"/>
      <c r="RHT318" s="169"/>
      <c r="RHU318" s="169"/>
      <c r="RHV318" s="169"/>
      <c r="RHW318" s="169"/>
      <c r="RHX318" s="169"/>
      <c r="RHY318" s="169"/>
      <c r="RHZ318" s="169"/>
      <c r="RIA318" s="169"/>
      <c r="RIB318" s="169"/>
      <c r="RIC318" s="169"/>
      <c r="RID318" s="169"/>
      <c r="RIE318" s="169"/>
      <c r="RIF318" s="169"/>
      <c r="RIG318" s="169"/>
      <c r="RIH318" s="169"/>
      <c r="RII318" s="169"/>
      <c r="RIJ318" s="169"/>
      <c r="RIK318" s="169"/>
      <c r="RIL318" s="169"/>
      <c r="RIM318" s="169"/>
      <c r="RIN318" s="169"/>
      <c r="RIO318" s="169"/>
      <c r="RIP318" s="169"/>
      <c r="RIQ318" s="169"/>
      <c r="RIR318" s="169"/>
      <c r="RIS318" s="169"/>
      <c r="RIT318" s="169"/>
      <c r="RIU318" s="169"/>
      <c r="RIV318" s="169"/>
      <c r="RIW318" s="169"/>
      <c r="RIX318" s="169"/>
      <c r="RIY318" s="169"/>
      <c r="RIZ318" s="169"/>
      <c r="RJA318" s="169"/>
      <c r="RJB318" s="169"/>
      <c r="RJC318" s="169"/>
      <c r="RJD318" s="169"/>
      <c r="RJE318" s="169"/>
      <c r="RJF318" s="169"/>
      <c r="RJG318" s="169"/>
      <c r="RJH318" s="169"/>
      <c r="RJI318" s="169"/>
      <c r="RJJ318" s="169"/>
      <c r="RJK318" s="169"/>
      <c r="RJL318" s="169"/>
      <c r="RJM318" s="169"/>
      <c r="RJN318" s="169"/>
      <c r="RJO318" s="169"/>
      <c r="RJP318" s="169"/>
      <c r="RJQ318" s="169"/>
      <c r="RJR318" s="169"/>
      <c r="RJS318" s="169"/>
      <c r="RJT318" s="169"/>
      <c r="RJU318" s="169"/>
      <c r="RJV318" s="169"/>
      <c r="RJW318" s="169"/>
      <c r="RJX318" s="169"/>
      <c r="RJY318" s="169"/>
      <c r="RJZ318" s="169"/>
      <c r="RKA318" s="169"/>
      <c r="RKB318" s="169"/>
      <c r="RKC318" s="169"/>
      <c r="RKD318" s="169"/>
      <c r="RKE318" s="169"/>
      <c r="RKF318" s="169"/>
      <c r="RKG318" s="169"/>
      <c r="RKH318" s="169"/>
      <c r="RKI318" s="169"/>
      <c r="RKJ318" s="169"/>
      <c r="RKK318" s="169"/>
      <c r="RKL318" s="169"/>
      <c r="RKM318" s="169"/>
      <c r="RKN318" s="169"/>
      <c r="RKO318" s="169"/>
      <c r="RKP318" s="169"/>
      <c r="RKQ318" s="169"/>
      <c r="RKR318" s="169"/>
      <c r="RKS318" s="169"/>
      <c r="RKT318" s="169"/>
      <c r="RKU318" s="169"/>
      <c r="RKV318" s="169"/>
      <c r="RKW318" s="169"/>
      <c r="RKX318" s="169"/>
      <c r="RKY318" s="169"/>
      <c r="RKZ318" s="169"/>
      <c r="RLA318" s="169"/>
      <c r="RLB318" s="169"/>
      <c r="RLC318" s="169"/>
      <c r="RLD318" s="169"/>
      <c r="RLE318" s="169"/>
      <c r="RLF318" s="169"/>
      <c r="RLG318" s="169"/>
      <c r="RLH318" s="169"/>
      <c r="RLI318" s="169"/>
      <c r="RLJ318" s="169"/>
      <c r="RLK318" s="169"/>
      <c r="RLL318" s="169"/>
      <c r="RLM318" s="169"/>
      <c r="RLN318" s="169"/>
      <c r="RLO318" s="169"/>
      <c r="RLP318" s="169"/>
      <c r="RLQ318" s="169"/>
      <c r="RLR318" s="169"/>
      <c r="RLS318" s="169"/>
      <c r="RLT318" s="169"/>
      <c r="RLU318" s="169"/>
      <c r="RLV318" s="169"/>
      <c r="RLW318" s="169"/>
      <c r="RLX318" s="169"/>
      <c r="RLY318" s="169"/>
      <c r="RLZ318" s="169"/>
      <c r="RMA318" s="169"/>
      <c r="RMB318" s="169"/>
      <c r="RMC318" s="169"/>
      <c r="RMD318" s="169"/>
      <c r="RME318" s="169"/>
      <c r="RMF318" s="169"/>
      <c r="RMG318" s="169"/>
      <c r="RMH318" s="169"/>
      <c r="RMI318" s="169"/>
      <c r="RMJ318" s="169"/>
      <c r="RMK318" s="169"/>
      <c r="RML318" s="169"/>
      <c r="RMM318" s="169"/>
      <c r="RMN318" s="169"/>
      <c r="RMO318" s="169"/>
      <c r="RMP318" s="169"/>
      <c r="RMQ318" s="169"/>
      <c r="RMR318" s="169"/>
      <c r="RMS318" s="169"/>
      <c r="RMT318" s="169"/>
      <c r="RMU318" s="169"/>
      <c r="RMV318" s="169"/>
      <c r="RMW318" s="169"/>
      <c r="RMX318" s="169"/>
      <c r="RMY318" s="169"/>
      <c r="RMZ318" s="169"/>
      <c r="RNA318" s="169"/>
      <c r="RNB318" s="169"/>
      <c r="RNC318" s="169"/>
      <c r="RND318" s="169"/>
      <c r="RNE318" s="169"/>
      <c r="RNF318" s="169"/>
      <c r="RNG318" s="169"/>
      <c r="RNH318" s="169"/>
      <c r="RNI318" s="169"/>
      <c r="RNJ318" s="169"/>
      <c r="RNK318" s="169"/>
      <c r="RNL318" s="169"/>
      <c r="RNM318" s="169"/>
      <c r="RNN318" s="169"/>
      <c r="RNO318" s="169"/>
      <c r="RNP318" s="169"/>
      <c r="RNQ318" s="169"/>
      <c r="RNR318" s="169"/>
      <c r="RNS318" s="169"/>
      <c r="RNT318" s="169"/>
      <c r="RNU318" s="169"/>
      <c r="RNV318" s="169"/>
      <c r="RNW318" s="169"/>
      <c r="RNX318" s="169"/>
      <c r="RNY318" s="169"/>
      <c r="RNZ318" s="169"/>
      <c r="ROA318" s="169"/>
      <c r="ROB318" s="169"/>
      <c r="ROC318" s="169"/>
      <c r="ROD318" s="169"/>
      <c r="ROE318" s="169"/>
      <c r="ROF318" s="169"/>
      <c r="ROG318" s="169"/>
      <c r="ROH318" s="169"/>
      <c r="ROI318" s="169"/>
      <c r="ROJ318" s="169"/>
      <c r="ROK318" s="169"/>
      <c r="ROL318" s="169"/>
      <c r="ROM318" s="169"/>
      <c r="RON318" s="169"/>
      <c r="ROO318" s="169"/>
      <c r="ROP318" s="169"/>
      <c r="ROQ318" s="169"/>
      <c r="ROR318" s="169"/>
      <c r="ROS318" s="169"/>
      <c r="ROT318" s="169"/>
      <c r="ROU318" s="169"/>
      <c r="ROV318" s="169"/>
      <c r="ROW318" s="169"/>
      <c r="ROX318" s="169"/>
      <c r="ROY318" s="169"/>
      <c r="ROZ318" s="169"/>
      <c r="RPA318" s="169"/>
      <c r="RPB318" s="169"/>
      <c r="RPC318" s="169"/>
      <c r="RPD318" s="169"/>
      <c r="RPE318" s="169"/>
      <c r="RPF318" s="169"/>
      <c r="RPG318" s="169"/>
      <c r="RPH318" s="169"/>
      <c r="RPI318" s="169"/>
      <c r="RPJ318" s="169"/>
      <c r="RPK318" s="169"/>
      <c r="RPL318" s="169"/>
      <c r="RPM318" s="169"/>
      <c r="RPN318" s="169"/>
      <c r="RPO318" s="169"/>
      <c r="RPP318" s="169"/>
      <c r="RPQ318" s="169"/>
      <c r="RPR318" s="169"/>
      <c r="RPS318" s="169"/>
      <c r="RPT318" s="169"/>
      <c r="RPU318" s="169"/>
      <c r="RPV318" s="169"/>
      <c r="RPW318" s="169"/>
      <c r="RPX318" s="169"/>
      <c r="RPY318" s="169"/>
      <c r="RPZ318" s="169"/>
      <c r="RQA318" s="169"/>
      <c r="RQB318" s="169"/>
      <c r="RQC318" s="169"/>
      <c r="RQD318" s="169"/>
      <c r="RQE318" s="169"/>
      <c r="RQF318" s="169"/>
      <c r="RQG318" s="169"/>
      <c r="RQH318" s="169"/>
      <c r="RQI318" s="169"/>
      <c r="RQJ318" s="169"/>
      <c r="RQK318" s="169"/>
      <c r="RQL318" s="169"/>
      <c r="RQM318" s="169"/>
      <c r="RQN318" s="169"/>
      <c r="RQO318" s="169"/>
      <c r="RQP318" s="169"/>
      <c r="RQQ318" s="169"/>
      <c r="RQR318" s="169"/>
      <c r="RQS318" s="169"/>
      <c r="RQT318" s="169"/>
      <c r="RQU318" s="169"/>
      <c r="RQV318" s="169"/>
      <c r="RQW318" s="169"/>
      <c r="RQX318" s="169"/>
      <c r="RQY318" s="169"/>
      <c r="RQZ318" s="169"/>
      <c r="RRA318" s="169"/>
      <c r="RRB318" s="169"/>
      <c r="RRC318" s="169"/>
      <c r="RRD318" s="169"/>
      <c r="RRE318" s="169"/>
      <c r="RRF318" s="169"/>
      <c r="RRG318" s="169"/>
      <c r="RRH318" s="169"/>
      <c r="RRI318" s="169"/>
      <c r="RRJ318" s="169"/>
      <c r="RRK318" s="169"/>
      <c r="RRL318" s="169"/>
      <c r="RRM318" s="169"/>
      <c r="RRN318" s="169"/>
      <c r="RRO318" s="169"/>
      <c r="RRP318" s="169"/>
      <c r="RRQ318" s="169"/>
      <c r="RRR318" s="169"/>
      <c r="RRS318" s="169"/>
      <c r="RRT318" s="169"/>
      <c r="RRU318" s="169"/>
      <c r="RRV318" s="169"/>
      <c r="RRW318" s="169"/>
      <c r="RRX318" s="169"/>
      <c r="RRY318" s="169"/>
      <c r="RRZ318" s="169"/>
      <c r="RSA318" s="169"/>
      <c r="RSB318" s="169"/>
      <c r="RSC318" s="169"/>
      <c r="RSD318" s="169"/>
      <c r="RSE318" s="169"/>
      <c r="RSF318" s="169"/>
      <c r="RSG318" s="169"/>
      <c r="RSH318" s="169"/>
      <c r="RSI318" s="169"/>
      <c r="RSJ318" s="169"/>
      <c r="RSK318" s="169"/>
      <c r="RSL318" s="169"/>
      <c r="RSM318" s="169"/>
      <c r="RSN318" s="169"/>
      <c r="RSO318" s="169"/>
      <c r="RSP318" s="169"/>
      <c r="RSQ318" s="169"/>
      <c r="RSR318" s="169"/>
      <c r="RSS318" s="169"/>
      <c r="RST318" s="169"/>
      <c r="RSU318" s="169"/>
      <c r="RSV318" s="169"/>
      <c r="RSW318" s="169"/>
      <c r="RSX318" s="169"/>
      <c r="RSY318" s="169"/>
      <c r="RSZ318" s="169"/>
      <c r="RTA318" s="169"/>
      <c r="RTB318" s="169"/>
      <c r="RTC318" s="169"/>
      <c r="RTD318" s="169"/>
      <c r="RTE318" s="169"/>
      <c r="RTF318" s="169"/>
      <c r="RTG318" s="169"/>
      <c r="RTH318" s="169"/>
      <c r="RTI318" s="169"/>
      <c r="RTJ318" s="169"/>
      <c r="RTK318" s="169"/>
      <c r="RTL318" s="169"/>
      <c r="RTM318" s="169"/>
      <c r="RTN318" s="169"/>
      <c r="RTO318" s="169"/>
      <c r="RTP318" s="169"/>
      <c r="RTQ318" s="169"/>
      <c r="RTR318" s="169"/>
      <c r="RTS318" s="169"/>
      <c r="RTT318" s="169"/>
      <c r="RTU318" s="169"/>
      <c r="RTV318" s="169"/>
      <c r="RTW318" s="169"/>
      <c r="RTX318" s="169"/>
      <c r="RTY318" s="169"/>
      <c r="RTZ318" s="169"/>
      <c r="RUA318" s="169"/>
      <c r="RUB318" s="169"/>
      <c r="RUC318" s="169"/>
      <c r="RUD318" s="169"/>
      <c r="RUE318" s="169"/>
      <c r="RUF318" s="169"/>
      <c r="RUG318" s="169"/>
      <c r="RUH318" s="169"/>
      <c r="RUI318" s="169"/>
      <c r="RUJ318" s="169"/>
      <c r="RUK318" s="169"/>
      <c r="RUL318" s="169"/>
      <c r="RUM318" s="169"/>
      <c r="RUN318" s="169"/>
      <c r="RUO318" s="169"/>
      <c r="RUP318" s="169"/>
      <c r="RUQ318" s="169"/>
      <c r="RUR318" s="169"/>
      <c r="RUS318" s="169"/>
      <c r="RUT318" s="169"/>
      <c r="RUU318" s="169"/>
      <c r="RUV318" s="169"/>
      <c r="RUW318" s="169"/>
      <c r="RUX318" s="169"/>
      <c r="RUY318" s="169"/>
      <c r="RUZ318" s="169"/>
      <c r="RVA318" s="169"/>
      <c r="RVB318" s="169"/>
      <c r="RVC318" s="169"/>
      <c r="RVD318" s="169"/>
      <c r="RVE318" s="169"/>
      <c r="RVF318" s="169"/>
      <c r="RVG318" s="169"/>
      <c r="RVH318" s="169"/>
      <c r="RVI318" s="169"/>
      <c r="RVJ318" s="169"/>
      <c r="RVK318" s="169"/>
      <c r="RVL318" s="169"/>
      <c r="RVM318" s="169"/>
      <c r="RVN318" s="169"/>
      <c r="RVO318" s="169"/>
      <c r="RVP318" s="169"/>
      <c r="RVQ318" s="169"/>
      <c r="RVR318" s="169"/>
      <c r="RVS318" s="169"/>
      <c r="RVT318" s="169"/>
      <c r="RVU318" s="169"/>
      <c r="RVV318" s="169"/>
      <c r="RVW318" s="169"/>
      <c r="RVX318" s="169"/>
      <c r="RVY318" s="169"/>
      <c r="RVZ318" s="169"/>
      <c r="RWA318" s="169"/>
      <c r="RWB318" s="169"/>
      <c r="RWC318" s="169"/>
      <c r="RWD318" s="169"/>
      <c r="RWE318" s="169"/>
      <c r="RWF318" s="169"/>
      <c r="RWG318" s="169"/>
      <c r="RWH318" s="169"/>
      <c r="RWI318" s="169"/>
      <c r="RWJ318" s="169"/>
      <c r="RWK318" s="169"/>
      <c r="RWL318" s="169"/>
      <c r="RWM318" s="169"/>
      <c r="RWN318" s="169"/>
      <c r="RWO318" s="169"/>
      <c r="RWP318" s="169"/>
      <c r="RWQ318" s="169"/>
      <c r="RWR318" s="169"/>
      <c r="RWS318" s="169"/>
      <c r="RWT318" s="169"/>
      <c r="RWU318" s="169"/>
      <c r="RWV318" s="169"/>
      <c r="RWW318" s="169"/>
      <c r="RWX318" s="169"/>
      <c r="RWY318" s="169"/>
      <c r="RWZ318" s="169"/>
      <c r="RXA318" s="169"/>
      <c r="RXB318" s="169"/>
      <c r="RXC318" s="169"/>
      <c r="RXD318" s="169"/>
      <c r="RXE318" s="169"/>
      <c r="RXF318" s="169"/>
      <c r="RXG318" s="169"/>
      <c r="RXH318" s="169"/>
      <c r="RXI318" s="169"/>
      <c r="RXJ318" s="169"/>
      <c r="RXK318" s="169"/>
      <c r="RXL318" s="169"/>
      <c r="RXM318" s="169"/>
      <c r="RXN318" s="169"/>
      <c r="RXO318" s="169"/>
      <c r="RXP318" s="169"/>
      <c r="RXQ318" s="169"/>
      <c r="RXR318" s="169"/>
      <c r="RXS318" s="169"/>
      <c r="RXT318" s="169"/>
      <c r="RXU318" s="169"/>
      <c r="RXV318" s="169"/>
      <c r="RXW318" s="169"/>
      <c r="RXX318" s="169"/>
      <c r="RXY318" s="169"/>
      <c r="RXZ318" s="169"/>
      <c r="RYA318" s="169"/>
      <c r="RYB318" s="169"/>
      <c r="RYC318" s="169"/>
      <c r="RYD318" s="169"/>
      <c r="RYE318" s="169"/>
      <c r="RYF318" s="169"/>
      <c r="RYG318" s="169"/>
      <c r="RYH318" s="169"/>
      <c r="RYI318" s="169"/>
      <c r="RYJ318" s="169"/>
      <c r="RYK318" s="169"/>
      <c r="RYL318" s="169"/>
      <c r="RYM318" s="169"/>
      <c r="RYN318" s="169"/>
      <c r="RYO318" s="169"/>
      <c r="RYP318" s="169"/>
      <c r="RYQ318" s="169"/>
      <c r="RYR318" s="169"/>
      <c r="RYS318" s="169"/>
      <c r="RYT318" s="169"/>
      <c r="RYU318" s="169"/>
      <c r="RYV318" s="169"/>
      <c r="RYW318" s="169"/>
      <c r="RYX318" s="169"/>
      <c r="RYY318" s="169"/>
      <c r="RYZ318" s="169"/>
      <c r="RZA318" s="169"/>
      <c r="RZB318" s="169"/>
      <c r="RZC318" s="169"/>
      <c r="RZD318" s="169"/>
      <c r="RZE318" s="169"/>
      <c r="RZF318" s="169"/>
      <c r="RZG318" s="169"/>
      <c r="RZH318" s="169"/>
      <c r="RZI318" s="169"/>
      <c r="RZJ318" s="169"/>
      <c r="RZK318" s="169"/>
      <c r="RZL318" s="169"/>
      <c r="RZM318" s="169"/>
      <c r="RZN318" s="169"/>
      <c r="RZO318" s="169"/>
      <c r="RZP318" s="169"/>
      <c r="RZQ318" s="169"/>
      <c r="RZR318" s="169"/>
      <c r="RZS318" s="169"/>
      <c r="RZT318" s="169"/>
      <c r="RZU318" s="169"/>
      <c r="RZV318" s="169"/>
      <c r="RZW318" s="169"/>
      <c r="RZX318" s="169"/>
      <c r="RZY318" s="169"/>
      <c r="RZZ318" s="169"/>
      <c r="SAA318" s="169"/>
      <c r="SAB318" s="169"/>
      <c r="SAC318" s="169"/>
      <c r="SAD318" s="169"/>
      <c r="SAE318" s="169"/>
      <c r="SAF318" s="169"/>
      <c r="SAG318" s="169"/>
      <c r="SAH318" s="169"/>
      <c r="SAI318" s="169"/>
      <c r="SAJ318" s="169"/>
      <c r="SAK318" s="169"/>
      <c r="SAL318" s="169"/>
      <c r="SAM318" s="169"/>
      <c r="SAN318" s="169"/>
      <c r="SAO318" s="169"/>
      <c r="SAP318" s="169"/>
      <c r="SAQ318" s="169"/>
      <c r="SAR318" s="169"/>
      <c r="SAS318" s="169"/>
      <c r="SAT318" s="169"/>
      <c r="SAU318" s="169"/>
      <c r="SAV318" s="169"/>
      <c r="SAW318" s="169"/>
      <c r="SAX318" s="169"/>
      <c r="SAY318" s="169"/>
      <c r="SAZ318" s="169"/>
      <c r="SBA318" s="169"/>
      <c r="SBB318" s="169"/>
      <c r="SBC318" s="169"/>
      <c r="SBD318" s="169"/>
      <c r="SBE318" s="169"/>
      <c r="SBF318" s="169"/>
      <c r="SBG318" s="169"/>
      <c r="SBH318" s="169"/>
      <c r="SBI318" s="169"/>
      <c r="SBJ318" s="169"/>
      <c r="SBK318" s="169"/>
      <c r="SBL318" s="169"/>
      <c r="SBM318" s="169"/>
      <c r="SBN318" s="169"/>
      <c r="SBO318" s="169"/>
      <c r="SBP318" s="169"/>
      <c r="SBQ318" s="169"/>
      <c r="SBR318" s="169"/>
      <c r="SBS318" s="169"/>
      <c r="SBT318" s="169"/>
      <c r="SBU318" s="169"/>
      <c r="SBV318" s="169"/>
      <c r="SBW318" s="169"/>
      <c r="SBX318" s="169"/>
      <c r="SBY318" s="169"/>
      <c r="SBZ318" s="169"/>
      <c r="SCA318" s="169"/>
      <c r="SCB318" s="169"/>
      <c r="SCC318" s="169"/>
      <c r="SCD318" s="169"/>
      <c r="SCE318" s="169"/>
      <c r="SCF318" s="169"/>
      <c r="SCG318" s="169"/>
      <c r="SCH318" s="169"/>
      <c r="SCI318" s="169"/>
      <c r="SCJ318" s="169"/>
      <c r="SCK318" s="169"/>
      <c r="SCL318" s="169"/>
      <c r="SCM318" s="169"/>
      <c r="SCN318" s="169"/>
      <c r="SCO318" s="169"/>
      <c r="SCP318" s="169"/>
      <c r="SCQ318" s="169"/>
      <c r="SCR318" s="169"/>
      <c r="SCS318" s="169"/>
      <c r="SCT318" s="169"/>
      <c r="SCU318" s="169"/>
      <c r="SCV318" s="169"/>
      <c r="SCW318" s="169"/>
      <c r="SCX318" s="169"/>
      <c r="SCY318" s="169"/>
      <c r="SCZ318" s="169"/>
      <c r="SDA318" s="169"/>
      <c r="SDB318" s="169"/>
      <c r="SDC318" s="169"/>
      <c r="SDD318" s="169"/>
      <c r="SDE318" s="169"/>
      <c r="SDF318" s="169"/>
      <c r="SDG318" s="169"/>
      <c r="SDH318" s="169"/>
      <c r="SDI318" s="169"/>
      <c r="SDJ318" s="169"/>
      <c r="SDK318" s="169"/>
      <c r="SDL318" s="169"/>
      <c r="SDM318" s="169"/>
      <c r="SDN318" s="169"/>
      <c r="SDO318" s="169"/>
      <c r="SDP318" s="169"/>
      <c r="SDQ318" s="169"/>
      <c r="SDR318" s="169"/>
      <c r="SDS318" s="169"/>
      <c r="SDT318" s="169"/>
      <c r="SDU318" s="169"/>
      <c r="SDV318" s="169"/>
      <c r="SDW318" s="169"/>
      <c r="SDX318" s="169"/>
      <c r="SDY318" s="169"/>
      <c r="SDZ318" s="169"/>
      <c r="SEA318" s="169"/>
      <c r="SEB318" s="169"/>
      <c r="SEC318" s="169"/>
      <c r="SED318" s="169"/>
      <c r="SEE318" s="169"/>
      <c r="SEF318" s="169"/>
      <c r="SEG318" s="169"/>
      <c r="SEH318" s="169"/>
      <c r="SEI318" s="169"/>
      <c r="SEJ318" s="169"/>
      <c r="SEK318" s="169"/>
      <c r="SEL318" s="169"/>
      <c r="SEM318" s="169"/>
      <c r="SEN318" s="169"/>
      <c r="SEO318" s="169"/>
      <c r="SEP318" s="169"/>
      <c r="SEQ318" s="169"/>
      <c r="SER318" s="169"/>
      <c r="SES318" s="169"/>
      <c r="SET318" s="169"/>
      <c r="SEU318" s="169"/>
      <c r="SEV318" s="169"/>
      <c r="SEW318" s="169"/>
      <c r="SEX318" s="169"/>
      <c r="SEY318" s="169"/>
      <c r="SEZ318" s="169"/>
      <c r="SFA318" s="169"/>
      <c r="SFB318" s="169"/>
      <c r="SFC318" s="169"/>
      <c r="SFD318" s="169"/>
      <c r="SFE318" s="169"/>
      <c r="SFF318" s="169"/>
      <c r="SFG318" s="169"/>
      <c r="SFH318" s="169"/>
      <c r="SFI318" s="169"/>
      <c r="SFJ318" s="169"/>
      <c r="SFK318" s="169"/>
      <c r="SFL318" s="169"/>
      <c r="SFM318" s="169"/>
      <c r="SFN318" s="169"/>
      <c r="SFO318" s="169"/>
      <c r="SFP318" s="169"/>
      <c r="SFQ318" s="169"/>
      <c r="SFR318" s="169"/>
      <c r="SFS318" s="169"/>
      <c r="SFT318" s="169"/>
      <c r="SFU318" s="169"/>
      <c r="SFV318" s="169"/>
      <c r="SFW318" s="169"/>
      <c r="SFX318" s="169"/>
      <c r="SFY318" s="169"/>
      <c r="SFZ318" s="169"/>
      <c r="SGA318" s="169"/>
      <c r="SGB318" s="169"/>
      <c r="SGC318" s="169"/>
      <c r="SGD318" s="169"/>
      <c r="SGE318" s="169"/>
      <c r="SGF318" s="169"/>
      <c r="SGG318" s="169"/>
      <c r="SGH318" s="169"/>
      <c r="SGI318" s="169"/>
      <c r="SGJ318" s="169"/>
      <c r="SGK318" s="169"/>
      <c r="SGL318" s="169"/>
      <c r="SGM318" s="169"/>
      <c r="SGN318" s="169"/>
      <c r="SGO318" s="169"/>
      <c r="SGP318" s="169"/>
      <c r="SGQ318" s="169"/>
      <c r="SGR318" s="169"/>
      <c r="SGS318" s="169"/>
      <c r="SGT318" s="169"/>
      <c r="SGU318" s="169"/>
      <c r="SGV318" s="169"/>
      <c r="SGW318" s="169"/>
      <c r="SGX318" s="169"/>
      <c r="SGY318" s="169"/>
      <c r="SGZ318" s="169"/>
      <c r="SHA318" s="169"/>
      <c r="SHB318" s="169"/>
      <c r="SHC318" s="169"/>
      <c r="SHD318" s="169"/>
      <c r="SHE318" s="169"/>
      <c r="SHF318" s="169"/>
      <c r="SHG318" s="169"/>
      <c r="SHH318" s="169"/>
      <c r="SHI318" s="169"/>
      <c r="SHJ318" s="169"/>
      <c r="SHK318" s="169"/>
      <c r="SHL318" s="169"/>
      <c r="SHM318" s="169"/>
      <c r="SHN318" s="169"/>
      <c r="SHO318" s="169"/>
      <c r="SHP318" s="169"/>
      <c r="SHQ318" s="169"/>
      <c r="SHR318" s="169"/>
      <c r="SHS318" s="169"/>
      <c r="SHT318" s="169"/>
      <c r="SHU318" s="169"/>
      <c r="SHV318" s="169"/>
      <c r="SHW318" s="169"/>
      <c r="SHX318" s="169"/>
      <c r="SHY318" s="169"/>
      <c r="SHZ318" s="169"/>
      <c r="SIA318" s="169"/>
      <c r="SIB318" s="169"/>
      <c r="SIC318" s="169"/>
      <c r="SID318" s="169"/>
      <c r="SIE318" s="169"/>
      <c r="SIF318" s="169"/>
      <c r="SIG318" s="169"/>
      <c r="SIH318" s="169"/>
      <c r="SII318" s="169"/>
      <c r="SIJ318" s="169"/>
      <c r="SIK318" s="169"/>
      <c r="SIL318" s="169"/>
      <c r="SIM318" s="169"/>
      <c r="SIN318" s="169"/>
      <c r="SIO318" s="169"/>
      <c r="SIP318" s="169"/>
      <c r="SIQ318" s="169"/>
      <c r="SIR318" s="169"/>
      <c r="SIS318" s="169"/>
      <c r="SIT318" s="169"/>
      <c r="SIU318" s="169"/>
      <c r="SIV318" s="169"/>
      <c r="SIW318" s="169"/>
      <c r="SIX318" s="169"/>
      <c r="SIY318" s="169"/>
      <c r="SIZ318" s="169"/>
      <c r="SJA318" s="169"/>
      <c r="SJB318" s="169"/>
      <c r="SJC318" s="169"/>
      <c r="SJD318" s="169"/>
      <c r="SJE318" s="169"/>
      <c r="SJF318" s="169"/>
      <c r="SJG318" s="169"/>
      <c r="SJH318" s="169"/>
      <c r="SJI318" s="169"/>
      <c r="SJJ318" s="169"/>
      <c r="SJK318" s="169"/>
      <c r="SJL318" s="169"/>
      <c r="SJM318" s="169"/>
      <c r="SJN318" s="169"/>
      <c r="SJO318" s="169"/>
      <c r="SJP318" s="169"/>
      <c r="SJQ318" s="169"/>
      <c r="SJR318" s="169"/>
      <c r="SJS318" s="169"/>
      <c r="SJT318" s="169"/>
      <c r="SJU318" s="169"/>
      <c r="SJV318" s="169"/>
      <c r="SJW318" s="169"/>
      <c r="SJX318" s="169"/>
      <c r="SJY318" s="169"/>
      <c r="SJZ318" s="169"/>
      <c r="SKA318" s="169"/>
      <c r="SKB318" s="169"/>
      <c r="SKC318" s="169"/>
      <c r="SKD318" s="169"/>
      <c r="SKE318" s="169"/>
      <c r="SKF318" s="169"/>
      <c r="SKG318" s="169"/>
      <c r="SKH318" s="169"/>
      <c r="SKI318" s="169"/>
      <c r="SKJ318" s="169"/>
      <c r="SKK318" s="169"/>
      <c r="SKL318" s="169"/>
      <c r="SKM318" s="169"/>
      <c r="SKN318" s="169"/>
      <c r="SKO318" s="169"/>
      <c r="SKP318" s="169"/>
      <c r="SKQ318" s="169"/>
      <c r="SKR318" s="169"/>
      <c r="SKS318" s="169"/>
      <c r="SKT318" s="169"/>
      <c r="SKU318" s="169"/>
      <c r="SKV318" s="169"/>
      <c r="SKW318" s="169"/>
      <c r="SKX318" s="169"/>
      <c r="SKY318" s="169"/>
      <c r="SKZ318" s="169"/>
      <c r="SLA318" s="169"/>
      <c r="SLB318" s="169"/>
      <c r="SLC318" s="169"/>
      <c r="SLD318" s="169"/>
      <c r="SLE318" s="169"/>
      <c r="SLF318" s="169"/>
      <c r="SLG318" s="169"/>
      <c r="SLH318" s="169"/>
      <c r="SLI318" s="169"/>
      <c r="SLJ318" s="169"/>
      <c r="SLK318" s="169"/>
      <c r="SLL318" s="169"/>
      <c r="SLM318" s="169"/>
      <c r="SLN318" s="169"/>
      <c r="SLO318" s="169"/>
      <c r="SLP318" s="169"/>
      <c r="SLQ318" s="169"/>
      <c r="SLR318" s="169"/>
      <c r="SLS318" s="169"/>
      <c r="SLT318" s="169"/>
      <c r="SLU318" s="169"/>
      <c r="SLV318" s="169"/>
      <c r="SLW318" s="169"/>
      <c r="SLX318" s="169"/>
      <c r="SLY318" s="169"/>
      <c r="SLZ318" s="169"/>
      <c r="SMA318" s="169"/>
      <c r="SMB318" s="169"/>
      <c r="SMC318" s="169"/>
      <c r="SMD318" s="169"/>
      <c r="SME318" s="169"/>
      <c r="SMF318" s="169"/>
      <c r="SMG318" s="169"/>
      <c r="SMH318" s="169"/>
      <c r="SMI318" s="169"/>
      <c r="SMJ318" s="169"/>
      <c r="SMK318" s="169"/>
      <c r="SML318" s="169"/>
      <c r="SMM318" s="169"/>
      <c r="SMN318" s="169"/>
      <c r="SMO318" s="169"/>
      <c r="SMP318" s="169"/>
      <c r="SMQ318" s="169"/>
      <c r="SMR318" s="169"/>
      <c r="SMS318" s="169"/>
      <c r="SMT318" s="169"/>
      <c r="SMU318" s="169"/>
      <c r="SMV318" s="169"/>
      <c r="SMW318" s="169"/>
      <c r="SMX318" s="169"/>
      <c r="SMY318" s="169"/>
      <c r="SMZ318" s="169"/>
      <c r="SNA318" s="169"/>
      <c r="SNB318" s="169"/>
      <c r="SNC318" s="169"/>
      <c r="SND318" s="169"/>
      <c r="SNE318" s="169"/>
      <c r="SNF318" s="169"/>
      <c r="SNG318" s="169"/>
      <c r="SNH318" s="169"/>
      <c r="SNI318" s="169"/>
      <c r="SNJ318" s="169"/>
      <c r="SNK318" s="169"/>
      <c r="SNL318" s="169"/>
      <c r="SNM318" s="169"/>
      <c r="SNN318" s="169"/>
      <c r="SNO318" s="169"/>
      <c r="SNP318" s="169"/>
      <c r="SNQ318" s="169"/>
      <c r="SNR318" s="169"/>
      <c r="SNS318" s="169"/>
      <c r="SNT318" s="169"/>
      <c r="SNU318" s="169"/>
      <c r="SNV318" s="169"/>
      <c r="SNW318" s="169"/>
      <c r="SNX318" s="169"/>
      <c r="SNY318" s="169"/>
      <c r="SNZ318" s="169"/>
      <c r="SOA318" s="169"/>
      <c r="SOB318" s="169"/>
      <c r="SOC318" s="169"/>
      <c r="SOD318" s="169"/>
      <c r="SOE318" s="169"/>
      <c r="SOF318" s="169"/>
      <c r="SOG318" s="169"/>
      <c r="SOH318" s="169"/>
      <c r="SOI318" s="169"/>
      <c r="SOJ318" s="169"/>
      <c r="SOK318" s="169"/>
      <c r="SOL318" s="169"/>
      <c r="SOM318" s="169"/>
      <c r="SON318" s="169"/>
      <c r="SOO318" s="169"/>
      <c r="SOP318" s="169"/>
      <c r="SOQ318" s="169"/>
      <c r="SOR318" s="169"/>
      <c r="SOS318" s="169"/>
      <c r="SOT318" s="169"/>
      <c r="SOU318" s="169"/>
      <c r="SOV318" s="169"/>
      <c r="SOW318" s="169"/>
      <c r="SOX318" s="169"/>
      <c r="SOY318" s="169"/>
      <c r="SOZ318" s="169"/>
      <c r="SPA318" s="169"/>
      <c r="SPB318" s="169"/>
      <c r="SPC318" s="169"/>
      <c r="SPD318" s="169"/>
      <c r="SPE318" s="169"/>
      <c r="SPF318" s="169"/>
      <c r="SPG318" s="169"/>
      <c r="SPH318" s="169"/>
      <c r="SPI318" s="169"/>
      <c r="SPJ318" s="169"/>
      <c r="SPK318" s="169"/>
      <c r="SPL318" s="169"/>
      <c r="SPM318" s="169"/>
      <c r="SPN318" s="169"/>
      <c r="SPO318" s="169"/>
      <c r="SPP318" s="169"/>
      <c r="SPQ318" s="169"/>
      <c r="SPR318" s="169"/>
      <c r="SPS318" s="169"/>
      <c r="SPT318" s="169"/>
      <c r="SPU318" s="169"/>
      <c r="SPV318" s="169"/>
      <c r="SPW318" s="169"/>
      <c r="SPX318" s="169"/>
      <c r="SPY318" s="169"/>
      <c r="SPZ318" s="169"/>
      <c r="SQA318" s="169"/>
      <c r="SQB318" s="169"/>
      <c r="SQC318" s="169"/>
      <c r="SQD318" s="169"/>
      <c r="SQE318" s="169"/>
      <c r="SQF318" s="169"/>
      <c r="SQG318" s="169"/>
      <c r="SQH318" s="169"/>
      <c r="SQI318" s="169"/>
      <c r="SQJ318" s="169"/>
      <c r="SQK318" s="169"/>
      <c r="SQL318" s="169"/>
      <c r="SQM318" s="169"/>
      <c r="SQN318" s="169"/>
      <c r="SQO318" s="169"/>
      <c r="SQP318" s="169"/>
      <c r="SQQ318" s="169"/>
      <c r="SQR318" s="169"/>
      <c r="SQS318" s="169"/>
      <c r="SQT318" s="169"/>
      <c r="SQU318" s="169"/>
      <c r="SQV318" s="169"/>
      <c r="SQW318" s="169"/>
      <c r="SQX318" s="169"/>
      <c r="SQY318" s="169"/>
      <c r="SQZ318" s="169"/>
      <c r="SRA318" s="169"/>
      <c r="SRB318" s="169"/>
      <c r="SRC318" s="169"/>
      <c r="SRD318" s="169"/>
      <c r="SRE318" s="169"/>
      <c r="SRF318" s="169"/>
      <c r="SRG318" s="169"/>
      <c r="SRH318" s="169"/>
      <c r="SRI318" s="169"/>
      <c r="SRJ318" s="169"/>
      <c r="SRK318" s="169"/>
      <c r="SRL318" s="169"/>
      <c r="SRM318" s="169"/>
      <c r="SRN318" s="169"/>
      <c r="SRO318" s="169"/>
      <c r="SRP318" s="169"/>
      <c r="SRQ318" s="169"/>
      <c r="SRR318" s="169"/>
      <c r="SRS318" s="169"/>
      <c r="SRT318" s="169"/>
      <c r="SRU318" s="169"/>
      <c r="SRV318" s="169"/>
      <c r="SRW318" s="169"/>
      <c r="SRX318" s="169"/>
      <c r="SRY318" s="169"/>
      <c r="SRZ318" s="169"/>
      <c r="SSA318" s="169"/>
      <c r="SSB318" s="169"/>
      <c r="SSC318" s="169"/>
      <c r="SSD318" s="169"/>
      <c r="SSE318" s="169"/>
      <c r="SSF318" s="169"/>
      <c r="SSG318" s="169"/>
      <c r="SSH318" s="169"/>
      <c r="SSI318" s="169"/>
      <c r="SSJ318" s="169"/>
      <c r="SSK318" s="169"/>
      <c r="SSL318" s="169"/>
      <c r="SSM318" s="169"/>
      <c r="SSN318" s="169"/>
      <c r="SSO318" s="169"/>
      <c r="SSP318" s="169"/>
      <c r="SSQ318" s="169"/>
      <c r="SSR318" s="169"/>
      <c r="SSS318" s="169"/>
      <c r="SST318" s="169"/>
      <c r="SSU318" s="169"/>
      <c r="SSV318" s="169"/>
      <c r="SSW318" s="169"/>
      <c r="SSX318" s="169"/>
      <c r="SSY318" s="169"/>
      <c r="SSZ318" s="169"/>
      <c r="STA318" s="169"/>
      <c r="STB318" s="169"/>
      <c r="STC318" s="169"/>
      <c r="STD318" s="169"/>
      <c r="STE318" s="169"/>
      <c r="STF318" s="169"/>
      <c r="STG318" s="169"/>
      <c r="STH318" s="169"/>
      <c r="STI318" s="169"/>
      <c r="STJ318" s="169"/>
      <c r="STK318" s="169"/>
      <c r="STL318" s="169"/>
      <c r="STM318" s="169"/>
      <c r="STN318" s="169"/>
      <c r="STO318" s="169"/>
      <c r="STP318" s="169"/>
      <c r="STQ318" s="169"/>
      <c r="STR318" s="169"/>
      <c r="STS318" s="169"/>
      <c r="STT318" s="169"/>
      <c r="STU318" s="169"/>
      <c r="STV318" s="169"/>
      <c r="STW318" s="169"/>
      <c r="STX318" s="169"/>
      <c r="STY318" s="169"/>
      <c r="STZ318" s="169"/>
      <c r="SUA318" s="169"/>
      <c r="SUB318" s="169"/>
      <c r="SUC318" s="169"/>
      <c r="SUD318" s="169"/>
      <c r="SUE318" s="169"/>
      <c r="SUF318" s="169"/>
      <c r="SUG318" s="169"/>
      <c r="SUH318" s="169"/>
      <c r="SUI318" s="169"/>
      <c r="SUJ318" s="169"/>
      <c r="SUK318" s="169"/>
      <c r="SUL318" s="169"/>
      <c r="SUM318" s="169"/>
      <c r="SUN318" s="169"/>
      <c r="SUO318" s="169"/>
      <c r="SUP318" s="169"/>
      <c r="SUQ318" s="169"/>
      <c r="SUR318" s="169"/>
      <c r="SUS318" s="169"/>
      <c r="SUT318" s="169"/>
      <c r="SUU318" s="169"/>
      <c r="SUV318" s="169"/>
      <c r="SUW318" s="169"/>
      <c r="SUX318" s="169"/>
      <c r="SUY318" s="169"/>
      <c r="SUZ318" s="169"/>
      <c r="SVA318" s="169"/>
      <c r="SVB318" s="169"/>
      <c r="SVC318" s="169"/>
      <c r="SVD318" s="169"/>
      <c r="SVE318" s="169"/>
      <c r="SVF318" s="169"/>
      <c r="SVG318" s="169"/>
      <c r="SVH318" s="169"/>
      <c r="SVI318" s="169"/>
      <c r="SVJ318" s="169"/>
      <c r="SVK318" s="169"/>
      <c r="SVL318" s="169"/>
      <c r="SVM318" s="169"/>
      <c r="SVN318" s="169"/>
      <c r="SVO318" s="169"/>
      <c r="SVP318" s="169"/>
      <c r="SVQ318" s="169"/>
      <c r="SVR318" s="169"/>
      <c r="SVS318" s="169"/>
      <c r="SVT318" s="169"/>
      <c r="SVU318" s="169"/>
      <c r="SVV318" s="169"/>
      <c r="SVW318" s="169"/>
      <c r="SVX318" s="169"/>
      <c r="SVY318" s="169"/>
      <c r="SVZ318" s="169"/>
      <c r="SWA318" s="169"/>
      <c r="SWB318" s="169"/>
      <c r="SWC318" s="169"/>
      <c r="SWD318" s="169"/>
      <c r="SWE318" s="169"/>
      <c r="SWF318" s="169"/>
      <c r="SWG318" s="169"/>
      <c r="SWH318" s="169"/>
      <c r="SWI318" s="169"/>
      <c r="SWJ318" s="169"/>
      <c r="SWK318" s="169"/>
      <c r="SWL318" s="169"/>
      <c r="SWM318" s="169"/>
      <c r="SWN318" s="169"/>
      <c r="SWO318" s="169"/>
      <c r="SWP318" s="169"/>
      <c r="SWQ318" s="169"/>
      <c r="SWR318" s="169"/>
      <c r="SWS318" s="169"/>
      <c r="SWT318" s="169"/>
      <c r="SWU318" s="169"/>
      <c r="SWV318" s="169"/>
      <c r="SWW318" s="169"/>
      <c r="SWX318" s="169"/>
      <c r="SWY318" s="169"/>
      <c r="SWZ318" s="169"/>
      <c r="SXA318" s="169"/>
      <c r="SXB318" s="169"/>
      <c r="SXC318" s="169"/>
      <c r="SXD318" s="169"/>
      <c r="SXE318" s="169"/>
      <c r="SXF318" s="169"/>
      <c r="SXG318" s="169"/>
      <c r="SXH318" s="169"/>
      <c r="SXI318" s="169"/>
      <c r="SXJ318" s="169"/>
      <c r="SXK318" s="169"/>
      <c r="SXL318" s="169"/>
      <c r="SXM318" s="169"/>
      <c r="SXN318" s="169"/>
      <c r="SXO318" s="169"/>
      <c r="SXP318" s="169"/>
      <c r="SXQ318" s="169"/>
      <c r="SXR318" s="169"/>
      <c r="SXS318" s="169"/>
      <c r="SXT318" s="169"/>
      <c r="SXU318" s="169"/>
      <c r="SXV318" s="169"/>
      <c r="SXW318" s="169"/>
      <c r="SXX318" s="169"/>
      <c r="SXY318" s="169"/>
      <c r="SXZ318" s="169"/>
      <c r="SYA318" s="169"/>
      <c r="SYB318" s="169"/>
      <c r="SYC318" s="169"/>
      <c r="SYD318" s="169"/>
      <c r="SYE318" s="169"/>
      <c r="SYF318" s="169"/>
      <c r="SYG318" s="169"/>
      <c r="SYH318" s="169"/>
      <c r="SYI318" s="169"/>
      <c r="SYJ318" s="169"/>
      <c r="SYK318" s="169"/>
      <c r="SYL318" s="169"/>
      <c r="SYM318" s="169"/>
      <c r="SYN318" s="169"/>
      <c r="SYO318" s="169"/>
      <c r="SYP318" s="169"/>
      <c r="SYQ318" s="169"/>
      <c r="SYR318" s="169"/>
      <c r="SYS318" s="169"/>
      <c r="SYT318" s="169"/>
      <c r="SYU318" s="169"/>
      <c r="SYV318" s="169"/>
      <c r="SYW318" s="169"/>
      <c r="SYX318" s="169"/>
      <c r="SYY318" s="169"/>
      <c r="SYZ318" s="169"/>
      <c r="SZA318" s="169"/>
      <c r="SZB318" s="169"/>
      <c r="SZC318" s="169"/>
      <c r="SZD318" s="169"/>
      <c r="SZE318" s="169"/>
      <c r="SZF318" s="169"/>
      <c r="SZG318" s="169"/>
      <c r="SZH318" s="169"/>
      <c r="SZI318" s="169"/>
      <c r="SZJ318" s="169"/>
      <c r="SZK318" s="169"/>
      <c r="SZL318" s="169"/>
      <c r="SZM318" s="169"/>
      <c r="SZN318" s="169"/>
      <c r="SZO318" s="169"/>
      <c r="SZP318" s="169"/>
      <c r="SZQ318" s="169"/>
      <c r="SZR318" s="169"/>
      <c r="SZS318" s="169"/>
      <c r="SZT318" s="169"/>
      <c r="SZU318" s="169"/>
      <c r="SZV318" s="169"/>
      <c r="SZW318" s="169"/>
      <c r="SZX318" s="169"/>
      <c r="SZY318" s="169"/>
      <c r="SZZ318" s="169"/>
      <c r="TAA318" s="169"/>
      <c r="TAB318" s="169"/>
      <c r="TAC318" s="169"/>
      <c r="TAD318" s="169"/>
      <c r="TAE318" s="169"/>
      <c r="TAF318" s="169"/>
      <c r="TAG318" s="169"/>
      <c r="TAH318" s="169"/>
      <c r="TAI318" s="169"/>
      <c r="TAJ318" s="169"/>
      <c r="TAK318" s="169"/>
      <c r="TAL318" s="169"/>
      <c r="TAM318" s="169"/>
      <c r="TAN318" s="169"/>
      <c r="TAO318" s="169"/>
      <c r="TAP318" s="169"/>
      <c r="TAQ318" s="169"/>
      <c r="TAR318" s="169"/>
      <c r="TAS318" s="169"/>
      <c r="TAT318" s="169"/>
      <c r="TAU318" s="169"/>
      <c r="TAV318" s="169"/>
      <c r="TAW318" s="169"/>
      <c r="TAX318" s="169"/>
      <c r="TAY318" s="169"/>
      <c r="TAZ318" s="169"/>
      <c r="TBA318" s="169"/>
      <c r="TBB318" s="169"/>
      <c r="TBC318" s="169"/>
      <c r="TBD318" s="169"/>
      <c r="TBE318" s="169"/>
      <c r="TBF318" s="169"/>
      <c r="TBG318" s="169"/>
      <c r="TBH318" s="169"/>
      <c r="TBI318" s="169"/>
      <c r="TBJ318" s="169"/>
      <c r="TBK318" s="169"/>
      <c r="TBL318" s="169"/>
      <c r="TBM318" s="169"/>
      <c r="TBN318" s="169"/>
      <c r="TBO318" s="169"/>
      <c r="TBP318" s="169"/>
      <c r="TBQ318" s="169"/>
      <c r="TBR318" s="169"/>
      <c r="TBS318" s="169"/>
      <c r="TBT318" s="169"/>
      <c r="TBU318" s="169"/>
      <c r="TBV318" s="169"/>
      <c r="TBW318" s="169"/>
      <c r="TBX318" s="169"/>
      <c r="TBY318" s="169"/>
      <c r="TBZ318" s="169"/>
      <c r="TCA318" s="169"/>
      <c r="TCB318" s="169"/>
      <c r="TCC318" s="169"/>
      <c r="TCD318" s="169"/>
      <c r="TCE318" s="169"/>
      <c r="TCF318" s="169"/>
      <c r="TCG318" s="169"/>
      <c r="TCH318" s="169"/>
      <c r="TCI318" s="169"/>
      <c r="TCJ318" s="169"/>
      <c r="TCK318" s="169"/>
      <c r="TCL318" s="169"/>
      <c r="TCM318" s="169"/>
      <c r="TCN318" s="169"/>
      <c r="TCO318" s="169"/>
      <c r="TCP318" s="169"/>
      <c r="TCQ318" s="169"/>
      <c r="TCR318" s="169"/>
      <c r="TCS318" s="169"/>
      <c r="TCT318" s="169"/>
      <c r="TCU318" s="169"/>
      <c r="TCV318" s="169"/>
      <c r="TCW318" s="169"/>
      <c r="TCX318" s="169"/>
      <c r="TCY318" s="169"/>
      <c r="TCZ318" s="169"/>
      <c r="TDA318" s="169"/>
      <c r="TDB318" s="169"/>
      <c r="TDC318" s="169"/>
      <c r="TDD318" s="169"/>
      <c r="TDE318" s="169"/>
      <c r="TDF318" s="169"/>
      <c r="TDG318" s="169"/>
      <c r="TDH318" s="169"/>
      <c r="TDI318" s="169"/>
      <c r="TDJ318" s="169"/>
      <c r="TDK318" s="169"/>
      <c r="TDL318" s="169"/>
      <c r="TDM318" s="169"/>
      <c r="TDN318" s="169"/>
      <c r="TDO318" s="169"/>
      <c r="TDP318" s="169"/>
      <c r="TDQ318" s="169"/>
      <c r="TDR318" s="169"/>
      <c r="TDS318" s="169"/>
      <c r="TDT318" s="169"/>
      <c r="TDU318" s="169"/>
      <c r="TDV318" s="169"/>
      <c r="TDW318" s="169"/>
      <c r="TDX318" s="169"/>
      <c r="TDY318" s="169"/>
      <c r="TDZ318" s="169"/>
      <c r="TEA318" s="169"/>
      <c r="TEB318" s="169"/>
      <c r="TEC318" s="169"/>
      <c r="TED318" s="169"/>
      <c r="TEE318" s="169"/>
      <c r="TEF318" s="169"/>
      <c r="TEG318" s="169"/>
      <c r="TEH318" s="169"/>
      <c r="TEI318" s="169"/>
      <c r="TEJ318" s="169"/>
      <c r="TEK318" s="169"/>
      <c r="TEL318" s="169"/>
      <c r="TEM318" s="169"/>
      <c r="TEN318" s="169"/>
      <c r="TEO318" s="169"/>
      <c r="TEP318" s="169"/>
      <c r="TEQ318" s="169"/>
      <c r="TER318" s="169"/>
      <c r="TES318" s="169"/>
      <c r="TET318" s="169"/>
      <c r="TEU318" s="169"/>
      <c r="TEV318" s="169"/>
      <c r="TEW318" s="169"/>
      <c r="TEX318" s="169"/>
      <c r="TEY318" s="169"/>
      <c r="TEZ318" s="169"/>
      <c r="TFA318" s="169"/>
      <c r="TFB318" s="169"/>
      <c r="TFC318" s="169"/>
      <c r="TFD318" s="169"/>
      <c r="TFE318" s="169"/>
      <c r="TFF318" s="169"/>
      <c r="TFG318" s="169"/>
      <c r="TFH318" s="169"/>
      <c r="TFI318" s="169"/>
      <c r="TFJ318" s="169"/>
      <c r="TFK318" s="169"/>
      <c r="TFL318" s="169"/>
      <c r="TFM318" s="169"/>
      <c r="TFN318" s="169"/>
      <c r="TFO318" s="169"/>
      <c r="TFP318" s="169"/>
      <c r="TFQ318" s="169"/>
      <c r="TFR318" s="169"/>
      <c r="TFS318" s="169"/>
      <c r="TFT318" s="169"/>
      <c r="TFU318" s="169"/>
      <c r="TFV318" s="169"/>
      <c r="TFW318" s="169"/>
      <c r="TFX318" s="169"/>
      <c r="TFY318" s="169"/>
      <c r="TFZ318" s="169"/>
      <c r="TGA318" s="169"/>
      <c r="TGB318" s="169"/>
      <c r="TGC318" s="169"/>
      <c r="TGD318" s="169"/>
      <c r="TGE318" s="169"/>
      <c r="TGF318" s="169"/>
      <c r="TGG318" s="169"/>
      <c r="TGH318" s="169"/>
      <c r="TGI318" s="169"/>
      <c r="TGJ318" s="169"/>
      <c r="TGK318" s="169"/>
      <c r="TGL318" s="169"/>
      <c r="TGM318" s="169"/>
      <c r="TGN318" s="169"/>
      <c r="TGO318" s="169"/>
      <c r="TGP318" s="169"/>
      <c r="TGQ318" s="169"/>
      <c r="TGR318" s="169"/>
      <c r="TGS318" s="169"/>
      <c r="TGT318" s="169"/>
      <c r="TGU318" s="169"/>
      <c r="TGV318" s="169"/>
      <c r="TGW318" s="169"/>
      <c r="TGX318" s="169"/>
      <c r="TGY318" s="169"/>
      <c r="TGZ318" s="169"/>
      <c r="THA318" s="169"/>
      <c r="THB318" s="169"/>
      <c r="THC318" s="169"/>
      <c r="THD318" s="169"/>
      <c r="THE318" s="169"/>
      <c r="THF318" s="169"/>
      <c r="THG318" s="169"/>
      <c r="THH318" s="169"/>
      <c r="THI318" s="169"/>
      <c r="THJ318" s="169"/>
      <c r="THK318" s="169"/>
      <c r="THL318" s="169"/>
      <c r="THM318" s="169"/>
      <c r="THN318" s="169"/>
      <c r="THO318" s="169"/>
      <c r="THP318" s="169"/>
      <c r="THQ318" s="169"/>
      <c r="THR318" s="169"/>
      <c r="THS318" s="169"/>
      <c r="THT318" s="169"/>
      <c r="THU318" s="169"/>
      <c r="THV318" s="169"/>
      <c r="THW318" s="169"/>
      <c r="THX318" s="169"/>
      <c r="THY318" s="169"/>
      <c r="THZ318" s="169"/>
      <c r="TIA318" s="169"/>
      <c r="TIB318" s="169"/>
      <c r="TIC318" s="169"/>
      <c r="TID318" s="169"/>
      <c r="TIE318" s="169"/>
      <c r="TIF318" s="169"/>
      <c r="TIG318" s="169"/>
      <c r="TIH318" s="169"/>
      <c r="TII318" s="169"/>
      <c r="TIJ318" s="169"/>
      <c r="TIK318" s="169"/>
      <c r="TIL318" s="169"/>
      <c r="TIM318" s="169"/>
      <c r="TIN318" s="169"/>
      <c r="TIO318" s="169"/>
      <c r="TIP318" s="169"/>
      <c r="TIQ318" s="169"/>
      <c r="TIR318" s="169"/>
      <c r="TIS318" s="169"/>
      <c r="TIT318" s="169"/>
      <c r="TIU318" s="169"/>
      <c r="TIV318" s="169"/>
      <c r="TIW318" s="169"/>
      <c r="TIX318" s="169"/>
      <c r="TIY318" s="169"/>
      <c r="TIZ318" s="169"/>
      <c r="TJA318" s="169"/>
      <c r="TJB318" s="169"/>
      <c r="TJC318" s="169"/>
      <c r="TJD318" s="169"/>
      <c r="TJE318" s="169"/>
      <c r="TJF318" s="169"/>
      <c r="TJG318" s="169"/>
      <c r="TJH318" s="169"/>
      <c r="TJI318" s="169"/>
      <c r="TJJ318" s="169"/>
      <c r="TJK318" s="169"/>
      <c r="TJL318" s="169"/>
      <c r="TJM318" s="169"/>
      <c r="TJN318" s="169"/>
      <c r="TJO318" s="169"/>
      <c r="TJP318" s="169"/>
      <c r="TJQ318" s="169"/>
      <c r="TJR318" s="169"/>
      <c r="TJS318" s="169"/>
      <c r="TJT318" s="169"/>
      <c r="TJU318" s="169"/>
      <c r="TJV318" s="169"/>
      <c r="TJW318" s="169"/>
      <c r="TJX318" s="169"/>
      <c r="TJY318" s="169"/>
      <c r="TJZ318" s="169"/>
      <c r="TKA318" s="169"/>
      <c r="TKB318" s="169"/>
      <c r="TKC318" s="169"/>
      <c r="TKD318" s="169"/>
      <c r="TKE318" s="169"/>
      <c r="TKF318" s="169"/>
      <c r="TKG318" s="169"/>
      <c r="TKH318" s="169"/>
      <c r="TKI318" s="169"/>
      <c r="TKJ318" s="169"/>
      <c r="TKK318" s="169"/>
      <c r="TKL318" s="169"/>
      <c r="TKM318" s="169"/>
      <c r="TKN318" s="169"/>
      <c r="TKO318" s="169"/>
      <c r="TKP318" s="169"/>
      <c r="TKQ318" s="169"/>
      <c r="TKR318" s="169"/>
      <c r="TKS318" s="169"/>
      <c r="TKT318" s="169"/>
      <c r="TKU318" s="169"/>
      <c r="TKV318" s="169"/>
      <c r="TKW318" s="169"/>
      <c r="TKX318" s="169"/>
      <c r="TKY318" s="169"/>
      <c r="TKZ318" s="169"/>
      <c r="TLA318" s="169"/>
      <c r="TLB318" s="169"/>
      <c r="TLC318" s="169"/>
      <c r="TLD318" s="169"/>
      <c r="TLE318" s="169"/>
      <c r="TLF318" s="169"/>
      <c r="TLG318" s="169"/>
      <c r="TLH318" s="169"/>
      <c r="TLI318" s="169"/>
      <c r="TLJ318" s="169"/>
      <c r="TLK318" s="169"/>
      <c r="TLL318" s="169"/>
      <c r="TLM318" s="169"/>
      <c r="TLN318" s="169"/>
      <c r="TLO318" s="169"/>
      <c r="TLP318" s="169"/>
      <c r="TLQ318" s="169"/>
      <c r="TLR318" s="169"/>
      <c r="TLS318" s="169"/>
      <c r="TLT318" s="169"/>
      <c r="TLU318" s="169"/>
      <c r="TLV318" s="169"/>
      <c r="TLW318" s="169"/>
      <c r="TLX318" s="169"/>
      <c r="TLY318" s="169"/>
      <c r="TLZ318" s="169"/>
      <c r="TMA318" s="169"/>
      <c r="TMB318" s="169"/>
      <c r="TMC318" s="169"/>
      <c r="TMD318" s="169"/>
      <c r="TME318" s="169"/>
      <c r="TMF318" s="169"/>
      <c r="TMG318" s="169"/>
      <c r="TMH318" s="169"/>
      <c r="TMI318" s="169"/>
      <c r="TMJ318" s="169"/>
      <c r="TMK318" s="169"/>
      <c r="TML318" s="169"/>
      <c r="TMM318" s="169"/>
      <c r="TMN318" s="169"/>
      <c r="TMO318" s="169"/>
      <c r="TMP318" s="169"/>
      <c r="TMQ318" s="169"/>
      <c r="TMR318" s="169"/>
      <c r="TMS318" s="169"/>
      <c r="TMT318" s="169"/>
      <c r="TMU318" s="169"/>
      <c r="TMV318" s="169"/>
      <c r="TMW318" s="169"/>
      <c r="TMX318" s="169"/>
      <c r="TMY318" s="169"/>
      <c r="TMZ318" s="169"/>
      <c r="TNA318" s="169"/>
      <c r="TNB318" s="169"/>
      <c r="TNC318" s="169"/>
      <c r="TND318" s="169"/>
      <c r="TNE318" s="169"/>
      <c r="TNF318" s="169"/>
      <c r="TNG318" s="169"/>
      <c r="TNH318" s="169"/>
      <c r="TNI318" s="169"/>
      <c r="TNJ318" s="169"/>
      <c r="TNK318" s="169"/>
      <c r="TNL318" s="169"/>
      <c r="TNM318" s="169"/>
      <c r="TNN318" s="169"/>
      <c r="TNO318" s="169"/>
      <c r="TNP318" s="169"/>
      <c r="TNQ318" s="169"/>
      <c r="TNR318" s="169"/>
      <c r="TNS318" s="169"/>
      <c r="TNT318" s="169"/>
      <c r="TNU318" s="169"/>
      <c r="TNV318" s="169"/>
      <c r="TNW318" s="169"/>
      <c r="TNX318" s="169"/>
      <c r="TNY318" s="169"/>
      <c r="TNZ318" s="169"/>
      <c r="TOA318" s="169"/>
      <c r="TOB318" s="169"/>
      <c r="TOC318" s="169"/>
      <c r="TOD318" s="169"/>
      <c r="TOE318" s="169"/>
      <c r="TOF318" s="169"/>
      <c r="TOG318" s="169"/>
      <c r="TOH318" s="169"/>
      <c r="TOI318" s="169"/>
      <c r="TOJ318" s="169"/>
      <c r="TOK318" s="169"/>
      <c r="TOL318" s="169"/>
      <c r="TOM318" s="169"/>
      <c r="TON318" s="169"/>
      <c r="TOO318" s="169"/>
      <c r="TOP318" s="169"/>
      <c r="TOQ318" s="169"/>
      <c r="TOR318" s="169"/>
      <c r="TOS318" s="169"/>
      <c r="TOT318" s="169"/>
      <c r="TOU318" s="169"/>
      <c r="TOV318" s="169"/>
      <c r="TOW318" s="169"/>
      <c r="TOX318" s="169"/>
      <c r="TOY318" s="169"/>
      <c r="TOZ318" s="169"/>
      <c r="TPA318" s="169"/>
      <c r="TPB318" s="169"/>
      <c r="TPC318" s="169"/>
      <c r="TPD318" s="169"/>
      <c r="TPE318" s="169"/>
      <c r="TPF318" s="169"/>
      <c r="TPG318" s="169"/>
      <c r="TPH318" s="169"/>
      <c r="TPI318" s="169"/>
      <c r="TPJ318" s="169"/>
      <c r="TPK318" s="169"/>
      <c r="TPL318" s="169"/>
      <c r="TPM318" s="169"/>
      <c r="TPN318" s="169"/>
      <c r="TPO318" s="169"/>
      <c r="TPP318" s="169"/>
      <c r="TPQ318" s="169"/>
      <c r="TPR318" s="169"/>
      <c r="TPS318" s="169"/>
      <c r="TPT318" s="169"/>
      <c r="TPU318" s="169"/>
      <c r="TPV318" s="169"/>
      <c r="TPW318" s="169"/>
      <c r="TPX318" s="169"/>
      <c r="TPY318" s="169"/>
      <c r="TPZ318" s="169"/>
      <c r="TQA318" s="169"/>
      <c r="TQB318" s="169"/>
      <c r="TQC318" s="169"/>
      <c r="TQD318" s="169"/>
      <c r="TQE318" s="169"/>
      <c r="TQF318" s="169"/>
      <c r="TQG318" s="169"/>
      <c r="TQH318" s="169"/>
      <c r="TQI318" s="169"/>
      <c r="TQJ318" s="169"/>
      <c r="TQK318" s="169"/>
      <c r="TQL318" s="169"/>
      <c r="TQM318" s="169"/>
      <c r="TQN318" s="169"/>
      <c r="TQO318" s="169"/>
      <c r="TQP318" s="169"/>
      <c r="TQQ318" s="169"/>
      <c r="TQR318" s="169"/>
      <c r="TQS318" s="169"/>
      <c r="TQT318" s="169"/>
      <c r="TQU318" s="169"/>
      <c r="TQV318" s="169"/>
      <c r="TQW318" s="169"/>
      <c r="TQX318" s="169"/>
      <c r="TQY318" s="169"/>
      <c r="TQZ318" s="169"/>
      <c r="TRA318" s="169"/>
      <c r="TRB318" s="169"/>
      <c r="TRC318" s="169"/>
      <c r="TRD318" s="169"/>
      <c r="TRE318" s="169"/>
      <c r="TRF318" s="169"/>
      <c r="TRG318" s="169"/>
      <c r="TRH318" s="169"/>
      <c r="TRI318" s="169"/>
      <c r="TRJ318" s="169"/>
      <c r="TRK318" s="169"/>
      <c r="TRL318" s="169"/>
      <c r="TRM318" s="169"/>
      <c r="TRN318" s="169"/>
      <c r="TRO318" s="169"/>
      <c r="TRP318" s="169"/>
      <c r="TRQ318" s="169"/>
      <c r="TRR318" s="169"/>
      <c r="TRS318" s="169"/>
      <c r="TRT318" s="169"/>
      <c r="TRU318" s="169"/>
      <c r="TRV318" s="169"/>
      <c r="TRW318" s="169"/>
      <c r="TRX318" s="169"/>
      <c r="TRY318" s="169"/>
      <c r="TRZ318" s="169"/>
      <c r="TSA318" s="169"/>
      <c r="TSB318" s="169"/>
      <c r="TSC318" s="169"/>
      <c r="TSD318" s="169"/>
      <c r="TSE318" s="169"/>
      <c r="TSF318" s="169"/>
      <c r="TSG318" s="169"/>
      <c r="TSH318" s="169"/>
      <c r="TSI318" s="169"/>
      <c r="TSJ318" s="169"/>
      <c r="TSK318" s="169"/>
      <c r="TSL318" s="169"/>
      <c r="TSM318" s="169"/>
      <c r="TSN318" s="169"/>
      <c r="TSO318" s="169"/>
      <c r="TSP318" s="169"/>
      <c r="TSQ318" s="169"/>
      <c r="TSR318" s="169"/>
      <c r="TSS318" s="169"/>
      <c r="TST318" s="169"/>
      <c r="TSU318" s="169"/>
      <c r="TSV318" s="169"/>
      <c r="TSW318" s="169"/>
      <c r="TSX318" s="169"/>
      <c r="TSY318" s="169"/>
      <c r="TSZ318" s="169"/>
      <c r="TTA318" s="169"/>
      <c r="TTB318" s="169"/>
      <c r="TTC318" s="169"/>
      <c r="TTD318" s="169"/>
      <c r="TTE318" s="169"/>
      <c r="TTF318" s="169"/>
      <c r="TTG318" s="169"/>
      <c r="TTH318" s="169"/>
      <c r="TTI318" s="169"/>
      <c r="TTJ318" s="169"/>
      <c r="TTK318" s="169"/>
      <c r="TTL318" s="169"/>
      <c r="TTM318" s="169"/>
      <c r="TTN318" s="169"/>
      <c r="TTO318" s="169"/>
      <c r="TTP318" s="169"/>
      <c r="TTQ318" s="169"/>
      <c r="TTR318" s="169"/>
      <c r="TTS318" s="169"/>
      <c r="TTT318" s="169"/>
      <c r="TTU318" s="169"/>
      <c r="TTV318" s="169"/>
      <c r="TTW318" s="169"/>
      <c r="TTX318" s="169"/>
      <c r="TTY318" s="169"/>
      <c r="TTZ318" s="169"/>
      <c r="TUA318" s="169"/>
      <c r="TUB318" s="169"/>
      <c r="TUC318" s="169"/>
      <c r="TUD318" s="169"/>
      <c r="TUE318" s="169"/>
      <c r="TUF318" s="169"/>
      <c r="TUG318" s="169"/>
      <c r="TUH318" s="169"/>
      <c r="TUI318" s="169"/>
      <c r="TUJ318" s="169"/>
      <c r="TUK318" s="169"/>
      <c r="TUL318" s="169"/>
      <c r="TUM318" s="169"/>
      <c r="TUN318" s="169"/>
      <c r="TUO318" s="169"/>
      <c r="TUP318" s="169"/>
      <c r="TUQ318" s="169"/>
      <c r="TUR318" s="169"/>
      <c r="TUS318" s="169"/>
      <c r="TUT318" s="169"/>
      <c r="TUU318" s="169"/>
      <c r="TUV318" s="169"/>
      <c r="TUW318" s="169"/>
      <c r="TUX318" s="169"/>
      <c r="TUY318" s="169"/>
      <c r="TUZ318" s="169"/>
      <c r="TVA318" s="169"/>
      <c r="TVB318" s="169"/>
      <c r="TVC318" s="169"/>
      <c r="TVD318" s="169"/>
      <c r="TVE318" s="169"/>
      <c r="TVF318" s="169"/>
      <c r="TVG318" s="169"/>
      <c r="TVH318" s="169"/>
      <c r="TVI318" s="169"/>
      <c r="TVJ318" s="169"/>
      <c r="TVK318" s="169"/>
      <c r="TVL318" s="169"/>
      <c r="TVM318" s="169"/>
      <c r="TVN318" s="169"/>
      <c r="TVO318" s="169"/>
      <c r="TVP318" s="169"/>
      <c r="TVQ318" s="169"/>
      <c r="TVR318" s="169"/>
      <c r="TVS318" s="169"/>
      <c r="TVT318" s="169"/>
      <c r="TVU318" s="169"/>
      <c r="TVV318" s="169"/>
      <c r="TVW318" s="169"/>
      <c r="TVX318" s="169"/>
      <c r="TVY318" s="169"/>
      <c r="TVZ318" s="169"/>
      <c r="TWA318" s="169"/>
      <c r="TWB318" s="169"/>
      <c r="TWC318" s="169"/>
      <c r="TWD318" s="169"/>
      <c r="TWE318" s="169"/>
      <c r="TWF318" s="169"/>
      <c r="TWG318" s="169"/>
      <c r="TWH318" s="169"/>
      <c r="TWI318" s="169"/>
      <c r="TWJ318" s="169"/>
      <c r="TWK318" s="169"/>
      <c r="TWL318" s="169"/>
      <c r="TWM318" s="169"/>
      <c r="TWN318" s="169"/>
      <c r="TWO318" s="169"/>
      <c r="TWP318" s="169"/>
      <c r="TWQ318" s="169"/>
      <c r="TWR318" s="169"/>
      <c r="TWS318" s="169"/>
      <c r="TWT318" s="169"/>
      <c r="TWU318" s="169"/>
      <c r="TWV318" s="169"/>
      <c r="TWW318" s="169"/>
      <c r="TWX318" s="169"/>
      <c r="TWY318" s="169"/>
      <c r="TWZ318" s="169"/>
      <c r="TXA318" s="169"/>
      <c r="TXB318" s="169"/>
      <c r="TXC318" s="169"/>
      <c r="TXD318" s="169"/>
      <c r="TXE318" s="169"/>
      <c r="TXF318" s="169"/>
      <c r="TXG318" s="169"/>
      <c r="TXH318" s="169"/>
      <c r="TXI318" s="169"/>
      <c r="TXJ318" s="169"/>
      <c r="TXK318" s="169"/>
      <c r="TXL318" s="169"/>
      <c r="TXM318" s="169"/>
      <c r="TXN318" s="169"/>
      <c r="TXO318" s="169"/>
      <c r="TXP318" s="169"/>
      <c r="TXQ318" s="169"/>
      <c r="TXR318" s="169"/>
      <c r="TXS318" s="169"/>
      <c r="TXT318" s="169"/>
      <c r="TXU318" s="169"/>
      <c r="TXV318" s="169"/>
      <c r="TXW318" s="169"/>
      <c r="TXX318" s="169"/>
      <c r="TXY318" s="169"/>
      <c r="TXZ318" s="169"/>
      <c r="TYA318" s="169"/>
      <c r="TYB318" s="169"/>
      <c r="TYC318" s="169"/>
      <c r="TYD318" s="169"/>
      <c r="TYE318" s="169"/>
      <c r="TYF318" s="169"/>
      <c r="TYG318" s="169"/>
      <c r="TYH318" s="169"/>
      <c r="TYI318" s="169"/>
      <c r="TYJ318" s="169"/>
      <c r="TYK318" s="169"/>
      <c r="TYL318" s="169"/>
      <c r="TYM318" s="169"/>
      <c r="TYN318" s="169"/>
      <c r="TYO318" s="169"/>
      <c r="TYP318" s="169"/>
      <c r="TYQ318" s="169"/>
      <c r="TYR318" s="169"/>
      <c r="TYS318" s="169"/>
      <c r="TYT318" s="169"/>
      <c r="TYU318" s="169"/>
      <c r="TYV318" s="169"/>
      <c r="TYW318" s="169"/>
      <c r="TYX318" s="169"/>
      <c r="TYY318" s="169"/>
      <c r="TYZ318" s="169"/>
      <c r="TZA318" s="169"/>
      <c r="TZB318" s="169"/>
      <c r="TZC318" s="169"/>
      <c r="TZD318" s="169"/>
      <c r="TZE318" s="169"/>
      <c r="TZF318" s="169"/>
      <c r="TZG318" s="169"/>
      <c r="TZH318" s="169"/>
      <c r="TZI318" s="169"/>
      <c r="TZJ318" s="169"/>
      <c r="TZK318" s="169"/>
      <c r="TZL318" s="169"/>
      <c r="TZM318" s="169"/>
      <c r="TZN318" s="169"/>
      <c r="TZO318" s="169"/>
      <c r="TZP318" s="169"/>
      <c r="TZQ318" s="169"/>
      <c r="TZR318" s="169"/>
      <c r="TZS318" s="169"/>
      <c r="TZT318" s="169"/>
      <c r="TZU318" s="169"/>
      <c r="TZV318" s="169"/>
      <c r="TZW318" s="169"/>
      <c r="TZX318" s="169"/>
      <c r="TZY318" s="169"/>
      <c r="TZZ318" s="169"/>
      <c r="UAA318" s="169"/>
      <c r="UAB318" s="169"/>
      <c r="UAC318" s="169"/>
      <c r="UAD318" s="169"/>
      <c r="UAE318" s="169"/>
      <c r="UAF318" s="169"/>
      <c r="UAG318" s="169"/>
      <c r="UAH318" s="169"/>
      <c r="UAI318" s="169"/>
      <c r="UAJ318" s="169"/>
      <c r="UAK318" s="169"/>
      <c r="UAL318" s="169"/>
      <c r="UAM318" s="169"/>
      <c r="UAN318" s="169"/>
      <c r="UAO318" s="169"/>
      <c r="UAP318" s="169"/>
      <c r="UAQ318" s="169"/>
      <c r="UAR318" s="169"/>
      <c r="UAS318" s="169"/>
      <c r="UAT318" s="169"/>
      <c r="UAU318" s="169"/>
      <c r="UAV318" s="169"/>
      <c r="UAW318" s="169"/>
      <c r="UAX318" s="169"/>
      <c r="UAY318" s="169"/>
      <c r="UAZ318" s="169"/>
      <c r="UBA318" s="169"/>
      <c r="UBB318" s="169"/>
      <c r="UBC318" s="169"/>
      <c r="UBD318" s="169"/>
      <c r="UBE318" s="169"/>
      <c r="UBF318" s="169"/>
      <c r="UBG318" s="169"/>
      <c r="UBH318" s="169"/>
      <c r="UBI318" s="169"/>
      <c r="UBJ318" s="169"/>
      <c r="UBK318" s="169"/>
      <c r="UBL318" s="169"/>
      <c r="UBM318" s="169"/>
      <c r="UBN318" s="169"/>
      <c r="UBO318" s="169"/>
      <c r="UBP318" s="169"/>
      <c r="UBQ318" s="169"/>
      <c r="UBR318" s="169"/>
      <c r="UBS318" s="169"/>
      <c r="UBT318" s="169"/>
      <c r="UBU318" s="169"/>
      <c r="UBV318" s="169"/>
      <c r="UBW318" s="169"/>
      <c r="UBX318" s="169"/>
      <c r="UBY318" s="169"/>
      <c r="UBZ318" s="169"/>
      <c r="UCA318" s="169"/>
      <c r="UCB318" s="169"/>
      <c r="UCC318" s="169"/>
      <c r="UCD318" s="169"/>
      <c r="UCE318" s="169"/>
      <c r="UCF318" s="169"/>
      <c r="UCG318" s="169"/>
      <c r="UCH318" s="169"/>
      <c r="UCI318" s="169"/>
      <c r="UCJ318" s="169"/>
      <c r="UCK318" s="169"/>
      <c r="UCL318" s="169"/>
      <c r="UCM318" s="169"/>
      <c r="UCN318" s="169"/>
      <c r="UCO318" s="169"/>
      <c r="UCP318" s="169"/>
      <c r="UCQ318" s="169"/>
      <c r="UCR318" s="169"/>
      <c r="UCS318" s="169"/>
      <c r="UCT318" s="169"/>
      <c r="UCU318" s="169"/>
      <c r="UCV318" s="169"/>
      <c r="UCW318" s="169"/>
      <c r="UCX318" s="169"/>
      <c r="UCY318" s="169"/>
      <c r="UCZ318" s="169"/>
      <c r="UDA318" s="169"/>
      <c r="UDB318" s="169"/>
      <c r="UDC318" s="169"/>
      <c r="UDD318" s="169"/>
      <c r="UDE318" s="169"/>
      <c r="UDF318" s="169"/>
      <c r="UDG318" s="169"/>
      <c r="UDH318" s="169"/>
      <c r="UDI318" s="169"/>
      <c r="UDJ318" s="169"/>
      <c r="UDK318" s="169"/>
      <c r="UDL318" s="169"/>
      <c r="UDM318" s="169"/>
      <c r="UDN318" s="169"/>
      <c r="UDO318" s="169"/>
      <c r="UDP318" s="169"/>
      <c r="UDQ318" s="169"/>
      <c r="UDR318" s="169"/>
      <c r="UDS318" s="169"/>
      <c r="UDT318" s="169"/>
      <c r="UDU318" s="169"/>
      <c r="UDV318" s="169"/>
      <c r="UDW318" s="169"/>
      <c r="UDX318" s="169"/>
      <c r="UDY318" s="169"/>
      <c r="UDZ318" s="169"/>
      <c r="UEA318" s="169"/>
      <c r="UEB318" s="169"/>
      <c r="UEC318" s="169"/>
      <c r="UED318" s="169"/>
      <c r="UEE318" s="169"/>
      <c r="UEF318" s="169"/>
      <c r="UEG318" s="169"/>
      <c r="UEH318" s="169"/>
      <c r="UEI318" s="169"/>
      <c r="UEJ318" s="169"/>
      <c r="UEK318" s="169"/>
      <c r="UEL318" s="169"/>
      <c r="UEM318" s="169"/>
      <c r="UEN318" s="169"/>
      <c r="UEO318" s="169"/>
      <c r="UEP318" s="169"/>
      <c r="UEQ318" s="169"/>
      <c r="UER318" s="169"/>
      <c r="UES318" s="169"/>
      <c r="UET318" s="169"/>
      <c r="UEU318" s="169"/>
      <c r="UEV318" s="169"/>
      <c r="UEW318" s="169"/>
      <c r="UEX318" s="169"/>
      <c r="UEY318" s="169"/>
      <c r="UEZ318" s="169"/>
      <c r="UFA318" s="169"/>
      <c r="UFB318" s="169"/>
      <c r="UFC318" s="169"/>
      <c r="UFD318" s="169"/>
      <c r="UFE318" s="169"/>
      <c r="UFF318" s="169"/>
      <c r="UFG318" s="169"/>
      <c r="UFH318" s="169"/>
      <c r="UFI318" s="169"/>
      <c r="UFJ318" s="169"/>
      <c r="UFK318" s="169"/>
      <c r="UFL318" s="169"/>
      <c r="UFM318" s="169"/>
      <c r="UFN318" s="169"/>
      <c r="UFO318" s="169"/>
      <c r="UFP318" s="169"/>
      <c r="UFQ318" s="169"/>
      <c r="UFR318" s="169"/>
      <c r="UFS318" s="169"/>
      <c r="UFT318" s="169"/>
      <c r="UFU318" s="169"/>
      <c r="UFV318" s="169"/>
      <c r="UFW318" s="169"/>
      <c r="UFX318" s="169"/>
      <c r="UFY318" s="169"/>
      <c r="UFZ318" s="169"/>
      <c r="UGA318" s="169"/>
      <c r="UGB318" s="169"/>
      <c r="UGC318" s="169"/>
      <c r="UGD318" s="169"/>
      <c r="UGE318" s="169"/>
      <c r="UGF318" s="169"/>
      <c r="UGG318" s="169"/>
      <c r="UGH318" s="169"/>
      <c r="UGI318" s="169"/>
      <c r="UGJ318" s="169"/>
      <c r="UGK318" s="169"/>
      <c r="UGL318" s="169"/>
      <c r="UGM318" s="169"/>
      <c r="UGN318" s="169"/>
      <c r="UGO318" s="169"/>
      <c r="UGP318" s="169"/>
      <c r="UGQ318" s="169"/>
      <c r="UGR318" s="169"/>
      <c r="UGS318" s="169"/>
      <c r="UGT318" s="169"/>
      <c r="UGU318" s="169"/>
      <c r="UGV318" s="169"/>
      <c r="UGW318" s="169"/>
      <c r="UGX318" s="169"/>
      <c r="UGY318" s="169"/>
      <c r="UGZ318" s="169"/>
      <c r="UHA318" s="169"/>
      <c r="UHB318" s="169"/>
      <c r="UHC318" s="169"/>
      <c r="UHD318" s="169"/>
      <c r="UHE318" s="169"/>
      <c r="UHF318" s="169"/>
      <c r="UHG318" s="169"/>
      <c r="UHH318" s="169"/>
      <c r="UHI318" s="169"/>
      <c r="UHJ318" s="169"/>
      <c r="UHK318" s="169"/>
      <c r="UHL318" s="169"/>
      <c r="UHM318" s="169"/>
      <c r="UHN318" s="169"/>
      <c r="UHO318" s="169"/>
      <c r="UHP318" s="169"/>
      <c r="UHQ318" s="169"/>
      <c r="UHR318" s="169"/>
      <c r="UHS318" s="169"/>
      <c r="UHT318" s="169"/>
      <c r="UHU318" s="169"/>
      <c r="UHV318" s="169"/>
      <c r="UHW318" s="169"/>
      <c r="UHX318" s="169"/>
      <c r="UHY318" s="169"/>
      <c r="UHZ318" s="169"/>
      <c r="UIA318" s="169"/>
      <c r="UIB318" s="169"/>
      <c r="UIC318" s="169"/>
      <c r="UID318" s="169"/>
      <c r="UIE318" s="169"/>
      <c r="UIF318" s="169"/>
      <c r="UIG318" s="169"/>
      <c r="UIH318" s="169"/>
      <c r="UII318" s="169"/>
      <c r="UIJ318" s="169"/>
      <c r="UIK318" s="169"/>
      <c r="UIL318" s="169"/>
      <c r="UIM318" s="169"/>
      <c r="UIN318" s="169"/>
      <c r="UIO318" s="169"/>
      <c r="UIP318" s="169"/>
      <c r="UIQ318" s="169"/>
      <c r="UIR318" s="169"/>
      <c r="UIS318" s="169"/>
      <c r="UIT318" s="169"/>
      <c r="UIU318" s="169"/>
      <c r="UIV318" s="169"/>
      <c r="UIW318" s="169"/>
      <c r="UIX318" s="169"/>
      <c r="UIY318" s="169"/>
      <c r="UIZ318" s="169"/>
      <c r="UJA318" s="169"/>
      <c r="UJB318" s="169"/>
      <c r="UJC318" s="169"/>
      <c r="UJD318" s="169"/>
      <c r="UJE318" s="169"/>
      <c r="UJF318" s="169"/>
      <c r="UJG318" s="169"/>
      <c r="UJH318" s="169"/>
      <c r="UJI318" s="169"/>
      <c r="UJJ318" s="169"/>
      <c r="UJK318" s="169"/>
      <c r="UJL318" s="169"/>
      <c r="UJM318" s="169"/>
      <c r="UJN318" s="169"/>
      <c r="UJO318" s="169"/>
      <c r="UJP318" s="169"/>
      <c r="UJQ318" s="169"/>
      <c r="UJR318" s="169"/>
      <c r="UJS318" s="169"/>
      <c r="UJT318" s="169"/>
      <c r="UJU318" s="169"/>
      <c r="UJV318" s="169"/>
      <c r="UJW318" s="169"/>
      <c r="UJX318" s="169"/>
      <c r="UJY318" s="169"/>
      <c r="UJZ318" s="169"/>
      <c r="UKA318" s="169"/>
      <c r="UKB318" s="169"/>
      <c r="UKC318" s="169"/>
      <c r="UKD318" s="169"/>
      <c r="UKE318" s="169"/>
      <c r="UKF318" s="169"/>
      <c r="UKG318" s="169"/>
      <c r="UKH318" s="169"/>
      <c r="UKI318" s="169"/>
      <c r="UKJ318" s="169"/>
      <c r="UKK318" s="169"/>
      <c r="UKL318" s="169"/>
      <c r="UKM318" s="169"/>
      <c r="UKN318" s="169"/>
      <c r="UKO318" s="169"/>
      <c r="UKP318" s="169"/>
      <c r="UKQ318" s="169"/>
      <c r="UKR318" s="169"/>
      <c r="UKS318" s="169"/>
      <c r="UKT318" s="169"/>
      <c r="UKU318" s="169"/>
      <c r="UKV318" s="169"/>
      <c r="UKW318" s="169"/>
      <c r="UKX318" s="169"/>
      <c r="UKY318" s="169"/>
      <c r="UKZ318" s="169"/>
      <c r="ULA318" s="169"/>
      <c r="ULB318" s="169"/>
      <c r="ULC318" s="169"/>
      <c r="ULD318" s="169"/>
      <c r="ULE318" s="169"/>
      <c r="ULF318" s="169"/>
      <c r="ULG318" s="169"/>
      <c r="ULH318" s="169"/>
      <c r="ULI318" s="169"/>
      <c r="ULJ318" s="169"/>
      <c r="ULK318" s="169"/>
      <c r="ULL318" s="169"/>
      <c r="ULM318" s="169"/>
      <c r="ULN318" s="169"/>
      <c r="ULO318" s="169"/>
      <c r="ULP318" s="169"/>
      <c r="ULQ318" s="169"/>
      <c r="ULR318" s="169"/>
      <c r="ULS318" s="169"/>
      <c r="ULT318" s="169"/>
      <c r="ULU318" s="169"/>
      <c r="ULV318" s="169"/>
      <c r="ULW318" s="169"/>
      <c r="ULX318" s="169"/>
      <c r="ULY318" s="169"/>
      <c r="ULZ318" s="169"/>
      <c r="UMA318" s="169"/>
      <c r="UMB318" s="169"/>
      <c r="UMC318" s="169"/>
      <c r="UMD318" s="169"/>
      <c r="UME318" s="169"/>
      <c r="UMF318" s="169"/>
      <c r="UMG318" s="169"/>
      <c r="UMH318" s="169"/>
      <c r="UMI318" s="169"/>
      <c r="UMJ318" s="169"/>
      <c r="UMK318" s="169"/>
      <c r="UML318" s="169"/>
      <c r="UMM318" s="169"/>
      <c r="UMN318" s="169"/>
      <c r="UMO318" s="169"/>
      <c r="UMP318" s="169"/>
      <c r="UMQ318" s="169"/>
      <c r="UMR318" s="169"/>
      <c r="UMS318" s="169"/>
      <c r="UMT318" s="169"/>
      <c r="UMU318" s="169"/>
      <c r="UMV318" s="169"/>
      <c r="UMW318" s="169"/>
      <c r="UMX318" s="169"/>
      <c r="UMY318" s="169"/>
      <c r="UMZ318" s="169"/>
      <c r="UNA318" s="169"/>
      <c r="UNB318" s="169"/>
      <c r="UNC318" s="169"/>
      <c r="UND318" s="169"/>
      <c r="UNE318" s="169"/>
      <c r="UNF318" s="169"/>
      <c r="UNG318" s="169"/>
      <c r="UNH318" s="169"/>
      <c r="UNI318" s="169"/>
      <c r="UNJ318" s="169"/>
      <c r="UNK318" s="169"/>
      <c r="UNL318" s="169"/>
      <c r="UNM318" s="169"/>
      <c r="UNN318" s="169"/>
      <c r="UNO318" s="169"/>
      <c r="UNP318" s="169"/>
      <c r="UNQ318" s="169"/>
      <c r="UNR318" s="169"/>
      <c r="UNS318" s="169"/>
      <c r="UNT318" s="169"/>
      <c r="UNU318" s="169"/>
      <c r="UNV318" s="169"/>
      <c r="UNW318" s="169"/>
      <c r="UNX318" s="169"/>
      <c r="UNY318" s="169"/>
      <c r="UNZ318" s="169"/>
      <c r="UOA318" s="169"/>
      <c r="UOB318" s="169"/>
      <c r="UOC318" s="169"/>
      <c r="UOD318" s="169"/>
      <c r="UOE318" s="169"/>
      <c r="UOF318" s="169"/>
      <c r="UOG318" s="169"/>
      <c r="UOH318" s="169"/>
      <c r="UOI318" s="169"/>
      <c r="UOJ318" s="169"/>
      <c r="UOK318" s="169"/>
      <c r="UOL318" s="169"/>
      <c r="UOM318" s="169"/>
      <c r="UON318" s="169"/>
      <c r="UOO318" s="169"/>
      <c r="UOP318" s="169"/>
      <c r="UOQ318" s="169"/>
      <c r="UOR318" s="169"/>
      <c r="UOS318" s="169"/>
      <c r="UOT318" s="169"/>
      <c r="UOU318" s="169"/>
      <c r="UOV318" s="169"/>
      <c r="UOW318" s="169"/>
      <c r="UOX318" s="169"/>
      <c r="UOY318" s="169"/>
      <c r="UOZ318" s="169"/>
      <c r="UPA318" s="169"/>
      <c r="UPB318" s="169"/>
      <c r="UPC318" s="169"/>
      <c r="UPD318" s="169"/>
      <c r="UPE318" s="169"/>
      <c r="UPF318" s="169"/>
      <c r="UPG318" s="169"/>
      <c r="UPH318" s="169"/>
      <c r="UPI318" s="169"/>
      <c r="UPJ318" s="169"/>
      <c r="UPK318" s="169"/>
      <c r="UPL318" s="169"/>
      <c r="UPM318" s="169"/>
      <c r="UPN318" s="169"/>
      <c r="UPO318" s="169"/>
      <c r="UPP318" s="169"/>
      <c r="UPQ318" s="169"/>
      <c r="UPR318" s="169"/>
      <c r="UPS318" s="169"/>
      <c r="UPT318" s="169"/>
      <c r="UPU318" s="169"/>
      <c r="UPV318" s="169"/>
      <c r="UPW318" s="169"/>
      <c r="UPX318" s="169"/>
      <c r="UPY318" s="169"/>
      <c r="UPZ318" s="169"/>
      <c r="UQA318" s="169"/>
      <c r="UQB318" s="169"/>
      <c r="UQC318" s="169"/>
      <c r="UQD318" s="169"/>
      <c r="UQE318" s="169"/>
      <c r="UQF318" s="169"/>
      <c r="UQG318" s="169"/>
      <c r="UQH318" s="169"/>
      <c r="UQI318" s="169"/>
      <c r="UQJ318" s="169"/>
      <c r="UQK318" s="169"/>
      <c r="UQL318" s="169"/>
      <c r="UQM318" s="169"/>
      <c r="UQN318" s="169"/>
      <c r="UQO318" s="169"/>
      <c r="UQP318" s="169"/>
      <c r="UQQ318" s="169"/>
      <c r="UQR318" s="169"/>
      <c r="UQS318" s="169"/>
      <c r="UQT318" s="169"/>
      <c r="UQU318" s="169"/>
      <c r="UQV318" s="169"/>
      <c r="UQW318" s="169"/>
      <c r="UQX318" s="169"/>
      <c r="UQY318" s="169"/>
      <c r="UQZ318" s="169"/>
      <c r="URA318" s="169"/>
      <c r="URB318" s="169"/>
      <c r="URC318" s="169"/>
      <c r="URD318" s="169"/>
      <c r="URE318" s="169"/>
      <c r="URF318" s="169"/>
      <c r="URG318" s="169"/>
      <c r="URH318" s="169"/>
      <c r="URI318" s="169"/>
      <c r="URJ318" s="169"/>
      <c r="URK318" s="169"/>
      <c r="URL318" s="169"/>
      <c r="URM318" s="169"/>
      <c r="URN318" s="169"/>
      <c r="URO318" s="169"/>
      <c r="URP318" s="169"/>
      <c r="URQ318" s="169"/>
      <c r="URR318" s="169"/>
      <c r="URS318" s="169"/>
      <c r="URT318" s="169"/>
      <c r="URU318" s="169"/>
      <c r="URV318" s="169"/>
      <c r="URW318" s="169"/>
      <c r="URX318" s="169"/>
      <c r="URY318" s="169"/>
      <c r="URZ318" s="169"/>
      <c r="USA318" s="169"/>
      <c r="USB318" s="169"/>
      <c r="USC318" s="169"/>
      <c r="USD318" s="169"/>
      <c r="USE318" s="169"/>
      <c r="USF318" s="169"/>
      <c r="USG318" s="169"/>
      <c r="USH318" s="169"/>
      <c r="USI318" s="169"/>
      <c r="USJ318" s="169"/>
      <c r="USK318" s="169"/>
      <c r="USL318" s="169"/>
      <c r="USM318" s="169"/>
      <c r="USN318" s="169"/>
      <c r="USO318" s="169"/>
      <c r="USP318" s="169"/>
      <c r="USQ318" s="169"/>
      <c r="USR318" s="169"/>
      <c r="USS318" s="169"/>
      <c r="UST318" s="169"/>
      <c r="USU318" s="169"/>
      <c r="USV318" s="169"/>
      <c r="USW318" s="169"/>
      <c r="USX318" s="169"/>
      <c r="USY318" s="169"/>
      <c r="USZ318" s="169"/>
      <c r="UTA318" s="169"/>
      <c r="UTB318" s="169"/>
      <c r="UTC318" s="169"/>
      <c r="UTD318" s="169"/>
      <c r="UTE318" s="169"/>
      <c r="UTF318" s="169"/>
      <c r="UTG318" s="169"/>
      <c r="UTH318" s="169"/>
      <c r="UTI318" s="169"/>
      <c r="UTJ318" s="169"/>
      <c r="UTK318" s="169"/>
      <c r="UTL318" s="169"/>
      <c r="UTM318" s="169"/>
      <c r="UTN318" s="169"/>
      <c r="UTO318" s="169"/>
      <c r="UTP318" s="169"/>
      <c r="UTQ318" s="169"/>
      <c r="UTR318" s="169"/>
      <c r="UTS318" s="169"/>
      <c r="UTT318" s="169"/>
      <c r="UTU318" s="169"/>
      <c r="UTV318" s="169"/>
      <c r="UTW318" s="169"/>
      <c r="UTX318" s="169"/>
      <c r="UTY318" s="169"/>
      <c r="UTZ318" s="169"/>
      <c r="UUA318" s="169"/>
      <c r="UUB318" s="169"/>
      <c r="UUC318" s="169"/>
      <c r="UUD318" s="169"/>
      <c r="UUE318" s="169"/>
      <c r="UUF318" s="169"/>
      <c r="UUG318" s="169"/>
      <c r="UUH318" s="169"/>
      <c r="UUI318" s="169"/>
      <c r="UUJ318" s="169"/>
      <c r="UUK318" s="169"/>
      <c r="UUL318" s="169"/>
      <c r="UUM318" s="169"/>
      <c r="UUN318" s="169"/>
      <c r="UUO318" s="169"/>
      <c r="UUP318" s="169"/>
      <c r="UUQ318" s="169"/>
      <c r="UUR318" s="169"/>
      <c r="UUS318" s="169"/>
      <c r="UUT318" s="169"/>
      <c r="UUU318" s="169"/>
      <c r="UUV318" s="169"/>
      <c r="UUW318" s="169"/>
      <c r="UUX318" s="169"/>
      <c r="UUY318" s="169"/>
      <c r="UUZ318" s="169"/>
      <c r="UVA318" s="169"/>
      <c r="UVB318" s="169"/>
      <c r="UVC318" s="169"/>
      <c r="UVD318" s="169"/>
      <c r="UVE318" s="169"/>
      <c r="UVF318" s="169"/>
      <c r="UVG318" s="169"/>
      <c r="UVH318" s="169"/>
      <c r="UVI318" s="169"/>
      <c r="UVJ318" s="169"/>
      <c r="UVK318" s="169"/>
      <c r="UVL318" s="169"/>
      <c r="UVM318" s="169"/>
      <c r="UVN318" s="169"/>
      <c r="UVO318" s="169"/>
      <c r="UVP318" s="169"/>
      <c r="UVQ318" s="169"/>
      <c r="UVR318" s="169"/>
      <c r="UVS318" s="169"/>
      <c r="UVT318" s="169"/>
      <c r="UVU318" s="169"/>
      <c r="UVV318" s="169"/>
      <c r="UVW318" s="169"/>
      <c r="UVX318" s="169"/>
      <c r="UVY318" s="169"/>
      <c r="UVZ318" s="169"/>
      <c r="UWA318" s="169"/>
      <c r="UWB318" s="169"/>
      <c r="UWC318" s="169"/>
      <c r="UWD318" s="169"/>
      <c r="UWE318" s="169"/>
      <c r="UWF318" s="169"/>
      <c r="UWG318" s="169"/>
      <c r="UWH318" s="169"/>
      <c r="UWI318" s="169"/>
      <c r="UWJ318" s="169"/>
      <c r="UWK318" s="169"/>
      <c r="UWL318" s="169"/>
      <c r="UWM318" s="169"/>
      <c r="UWN318" s="169"/>
      <c r="UWO318" s="169"/>
      <c r="UWP318" s="169"/>
      <c r="UWQ318" s="169"/>
      <c r="UWR318" s="169"/>
      <c r="UWS318" s="169"/>
      <c r="UWT318" s="169"/>
      <c r="UWU318" s="169"/>
      <c r="UWV318" s="169"/>
      <c r="UWW318" s="169"/>
      <c r="UWX318" s="169"/>
      <c r="UWY318" s="169"/>
      <c r="UWZ318" s="169"/>
      <c r="UXA318" s="169"/>
      <c r="UXB318" s="169"/>
      <c r="UXC318" s="169"/>
      <c r="UXD318" s="169"/>
      <c r="UXE318" s="169"/>
      <c r="UXF318" s="169"/>
      <c r="UXG318" s="169"/>
      <c r="UXH318" s="169"/>
      <c r="UXI318" s="169"/>
      <c r="UXJ318" s="169"/>
      <c r="UXK318" s="169"/>
      <c r="UXL318" s="169"/>
      <c r="UXM318" s="169"/>
      <c r="UXN318" s="169"/>
      <c r="UXO318" s="169"/>
      <c r="UXP318" s="169"/>
      <c r="UXQ318" s="169"/>
      <c r="UXR318" s="169"/>
      <c r="UXS318" s="169"/>
      <c r="UXT318" s="169"/>
      <c r="UXU318" s="169"/>
      <c r="UXV318" s="169"/>
      <c r="UXW318" s="169"/>
      <c r="UXX318" s="169"/>
      <c r="UXY318" s="169"/>
      <c r="UXZ318" s="169"/>
      <c r="UYA318" s="169"/>
      <c r="UYB318" s="169"/>
      <c r="UYC318" s="169"/>
      <c r="UYD318" s="169"/>
      <c r="UYE318" s="169"/>
      <c r="UYF318" s="169"/>
      <c r="UYG318" s="169"/>
      <c r="UYH318" s="169"/>
      <c r="UYI318" s="169"/>
      <c r="UYJ318" s="169"/>
      <c r="UYK318" s="169"/>
      <c r="UYL318" s="169"/>
      <c r="UYM318" s="169"/>
      <c r="UYN318" s="169"/>
      <c r="UYO318" s="169"/>
      <c r="UYP318" s="169"/>
      <c r="UYQ318" s="169"/>
      <c r="UYR318" s="169"/>
      <c r="UYS318" s="169"/>
      <c r="UYT318" s="169"/>
      <c r="UYU318" s="169"/>
      <c r="UYV318" s="169"/>
      <c r="UYW318" s="169"/>
      <c r="UYX318" s="169"/>
      <c r="UYY318" s="169"/>
      <c r="UYZ318" s="169"/>
      <c r="UZA318" s="169"/>
      <c r="UZB318" s="169"/>
      <c r="UZC318" s="169"/>
      <c r="UZD318" s="169"/>
      <c r="UZE318" s="169"/>
      <c r="UZF318" s="169"/>
      <c r="UZG318" s="169"/>
      <c r="UZH318" s="169"/>
      <c r="UZI318" s="169"/>
      <c r="UZJ318" s="169"/>
      <c r="UZK318" s="169"/>
      <c r="UZL318" s="169"/>
      <c r="UZM318" s="169"/>
      <c r="UZN318" s="169"/>
      <c r="UZO318" s="169"/>
      <c r="UZP318" s="169"/>
      <c r="UZQ318" s="169"/>
      <c r="UZR318" s="169"/>
      <c r="UZS318" s="169"/>
      <c r="UZT318" s="169"/>
      <c r="UZU318" s="169"/>
      <c r="UZV318" s="169"/>
      <c r="UZW318" s="169"/>
      <c r="UZX318" s="169"/>
      <c r="UZY318" s="169"/>
      <c r="UZZ318" s="169"/>
      <c r="VAA318" s="169"/>
      <c r="VAB318" s="169"/>
      <c r="VAC318" s="169"/>
      <c r="VAD318" s="169"/>
      <c r="VAE318" s="169"/>
      <c r="VAF318" s="169"/>
      <c r="VAG318" s="169"/>
      <c r="VAH318" s="169"/>
      <c r="VAI318" s="169"/>
      <c r="VAJ318" s="169"/>
      <c r="VAK318" s="169"/>
      <c r="VAL318" s="169"/>
      <c r="VAM318" s="169"/>
      <c r="VAN318" s="169"/>
      <c r="VAO318" s="169"/>
      <c r="VAP318" s="169"/>
      <c r="VAQ318" s="169"/>
      <c r="VAR318" s="169"/>
      <c r="VAS318" s="169"/>
      <c r="VAT318" s="169"/>
      <c r="VAU318" s="169"/>
      <c r="VAV318" s="169"/>
      <c r="VAW318" s="169"/>
      <c r="VAX318" s="169"/>
      <c r="VAY318" s="169"/>
      <c r="VAZ318" s="169"/>
      <c r="VBA318" s="169"/>
      <c r="VBB318" s="169"/>
      <c r="VBC318" s="169"/>
      <c r="VBD318" s="169"/>
      <c r="VBE318" s="169"/>
      <c r="VBF318" s="169"/>
      <c r="VBG318" s="169"/>
      <c r="VBH318" s="169"/>
      <c r="VBI318" s="169"/>
      <c r="VBJ318" s="169"/>
      <c r="VBK318" s="169"/>
      <c r="VBL318" s="169"/>
      <c r="VBM318" s="169"/>
      <c r="VBN318" s="169"/>
      <c r="VBO318" s="169"/>
      <c r="VBP318" s="169"/>
      <c r="VBQ318" s="169"/>
      <c r="VBR318" s="169"/>
      <c r="VBS318" s="169"/>
      <c r="VBT318" s="169"/>
      <c r="VBU318" s="169"/>
      <c r="VBV318" s="169"/>
      <c r="VBW318" s="169"/>
      <c r="VBX318" s="169"/>
      <c r="VBY318" s="169"/>
      <c r="VBZ318" s="169"/>
      <c r="VCA318" s="169"/>
      <c r="VCB318" s="169"/>
      <c r="VCC318" s="169"/>
      <c r="VCD318" s="169"/>
      <c r="VCE318" s="169"/>
      <c r="VCF318" s="169"/>
      <c r="VCG318" s="169"/>
      <c r="VCH318" s="169"/>
      <c r="VCI318" s="169"/>
      <c r="VCJ318" s="169"/>
      <c r="VCK318" s="169"/>
      <c r="VCL318" s="169"/>
      <c r="VCM318" s="169"/>
      <c r="VCN318" s="169"/>
      <c r="VCO318" s="169"/>
      <c r="VCP318" s="169"/>
      <c r="VCQ318" s="169"/>
      <c r="VCR318" s="169"/>
      <c r="VCS318" s="169"/>
      <c r="VCT318" s="169"/>
      <c r="VCU318" s="169"/>
      <c r="VCV318" s="169"/>
      <c r="VCW318" s="169"/>
      <c r="VCX318" s="169"/>
      <c r="VCY318" s="169"/>
      <c r="VCZ318" s="169"/>
      <c r="VDA318" s="169"/>
      <c r="VDB318" s="169"/>
      <c r="VDC318" s="169"/>
      <c r="VDD318" s="169"/>
      <c r="VDE318" s="169"/>
      <c r="VDF318" s="169"/>
      <c r="VDG318" s="169"/>
      <c r="VDH318" s="169"/>
      <c r="VDI318" s="169"/>
      <c r="VDJ318" s="169"/>
      <c r="VDK318" s="169"/>
      <c r="VDL318" s="169"/>
      <c r="VDM318" s="169"/>
      <c r="VDN318" s="169"/>
      <c r="VDO318" s="169"/>
      <c r="VDP318" s="169"/>
      <c r="VDQ318" s="169"/>
      <c r="VDR318" s="169"/>
      <c r="VDS318" s="169"/>
      <c r="VDT318" s="169"/>
      <c r="VDU318" s="169"/>
      <c r="VDV318" s="169"/>
      <c r="VDW318" s="169"/>
      <c r="VDX318" s="169"/>
      <c r="VDY318" s="169"/>
      <c r="VDZ318" s="169"/>
      <c r="VEA318" s="169"/>
      <c r="VEB318" s="169"/>
      <c r="VEC318" s="169"/>
      <c r="VED318" s="169"/>
      <c r="VEE318" s="169"/>
      <c r="VEF318" s="169"/>
      <c r="VEG318" s="169"/>
      <c r="VEH318" s="169"/>
      <c r="VEI318" s="169"/>
      <c r="VEJ318" s="169"/>
      <c r="VEK318" s="169"/>
      <c r="VEL318" s="169"/>
      <c r="VEM318" s="169"/>
      <c r="VEN318" s="169"/>
      <c r="VEO318" s="169"/>
      <c r="VEP318" s="169"/>
      <c r="VEQ318" s="169"/>
      <c r="VER318" s="169"/>
      <c r="VES318" s="169"/>
      <c r="VET318" s="169"/>
      <c r="VEU318" s="169"/>
      <c r="VEV318" s="169"/>
      <c r="VEW318" s="169"/>
      <c r="VEX318" s="169"/>
      <c r="VEY318" s="169"/>
      <c r="VEZ318" s="169"/>
      <c r="VFA318" s="169"/>
      <c r="VFB318" s="169"/>
      <c r="VFC318" s="169"/>
      <c r="VFD318" s="169"/>
      <c r="VFE318" s="169"/>
      <c r="VFF318" s="169"/>
      <c r="VFG318" s="169"/>
      <c r="VFH318" s="169"/>
      <c r="VFI318" s="169"/>
      <c r="VFJ318" s="169"/>
      <c r="VFK318" s="169"/>
      <c r="VFL318" s="169"/>
      <c r="VFM318" s="169"/>
      <c r="VFN318" s="169"/>
      <c r="VFO318" s="169"/>
      <c r="VFP318" s="169"/>
      <c r="VFQ318" s="169"/>
      <c r="VFR318" s="169"/>
      <c r="VFS318" s="169"/>
      <c r="VFT318" s="169"/>
      <c r="VFU318" s="169"/>
      <c r="VFV318" s="169"/>
      <c r="VFW318" s="169"/>
      <c r="VFX318" s="169"/>
      <c r="VFY318" s="169"/>
      <c r="VFZ318" s="169"/>
      <c r="VGA318" s="169"/>
      <c r="VGB318" s="169"/>
      <c r="VGC318" s="169"/>
      <c r="VGD318" s="169"/>
      <c r="VGE318" s="169"/>
      <c r="VGF318" s="169"/>
      <c r="VGG318" s="169"/>
      <c r="VGH318" s="169"/>
      <c r="VGI318" s="169"/>
      <c r="VGJ318" s="169"/>
      <c r="VGK318" s="169"/>
      <c r="VGL318" s="169"/>
      <c r="VGM318" s="169"/>
      <c r="VGN318" s="169"/>
      <c r="VGO318" s="169"/>
      <c r="VGP318" s="169"/>
      <c r="VGQ318" s="169"/>
      <c r="VGR318" s="169"/>
      <c r="VGS318" s="169"/>
      <c r="VGT318" s="169"/>
      <c r="VGU318" s="169"/>
      <c r="VGV318" s="169"/>
      <c r="VGW318" s="169"/>
      <c r="VGX318" s="169"/>
      <c r="VGY318" s="169"/>
      <c r="VGZ318" s="169"/>
      <c r="VHA318" s="169"/>
      <c r="VHB318" s="169"/>
      <c r="VHC318" s="169"/>
      <c r="VHD318" s="169"/>
      <c r="VHE318" s="169"/>
      <c r="VHF318" s="169"/>
      <c r="VHG318" s="169"/>
      <c r="VHH318" s="169"/>
      <c r="VHI318" s="169"/>
      <c r="VHJ318" s="169"/>
      <c r="VHK318" s="169"/>
      <c r="VHL318" s="169"/>
      <c r="VHM318" s="169"/>
      <c r="VHN318" s="169"/>
      <c r="VHO318" s="169"/>
      <c r="VHP318" s="169"/>
      <c r="VHQ318" s="169"/>
      <c r="VHR318" s="169"/>
      <c r="VHS318" s="169"/>
      <c r="VHT318" s="169"/>
      <c r="VHU318" s="169"/>
      <c r="VHV318" s="169"/>
      <c r="VHW318" s="169"/>
      <c r="VHX318" s="169"/>
      <c r="VHY318" s="169"/>
      <c r="VHZ318" s="169"/>
      <c r="VIA318" s="169"/>
      <c r="VIB318" s="169"/>
      <c r="VIC318" s="169"/>
      <c r="VID318" s="169"/>
      <c r="VIE318" s="169"/>
      <c r="VIF318" s="169"/>
      <c r="VIG318" s="169"/>
      <c r="VIH318" s="169"/>
      <c r="VII318" s="169"/>
      <c r="VIJ318" s="169"/>
      <c r="VIK318" s="169"/>
      <c r="VIL318" s="169"/>
      <c r="VIM318" s="169"/>
      <c r="VIN318" s="169"/>
      <c r="VIO318" s="169"/>
      <c r="VIP318" s="169"/>
      <c r="VIQ318" s="169"/>
      <c r="VIR318" s="169"/>
      <c r="VIS318" s="169"/>
      <c r="VIT318" s="169"/>
      <c r="VIU318" s="169"/>
      <c r="VIV318" s="169"/>
      <c r="VIW318" s="169"/>
      <c r="VIX318" s="169"/>
      <c r="VIY318" s="169"/>
      <c r="VIZ318" s="169"/>
      <c r="VJA318" s="169"/>
      <c r="VJB318" s="169"/>
      <c r="VJC318" s="169"/>
      <c r="VJD318" s="169"/>
      <c r="VJE318" s="169"/>
      <c r="VJF318" s="169"/>
      <c r="VJG318" s="169"/>
      <c r="VJH318" s="169"/>
      <c r="VJI318" s="169"/>
      <c r="VJJ318" s="169"/>
      <c r="VJK318" s="169"/>
      <c r="VJL318" s="169"/>
      <c r="VJM318" s="169"/>
      <c r="VJN318" s="169"/>
      <c r="VJO318" s="169"/>
      <c r="VJP318" s="169"/>
      <c r="VJQ318" s="169"/>
      <c r="VJR318" s="169"/>
      <c r="VJS318" s="169"/>
      <c r="VJT318" s="169"/>
      <c r="VJU318" s="169"/>
      <c r="VJV318" s="169"/>
      <c r="VJW318" s="169"/>
      <c r="VJX318" s="169"/>
      <c r="VJY318" s="169"/>
      <c r="VJZ318" s="169"/>
      <c r="VKA318" s="169"/>
      <c r="VKB318" s="169"/>
      <c r="VKC318" s="169"/>
      <c r="VKD318" s="169"/>
      <c r="VKE318" s="169"/>
      <c r="VKF318" s="169"/>
      <c r="VKG318" s="169"/>
      <c r="VKH318" s="169"/>
      <c r="VKI318" s="169"/>
      <c r="VKJ318" s="169"/>
      <c r="VKK318" s="169"/>
      <c r="VKL318" s="169"/>
      <c r="VKM318" s="169"/>
      <c r="VKN318" s="169"/>
      <c r="VKO318" s="169"/>
      <c r="VKP318" s="169"/>
      <c r="VKQ318" s="169"/>
      <c r="VKR318" s="169"/>
      <c r="VKS318" s="169"/>
      <c r="VKT318" s="169"/>
      <c r="VKU318" s="169"/>
      <c r="VKV318" s="169"/>
      <c r="VKW318" s="169"/>
      <c r="VKX318" s="169"/>
      <c r="VKY318" s="169"/>
      <c r="VKZ318" s="169"/>
      <c r="VLA318" s="169"/>
      <c r="VLB318" s="169"/>
      <c r="VLC318" s="169"/>
      <c r="VLD318" s="169"/>
      <c r="VLE318" s="169"/>
      <c r="VLF318" s="169"/>
      <c r="VLG318" s="169"/>
      <c r="VLH318" s="169"/>
      <c r="VLI318" s="169"/>
      <c r="VLJ318" s="169"/>
      <c r="VLK318" s="169"/>
      <c r="VLL318" s="169"/>
      <c r="VLM318" s="169"/>
      <c r="VLN318" s="169"/>
      <c r="VLO318" s="169"/>
      <c r="VLP318" s="169"/>
      <c r="VLQ318" s="169"/>
      <c r="VLR318" s="169"/>
      <c r="VLS318" s="169"/>
      <c r="VLT318" s="169"/>
      <c r="VLU318" s="169"/>
      <c r="VLV318" s="169"/>
      <c r="VLW318" s="169"/>
      <c r="VLX318" s="169"/>
      <c r="VLY318" s="169"/>
      <c r="VLZ318" s="169"/>
      <c r="VMA318" s="169"/>
      <c r="VMB318" s="169"/>
      <c r="VMC318" s="169"/>
      <c r="VMD318" s="169"/>
      <c r="VME318" s="169"/>
      <c r="VMF318" s="169"/>
      <c r="VMG318" s="169"/>
      <c r="VMH318" s="169"/>
      <c r="VMI318" s="169"/>
      <c r="VMJ318" s="169"/>
      <c r="VMK318" s="169"/>
      <c r="VML318" s="169"/>
      <c r="VMM318" s="169"/>
      <c r="VMN318" s="169"/>
      <c r="VMO318" s="169"/>
      <c r="VMP318" s="169"/>
      <c r="VMQ318" s="169"/>
      <c r="VMR318" s="169"/>
      <c r="VMS318" s="169"/>
      <c r="VMT318" s="169"/>
      <c r="VMU318" s="169"/>
      <c r="VMV318" s="169"/>
      <c r="VMW318" s="169"/>
      <c r="VMX318" s="169"/>
      <c r="VMY318" s="169"/>
      <c r="VMZ318" s="169"/>
      <c r="VNA318" s="169"/>
      <c r="VNB318" s="169"/>
      <c r="VNC318" s="169"/>
      <c r="VND318" s="169"/>
      <c r="VNE318" s="169"/>
      <c r="VNF318" s="169"/>
      <c r="VNG318" s="169"/>
      <c r="VNH318" s="169"/>
      <c r="VNI318" s="169"/>
      <c r="VNJ318" s="169"/>
      <c r="VNK318" s="169"/>
      <c r="VNL318" s="169"/>
      <c r="VNM318" s="169"/>
      <c r="VNN318" s="169"/>
      <c r="VNO318" s="169"/>
      <c r="VNP318" s="169"/>
      <c r="VNQ318" s="169"/>
      <c r="VNR318" s="169"/>
      <c r="VNS318" s="169"/>
      <c r="VNT318" s="169"/>
      <c r="VNU318" s="169"/>
      <c r="VNV318" s="169"/>
      <c r="VNW318" s="169"/>
      <c r="VNX318" s="169"/>
      <c r="VNY318" s="169"/>
      <c r="VNZ318" s="169"/>
      <c r="VOA318" s="169"/>
      <c r="VOB318" s="169"/>
      <c r="VOC318" s="169"/>
      <c r="VOD318" s="169"/>
      <c r="VOE318" s="169"/>
      <c r="VOF318" s="169"/>
      <c r="VOG318" s="169"/>
      <c r="VOH318" s="169"/>
      <c r="VOI318" s="169"/>
      <c r="VOJ318" s="169"/>
      <c r="VOK318" s="169"/>
      <c r="VOL318" s="169"/>
      <c r="VOM318" s="169"/>
      <c r="VON318" s="169"/>
      <c r="VOO318" s="169"/>
      <c r="VOP318" s="169"/>
      <c r="VOQ318" s="169"/>
      <c r="VOR318" s="169"/>
      <c r="VOS318" s="169"/>
      <c r="VOT318" s="169"/>
      <c r="VOU318" s="169"/>
      <c r="VOV318" s="169"/>
      <c r="VOW318" s="169"/>
      <c r="VOX318" s="169"/>
      <c r="VOY318" s="169"/>
      <c r="VOZ318" s="169"/>
      <c r="VPA318" s="169"/>
      <c r="VPB318" s="169"/>
      <c r="VPC318" s="169"/>
      <c r="VPD318" s="169"/>
      <c r="VPE318" s="169"/>
      <c r="VPF318" s="169"/>
      <c r="VPG318" s="169"/>
      <c r="VPH318" s="169"/>
      <c r="VPI318" s="169"/>
      <c r="VPJ318" s="169"/>
      <c r="VPK318" s="169"/>
      <c r="VPL318" s="169"/>
      <c r="VPM318" s="169"/>
      <c r="VPN318" s="169"/>
      <c r="VPO318" s="169"/>
      <c r="VPP318" s="169"/>
      <c r="VPQ318" s="169"/>
      <c r="VPR318" s="169"/>
      <c r="VPS318" s="169"/>
      <c r="VPT318" s="169"/>
      <c r="VPU318" s="169"/>
      <c r="VPV318" s="169"/>
      <c r="VPW318" s="169"/>
      <c r="VPX318" s="169"/>
      <c r="VPY318" s="169"/>
      <c r="VPZ318" s="169"/>
      <c r="VQA318" s="169"/>
      <c r="VQB318" s="169"/>
      <c r="VQC318" s="169"/>
      <c r="VQD318" s="169"/>
      <c r="VQE318" s="169"/>
      <c r="VQF318" s="169"/>
      <c r="VQG318" s="169"/>
      <c r="VQH318" s="169"/>
      <c r="VQI318" s="169"/>
      <c r="VQJ318" s="169"/>
      <c r="VQK318" s="169"/>
      <c r="VQL318" s="169"/>
      <c r="VQM318" s="169"/>
      <c r="VQN318" s="169"/>
      <c r="VQO318" s="169"/>
      <c r="VQP318" s="169"/>
      <c r="VQQ318" s="169"/>
      <c r="VQR318" s="169"/>
      <c r="VQS318" s="169"/>
      <c r="VQT318" s="169"/>
      <c r="VQU318" s="169"/>
      <c r="VQV318" s="169"/>
      <c r="VQW318" s="169"/>
      <c r="VQX318" s="169"/>
      <c r="VQY318" s="169"/>
      <c r="VQZ318" s="169"/>
      <c r="VRA318" s="169"/>
      <c r="VRB318" s="169"/>
      <c r="VRC318" s="169"/>
      <c r="VRD318" s="169"/>
      <c r="VRE318" s="169"/>
      <c r="VRF318" s="169"/>
      <c r="VRG318" s="169"/>
      <c r="VRH318" s="169"/>
      <c r="VRI318" s="169"/>
      <c r="VRJ318" s="169"/>
      <c r="VRK318" s="169"/>
      <c r="VRL318" s="169"/>
      <c r="VRM318" s="169"/>
      <c r="VRN318" s="169"/>
      <c r="VRO318" s="169"/>
      <c r="VRP318" s="169"/>
      <c r="VRQ318" s="169"/>
      <c r="VRR318" s="169"/>
      <c r="VRS318" s="169"/>
      <c r="VRT318" s="169"/>
      <c r="VRU318" s="169"/>
      <c r="VRV318" s="169"/>
      <c r="VRW318" s="169"/>
      <c r="VRX318" s="169"/>
      <c r="VRY318" s="169"/>
      <c r="VRZ318" s="169"/>
      <c r="VSA318" s="169"/>
      <c r="VSB318" s="169"/>
      <c r="VSC318" s="169"/>
      <c r="VSD318" s="169"/>
      <c r="VSE318" s="169"/>
      <c r="VSF318" s="169"/>
      <c r="VSG318" s="169"/>
      <c r="VSH318" s="169"/>
      <c r="VSI318" s="169"/>
      <c r="VSJ318" s="169"/>
      <c r="VSK318" s="169"/>
      <c r="VSL318" s="169"/>
      <c r="VSM318" s="169"/>
      <c r="VSN318" s="169"/>
      <c r="VSO318" s="169"/>
      <c r="VSP318" s="169"/>
      <c r="VSQ318" s="169"/>
      <c r="VSR318" s="169"/>
      <c r="VSS318" s="169"/>
      <c r="VST318" s="169"/>
      <c r="VSU318" s="169"/>
      <c r="VSV318" s="169"/>
      <c r="VSW318" s="169"/>
      <c r="VSX318" s="169"/>
      <c r="VSY318" s="169"/>
      <c r="VSZ318" s="169"/>
      <c r="VTA318" s="169"/>
      <c r="VTB318" s="169"/>
      <c r="VTC318" s="169"/>
      <c r="VTD318" s="169"/>
      <c r="VTE318" s="169"/>
      <c r="VTF318" s="169"/>
      <c r="VTG318" s="169"/>
      <c r="VTH318" s="169"/>
      <c r="VTI318" s="169"/>
      <c r="VTJ318" s="169"/>
      <c r="VTK318" s="169"/>
      <c r="VTL318" s="169"/>
      <c r="VTM318" s="169"/>
      <c r="VTN318" s="169"/>
      <c r="VTO318" s="169"/>
      <c r="VTP318" s="169"/>
      <c r="VTQ318" s="169"/>
      <c r="VTR318" s="169"/>
      <c r="VTS318" s="169"/>
      <c r="VTT318" s="169"/>
      <c r="VTU318" s="169"/>
      <c r="VTV318" s="169"/>
      <c r="VTW318" s="169"/>
      <c r="VTX318" s="169"/>
      <c r="VTY318" s="169"/>
      <c r="VTZ318" s="169"/>
      <c r="VUA318" s="169"/>
      <c r="VUB318" s="169"/>
      <c r="VUC318" s="169"/>
      <c r="VUD318" s="169"/>
      <c r="VUE318" s="169"/>
      <c r="VUF318" s="169"/>
      <c r="VUG318" s="169"/>
      <c r="VUH318" s="169"/>
      <c r="VUI318" s="169"/>
      <c r="VUJ318" s="169"/>
      <c r="VUK318" s="169"/>
      <c r="VUL318" s="169"/>
      <c r="VUM318" s="169"/>
      <c r="VUN318" s="169"/>
      <c r="VUO318" s="169"/>
      <c r="VUP318" s="169"/>
      <c r="VUQ318" s="169"/>
      <c r="VUR318" s="169"/>
      <c r="VUS318" s="169"/>
      <c r="VUT318" s="169"/>
      <c r="VUU318" s="169"/>
      <c r="VUV318" s="169"/>
      <c r="VUW318" s="169"/>
      <c r="VUX318" s="169"/>
      <c r="VUY318" s="169"/>
      <c r="VUZ318" s="169"/>
      <c r="VVA318" s="169"/>
      <c r="VVB318" s="169"/>
      <c r="VVC318" s="169"/>
      <c r="VVD318" s="169"/>
      <c r="VVE318" s="169"/>
      <c r="VVF318" s="169"/>
      <c r="VVG318" s="169"/>
      <c r="VVH318" s="169"/>
      <c r="VVI318" s="169"/>
      <c r="VVJ318" s="169"/>
      <c r="VVK318" s="169"/>
      <c r="VVL318" s="169"/>
      <c r="VVM318" s="169"/>
      <c r="VVN318" s="169"/>
      <c r="VVO318" s="169"/>
      <c r="VVP318" s="169"/>
      <c r="VVQ318" s="169"/>
      <c r="VVR318" s="169"/>
      <c r="VVS318" s="169"/>
      <c r="VVT318" s="169"/>
      <c r="VVU318" s="169"/>
      <c r="VVV318" s="169"/>
      <c r="VVW318" s="169"/>
      <c r="VVX318" s="169"/>
      <c r="VVY318" s="169"/>
      <c r="VVZ318" s="169"/>
      <c r="VWA318" s="169"/>
      <c r="VWB318" s="169"/>
      <c r="VWC318" s="169"/>
      <c r="VWD318" s="169"/>
      <c r="VWE318" s="169"/>
      <c r="VWF318" s="169"/>
      <c r="VWG318" s="169"/>
      <c r="VWH318" s="169"/>
      <c r="VWI318" s="169"/>
      <c r="VWJ318" s="169"/>
      <c r="VWK318" s="169"/>
      <c r="VWL318" s="169"/>
      <c r="VWM318" s="169"/>
      <c r="VWN318" s="169"/>
      <c r="VWO318" s="169"/>
      <c r="VWP318" s="169"/>
      <c r="VWQ318" s="169"/>
      <c r="VWR318" s="169"/>
      <c r="VWS318" s="169"/>
      <c r="VWT318" s="169"/>
      <c r="VWU318" s="169"/>
      <c r="VWV318" s="169"/>
      <c r="VWW318" s="169"/>
      <c r="VWX318" s="169"/>
      <c r="VWY318" s="169"/>
      <c r="VWZ318" s="169"/>
      <c r="VXA318" s="169"/>
      <c r="VXB318" s="169"/>
      <c r="VXC318" s="169"/>
      <c r="VXD318" s="169"/>
      <c r="VXE318" s="169"/>
      <c r="VXF318" s="169"/>
      <c r="VXG318" s="169"/>
      <c r="VXH318" s="169"/>
      <c r="VXI318" s="169"/>
      <c r="VXJ318" s="169"/>
      <c r="VXK318" s="169"/>
      <c r="VXL318" s="169"/>
      <c r="VXM318" s="169"/>
      <c r="VXN318" s="169"/>
      <c r="VXO318" s="169"/>
      <c r="VXP318" s="169"/>
      <c r="VXQ318" s="169"/>
      <c r="VXR318" s="169"/>
      <c r="VXS318" s="169"/>
      <c r="VXT318" s="169"/>
      <c r="VXU318" s="169"/>
      <c r="VXV318" s="169"/>
      <c r="VXW318" s="169"/>
      <c r="VXX318" s="169"/>
      <c r="VXY318" s="169"/>
      <c r="VXZ318" s="169"/>
      <c r="VYA318" s="169"/>
      <c r="VYB318" s="169"/>
      <c r="VYC318" s="169"/>
      <c r="VYD318" s="169"/>
      <c r="VYE318" s="169"/>
      <c r="VYF318" s="169"/>
      <c r="VYG318" s="169"/>
      <c r="VYH318" s="169"/>
      <c r="VYI318" s="169"/>
      <c r="VYJ318" s="169"/>
      <c r="VYK318" s="169"/>
      <c r="VYL318" s="169"/>
      <c r="VYM318" s="169"/>
      <c r="VYN318" s="169"/>
      <c r="VYO318" s="169"/>
      <c r="VYP318" s="169"/>
      <c r="VYQ318" s="169"/>
      <c r="VYR318" s="169"/>
      <c r="VYS318" s="169"/>
      <c r="VYT318" s="169"/>
      <c r="VYU318" s="169"/>
      <c r="VYV318" s="169"/>
      <c r="VYW318" s="169"/>
      <c r="VYX318" s="169"/>
      <c r="VYY318" s="169"/>
      <c r="VYZ318" s="169"/>
      <c r="VZA318" s="169"/>
      <c r="VZB318" s="169"/>
      <c r="VZC318" s="169"/>
      <c r="VZD318" s="169"/>
      <c r="VZE318" s="169"/>
      <c r="VZF318" s="169"/>
      <c r="VZG318" s="169"/>
      <c r="VZH318" s="169"/>
      <c r="VZI318" s="169"/>
      <c r="VZJ318" s="169"/>
      <c r="VZK318" s="169"/>
      <c r="VZL318" s="169"/>
      <c r="VZM318" s="169"/>
      <c r="VZN318" s="169"/>
      <c r="VZO318" s="169"/>
      <c r="VZP318" s="169"/>
      <c r="VZQ318" s="169"/>
      <c r="VZR318" s="169"/>
      <c r="VZS318" s="169"/>
      <c r="VZT318" s="169"/>
      <c r="VZU318" s="169"/>
      <c r="VZV318" s="169"/>
      <c r="VZW318" s="169"/>
      <c r="VZX318" s="169"/>
      <c r="VZY318" s="169"/>
      <c r="VZZ318" s="169"/>
      <c r="WAA318" s="169"/>
      <c r="WAB318" s="169"/>
      <c r="WAC318" s="169"/>
      <c r="WAD318" s="169"/>
      <c r="WAE318" s="169"/>
      <c r="WAF318" s="169"/>
      <c r="WAG318" s="169"/>
      <c r="WAH318" s="169"/>
      <c r="WAI318" s="169"/>
      <c r="WAJ318" s="169"/>
      <c r="WAK318" s="169"/>
      <c r="WAL318" s="169"/>
      <c r="WAM318" s="169"/>
      <c r="WAN318" s="169"/>
      <c r="WAO318" s="169"/>
      <c r="WAP318" s="169"/>
      <c r="WAQ318" s="169"/>
      <c r="WAR318" s="169"/>
      <c r="WAS318" s="169"/>
      <c r="WAT318" s="169"/>
      <c r="WAU318" s="169"/>
      <c r="WAV318" s="169"/>
      <c r="WAW318" s="169"/>
      <c r="WAX318" s="169"/>
      <c r="WAY318" s="169"/>
      <c r="WAZ318" s="169"/>
      <c r="WBA318" s="169"/>
      <c r="WBB318" s="169"/>
      <c r="WBC318" s="169"/>
      <c r="WBD318" s="169"/>
      <c r="WBE318" s="169"/>
      <c r="WBF318" s="169"/>
      <c r="WBG318" s="169"/>
      <c r="WBH318" s="169"/>
      <c r="WBI318" s="169"/>
      <c r="WBJ318" s="169"/>
      <c r="WBK318" s="169"/>
      <c r="WBL318" s="169"/>
      <c r="WBM318" s="169"/>
      <c r="WBN318" s="169"/>
      <c r="WBO318" s="169"/>
      <c r="WBP318" s="169"/>
      <c r="WBQ318" s="169"/>
      <c r="WBR318" s="169"/>
      <c r="WBS318" s="169"/>
      <c r="WBT318" s="169"/>
      <c r="WBU318" s="169"/>
      <c r="WBV318" s="169"/>
      <c r="WBW318" s="169"/>
      <c r="WBX318" s="169"/>
      <c r="WBY318" s="169"/>
      <c r="WBZ318" s="169"/>
      <c r="WCA318" s="169"/>
      <c r="WCB318" s="169"/>
      <c r="WCC318" s="169"/>
      <c r="WCD318" s="169"/>
      <c r="WCE318" s="169"/>
      <c r="WCF318" s="169"/>
      <c r="WCG318" s="169"/>
      <c r="WCH318" s="169"/>
      <c r="WCI318" s="169"/>
      <c r="WCJ318" s="169"/>
      <c r="WCK318" s="169"/>
      <c r="WCL318" s="169"/>
      <c r="WCM318" s="169"/>
      <c r="WCN318" s="169"/>
      <c r="WCO318" s="169"/>
      <c r="WCP318" s="169"/>
      <c r="WCQ318" s="169"/>
      <c r="WCR318" s="169"/>
      <c r="WCS318" s="169"/>
      <c r="WCT318" s="169"/>
      <c r="WCU318" s="169"/>
      <c r="WCV318" s="169"/>
      <c r="WCW318" s="169"/>
      <c r="WCX318" s="169"/>
      <c r="WCY318" s="169"/>
      <c r="WCZ318" s="169"/>
      <c r="WDA318" s="169"/>
      <c r="WDB318" s="169"/>
      <c r="WDC318" s="169"/>
      <c r="WDD318" s="169"/>
      <c r="WDE318" s="169"/>
      <c r="WDF318" s="169"/>
      <c r="WDG318" s="169"/>
      <c r="WDH318" s="169"/>
      <c r="WDI318" s="169"/>
      <c r="WDJ318" s="169"/>
      <c r="WDK318" s="169"/>
      <c r="WDL318" s="169"/>
      <c r="WDM318" s="169"/>
      <c r="WDN318" s="169"/>
      <c r="WDO318" s="169"/>
      <c r="WDP318" s="169"/>
      <c r="WDQ318" s="169"/>
      <c r="WDR318" s="169"/>
      <c r="WDS318" s="169"/>
      <c r="WDT318" s="169"/>
      <c r="WDU318" s="169"/>
      <c r="WDV318" s="169"/>
      <c r="WDW318" s="169"/>
      <c r="WDX318" s="169"/>
      <c r="WDY318" s="169"/>
      <c r="WDZ318" s="169"/>
      <c r="WEA318" s="169"/>
      <c r="WEB318" s="169"/>
      <c r="WEC318" s="169"/>
      <c r="WED318" s="169"/>
      <c r="WEE318" s="169"/>
      <c r="WEF318" s="169"/>
      <c r="WEG318" s="169"/>
      <c r="WEH318" s="169"/>
      <c r="WEI318" s="169"/>
      <c r="WEJ318" s="169"/>
      <c r="WEK318" s="169"/>
      <c r="WEL318" s="169"/>
      <c r="WEM318" s="169"/>
      <c r="WEN318" s="169"/>
      <c r="WEO318" s="169"/>
      <c r="WEP318" s="169"/>
      <c r="WEQ318" s="169"/>
      <c r="WER318" s="169"/>
      <c r="WES318" s="169"/>
      <c r="WET318" s="169"/>
      <c r="WEU318" s="169"/>
      <c r="WEV318" s="169"/>
      <c r="WEW318" s="169"/>
      <c r="WEX318" s="169"/>
      <c r="WEY318" s="169"/>
      <c r="WEZ318" s="169"/>
      <c r="WFA318" s="169"/>
      <c r="WFB318" s="169"/>
      <c r="WFC318" s="169"/>
      <c r="WFD318" s="169"/>
      <c r="WFE318" s="169"/>
      <c r="WFF318" s="169"/>
      <c r="WFG318" s="169"/>
      <c r="WFH318" s="169"/>
      <c r="WFI318" s="169"/>
      <c r="WFJ318" s="169"/>
      <c r="WFK318" s="169"/>
      <c r="WFL318" s="169"/>
      <c r="WFM318" s="169"/>
      <c r="WFN318" s="169"/>
      <c r="WFO318" s="169"/>
      <c r="WFP318" s="169"/>
      <c r="WFQ318" s="169"/>
      <c r="WFR318" s="169"/>
      <c r="WFS318" s="169"/>
      <c r="WFT318" s="169"/>
      <c r="WFU318" s="169"/>
      <c r="WFV318" s="169"/>
      <c r="WFW318" s="169"/>
      <c r="WFX318" s="169"/>
      <c r="WFY318" s="169"/>
      <c r="WFZ318" s="169"/>
      <c r="WGA318" s="169"/>
      <c r="WGB318" s="169"/>
      <c r="WGC318" s="169"/>
      <c r="WGD318" s="169"/>
      <c r="WGE318" s="169"/>
      <c r="WGF318" s="169"/>
      <c r="WGG318" s="169"/>
      <c r="WGH318" s="169"/>
      <c r="WGI318" s="169"/>
      <c r="WGJ318" s="169"/>
      <c r="WGK318" s="169"/>
      <c r="WGL318" s="169"/>
      <c r="WGM318" s="169"/>
      <c r="WGN318" s="169"/>
      <c r="WGO318" s="169"/>
      <c r="WGP318" s="169"/>
      <c r="WGQ318" s="169"/>
      <c r="WGR318" s="169"/>
      <c r="WGS318" s="169"/>
      <c r="WGT318" s="169"/>
      <c r="WGU318" s="169"/>
      <c r="WGV318" s="169"/>
      <c r="WGW318" s="169"/>
      <c r="WGX318" s="169"/>
      <c r="WGY318" s="169"/>
      <c r="WGZ318" s="169"/>
      <c r="WHA318" s="169"/>
      <c r="WHB318" s="169"/>
      <c r="WHC318" s="169"/>
      <c r="WHD318" s="169"/>
      <c r="WHE318" s="169"/>
      <c r="WHF318" s="169"/>
      <c r="WHG318" s="169"/>
      <c r="WHH318" s="169"/>
      <c r="WHI318" s="169"/>
      <c r="WHJ318" s="169"/>
      <c r="WHK318" s="169"/>
      <c r="WHL318" s="169"/>
      <c r="WHM318" s="169"/>
      <c r="WHN318" s="169"/>
      <c r="WHO318" s="169"/>
      <c r="WHP318" s="169"/>
      <c r="WHQ318" s="169"/>
      <c r="WHR318" s="169"/>
      <c r="WHS318" s="169"/>
      <c r="WHT318" s="169"/>
      <c r="WHU318" s="169"/>
      <c r="WHV318" s="169"/>
      <c r="WHW318" s="169"/>
      <c r="WHX318" s="169"/>
      <c r="WHY318" s="169"/>
      <c r="WHZ318" s="169"/>
      <c r="WIA318" s="169"/>
      <c r="WIB318" s="169"/>
      <c r="WIC318" s="169"/>
      <c r="WID318" s="169"/>
      <c r="WIE318" s="169"/>
      <c r="WIF318" s="169"/>
      <c r="WIG318" s="169"/>
      <c r="WIH318" s="169"/>
      <c r="WII318" s="169"/>
      <c r="WIJ318" s="169"/>
      <c r="WIK318" s="169"/>
      <c r="WIL318" s="169"/>
      <c r="WIM318" s="169"/>
      <c r="WIN318" s="169"/>
      <c r="WIO318" s="169"/>
      <c r="WIP318" s="169"/>
      <c r="WIQ318" s="169"/>
      <c r="WIR318" s="169"/>
      <c r="WIS318" s="169"/>
      <c r="WIT318" s="169"/>
      <c r="WIU318" s="169"/>
      <c r="WIV318" s="169"/>
      <c r="WIW318" s="169"/>
      <c r="WIX318" s="169"/>
      <c r="WIY318" s="169"/>
      <c r="WIZ318" s="169"/>
      <c r="WJA318" s="169"/>
      <c r="WJB318" s="169"/>
      <c r="WJC318" s="169"/>
      <c r="WJD318" s="169"/>
      <c r="WJE318" s="169"/>
      <c r="WJF318" s="169"/>
      <c r="WJG318" s="169"/>
      <c r="WJH318" s="169"/>
      <c r="WJI318" s="169"/>
      <c r="WJJ318" s="169"/>
      <c r="WJK318" s="169"/>
      <c r="WJL318" s="169"/>
      <c r="WJM318" s="169"/>
      <c r="WJN318" s="169"/>
      <c r="WJO318" s="169"/>
      <c r="WJP318" s="169"/>
      <c r="WJQ318" s="169"/>
      <c r="WJR318" s="169"/>
      <c r="WJS318" s="169"/>
      <c r="WJT318" s="169"/>
      <c r="WJU318" s="169"/>
      <c r="WJV318" s="169"/>
      <c r="WJW318" s="169"/>
      <c r="WJX318" s="169"/>
      <c r="WJY318" s="169"/>
      <c r="WJZ318" s="169"/>
      <c r="WKA318" s="169"/>
      <c r="WKB318" s="169"/>
      <c r="WKC318" s="169"/>
      <c r="WKD318" s="169"/>
      <c r="WKE318" s="169"/>
      <c r="WKF318" s="169"/>
      <c r="WKG318" s="169"/>
      <c r="WKH318" s="169"/>
      <c r="WKI318" s="169"/>
      <c r="WKJ318" s="169"/>
      <c r="WKK318" s="169"/>
      <c r="WKL318" s="169"/>
      <c r="WKM318" s="169"/>
      <c r="WKN318" s="169"/>
      <c r="WKO318" s="169"/>
      <c r="WKP318" s="169"/>
      <c r="WKQ318" s="169"/>
      <c r="WKR318" s="169"/>
      <c r="WKS318" s="169"/>
      <c r="WKT318" s="169"/>
      <c r="WKU318" s="169"/>
      <c r="WKV318" s="169"/>
      <c r="WKW318" s="169"/>
      <c r="WKX318" s="169"/>
      <c r="WKY318" s="169"/>
      <c r="WKZ318" s="169"/>
      <c r="WLA318" s="169"/>
      <c r="WLB318" s="169"/>
      <c r="WLC318" s="169"/>
      <c r="WLD318" s="169"/>
      <c r="WLE318" s="169"/>
      <c r="WLF318" s="169"/>
      <c r="WLG318" s="169"/>
      <c r="WLH318" s="169"/>
      <c r="WLI318" s="169"/>
      <c r="WLJ318" s="169"/>
      <c r="WLK318" s="169"/>
      <c r="WLL318" s="169"/>
      <c r="WLM318" s="169"/>
      <c r="WLN318" s="169"/>
      <c r="WLO318" s="169"/>
      <c r="WLP318" s="169"/>
      <c r="WLQ318" s="169"/>
      <c r="WLR318" s="169"/>
      <c r="WLS318" s="169"/>
      <c r="WLT318" s="169"/>
      <c r="WLU318" s="169"/>
      <c r="WLV318" s="169"/>
      <c r="WLW318" s="169"/>
      <c r="WLX318" s="169"/>
      <c r="WLY318" s="169"/>
      <c r="WLZ318" s="169"/>
      <c r="WMA318" s="169"/>
      <c r="WMB318" s="169"/>
      <c r="WMC318" s="169"/>
      <c r="WMD318" s="169"/>
      <c r="WME318" s="169"/>
      <c r="WMF318" s="169"/>
      <c r="WMG318" s="169"/>
      <c r="WMH318" s="169"/>
      <c r="WMI318" s="169"/>
      <c r="WMJ318" s="169"/>
      <c r="WMK318" s="169"/>
      <c r="WML318" s="169"/>
      <c r="WMM318" s="169"/>
      <c r="WMN318" s="169"/>
      <c r="WMO318" s="169"/>
      <c r="WMP318" s="169"/>
      <c r="WMQ318" s="169"/>
      <c r="WMR318" s="169"/>
      <c r="WMS318" s="169"/>
      <c r="WMT318" s="169"/>
      <c r="WMU318" s="169"/>
      <c r="WMV318" s="169"/>
      <c r="WMW318" s="169"/>
      <c r="WMX318" s="169"/>
      <c r="WMY318" s="169"/>
      <c r="WMZ318" s="169"/>
      <c r="WNA318" s="169"/>
      <c r="WNB318" s="169"/>
      <c r="WNC318" s="169"/>
      <c r="WND318" s="169"/>
      <c r="WNE318" s="169"/>
      <c r="WNF318" s="169"/>
      <c r="WNG318" s="169"/>
      <c r="WNH318" s="169"/>
      <c r="WNI318" s="169"/>
      <c r="WNJ318" s="169"/>
      <c r="WNK318" s="169"/>
      <c r="WNL318" s="169"/>
      <c r="WNM318" s="169"/>
      <c r="WNN318" s="169"/>
      <c r="WNO318" s="169"/>
      <c r="WNP318" s="169"/>
      <c r="WNQ318" s="169"/>
      <c r="WNR318" s="169"/>
      <c r="WNS318" s="169"/>
      <c r="WNT318" s="169"/>
      <c r="WNU318" s="169"/>
      <c r="WNV318" s="169"/>
      <c r="WNW318" s="169"/>
      <c r="WNX318" s="169"/>
      <c r="WNY318" s="169"/>
      <c r="WNZ318" s="169"/>
      <c r="WOA318" s="169"/>
      <c r="WOB318" s="169"/>
      <c r="WOC318" s="169"/>
      <c r="WOD318" s="169"/>
      <c r="WOE318" s="169"/>
      <c r="WOF318" s="169"/>
      <c r="WOG318" s="169"/>
      <c r="WOH318" s="169"/>
      <c r="WOI318" s="169"/>
      <c r="WOJ318" s="169"/>
      <c r="WOK318" s="169"/>
      <c r="WOL318" s="169"/>
      <c r="WOM318" s="169"/>
      <c r="WON318" s="169"/>
      <c r="WOO318" s="169"/>
      <c r="WOP318" s="169"/>
      <c r="WOQ318" s="169"/>
      <c r="WOR318" s="169"/>
      <c r="WOS318" s="169"/>
      <c r="WOT318" s="169"/>
      <c r="WOU318" s="169"/>
      <c r="WOV318" s="169"/>
      <c r="WOW318" s="169"/>
      <c r="WOX318" s="169"/>
      <c r="WOY318" s="169"/>
      <c r="WOZ318" s="169"/>
      <c r="WPA318" s="169"/>
      <c r="WPB318" s="169"/>
      <c r="WPC318" s="169"/>
      <c r="WPD318" s="169"/>
      <c r="WPE318" s="169"/>
      <c r="WPF318" s="169"/>
      <c r="WPG318" s="169"/>
      <c r="WPH318" s="169"/>
      <c r="WPI318" s="169"/>
      <c r="WPJ318" s="169"/>
      <c r="WPK318" s="169"/>
      <c r="WPL318" s="169"/>
      <c r="WPM318" s="169"/>
      <c r="WPN318" s="169"/>
      <c r="WPO318" s="169"/>
      <c r="WPP318" s="169"/>
      <c r="WPQ318" s="169"/>
      <c r="WPR318" s="169"/>
      <c r="WPS318" s="169"/>
      <c r="WPT318" s="169"/>
      <c r="WPU318" s="169"/>
      <c r="WPV318" s="169"/>
      <c r="WPW318" s="169"/>
      <c r="WPX318" s="169"/>
      <c r="WPY318" s="169"/>
      <c r="WPZ318" s="169"/>
      <c r="WQA318" s="169"/>
      <c r="WQB318" s="169"/>
      <c r="WQC318" s="169"/>
      <c r="WQD318" s="169"/>
      <c r="WQE318" s="169"/>
      <c r="WQF318" s="169"/>
      <c r="WQG318" s="169"/>
      <c r="WQH318" s="169"/>
      <c r="WQI318" s="169"/>
      <c r="WQJ318" s="169"/>
      <c r="WQK318" s="169"/>
      <c r="WQL318" s="169"/>
      <c r="WQM318" s="169"/>
      <c r="WQN318" s="169"/>
      <c r="WQO318" s="169"/>
      <c r="WQP318" s="169"/>
      <c r="WQQ318" s="169"/>
      <c r="WQR318" s="169"/>
      <c r="WQS318" s="169"/>
      <c r="WQT318" s="169"/>
      <c r="WQU318" s="169"/>
      <c r="WQV318" s="169"/>
      <c r="WQW318" s="169"/>
      <c r="WQX318" s="169"/>
      <c r="WQY318" s="169"/>
      <c r="WQZ318" s="169"/>
      <c r="WRA318" s="169"/>
      <c r="WRB318" s="169"/>
      <c r="WRC318" s="169"/>
      <c r="WRD318" s="169"/>
      <c r="WRE318" s="169"/>
      <c r="WRF318" s="169"/>
      <c r="WRG318" s="169"/>
      <c r="WRH318" s="169"/>
      <c r="WRI318" s="169"/>
      <c r="WRJ318" s="169"/>
      <c r="WRK318" s="169"/>
      <c r="WRL318" s="169"/>
      <c r="WRM318" s="169"/>
      <c r="WRN318" s="169"/>
      <c r="WRO318" s="169"/>
      <c r="WRP318" s="169"/>
      <c r="WRQ318" s="169"/>
      <c r="WRR318" s="169"/>
      <c r="WRS318" s="169"/>
      <c r="WRT318" s="169"/>
      <c r="WRU318" s="169"/>
      <c r="WRV318" s="169"/>
      <c r="WRW318" s="169"/>
      <c r="WRX318" s="169"/>
      <c r="WRY318" s="169"/>
      <c r="WRZ318" s="169"/>
      <c r="WSA318" s="169"/>
      <c r="WSB318" s="169"/>
      <c r="WSC318" s="169"/>
      <c r="WSD318" s="169"/>
      <c r="WSE318" s="169"/>
      <c r="WSF318" s="169"/>
      <c r="WSG318" s="169"/>
      <c r="WSH318" s="169"/>
      <c r="WSI318" s="169"/>
      <c r="WSJ318" s="169"/>
      <c r="WSK318" s="169"/>
      <c r="WSL318" s="169"/>
      <c r="WSM318" s="169"/>
      <c r="WSN318" s="169"/>
      <c r="WSO318" s="169"/>
      <c r="WSP318" s="169"/>
      <c r="WSQ318" s="169"/>
      <c r="WSR318" s="169"/>
      <c r="WSS318" s="169"/>
      <c r="WST318" s="169"/>
      <c r="WSU318" s="169"/>
      <c r="WSV318" s="169"/>
      <c r="WSW318" s="169"/>
      <c r="WSX318" s="169"/>
      <c r="WSY318" s="169"/>
      <c r="WSZ318" s="169"/>
      <c r="WTA318" s="169"/>
      <c r="WTB318" s="169"/>
      <c r="WTC318" s="169"/>
      <c r="WTD318" s="169"/>
      <c r="WTE318" s="169"/>
      <c r="WTF318" s="169"/>
      <c r="WTG318" s="169"/>
      <c r="WTH318" s="169"/>
      <c r="WTI318" s="169"/>
      <c r="WTJ318" s="169"/>
      <c r="WTK318" s="169"/>
      <c r="WTL318" s="169"/>
      <c r="WTM318" s="169"/>
      <c r="WTN318" s="169"/>
      <c r="WTO318" s="169"/>
      <c r="WTP318" s="169"/>
      <c r="WTQ318" s="169"/>
      <c r="WTR318" s="169"/>
      <c r="WTS318" s="169"/>
      <c r="WTT318" s="169"/>
      <c r="WTU318" s="169"/>
      <c r="WTV318" s="169"/>
      <c r="WTW318" s="169"/>
      <c r="WTX318" s="169"/>
      <c r="WTY318" s="169"/>
      <c r="WTZ318" s="169"/>
      <c r="WUA318" s="169"/>
      <c r="WUB318" s="169"/>
      <c r="WUC318" s="169"/>
      <c r="WUD318" s="169"/>
      <c r="WUE318" s="169"/>
      <c r="WUF318" s="169"/>
      <c r="WUG318" s="169"/>
      <c r="WUH318" s="169"/>
      <c r="WUI318" s="169"/>
      <c r="WUJ318" s="169"/>
      <c r="WUK318" s="169"/>
      <c r="WUL318" s="169"/>
      <c r="WUM318" s="169"/>
      <c r="WUN318" s="169"/>
      <c r="WUO318" s="169"/>
      <c r="WUP318" s="169"/>
      <c r="WUQ318" s="169"/>
      <c r="WUR318" s="169"/>
      <c r="WUS318" s="169"/>
      <c r="WUT318" s="169"/>
      <c r="WUU318" s="169"/>
      <c r="WUV318" s="169"/>
      <c r="WUW318" s="169"/>
      <c r="WUX318" s="169"/>
      <c r="WUY318" s="169"/>
      <c r="WUZ318" s="169"/>
      <c r="WVA318" s="169"/>
      <c r="WVB318" s="169"/>
      <c r="WVC318" s="169"/>
      <c r="WVD318" s="169"/>
      <c r="WVE318" s="169"/>
      <c r="WVF318" s="169"/>
      <c r="WVG318" s="169"/>
      <c r="WVH318" s="169"/>
      <c r="WVI318" s="169"/>
      <c r="WVJ318" s="169"/>
      <c r="WVK318" s="169"/>
      <c r="WVL318" s="169"/>
      <c r="WVM318" s="169"/>
      <c r="WVN318" s="169"/>
      <c r="WVO318" s="169"/>
      <c r="WVP318" s="169"/>
      <c r="WVQ318" s="169"/>
      <c r="WVR318" s="169"/>
      <c r="WVS318" s="169"/>
      <c r="WVT318" s="169"/>
      <c r="WVU318" s="169"/>
      <c r="WVV318" s="169"/>
      <c r="WVW318" s="169"/>
      <c r="WVX318" s="169"/>
      <c r="WVY318" s="169"/>
      <c r="WVZ318" s="169"/>
      <c r="WWA318" s="169"/>
      <c r="WWB318" s="169"/>
      <c r="WWC318" s="169"/>
      <c r="WWD318" s="169"/>
      <c r="WWE318" s="169"/>
      <c r="WWF318" s="169"/>
      <c r="WWG318" s="169"/>
      <c r="WWH318" s="169"/>
      <c r="WWI318" s="169"/>
      <c r="WWJ318" s="169"/>
      <c r="WWK318" s="169"/>
      <c r="WWL318" s="169"/>
      <c r="WWM318" s="169"/>
      <c r="WWN318" s="169"/>
      <c r="WWO318" s="169"/>
      <c r="WWP318" s="169"/>
      <c r="WWQ318" s="169"/>
      <c r="WWR318" s="169"/>
      <c r="WWS318" s="169"/>
      <c r="WWT318" s="169"/>
      <c r="WWU318" s="169"/>
      <c r="WWV318" s="169"/>
      <c r="WWW318" s="169"/>
      <c r="WWX318" s="169"/>
      <c r="WWY318" s="169"/>
      <c r="WWZ318" s="169"/>
      <c r="WXA318" s="169"/>
      <c r="WXB318" s="169"/>
      <c r="WXC318" s="169"/>
      <c r="WXD318" s="169"/>
      <c r="WXE318" s="169"/>
      <c r="WXF318" s="169"/>
      <c r="WXG318" s="169"/>
      <c r="WXH318" s="169"/>
      <c r="WXI318" s="169"/>
      <c r="WXJ318" s="169"/>
      <c r="WXK318" s="169"/>
      <c r="WXL318" s="169"/>
      <c r="WXM318" s="169"/>
      <c r="WXN318" s="169"/>
      <c r="WXO318" s="169"/>
      <c r="WXP318" s="169"/>
      <c r="WXQ318" s="169"/>
      <c r="WXR318" s="169"/>
      <c r="WXS318" s="169"/>
      <c r="WXT318" s="169"/>
      <c r="WXU318" s="169"/>
      <c r="WXV318" s="169"/>
      <c r="WXW318" s="169"/>
      <c r="WXX318" s="169"/>
      <c r="WXY318" s="169"/>
      <c r="WXZ318" s="169"/>
      <c r="WYA318" s="169"/>
      <c r="WYB318" s="169"/>
      <c r="WYC318" s="169"/>
      <c r="WYD318" s="169"/>
      <c r="WYE318" s="169"/>
      <c r="WYF318" s="169"/>
      <c r="WYG318" s="169"/>
      <c r="WYH318" s="169"/>
      <c r="WYI318" s="169"/>
      <c r="WYJ318" s="169"/>
      <c r="WYK318" s="169"/>
      <c r="WYL318" s="169"/>
      <c r="WYM318" s="169"/>
      <c r="WYN318" s="169"/>
      <c r="WYO318" s="169"/>
      <c r="WYP318" s="169"/>
      <c r="WYQ318" s="169"/>
      <c r="WYR318" s="169"/>
      <c r="WYS318" s="169"/>
      <c r="WYT318" s="169"/>
      <c r="WYU318" s="169"/>
      <c r="WYV318" s="169"/>
      <c r="WYW318" s="169"/>
      <c r="WYX318" s="169"/>
      <c r="WYY318" s="169"/>
      <c r="WYZ318" s="169"/>
      <c r="WZA318" s="169"/>
      <c r="WZB318" s="169"/>
      <c r="WZC318" s="169"/>
      <c r="WZD318" s="169"/>
      <c r="WZE318" s="169"/>
      <c r="WZF318" s="169"/>
      <c r="WZG318" s="169"/>
      <c r="WZH318" s="169"/>
      <c r="WZI318" s="169"/>
      <c r="WZJ318" s="169"/>
      <c r="WZK318" s="169"/>
      <c r="WZL318" s="169"/>
      <c r="WZM318" s="169"/>
      <c r="WZN318" s="169"/>
      <c r="WZO318" s="169"/>
      <c r="WZP318" s="169"/>
      <c r="WZQ318" s="169"/>
      <c r="WZR318" s="169"/>
      <c r="WZS318" s="169"/>
      <c r="WZT318" s="169"/>
      <c r="WZU318" s="169"/>
      <c r="WZV318" s="169"/>
      <c r="WZW318" s="169"/>
      <c r="WZX318" s="169"/>
      <c r="WZY318" s="169"/>
      <c r="WZZ318" s="169"/>
      <c r="XAA318" s="169"/>
      <c r="XAB318" s="169"/>
      <c r="XAC318" s="169"/>
      <c r="XAD318" s="169"/>
      <c r="XAE318" s="169"/>
      <c r="XAF318" s="169"/>
      <c r="XAG318" s="169"/>
      <c r="XAH318" s="169"/>
      <c r="XAI318" s="169"/>
      <c r="XAJ318" s="169"/>
      <c r="XAK318" s="169"/>
      <c r="XAL318" s="169"/>
      <c r="XAM318" s="169"/>
      <c r="XAN318" s="169"/>
      <c r="XAO318" s="169"/>
      <c r="XAP318" s="169"/>
      <c r="XAQ318" s="169"/>
      <c r="XAR318" s="169"/>
      <c r="XAS318" s="169"/>
      <c r="XAT318" s="169"/>
      <c r="XAU318" s="169"/>
      <c r="XAV318" s="169"/>
      <c r="XAW318" s="169"/>
      <c r="XAX318" s="169"/>
      <c r="XAY318" s="169"/>
      <c r="XAZ318" s="169"/>
      <c r="XBA318" s="169"/>
      <c r="XBB318" s="169"/>
      <c r="XBC318" s="169"/>
      <c r="XBD318" s="169"/>
      <c r="XBE318" s="169"/>
      <c r="XBF318" s="169"/>
      <c r="XBG318" s="169"/>
      <c r="XBH318" s="169"/>
      <c r="XBI318" s="169"/>
      <c r="XBJ318" s="169"/>
      <c r="XBK318" s="169"/>
      <c r="XBL318" s="169"/>
      <c r="XBM318" s="169"/>
      <c r="XBN318" s="169"/>
      <c r="XBO318" s="169"/>
      <c r="XBP318" s="169"/>
      <c r="XBQ318" s="169"/>
      <c r="XBR318" s="169"/>
      <c r="XBS318" s="169"/>
      <c r="XBT318" s="169"/>
      <c r="XBU318" s="169"/>
      <c r="XBV318" s="169"/>
      <c r="XBW318" s="169"/>
      <c r="XBX318" s="169"/>
      <c r="XBY318" s="169"/>
      <c r="XBZ318" s="169"/>
      <c r="XCA318" s="169"/>
      <c r="XCB318" s="169"/>
      <c r="XCC318" s="169"/>
      <c r="XCD318" s="169"/>
      <c r="XCE318" s="169"/>
      <c r="XCF318" s="169"/>
      <c r="XCG318" s="169"/>
      <c r="XCH318" s="169"/>
      <c r="XCI318" s="169"/>
      <c r="XCJ318" s="169"/>
      <c r="XCK318" s="169"/>
      <c r="XCL318" s="169"/>
      <c r="XCM318" s="169"/>
      <c r="XCN318" s="169"/>
      <c r="XCO318" s="169"/>
      <c r="XCP318" s="169"/>
      <c r="XCQ318" s="169"/>
      <c r="XCR318" s="169"/>
      <c r="XCS318" s="169"/>
      <c r="XCT318" s="169"/>
      <c r="XCU318" s="169"/>
      <c r="XCV318" s="169"/>
      <c r="XCW318" s="169"/>
      <c r="XCX318" s="169"/>
      <c r="XCY318" s="169"/>
      <c r="XCZ318" s="169"/>
      <c r="XDA318" s="169"/>
      <c r="XDB318" s="169"/>
      <c r="XDC318" s="169"/>
      <c r="XDD318" s="169"/>
      <c r="XDE318" s="169"/>
      <c r="XDF318" s="169"/>
      <c r="XDG318" s="169"/>
      <c r="XDH318" s="169"/>
      <c r="XDI318" s="169"/>
      <c r="XDJ318" s="169"/>
      <c r="XDK318" s="169"/>
      <c r="XDL318" s="169"/>
      <c r="XDM318" s="169"/>
      <c r="XDN318" s="169"/>
      <c r="XDO318" s="169"/>
      <c r="XDP318" s="169"/>
      <c r="XDQ318" s="169"/>
      <c r="XDR318" s="169"/>
      <c r="XDS318" s="169"/>
      <c r="XDT318" s="169"/>
      <c r="XDU318" s="169"/>
      <c r="XDV318" s="169"/>
      <c r="XDW318" s="169"/>
      <c r="XDX318" s="169"/>
      <c r="XDY318" s="169"/>
      <c r="XDZ318" s="169"/>
      <c r="XEA318" s="169"/>
      <c r="XEB318" s="169"/>
      <c r="XEC318" s="169"/>
      <c r="XED318" s="169"/>
      <c r="XEE318" s="169"/>
      <c r="XEF318" s="169"/>
      <c r="XEG318" s="169"/>
      <c r="XEH318" s="169"/>
      <c r="XEI318" s="169"/>
      <c r="XEJ318" s="169"/>
      <c r="XEK318" s="169"/>
      <c r="XEL318" s="169"/>
      <c r="XEM318" s="169"/>
      <c r="XEN318" s="169"/>
      <c r="XEO318" s="169"/>
      <c r="XEP318" s="169"/>
      <c r="XEQ318" s="169"/>
      <c r="XER318" s="169"/>
      <c r="XES318" s="169"/>
      <c r="XET318" s="169"/>
      <c r="XEU318" s="169"/>
      <c r="XEV318" s="169"/>
      <c r="XEW318" s="169"/>
      <c r="XEX318" s="169"/>
      <c r="XEY318" s="169"/>
      <c r="XEZ318" s="169"/>
      <c r="XFA318" s="169"/>
      <c r="XFB318" s="169"/>
      <c r="XFC318" s="169"/>
    </row>
    <row r="319" spans="1:16383" s="28" customFormat="1" ht="103.5" customHeight="1" x14ac:dyDescent="0.15">
      <c r="A319" s="121">
        <v>272</v>
      </c>
      <c r="B319" s="139" t="s">
        <v>353</v>
      </c>
      <c r="C319" s="122" t="s">
        <v>583</v>
      </c>
      <c r="D319" s="122" t="s">
        <v>577</v>
      </c>
      <c r="E319" s="120">
        <v>942</v>
      </c>
      <c r="F319" s="119">
        <v>832</v>
      </c>
      <c r="G319" s="120">
        <v>332</v>
      </c>
      <c r="H319" s="32" t="s">
        <v>1348</v>
      </c>
      <c r="I319" s="123" t="s">
        <v>1090</v>
      </c>
      <c r="J319" s="218" t="s">
        <v>1852</v>
      </c>
      <c r="K319" s="120">
        <v>948</v>
      </c>
      <c r="L319" s="233">
        <v>837</v>
      </c>
      <c r="M319" s="262">
        <f>L319-K319</f>
        <v>-111</v>
      </c>
      <c r="N319" s="235">
        <v>0</v>
      </c>
      <c r="O319" s="236" t="s">
        <v>1492</v>
      </c>
      <c r="P319" s="237" t="s">
        <v>1853</v>
      </c>
      <c r="Q319" s="274" t="s">
        <v>2329</v>
      </c>
      <c r="R319" s="126" t="s">
        <v>72</v>
      </c>
      <c r="S319" s="129" t="s">
        <v>0</v>
      </c>
      <c r="T319" s="130" t="s">
        <v>609</v>
      </c>
      <c r="U319" s="131" t="s">
        <v>618</v>
      </c>
      <c r="V319" s="132"/>
      <c r="W319" s="133" t="s">
        <v>1662</v>
      </c>
      <c r="X319" s="134">
        <v>272</v>
      </c>
      <c r="Y319" s="133"/>
      <c r="Z319" s="135"/>
      <c r="AA319" s="131"/>
      <c r="AB319" s="132"/>
      <c r="AC319" s="133"/>
      <c r="AD319" s="134"/>
      <c r="AE319" s="133"/>
      <c r="AF319" s="135"/>
      <c r="AG319" s="131"/>
      <c r="AH319" s="132"/>
      <c r="AI319" s="133"/>
      <c r="AJ319" s="134"/>
      <c r="AK319" s="133"/>
      <c r="AL319" s="135"/>
      <c r="AM319" s="136"/>
      <c r="AN319" s="76" t="s">
        <v>620</v>
      </c>
      <c r="AO319" s="137"/>
      <c r="AP319" s="137" t="s">
        <v>29</v>
      </c>
      <c r="AQ319" s="138"/>
      <c r="AR319" s="279" t="s">
        <v>1025</v>
      </c>
      <c r="AS319" s="169"/>
      <c r="AT319" s="169"/>
      <c r="AU319" s="169"/>
      <c r="AV319" s="169"/>
      <c r="AW319" s="169"/>
      <c r="AX319" s="169"/>
      <c r="AY319" s="169"/>
      <c r="AZ319" s="169"/>
      <c r="BA319" s="169"/>
      <c r="BB319" s="169"/>
      <c r="BC319" s="169"/>
      <c r="BD319" s="169"/>
      <c r="BE319" s="169"/>
      <c r="BF319" s="169"/>
      <c r="BG319" s="169"/>
      <c r="BH319" s="169"/>
      <c r="BI319" s="169"/>
      <c r="BJ319" s="169"/>
      <c r="BK319" s="169"/>
      <c r="BL319" s="169"/>
      <c r="BM319" s="169"/>
      <c r="BN319" s="169"/>
      <c r="BO319" s="169"/>
      <c r="BP319" s="169"/>
      <c r="BQ319" s="169"/>
      <c r="BR319" s="169"/>
      <c r="BS319" s="169"/>
      <c r="BT319" s="169"/>
      <c r="BU319" s="169"/>
      <c r="BV319" s="169"/>
      <c r="BW319" s="169"/>
      <c r="BX319" s="169"/>
      <c r="BY319" s="169"/>
      <c r="BZ319" s="169"/>
      <c r="CA319" s="169"/>
      <c r="CB319" s="169"/>
      <c r="CC319" s="169"/>
      <c r="CD319" s="169"/>
      <c r="CE319" s="169"/>
      <c r="CF319" s="169"/>
      <c r="CG319" s="169"/>
      <c r="CH319" s="169"/>
      <c r="CI319" s="169"/>
      <c r="CJ319" s="169"/>
      <c r="CK319" s="169"/>
      <c r="CL319" s="169"/>
      <c r="CM319" s="169"/>
      <c r="CN319" s="169"/>
      <c r="CO319" s="169"/>
      <c r="CP319" s="169"/>
      <c r="CQ319" s="169"/>
      <c r="CR319" s="169"/>
      <c r="CS319" s="169"/>
      <c r="CT319" s="169"/>
      <c r="CU319" s="169"/>
      <c r="CV319" s="169"/>
      <c r="CW319" s="169"/>
      <c r="CX319" s="169"/>
      <c r="CY319" s="169"/>
      <c r="CZ319" s="169"/>
      <c r="DA319" s="169"/>
      <c r="DB319" s="169"/>
      <c r="DC319" s="169"/>
      <c r="DD319" s="169"/>
      <c r="DE319" s="169"/>
      <c r="DF319" s="169"/>
      <c r="DG319" s="169"/>
      <c r="DH319" s="169"/>
      <c r="DI319" s="169"/>
      <c r="DJ319" s="169"/>
      <c r="DK319" s="169"/>
      <c r="DL319" s="169"/>
      <c r="DM319" s="169"/>
      <c r="DN319" s="169"/>
      <c r="DO319" s="169"/>
      <c r="DP319" s="169"/>
      <c r="DQ319" s="169"/>
      <c r="DR319" s="169"/>
      <c r="DS319" s="169"/>
      <c r="DT319" s="169"/>
      <c r="DU319" s="169"/>
      <c r="DV319" s="169"/>
      <c r="DW319" s="169"/>
      <c r="DX319" s="169"/>
      <c r="DY319" s="169"/>
      <c r="DZ319" s="169"/>
      <c r="EA319" s="169"/>
      <c r="EB319" s="169"/>
      <c r="EC319" s="169"/>
      <c r="ED319" s="169"/>
      <c r="EE319" s="169"/>
      <c r="EF319" s="169"/>
      <c r="EG319" s="169"/>
      <c r="EH319" s="169"/>
      <c r="EI319" s="169"/>
      <c r="EJ319" s="169"/>
      <c r="EK319" s="169"/>
      <c r="EL319" s="169"/>
      <c r="EM319" s="169"/>
      <c r="EN319" s="169"/>
      <c r="EO319" s="169"/>
      <c r="EP319" s="169"/>
      <c r="EQ319" s="169"/>
      <c r="ER319" s="169"/>
      <c r="ES319" s="169"/>
      <c r="ET319" s="169"/>
      <c r="EU319" s="169"/>
      <c r="EV319" s="169"/>
      <c r="EW319" s="169"/>
      <c r="EX319" s="169"/>
      <c r="EY319" s="169"/>
      <c r="EZ319" s="169"/>
      <c r="FA319" s="169"/>
      <c r="FB319" s="169"/>
      <c r="FC319" s="169"/>
      <c r="FD319" s="169"/>
      <c r="FE319" s="169"/>
      <c r="FF319" s="169"/>
      <c r="FG319" s="169"/>
      <c r="FH319" s="169"/>
      <c r="FI319" s="169"/>
      <c r="FJ319" s="169"/>
      <c r="FK319" s="169"/>
      <c r="FL319" s="169"/>
      <c r="FM319" s="169"/>
      <c r="FN319" s="169"/>
      <c r="FO319" s="169"/>
      <c r="FP319" s="169"/>
      <c r="FQ319" s="169"/>
      <c r="FR319" s="169"/>
      <c r="FS319" s="169"/>
      <c r="FT319" s="169"/>
      <c r="FU319" s="169"/>
      <c r="FV319" s="169"/>
      <c r="FW319" s="169"/>
      <c r="FX319" s="169"/>
      <c r="FY319" s="169"/>
      <c r="FZ319" s="169"/>
      <c r="GA319" s="169"/>
      <c r="GB319" s="169"/>
      <c r="GC319" s="169"/>
      <c r="GD319" s="169"/>
      <c r="GE319" s="169"/>
      <c r="GF319" s="169"/>
      <c r="GG319" s="169"/>
      <c r="GH319" s="169"/>
      <c r="GI319" s="169"/>
      <c r="GJ319" s="169"/>
      <c r="GK319" s="169"/>
      <c r="GL319" s="169"/>
      <c r="GM319" s="169"/>
      <c r="GN319" s="169"/>
      <c r="GO319" s="169"/>
      <c r="GP319" s="169"/>
      <c r="GQ319" s="169"/>
      <c r="GR319" s="169"/>
      <c r="GS319" s="169"/>
      <c r="GT319" s="169"/>
      <c r="GU319" s="169"/>
      <c r="GV319" s="169"/>
      <c r="GW319" s="169"/>
      <c r="GX319" s="169"/>
      <c r="GY319" s="169"/>
      <c r="GZ319" s="169"/>
      <c r="HA319" s="169"/>
      <c r="HB319" s="169"/>
      <c r="HC319" s="169"/>
      <c r="HD319" s="169"/>
      <c r="HE319" s="169"/>
      <c r="HF319" s="169"/>
      <c r="HG319" s="169"/>
      <c r="HH319" s="169"/>
      <c r="HI319" s="169"/>
      <c r="HJ319" s="169"/>
      <c r="HK319" s="169"/>
      <c r="HL319" s="169"/>
      <c r="HM319" s="169"/>
      <c r="HN319" s="169"/>
      <c r="HO319" s="169"/>
      <c r="HP319" s="169"/>
      <c r="HQ319" s="169"/>
      <c r="HR319" s="169"/>
      <c r="HS319" s="169"/>
      <c r="HT319" s="169"/>
      <c r="HU319" s="169"/>
      <c r="HV319" s="169"/>
      <c r="HW319" s="169"/>
      <c r="HX319" s="169"/>
      <c r="HY319" s="169"/>
      <c r="HZ319" s="169"/>
      <c r="IA319" s="169"/>
      <c r="IB319" s="169"/>
      <c r="IC319" s="169"/>
      <c r="ID319" s="169"/>
      <c r="IE319" s="169"/>
      <c r="IF319" s="169"/>
      <c r="IG319" s="169"/>
      <c r="IH319" s="169"/>
      <c r="II319" s="169"/>
      <c r="IJ319" s="169"/>
      <c r="IK319" s="169"/>
      <c r="IL319" s="169"/>
      <c r="IM319" s="169"/>
      <c r="IN319" s="169"/>
      <c r="IO319" s="169"/>
      <c r="IP319" s="169"/>
      <c r="IQ319" s="169"/>
      <c r="IR319" s="169"/>
      <c r="IS319" s="169"/>
      <c r="IT319" s="169"/>
      <c r="IU319" s="169"/>
      <c r="IV319" s="169"/>
      <c r="IW319" s="169"/>
      <c r="IX319" s="169"/>
      <c r="IY319" s="169"/>
      <c r="IZ319" s="169"/>
      <c r="JA319" s="169"/>
      <c r="JB319" s="169"/>
      <c r="JC319" s="169"/>
      <c r="JD319" s="169"/>
      <c r="JE319" s="169"/>
      <c r="JF319" s="169"/>
      <c r="JG319" s="169"/>
      <c r="JH319" s="169"/>
      <c r="JI319" s="169"/>
      <c r="JJ319" s="169"/>
      <c r="JK319" s="169"/>
      <c r="JL319" s="169"/>
      <c r="JM319" s="169"/>
      <c r="JN319" s="169"/>
      <c r="JO319" s="169"/>
      <c r="JP319" s="169"/>
      <c r="JQ319" s="169"/>
      <c r="JR319" s="169"/>
      <c r="JS319" s="169"/>
      <c r="JT319" s="169"/>
      <c r="JU319" s="169"/>
      <c r="JV319" s="169"/>
      <c r="JW319" s="169"/>
      <c r="JX319" s="169"/>
      <c r="JY319" s="169"/>
      <c r="JZ319" s="169"/>
      <c r="KA319" s="169"/>
      <c r="KB319" s="169"/>
      <c r="KC319" s="169"/>
      <c r="KD319" s="169"/>
      <c r="KE319" s="169"/>
      <c r="KF319" s="169"/>
      <c r="KG319" s="169"/>
      <c r="KH319" s="169"/>
      <c r="KI319" s="169"/>
      <c r="KJ319" s="169"/>
      <c r="KK319" s="169"/>
      <c r="KL319" s="169"/>
      <c r="KM319" s="169"/>
      <c r="KN319" s="169"/>
      <c r="KO319" s="169"/>
      <c r="KP319" s="169"/>
      <c r="KQ319" s="169"/>
      <c r="KR319" s="169"/>
      <c r="KS319" s="169"/>
      <c r="KT319" s="169"/>
      <c r="KU319" s="169"/>
      <c r="KV319" s="169"/>
      <c r="KW319" s="169"/>
      <c r="KX319" s="169"/>
      <c r="KY319" s="169"/>
      <c r="KZ319" s="169"/>
      <c r="LA319" s="169"/>
      <c r="LB319" s="169"/>
      <c r="LC319" s="169"/>
      <c r="LD319" s="169"/>
      <c r="LE319" s="169"/>
      <c r="LF319" s="169"/>
      <c r="LG319" s="169"/>
      <c r="LH319" s="169"/>
      <c r="LI319" s="169"/>
      <c r="LJ319" s="169"/>
      <c r="LK319" s="169"/>
      <c r="LL319" s="169"/>
      <c r="LM319" s="169"/>
      <c r="LN319" s="169"/>
      <c r="LO319" s="169"/>
      <c r="LP319" s="169"/>
      <c r="LQ319" s="169"/>
      <c r="LR319" s="169"/>
      <c r="LS319" s="169"/>
      <c r="LT319" s="169"/>
      <c r="LU319" s="169"/>
      <c r="LV319" s="169"/>
      <c r="LW319" s="169"/>
      <c r="LX319" s="169"/>
      <c r="LY319" s="169"/>
      <c r="LZ319" s="169"/>
      <c r="MA319" s="169"/>
      <c r="MB319" s="169"/>
      <c r="MC319" s="169"/>
      <c r="MD319" s="169"/>
      <c r="ME319" s="169"/>
      <c r="MF319" s="169"/>
      <c r="MG319" s="169"/>
      <c r="MH319" s="169"/>
      <c r="MI319" s="169"/>
      <c r="MJ319" s="169"/>
      <c r="MK319" s="169"/>
      <c r="ML319" s="169"/>
      <c r="MM319" s="169"/>
      <c r="MN319" s="169"/>
      <c r="MO319" s="169"/>
      <c r="MP319" s="169"/>
      <c r="MQ319" s="169"/>
      <c r="MR319" s="169"/>
      <c r="MS319" s="169"/>
      <c r="MT319" s="169"/>
      <c r="MU319" s="169"/>
      <c r="MV319" s="169"/>
      <c r="MW319" s="169"/>
      <c r="MX319" s="169"/>
      <c r="MY319" s="169"/>
      <c r="MZ319" s="169"/>
      <c r="NA319" s="169"/>
      <c r="NB319" s="169"/>
      <c r="NC319" s="169"/>
      <c r="ND319" s="169"/>
      <c r="NE319" s="169"/>
      <c r="NF319" s="169"/>
      <c r="NG319" s="169"/>
      <c r="NH319" s="169"/>
      <c r="NI319" s="169"/>
      <c r="NJ319" s="169"/>
      <c r="NK319" s="169"/>
      <c r="NL319" s="169"/>
      <c r="NM319" s="169"/>
      <c r="NN319" s="169"/>
      <c r="NO319" s="169"/>
      <c r="NP319" s="169"/>
      <c r="NQ319" s="169"/>
      <c r="NR319" s="169"/>
      <c r="NS319" s="169"/>
      <c r="NT319" s="169"/>
      <c r="NU319" s="169"/>
      <c r="NV319" s="169"/>
      <c r="NW319" s="169"/>
      <c r="NX319" s="169"/>
      <c r="NY319" s="169"/>
      <c r="NZ319" s="169"/>
      <c r="OA319" s="169"/>
      <c r="OB319" s="169"/>
      <c r="OC319" s="169"/>
      <c r="OD319" s="169"/>
      <c r="OE319" s="169"/>
      <c r="OF319" s="169"/>
      <c r="OG319" s="169"/>
      <c r="OH319" s="169"/>
      <c r="OI319" s="169"/>
      <c r="OJ319" s="169"/>
      <c r="OK319" s="169"/>
      <c r="OL319" s="169"/>
      <c r="OM319" s="169"/>
      <c r="ON319" s="169"/>
      <c r="OO319" s="169"/>
      <c r="OP319" s="169"/>
      <c r="OQ319" s="169"/>
      <c r="OR319" s="169"/>
      <c r="OS319" s="169"/>
      <c r="OT319" s="169"/>
      <c r="OU319" s="169"/>
      <c r="OV319" s="169"/>
      <c r="OW319" s="169"/>
      <c r="OX319" s="169"/>
      <c r="OY319" s="169"/>
      <c r="OZ319" s="169"/>
      <c r="PA319" s="169"/>
      <c r="PB319" s="169"/>
      <c r="PC319" s="169"/>
      <c r="PD319" s="169"/>
      <c r="PE319" s="169"/>
      <c r="PF319" s="169"/>
      <c r="PG319" s="169"/>
      <c r="PH319" s="169"/>
      <c r="PI319" s="169"/>
      <c r="PJ319" s="169"/>
      <c r="PK319" s="169"/>
      <c r="PL319" s="169"/>
      <c r="PM319" s="169"/>
      <c r="PN319" s="169"/>
      <c r="PO319" s="169"/>
      <c r="PP319" s="169"/>
      <c r="PQ319" s="169"/>
      <c r="PR319" s="169"/>
      <c r="PS319" s="169"/>
      <c r="PT319" s="169"/>
      <c r="PU319" s="169"/>
      <c r="PV319" s="169"/>
      <c r="PW319" s="169"/>
      <c r="PX319" s="169"/>
      <c r="PY319" s="169"/>
      <c r="PZ319" s="169"/>
      <c r="QA319" s="169"/>
      <c r="QB319" s="169"/>
      <c r="QC319" s="169"/>
      <c r="QD319" s="169"/>
      <c r="QE319" s="169"/>
      <c r="QF319" s="169"/>
      <c r="QG319" s="169"/>
      <c r="QH319" s="169"/>
      <c r="QI319" s="169"/>
      <c r="QJ319" s="169"/>
      <c r="QK319" s="169"/>
      <c r="QL319" s="169"/>
      <c r="QM319" s="169"/>
      <c r="QN319" s="169"/>
      <c r="QO319" s="169"/>
      <c r="QP319" s="169"/>
      <c r="QQ319" s="169"/>
      <c r="QR319" s="169"/>
      <c r="QS319" s="169"/>
      <c r="QT319" s="169"/>
      <c r="QU319" s="169"/>
      <c r="QV319" s="169"/>
      <c r="QW319" s="169"/>
      <c r="QX319" s="169"/>
      <c r="QY319" s="169"/>
      <c r="QZ319" s="169"/>
      <c r="RA319" s="169"/>
      <c r="RB319" s="169"/>
      <c r="RC319" s="169"/>
      <c r="RD319" s="169"/>
      <c r="RE319" s="169"/>
      <c r="RF319" s="169"/>
      <c r="RG319" s="169"/>
      <c r="RH319" s="169"/>
      <c r="RI319" s="169"/>
      <c r="RJ319" s="169"/>
      <c r="RK319" s="169"/>
      <c r="RL319" s="169"/>
      <c r="RM319" s="169"/>
      <c r="RN319" s="169"/>
      <c r="RO319" s="169"/>
      <c r="RP319" s="169"/>
      <c r="RQ319" s="169"/>
      <c r="RR319" s="169"/>
      <c r="RS319" s="169"/>
      <c r="RT319" s="169"/>
      <c r="RU319" s="169"/>
      <c r="RV319" s="169"/>
      <c r="RW319" s="169"/>
      <c r="RX319" s="169"/>
      <c r="RY319" s="169"/>
      <c r="RZ319" s="169"/>
      <c r="SA319" s="169"/>
      <c r="SB319" s="169"/>
      <c r="SC319" s="169"/>
      <c r="SD319" s="169"/>
      <c r="SE319" s="169"/>
      <c r="SF319" s="169"/>
      <c r="SG319" s="169"/>
      <c r="SH319" s="169"/>
      <c r="SI319" s="169"/>
      <c r="SJ319" s="169"/>
      <c r="SK319" s="169"/>
      <c r="SL319" s="169"/>
      <c r="SM319" s="169"/>
      <c r="SN319" s="169"/>
      <c r="SO319" s="169"/>
      <c r="SP319" s="169"/>
      <c r="SQ319" s="169"/>
      <c r="SR319" s="169"/>
      <c r="SS319" s="169"/>
      <c r="ST319" s="169"/>
      <c r="SU319" s="169"/>
      <c r="SV319" s="169"/>
      <c r="SW319" s="169"/>
      <c r="SX319" s="169"/>
      <c r="SY319" s="169"/>
      <c r="SZ319" s="169"/>
      <c r="TA319" s="169"/>
      <c r="TB319" s="169"/>
      <c r="TC319" s="169"/>
      <c r="TD319" s="169"/>
      <c r="TE319" s="169"/>
      <c r="TF319" s="169"/>
      <c r="TG319" s="169"/>
      <c r="TH319" s="169"/>
      <c r="TI319" s="169"/>
      <c r="TJ319" s="169"/>
      <c r="TK319" s="169"/>
      <c r="TL319" s="169"/>
      <c r="TM319" s="169"/>
      <c r="TN319" s="169"/>
      <c r="TO319" s="169"/>
      <c r="TP319" s="169"/>
      <c r="TQ319" s="169"/>
      <c r="TR319" s="169"/>
      <c r="TS319" s="169"/>
      <c r="TT319" s="169"/>
      <c r="TU319" s="169"/>
      <c r="TV319" s="169"/>
      <c r="TW319" s="169"/>
      <c r="TX319" s="169"/>
      <c r="TY319" s="169"/>
      <c r="TZ319" s="169"/>
      <c r="UA319" s="169"/>
      <c r="UB319" s="169"/>
      <c r="UC319" s="169"/>
      <c r="UD319" s="169"/>
      <c r="UE319" s="169"/>
      <c r="UF319" s="169"/>
      <c r="UG319" s="169"/>
      <c r="UH319" s="169"/>
      <c r="UI319" s="169"/>
      <c r="UJ319" s="169"/>
      <c r="UK319" s="169"/>
      <c r="UL319" s="169"/>
      <c r="UM319" s="169"/>
      <c r="UN319" s="169"/>
      <c r="UO319" s="169"/>
      <c r="UP319" s="169"/>
      <c r="UQ319" s="169"/>
      <c r="UR319" s="169"/>
      <c r="US319" s="169"/>
      <c r="UT319" s="169"/>
      <c r="UU319" s="169"/>
      <c r="UV319" s="169"/>
      <c r="UW319" s="169"/>
      <c r="UX319" s="169"/>
      <c r="UY319" s="169"/>
      <c r="UZ319" s="169"/>
      <c r="VA319" s="169"/>
      <c r="VB319" s="169"/>
      <c r="VC319" s="169"/>
      <c r="VD319" s="169"/>
      <c r="VE319" s="169"/>
      <c r="VF319" s="169"/>
      <c r="VG319" s="169"/>
      <c r="VH319" s="169"/>
      <c r="VI319" s="169"/>
      <c r="VJ319" s="169"/>
      <c r="VK319" s="169"/>
      <c r="VL319" s="169"/>
      <c r="VM319" s="169"/>
      <c r="VN319" s="169"/>
      <c r="VO319" s="169"/>
      <c r="VP319" s="169"/>
      <c r="VQ319" s="169"/>
      <c r="VR319" s="169"/>
      <c r="VS319" s="169"/>
      <c r="VT319" s="169"/>
      <c r="VU319" s="169"/>
      <c r="VV319" s="169"/>
      <c r="VW319" s="169"/>
      <c r="VX319" s="169"/>
      <c r="VY319" s="169"/>
      <c r="VZ319" s="169"/>
      <c r="WA319" s="169"/>
      <c r="WB319" s="169"/>
      <c r="WC319" s="169"/>
      <c r="WD319" s="169"/>
      <c r="WE319" s="169"/>
      <c r="WF319" s="169"/>
      <c r="WG319" s="169"/>
      <c r="WH319" s="169"/>
      <c r="WI319" s="169"/>
      <c r="WJ319" s="169"/>
      <c r="WK319" s="169"/>
      <c r="WL319" s="169"/>
      <c r="WM319" s="169"/>
      <c r="WN319" s="169"/>
      <c r="WO319" s="169"/>
      <c r="WP319" s="169"/>
      <c r="WQ319" s="169"/>
      <c r="WR319" s="169"/>
      <c r="WS319" s="169"/>
      <c r="WT319" s="169"/>
      <c r="WU319" s="169"/>
      <c r="WV319" s="169"/>
      <c r="WW319" s="169"/>
      <c r="WX319" s="169"/>
      <c r="WY319" s="169"/>
      <c r="WZ319" s="169"/>
      <c r="XA319" s="169"/>
      <c r="XB319" s="169"/>
      <c r="XC319" s="169"/>
      <c r="XD319" s="169"/>
      <c r="XE319" s="169"/>
      <c r="XF319" s="169"/>
      <c r="XG319" s="169"/>
      <c r="XH319" s="169"/>
      <c r="XI319" s="169"/>
      <c r="XJ319" s="169"/>
      <c r="XK319" s="169"/>
      <c r="XL319" s="169"/>
      <c r="XM319" s="169"/>
      <c r="XN319" s="169"/>
      <c r="XO319" s="169"/>
      <c r="XP319" s="169"/>
      <c r="XQ319" s="169"/>
      <c r="XR319" s="169"/>
      <c r="XS319" s="169"/>
      <c r="XT319" s="169"/>
      <c r="XU319" s="169"/>
      <c r="XV319" s="169"/>
      <c r="XW319" s="169"/>
      <c r="XX319" s="169"/>
      <c r="XY319" s="169"/>
      <c r="XZ319" s="169"/>
      <c r="YA319" s="169"/>
      <c r="YB319" s="169"/>
      <c r="YC319" s="169"/>
      <c r="YD319" s="169"/>
      <c r="YE319" s="169"/>
      <c r="YF319" s="169"/>
      <c r="YG319" s="169"/>
      <c r="YH319" s="169"/>
      <c r="YI319" s="169"/>
      <c r="YJ319" s="169"/>
      <c r="YK319" s="169"/>
      <c r="YL319" s="169"/>
      <c r="YM319" s="169"/>
      <c r="YN319" s="169"/>
      <c r="YO319" s="169"/>
      <c r="YP319" s="169"/>
      <c r="YQ319" s="169"/>
      <c r="YR319" s="169"/>
      <c r="YS319" s="169"/>
      <c r="YT319" s="169"/>
      <c r="YU319" s="169"/>
      <c r="YV319" s="169"/>
      <c r="YW319" s="169"/>
      <c r="YX319" s="169"/>
      <c r="YY319" s="169"/>
      <c r="YZ319" s="169"/>
      <c r="ZA319" s="169"/>
      <c r="ZB319" s="169"/>
      <c r="ZC319" s="169"/>
      <c r="ZD319" s="169"/>
      <c r="ZE319" s="169"/>
      <c r="ZF319" s="169"/>
      <c r="ZG319" s="169"/>
      <c r="ZH319" s="169"/>
      <c r="ZI319" s="169"/>
      <c r="ZJ319" s="169"/>
      <c r="ZK319" s="169"/>
      <c r="ZL319" s="169"/>
      <c r="ZM319" s="169"/>
      <c r="ZN319" s="169"/>
      <c r="ZO319" s="169"/>
      <c r="ZP319" s="169"/>
      <c r="ZQ319" s="169"/>
      <c r="ZR319" s="169"/>
      <c r="ZS319" s="169"/>
      <c r="ZT319" s="169"/>
      <c r="ZU319" s="169"/>
      <c r="ZV319" s="169"/>
      <c r="ZW319" s="169"/>
      <c r="ZX319" s="169"/>
      <c r="ZY319" s="169"/>
      <c r="ZZ319" s="169"/>
      <c r="AAA319" s="169"/>
      <c r="AAB319" s="169"/>
      <c r="AAC319" s="169"/>
      <c r="AAD319" s="169"/>
      <c r="AAE319" s="169"/>
      <c r="AAF319" s="169"/>
      <c r="AAG319" s="169"/>
      <c r="AAH319" s="169"/>
      <c r="AAI319" s="169"/>
      <c r="AAJ319" s="169"/>
      <c r="AAK319" s="169"/>
      <c r="AAL319" s="169"/>
      <c r="AAM319" s="169"/>
      <c r="AAN319" s="169"/>
      <c r="AAO319" s="169"/>
      <c r="AAP319" s="169"/>
      <c r="AAQ319" s="169"/>
      <c r="AAR319" s="169"/>
      <c r="AAS319" s="169"/>
      <c r="AAT319" s="169"/>
      <c r="AAU319" s="169"/>
      <c r="AAV319" s="169"/>
      <c r="AAW319" s="169"/>
      <c r="AAX319" s="169"/>
      <c r="AAY319" s="169"/>
      <c r="AAZ319" s="169"/>
      <c r="ABA319" s="169"/>
      <c r="ABB319" s="169"/>
      <c r="ABC319" s="169"/>
      <c r="ABD319" s="169"/>
      <c r="ABE319" s="169"/>
      <c r="ABF319" s="169"/>
      <c r="ABG319" s="169"/>
      <c r="ABH319" s="169"/>
      <c r="ABI319" s="169"/>
      <c r="ABJ319" s="169"/>
      <c r="ABK319" s="169"/>
      <c r="ABL319" s="169"/>
      <c r="ABM319" s="169"/>
      <c r="ABN319" s="169"/>
      <c r="ABO319" s="169"/>
      <c r="ABP319" s="169"/>
      <c r="ABQ319" s="169"/>
      <c r="ABR319" s="169"/>
      <c r="ABS319" s="169"/>
      <c r="ABT319" s="169"/>
      <c r="ABU319" s="169"/>
      <c r="ABV319" s="169"/>
      <c r="ABW319" s="169"/>
      <c r="ABX319" s="169"/>
      <c r="ABY319" s="169"/>
      <c r="ABZ319" s="169"/>
      <c r="ACA319" s="169"/>
      <c r="ACB319" s="169"/>
      <c r="ACC319" s="169"/>
      <c r="ACD319" s="169"/>
      <c r="ACE319" s="169"/>
      <c r="ACF319" s="169"/>
      <c r="ACG319" s="169"/>
      <c r="ACH319" s="169"/>
      <c r="ACI319" s="169"/>
      <c r="ACJ319" s="169"/>
      <c r="ACK319" s="169"/>
      <c r="ACL319" s="169"/>
      <c r="ACM319" s="169"/>
      <c r="ACN319" s="169"/>
      <c r="ACO319" s="169"/>
      <c r="ACP319" s="169"/>
      <c r="ACQ319" s="169"/>
      <c r="ACR319" s="169"/>
      <c r="ACS319" s="169"/>
      <c r="ACT319" s="169"/>
      <c r="ACU319" s="169"/>
      <c r="ACV319" s="169"/>
      <c r="ACW319" s="169"/>
      <c r="ACX319" s="169"/>
      <c r="ACY319" s="169"/>
      <c r="ACZ319" s="169"/>
      <c r="ADA319" s="169"/>
      <c r="ADB319" s="169"/>
      <c r="ADC319" s="169"/>
      <c r="ADD319" s="169"/>
      <c r="ADE319" s="169"/>
      <c r="ADF319" s="169"/>
      <c r="ADG319" s="169"/>
      <c r="ADH319" s="169"/>
      <c r="ADI319" s="169"/>
      <c r="ADJ319" s="169"/>
      <c r="ADK319" s="169"/>
      <c r="ADL319" s="169"/>
      <c r="ADM319" s="169"/>
      <c r="ADN319" s="169"/>
      <c r="ADO319" s="169"/>
      <c r="ADP319" s="169"/>
      <c r="ADQ319" s="169"/>
      <c r="ADR319" s="169"/>
      <c r="ADS319" s="169"/>
      <c r="ADT319" s="169"/>
      <c r="ADU319" s="169"/>
      <c r="ADV319" s="169"/>
      <c r="ADW319" s="169"/>
      <c r="ADX319" s="169"/>
      <c r="ADY319" s="169"/>
      <c r="ADZ319" s="169"/>
      <c r="AEA319" s="169"/>
      <c r="AEB319" s="169"/>
      <c r="AEC319" s="169"/>
      <c r="AED319" s="169"/>
      <c r="AEE319" s="169"/>
      <c r="AEF319" s="169"/>
      <c r="AEG319" s="169"/>
      <c r="AEH319" s="169"/>
      <c r="AEI319" s="169"/>
      <c r="AEJ319" s="169"/>
      <c r="AEK319" s="169"/>
      <c r="AEL319" s="169"/>
      <c r="AEM319" s="169"/>
      <c r="AEN319" s="169"/>
      <c r="AEO319" s="169"/>
      <c r="AEP319" s="169"/>
      <c r="AEQ319" s="169"/>
      <c r="AER319" s="169"/>
      <c r="AES319" s="169"/>
      <c r="AET319" s="169"/>
      <c r="AEU319" s="169"/>
      <c r="AEV319" s="169"/>
      <c r="AEW319" s="169"/>
      <c r="AEX319" s="169"/>
      <c r="AEY319" s="169"/>
      <c r="AEZ319" s="169"/>
      <c r="AFA319" s="169"/>
      <c r="AFB319" s="169"/>
      <c r="AFC319" s="169"/>
      <c r="AFD319" s="169"/>
      <c r="AFE319" s="169"/>
      <c r="AFF319" s="169"/>
      <c r="AFG319" s="169"/>
      <c r="AFH319" s="169"/>
      <c r="AFI319" s="169"/>
      <c r="AFJ319" s="169"/>
      <c r="AFK319" s="169"/>
      <c r="AFL319" s="169"/>
      <c r="AFM319" s="169"/>
      <c r="AFN319" s="169"/>
      <c r="AFO319" s="169"/>
      <c r="AFP319" s="169"/>
      <c r="AFQ319" s="169"/>
      <c r="AFR319" s="169"/>
      <c r="AFS319" s="169"/>
      <c r="AFT319" s="169"/>
      <c r="AFU319" s="169"/>
      <c r="AFV319" s="169"/>
      <c r="AFW319" s="169"/>
      <c r="AFX319" s="169"/>
      <c r="AFY319" s="169"/>
      <c r="AFZ319" s="169"/>
      <c r="AGA319" s="169"/>
      <c r="AGB319" s="169"/>
      <c r="AGC319" s="169"/>
      <c r="AGD319" s="169"/>
      <c r="AGE319" s="169"/>
      <c r="AGF319" s="169"/>
      <c r="AGG319" s="169"/>
      <c r="AGH319" s="169"/>
      <c r="AGI319" s="169"/>
      <c r="AGJ319" s="169"/>
      <c r="AGK319" s="169"/>
      <c r="AGL319" s="169"/>
      <c r="AGM319" s="169"/>
      <c r="AGN319" s="169"/>
      <c r="AGO319" s="169"/>
      <c r="AGP319" s="169"/>
      <c r="AGQ319" s="169"/>
      <c r="AGR319" s="169"/>
      <c r="AGS319" s="169"/>
      <c r="AGT319" s="169"/>
      <c r="AGU319" s="169"/>
      <c r="AGV319" s="169"/>
      <c r="AGW319" s="169"/>
      <c r="AGX319" s="169"/>
      <c r="AGY319" s="169"/>
      <c r="AGZ319" s="169"/>
      <c r="AHA319" s="169"/>
      <c r="AHB319" s="169"/>
      <c r="AHC319" s="169"/>
      <c r="AHD319" s="169"/>
      <c r="AHE319" s="169"/>
      <c r="AHF319" s="169"/>
      <c r="AHG319" s="169"/>
      <c r="AHH319" s="169"/>
      <c r="AHI319" s="169"/>
      <c r="AHJ319" s="169"/>
      <c r="AHK319" s="169"/>
      <c r="AHL319" s="169"/>
      <c r="AHM319" s="169"/>
      <c r="AHN319" s="169"/>
      <c r="AHO319" s="169"/>
      <c r="AHP319" s="169"/>
      <c r="AHQ319" s="169"/>
      <c r="AHR319" s="169"/>
      <c r="AHS319" s="169"/>
      <c r="AHT319" s="169"/>
      <c r="AHU319" s="169"/>
      <c r="AHV319" s="169"/>
      <c r="AHW319" s="169"/>
      <c r="AHX319" s="169"/>
      <c r="AHY319" s="169"/>
      <c r="AHZ319" s="169"/>
      <c r="AIA319" s="169"/>
      <c r="AIB319" s="169"/>
      <c r="AIC319" s="169"/>
      <c r="AID319" s="169"/>
      <c r="AIE319" s="169"/>
      <c r="AIF319" s="169"/>
      <c r="AIG319" s="169"/>
      <c r="AIH319" s="169"/>
      <c r="AII319" s="169"/>
      <c r="AIJ319" s="169"/>
      <c r="AIK319" s="169"/>
      <c r="AIL319" s="169"/>
      <c r="AIM319" s="169"/>
      <c r="AIN319" s="169"/>
      <c r="AIO319" s="169"/>
      <c r="AIP319" s="169"/>
      <c r="AIQ319" s="169"/>
      <c r="AIR319" s="169"/>
      <c r="AIS319" s="169"/>
      <c r="AIT319" s="169"/>
      <c r="AIU319" s="169"/>
      <c r="AIV319" s="169"/>
      <c r="AIW319" s="169"/>
      <c r="AIX319" s="169"/>
      <c r="AIY319" s="169"/>
      <c r="AIZ319" s="169"/>
      <c r="AJA319" s="169"/>
      <c r="AJB319" s="169"/>
      <c r="AJC319" s="169"/>
      <c r="AJD319" s="169"/>
      <c r="AJE319" s="169"/>
      <c r="AJF319" s="169"/>
      <c r="AJG319" s="169"/>
      <c r="AJH319" s="169"/>
      <c r="AJI319" s="169"/>
      <c r="AJJ319" s="169"/>
      <c r="AJK319" s="169"/>
      <c r="AJL319" s="169"/>
      <c r="AJM319" s="169"/>
      <c r="AJN319" s="169"/>
      <c r="AJO319" s="169"/>
      <c r="AJP319" s="169"/>
      <c r="AJQ319" s="169"/>
      <c r="AJR319" s="169"/>
      <c r="AJS319" s="169"/>
      <c r="AJT319" s="169"/>
      <c r="AJU319" s="169"/>
      <c r="AJV319" s="169"/>
      <c r="AJW319" s="169"/>
      <c r="AJX319" s="169"/>
      <c r="AJY319" s="169"/>
      <c r="AJZ319" s="169"/>
      <c r="AKA319" s="169"/>
      <c r="AKB319" s="169"/>
      <c r="AKC319" s="169"/>
      <c r="AKD319" s="169"/>
      <c r="AKE319" s="169"/>
      <c r="AKF319" s="169"/>
      <c r="AKG319" s="169"/>
      <c r="AKH319" s="169"/>
      <c r="AKI319" s="169"/>
      <c r="AKJ319" s="169"/>
      <c r="AKK319" s="169"/>
      <c r="AKL319" s="169"/>
      <c r="AKM319" s="169"/>
      <c r="AKN319" s="169"/>
      <c r="AKO319" s="169"/>
      <c r="AKP319" s="169"/>
      <c r="AKQ319" s="169"/>
      <c r="AKR319" s="169"/>
      <c r="AKS319" s="169"/>
      <c r="AKT319" s="169"/>
      <c r="AKU319" s="169"/>
      <c r="AKV319" s="169"/>
      <c r="AKW319" s="169"/>
      <c r="AKX319" s="169"/>
      <c r="AKY319" s="169"/>
      <c r="AKZ319" s="169"/>
      <c r="ALA319" s="169"/>
      <c r="ALB319" s="169"/>
      <c r="ALC319" s="169"/>
      <c r="ALD319" s="169"/>
      <c r="ALE319" s="169"/>
      <c r="ALF319" s="169"/>
      <c r="ALG319" s="169"/>
      <c r="ALH319" s="169"/>
      <c r="ALI319" s="169"/>
      <c r="ALJ319" s="169"/>
      <c r="ALK319" s="169"/>
      <c r="ALL319" s="169"/>
      <c r="ALM319" s="169"/>
      <c r="ALN319" s="169"/>
      <c r="ALO319" s="169"/>
      <c r="ALP319" s="169"/>
      <c r="ALQ319" s="169"/>
      <c r="ALR319" s="169"/>
      <c r="ALS319" s="169"/>
      <c r="ALT319" s="169"/>
      <c r="ALU319" s="169"/>
      <c r="ALV319" s="169"/>
      <c r="ALW319" s="169"/>
      <c r="ALX319" s="169"/>
      <c r="ALY319" s="169"/>
      <c r="ALZ319" s="169"/>
      <c r="AMA319" s="169"/>
      <c r="AMB319" s="169"/>
      <c r="AMC319" s="169"/>
      <c r="AMD319" s="169"/>
      <c r="AME319" s="169"/>
      <c r="AMF319" s="169"/>
      <c r="AMG319" s="169"/>
      <c r="AMH319" s="169"/>
      <c r="AMI319" s="169"/>
      <c r="AMJ319" s="169"/>
      <c r="AMK319" s="169"/>
      <c r="AML319" s="169"/>
      <c r="AMM319" s="169"/>
      <c r="AMN319" s="169"/>
      <c r="AMO319" s="169"/>
      <c r="AMP319" s="169"/>
      <c r="AMQ319" s="169"/>
      <c r="AMR319" s="169"/>
      <c r="AMS319" s="169"/>
      <c r="AMT319" s="169"/>
      <c r="AMU319" s="169"/>
      <c r="AMV319" s="169"/>
      <c r="AMW319" s="169"/>
      <c r="AMX319" s="169"/>
      <c r="AMY319" s="169"/>
      <c r="AMZ319" s="169"/>
      <c r="ANA319" s="169"/>
      <c r="ANB319" s="169"/>
      <c r="ANC319" s="169"/>
      <c r="AND319" s="169"/>
      <c r="ANE319" s="169"/>
      <c r="ANF319" s="169"/>
      <c r="ANG319" s="169"/>
      <c r="ANH319" s="169"/>
      <c r="ANI319" s="169"/>
      <c r="ANJ319" s="169"/>
      <c r="ANK319" s="169"/>
      <c r="ANL319" s="169"/>
      <c r="ANM319" s="169"/>
      <c r="ANN319" s="169"/>
      <c r="ANO319" s="169"/>
      <c r="ANP319" s="169"/>
      <c r="ANQ319" s="169"/>
      <c r="ANR319" s="169"/>
      <c r="ANS319" s="169"/>
      <c r="ANT319" s="169"/>
      <c r="ANU319" s="169"/>
      <c r="ANV319" s="169"/>
      <c r="ANW319" s="169"/>
      <c r="ANX319" s="169"/>
      <c r="ANY319" s="169"/>
      <c r="ANZ319" s="169"/>
      <c r="AOA319" s="169"/>
      <c r="AOB319" s="169"/>
      <c r="AOC319" s="169"/>
      <c r="AOD319" s="169"/>
      <c r="AOE319" s="169"/>
      <c r="AOF319" s="169"/>
      <c r="AOG319" s="169"/>
      <c r="AOH319" s="169"/>
      <c r="AOI319" s="169"/>
      <c r="AOJ319" s="169"/>
      <c r="AOK319" s="169"/>
      <c r="AOL319" s="169"/>
      <c r="AOM319" s="169"/>
      <c r="AON319" s="169"/>
      <c r="AOO319" s="169"/>
      <c r="AOP319" s="169"/>
      <c r="AOQ319" s="169"/>
      <c r="AOR319" s="169"/>
      <c r="AOS319" s="169"/>
      <c r="AOT319" s="169"/>
      <c r="AOU319" s="169"/>
      <c r="AOV319" s="169"/>
      <c r="AOW319" s="169"/>
      <c r="AOX319" s="169"/>
      <c r="AOY319" s="169"/>
      <c r="AOZ319" s="169"/>
      <c r="APA319" s="169"/>
      <c r="APB319" s="169"/>
      <c r="APC319" s="169"/>
      <c r="APD319" s="169"/>
      <c r="APE319" s="169"/>
      <c r="APF319" s="169"/>
      <c r="APG319" s="169"/>
      <c r="APH319" s="169"/>
      <c r="API319" s="169"/>
      <c r="APJ319" s="169"/>
      <c r="APK319" s="169"/>
      <c r="APL319" s="169"/>
      <c r="APM319" s="169"/>
      <c r="APN319" s="169"/>
      <c r="APO319" s="169"/>
      <c r="APP319" s="169"/>
      <c r="APQ319" s="169"/>
      <c r="APR319" s="169"/>
      <c r="APS319" s="169"/>
      <c r="APT319" s="169"/>
      <c r="APU319" s="169"/>
      <c r="APV319" s="169"/>
      <c r="APW319" s="169"/>
      <c r="APX319" s="169"/>
      <c r="APY319" s="169"/>
      <c r="APZ319" s="169"/>
      <c r="AQA319" s="169"/>
      <c r="AQB319" s="169"/>
      <c r="AQC319" s="169"/>
      <c r="AQD319" s="169"/>
      <c r="AQE319" s="169"/>
      <c r="AQF319" s="169"/>
      <c r="AQG319" s="169"/>
      <c r="AQH319" s="169"/>
      <c r="AQI319" s="169"/>
      <c r="AQJ319" s="169"/>
      <c r="AQK319" s="169"/>
      <c r="AQL319" s="169"/>
      <c r="AQM319" s="169"/>
      <c r="AQN319" s="169"/>
      <c r="AQO319" s="169"/>
      <c r="AQP319" s="169"/>
      <c r="AQQ319" s="169"/>
      <c r="AQR319" s="169"/>
      <c r="AQS319" s="169"/>
      <c r="AQT319" s="169"/>
      <c r="AQU319" s="169"/>
      <c r="AQV319" s="169"/>
      <c r="AQW319" s="169"/>
      <c r="AQX319" s="169"/>
      <c r="AQY319" s="169"/>
      <c r="AQZ319" s="169"/>
      <c r="ARA319" s="169"/>
      <c r="ARB319" s="169"/>
      <c r="ARC319" s="169"/>
      <c r="ARD319" s="169"/>
      <c r="ARE319" s="169"/>
      <c r="ARF319" s="169"/>
      <c r="ARG319" s="169"/>
      <c r="ARH319" s="169"/>
      <c r="ARI319" s="169"/>
      <c r="ARJ319" s="169"/>
      <c r="ARK319" s="169"/>
      <c r="ARL319" s="169"/>
      <c r="ARM319" s="169"/>
      <c r="ARN319" s="169"/>
      <c r="ARO319" s="169"/>
      <c r="ARP319" s="169"/>
      <c r="ARQ319" s="169"/>
      <c r="ARR319" s="169"/>
      <c r="ARS319" s="169"/>
      <c r="ART319" s="169"/>
      <c r="ARU319" s="169"/>
      <c r="ARV319" s="169"/>
      <c r="ARW319" s="169"/>
      <c r="ARX319" s="169"/>
      <c r="ARY319" s="169"/>
      <c r="ARZ319" s="169"/>
      <c r="ASA319" s="169"/>
      <c r="ASB319" s="169"/>
      <c r="ASC319" s="169"/>
      <c r="ASD319" s="169"/>
      <c r="ASE319" s="169"/>
      <c r="ASF319" s="169"/>
      <c r="ASG319" s="169"/>
      <c r="ASH319" s="169"/>
      <c r="ASI319" s="169"/>
      <c r="ASJ319" s="169"/>
      <c r="ASK319" s="169"/>
      <c r="ASL319" s="169"/>
      <c r="ASM319" s="169"/>
      <c r="ASN319" s="169"/>
      <c r="ASO319" s="169"/>
      <c r="ASP319" s="169"/>
      <c r="ASQ319" s="169"/>
      <c r="ASR319" s="169"/>
      <c r="ASS319" s="169"/>
      <c r="AST319" s="169"/>
      <c r="ASU319" s="169"/>
      <c r="ASV319" s="169"/>
      <c r="ASW319" s="169"/>
      <c r="ASX319" s="169"/>
      <c r="ASY319" s="169"/>
      <c r="ASZ319" s="169"/>
      <c r="ATA319" s="169"/>
      <c r="ATB319" s="169"/>
      <c r="ATC319" s="169"/>
      <c r="ATD319" s="169"/>
      <c r="ATE319" s="169"/>
      <c r="ATF319" s="169"/>
      <c r="ATG319" s="169"/>
      <c r="ATH319" s="169"/>
      <c r="ATI319" s="169"/>
      <c r="ATJ319" s="169"/>
      <c r="ATK319" s="169"/>
      <c r="ATL319" s="169"/>
      <c r="ATM319" s="169"/>
      <c r="ATN319" s="169"/>
      <c r="ATO319" s="169"/>
      <c r="ATP319" s="169"/>
      <c r="ATQ319" s="169"/>
      <c r="ATR319" s="169"/>
      <c r="ATS319" s="169"/>
      <c r="ATT319" s="169"/>
      <c r="ATU319" s="169"/>
      <c r="ATV319" s="169"/>
      <c r="ATW319" s="169"/>
      <c r="ATX319" s="169"/>
      <c r="ATY319" s="169"/>
      <c r="ATZ319" s="169"/>
      <c r="AUA319" s="169"/>
      <c r="AUB319" s="169"/>
      <c r="AUC319" s="169"/>
      <c r="AUD319" s="169"/>
      <c r="AUE319" s="169"/>
      <c r="AUF319" s="169"/>
      <c r="AUG319" s="169"/>
      <c r="AUH319" s="169"/>
      <c r="AUI319" s="169"/>
      <c r="AUJ319" s="169"/>
      <c r="AUK319" s="169"/>
      <c r="AUL319" s="169"/>
      <c r="AUM319" s="169"/>
      <c r="AUN319" s="169"/>
      <c r="AUO319" s="169"/>
      <c r="AUP319" s="169"/>
      <c r="AUQ319" s="169"/>
      <c r="AUR319" s="169"/>
      <c r="AUS319" s="169"/>
      <c r="AUT319" s="169"/>
      <c r="AUU319" s="169"/>
      <c r="AUV319" s="169"/>
      <c r="AUW319" s="169"/>
      <c r="AUX319" s="169"/>
      <c r="AUY319" s="169"/>
      <c r="AUZ319" s="169"/>
      <c r="AVA319" s="169"/>
      <c r="AVB319" s="169"/>
      <c r="AVC319" s="169"/>
      <c r="AVD319" s="169"/>
      <c r="AVE319" s="169"/>
      <c r="AVF319" s="169"/>
      <c r="AVG319" s="169"/>
      <c r="AVH319" s="169"/>
      <c r="AVI319" s="169"/>
      <c r="AVJ319" s="169"/>
      <c r="AVK319" s="169"/>
      <c r="AVL319" s="169"/>
      <c r="AVM319" s="169"/>
      <c r="AVN319" s="169"/>
      <c r="AVO319" s="169"/>
      <c r="AVP319" s="169"/>
      <c r="AVQ319" s="169"/>
      <c r="AVR319" s="169"/>
      <c r="AVS319" s="169"/>
      <c r="AVT319" s="169"/>
      <c r="AVU319" s="169"/>
      <c r="AVV319" s="169"/>
      <c r="AVW319" s="169"/>
      <c r="AVX319" s="169"/>
      <c r="AVY319" s="169"/>
      <c r="AVZ319" s="169"/>
      <c r="AWA319" s="169"/>
      <c r="AWB319" s="169"/>
      <c r="AWC319" s="169"/>
      <c r="AWD319" s="169"/>
      <c r="AWE319" s="169"/>
      <c r="AWF319" s="169"/>
      <c r="AWG319" s="169"/>
      <c r="AWH319" s="169"/>
      <c r="AWI319" s="169"/>
      <c r="AWJ319" s="169"/>
      <c r="AWK319" s="169"/>
      <c r="AWL319" s="169"/>
      <c r="AWM319" s="169"/>
      <c r="AWN319" s="169"/>
      <c r="AWO319" s="169"/>
      <c r="AWP319" s="169"/>
      <c r="AWQ319" s="169"/>
      <c r="AWR319" s="169"/>
      <c r="AWS319" s="169"/>
      <c r="AWT319" s="169"/>
      <c r="AWU319" s="169"/>
      <c r="AWV319" s="169"/>
      <c r="AWW319" s="169"/>
      <c r="AWX319" s="169"/>
      <c r="AWY319" s="169"/>
      <c r="AWZ319" s="169"/>
      <c r="AXA319" s="169"/>
      <c r="AXB319" s="169"/>
      <c r="AXC319" s="169"/>
      <c r="AXD319" s="169"/>
      <c r="AXE319" s="169"/>
      <c r="AXF319" s="169"/>
      <c r="AXG319" s="169"/>
      <c r="AXH319" s="169"/>
      <c r="AXI319" s="169"/>
      <c r="AXJ319" s="169"/>
      <c r="AXK319" s="169"/>
      <c r="AXL319" s="169"/>
      <c r="AXM319" s="169"/>
      <c r="AXN319" s="169"/>
      <c r="AXO319" s="169"/>
      <c r="AXP319" s="169"/>
      <c r="AXQ319" s="169"/>
      <c r="AXR319" s="169"/>
      <c r="AXS319" s="169"/>
      <c r="AXT319" s="169"/>
      <c r="AXU319" s="169"/>
      <c r="AXV319" s="169"/>
      <c r="AXW319" s="169"/>
      <c r="AXX319" s="169"/>
      <c r="AXY319" s="169"/>
      <c r="AXZ319" s="169"/>
      <c r="AYA319" s="169"/>
      <c r="AYB319" s="169"/>
      <c r="AYC319" s="169"/>
      <c r="AYD319" s="169"/>
      <c r="AYE319" s="169"/>
      <c r="AYF319" s="169"/>
      <c r="AYG319" s="169"/>
      <c r="AYH319" s="169"/>
      <c r="AYI319" s="169"/>
      <c r="AYJ319" s="169"/>
      <c r="AYK319" s="169"/>
      <c r="AYL319" s="169"/>
      <c r="AYM319" s="169"/>
      <c r="AYN319" s="169"/>
      <c r="AYO319" s="169"/>
      <c r="AYP319" s="169"/>
      <c r="AYQ319" s="169"/>
      <c r="AYR319" s="169"/>
      <c r="AYS319" s="169"/>
      <c r="AYT319" s="169"/>
      <c r="AYU319" s="169"/>
      <c r="AYV319" s="169"/>
      <c r="AYW319" s="169"/>
      <c r="AYX319" s="169"/>
      <c r="AYY319" s="169"/>
      <c r="AYZ319" s="169"/>
      <c r="AZA319" s="169"/>
      <c r="AZB319" s="169"/>
      <c r="AZC319" s="169"/>
      <c r="AZD319" s="169"/>
      <c r="AZE319" s="169"/>
      <c r="AZF319" s="169"/>
      <c r="AZG319" s="169"/>
      <c r="AZH319" s="169"/>
      <c r="AZI319" s="169"/>
      <c r="AZJ319" s="169"/>
      <c r="AZK319" s="169"/>
      <c r="AZL319" s="169"/>
      <c r="AZM319" s="169"/>
      <c r="AZN319" s="169"/>
      <c r="AZO319" s="169"/>
      <c r="AZP319" s="169"/>
      <c r="AZQ319" s="169"/>
      <c r="AZR319" s="169"/>
      <c r="AZS319" s="169"/>
      <c r="AZT319" s="169"/>
      <c r="AZU319" s="169"/>
      <c r="AZV319" s="169"/>
      <c r="AZW319" s="169"/>
      <c r="AZX319" s="169"/>
      <c r="AZY319" s="169"/>
      <c r="AZZ319" s="169"/>
      <c r="BAA319" s="169"/>
      <c r="BAB319" s="169"/>
      <c r="BAC319" s="169"/>
      <c r="BAD319" s="169"/>
      <c r="BAE319" s="169"/>
      <c r="BAF319" s="169"/>
      <c r="BAG319" s="169"/>
      <c r="BAH319" s="169"/>
      <c r="BAI319" s="169"/>
      <c r="BAJ319" s="169"/>
      <c r="BAK319" s="169"/>
      <c r="BAL319" s="169"/>
      <c r="BAM319" s="169"/>
      <c r="BAN319" s="169"/>
      <c r="BAO319" s="169"/>
      <c r="BAP319" s="169"/>
      <c r="BAQ319" s="169"/>
      <c r="BAR319" s="169"/>
      <c r="BAS319" s="169"/>
      <c r="BAT319" s="169"/>
      <c r="BAU319" s="169"/>
      <c r="BAV319" s="169"/>
      <c r="BAW319" s="169"/>
      <c r="BAX319" s="169"/>
      <c r="BAY319" s="169"/>
      <c r="BAZ319" s="169"/>
      <c r="BBA319" s="169"/>
      <c r="BBB319" s="169"/>
      <c r="BBC319" s="169"/>
      <c r="BBD319" s="169"/>
      <c r="BBE319" s="169"/>
      <c r="BBF319" s="169"/>
      <c r="BBG319" s="169"/>
      <c r="BBH319" s="169"/>
      <c r="BBI319" s="169"/>
      <c r="BBJ319" s="169"/>
      <c r="BBK319" s="169"/>
      <c r="BBL319" s="169"/>
      <c r="BBM319" s="169"/>
      <c r="BBN319" s="169"/>
      <c r="BBO319" s="169"/>
      <c r="BBP319" s="169"/>
      <c r="BBQ319" s="169"/>
      <c r="BBR319" s="169"/>
      <c r="BBS319" s="169"/>
      <c r="BBT319" s="169"/>
      <c r="BBU319" s="169"/>
      <c r="BBV319" s="169"/>
      <c r="BBW319" s="169"/>
      <c r="BBX319" s="169"/>
      <c r="BBY319" s="169"/>
      <c r="BBZ319" s="169"/>
      <c r="BCA319" s="169"/>
      <c r="BCB319" s="169"/>
      <c r="BCC319" s="169"/>
      <c r="BCD319" s="169"/>
      <c r="BCE319" s="169"/>
      <c r="BCF319" s="169"/>
      <c r="BCG319" s="169"/>
      <c r="BCH319" s="169"/>
      <c r="BCI319" s="169"/>
      <c r="BCJ319" s="169"/>
      <c r="BCK319" s="169"/>
      <c r="BCL319" s="169"/>
      <c r="BCM319" s="169"/>
      <c r="BCN319" s="169"/>
      <c r="BCO319" s="169"/>
      <c r="BCP319" s="169"/>
      <c r="BCQ319" s="169"/>
      <c r="BCR319" s="169"/>
      <c r="BCS319" s="169"/>
      <c r="BCT319" s="169"/>
      <c r="BCU319" s="169"/>
      <c r="BCV319" s="169"/>
      <c r="BCW319" s="169"/>
      <c r="BCX319" s="169"/>
      <c r="BCY319" s="169"/>
      <c r="BCZ319" s="169"/>
      <c r="BDA319" s="169"/>
      <c r="BDB319" s="169"/>
      <c r="BDC319" s="169"/>
      <c r="BDD319" s="169"/>
      <c r="BDE319" s="169"/>
      <c r="BDF319" s="169"/>
      <c r="BDG319" s="169"/>
      <c r="BDH319" s="169"/>
      <c r="BDI319" s="169"/>
      <c r="BDJ319" s="169"/>
      <c r="BDK319" s="169"/>
      <c r="BDL319" s="169"/>
      <c r="BDM319" s="169"/>
      <c r="BDN319" s="169"/>
      <c r="BDO319" s="169"/>
      <c r="BDP319" s="169"/>
      <c r="BDQ319" s="169"/>
      <c r="BDR319" s="169"/>
      <c r="BDS319" s="169"/>
      <c r="BDT319" s="169"/>
      <c r="BDU319" s="169"/>
      <c r="BDV319" s="169"/>
      <c r="BDW319" s="169"/>
      <c r="BDX319" s="169"/>
      <c r="BDY319" s="169"/>
      <c r="BDZ319" s="169"/>
      <c r="BEA319" s="169"/>
      <c r="BEB319" s="169"/>
      <c r="BEC319" s="169"/>
      <c r="BED319" s="169"/>
      <c r="BEE319" s="169"/>
      <c r="BEF319" s="169"/>
      <c r="BEG319" s="169"/>
      <c r="BEH319" s="169"/>
      <c r="BEI319" s="169"/>
      <c r="BEJ319" s="169"/>
      <c r="BEK319" s="169"/>
      <c r="BEL319" s="169"/>
      <c r="BEM319" s="169"/>
      <c r="BEN319" s="169"/>
      <c r="BEO319" s="169"/>
      <c r="BEP319" s="169"/>
      <c r="BEQ319" s="169"/>
      <c r="BER319" s="169"/>
      <c r="BES319" s="169"/>
      <c r="BET319" s="169"/>
      <c r="BEU319" s="169"/>
      <c r="BEV319" s="169"/>
      <c r="BEW319" s="169"/>
      <c r="BEX319" s="169"/>
      <c r="BEY319" s="169"/>
      <c r="BEZ319" s="169"/>
      <c r="BFA319" s="169"/>
      <c r="BFB319" s="169"/>
      <c r="BFC319" s="169"/>
      <c r="BFD319" s="169"/>
      <c r="BFE319" s="169"/>
      <c r="BFF319" s="169"/>
      <c r="BFG319" s="169"/>
      <c r="BFH319" s="169"/>
      <c r="BFI319" s="169"/>
      <c r="BFJ319" s="169"/>
      <c r="BFK319" s="169"/>
      <c r="BFL319" s="169"/>
      <c r="BFM319" s="169"/>
      <c r="BFN319" s="169"/>
      <c r="BFO319" s="169"/>
      <c r="BFP319" s="169"/>
      <c r="BFQ319" s="169"/>
      <c r="BFR319" s="169"/>
      <c r="BFS319" s="169"/>
      <c r="BFT319" s="169"/>
      <c r="BFU319" s="169"/>
      <c r="BFV319" s="169"/>
      <c r="BFW319" s="169"/>
      <c r="BFX319" s="169"/>
      <c r="BFY319" s="169"/>
      <c r="BFZ319" s="169"/>
      <c r="BGA319" s="169"/>
      <c r="BGB319" s="169"/>
      <c r="BGC319" s="169"/>
      <c r="BGD319" s="169"/>
      <c r="BGE319" s="169"/>
      <c r="BGF319" s="169"/>
      <c r="BGG319" s="169"/>
      <c r="BGH319" s="169"/>
      <c r="BGI319" s="169"/>
      <c r="BGJ319" s="169"/>
      <c r="BGK319" s="169"/>
      <c r="BGL319" s="169"/>
      <c r="BGM319" s="169"/>
      <c r="BGN319" s="169"/>
      <c r="BGO319" s="169"/>
      <c r="BGP319" s="169"/>
      <c r="BGQ319" s="169"/>
      <c r="BGR319" s="169"/>
      <c r="BGS319" s="169"/>
      <c r="BGT319" s="169"/>
      <c r="BGU319" s="169"/>
      <c r="BGV319" s="169"/>
      <c r="BGW319" s="169"/>
      <c r="BGX319" s="169"/>
      <c r="BGY319" s="169"/>
      <c r="BGZ319" s="169"/>
      <c r="BHA319" s="169"/>
      <c r="BHB319" s="169"/>
      <c r="BHC319" s="169"/>
      <c r="BHD319" s="169"/>
      <c r="BHE319" s="169"/>
      <c r="BHF319" s="169"/>
      <c r="BHG319" s="169"/>
      <c r="BHH319" s="169"/>
      <c r="BHI319" s="169"/>
      <c r="BHJ319" s="169"/>
      <c r="BHK319" s="169"/>
      <c r="BHL319" s="169"/>
      <c r="BHM319" s="169"/>
      <c r="BHN319" s="169"/>
      <c r="BHO319" s="169"/>
      <c r="BHP319" s="169"/>
      <c r="BHQ319" s="169"/>
      <c r="BHR319" s="169"/>
      <c r="BHS319" s="169"/>
      <c r="BHT319" s="169"/>
      <c r="BHU319" s="169"/>
      <c r="BHV319" s="169"/>
      <c r="BHW319" s="169"/>
      <c r="BHX319" s="169"/>
      <c r="BHY319" s="169"/>
      <c r="BHZ319" s="169"/>
      <c r="BIA319" s="169"/>
      <c r="BIB319" s="169"/>
      <c r="BIC319" s="169"/>
      <c r="BID319" s="169"/>
      <c r="BIE319" s="169"/>
      <c r="BIF319" s="169"/>
      <c r="BIG319" s="169"/>
      <c r="BIH319" s="169"/>
      <c r="BII319" s="169"/>
      <c r="BIJ319" s="169"/>
      <c r="BIK319" s="169"/>
      <c r="BIL319" s="169"/>
      <c r="BIM319" s="169"/>
      <c r="BIN319" s="169"/>
      <c r="BIO319" s="169"/>
      <c r="BIP319" s="169"/>
      <c r="BIQ319" s="169"/>
      <c r="BIR319" s="169"/>
      <c r="BIS319" s="169"/>
      <c r="BIT319" s="169"/>
      <c r="BIU319" s="169"/>
      <c r="BIV319" s="169"/>
      <c r="BIW319" s="169"/>
      <c r="BIX319" s="169"/>
      <c r="BIY319" s="169"/>
      <c r="BIZ319" s="169"/>
      <c r="BJA319" s="169"/>
      <c r="BJB319" s="169"/>
      <c r="BJC319" s="169"/>
      <c r="BJD319" s="169"/>
      <c r="BJE319" s="169"/>
      <c r="BJF319" s="169"/>
      <c r="BJG319" s="169"/>
      <c r="BJH319" s="169"/>
      <c r="BJI319" s="169"/>
      <c r="BJJ319" s="169"/>
      <c r="BJK319" s="169"/>
      <c r="BJL319" s="169"/>
      <c r="BJM319" s="169"/>
      <c r="BJN319" s="169"/>
      <c r="BJO319" s="169"/>
      <c r="BJP319" s="169"/>
      <c r="BJQ319" s="169"/>
      <c r="BJR319" s="169"/>
      <c r="BJS319" s="169"/>
      <c r="BJT319" s="169"/>
      <c r="BJU319" s="169"/>
      <c r="BJV319" s="169"/>
      <c r="BJW319" s="169"/>
      <c r="BJX319" s="169"/>
      <c r="BJY319" s="169"/>
      <c r="BJZ319" s="169"/>
      <c r="BKA319" s="169"/>
      <c r="BKB319" s="169"/>
      <c r="BKC319" s="169"/>
      <c r="BKD319" s="169"/>
      <c r="BKE319" s="169"/>
      <c r="BKF319" s="169"/>
      <c r="BKG319" s="169"/>
      <c r="BKH319" s="169"/>
      <c r="BKI319" s="169"/>
      <c r="BKJ319" s="169"/>
      <c r="BKK319" s="169"/>
      <c r="BKL319" s="169"/>
      <c r="BKM319" s="169"/>
      <c r="BKN319" s="169"/>
      <c r="BKO319" s="169"/>
      <c r="BKP319" s="169"/>
      <c r="BKQ319" s="169"/>
      <c r="BKR319" s="169"/>
      <c r="BKS319" s="169"/>
      <c r="BKT319" s="169"/>
      <c r="BKU319" s="169"/>
      <c r="BKV319" s="169"/>
      <c r="BKW319" s="169"/>
      <c r="BKX319" s="169"/>
      <c r="BKY319" s="169"/>
      <c r="BKZ319" s="169"/>
      <c r="BLA319" s="169"/>
      <c r="BLB319" s="169"/>
      <c r="BLC319" s="169"/>
      <c r="BLD319" s="169"/>
      <c r="BLE319" s="169"/>
      <c r="BLF319" s="169"/>
      <c r="BLG319" s="169"/>
      <c r="BLH319" s="169"/>
      <c r="BLI319" s="169"/>
      <c r="BLJ319" s="169"/>
      <c r="BLK319" s="169"/>
      <c r="BLL319" s="169"/>
      <c r="BLM319" s="169"/>
      <c r="BLN319" s="169"/>
      <c r="BLO319" s="169"/>
      <c r="BLP319" s="169"/>
      <c r="BLQ319" s="169"/>
      <c r="BLR319" s="169"/>
      <c r="BLS319" s="169"/>
      <c r="BLT319" s="169"/>
      <c r="BLU319" s="169"/>
      <c r="BLV319" s="169"/>
      <c r="BLW319" s="169"/>
      <c r="BLX319" s="169"/>
      <c r="BLY319" s="169"/>
      <c r="BLZ319" s="169"/>
      <c r="BMA319" s="169"/>
      <c r="BMB319" s="169"/>
      <c r="BMC319" s="169"/>
      <c r="BMD319" s="169"/>
      <c r="BME319" s="169"/>
      <c r="BMF319" s="169"/>
      <c r="BMG319" s="169"/>
      <c r="BMH319" s="169"/>
      <c r="BMI319" s="169"/>
      <c r="BMJ319" s="169"/>
      <c r="BMK319" s="169"/>
      <c r="BML319" s="169"/>
      <c r="BMM319" s="169"/>
      <c r="BMN319" s="169"/>
      <c r="BMO319" s="169"/>
      <c r="BMP319" s="169"/>
      <c r="BMQ319" s="169"/>
      <c r="BMR319" s="169"/>
      <c r="BMS319" s="169"/>
      <c r="BMT319" s="169"/>
      <c r="BMU319" s="169"/>
      <c r="BMV319" s="169"/>
      <c r="BMW319" s="169"/>
      <c r="BMX319" s="169"/>
      <c r="BMY319" s="169"/>
      <c r="BMZ319" s="169"/>
      <c r="BNA319" s="169"/>
      <c r="BNB319" s="169"/>
      <c r="BNC319" s="169"/>
      <c r="BND319" s="169"/>
      <c r="BNE319" s="169"/>
      <c r="BNF319" s="169"/>
      <c r="BNG319" s="169"/>
      <c r="BNH319" s="169"/>
      <c r="BNI319" s="169"/>
      <c r="BNJ319" s="169"/>
      <c r="BNK319" s="169"/>
      <c r="BNL319" s="169"/>
      <c r="BNM319" s="169"/>
      <c r="BNN319" s="169"/>
      <c r="BNO319" s="169"/>
      <c r="BNP319" s="169"/>
      <c r="BNQ319" s="169"/>
      <c r="BNR319" s="169"/>
      <c r="BNS319" s="169"/>
      <c r="BNT319" s="169"/>
      <c r="BNU319" s="169"/>
      <c r="BNV319" s="169"/>
      <c r="BNW319" s="169"/>
      <c r="BNX319" s="169"/>
      <c r="BNY319" s="169"/>
      <c r="BNZ319" s="169"/>
      <c r="BOA319" s="169"/>
      <c r="BOB319" s="169"/>
      <c r="BOC319" s="169"/>
      <c r="BOD319" s="169"/>
      <c r="BOE319" s="169"/>
      <c r="BOF319" s="169"/>
      <c r="BOG319" s="169"/>
      <c r="BOH319" s="169"/>
      <c r="BOI319" s="169"/>
      <c r="BOJ319" s="169"/>
      <c r="BOK319" s="169"/>
      <c r="BOL319" s="169"/>
      <c r="BOM319" s="169"/>
      <c r="BON319" s="169"/>
      <c r="BOO319" s="169"/>
      <c r="BOP319" s="169"/>
      <c r="BOQ319" s="169"/>
      <c r="BOR319" s="169"/>
      <c r="BOS319" s="169"/>
      <c r="BOT319" s="169"/>
      <c r="BOU319" s="169"/>
      <c r="BOV319" s="169"/>
      <c r="BOW319" s="169"/>
      <c r="BOX319" s="169"/>
      <c r="BOY319" s="169"/>
      <c r="BOZ319" s="169"/>
      <c r="BPA319" s="169"/>
      <c r="BPB319" s="169"/>
      <c r="BPC319" s="169"/>
      <c r="BPD319" s="169"/>
      <c r="BPE319" s="169"/>
      <c r="BPF319" s="169"/>
      <c r="BPG319" s="169"/>
      <c r="BPH319" s="169"/>
      <c r="BPI319" s="169"/>
      <c r="BPJ319" s="169"/>
      <c r="BPK319" s="169"/>
      <c r="BPL319" s="169"/>
      <c r="BPM319" s="169"/>
      <c r="BPN319" s="169"/>
      <c r="BPO319" s="169"/>
      <c r="BPP319" s="169"/>
      <c r="BPQ319" s="169"/>
      <c r="BPR319" s="169"/>
      <c r="BPS319" s="169"/>
      <c r="BPT319" s="169"/>
      <c r="BPU319" s="169"/>
      <c r="BPV319" s="169"/>
      <c r="BPW319" s="169"/>
      <c r="BPX319" s="169"/>
      <c r="BPY319" s="169"/>
      <c r="BPZ319" s="169"/>
      <c r="BQA319" s="169"/>
      <c r="BQB319" s="169"/>
      <c r="BQC319" s="169"/>
      <c r="BQD319" s="169"/>
      <c r="BQE319" s="169"/>
      <c r="BQF319" s="169"/>
      <c r="BQG319" s="169"/>
      <c r="BQH319" s="169"/>
      <c r="BQI319" s="169"/>
      <c r="BQJ319" s="169"/>
      <c r="BQK319" s="169"/>
      <c r="BQL319" s="169"/>
      <c r="BQM319" s="169"/>
      <c r="BQN319" s="169"/>
      <c r="BQO319" s="169"/>
      <c r="BQP319" s="169"/>
      <c r="BQQ319" s="169"/>
      <c r="BQR319" s="169"/>
      <c r="BQS319" s="169"/>
      <c r="BQT319" s="169"/>
      <c r="BQU319" s="169"/>
      <c r="BQV319" s="169"/>
      <c r="BQW319" s="169"/>
      <c r="BQX319" s="169"/>
      <c r="BQY319" s="169"/>
      <c r="BQZ319" s="169"/>
      <c r="BRA319" s="169"/>
      <c r="BRB319" s="169"/>
      <c r="BRC319" s="169"/>
      <c r="BRD319" s="169"/>
      <c r="BRE319" s="169"/>
      <c r="BRF319" s="169"/>
      <c r="BRG319" s="169"/>
      <c r="BRH319" s="169"/>
      <c r="BRI319" s="169"/>
      <c r="BRJ319" s="169"/>
      <c r="BRK319" s="169"/>
      <c r="BRL319" s="169"/>
      <c r="BRM319" s="169"/>
      <c r="BRN319" s="169"/>
      <c r="BRO319" s="169"/>
      <c r="BRP319" s="169"/>
      <c r="BRQ319" s="169"/>
      <c r="BRR319" s="169"/>
      <c r="BRS319" s="169"/>
      <c r="BRT319" s="169"/>
      <c r="BRU319" s="169"/>
      <c r="BRV319" s="169"/>
      <c r="BRW319" s="169"/>
      <c r="BRX319" s="169"/>
      <c r="BRY319" s="169"/>
      <c r="BRZ319" s="169"/>
      <c r="BSA319" s="169"/>
      <c r="BSB319" s="169"/>
      <c r="BSC319" s="169"/>
      <c r="BSD319" s="169"/>
      <c r="BSE319" s="169"/>
      <c r="BSF319" s="169"/>
      <c r="BSG319" s="169"/>
      <c r="BSH319" s="169"/>
      <c r="BSI319" s="169"/>
      <c r="BSJ319" s="169"/>
      <c r="BSK319" s="169"/>
      <c r="BSL319" s="169"/>
      <c r="BSM319" s="169"/>
      <c r="BSN319" s="169"/>
      <c r="BSO319" s="169"/>
      <c r="BSP319" s="169"/>
      <c r="BSQ319" s="169"/>
      <c r="BSR319" s="169"/>
      <c r="BSS319" s="169"/>
      <c r="BST319" s="169"/>
      <c r="BSU319" s="169"/>
      <c r="BSV319" s="169"/>
      <c r="BSW319" s="169"/>
      <c r="BSX319" s="169"/>
      <c r="BSY319" s="169"/>
      <c r="BSZ319" s="169"/>
      <c r="BTA319" s="169"/>
      <c r="BTB319" s="169"/>
      <c r="BTC319" s="169"/>
      <c r="BTD319" s="169"/>
      <c r="BTE319" s="169"/>
      <c r="BTF319" s="169"/>
      <c r="BTG319" s="169"/>
      <c r="BTH319" s="169"/>
      <c r="BTI319" s="169"/>
      <c r="BTJ319" s="169"/>
      <c r="BTK319" s="169"/>
      <c r="BTL319" s="169"/>
      <c r="BTM319" s="169"/>
      <c r="BTN319" s="169"/>
      <c r="BTO319" s="169"/>
      <c r="BTP319" s="169"/>
      <c r="BTQ319" s="169"/>
      <c r="BTR319" s="169"/>
      <c r="BTS319" s="169"/>
      <c r="BTT319" s="169"/>
      <c r="BTU319" s="169"/>
      <c r="BTV319" s="169"/>
      <c r="BTW319" s="169"/>
      <c r="BTX319" s="169"/>
      <c r="BTY319" s="169"/>
      <c r="BTZ319" s="169"/>
      <c r="BUA319" s="169"/>
      <c r="BUB319" s="169"/>
      <c r="BUC319" s="169"/>
      <c r="BUD319" s="169"/>
      <c r="BUE319" s="169"/>
      <c r="BUF319" s="169"/>
      <c r="BUG319" s="169"/>
      <c r="BUH319" s="169"/>
      <c r="BUI319" s="169"/>
      <c r="BUJ319" s="169"/>
      <c r="BUK319" s="169"/>
      <c r="BUL319" s="169"/>
      <c r="BUM319" s="169"/>
      <c r="BUN319" s="169"/>
      <c r="BUO319" s="169"/>
      <c r="BUP319" s="169"/>
      <c r="BUQ319" s="169"/>
      <c r="BUR319" s="169"/>
      <c r="BUS319" s="169"/>
      <c r="BUT319" s="169"/>
      <c r="BUU319" s="169"/>
      <c r="BUV319" s="169"/>
      <c r="BUW319" s="169"/>
      <c r="BUX319" s="169"/>
      <c r="BUY319" s="169"/>
      <c r="BUZ319" s="169"/>
      <c r="BVA319" s="169"/>
      <c r="BVB319" s="169"/>
      <c r="BVC319" s="169"/>
      <c r="BVD319" s="169"/>
      <c r="BVE319" s="169"/>
      <c r="BVF319" s="169"/>
      <c r="BVG319" s="169"/>
      <c r="BVH319" s="169"/>
      <c r="BVI319" s="169"/>
      <c r="BVJ319" s="169"/>
      <c r="BVK319" s="169"/>
      <c r="BVL319" s="169"/>
      <c r="BVM319" s="169"/>
      <c r="BVN319" s="169"/>
      <c r="BVO319" s="169"/>
      <c r="BVP319" s="169"/>
      <c r="BVQ319" s="169"/>
      <c r="BVR319" s="169"/>
      <c r="BVS319" s="169"/>
      <c r="BVT319" s="169"/>
      <c r="BVU319" s="169"/>
      <c r="BVV319" s="169"/>
      <c r="BVW319" s="169"/>
      <c r="BVX319" s="169"/>
      <c r="BVY319" s="169"/>
      <c r="BVZ319" s="169"/>
      <c r="BWA319" s="169"/>
      <c r="BWB319" s="169"/>
      <c r="BWC319" s="169"/>
      <c r="BWD319" s="169"/>
      <c r="BWE319" s="169"/>
      <c r="BWF319" s="169"/>
      <c r="BWG319" s="169"/>
      <c r="BWH319" s="169"/>
      <c r="BWI319" s="169"/>
      <c r="BWJ319" s="169"/>
      <c r="BWK319" s="169"/>
      <c r="BWL319" s="169"/>
      <c r="BWM319" s="169"/>
      <c r="BWN319" s="169"/>
      <c r="BWO319" s="169"/>
      <c r="BWP319" s="169"/>
      <c r="BWQ319" s="169"/>
      <c r="BWR319" s="169"/>
      <c r="BWS319" s="169"/>
      <c r="BWT319" s="169"/>
      <c r="BWU319" s="169"/>
      <c r="BWV319" s="169"/>
      <c r="BWW319" s="169"/>
      <c r="BWX319" s="169"/>
      <c r="BWY319" s="169"/>
      <c r="BWZ319" s="169"/>
      <c r="BXA319" s="169"/>
      <c r="BXB319" s="169"/>
      <c r="BXC319" s="169"/>
      <c r="BXD319" s="169"/>
      <c r="BXE319" s="169"/>
      <c r="BXF319" s="169"/>
      <c r="BXG319" s="169"/>
      <c r="BXH319" s="169"/>
      <c r="BXI319" s="169"/>
      <c r="BXJ319" s="169"/>
      <c r="BXK319" s="169"/>
      <c r="BXL319" s="169"/>
      <c r="BXM319" s="169"/>
      <c r="BXN319" s="169"/>
      <c r="BXO319" s="169"/>
      <c r="BXP319" s="169"/>
      <c r="BXQ319" s="169"/>
      <c r="BXR319" s="169"/>
      <c r="BXS319" s="169"/>
      <c r="BXT319" s="169"/>
      <c r="BXU319" s="169"/>
      <c r="BXV319" s="169"/>
      <c r="BXW319" s="169"/>
      <c r="BXX319" s="169"/>
      <c r="BXY319" s="169"/>
      <c r="BXZ319" s="169"/>
      <c r="BYA319" s="169"/>
      <c r="BYB319" s="169"/>
      <c r="BYC319" s="169"/>
      <c r="BYD319" s="169"/>
      <c r="BYE319" s="169"/>
      <c r="BYF319" s="169"/>
      <c r="BYG319" s="169"/>
      <c r="BYH319" s="169"/>
      <c r="BYI319" s="169"/>
      <c r="BYJ319" s="169"/>
      <c r="BYK319" s="169"/>
      <c r="BYL319" s="169"/>
      <c r="BYM319" s="169"/>
      <c r="BYN319" s="169"/>
      <c r="BYO319" s="169"/>
      <c r="BYP319" s="169"/>
      <c r="BYQ319" s="169"/>
      <c r="BYR319" s="169"/>
      <c r="BYS319" s="169"/>
      <c r="BYT319" s="169"/>
      <c r="BYU319" s="169"/>
      <c r="BYV319" s="169"/>
      <c r="BYW319" s="169"/>
      <c r="BYX319" s="169"/>
      <c r="BYY319" s="169"/>
      <c r="BYZ319" s="169"/>
      <c r="BZA319" s="169"/>
      <c r="BZB319" s="169"/>
      <c r="BZC319" s="169"/>
      <c r="BZD319" s="169"/>
      <c r="BZE319" s="169"/>
      <c r="BZF319" s="169"/>
      <c r="BZG319" s="169"/>
      <c r="BZH319" s="169"/>
      <c r="BZI319" s="169"/>
      <c r="BZJ319" s="169"/>
      <c r="BZK319" s="169"/>
      <c r="BZL319" s="169"/>
      <c r="BZM319" s="169"/>
      <c r="BZN319" s="169"/>
      <c r="BZO319" s="169"/>
      <c r="BZP319" s="169"/>
      <c r="BZQ319" s="169"/>
      <c r="BZR319" s="169"/>
      <c r="BZS319" s="169"/>
      <c r="BZT319" s="169"/>
      <c r="BZU319" s="169"/>
      <c r="BZV319" s="169"/>
      <c r="BZW319" s="169"/>
      <c r="BZX319" s="169"/>
      <c r="BZY319" s="169"/>
      <c r="BZZ319" s="169"/>
      <c r="CAA319" s="169"/>
      <c r="CAB319" s="169"/>
      <c r="CAC319" s="169"/>
      <c r="CAD319" s="169"/>
      <c r="CAE319" s="169"/>
      <c r="CAF319" s="169"/>
      <c r="CAG319" s="169"/>
      <c r="CAH319" s="169"/>
      <c r="CAI319" s="169"/>
      <c r="CAJ319" s="169"/>
      <c r="CAK319" s="169"/>
      <c r="CAL319" s="169"/>
      <c r="CAM319" s="169"/>
      <c r="CAN319" s="169"/>
      <c r="CAO319" s="169"/>
      <c r="CAP319" s="169"/>
      <c r="CAQ319" s="169"/>
      <c r="CAR319" s="169"/>
      <c r="CAS319" s="169"/>
      <c r="CAT319" s="169"/>
      <c r="CAU319" s="169"/>
      <c r="CAV319" s="169"/>
      <c r="CAW319" s="169"/>
      <c r="CAX319" s="169"/>
      <c r="CAY319" s="169"/>
      <c r="CAZ319" s="169"/>
      <c r="CBA319" s="169"/>
      <c r="CBB319" s="169"/>
      <c r="CBC319" s="169"/>
      <c r="CBD319" s="169"/>
      <c r="CBE319" s="169"/>
      <c r="CBF319" s="169"/>
      <c r="CBG319" s="169"/>
      <c r="CBH319" s="169"/>
      <c r="CBI319" s="169"/>
      <c r="CBJ319" s="169"/>
      <c r="CBK319" s="169"/>
      <c r="CBL319" s="169"/>
      <c r="CBM319" s="169"/>
      <c r="CBN319" s="169"/>
      <c r="CBO319" s="169"/>
      <c r="CBP319" s="169"/>
      <c r="CBQ319" s="169"/>
      <c r="CBR319" s="169"/>
      <c r="CBS319" s="169"/>
      <c r="CBT319" s="169"/>
      <c r="CBU319" s="169"/>
      <c r="CBV319" s="169"/>
      <c r="CBW319" s="169"/>
      <c r="CBX319" s="169"/>
      <c r="CBY319" s="169"/>
      <c r="CBZ319" s="169"/>
      <c r="CCA319" s="169"/>
      <c r="CCB319" s="169"/>
      <c r="CCC319" s="169"/>
      <c r="CCD319" s="169"/>
      <c r="CCE319" s="169"/>
      <c r="CCF319" s="169"/>
      <c r="CCG319" s="169"/>
      <c r="CCH319" s="169"/>
      <c r="CCI319" s="169"/>
      <c r="CCJ319" s="169"/>
      <c r="CCK319" s="169"/>
      <c r="CCL319" s="169"/>
      <c r="CCM319" s="169"/>
      <c r="CCN319" s="169"/>
      <c r="CCO319" s="169"/>
      <c r="CCP319" s="169"/>
      <c r="CCQ319" s="169"/>
      <c r="CCR319" s="169"/>
      <c r="CCS319" s="169"/>
      <c r="CCT319" s="169"/>
      <c r="CCU319" s="169"/>
      <c r="CCV319" s="169"/>
      <c r="CCW319" s="169"/>
      <c r="CCX319" s="169"/>
      <c r="CCY319" s="169"/>
      <c r="CCZ319" s="169"/>
      <c r="CDA319" s="169"/>
      <c r="CDB319" s="169"/>
      <c r="CDC319" s="169"/>
      <c r="CDD319" s="169"/>
      <c r="CDE319" s="169"/>
      <c r="CDF319" s="169"/>
      <c r="CDG319" s="169"/>
      <c r="CDH319" s="169"/>
      <c r="CDI319" s="169"/>
      <c r="CDJ319" s="169"/>
      <c r="CDK319" s="169"/>
      <c r="CDL319" s="169"/>
      <c r="CDM319" s="169"/>
      <c r="CDN319" s="169"/>
      <c r="CDO319" s="169"/>
      <c r="CDP319" s="169"/>
      <c r="CDQ319" s="169"/>
      <c r="CDR319" s="169"/>
      <c r="CDS319" s="169"/>
      <c r="CDT319" s="169"/>
      <c r="CDU319" s="169"/>
      <c r="CDV319" s="169"/>
      <c r="CDW319" s="169"/>
      <c r="CDX319" s="169"/>
      <c r="CDY319" s="169"/>
      <c r="CDZ319" s="169"/>
      <c r="CEA319" s="169"/>
      <c r="CEB319" s="169"/>
      <c r="CEC319" s="169"/>
      <c r="CED319" s="169"/>
      <c r="CEE319" s="169"/>
      <c r="CEF319" s="169"/>
      <c r="CEG319" s="169"/>
      <c r="CEH319" s="169"/>
      <c r="CEI319" s="169"/>
      <c r="CEJ319" s="169"/>
      <c r="CEK319" s="169"/>
      <c r="CEL319" s="169"/>
      <c r="CEM319" s="169"/>
      <c r="CEN319" s="169"/>
      <c r="CEO319" s="169"/>
      <c r="CEP319" s="169"/>
      <c r="CEQ319" s="169"/>
      <c r="CER319" s="169"/>
      <c r="CES319" s="169"/>
      <c r="CET319" s="169"/>
      <c r="CEU319" s="169"/>
      <c r="CEV319" s="169"/>
      <c r="CEW319" s="169"/>
      <c r="CEX319" s="169"/>
      <c r="CEY319" s="169"/>
      <c r="CEZ319" s="169"/>
      <c r="CFA319" s="169"/>
      <c r="CFB319" s="169"/>
      <c r="CFC319" s="169"/>
      <c r="CFD319" s="169"/>
      <c r="CFE319" s="169"/>
      <c r="CFF319" s="169"/>
      <c r="CFG319" s="169"/>
      <c r="CFH319" s="169"/>
      <c r="CFI319" s="169"/>
      <c r="CFJ319" s="169"/>
      <c r="CFK319" s="169"/>
      <c r="CFL319" s="169"/>
      <c r="CFM319" s="169"/>
      <c r="CFN319" s="169"/>
      <c r="CFO319" s="169"/>
      <c r="CFP319" s="169"/>
      <c r="CFQ319" s="169"/>
      <c r="CFR319" s="169"/>
      <c r="CFS319" s="169"/>
      <c r="CFT319" s="169"/>
      <c r="CFU319" s="169"/>
      <c r="CFV319" s="169"/>
      <c r="CFW319" s="169"/>
      <c r="CFX319" s="169"/>
      <c r="CFY319" s="169"/>
      <c r="CFZ319" s="169"/>
      <c r="CGA319" s="169"/>
      <c r="CGB319" s="169"/>
      <c r="CGC319" s="169"/>
      <c r="CGD319" s="169"/>
      <c r="CGE319" s="169"/>
      <c r="CGF319" s="169"/>
      <c r="CGG319" s="169"/>
      <c r="CGH319" s="169"/>
      <c r="CGI319" s="169"/>
      <c r="CGJ319" s="169"/>
      <c r="CGK319" s="169"/>
      <c r="CGL319" s="169"/>
      <c r="CGM319" s="169"/>
      <c r="CGN319" s="169"/>
      <c r="CGO319" s="169"/>
      <c r="CGP319" s="169"/>
      <c r="CGQ319" s="169"/>
      <c r="CGR319" s="169"/>
      <c r="CGS319" s="169"/>
      <c r="CGT319" s="169"/>
      <c r="CGU319" s="169"/>
      <c r="CGV319" s="169"/>
      <c r="CGW319" s="169"/>
      <c r="CGX319" s="169"/>
      <c r="CGY319" s="169"/>
      <c r="CGZ319" s="169"/>
      <c r="CHA319" s="169"/>
      <c r="CHB319" s="169"/>
      <c r="CHC319" s="169"/>
      <c r="CHD319" s="169"/>
      <c r="CHE319" s="169"/>
      <c r="CHF319" s="169"/>
      <c r="CHG319" s="169"/>
      <c r="CHH319" s="169"/>
      <c r="CHI319" s="169"/>
      <c r="CHJ319" s="169"/>
      <c r="CHK319" s="169"/>
      <c r="CHL319" s="169"/>
      <c r="CHM319" s="169"/>
      <c r="CHN319" s="169"/>
      <c r="CHO319" s="169"/>
      <c r="CHP319" s="169"/>
      <c r="CHQ319" s="169"/>
      <c r="CHR319" s="169"/>
      <c r="CHS319" s="169"/>
      <c r="CHT319" s="169"/>
      <c r="CHU319" s="169"/>
      <c r="CHV319" s="169"/>
      <c r="CHW319" s="169"/>
      <c r="CHX319" s="169"/>
      <c r="CHY319" s="169"/>
      <c r="CHZ319" s="169"/>
      <c r="CIA319" s="169"/>
      <c r="CIB319" s="169"/>
      <c r="CIC319" s="169"/>
      <c r="CID319" s="169"/>
      <c r="CIE319" s="169"/>
      <c r="CIF319" s="169"/>
      <c r="CIG319" s="169"/>
      <c r="CIH319" s="169"/>
      <c r="CII319" s="169"/>
      <c r="CIJ319" s="169"/>
      <c r="CIK319" s="169"/>
      <c r="CIL319" s="169"/>
      <c r="CIM319" s="169"/>
      <c r="CIN319" s="169"/>
      <c r="CIO319" s="169"/>
      <c r="CIP319" s="169"/>
      <c r="CIQ319" s="169"/>
      <c r="CIR319" s="169"/>
      <c r="CIS319" s="169"/>
      <c r="CIT319" s="169"/>
      <c r="CIU319" s="169"/>
      <c r="CIV319" s="169"/>
      <c r="CIW319" s="169"/>
      <c r="CIX319" s="169"/>
      <c r="CIY319" s="169"/>
      <c r="CIZ319" s="169"/>
      <c r="CJA319" s="169"/>
      <c r="CJB319" s="169"/>
      <c r="CJC319" s="169"/>
      <c r="CJD319" s="169"/>
      <c r="CJE319" s="169"/>
      <c r="CJF319" s="169"/>
      <c r="CJG319" s="169"/>
      <c r="CJH319" s="169"/>
      <c r="CJI319" s="169"/>
      <c r="CJJ319" s="169"/>
      <c r="CJK319" s="169"/>
      <c r="CJL319" s="169"/>
      <c r="CJM319" s="169"/>
      <c r="CJN319" s="169"/>
      <c r="CJO319" s="169"/>
      <c r="CJP319" s="169"/>
      <c r="CJQ319" s="169"/>
      <c r="CJR319" s="169"/>
      <c r="CJS319" s="169"/>
      <c r="CJT319" s="169"/>
      <c r="CJU319" s="169"/>
      <c r="CJV319" s="169"/>
      <c r="CJW319" s="169"/>
      <c r="CJX319" s="169"/>
      <c r="CJY319" s="169"/>
      <c r="CJZ319" s="169"/>
      <c r="CKA319" s="169"/>
      <c r="CKB319" s="169"/>
      <c r="CKC319" s="169"/>
      <c r="CKD319" s="169"/>
      <c r="CKE319" s="169"/>
      <c r="CKF319" s="169"/>
      <c r="CKG319" s="169"/>
      <c r="CKH319" s="169"/>
      <c r="CKI319" s="169"/>
      <c r="CKJ319" s="169"/>
      <c r="CKK319" s="169"/>
      <c r="CKL319" s="169"/>
      <c r="CKM319" s="169"/>
      <c r="CKN319" s="169"/>
      <c r="CKO319" s="169"/>
      <c r="CKP319" s="169"/>
      <c r="CKQ319" s="169"/>
      <c r="CKR319" s="169"/>
      <c r="CKS319" s="169"/>
      <c r="CKT319" s="169"/>
      <c r="CKU319" s="169"/>
      <c r="CKV319" s="169"/>
      <c r="CKW319" s="169"/>
      <c r="CKX319" s="169"/>
      <c r="CKY319" s="169"/>
      <c r="CKZ319" s="169"/>
      <c r="CLA319" s="169"/>
      <c r="CLB319" s="169"/>
      <c r="CLC319" s="169"/>
      <c r="CLD319" s="169"/>
      <c r="CLE319" s="169"/>
      <c r="CLF319" s="169"/>
      <c r="CLG319" s="169"/>
      <c r="CLH319" s="169"/>
      <c r="CLI319" s="169"/>
      <c r="CLJ319" s="169"/>
      <c r="CLK319" s="169"/>
      <c r="CLL319" s="169"/>
      <c r="CLM319" s="169"/>
      <c r="CLN319" s="169"/>
      <c r="CLO319" s="169"/>
      <c r="CLP319" s="169"/>
      <c r="CLQ319" s="169"/>
      <c r="CLR319" s="169"/>
      <c r="CLS319" s="169"/>
      <c r="CLT319" s="169"/>
      <c r="CLU319" s="169"/>
      <c r="CLV319" s="169"/>
      <c r="CLW319" s="169"/>
      <c r="CLX319" s="169"/>
      <c r="CLY319" s="169"/>
      <c r="CLZ319" s="169"/>
      <c r="CMA319" s="169"/>
      <c r="CMB319" s="169"/>
      <c r="CMC319" s="169"/>
      <c r="CMD319" s="169"/>
      <c r="CME319" s="169"/>
      <c r="CMF319" s="169"/>
      <c r="CMG319" s="169"/>
      <c r="CMH319" s="169"/>
      <c r="CMI319" s="169"/>
      <c r="CMJ319" s="169"/>
      <c r="CMK319" s="169"/>
      <c r="CML319" s="169"/>
      <c r="CMM319" s="169"/>
      <c r="CMN319" s="169"/>
      <c r="CMO319" s="169"/>
      <c r="CMP319" s="169"/>
      <c r="CMQ319" s="169"/>
      <c r="CMR319" s="169"/>
      <c r="CMS319" s="169"/>
      <c r="CMT319" s="169"/>
      <c r="CMU319" s="169"/>
      <c r="CMV319" s="169"/>
      <c r="CMW319" s="169"/>
      <c r="CMX319" s="169"/>
      <c r="CMY319" s="169"/>
      <c r="CMZ319" s="169"/>
      <c r="CNA319" s="169"/>
      <c r="CNB319" s="169"/>
      <c r="CNC319" s="169"/>
      <c r="CND319" s="169"/>
      <c r="CNE319" s="169"/>
      <c r="CNF319" s="169"/>
      <c r="CNG319" s="169"/>
      <c r="CNH319" s="169"/>
      <c r="CNI319" s="169"/>
      <c r="CNJ319" s="169"/>
      <c r="CNK319" s="169"/>
      <c r="CNL319" s="169"/>
      <c r="CNM319" s="169"/>
      <c r="CNN319" s="169"/>
      <c r="CNO319" s="169"/>
      <c r="CNP319" s="169"/>
      <c r="CNQ319" s="169"/>
      <c r="CNR319" s="169"/>
      <c r="CNS319" s="169"/>
      <c r="CNT319" s="169"/>
      <c r="CNU319" s="169"/>
      <c r="CNV319" s="169"/>
      <c r="CNW319" s="169"/>
      <c r="CNX319" s="169"/>
      <c r="CNY319" s="169"/>
      <c r="CNZ319" s="169"/>
      <c r="COA319" s="169"/>
      <c r="COB319" s="169"/>
      <c r="COC319" s="169"/>
      <c r="COD319" s="169"/>
      <c r="COE319" s="169"/>
      <c r="COF319" s="169"/>
      <c r="COG319" s="169"/>
      <c r="COH319" s="169"/>
      <c r="COI319" s="169"/>
      <c r="COJ319" s="169"/>
      <c r="COK319" s="169"/>
      <c r="COL319" s="169"/>
      <c r="COM319" s="169"/>
      <c r="CON319" s="169"/>
      <c r="COO319" s="169"/>
      <c r="COP319" s="169"/>
      <c r="COQ319" s="169"/>
      <c r="COR319" s="169"/>
      <c r="COS319" s="169"/>
      <c r="COT319" s="169"/>
      <c r="COU319" s="169"/>
      <c r="COV319" s="169"/>
      <c r="COW319" s="169"/>
      <c r="COX319" s="169"/>
      <c r="COY319" s="169"/>
      <c r="COZ319" s="169"/>
      <c r="CPA319" s="169"/>
      <c r="CPB319" s="169"/>
      <c r="CPC319" s="169"/>
      <c r="CPD319" s="169"/>
      <c r="CPE319" s="169"/>
      <c r="CPF319" s="169"/>
      <c r="CPG319" s="169"/>
      <c r="CPH319" s="169"/>
      <c r="CPI319" s="169"/>
      <c r="CPJ319" s="169"/>
      <c r="CPK319" s="169"/>
      <c r="CPL319" s="169"/>
      <c r="CPM319" s="169"/>
      <c r="CPN319" s="169"/>
      <c r="CPO319" s="169"/>
      <c r="CPP319" s="169"/>
      <c r="CPQ319" s="169"/>
      <c r="CPR319" s="169"/>
      <c r="CPS319" s="169"/>
      <c r="CPT319" s="169"/>
      <c r="CPU319" s="169"/>
      <c r="CPV319" s="169"/>
      <c r="CPW319" s="169"/>
      <c r="CPX319" s="169"/>
      <c r="CPY319" s="169"/>
      <c r="CPZ319" s="169"/>
      <c r="CQA319" s="169"/>
      <c r="CQB319" s="169"/>
      <c r="CQC319" s="169"/>
      <c r="CQD319" s="169"/>
      <c r="CQE319" s="169"/>
      <c r="CQF319" s="169"/>
      <c r="CQG319" s="169"/>
      <c r="CQH319" s="169"/>
      <c r="CQI319" s="169"/>
      <c r="CQJ319" s="169"/>
      <c r="CQK319" s="169"/>
      <c r="CQL319" s="169"/>
      <c r="CQM319" s="169"/>
      <c r="CQN319" s="169"/>
      <c r="CQO319" s="169"/>
      <c r="CQP319" s="169"/>
      <c r="CQQ319" s="169"/>
      <c r="CQR319" s="169"/>
      <c r="CQS319" s="169"/>
      <c r="CQT319" s="169"/>
      <c r="CQU319" s="169"/>
      <c r="CQV319" s="169"/>
      <c r="CQW319" s="169"/>
      <c r="CQX319" s="169"/>
      <c r="CQY319" s="169"/>
      <c r="CQZ319" s="169"/>
      <c r="CRA319" s="169"/>
      <c r="CRB319" s="169"/>
      <c r="CRC319" s="169"/>
      <c r="CRD319" s="169"/>
      <c r="CRE319" s="169"/>
      <c r="CRF319" s="169"/>
      <c r="CRG319" s="169"/>
      <c r="CRH319" s="169"/>
      <c r="CRI319" s="169"/>
      <c r="CRJ319" s="169"/>
      <c r="CRK319" s="169"/>
      <c r="CRL319" s="169"/>
      <c r="CRM319" s="169"/>
      <c r="CRN319" s="169"/>
      <c r="CRO319" s="169"/>
      <c r="CRP319" s="169"/>
      <c r="CRQ319" s="169"/>
      <c r="CRR319" s="169"/>
      <c r="CRS319" s="169"/>
      <c r="CRT319" s="169"/>
      <c r="CRU319" s="169"/>
      <c r="CRV319" s="169"/>
      <c r="CRW319" s="169"/>
      <c r="CRX319" s="169"/>
      <c r="CRY319" s="169"/>
      <c r="CRZ319" s="169"/>
      <c r="CSA319" s="169"/>
      <c r="CSB319" s="169"/>
      <c r="CSC319" s="169"/>
      <c r="CSD319" s="169"/>
      <c r="CSE319" s="169"/>
      <c r="CSF319" s="169"/>
      <c r="CSG319" s="169"/>
      <c r="CSH319" s="169"/>
      <c r="CSI319" s="169"/>
      <c r="CSJ319" s="169"/>
      <c r="CSK319" s="169"/>
      <c r="CSL319" s="169"/>
      <c r="CSM319" s="169"/>
      <c r="CSN319" s="169"/>
      <c r="CSO319" s="169"/>
      <c r="CSP319" s="169"/>
      <c r="CSQ319" s="169"/>
      <c r="CSR319" s="169"/>
      <c r="CSS319" s="169"/>
      <c r="CST319" s="169"/>
      <c r="CSU319" s="169"/>
      <c r="CSV319" s="169"/>
      <c r="CSW319" s="169"/>
      <c r="CSX319" s="169"/>
      <c r="CSY319" s="169"/>
      <c r="CSZ319" s="169"/>
      <c r="CTA319" s="169"/>
      <c r="CTB319" s="169"/>
      <c r="CTC319" s="169"/>
      <c r="CTD319" s="169"/>
      <c r="CTE319" s="169"/>
      <c r="CTF319" s="169"/>
      <c r="CTG319" s="169"/>
      <c r="CTH319" s="169"/>
      <c r="CTI319" s="169"/>
      <c r="CTJ319" s="169"/>
      <c r="CTK319" s="169"/>
      <c r="CTL319" s="169"/>
      <c r="CTM319" s="169"/>
      <c r="CTN319" s="169"/>
      <c r="CTO319" s="169"/>
      <c r="CTP319" s="169"/>
      <c r="CTQ319" s="169"/>
      <c r="CTR319" s="169"/>
      <c r="CTS319" s="169"/>
      <c r="CTT319" s="169"/>
      <c r="CTU319" s="169"/>
      <c r="CTV319" s="169"/>
      <c r="CTW319" s="169"/>
      <c r="CTX319" s="169"/>
      <c r="CTY319" s="169"/>
      <c r="CTZ319" s="169"/>
      <c r="CUA319" s="169"/>
      <c r="CUB319" s="169"/>
      <c r="CUC319" s="169"/>
      <c r="CUD319" s="169"/>
      <c r="CUE319" s="169"/>
      <c r="CUF319" s="169"/>
      <c r="CUG319" s="169"/>
      <c r="CUH319" s="169"/>
      <c r="CUI319" s="169"/>
      <c r="CUJ319" s="169"/>
      <c r="CUK319" s="169"/>
      <c r="CUL319" s="169"/>
      <c r="CUM319" s="169"/>
      <c r="CUN319" s="169"/>
      <c r="CUO319" s="169"/>
      <c r="CUP319" s="169"/>
      <c r="CUQ319" s="169"/>
      <c r="CUR319" s="169"/>
      <c r="CUS319" s="169"/>
      <c r="CUT319" s="169"/>
      <c r="CUU319" s="169"/>
      <c r="CUV319" s="169"/>
      <c r="CUW319" s="169"/>
      <c r="CUX319" s="169"/>
      <c r="CUY319" s="169"/>
      <c r="CUZ319" s="169"/>
      <c r="CVA319" s="169"/>
      <c r="CVB319" s="169"/>
      <c r="CVC319" s="169"/>
      <c r="CVD319" s="169"/>
      <c r="CVE319" s="169"/>
      <c r="CVF319" s="169"/>
      <c r="CVG319" s="169"/>
      <c r="CVH319" s="169"/>
      <c r="CVI319" s="169"/>
      <c r="CVJ319" s="169"/>
      <c r="CVK319" s="169"/>
      <c r="CVL319" s="169"/>
      <c r="CVM319" s="169"/>
      <c r="CVN319" s="169"/>
      <c r="CVO319" s="169"/>
      <c r="CVP319" s="169"/>
      <c r="CVQ319" s="169"/>
      <c r="CVR319" s="169"/>
      <c r="CVS319" s="169"/>
      <c r="CVT319" s="169"/>
      <c r="CVU319" s="169"/>
      <c r="CVV319" s="169"/>
      <c r="CVW319" s="169"/>
      <c r="CVX319" s="169"/>
      <c r="CVY319" s="169"/>
      <c r="CVZ319" s="169"/>
      <c r="CWA319" s="169"/>
      <c r="CWB319" s="169"/>
      <c r="CWC319" s="169"/>
      <c r="CWD319" s="169"/>
      <c r="CWE319" s="169"/>
      <c r="CWF319" s="169"/>
      <c r="CWG319" s="169"/>
      <c r="CWH319" s="169"/>
      <c r="CWI319" s="169"/>
      <c r="CWJ319" s="169"/>
      <c r="CWK319" s="169"/>
      <c r="CWL319" s="169"/>
      <c r="CWM319" s="169"/>
      <c r="CWN319" s="169"/>
      <c r="CWO319" s="169"/>
      <c r="CWP319" s="169"/>
      <c r="CWQ319" s="169"/>
      <c r="CWR319" s="169"/>
      <c r="CWS319" s="169"/>
      <c r="CWT319" s="169"/>
      <c r="CWU319" s="169"/>
      <c r="CWV319" s="169"/>
      <c r="CWW319" s="169"/>
      <c r="CWX319" s="169"/>
      <c r="CWY319" s="169"/>
      <c r="CWZ319" s="169"/>
      <c r="CXA319" s="169"/>
      <c r="CXB319" s="169"/>
      <c r="CXC319" s="169"/>
      <c r="CXD319" s="169"/>
      <c r="CXE319" s="169"/>
      <c r="CXF319" s="169"/>
      <c r="CXG319" s="169"/>
      <c r="CXH319" s="169"/>
      <c r="CXI319" s="169"/>
      <c r="CXJ319" s="169"/>
      <c r="CXK319" s="169"/>
      <c r="CXL319" s="169"/>
      <c r="CXM319" s="169"/>
      <c r="CXN319" s="169"/>
      <c r="CXO319" s="169"/>
      <c r="CXP319" s="169"/>
      <c r="CXQ319" s="169"/>
      <c r="CXR319" s="169"/>
      <c r="CXS319" s="169"/>
      <c r="CXT319" s="169"/>
      <c r="CXU319" s="169"/>
      <c r="CXV319" s="169"/>
      <c r="CXW319" s="169"/>
      <c r="CXX319" s="169"/>
      <c r="CXY319" s="169"/>
      <c r="CXZ319" s="169"/>
      <c r="CYA319" s="169"/>
      <c r="CYB319" s="169"/>
      <c r="CYC319" s="169"/>
      <c r="CYD319" s="169"/>
      <c r="CYE319" s="169"/>
      <c r="CYF319" s="169"/>
      <c r="CYG319" s="169"/>
      <c r="CYH319" s="169"/>
      <c r="CYI319" s="169"/>
      <c r="CYJ319" s="169"/>
      <c r="CYK319" s="169"/>
      <c r="CYL319" s="169"/>
      <c r="CYM319" s="169"/>
      <c r="CYN319" s="169"/>
      <c r="CYO319" s="169"/>
      <c r="CYP319" s="169"/>
      <c r="CYQ319" s="169"/>
      <c r="CYR319" s="169"/>
      <c r="CYS319" s="169"/>
      <c r="CYT319" s="169"/>
      <c r="CYU319" s="169"/>
      <c r="CYV319" s="169"/>
      <c r="CYW319" s="169"/>
      <c r="CYX319" s="169"/>
      <c r="CYY319" s="169"/>
      <c r="CYZ319" s="169"/>
      <c r="CZA319" s="169"/>
      <c r="CZB319" s="169"/>
      <c r="CZC319" s="169"/>
      <c r="CZD319" s="169"/>
      <c r="CZE319" s="169"/>
      <c r="CZF319" s="169"/>
      <c r="CZG319" s="169"/>
      <c r="CZH319" s="169"/>
      <c r="CZI319" s="169"/>
      <c r="CZJ319" s="169"/>
      <c r="CZK319" s="169"/>
      <c r="CZL319" s="169"/>
      <c r="CZM319" s="169"/>
      <c r="CZN319" s="169"/>
      <c r="CZO319" s="169"/>
      <c r="CZP319" s="169"/>
      <c r="CZQ319" s="169"/>
      <c r="CZR319" s="169"/>
      <c r="CZS319" s="169"/>
      <c r="CZT319" s="169"/>
      <c r="CZU319" s="169"/>
      <c r="CZV319" s="169"/>
      <c r="CZW319" s="169"/>
      <c r="CZX319" s="169"/>
      <c r="CZY319" s="169"/>
      <c r="CZZ319" s="169"/>
      <c r="DAA319" s="169"/>
      <c r="DAB319" s="169"/>
      <c r="DAC319" s="169"/>
      <c r="DAD319" s="169"/>
      <c r="DAE319" s="169"/>
      <c r="DAF319" s="169"/>
      <c r="DAG319" s="169"/>
      <c r="DAH319" s="169"/>
      <c r="DAI319" s="169"/>
      <c r="DAJ319" s="169"/>
      <c r="DAK319" s="169"/>
      <c r="DAL319" s="169"/>
      <c r="DAM319" s="169"/>
      <c r="DAN319" s="169"/>
      <c r="DAO319" s="169"/>
      <c r="DAP319" s="169"/>
      <c r="DAQ319" s="169"/>
      <c r="DAR319" s="169"/>
      <c r="DAS319" s="169"/>
      <c r="DAT319" s="169"/>
      <c r="DAU319" s="169"/>
      <c r="DAV319" s="169"/>
      <c r="DAW319" s="169"/>
      <c r="DAX319" s="169"/>
      <c r="DAY319" s="169"/>
      <c r="DAZ319" s="169"/>
      <c r="DBA319" s="169"/>
      <c r="DBB319" s="169"/>
      <c r="DBC319" s="169"/>
      <c r="DBD319" s="169"/>
      <c r="DBE319" s="169"/>
      <c r="DBF319" s="169"/>
      <c r="DBG319" s="169"/>
      <c r="DBH319" s="169"/>
      <c r="DBI319" s="169"/>
      <c r="DBJ319" s="169"/>
      <c r="DBK319" s="169"/>
      <c r="DBL319" s="169"/>
      <c r="DBM319" s="169"/>
      <c r="DBN319" s="169"/>
      <c r="DBO319" s="169"/>
      <c r="DBP319" s="169"/>
      <c r="DBQ319" s="169"/>
      <c r="DBR319" s="169"/>
      <c r="DBS319" s="169"/>
      <c r="DBT319" s="169"/>
      <c r="DBU319" s="169"/>
      <c r="DBV319" s="169"/>
      <c r="DBW319" s="169"/>
      <c r="DBX319" s="169"/>
      <c r="DBY319" s="169"/>
      <c r="DBZ319" s="169"/>
      <c r="DCA319" s="169"/>
      <c r="DCB319" s="169"/>
      <c r="DCC319" s="169"/>
      <c r="DCD319" s="169"/>
      <c r="DCE319" s="169"/>
      <c r="DCF319" s="169"/>
      <c r="DCG319" s="169"/>
      <c r="DCH319" s="169"/>
      <c r="DCI319" s="169"/>
      <c r="DCJ319" s="169"/>
      <c r="DCK319" s="169"/>
      <c r="DCL319" s="169"/>
      <c r="DCM319" s="169"/>
      <c r="DCN319" s="169"/>
      <c r="DCO319" s="169"/>
      <c r="DCP319" s="169"/>
      <c r="DCQ319" s="169"/>
      <c r="DCR319" s="169"/>
      <c r="DCS319" s="169"/>
      <c r="DCT319" s="169"/>
      <c r="DCU319" s="169"/>
      <c r="DCV319" s="169"/>
      <c r="DCW319" s="169"/>
      <c r="DCX319" s="169"/>
      <c r="DCY319" s="169"/>
      <c r="DCZ319" s="169"/>
      <c r="DDA319" s="169"/>
      <c r="DDB319" s="169"/>
      <c r="DDC319" s="169"/>
      <c r="DDD319" s="169"/>
      <c r="DDE319" s="169"/>
      <c r="DDF319" s="169"/>
      <c r="DDG319" s="169"/>
      <c r="DDH319" s="169"/>
      <c r="DDI319" s="169"/>
      <c r="DDJ319" s="169"/>
      <c r="DDK319" s="169"/>
      <c r="DDL319" s="169"/>
      <c r="DDM319" s="169"/>
      <c r="DDN319" s="169"/>
      <c r="DDO319" s="169"/>
      <c r="DDP319" s="169"/>
      <c r="DDQ319" s="169"/>
      <c r="DDR319" s="169"/>
      <c r="DDS319" s="169"/>
      <c r="DDT319" s="169"/>
      <c r="DDU319" s="169"/>
      <c r="DDV319" s="169"/>
      <c r="DDW319" s="169"/>
      <c r="DDX319" s="169"/>
      <c r="DDY319" s="169"/>
      <c r="DDZ319" s="169"/>
      <c r="DEA319" s="169"/>
      <c r="DEB319" s="169"/>
      <c r="DEC319" s="169"/>
      <c r="DED319" s="169"/>
      <c r="DEE319" s="169"/>
      <c r="DEF319" s="169"/>
      <c r="DEG319" s="169"/>
      <c r="DEH319" s="169"/>
      <c r="DEI319" s="169"/>
      <c r="DEJ319" s="169"/>
      <c r="DEK319" s="169"/>
      <c r="DEL319" s="169"/>
      <c r="DEM319" s="169"/>
      <c r="DEN319" s="169"/>
      <c r="DEO319" s="169"/>
      <c r="DEP319" s="169"/>
      <c r="DEQ319" s="169"/>
      <c r="DER319" s="169"/>
      <c r="DES319" s="169"/>
      <c r="DET319" s="169"/>
      <c r="DEU319" s="169"/>
      <c r="DEV319" s="169"/>
      <c r="DEW319" s="169"/>
      <c r="DEX319" s="169"/>
      <c r="DEY319" s="169"/>
      <c r="DEZ319" s="169"/>
      <c r="DFA319" s="169"/>
      <c r="DFB319" s="169"/>
      <c r="DFC319" s="169"/>
      <c r="DFD319" s="169"/>
      <c r="DFE319" s="169"/>
      <c r="DFF319" s="169"/>
      <c r="DFG319" s="169"/>
      <c r="DFH319" s="169"/>
      <c r="DFI319" s="169"/>
      <c r="DFJ319" s="169"/>
      <c r="DFK319" s="169"/>
      <c r="DFL319" s="169"/>
      <c r="DFM319" s="169"/>
      <c r="DFN319" s="169"/>
      <c r="DFO319" s="169"/>
      <c r="DFP319" s="169"/>
      <c r="DFQ319" s="169"/>
      <c r="DFR319" s="169"/>
      <c r="DFS319" s="169"/>
      <c r="DFT319" s="169"/>
      <c r="DFU319" s="169"/>
      <c r="DFV319" s="169"/>
      <c r="DFW319" s="169"/>
      <c r="DFX319" s="169"/>
      <c r="DFY319" s="169"/>
      <c r="DFZ319" s="169"/>
      <c r="DGA319" s="169"/>
      <c r="DGB319" s="169"/>
      <c r="DGC319" s="169"/>
      <c r="DGD319" s="169"/>
      <c r="DGE319" s="169"/>
      <c r="DGF319" s="169"/>
      <c r="DGG319" s="169"/>
      <c r="DGH319" s="169"/>
      <c r="DGI319" s="169"/>
      <c r="DGJ319" s="169"/>
      <c r="DGK319" s="169"/>
      <c r="DGL319" s="169"/>
      <c r="DGM319" s="169"/>
      <c r="DGN319" s="169"/>
      <c r="DGO319" s="169"/>
      <c r="DGP319" s="169"/>
      <c r="DGQ319" s="169"/>
      <c r="DGR319" s="169"/>
      <c r="DGS319" s="169"/>
      <c r="DGT319" s="169"/>
      <c r="DGU319" s="169"/>
      <c r="DGV319" s="169"/>
      <c r="DGW319" s="169"/>
      <c r="DGX319" s="169"/>
      <c r="DGY319" s="169"/>
      <c r="DGZ319" s="169"/>
      <c r="DHA319" s="169"/>
      <c r="DHB319" s="169"/>
      <c r="DHC319" s="169"/>
      <c r="DHD319" s="169"/>
      <c r="DHE319" s="169"/>
      <c r="DHF319" s="169"/>
      <c r="DHG319" s="169"/>
      <c r="DHH319" s="169"/>
      <c r="DHI319" s="169"/>
      <c r="DHJ319" s="169"/>
      <c r="DHK319" s="169"/>
      <c r="DHL319" s="169"/>
      <c r="DHM319" s="169"/>
      <c r="DHN319" s="169"/>
      <c r="DHO319" s="169"/>
      <c r="DHP319" s="169"/>
      <c r="DHQ319" s="169"/>
      <c r="DHR319" s="169"/>
      <c r="DHS319" s="169"/>
      <c r="DHT319" s="169"/>
      <c r="DHU319" s="169"/>
      <c r="DHV319" s="169"/>
      <c r="DHW319" s="169"/>
      <c r="DHX319" s="169"/>
      <c r="DHY319" s="169"/>
      <c r="DHZ319" s="169"/>
      <c r="DIA319" s="169"/>
      <c r="DIB319" s="169"/>
      <c r="DIC319" s="169"/>
      <c r="DID319" s="169"/>
      <c r="DIE319" s="169"/>
      <c r="DIF319" s="169"/>
      <c r="DIG319" s="169"/>
      <c r="DIH319" s="169"/>
      <c r="DII319" s="169"/>
      <c r="DIJ319" s="169"/>
      <c r="DIK319" s="169"/>
      <c r="DIL319" s="169"/>
      <c r="DIM319" s="169"/>
      <c r="DIN319" s="169"/>
      <c r="DIO319" s="169"/>
      <c r="DIP319" s="169"/>
      <c r="DIQ319" s="169"/>
      <c r="DIR319" s="169"/>
      <c r="DIS319" s="169"/>
      <c r="DIT319" s="169"/>
      <c r="DIU319" s="169"/>
      <c r="DIV319" s="169"/>
      <c r="DIW319" s="169"/>
      <c r="DIX319" s="169"/>
      <c r="DIY319" s="169"/>
      <c r="DIZ319" s="169"/>
      <c r="DJA319" s="169"/>
      <c r="DJB319" s="169"/>
      <c r="DJC319" s="169"/>
      <c r="DJD319" s="169"/>
      <c r="DJE319" s="169"/>
      <c r="DJF319" s="169"/>
      <c r="DJG319" s="169"/>
      <c r="DJH319" s="169"/>
      <c r="DJI319" s="169"/>
      <c r="DJJ319" s="169"/>
      <c r="DJK319" s="169"/>
      <c r="DJL319" s="169"/>
      <c r="DJM319" s="169"/>
      <c r="DJN319" s="169"/>
      <c r="DJO319" s="169"/>
      <c r="DJP319" s="169"/>
      <c r="DJQ319" s="169"/>
      <c r="DJR319" s="169"/>
      <c r="DJS319" s="169"/>
      <c r="DJT319" s="169"/>
      <c r="DJU319" s="169"/>
      <c r="DJV319" s="169"/>
      <c r="DJW319" s="169"/>
      <c r="DJX319" s="169"/>
      <c r="DJY319" s="169"/>
      <c r="DJZ319" s="169"/>
      <c r="DKA319" s="169"/>
      <c r="DKB319" s="169"/>
      <c r="DKC319" s="169"/>
      <c r="DKD319" s="169"/>
      <c r="DKE319" s="169"/>
      <c r="DKF319" s="169"/>
      <c r="DKG319" s="169"/>
      <c r="DKH319" s="169"/>
      <c r="DKI319" s="169"/>
      <c r="DKJ319" s="169"/>
      <c r="DKK319" s="169"/>
      <c r="DKL319" s="169"/>
      <c r="DKM319" s="169"/>
      <c r="DKN319" s="169"/>
      <c r="DKO319" s="169"/>
      <c r="DKP319" s="169"/>
      <c r="DKQ319" s="169"/>
      <c r="DKR319" s="169"/>
      <c r="DKS319" s="169"/>
      <c r="DKT319" s="169"/>
      <c r="DKU319" s="169"/>
      <c r="DKV319" s="169"/>
      <c r="DKW319" s="169"/>
      <c r="DKX319" s="169"/>
      <c r="DKY319" s="169"/>
      <c r="DKZ319" s="169"/>
      <c r="DLA319" s="169"/>
      <c r="DLB319" s="169"/>
      <c r="DLC319" s="169"/>
      <c r="DLD319" s="169"/>
      <c r="DLE319" s="169"/>
      <c r="DLF319" s="169"/>
      <c r="DLG319" s="169"/>
      <c r="DLH319" s="169"/>
      <c r="DLI319" s="169"/>
      <c r="DLJ319" s="169"/>
      <c r="DLK319" s="169"/>
      <c r="DLL319" s="169"/>
      <c r="DLM319" s="169"/>
      <c r="DLN319" s="169"/>
      <c r="DLO319" s="169"/>
      <c r="DLP319" s="169"/>
      <c r="DLQ319" s="169"/>
      <c r="DLR319" s="169"/>
      <c r="DLS319" s="169"/>
      <c r="DLT319" s="169"/>
      <c r="DLU319" s="169"/>
      <c r="DLV319" s="169"/>
      <c r="DLW319" s="169"/>
      <c r="DLX319" s="169"/>
      <c r="DLY319" s="169"/>
      <c r="DLZ319" s="169"/>
      <c r="DMA319" s="169"/>
      <c r="DMB319" s="169"/>
      <c r="DMC319" s="169"/>
      <c r="DMD319" s="169"/>
      <c r="DME319" s="169"/>
      <c r="DMF319" s="169"/>
      <c r="DMG319" s="169"/>
      <c r="DMH319" s="169"/>
      <c r="DMI319" s="169"/>
      <c r="DMJ319" s="169"/>
      <c r="DMK319" s="169"/>
      <c r="DML319" s="169"/>
      <c r="DMM319" s="169"/>
      <c r="DMN319" s="169"/>
      <c r="DMO319" s="169"/>
      <c r="DMP319" s="169"/>
      <c r="DMQ319" s="169"/>
      <c r="DMR319" s="169"/>
      <c r="DMS319" s="169"/>
      <c r="DMT319" s="169"/>
      <c r="DMU319" s="169"/>
      <c r="DMV319" s="169"/>
      <c r="DMW319" s="169"/>
      <c r="DMX319" s="169"/>
      <c r="DMY319" s="169"/>
      <c r="DMZ319" s="169"/>
      <c r="DNA319" s="169"/>
      <c r="DNB319" s="169"/>
      <c r="DNC319" s="169"/>
      <c r="DND319" s="169"/>
      <c r="DNE319" s="169"/>
      <c r="DNF319" s="169"/>
      <c r="DNG319" s="169"/>
      <c r="DNH319" s="169"/>
      <c r="DNI319" s="169"/>
      <c r="DNJ319" s="169"/>
      <c r="DNK319" s="169"/>
      <c r="DNL319" s="169"/>
      <c r="DNM319" s="169"/>
      <c r="DNN319" s="169"/>
      <c r="DNO319" s="169"/>
      <c r="DNP319" s="169"/>
      <c r="DNQ319" s="169"/>
      <c r="DNR319" s="169"/>
      <c r="DNS319" s="169"/>
      <c r="DNT319" s="169"/>
      <c r="DNU319" s="169"/>
      <c r="DNV319" s="169"/>
      <c r="DNW319" s="169"/>
      <c r="DNX319" s="169"/>
      <c r="DNY319" s="169"/>
      <c r="DNZ319" s="169"/>
      <c r="DOA319" s="169"/>
      <c r="DOB319" s="169"/>
      <c r="DOC319" s="169"/>
      <c r="DOD319" s="169"/>
      <c r="DOE319" s="169"/>
      <c r="DOF319" s="169"/>
      <c r="DOG319" s="169"/>
      <c r="DOH319" s="169"/>
      <c r="DOI319" s="169"/>
      <c r="DOJ319" s="169"/>
      <c r="DOK319" s="169"/>
      <c r="DOL319" s="169"/>
      <c r="DOM319" s="169"/>
      <c r="DON319" s="169"/>
      <c r="DOO319" s="169"/>
      <c r="DOP319" s="169"/>
      <c r="DOQ319" s="169"/>
      <c r="DOR319" s="169"/>
      <c r="DOS319" s="169"/>
      <c r="DOT319" s="169"/>
      <c r="DOU319" s="169"/>
      <c r="DOV319" s="169"/>
      <c r="DOW319" s="169"/>
      <c r="DOX319" s="169"/>
      <c r="DOY319" s="169"/>
      <c r="DOZ319" s="169"/>
      <c r="DPA319" s="169"/>
      <c r="DPB319" s="169"/>
      <c r="DPC319" s="169"/>
      <c r="DPD319" s="169"/>
      <c r="DPE319" s="169"/>
      <c r="DPF319" s="169"/>
      <c r="DPG319" s="169"/>
      <c r="DPH319" s="169"/>
      <c r="DPI319" s="169"/>
      <c r="DPJ319" s="169"/>
      <c r="DPK319" s="169"/>
      <c r="DPL319" s="169"/>
      <c r="DPM319" s="169"/>
      <c r="DPN319" s="169"/>
      <c r="DPO319" s="169"/>
      <c r="DPP319" s="169"/>
      <c r="DPQ319" s="169"/>
      <c r="DPR319" s="169"/>
      <c r="DPS319" s="169"/>
      <c r="DPT319" s="169"/>
      <c r="DPU319" s="169"/>
      <c r="DPV319" s="169"/>
      <c r="DPW319" s="169"/>
      <c r="DPX319" s="169"/>
      <c r="DPY319" s="169"/>
      <c r="DPZ319" s="169"/>
      <c r="DQA319" s="169"/>
      <c r="DQB319" s="169"/>
      <c r="DQC319" s="169"/>
      <c r="DQD319" s="169"/>
      <c r="DQE319" s="169"/>
      <c r="DQF319" s="169"/>
      <c r="DQG319" s="169"/>
      <c r="DQH319" s="169"/>
      <c r="DQI319" s="169"/>
      <c r="DQJ319" s="169"/>
      <c r="DQK319" s="169"/>
      <c r="DQL319" s="169"/>
      <c r="DQM319" s="169"/>
      <c r="DQN319" s="169"/>
      <c r="DQO319" s="169"/>
      <c r="DQP319" s="169"/>
      <c r="DQQ319" s="169"/>
      <c r="DQR319" s="169"/>
      <c r="DQS319" s="169"/>
      <c r="DQT319" s="169"/>
      <c r="DQU319" s="169"/>
      <c r="DQV319" s="169"/>
      <c r="DQW319" s="169"/>
      <c r="DQX319" s="169"/>
      <c r="DQY319" s="169"/>
      <c r="DQZ319" s="169"/>
      <c r="DRA319" s="169"/>
      <c r="DRB319" s="169"/>
      <c r="DRC319" s="169"/>
      <c r="DRD319" s="169"/>
      <c r="DRE319" s="169"/>
      <c r="DRF319" s="169"/>
      <c r="DRG319" s="169"/>
      <c r="DRH319" s="169"/>
      <c r="DRI319" s="169"/>
      <c r="DRJ319" s="169"/>
      <c r="DRK319" s="169"/>
      <c r="DRL319" s="169"/>
      <c r="DRM319" s="169"/>
      <c r="DRN319" s="169"/>
      <c r="DRO319" s="169"/>
      <c r="DRP319" s="169"/>
      <c r="DRQ319" s="169"/>
      <c r="DRR319" s="169"/>
      <c r="DRS319" s="169"/>
      <c r="DRT319" s="169"/>
      <c r="DRU319" s="169"/>
      <c r="DRV319" s="169"/>
      <c r="DRW319" s="169"/>
      <c r="DRX319" s="169"/>
      <c r="DRY319" s="169"/>
      <c r="DRZ319" s="169"/>
      <c r="DSA319" s="169"/>
      <c r="DSB319" s="169"/>
      <c r="DSC319" s="169"/>
      <c r="DSD319" s="169"/>
      <c r="DSE319" s="169"/>
      <c r="DSF319" s="169"/>
      <c r="DSG319" s="169"/>
      <c r="DSH319" s="169"/>
      <c r="DSI319" s="169"/>
      <c r="DSJ319" s="169"/>
      <c r="DSK319" s="169"/>
      <c r="DSL319" s="169"/>
      <c r="DSM319" s="169"/>
      <c r="DSN319" s="169"/>
      <c r="DSO319" s="169"/>
      <c r="DSP319" s="169"/>
      <c r="DSQ319" s="169"/>
      <c r="DSR319" s="169"/>
      <c r="DSS319" s="169"/>
      <c r="DST319" s="169"/>
      <c r="DSU319" s="169"/>
      <c r="DSV319" s="169"/>
      <c r="DSW319" s="169"/>
      <c r="DSX319" s="169"/>
      <c r="DSY319" s="169"/>
      <c r="DSZ319" s="169"/>
      <c r="DTA319" s="169"/>
      <c r="DTB319" s="169"/>
      <c r="DTC319" s="169"/>
      <c r="DTD319" s="169"/>
      <c r="DTE319" s="169"/>
      <c r="DTF319" s="169"/>
      <c r="DTG319" s="169"/>
      <c r="DTH319" s="169"/>
      <c r="DTI319" s="169"/>
      <c r="DTJ319" s="169"/>
      <c r="DTK319" s="169"/>
      <c r="DTL319" s="169"/>
      <c r="DTM319" s="169"/>
      <c r="DTN319" s="169"/>
      <c r="DTO319" s="169"/>
      <c r="DTP319" s="169"/>
      <c r="DTQ319" s="169"/>
      <c r="DTR319" s="169"/>
      <c r="DTS319" s="169"/>
      <c r="DTT319" s="169"/>
      <c r="DTU319" s="169"/>
      <c r="DTV319" s="169"/>
      <c r="DTW319" s="169"/>
      <c r="DTX319" s="169"/>
      <c r="DTY319" s="169"/>
      <c r="DTZ319" s="169"/>
      <c r="DUA319" s="169"/>
      <c r="DUB319" s="169"/>
      <c r="DUC319" s="169"/>
      <c r="DUD319" s="169"/>
      <c r="DUE319" s="169"/>
      <c r="DUF319" s="169"/>
      <c r="DUG319" s="169"/>
      <c r="DUH319" s="169"/>
      <c r="DUI319" s="169"/>
      <c r="DUJ319" s="169"/>
      <c r="DUK319" s="169"/>
      <c r="DUL319" s="169"/>
      <c r="DUM319" s="169"/>
      <c r="DUN319" s="169"/>
      <c r="DUO319" s="169"/>
      <c r="DUP319" s="169"/>
      <c r="DUQ319" s="169"/>
      <c r="DUR319" s="169"/>
      <c r="DUS319" s="169"/>
      <c r="DUT319" s="169"/>
      <c r="DUU319" s="169"/>
      <c r="DUV319" s="169"/>
      <c r="DUW319" s="169"/>
      <c r="DUX319" s="169"/>
      <c r="DUY319" s="169"/>
      <c r="DUZ319" s="169"/>
      <c r="DVA319" s="169"/>
      <c r="DVB319" s="169"/>
      <c r="DVC319" s="169"/>
      <c r="DVD319" s="169"/>
      <c r="DVE319" s="169"/>
      <c r="DVF319" s="169"/>
      <c r="DVG319" s="169"/>
      <c r="DVH319" s="169"/>
      <c r="DVI319" s="169"/>
      <c r="DVJ319" s="169"/>
      <c r="DVK319" s="169"/>
      <c r="DVL319" s="169"/>
      <c r="DVM319" s="169"/>
      <c r="DVN319" s="169"/>
      <c r="DVO319" s="169"/>
      <c r="DVP319" s="169"/>
      <c r="DVQ319" s="169"/>
      <c r="DVR319" s="169"/>
      <c r="DVS319" s="169"/>
      <c r="DVT319" s="169"/>
      <c r="DVU319" s="169"/>
      <c r="DVV319" s="169"/>
      <c r="DVW319" s="169"/>
      <c r="DVX319" s="169"/>
      <c r="DVY319" s="169"/>
      <c r="DVZ319" s="169"/>
      <c r="DWA319" s="169"/>
      <c r="DWB319" s="169"/>
      <c r="DWC319" s="169"/>
      <c r="DWD319" s="169"/>
      <c r="DWE319" s="169"/>
      <c r="DWF319" s="169"/>
      <c r="DWG319" s="169"/>
      <c r="DWH319" s="169"/>
      <c r="DWI319" s="169"/>
      <c r="DWJ319" s="169"/>
      <c r="DWK319" s="169"/>
      <c r="DWL319" s="169"/>
      <c r="DWM319" s="169"/>
      <c r="DWN319" s="169"/>
      <c r="DWO319" s="169"/>
      <c r="DWP319" s="169"/>
      <c r="DWQ319" s="169"/>
      <c r="DWR319" s="169"/>
      <c r="DWS319" s="169"/>
      <c r="DWT319" s="169"/>
      <c r="DWU319" s="169"/>
      <c r="DWV319" s="169"/>
      <c r="DWW319" s="169"/>
      <c r="DWX319" s="169"/>
      <c r="DWY319" s="169"/>
      <c r="DWZ319" s="169"/>
      <c r="DXA319" s="169"/>
      <c r="DXB319" s="169"/>
      <c r="DXC319" s="169"/>
      <c r="DXD319" s="169"/>
      <c r="DXE319" s="169"/>
      <c r="DXF319" s="169"/>
      <c r="DXG319" s="169"/>
      <c r="DXH319" s="169"/>
      <c r="DXI319" s="169"/>
      <c r="DXJ319" s="169"/>
      <c r="DXK319" s="169"/>
      <c r="DXL319" s="169"/>
      <c r="DXM319" s="169"/>
      <c r="DXN319" s="169"/>
      <c r="DXO319" s="169"/>
      <c r="DXP319" s="169"/>
      <c r="DXQ319" s="169"/>
      <c r="DXR319" s="169"/>
      <c r="DXS319" s="169"/>
      <c r="DXT319" s="169"/>
      <c r="DXU319" s="169"/>
      <c r="DXV319" s="169"/>
      <c r="DXW319" s="169"/>
      <c r="DXX319" s="169"/>
      <c r="DXY319" s="169"/>
      <c r="DXZ319" s="169"/>
      <c r="DYA319" s="169"/>
      <c r="DYB319" s="169"/>
      <c r="DYC319" s="169"/>
      <c r="DYD319" s="169"/>
      <c r="DYE319" s="169"/>
      <c r="DYF319" s="169"/>
      <c r="DYG319" s="169"/>
      <c r="DYH319" s="169"/>
      <c r="DYI319" s="169"/>
      <c r="DYJ319" s="169"/>
      <c r="DYK319" s="169"/>
      <c r="DYL319" s="169"/>
      <c r="DYM319" s="169"/>
      <c r="DYN319" s="169"/>
      <c r="DYO319" s="169"/>
      <c r="DYP319" s="169"/>
      <c r="DYQ319" s="169"/>
      <c r="DYR319" s="169"/>
      <c r="DYS319" s="169"/>
      <c r="DYT319" s="169"/>
      <c r="DYU319" s="169"/>
      <c r="DYV319" s="169"/>
      <c r="DYW319" s="169"/>
      <c r="DYX319" s="169"/>
      <c r="DYY319" s="169"/>
      <c r="DYZ319" s="169"/>
      <c r="DZA319" s="169"/>
      <c r="DZB319" s="169"/>
      <c r="DZC319" s="169"/>
      <c r="DZD319" s="169"/>
      <c r="DZE319" s="169"/>
      <c r="DZF319" s="169"/>
      <c r="DZG319" s="169"/>
      <c r="DZH319" s="169"/>
      <c r="DZI319" s="169"/>
      <c r="DZJ319" s="169"/>
      <c r="DZK319" s="169"/>
      <c r="DZL319" s="169"/>
      <c r="DZM319" s="169"/>
      <c r="DZN319" s="169"/>
      <c r="DZO319" s="169"/>
      <c r="DZP319" s="169"/>
      <c r="DZQ319" s="169"/>
      <c r="DZR319" s="169"/>
      <c r="DZS319" s="169"/>
      <c r="DZT319" s="169"/>
      <c r="DZU319" s="169"/>
      <c r="DZV319" s="169"/>
      <c r="DZW319" s="169"/>
      <c r="DZX319" s="169"/>
      <c r="DZY319" s="169"/>
      <c r="DZZ319" s="169"/>
      <c r="EAA319" s="169"/>
      <c r="EAB319" s="169"/>
      <c r="EAC319" s="169"/>
      <c r="EAD319" s="169"/>
      <c r="EAE319" s="169"/>
      <c r="EAF319" s="169"/>
      <c r="EAG319" s="169"/>
      <c r="EAH319" s="169"/>
      <c r="EAI319" s="169"/>
      <c r="EAJ319" s="169"/>
      <c r="EAK319" s="169"/>
      <c r="EAL319" s="169"/>
      <c r="EAM319" s="169"/>
      <c r="EAN319" s="169"/>
      <c r="EAO319" s="169"/>
      <c r="EAP319" s="169"/>
      <c r="EAQ319" s="169"/>
      <c r="EAR319" s="169"/>
      <c r="EAS319" s="169"/>
      <c r="EAT319" s="169"/>
      <c r="EAU319" s="169"/>
      <c r="EAV319" s="169"/>
      <c r="EAW319" s="169"/>
      <c r="EAX319" s="169"/>
      <c r="EAY319" s="169"/>
      <c r="EAZ319" s="169"/>
      <c r="EBA319" s="169"/>
      <c r="EBB319" s="169"/>
      <c r="EBC319" s="169"/>
      <c r="EBD319" s="169"/>
      <c r="EBE319" s="169"/>
      <c r="EBF319" s="169"/>
      <c r="EBG319" s="169"/>
      <c r="EBH319" s="169"/>
      <c r="EBI319" s="169"/>
      <c r="EBJ319" s="169"/>
      <c r="EBK319" s="169"/>
      <c r="EBL319" s="169"/>
      <c r="EBM319" s="169"/>
      <c r="EBN319" s="169"/>
      <c r="EBO319" s="169"/>
      <c r="EBP319" s="169"/>
      <c r="EBQ319" s="169"/>
      <c r="EBR319" s="169"/>
      <c r="EBS319" s="169"/>
      <c r="EBT319" s="169"/>
      <c r="EBU319" s="169"/>
      <c r="EBV319" s="169"/>
      <c r="EBW319" s="169"/>
      <c r="EBX319" s="169"/>
      <c r="EBY319" s="169"/>
      <c r="EBZ319" s="169"/>
      <c r="ECA319" s="169"/>
      <c r="ECB319" s="169"/>
      <c r="ECC319" s="169"/>
      <c r="ECD319" s="169"/>
      <c r="ECE319" s="169"/>
      <c r="ECF319" s="169"/>
      <c r="ECG319" s="169"/>
      <c r="ECH319" s="169"/>
      <c r="ECI319" s="169"/>
      <c r="ECJ319" s="169"/>
      <c r="ECK319" s="169"/>
      <c r="ECL319" s="169"/>
      <c r="ECM319" s="169"/>
      <c r="ECN319" s="169"/>
      <c r="ECO319" s="169"/>
      <c r="ECP319" s="169"/>
      <c r="ECQ319" s="169"/>
      <c r="ECR319" s="169"/>
      <c r="ECS319" s="169"/>
      <c r="ECT319" s="169"/>
      <c r="ECU319" s="169"/>
      <c r="ECV319" s="169"/>
      <c r="ECW319" s="169"/>
      <c r="ECX319" s="169"/>
      <c r="ECY319" s="169"/>
      <c r="ECZ319" s="169"/>
      <c r="EDA319" s="169"/>
      <c r="EDB319" s="169"/>
      <c r="EDC319" s="169"/>
      <c r="EDD319" s="169"/>
      <c r="EDE319" s="169"/>
      <c r="EDF319" s="169"/>
      <c r="EDG319" s="169"/>
      <c r="EDH319" s="169"/>
      <c r="EDI319" s="169"/>
      <c r="EDJ319" s="169"/>
      <c r="EDK319" s="169"/>
      <c r="EDL319" s="169"/>
      <c r="EDM319" s="169"/>
      <c r="EDN319" s="169"/>
      <c r="EDO319" s="169"/>
      <c r="EDP319" s="169"/>
      <c r="EDQ319" s="169"/>
      <c r="EDR319" s="169"/>
      <c r="EDS319" s="169"/>
      <c r="EDT319" s="169"/>
      <c r="EDU319" s="169"/>
      <c r="EDV319" s="169"/>
      <c r="EDW319" s="169"/>
      <c r="EDX319" s="169"/>
      <c r="EDY319" s="169"/>
      <c r="EDZ319" s="169"/>
      <c r="EEA319" s="169"/>
      <c r="EEB319" s="169"/>
      <c r="EEC319" s="169"/>
      <c r="EED319" s="169"/>
      <c r="EEE319" s="169"/>
      <c r="EEF319" s="169"/>
      <c r="EEG319" s="169"/>
      <c r="EEH319" s="169"/>
      <c r="EEI319" s="169"/>
      <c r="EEJ319" s="169"/>
      <c r="EEK319" s="169"/>
      <c r="EEL319" s="169"/>
      <c r="EEM319" s="169"/>
      <c r="EEN319" s="169"/>
      <c r="EEO319" s="169"/>
      <c r="EEP319" s="169"/>
      <c r="EEQ319" s="169"/>
      <c r="EER319" s="169"/>
      <c r="EES319" s="169"/>
      <c r="EET319" s="169"/>
      <c r="EEU319" s="169"/>
      <c r="EEV319" s="169"/>
      <c r="EEW319" s="169"/>
      <c r="EEX319" s="169"/>
      <c r="EEY319" s="169"/>
      <c r="EEZ319" s="169"/>
      <c r="EFA319" s="169"/>
      <c r="EFB319" s="169"/>
      <c r="EFC319" s="169"/>
      <c r="EFD319" s="169"/>
      <c r="EFE319" s="169"/>
      <c r="EFF319" s="169"/>
      <c r="EFG319" s="169"/>
      <c r="EFH319" s="169"/>
      <c r="EFI319" s="169"/>
      <c r="EFJ319" s="169"/>
      <c r="EFK319" s="169"/>
      <c r="EFL319" s="169"/>
      <c r="EFM319" s="169"/>
      <c r="EFN319" s="169"/>
      <c r="EFO319" s="169"/>
      <c r="EFP319" s="169"/>
      <c r="EFQ319" s="169"/>
      <c r="EFR319" s="169"/>
      <c r="EFS319" s="169"/>
      <c r="EFT319" s="169"/>
      <c r="EFU319" s="169"/>
      <c r="EFV319" s="169"/>
      <c r="EFW319" s="169"/>
      <c r="EFX319" s="169"/>
      <c r="EFY319" s="169"/>
      <c r="EFZ319" s="169"/>
      <c r="EGA319" s="169"/>
      <c r="EGB319" s="169"/>
      <c r="EGC319" s="169"/>
      <c r="EGD319" s="169"/>
      <c r="EGE319" s="169"/>
      <c r="EGF319" s="169"/>
      <c r="EGG319" s="169"/>
      <c r="EGH319" s="169"/>
      <c r="EGI319" s="169"/>
      <c r="EGJ319" s="169"/>
      <c r="EGK319" s="169"/>
      <c r="EGL319" s="169"/>
      <c r="EGM319" s="169"/>
      <c r="EGN319" s="169"/>
      <c r="EGO319" s="169"/>
      <c r="EGP319" s="169"/>
      <c r="EGQ319" s="169"/>
      <c r="EGR319" s="169"/>
      <c r="EGS319" s="169"/>
      <c r="EGT319" s="169"/>
      <c r="EGU319" s="169"/>
      <c r="EGV319" s="169"/>
      <c r="EGW319" s="169"/>
      <c r="EGX319" s="169"/>
      <c r="EGY319" s="169"/>
      <c r="EGZ319" s="169"/>
      <c r="EHA319" s="169"/>
      <c r="EHB319" s="169"/>
      <c r="EHC319" s="169"/>
      <c r="EHD319" s="169"/>
      <c r="EHE319" s="169"/>
      <c r="EHF319" s="169"/>
      <c r="EHG319" s="169"/>
      <c r="EHH319" s="169"/>
      <c r="EHI319" s="169"/>
      <c r="EHJ319" s="169"/>
      <c r="EHK319" s="169"/>
      <c r="EHL319" s="169"/>
      <c r="EHM319" s="169"/>
      <c r="EHN319" s="169"/>
      <c r="EHO319" s="169"/>
      <c r="EHP319" s="169"/>
      <c r="EHQ319" s="169"/>
      <c r="EHR319" s="169"/>
      <c r="EHS319" s="169"/>
      <c r="EHT319" s="169"/>
      <c r="EHU319" s="169"/>
      <c r="EHV319" s="169"/>
      <c r="EHW319" s="169"/>
      <c r="EHX319" s="169"/>
      <c r="EHY319" s="169"/>
      <c r="EHZ319" s="169"/>
      <c r="EIA319" s="169"/>
      <c r="EIB319" s="169"/>
      <c r="EIC319" s="169"/>
      <c r="EID319" s="169"/>
      <c r="EIE319" s="169"/>
      <c r="EIF319" s="169"/>
      <c r="EIG319" s="169"/>
      <c r="EIH319" s="169"/>
      <c r="EII319" s="169"/>
      <c r="EIJ319" s="169"/>
      <c r="EIK319" s="169"/>
      <c r="EIL319" s="169"/>
      <c r="EIM319" s="169"/>
      <c r="EIN319" s="169"/>
      <c r="EIO319" s="169"/>
      <c r="EIP319" s="169"/>
      <c r="EIQ319" s="169"/>
      <c r="EIR319" s="169"/>
      <c r="EIS319" s="169"/>
      <c r="EIT319" s="169"/>
      <c r="EIU319" s="169"/>
      <c r="EIV319" s="169"/>
      <c r="EIW319" s="169"/>
      <c r="EIX319" s="169"/>
      <c r="EIY319" s="169"/>
      <c r="EIZ319" s="169"/>
      <c r="EJA319" s="169"/>
      <c r="EJB319" s="169"/>
      <c r="EJC319" s="169"/>
      <c r="EJD319" s="169"/>
      <c r="EJE319" s="169"/>
      <c r="EJF319" s="169"/>
      <c r="EJG319" s="169"/>
      <c r="EJH319" s="169"/>
      <c r="EJI319" s="169"/>
      <c r="EJJ319" s="169"/>
      <c r="EJK319" s="169"/>
      <c r="EJL319" s="169"/>
      <c r="EJM319" s="169"/>
      <c r="EJN319" s="169"/>
      <c r="EJO319" s="169"/>
      <c r="EJP319" s="169"/>
      <c r="EJQ319" s="169"/>
      <c r="EJR319" s="169"/>
      <c r="EJS319" s="169"/>
      <c r="EJT319" s="169"/>
      <c r="EJU319" s="169"/>
      <c r="EJV319" s="169"/>
      <c r="EJW319" s="169"/>
      <c r="EJX319" s="169"/>
      <c r="EJY319" s="169"/>
      <c r="EJZ319" s="169"/>
      <c r="EKA319" s="169"/>
      <c r="EKB319" s="169"/>
      <c r="EKC319" s="169"/>
      <c r="EKD319" s="169"/>
      <c r="EKE319" s="169"/>
      <c r="EKF319" s="169"/>
      <c r="EKG319" s="169"/>
      <c r="EKH319" s="169"/>
      <c r="EKI319" s="169"/>
      <c r="EKJ319" s="169"/>
      <c r="EKK319" s="169"/>
      <c r="EKL319" s="169"/>
      <c r="EKM319" s="169"/>
      <c r="EKN319" s="169"/>
      <c r="EKO319" s="169"/>
      <c r="EKP319" s="169"/>
      <c r="EKQ319" s="169"/>
      <c r="EKR319" s="169"/>
      <c r="EKS319" s="169"/>
      <c r="EKT319" s="169"/>
      <c r="EKU319" s="169"/>
      <c r="EKV319" s="169"/>
      <c r="EKW319" s="169"/>
      <c r="EKX319" s="169"/>
      <c r="EKY319" s="169"/>
      <c r="EKZ319" s="169"/>
      <c r="ELA319" s="169"/>
      <c r="ELB319" s="169"/>
      <c r="ELC319" s="169"/>
      <c r="ELD319" s="169"/>
      <c r="ELE319" s="169"/>
      <c r="ELF319" s="169"/>
      <c r="ELG319" s="169"/>
      <c r="ELH319" s="169"/>
      <c r="ELI319" s="169"/>
      <c r="ELJ319" s="169"/>
      <c r="ELK319" s="169"/>
      <c r="ELL319" s="169"/>
      <c r="ELM319" s="169"/>
      <c r="ELN319" s="169"/>
      <c r="ELO319" s="169"/>
      <c r="ELP319" s="169"/>
      <c r="ELQ319" s="169"/>
      <c r="ELR319" s="169"/>
      <c r="ELS319" s="169"/>
      <c r="ELT319" s="169"/>
      <c r="ELU319" s="169"/>
      <c r="ELV319" s="169"/>
      <c r="ELW319" s="169"/>
      <c r="ELX319" s="169"/>
      <c r="ELY319" s="169"/>
      <c r="ELZ319" s="169"/>
      <c r="EMA319" s="169"/>
      <c r="EMB319" s="169"/>
      <c r="EMC319" s="169"/>
      <c r="EMD319" s="169"/>
      <c r="EME319" s="169"/>
      <c r="EMF319" s="169"/>
      <c r="EMG319" s="169"/>
      <c r="EMH319" s="169"/>
      <c r="EMI319" s="169"/>
      <c r="EMJ319" s="169"/>
      <c r="EMK319" s="169"/>
      <c r="EML319" s="169"/>
      <c r="EMM319" s="169"/>
      <c r="EMN319" s="169"/>
      <c r="EMO319" s="169"/>
      <c r="EMP319" s="169"/>
      <c r="EMQ319" s="169"/>
      <c r="EMR319" s="169"/>
      <c r="EMS319" s="169"/>
      <c r="EMT319" s="169"/>
      <c r="EMU319" s="169"/>
      <c r="EMV319" s="169"/>
      <c r="EMW319" s="169"/>
      <c r="EMX319" s="169"/>
      <c r="EMY319" s="169"/>
      <c r="EMZ319" s="169"/>
      <c r="ENA319" s="169"/>
      <c r="ENB319" s="169"/>
      <c r="ENC319" s="169"/>
      <c r="END319" s="169"/>
      <c r="ENE319" s="169"/>
      <c r="ENF319" s="169"/>
      <c r="ENG319" s="169"/>
      <c r="ENH319" s="169"/>
      <c r="ENI319" s="169"/>
      <c r="ENJ319" s="169"/>
      <c r="ENK319" s="169"/>
      <c r="ENL319" s="169"/>
      <c r="ENM319" s="169"/>
      <c r="ENN319" s="169"/>
      <c r="ENO319" s="169"/>
      <c r="ENP319" s="169"/>
      <c r="ENQ319" s="169"/>
      <c r="ENR319" s="169"/>
      <c r="ENS319" s="169"/>
      <c r="ENT319" s="169"/>
      <c r="ENU319" s="169"/>
      <c r="ENV319" s="169"/>
      <c r="ENW319" s="169"/>
      <c r="ENX319" s="169"/>
      <c r="ENY319" s="169"/>
      <c r="ENZ319" s="169"/>
      <c r="EOA319" s="169"/>
      <c r="EOB319" s="169"/>
      <c r="EOC319" s="169"/>
      <c r="EOD319" s="169"/>
      <c r="EOE319" s="169"/>
      <c r="EOF319" s="169"/>
      <c r="EOG319" s="169"/>
      <c r="EOH319" s="169"/>
      <c r="EOI319" s="169"/>
      <c r="EOJ319" s="169"/>
      <c r="EOK319" s="169"/>
      <c r="EOL319" s="169"/>
      <c r="EOM319" s="169"/>
      <c r="EON319" s="169"/>
      <c r="EOO319" s="169"/>
      <c r="EOP319" s="169"/>
      <c r="EOQ319" s="169"/>
      <c r="EOR319" s="169"/>
      <c r="EOS319" s="169"/>
      <c r="EOT319" s="169"/>
      <c r="EOU319" s="169"/>
      <c r="EOV319" s="169"/>
      <c r="EOW319" s="169"/>
      <c r="EOX319" s="169"/>
      <c r="EOY319" s="169"/>
      <c r="EOZ319" s="169"/>
      <c r="EPA319" s="169"/>
      <c r="EPB319" s="169"/>
      <c r="EPC319" s="169"/>
      <c r="EPD319" s="169"/>
      <c r="EPE319" s="169"/>
      <c r="EPF319" s="169"/>
      <c r="EPG319" s="169"/>
      <c r="EPH319" s="169"/>
      <c r="EPI319" s="169"/>
      <c r="EPJ319" s="169"/>
      <c r="EPK319" s="169"/>
      <c r="EPL319" s="169"/>
      <c r="EPM319" s="169"/>
      <c r="EPN319" s="169"/>
      <c r="EPO319" s="169"/>
      <c r="EPP319" s="169"/>
      <c r="EPQ319" s="169"/>
      <c r="EPR319" s="169"/>
      <c r="EPS319" s="169"/>
      <c r="EPT319" s="169"/>
      <c r="EPU319" s="169"/>
      <c r="EPV319" s="169"/>
      <c r="EPW319" s="169"/>
      <c r="EPX319" s="169"/>
      <c r="EPY319" s="169"/>
      <c r="EPZ319" s="169"/>
      <c r="EQA319" s="169"/>
      <c r="EQB319" s="169"/>
      <c r="EQC319" s="169"/>
      <c r="EQD319" s="169"/>
      <c r="EQE319" s="169"/>
      <c r="EQF319" s="169"/>
      <c r="EQG319" s="169"/>
      <c r="EQH319" s="169"/>
      <c r="EQI319" s="169"/>
      <c r="EQJ319" s="169"/>
      <c r="EQK319" s="169"/>
      <c r="EQL319" s="169"/>
      <c r="EQM319" s="169"/>
      <c r="EQN319" s="169"/>
      <c r="EQO319" s="169"/>
      <c r="EQP319" s="169"/>
      <c r="EQQ319" s="169"/>
      <c r="EQR319" s="169"/>
      <c r="EQS319" s="169"/>
      <c r="EQT319" s="169"/>
      <c r="EQU319" s="169"/>
      <c r="EQV319" s="169"/>
      <c r="EQW319" s="169"/>
      <c r="EQX319" s="169"/>
      <c r="EQY319" s="169"/>
      <c r="EQZ319" s="169"/>
      <c r="ERA319" s="169"/>
      <c r="ERB319" s="169"/>
      <c r="ERC319" s="169"/>
      <c r="ERD319" s="169"/>
      <c r="ERE319" s="169"/>
      <c r="ERF319" s="169"/>
      <c r="ERG319" s="169"/>
      <c r="ERH319" s="169"/>
      <c r="ERI319" s="169"/>
      <c r="ERJ319" s="169"/>
      <c r="ERK319" s="169"/>
      <c r="ERL319" s="169"/>
      <c r="ERM319" s="169"/>
      <c r="ERN319" s="169"/>
      <c r="ERO319" s="169"/>
      <c r="ERP319" s="169"/>
      <c r="ERQ319" s="169"/>
      <c r="ERR319" s="169"/>
      <c r="ERS319" s="169"/>
      <c r="ERT319" s="169"/>
      <c r="ERU319" s="169"/>
      <c r="ERV319" s="169"/>
      <c r="ERW319" s="169"/>
      <c r="ERX319" s="169"/>
      <c r="ERY319" s="169"/>
      <c r="ERZ319" s="169"/>
      <c r="ESA319" s="169"/>
      <c r="ESB319" s="169"/>
      <c r="ESC319" s="169"/>
      <c r="ESD319" s="169"/>
      <c r="ESE319" s="169"/>
      <c r="ESF319" s="169"/>
      <c r="ESG319" s="169"/>
      <c r="ESH319" s="169"/>
      <c r="ESI319" s="169"/>
      <c r="ESJ319" s="169"/>
      <c r="ESK319" s="169"/>
      <c r="ESL319" s="169"/>
      <c r="ESM319" s="169"/>
      <c r="ESN319" s="169"/>
      <c r="ESO319" s="169"/>
      <c r="ESP319" s="169"/>
      <c r="ESQ319" s="169"/>
      <c r="ESR319" s="169"/>
      <c r="ESS319" s="169"/>
      <c r="EST319" s="169"/>
      <c r="ESU319" s="169"/>
      <c r="ESV319" s="169"/>
      <c r="ESW319" s="169"/>
      <c r="ESX319" s="169"/>
      <c r="ESY319" s="169"/>
      <c r="ESZ319" s="169"/>
      <c r="ETA319" s="169"/>
      <c r="ETB319" s="169"/>
      <c r="ETC319" s="169"/>
      <c r="ETD319" s="169"/>
      <c r="ETE319" s="169"/>
      <c r="ETF319" s="169"/>
      <c r="ETG319" s="169"/>
      <c r="ETH319" s="169"/>
      <c r="ETI319" s="169"/>
      <c r="ETJ319" s="169"/>
      <c r="ETK319" s="169"/>
      <c r="ETL319" s="169"/>
      <c r="ETM319" s="169"/>
      <c r="ETN319" s="169"/>
      <c r="ETO319" s="169"/>
      <c r="ETP319" s="169"/>
      <c r="ETQ319" s="169"/>
      <c r="ETR319" s="169"/>
      <c r="ETS319" s="169"/>
      <c r="ETT319" s="169"/>
      <c r="ETU319" s="169"/>
      <c r="ETV319" s="169"/>
      <c r="ETW319" s="169"/>
      <c r="ETX319" s="169"/>
      <c r="ETY319" s="169"/>
      <c r="ETZ319" s="169"/>
      <c r="EUA319" s="169"/>
      <c r="EUB319" s="169"/>
      <c r="EUC319" s="169"/>
      <c r="EUD319" s="169"/>
      <c r="EUE319" s="169"/>
      <c r="EUF319" s="169"/>
      <c r="EUG319" s="169"/>
      <c r="EUH319" s="169"/>
      <c r="EUI319" s="169"/>
      <c r="EUJ319" s="169"/>
      <c r="EUK319" s="169"/>
      <c r="EUL319" s="169"/>
      <c r="EUM319" s="169"/>
      <c r="EUN319" s="169"/>
      <c r="EUO319" s="169"/>
      <c r="EUP319" s="169"/>
      <c r="EUQ319" s="169"/>
      <c r="EUR319" s="169"/>
      <c r="EUS319" s="169"/>
      <c r="EUT319" s="169"/>
      <c r="EUU319" s="169"/>
      <c r="EUV319" s="169"/>
      <c r="EUW319" s="169"/>
      <c r="EUX319" s="169"/>
      <c r="EUY319" s="169"/>
      <c r="EUZ319" s="169"/>
      <c r="EVA319" s="169"/>
      <c r="EVB319" s="169"/>
      <c r="EVC319" s="169"/>
      <c r="EVD319" s="169"/>
      <c r="EVE319" s="169"/>
      <c r="EVF319" s="169"/>
      <c r="EVG319" s="169"/>
      <c r="EVH319" s="169"/>
      <c r="EVI319" s="169"/>
      <c r="EVJ319" s="169"/>
      <c r="EVK319" s="169"/>
      <c r="EVL319" s="169"/>
      <c r="EVM319" s="169"/>
      <c r="EVN319" s="169"/>
      <c r="EVO319" s="169"/>
      <c r="EVP319" s="169"/>
      <c r="EVQ319" s="169"/>
      <c r="EVR319" s="169"/>
      <c r="EVS319" s="169"/>
      <c r="EVT319" s="169"/>
      <c r="EVU319" s="169"/>
      <c r="EVV319" s="169"/>
      <c r="EVW319" s="169"/>
      <c r="EVX319" s="169"/>
      <c r="EVY319" s="169"/>
      <c r="EVZ319" s="169"/>
      <c r="EWA319" s="169"/>
      <c r="EWB319" s="169"/>
      <c r="EWC319" s="169"/>
      <c r="EWD319" s="169"/>
      <c r="EWE319" s="169"/>
      <c r="EWF319" s="169"/>
      <c r="EWG319" s="169"/>
      <c r="EWH319" s="169"/>
      <c r="EWI319" s="169"/>
      <c r="EWJ319" s="169"/>
      <c r="EWK319" s="169"/>
      <c r="EWL319" s="169"/>
      <c r="EWM319" s="169"/>
      <c r="EWN319" s="169"/>
      <c r="EWO319" s="169"/>
      <c r="EWP319" s="169"/>
      <c r="EWQ319" s="169"/>
      <c r="EWR319" s="169"/>
      <c r="EWS319" s="169"/>
      <c r="EWT319" s="169"/>
      <c r="EWU319" s="169"/>
      <c r="EWV319" s="169"/>
      <c r="EWW319" s="169"/>
      <c r="EWX319" s="169"/>
      <c r="EWY319" s="169"/>
      <c r="EWZ319" s="169"/>
      <c r="EXA319" s="169"/>
      <c r="EXB319" s="169"/>
      <c r="EXC319" s="169"/>
      <c r="EXD319" s="169"/>
      <c r="EXE319" s="169"/>
      <c r="EXF319" s="169"/>
      <c r="EXG319" s="169"/>
      <c r="EXH319" s="169"/>
      <c r="EXI319" s="169"/>
      <c r="EXJ319" s="169"/>
      <c r="EXK319" s="169"/>
      <c r="EXL319" s="169"/>
      <c r="EXM319" s="169"/>
      <c r="EXN319" s="169"/>
      <c r="EXO319" s="169"/>
      <c r="EXP319" s="169"/>
      <c r="EXQ319" s="169"/>
      <c r="EXR319" s="169"/>
      <c r="EXS319" s="169"/>
      <c r="EXT319" s="169"/>
      <c r="EXU319" s="169"/>
      <c r="EXV319" s="169"/>
      <c r="EXW319" s="169"/>
      <c r="EXX319" s="169"/>
      <c r="EXY319" s="169"/>
      <c r="EXZ319" s="169"/>
      <c r="EYA319" s="169"/>
      <c r="EYB319" s="169"/>
      <c r="EYC319" s="169"/>
      <c r="EYD319" s="169"/>
      <c r="EYE319" s="169"/>
      <c r="EYF319" s="169"/>
      <c r="EYG319" s="169"/>
      <c r="EYH319" s="169"/>
      <c r="EYI319" s="169"/>
      <c r="EYJ319" s="169"/>
      <c r="EYK319" s="169"/>
      <c r="EYL319" s="169"/>
      <c r="EYM319" s="169"/>
      <c r="EYN319" s="169"/>
      <c r="EYO319" s="169"/>
      <c r="EYP319" s="169"/>
      <c r="EYQ319" s="169"/>
      <c r="EYR319" s="169"/>
      <c r="EYS319" s="169"/>
      <c r="EYT319" s="169"/>
      <c r="EYU319" s="169"/>
      <c r="EYV319" s="169"/>
      <c r="EYW319" s="169"/>
      <c r="EYX319" s="169"/>
      <c r="EYY319" s="169"/>
      <c r="EYZ319" s="169"/>
      <c r="EZA319" s="169"/>
      <c r="EZB319" s="169"/>
      <c r="EZC319" s="169"/>
      <c r="EZD319" s="169"/>
      <c r="EZE319" s="169"/>
      <c r="EZF319" s="169"/>
      <c r="EZG319" s="169"/>
      <c r="EZH319" s="169"/>
      <c r="EZI319" s="169"/>
      <c r="EZJ319" s="169"/>
      <c r="EZK319" s="169"/>
      <c r="EZL319" s="169"/>
      <c r="EZM319" s="169"/>
      <c r="EZN319" s="169"/>
      <c r="EZO319" s="169"/>
      <c r="EZP319" s="169"/>
      <c r="EZQ319" s="169"/>
      <c r="EZR319" s="169"/>
      <c r="EZS319" s="169"/>
      <c r="EZT319" s="169"/>
      <c r="EZU319" s="169"/>
      <c r="EZV319" s="169"/>
      <c r="EZW319" s="169"/>
      <c r="EZX319" s="169"/>
      <c r="EZY319" s="169"/>
      <c r="EZZ319" s="169"/>
      <c r="FAA319" s="169"/>
      <c r="FAB319" s="169"/>
      <c r="FAC319" s="169"/>
      <c r="FAD319" s="169"/>
      <c r="FAE319" s="169"/>
      <c r="FAF319" s="169"/>
      <c r="FAG319" s="169"/>
      <c r="FAH319" s="169"/>
      <c r="FAI319" s="169"/>
      <c r="FAJ319" s="169"/>
      <c r="FAK319" s="169"/>
      <c r="FAL319" s="169"/>
      <c r="FAM319" s="169"/>
      <c r="FAN319" s="169"/>
      <c r="FAO319" s="169"/>
      <c r="FAP319" s="169"/>
      <c r="FAQ319" s="169"/>
      <c r="FAR319" s="169"/>
      <c r="FAS319" s="169"/>
      <c r="FAT319" s="169"/>
      <c r="FAU319" s="169"/>
      <c r="FAV319" s="169"/>
      <c r="FAW319" s="169"/>
      <c r="FAX319" s="169"/>
      <c r="FAY319" s="169"/>
      <c r="FAZ319" s="169"/>
      <c r="FBA319" s="169"/>
      <c r="FBB319" s="169"/>
      <c r="FBC319" s="169"/>
      <c r="FBD319" s="169"/>
      <c r="FBE319" s="169"/>
      <c r="FBF319" s="169"/>
      <c r="FBG319" s="169"/>
      <c r="FBH319" s="169"/>
      <c r="FBI319" s="169"/>
      <c r="FBJ319" s="169"/>
      <c r="FBK319" s="169"/>
      <c r="FBL319" s="169"/>
      <c r="FBM319" s="169"/>
      <c r="FBN319" s="169"/>
      <c r="FBO319" s="169"/>
      <c r="FBP319" s="169"/>
      <c r="FBQ319" s="169"/>
      <c r="FBR319" s="169"/>
      <c r="FBS319" s="169"/>
      <c r="FBT319" s="169"/>
      <c r="FBU319" s="169"/>
      <c r="FBV319" s="169"/>
      <c r="FBW319" s="169"/>
      <c r="FBX319" s="169"/>
      <c r="FBY319" s="169"/>
      <c r="FBZ319" s="169"/>
      <c r="FCA319" s="169"/>
      <c r="FCB319" s="169"/>
      <c r="FCC319" s="169"/>
      <c r="FCD319" s="169"/>
      <c r="FCE319" s="169"/>
      <c r="FCF319" s="169"/>
      <c r="FCG319" s="169"/>
      <c r="FCH319" s="169"/>
      <c r="FCI319" s="169"/>
      <c r="FCJ319" s="169"/>
      <c r="FCK319" s="169"/>
      <c r="FCL319" s="169"/>
      <c r="FCM319" s="169"/>
      <c r="FCN319" s="169"/>
      <c r="FCO319" s="169"/>
      <c r="FCP319" s="169"/>
      <c r="FCQ319" s="169"/>
      <c r="FCR319" s="169"/>
      <c r="FCS319" s="169"/>
      <c r="FCT319" s="169"/>
      <c r="FCU319" s="169"/>
      <c r="FCV319" s="169"/>
      <c r="FCW319" s="169"/>
      <c r="FCX319" s="169"/>
      <c r="FCY319" s="169"/>
      <c r="FCZ319" s="169"/>
      <c r="FDA319" s="169"/>
      <c r="FDB319" s="169"/>
      <c r="FDC319" s="169"/>
      <c r="FDD319" s="169"/>
      <c r="FDE319" s="169"/>
      <c r="FDF319" s="169"/>
      <c r="FDG319" s="169"/>
      <c r="FDH319" s="169"/>
      <c r="FDI319" s="169"/>
      <c r="FDJ319" s="169"/>
      <c r="FDK319" s="169"/>
      <c r="FDL319" s="169"/>
      <c r="FDM319" s="169"/>
      <c r="FDN319" s="169"/>
      <c r="FDO319" s="169"/>
      <c r="FDP319" s="169"/>
      <c r="FDQ319" s="169"/>
      <c r="FDR319" s="169"/>
      <c r="FDS319" s="169"/>
      <c r="FDT319" s="169"/>
      <c r="FDU319" s="169"/>
      <c r="FDV319" s="169"/>
      <c r="FDW319" s="169"/>
      <c r="FDX319" s="169"/>
      <c r="FDY319" s="169"/>
      <c r="FDZ319" s="169"/>
      <c r="FEA319" s="169"/>
      <c r="FEB319" s="169"/>
      <c r="FEC319" s="169"/>
      <c r="FED319" s="169"/>
      <c r="FEE319" s="169"/>
      <c r="FEF319" s="169"/>
      <c r="FEG319" s="169"/>
      <c r="FEH319" s="169"/>
      <c r="FEI319" s="169"/>
      <c r="FEJ319" s="169"/>
      <c r="FEK319" s="169"/>
      <c r="FEL319" s="169"/>
      <c r="FEM319" s="169"/>
      <c r="FEN319" s="169"/>
      <c r="FEO319" s="169"/>
      <c r="FEP319" s="169"/>
      <c r="FEQ319" s="169"/>
      <c r="FER319" s="169"/>
      <c r="FES319" s="169"/>
      <c r="FET319" s="169"/>
      <c r="FEU319" s="169"/>
      <c r="FEV319" s="169"/>
      <c r="FEW319" s="169"/>
      <c r="FEX319" s="169"/>
      <c r="FEY319" s="169"/>
      <c r="FEZ319" s="169"/>
      <c r="FFA319" s="169"/>
      <c r="FFB319" s="169"/>
      <c r="FFC319" s="169"/>
      <c r="FFD319" s="169"/>
      <c r="FFE319" s="169"/>
      <c r="FFF319" s="169"/>
      <c r="FFG319" s="169"/>
      <c r="FFH319" s="169"/>
      <c r="FFI319" s="169"/>
      <c r="FFJ319" s="169"/>
      <c r="FFK319" s="169"/>
      <c r="FFL319" s="169"/>
      <c r="FFM319" s="169"/>
      <c r="FFN319" s="169"/>
      <c r="FFO319" s="169"/>
      <c r="FFP319" s="169"/>
      <c r="FFQ319" s="169"/>
      <c r="FFR319" s="169"/>
      <c r="FFS319" s="169"/>
      <c r="FFT319" s="169"/>
      <c r="FFU319" s="169"/>
      <c r="FFV319" s="169"/>
      <c r="FFW319" s="169"/>
      <c r="FFX319" s="169"/>
      <c r="FFY319" s="169"/>
      <c r="FFZ319" s="169"/>
      <c r="FGA319" s="169"/>
      <c r="FGB319" s="169"/>
      <c r="FGC319" s="169"/>
      <c r="FGD319" s="169"/>
      <c r="FGE319" s="169"/>
      <c r="FGF319" s="169"/>
      <c r="FGG319" s="169"/>
      <c r="FGH319" s="169"/>
      <c r="FGI319" s="169"/>
      <c r="FGJ319" s="169"/>
      <c r="FGK319" s="169"/>
      <c r="FGL319" s="169"/>
      <c r="FGM319" s="169"/>
      <c r="FGN319" s="169"/>
      <c r="FGO319" s="169"/>
      <c r="FGP319" s="169"/>
      <c r="FGQ319" s="169"/>
      <c r="FGR319" s="169"/>
      <c r="FGS319" s="169"/>
      <c r="FGT319" s="169"/>
      <c r="FGU319" s="169"/>
      <c r="FGV319" s="169"/>
      <c r="FGW319" s="169"/>
      <c r="FGX319" s="169"/>
      <c r="FGY319" s="169"/>
      <c r="FGZ319" s="169"/>
      <c r="FHA319" s="169"/>
      <c r="FHB319" s="169"/>
      <c r="FHC319" s="169"/>
      <c r="FHD319" s="169"/>
      <c r="FHE319" s="169"/>
      <c r="FHF319" s="169"/>
      <c r="FHG319" s="169"/>
      <c r="FHH319" s="169"/>
      <c r="FHI319" s="169"/>
      <c r="FHJ319" s="169"/>
      <c r="FHK319" s="169"/>
      <c r="FHL319" s="169"/>
      <c r="FHM319" s="169"/>
      <c r="FHN319" s="169"/>
      <c r="FHO319" s="169"/>
      <c r="FHP319" s="169"/>
      <c r="FHQ319" s="169"/>
      <c r="FHR319" s="169"/>
      <c r="FHS319" s="169"/>
      <c r="FHT319" s="169"/>
      <c r="FHU319" s="169"/>
      <c r="FHV319" s="169"/>
      <c r="FHW319" s="169"/>
      <c r="FHX319" s="169"/>
      <c r="FHY319" s="169"/>
      <c r="FHZ319" s="169"/>
      <c r="FIA319" s="169"/>
      <c r="FIB319" s="169"/>
      <c r="FIC319" s="169"/>
      <c r="FID319" s="169"/>
      <c r="FIE319" s="169"/>
      <c r="FIF319" s="169"/>
      <c r="FIG319" s="169"/>
      <c r="FIH319" s="169"/>
      <c r="FII319" s="169"/>
      <c r="FIJ319" s="169"/>
      <c r="FIK319" s="169"/>
      <c r="FIL319" s="169"/>
      <c r="FIM319" s="169"/>
      <c r="FIN319" s="169"/>
      <c r="FIO319" s="169"/>
      <c r="FIP319" s="169"/>
      <c r="FIQ319" s="169"/>
      <c r="FIR319" s="169"/>
      <c r="FIS319" s="169"/>
      <c r="FIT319" s="169"/>
      <c r="FIU319" s="169"/>
      <c r="FIV319" s="169"/>
      <c r="FIW319" s="169"/>
      <c r="FIX319" s="169"/>
      <c r="FIY319" s="169"/>
      <c r="FIZ319" s="169"/>
      <c r="FJA319" s="169"/>
      <c r="FJB319" s="169"/>
      <c r="FJC319" s="169"/>
      <c r="FJD319" s="169"/>
      <c r="FJE319" s="169"/>
      <c r="FJF319" s="169"/>
      <c r="FJG319" s="169"/>
      <c r="FJH319" s="169"/>
      <c r="FJI319" s="169"/>
      <c r="FJJ319" s="169"/>
      <c r="FJK319" s="169"/>
      <c r="FJL319" s="169"/>
      <c r="FJM319" s="169"/>
      <c r="FJN319" s="169"/>
      <c r="FJO319" s="169"/>
      <c r="FJP319" s="169"/>
      <c r="FJQ319" s="169"/>
      <c r="FJR319" s="169"/>
      <c r="FJS319" s="169"/>
      <c r="FJT319" s="169"/>
      <c r="FJU319" s="169"/>
      <c r="FJV319" s="169"/>
      <c r="FJW319" s="169"/>
      <c r="FJX319" s="169"/>
      <c r="FJY319" s="169"/>
      <c r="FJZ319" s="169"/>
      <c r="FKA319" s="169"/>
      <c r="FKB319" s="169"/>
      <c r="FKC319" s="169"/>
      <c r="FKD319" s="169"/>
      <c r="FKE319" s="169"/>
      <c r="FKF319" s="169"/>
      <c r="FKG319" s="169"/>
      <c r="FKH319" s="169"/>
      <c r="FKI319" s="169"/>
      <c r="FKJ319" s="169"/>
      <c r="FKK319" s="169"/>
      <c r="FKL319" s="169"/>
      <c r="FKM319" s="169"/>
      <c r="FKN319" s="169"/>
      <c r="FKO319" s="169"/>
      <c r="FKP319" s="169"/>
      <c r="FKQ319" s="169"/>
      <c r="FKR319" s="169"/>
      <c r="FKS319" s="169"/>
      <c r="FKT319" s="169"/>
      <c r="FKU319" s="169"/>
      <c r="FKV319" s="169"/>
      <c r="FKW319" s="169"/>
      <c r="FKX319" s="169"/>
      <c r="FKY319" s="169"/>
      <c r="FKZ319" s="169"/>
      <c r="FLA319" s="169"/>
      <c r="FLB319" s="169"/>
      <c r="FLC319" s="169"/>
      <c r="FLD319" s="169"/>
      <c r="FLE319" s="169"/>
      <c r="FLF319" s="169"/>
      <c r="FLG319" s="169"/>
      <c r="FLH319" s="169"/>
      <c r="FLI319" s="169"/>
      <c r="FLJ319" s="169"/>
      <c r="FLK319" s="169"/>
      <c r="FLL319" s="169"/>
      <c r="FLM319" s="169"/>
      <c r="FLN319" s="169"/>
      <c r="FLO319" s="169"/>
      <c r="FLP319" s="169"/>
      <c r="FLQ319" s="169"/>
      <c r="FLR319" s="169"/>
      <c r="FLS319" s="169"/>
      <c r="FLT319" s="169"/>
      <c r="FLU319" s="169"/>
      <c r="FLV319" s="169"/>
      <c r="FLW319" s="169"/>
      <c r="FLX319" s="169"/>
      <c r="FLY319" s="169"/>
      <c r="FLZ319" s="169"/>
      <c r="FMA319" s="169"/>
      <c r="FMB319" s="169"/>
      <c r="FMC319" s="169"/>
      <c r="FMD319" s="169"/>
      <c r="FME319" s="169"/>
      <c r="FMF319" s="169"/>
      <c r="FMG319" s="169"/>
      <c r="FMH319" s="169"/>
      <c r="FMI319" s="169"/>
      <c r="FMJ319" s="169"/>
      <c r="FMK319" s="169"/>
      <c r="FML319" s="169"/>
      <c r="FMM319" s="169"/>
      <c r="FMN319" s="169"/>
      <c r="FMO319" s="169"/>
      <c r="FMP319" s="169"/>
      <c r="FMQ319" s="169"/>
      <c r="FMR319" s="169"/>
      <c r="FMS319" s="169"/>
      <c r="FMT319" s="169"/>
      <c r="FMU319" s="169"/>
      <c r="FMV319" s="169"/>
      <c r="FMW319" s="169"/>
      <c r="FMX319" s="169"/>
      <c r="FMY319" s="169"/>
      <c r="FMZ319" s="169"/>
      <c r="FNA319" s="169"/>
      <c r="FNB319" s="169"/>
      <c r="FNC319" s="169"/>
      <c r="FND319" s="169"/>
      <c r="FNE319" s="169"/>
      <c r="FNF319" s="169"/>
      <c r="FNG319" s="169"/>
      <c r="FNH319" s="169"/>
      <c r="FNI319" s="169"/>
      <c r="FNJ319" s="169"/>
      <c r="FNK319" s="169"/>
      <c r="FNL319" s="169"/>
      <c r="FNM319" s="169"/>
      <c r="FNN319" s="169"/>
      <c r="FNO319" s="169"/>
      <c r="FNP319" s="169"/>
      <c r="FNQ319" s="169"/>
      <c r="FNR319" s="169"/>
      <c r="FNS319" s="169"/>
      <c r="FNT319" s="169"/>
      <c r="FNU319" s="169"/>
      <c r="FNV319" s="169"/>
      <c r="FNW319" s="169"/>
      <c r="FNX319" s="169"/>
      <c r="FNY319" s="169"/>
      <c r="FNZ319" s="169"/>
      <c r="FOA319" s="169"/>
      <c r="FOB319" s="169"/>
      <c r="FOC319" s="169"/>
      <c r="FOD319" s="169"/>
      <c r="FOE319" s="169"/>
      <c r="FOF319" s="169"/>
      <c r="FOG319" s="169"/>
      <c r="FOH319" s="169"/>
      <c r="FOI319" s="169"/>
      <c r="FOJ319" s="169"/>
      <c r="FOK319" s="169"/>
      <c r="FOL319" s="169"/>
      <c r="FOM319" s="169"/>
      <c r="FON319" s="169"/>
      <c r="FOO319" s="169"/>
      <c r="FOP319" s="169"/>
      <c r="FOQ319" s="169"/>
      <c r="FOR319" s="169"/>
      <c r="FOS319" s="169"/>
      <c r="FOT319" s="169"/>
      <c r="FOU319" s="169"/>
      <c r="FOV319" s="169"/>
      <c r="FOW319" s="169"/>
      <c r="FOX319" s="169"/>
      <c r="FOY319" s="169"/>
      <c r="FOZ319" s="169"/>
      <c r="FPA319" s="169"/>
      <c r="FPB319" s="169"/>
      <c r="FPC319" s="169"/>
      <c r="FPD319" s="169"/>
      <c r="FPE319" s="169"/>
      <c r="FPF319" s="169"/>
      <c r="FPG319" s="169"/>
      <c r="FPH319" s="169"/>
      <c r="FPI319" s="169"/>
      <c r="FPJ319" s="169"/>
      <c r="FPK319" s="169"/>
      <c r="FPL319" s="169"/>
      <c r="FPM319" s="169"/>
      <c r="FPN319" s="169"/>
      <c r="FPO319" s="169"/>
      <c r="FPP319" s="169"/>
      <c r="FPQ319" s="169"/>
      <c r="FPR319" s="169"/>
      <c r="FPS319" s="169"/>
      <c r="FPT319" s="169"/>
      <c r="FPU319" s="169"/>
      <c r="FPV319" s="169"/>
      <c r="FPW319" s="169"/>
      <c r="FPX319" s="169"/>
      <c r="FPY319" s="169"/>
      <c r="FPZ319" s="169"/>
      <c r="FQA319" s="169"/>
      <c r="FQB319" s="169"/>
      <c r="FQC319" s="169"/>
      <c r="FQD319" s="169"/>
      <c r="FQE319" s="169"/>
      <c r="FQF319" s="169"/>
      <c r="FQG319" s="169"/>
      <c r="FQH319" s="169"/>
      <c r="FQI319" s="169"/>
      <c r="FQJ319" s="169"/>
      <c r="FQK319" s="169"/>
      <c r="FQL319" s="169"/>
      <c r="FQM319" s="169"/>
      <c r="FQN319" s="169"/>
      <c r="FQO319" s="169"/>
      <c r="FQP319" s="169"/>
      <c r="FQQ319" s="169"/>
      <c r="FQR319" s="169"/>
      <c r="FQS319" s="169"/>
      <c r="FQT319" s="169"/>
      <c r="FQU319" s="169"/>
      <c r="FQV319" s="169"/>
      <c r="FQW319" s="169"/>
      <c r="FQX319" s="169"/>
      <c r="FQY319" s="169"/>
      <c r="FQZ319" s="169"/>
      <c r="FRA319" s="169"/>
      <c r="FRB319" s="169"/>
      <c r="FRC319" s="169"/>
      <c r="FRD319" s="169"/>
      <c r="FRE319" s="169"/>
      <c r="FRF319" s="169"/>
      <c r="FRG319" s="169"/>
      <c r="FRH319" s="169"/>
      <c r="FRI319" s="169"/>
      <c r="FRJ319" s="169"/>
      <c r="FRK319" s="169"/>
      <c r="FRL319" s="169"/>
      <c r="FRM319" s="169"/>
      <c r="FRN319" s="169"/>
      <c r="FRO319" s="169"/>
      <c r="FRP319" s="169"/>
      <c r="FRQ319" s="169"/>
      <c r="FRR319" s="169"/>
      <c r="FRS319" s="169"/>
      <c r="FRT319" s="169"/>
      <c r="FRU319" s="169"/>
      <c r="FRV319" s="169"/>
      <c r="FRW319" s="169"/>
      <c r="FRX319" s="169"/>
      <c r="FRY319" s="169"/>
      <c r="FRZ319" s="169"/>
      <c r="FSA319" s="169"/>
      <c r="FSB319" s="169"/>
      <c r="FSC319" s="169"/>
      <c r="FSD319" s="169"/>
      <c r="FSE319" s="169"/>
      <c r="FSF319" s="169"/>
      <c r="FSG319" s="169"/>
      <c r="FSH319" s="169"/>
      <c r="FSI319" s="169"/>
      <c r="FSJ319" s="169"/>
      <c r="FSK319" s="169"/>
      <c r="FSL319" s="169"/>
      <c r="FSM319" s="169"/>
      <c r="FSN319" s="169"/>
      <c r="FSO319" s="169"/>
      <c r="FSP319" s="169"/>
      <c r="FSQ319" s="169"/>
      <c r="FSR319" s="169"/>
      <c r="FSS319" s="169"/>
      <c r="FST319" s="169"/>
      <c r="FSU319" s="169"/>
      <c r="FSV319" s="169"/>
      <c r="FSW319" s="169"/>
      <c r="FSX319" s="169"/>
      <c r="FSY319" s="169"/>
      <c r="FSZ319" s="169"/>
      <c r="FTA319" s="169"/>
      <c r="FTB319" s="169"/>
      <c r="FTC319" s="169"/>
      <c r="FTD319" s="169"/>
      <c r="FTE319" s="169"/>
      <c r="FTF319" s="169"/>
      <c r="FTG319" s="169"/>
      <c r="FTH319" s="169"/>
      <c r="FTI319" s="169"/>
      <c r="FTJ319" s="169"/>
      <c r="FTK319" s="169"/>
      <c r="FTL319" s="169"/>
      <c r="FTM319" s="169"/>
      <c r="FTN319" s="169"/>
      <c r="FTO319" s="169"/>
      <c r="FTP319" s="169"/>
      <c r="FTQ319" s="169"/>
      <c r="FTR319" s="169"/>
      <c r="FTS319" s="169"/>
      <c r="FTT319" s="169"/>
      <c r="FTU319" s="169"/>
      <c r="FTV319" s="169"/>
      <c r="FTW319" s="169"/>
      <c r="FTX319" s="169"/>
      <c r="FTY319" s="169"/>
      <c r="FTZ319" s="169"/>
      <c r="FUA319" s="169"/>
      <c r="FUB319" s="169"/>
      <c r="FUC319" s="169"/>
      <c r="FUD319" s="169"/>
      <c r="FUE319" s="169"/>
      <c r="FUF319" s="169"/>
      <c r="FUG319" s="169"/>
      <c r="FUH319" s="169"/>
      <c r="FUI319" s="169"/>
      <c r="FUJ319" s="169"/>
      <c r="FUK319" s="169"/>
      <c r="FUL319" s="169"/>
      <c r="FUM319" s="169"/>
      <c r="FUN319" s="169"/>
      <c r="FUO319" s="169"/>
      <c r="FUP319" s="169"/>
      <c r="FUQ319" s="169"/>
      <c r="FUR319" s="169"/>
      <c r="FUS319" s="169"/>
      <c r="FUT319" s="169"/>
      <c r="FUU319" s="169"/>
      <c r="FUV319" s="169"/>
      <c r="FUW319" s="169"/>
      <c r="FUX319" s="169"/>
      <c r="FUY319" s="169"/>
      <c r="FUZ319" s="169"/>
      <c r="FVA319" s="169"/>
      <c r="FVB319" s="169"/>
      <c r="FVC319" s="169"/>
      <c r="FVD319" s="169"/>
      <c r="FVE319" s="169"/>
      <c r="FVF319" s="169"/>
      <c r="FVG319" s="169"/>
      <c r="FVH319" s="169"/>
      <c r="FVI319" s="169"/>
      <c r="FVJ319" s="169"/>
      <c r="FVK319" s="169"/>
      <c r="FVL319" s="169"/>
      <c r="FVM319" s="169"/>
      <c r="FVN319" s="169"/>
      <c r="FVO319" s="169"/>
      <c r="FVP319" s="169"/>
      <c r="FVQ319" s="169"/>
      <c r="FVR319" s="169"/>
      <c r="FVS319" s="169"/>
      <c r="FVT319" s="169"/>
      <c r="FVU319" s="169"/>
      <c r="FVV319" s="169"/>
      <c r="FVW319" s="169"/>
      <c r="FVX319" s="169"/>
      <c r="FVY319" s="169"/>
      <c r="FVZ319" s="169"/>
      <c r="FWA319" s="169"/>
      <c r="FWB319" s="169"/>
      <c r="FWC319" s="169"/>
      <c r="FWD319" s="169"/>
      <c r="FWE319" s="169"/>
      <c r="FWF319" s="169"/>
      <c r="FWG319" s="169"/>
      <c r="FWH319" s="169"/>
      <c r="FWI319" s="169"/>
      <c r="FWJ319" s="169"/>
      <c r="FWK319" s="169"/>
      <c r="FWL319" s="169"/>
      <c r="FWM319" s="169"/>
      <c r="FWN319" s="169"/>
      <c r="FWO319" s="169"/>
      <c r="FWP319" s="169"/>
      <c r="FWQ319" s="169"/>
      <c r="FWR319" s="169"/>
      <c r="FWS319" s="169"/>
      <c r="FWT319" s="169"/>
      <c r="FWU319" s="169"/>
      <c r="FWV319" s="169"/>
      <c r="FWW319" s="169"/>
      <c r="FWX319" s="169"/>
      <c r="FWY319" s="169"/>
      <c r="FWZ319" s="169"/>
      <c r="FXA319" s="169"/>
      <c r="FXB319" s="169"/>
      <c r="FXC319" s="169"/>
      <c r="FXD319" s="169"/>
      <c r="FXE319" s="169"/>
      <c r="FXF319" s="169"/>
      <c r="FXG319" s="169"/>
      <c r="FXH319" s="169"/>
      <c r="FXI319" s="169"/>
      <c r="FXJ319" s="169"/>
      <c r="FXK319" s="169"/>
      <c r="FXL319" s="169"/>
      <c r="FXM319" s="169"/>
      <c r="FXN319" s="169"/>
      <c r="FXO319" s="169"/>
      <c r="FXP319" s="169"/>
      <c r="FXQ319" s="169"/>
      <c r="FXR319" s="169"/>
      <c r="FXS319" s="169"/>
      <c r="FXT319" s="169"/>
      <c r="FXU319" s="169"/>
      <c r="FXV319" s="169"/>
      <c r="FXW319" s="169"/>
      <c r="FXX319" s="169"/>
      <c r="FXY319" s="169"/>
      <c r="FXZ319" s="169"/>
      <c r="FYA319" s="169"/>
      <c r="FYB319" s="169"/>
      <c r="FYC319" s="169"/>
      <c r="FYD319" s="169"/>
      <c r="FYE319" s="169"/>
      <c r="FYF319" s="169"/>
      <c r="FYG319" s="169"/>
      <c r="FYH319" s="169"/>
      <c r="FYI319" s="169"/>
      <c r="FYJ319" s="169"/>
      <c r="FYK319" s="169"/>
      <c r="FYL319" s="169"/>
      <c r="FYM319" s="169"/>
      <c r="FYN319" s="169"/>
      <c r="FYO319" s="169"/>
      <c r="FYP319" s="169"/>
      <c r="FYQ319" s="169"/>
      <c r="FYR319" s="169"/>
      <c r="FYS319" s="169"/>
      <c r="FYT319" s="169"/>
      <c r="FYU319" s="169"/>
      <c r="FYV319" s="169"/>
      <c r="FYW319" s="169"/>
      <c r="FYX319" s="169"/>
      <c r="FYY319" s="169"/>
      <c r="FYZ319" s="169"/>
      <c r="FZA319" s="169"/>
      <c r="FZB319" s="169"/>
      <c r="FZC319" s="169"/>
      <c r="FZD319" s="169"/>
      <c r="FZE319" s="169"/>
      <c r="FZF319" s="169"/>
      <c r="FZG319" s="169"/>
      <c r="FZH319" s="169"/>
      <c r="FZI319" s="169"/>
      <c r="FZJ319" s="169"/>
      <c r="FZK319" s="169"/>
      <c r="FZL319" s="169"/>
      <c r="FZM319" s="169"/>
      <c r="FZN319" s="169"/>
      <c r="FZO319" s="169"/>
      <c r="FZP319" s="169"/>
      <c r="FZQ319" s="169"/>
      <c r="FZR319" s="169"/>
      <c r="FZS319" s="169"/>
      <c r="FZT319" s="169"/>
      <c r="FZU319" s="169"/>
      <c r="FZV319" s="169"/>
      <c r="FZW319" s="169"/>
      <c r="FZX319" s="169"/>
      <c r="FZY319" s="169"/>
      <c r="FZZ319" s="169"/>
      <c r="GAA319" s="169"/>
      <c r="GAB319" s="169"/>
      <c r="GAC319" s="169"/>
      <c r="GAD319" s="169"/>
      <c r="GAE319" s="169"/>
      <c r="GAF319" s="169"/>
      <c r="GAG319" s="169"/>
      <c r="GAH319" s="169"/>
      <c r="GAI319" s="169"/>
      <c r="GAJ319" s="169"/>
      <c r="GAK319" s="169"/>
      <c r="GAL319" s="169"/>
      <c r="GAM319" s="169"/>
      <c r="GAN319" s="169"/>
      <c r="GAO319" s="169"/>
      <c r="GAP319" s="169"/>
      <c r="GAQ319" s="169"/>
      <c r="GAR319" s="169"/>
      <c r="GAS319" s="169"/>
      <c r="GAT319" s="169"/>
      <c r="GAU319" s="169"/>
      <c r="GAV319" s="169"/>
      <c r="GAW319" s="169"/>
      <c r="GAX319" s="169"/>
      <c r="GAY319" s="169"/>
      <c r="GAZ319" s="169"/>
      <c r="GBA319" s="169"/>
      <c r="GBB319" s="169"/>
      <c r="GBC319" s="169"/>
      <c r="GBD319" s="169"/>
      <c r="GBE319" s="169"/>
      <c r="GBF319" s="169"/>
      <c r="GBG319" s="169"/>
      <c r="GBH319" s="169"/>
      <c r="GBI319" s="169"/>
      <c r="GBJ319" s="169"/>
      <c r="GBK319" s="169"/>
      <c r="GBL319" s="169"/>
      <c r="GBM319" s="169"/>
      <c r="GBN319" s="169"/>
      <c r="GBO319" s="169"/>
      <c r="GBP319" s="169"/>
      <c r="GBQ319" s="169"/>
      <c r="GBR319" s="169"/>
      <c r="GBS319" s="169"/>
      <c r="GBT319" s="169"/>
      <c r="GBU319" s="169"/>
      <c r="GBV319" s="169"/>
      <c r="GBW319" s="169"/>
      <c r="GBX319" s="169"/>
      <c r="GBY319" s="169"/>
      <c r="GBZ319" s="169"/>
      <c r="GCA319" s="169"/>
      <c r="GCB319" s="169"/>
      <c r="GCC319" s="169"/>
      <c r="GCD319" s="169"/>
      <c r="GCE319" s="169"/>
      <c r="GCF319" s="169"/>
      <c r="GCG319" s="169"/>
      <c r="GCH319" s="169"/>
      <c r="GCI319" s="169"/>
      <c r="GCJ319" s="169"/>
      <c r="GCK319" s="169"/>
      <c r="GCL319" s="169"/>
      <c r="GCM319" s="169"/>
      <c r="GCN319" s="169"/>
      <c r="GCO319" s="169"/>
      <c r="GCP319" s="169"/>
      <c r="GCQ319" s="169"/>
      <c r="GCR319" s="169"/>
      <c r="GCS319" s="169"/>
      <c r="GCT319" s="169"/>
      <c r="GCU319" s="169"/>
      <c r="GCV319" s="169"/>
      <c r="GCW319" s="169"/>
      <c r="GCX319" s="169"/>
      <c r="GCY319" s="169"/>
      <c r="GCZ319" s="169"/>
      <c r="GDA319" s="169"/>
      <c r="GDB319" s="169"/>
      <c r="GDC319" s="169"/>
      <c r="GDD319" s="169"/>
      <c r="GDE319" s="169"/>
      <c r="GDF319" s="169"/>
      <c r="GDG319" s="169"/>
      <c r="GDH319" s="169"/>
      <c r="GDI319" s="169"/>
      <c r="GDJ319" s="169"/>
      <c r="GDK319" s="169"/>
      <c r="GDL319" s="169"/>
      <c r="GDM319" s="169"/>
      <c r="GDN319" s="169"/>
      <c r="GDO319" s="169"/>
      <c r="GDP319" s="169"/>
      <c r="GDQ319" s="169"/>
      <c r="GDR319" s="169"/>
      <c r="GDS319" s="169"/>
      <c r="GDT319" s="169"/>
      <c r="GDU319" s="169"/>
      <c r="GDV319" s="169"/>
      <c r="GDW319" s="169"/>
      <c r="GDX319" s="169"/>
      <c r="GDY319" s="169"/>
      <c r="GDZ319" s="169"/>
      <c r="GEA319" s="169"/>
      <c r="GEB319" s="169"/>
      <c r="GEC319" s="169"/>
      <c r="GED319" s="169"/>
      <c r="GEE319" s="169"/>
      <c r="GEF319" s="169"/>
      <c r="GEG319" s="169"/>
      <c r="GEH319" s="169"/>
      <c r="GEI319" s="169"/>
      <c r="GEJ319" s="169"/>
      <c r="GEK319" s="169"/>
      <c r="GEL319" s="169"/>
      <c r="GEM319" s="169"/>
      <c r="GEN319" s="169"/>
      <c r="GEO319" s="169"/>
      <c r="GEP319" s="169"/>
      <c r="GEQ319" s="169"/>
      <c r="GER319" s="169"/>
      <c r="GES319" s="169"/>
      <c r="GET319" s="169"/>
      <c r="GEU319" s="169"/>
      <c r="GEV319" s="169"/>
      <c r="GEW319" s="169"/>
      <c r="GEX319" s="169"/>
      <c r="GEY319" s="169"/>
      <c r="GEZ319" s="169"/>
      <c r="GFA319" s="169"/>
      <c r="GFB319" s="169"/>
      <c r="GFC319" s="169"/>
      <c r="GFD319" s="169"/>
      <c r="GFE319" s="169"/>
      <c r="GFF319" s="169"/>
      <c r="GFG319" s="169"/>
      <c r="GFH319" s="169"/>
      <c r="GFI319" s="169"/>
      <c r="GFJ319" s="169"/>
      <c r="GFK319" s="169"/>
      <c r="GFL319" s="169"/>
      <c r="GFM319" s="169"/>
      <c r="GFN319" s="169"/>
      <c r="GFO319" s="169"/>
      <c r="GFP319" s="169"/>
      <c r="GFQ319" s="169"/>
      <c r="GFR319" s="169"/>
      <c r="GFS319" s="169"/>
      <c r="GFT319" s="169"/>
      <c r="GFU319" s="169"/>
      <c r="GFV319" s="169"/>
      <c r="GFW319" s="169"/>
      <c r="GFX319" s="169"/>
      <c r="GFY319" s="169"/>
      <c r="GFZ319" s="169"/>
      <c r="GGA319" s="169"/>
      <c r="GGB319" s="169"/>
      <c r="GGC319" s="169"/>
      <c r="GGD319" s="169"/>
      <c r="GGE319" s="169"/>
      <c r="GGF319" s="169"/>
      <c r="GGG319" s="169"/>
      <c r="GGH319" s="169"/>
      <c r="GGI319" s="169"/>
      <c r="GGJ319" s="169"/>
      <c r="GGK319" s="169"/>
      <c r="GGL319" s="169"/>
      <c r="GGM319" s="169"/>
      <c r="GGN319" s="169"/>
      <c r="GGO319" s="169"/>
      <c r="GGP319" s="169"/>
      <c r="GGQ319" s="169"/>
      <c r="GGR319" s="169"/>
      <c r="GGS319" s="169"/>
      <c r="GGT319" s="169"/>
      <c r="GGU319" s="169"/>
      <c r="GGV319" s="169"/>
      <c r="GGW319" s="169"/>
      <c r="GGX319" s="169"/>
      <c r="GGY319" s="169"/>
      <c r="GGZ319" s="169"/>
      <c r="GHA319" s="169"/>
      <c r="GHB319" s="169"/>
      <c r="GHC319" s="169"/>
      <c r="GHD319" s="169"/>
      <c r="GHE319" s="169"/>
      <c r="GHF319" s="169"/>
      <c r="GHG319" s="169"/>
      <c r="GHH319" s="169"/>
      <c r="GHI319" s="169"/>
      <c r="GHJ319" s="169"/>
      <c r="GHK319" s="169"/>
      <c r="GHL319" s="169"/>
      <c r="GHM319" s="169"/>
      <c r="GHN319" s="169"/>
      <c r="GHO319" s="169"/>
      <c r="GHP319" s="169"/>
      <c r="GHQ319" s="169"/>
      <c r="GHR319" s="169"/>
      <c r="GHS319" s="169"/>
      <c r="GHT319" s="169"/>
      <c r="GHU319" s="169"/>
      <c r="GHV319" s="169"/>
      <c r="GHW319" s="169"/>
      <c r="GHX319" s="169"/>
      <c r="GHY319" s="169"/>
      <c r="GHZ319" s="169"/>
      <c r="GIA319" s="169"/>
      <c r="GIB319" s="169"/>
      <c r="GIC319" s="169"/>
      <c r="GID319" s="169"/>
      <c r="GIE319" s="169"/>
      <c r="GIF319" s="169"/>
      <c r="GIG319" s="169"/>
      <c r="GIH319" s="169"/>
      <c r="GII319" s="169"/>
      <c r="GIJ319" s="169"/>
      <c r="GIK319" s="169"/>
      <c r="GIL319" s="169"/>
      <c r="GIM319" s="169"/>
      <c r="GIN319" s="169"/>
      <c r="GIO319" s="169"/>
      <c r="GIP319" s="169"/>
      <c r="GIQ319" s="169"/>
      <c r="GIR319" s="169"/>
      <c r="GIS319" s="169"/>
      <c r="GIT319" s="169"/>
      <c r="GIU319" s="169"/>
      <c r="GIV319" s="169"/>
      <c r="GIW319" s="169"/>
      <c r="GIX319" s="169"/>
      <c r="GIY319" s="169"/>
      <c r="GIZ319" s="169"/>
      <c r="GJA319" s="169"/>
      <c r="GJB319" s="169"/>
      <c r="GJC319" s="169"/>
      <c r="GJD319" s="169"/>
      <c r="GJE319" s="169"/>
      <c r="GJF319" s="169"/>
      <c r="GJG319" s="169"/>
      <c r="GJH319" s="169"/>
      <c r="GJI319" s="169"/>
      <c r="GJJ319" s="169"/>
      <c r="GJK319" s="169"/>
      <c r="GJL319" s="169"/>
      <c r="GJM319" s="169"/>
      <c r="GJN319" s="169"/>
      <c r="GJO319" s="169"/>
      <c r="GJP319" s="169"/>
      <c r="GJQ319" s="169"/>
      <c r="GJR319" s="169"/>
      <c r="GJS319" s="169"/>
      <c r="GJT319" s="169"/>
      <c r="GJU319" s="169"/>
      <c r="GJV319" s="169"/>
      <c r="GJW319" s="169"/>
      <c r="GJX319" s="169"/>
      <c r="GJY319" s="169"/>
      <c r="GJZ319" s="169"/>
      <c r="GKA319" s="169"/>
      <c r="GKB319" s="169"/>
      <c r="GKC319" s="169"/>
      <c r="GKD319" s="169"/>
      <c r="GKE319" s="169"/>
      <c r="GKF319" s="169"/>
      <c r="GKG319" s="169"/>
      <c r="GKH319" s="169"/>
      <c r="GKI319" s="169"/>
      <c r="GKJ319" s="169"/>
      <c r="GKK319" s="169"/>
      <c r="GKL319" s="169"/>
      <c r="GKM319" s="169"/>
      <c r="GKN319" s="169"/>
      <c r="GKO319" s="169"/>
      <c r="GKP319" s="169"/>
      <c r="GKQ319" s="169"/>
      <c r="GKR319" s="169"/>
      <c r="GKS319" s="169"/>
      <c r="GKT319" s="169"/>
      <c r="GKU319" s="169"/>
      <c r="GKV319" s="169"/>
      <c r="GKW319" s="169"/>
      <c r="GKX319" s="169"/>
      <c r="GKY319" s="169"/>
      <c r="GKZ319" s="169"/>
      <c r="GLA319" s="169"/>
      <c r="GLB319" s="169"/>
      <c r="GLC319" s="169"/>
      <c r="GLD319" s="169"/>
      <c r="GLE319" s="169"/>
      <c r="GLF319" s="169"/>
      <c r="GLG319" s="169"/>
      <c r="GLH319" s="169"/>
      <c r="GLI319" s="169"/>
      <c r="GLJ319" s="169"/>
      <c r="GLK319" s="169"/>
      <c r="GLL319" s="169"/>
      <c r="GLM319" s="169"/>
      <c r="GLN319" s="169"/>
      <c r="GLO319" s="169"/>
      <c r="GLP319" s="169"/>
      <c r="GLQ319" s="169"/>
      <c r="GLR319" s="169"/>
      <c r="GLS319" s="169"/>
      <c r="GLT319" s="169"/>
      <c r="GLU319" s="169"/>
      <c r="GLV319" s="169"/>
      <c r="GLW319" s="169"/>
      <c r="GLX319" s="169"/>
      <c r="GLY319" s="169"/>
      <c r="GLZ319" s="169"/>
      <c r="GMA319" s="169"/>
      <c r="GMB319" s="169"/>
      <c r="GMC319" s="169"/>
      <c r="GMD319" s="169"/>
      <c r="GME319" s="169"/>
      <c r="GMF319" s="169"/>
      <c r="GMG319" s="169"/>
      <c r="GMH319" s="169"/>
      <c r="GMI319" s="169"/>
      <c r="GMJ319" s="169"/>
      <c r="GMK319" s="169"/>
      <c r="GML319" s="169"/>
      <c r="GMM319" s="169"/>
      <c r="GMN319" s="169"/>
      <c r="GMO319" s="169"/>
      <c r="GMP319" s="169"/>
      <c r="GMQ319" s="169"/>
      <c r="GMR319" s="169"/>
      <c r="GMS319" s="169"/>
      <c r="GMT319" s="169"/>
      <c r="GMU319" s="169"/>
      <c r="GMV319" s="169"/>
      <c r="GMW319" s="169"/>
      <c r="GMX319" s="169"/>
      <c r="GMY319" s="169"/>
      <c r="GMZ319" s="169"/>
      <c r="GNA319" s="169"/>
      <c r="GNB319" s="169"/>
      <c r="GNC319" s="169"/>
      <c r="GND319" s="169"/>
      <c r="GNE319" s="169"/>
      <c r="GNF319" s="169"/>
      <c r="GNG319" s="169"/>
      <c r="GNH319" s="169"/>
      <c r="GNI319" s="169"/>
      <c r="GNJ319" s="169"/>
      <c r="GNK319" s="169"/>
      <c r="GNL319" s="169"/>
      <c r="GNM319" s="169"/>
      <c r="GNN319" s="169"/>
      <c r="GNO319" s="169"/>
      <c r="GNP319" s="169"/>
      <c r="GNQ319" s="169"/>
      <c r="GNR319" s="169"/>
      <c r="GNS319" s="169"/>
      <c r="GNT319" s="169"/>
      <c r="GNU319" s="169"/>
      <c r="GNV319" s="169"/>
      <c r="GNW319" s="169"/>
      <c r="GNX319" s="169"/>
      <c r="GNY319" s="169"/>
      <c r="GNZ319" s="169"/>
      <c r="GOA319" s="169"/>
      <c r="GOB319" s="169"/>
      <c r="GOC319" s="169"/>
      <c r="GOD319" s="169"/>
      <c r="GOE319" s="169"/>
      <c r="GOF319" s="169"/>
      <c r="GOG319" s="169"/>
      <c r="GOH319" s="169"/>
      <c r="GOI319" s="169"/>
      <c r="GOJ319" s="169"/>
      <c r="GOK319" s="169"/>
      <c r="GOL319" s="169"/>
      <c r="GOM319" s="169"/>
      <c r="GON319" s="169"/>
      <c r="GOO319" s="169"/>
      <c r="GOP319" s="169"/>
      <c r="GOQ319" s="169"/>
      <c r="GOR319" s="169"/>
      <c r="GOS319" s="169"/>
      <c r="GOT319" s="169"/>
      <c r="GOU319" s="169"/>
      <c r="GOV319" s="169"/>
      <c r="GOW319" s="169"/>
      <c r="GOX319" s="169"/>
      <c r="GOY319" s="169"/>
      <c r="GOZ319" s="169"/>
      <c r="GPA319" s="169"/>
      <c r="GPB319" s="169"/>
      <c r="GPC319" s="169"/>
      <c r="GPD319" s="169"/>
      <c r="GPE319" s="169"/>
      <c r="GPF319" s="169"/>
      <c r="GPG319" s="169"/>
      <c r="GPH319" s="169"/>
      <c r="GPI319" s="169"/>
      <c r="GPJ319" s="169"/>
      <c r="GPK319" s="169"/>
      <c r="GPL319" s="169"/>
      <c r="GPM319" s="169"/>
      <c r="GPN319" s="169"/>
      <c r="GPO319" s="169"/>
      <c r="GPP319" s="169"/>
      <c r="GPQ319" s="169"/>
      <c r="GPR319" s="169"/>
      <c r="GPS319" s="169"/>
      <c r="GPT319" s="169"/>
      <c r="GPU319" s="169"/>
      <c r="GPV319" s="169"/>
      <c r="GPW319" s="169"/>
      <c r="GPX319" s="169"/>
      <c r="GPY319" s="169"/>
      <c r="GPZ319" s="169"/>
      <c r="GQA319" s="169"/>
      <c r="GQB319" s="169"/>
      <c r="GQC319" s="169"/>
      <c r="GQD319" s="169"/>
      <c r="GQE319" s="169"/>
      <c r="GQF319" s="169"/>
      <c r="GQG319" s="169"/>
      <c r="GQH319" s="169"/>
      <c r="GQI319" s="169"/>
      <c r="GQJ319" s="169"/>
      <c r="GQK319" s="169"/>
      <c r="GQL319" s="169"/>
      <c r="GQM319" s="169"/>
      <c r="GQN319" s="169"/>
      <c r="GQO319" s="169"/>
      <c r="GQP319" s="169"/>
      <c r="GQQ319" s="169"/>
      <c r="GQR319" s="169"/>
      <c r="GQS319" s="169"/>
      <c r="GQT319" s="169"/>
      <c r="GQU319" s="169"/>
      <c r="GQV319" s="169"/>
      <c r="GQW319" s="169"/>
      <c r="GQX319" s="169"/>
      <c r="GQY319" s="169"/>
      <c r="GQZ319" s="169"/>
      <c r="GRA319" s="169"/>
      <c r="GRB319" s="169"/>
      <c r="GRC319" s="169"/>
      <c r="GRD319" s="169"/>
      <c r="GRE319" s="169"/>
      <c r="GRF319" s="169"/>
      <c r="GRG319" s="169"/>
      <c r="GRH319" s="169"/>
      <c r="GRI319" s="169"/>
      <c r="GRJ319" s="169"/>
      <c r="GRK319" s="169"/>
      <c r="GRL319" s="169"/>
      <c r="GRM319" s="169"/>
      <c r="GRN319" s="169"/>
      <c r="GRO319" s="169"/>
      <c r="GRP319" s="169"/>
      <c r="GRQ319" s="169"/>
      <c r="GRR319" s="169"/>
      <c r="GRS319" s="169"/>
      <c r="GRT319" s="169"/>
      <c r="GRU319" s="169"/>
      <c r="GRV319" s="169"/>
      <c r="GRW319" s="169"/>
      <c r="GRX319" s="169"/>
      <c r="GRY319" s="169"/>
      <c r="GRZ319" s="169"/>
      <c r="GSA319" s="169"/>
      <c r="GSB319" s="169"/>
      <c r="GSC319" s="169"/>
      <c r="GSD319" s="169"/>
      <c r="GSE319" s="169"/>
      <c r="GSF319" s="169"/>
      <c r="GSG319" s="169"/>
      <c r="GSH319" s="169"/>
      <c r="GSI319" s="169"/>
      <c r="GSJ319" s="169"/>
      <c r="GSK319" s="169"/>
      <c r="GSL319" s="169"/>
      <c r="GSM319" s="169"/>
      <c r="GSN319" s="169"/>
      <c r="GSO319" s="169"/>
      <c r="GSP319" s="169"/>
      <c r="GSQ319" s="169"/>
      <c r="GSR319" s="169"/>
      <c r="GSS319" s="169"/>
      <c r="GST319" s="169"/>
      <c r="GSU319" s="169"/>
      <c r="GSV319" s="169"/>
      <c r="GSW319" s="169"/>
      <c r="GSX319" s="169"/>
      <c r="GSY319" s="169"/>
      <c r="GSZ319" s="169"/>
      <c r="GTA319" s="169"/>
      <c r="GTB319" s="169"/>
      <c r="GTC319" s="169"/>
      <c r="GTD319" s="169"/>
      <c r="GTE319" s="169"/>
      <c r="GTF319" s="169"/>
      <c r="GTG319" s="169"/>
      <c r="GTH319" s="169"/>
      <c r="GTI319" s="169"/>
      <c r="GTJ319" s="169"/>
      <c r="GTK319" s="169"/>
      <c r="GTL319" s="169"/>
      <c r="GTM319" s="169"/>
      <c r="GTN319" s="169"/>
      <c r="GTO319" s="169"/>
      <c r="GTP319" s="169"/>
      <c r="GTQ319" s="169"/>
      <c r="GTR319" s="169"/>
      <c r="GTS319" s="169"/>
      <c r="GTT319" s="169"/>
      <c r="GTU319" s="169"/>
      <c r="GTV319" s="169"/>
      <c r="GTW319" s="169"/>
      <c r="GTX319" s="169"/>
      <c r="GTY319" s="169"/>
      <c r="GTZ319" s="169"/>
      <c r="GUA319" s="169"/>
      <c r="GUB319" s="169"/>
      <c r="GUC319" s="169"/>
      <c r="GUD319" s="169"/>
      <c r="GUE319" s="169"/>
      <c r="GUF319" s="169"/>
      <c r="GUG319" s="169"/>
      <c r="GUH319" s="169"/>
      <c r="GUI319" s="169"/>
      <c r="GUJ319" s="169"/>
      <c r="GUK319" s="169"/>
      <c r="GUL319" s="169"/>
      <c r="GUM319" s="169"/>
      <c r="GUN319" s="169"/>
      <c r="GUO319" s="169"/>
      <c r="GUP319" s="169"/>
      <c r="GUQ319" s="169"/>
      <c r="GUR319" s="169"/>
      <c r="GUS319" s="169"/>
      <c r="GUT319" s="169"/>
      <c r="GUU319" s="169"/>
      <c r="GUV319" s="169"/>
      <c r="GUW319" s="169"/>
      <c r="GUX319" s="169"/>
      <c r="GUY319" s="169"/>
      <c r="GUZ319" s="169"/>
      <c r="GVA319" s="169"/>
      <c r="GVB319" s="169"/>
      <c r="GVC319" s="169"/>
      <c r="GVD319" s="169"/>
      <c r="GVE319" s="169"/>
      <c r="GVF319" s="169"/>
      <c r="GVG319" s="169"/>
      <c r="GVH319" s="169"/>
      <c r="GVI319" s="169"/>
      <c r="GVJ319" s="169"/>
      <c r="GVK319" s="169"/>
      <c r="GVL319" s="169"/>
      <c r="GVM319" s="169"/>
      <c r="GVN319" s="169"/>
      <c r="GVO319" s="169"/>
      <c r="GVP319" s="169"/>
      <c r="GVQ319" s="169"/>
      <c r="GVR319" s="169"/>
      <c r="GVS319" s="169"/>
      <c r="GVT319" s="169"/>
      <c r="GVU319" s="169"/>
      <c r="GVV319" s="169"/>
      <c r="GVW319" s="169"/>
      <c r="GVX319" s="169"/>
      <c r="GVY319" s="169"/>
      <c r="GVZ319" s="169"/>
      <c r="GWA319" s="169"/>
      <c r="GWB319" s="169"/>
      <c r="GWC319" s="169"/>
      <c r="GWD319" s="169"/>
      <c r="GWE319" s="169"/>
      <c r="GWF319" s="169"/>
      <c r="GWG319" s="169"/>
      <c r="GWH319" s="169"/>
      <c r="GWI319" s="169"/>
      <c r="GWJ319" s="169"/>
      <c r="GWK319" s="169"/>
      <c r="GWL319" s="169"/>
      <c r="GWM319" s="169"/>
      <c r="GWN319" s="169"/>
      <c r="GWO319" s="169"/>
      <c r="GWP319" s="169"/>
      <c r="GWQ319" s="169"/>
      <c r="GWR319" s="169"/>
      <c r="GWS319" s="169"/>
      <c r="GWT319" s="169"/>
      <c r="GWU319" s="169"/>
      <c r="GWV319" s="169"/>
      <c r="GWW319" s="169"/>
      <c r="GWX319" s="169"/>
      <c r="GWY319" s="169"/>
      <c r="GWZ319" s="169"/>
      <c r="GXA319" s="169"/>
      <c r="GXB319" s="169"/>
      <c r="GXC319" s="169"/>
      <c r="GXD319" s="169"/>
      <c r="GXE319" s="169"/>
      <c r="GXF319" s="169"/>
      <c r="GXG319" s="169"/>
      <c r="GXH319" s="169"/>
      <c r="GXI319" s="169"/>
      <c r="GXJ319" s="169"/>
      <c r="GXK319" s="169"/>
      <c r="GXL319" s="169"/>
      <c r="GXM319" s="169"/>
      <c r="GXN319" s="169"/>
      <c r="GXO319" s="169"/>
      <c r="GXP319" s="169"/>
      <c r="GXQ319" s="169"/>
      <c r="GXR319" s="169"/>
      <c r="GXS319" s="169"/>
      <c r="GXT319" s="169"/>
      <c r="GXU319" s="169"/>
      <c r="GXV319" s="169"/>
      <c r="GXW319" s="169"/>
      <c r="GXX319" s="169"/>
      <c r="GXY319" s="169"/>
      <c r="GXZ319" s="169"/>
      <c r="GYA319" s="169"/>
      <c r="GYB319" s="169"/>
      <c r="GYC319" s="169"/>
      <c r="GYD319" s="169"/>
      <c r="GYE319" s="169"/>
      <c r="GYF319" s="169"/>
      <c r="GYG319" s="169"/>
      <c r="GYH319" s="169"/>
      <c r="GYI319" s="169"/>
      <c r="GYJ319" s="169"/>
      <c r="GYK319" s="169"/>
      <c r="GYL319" s="169"/>
      <c r="GYM319" s="169"/>
      <c r="GYN319" s="169"/>
      <c r="GYO319" s="169"/>
      <c r="GYP319" s="169"/>
      <c r="GYQ319" s="169"/>
      <c r="GYR319" s="169"/>
      <c r="GYS319" s="169"/>
      <c r="GYT319" s="169"/>
      <c r="GYU319" s="169"/>
      <c r="GYV319" s="169"/>
      <c r="GYW319" s="169"/>
      <c r="GYX319" s="169"/>
      <c r="GYY319" s="169"/>
      <c r="GYZ319" s="169"/>
      <c r="GZA319" s="169"/>
      <c r="GZB319" s="169"/>
      <c r="GZC319" s="169"/>
      <c r="GZD319" s="169"/>
      <c r="GZE319" s="169"/>
      <c r="GZF319" s="169"/>
      <c r="GZG319" s="169"/>
      <c r="GZH319" s="169"/>
      <c r="GZI319" s="169"/>
      <c r="GZJ319" s="169"/>
      <c r="GZK319" s="169"/>
      <c r="GZL319" s="169"/>
      <c r="GZM319" s="169"/>
      <c r="GZN319" s="169"/>
      <c r="GZO319" s="169"/>
      <c r="GZP319" s="169"/>
      <c r="GZQ319" s="169"/>
      <c r="GZR319" s="169"/>
      <c r="GZS319" s="169"/>
      <c r="GZT319" s="169"/>
      <c r="GZU319" s="169"/>
      <c r="GZV319" s="169"/>
      <c r="GZW319" s="169"/>
      <c r="GZX319" s="169"/>
      <c r="GZY319" s="169"/>
      <c r="GZZ319" s="169"/>
      <c r="HAA319" s="169"/>
      <c r="HAB319" s="169"/>
      <c r="HAC319" s="169"/>
      <c r="HAD319" s="169"/>
      <c r="HAE319" s="169"/>
      <c r="HAF319" s="169"/>
      <c r="HAG319" s="169"/>
      <c r="HAH319" s="169"/>
      <c r="HAI319" s="169"/>
      <c r="HAJ319" s="169"/>
      <c r="HAK319" s="169"/>
      <c r="HAL319" s="169"/>
      <c r="HAM319" s="169"/>
      <c r="HAN319" s="169"/>
      <c r="HAO319" s="169"/>
      <c r="HAP319" s="169"/>
      <c r="HAQ319" s="169"/>
      <c r="HAR319" s="169"/>
      <c r="HAS319" s="169"/>
      <c r="HAT319" s="169"/>
      <c r="HAU319" s="169"/>
      <c r="HAV319" s="169"/>
      <c r="HAW319" s="169"/>
      <c r="HAX319" s="169"/>
      <c r="HAY319" s="169"/>
      <c r="HAZ319" s="169"/>
      <c r="HBA319" s="169"/>
      <c r="HBB319" s="169"/>
      <c r="HBC319" s="169"/>
      <c r="HBD319" s="169"/>
      <c r="HBE319" s="169"/>
      <c r="HBF319" s="169"/>
      <c r="HBG319" s="169"/>
      <c r="HBH319" s="169"/>
      <c r="HBI319" s="169"/>
      <c r="HBJ319" s="169"/>
      <c r="HBK319" s="169"/>
      <c r="HBL319" s="169"/>
      <c r="HBM319" s="169"/>
      <c r="HBN319" s="169"/>
      <c r="HBO319" s="169"/>
      <c r="HBP319" s="169"/>
      <c r="HBQ319" s="169"/>
      <c r="HBR319" s="169"/>
      <c r="HBS319" s="169"/>
      <c r="HBT319" s="169"/>
      <c r="HBU319" s="169"/>
      <c r="HBV319" s="169"/>
      <c r="HBW319" s="169"/>
      <c r="HBX319" s="169"/>
      <c r="HBY319" s="169"/>
      <c r="HBZ319" s="169"/>
      <c r="HCA319" s="169"/>
      <c r="HCB319" s="169"/>
      <c r="HCC319" s="169"/>
      <c r="HCD319" s="169"/>
      <c r="HCE319" s="169"/>
      <c r="HCF319" s="169"/>
      <c r="HCG319" s="169"/>
      <c r="HCH319" s="169"/>
      <c r="HCI319" s="169"/>
      <c r="HCJ319" s="169"/>
      <c r="HCK319" s="169"/>
      <c r="HCL319" s="169"/>
      <c r="HCM319" s="169"/>
      <c r="HCN319" s="169"/>
      <c r="HCO319" s="169"/>
      <c r="HCP319" s="169"/>
      <c r="HCQ319" s="169"/>
      <c r="HCR319" s="169"/>
      <c r="HCS319" s="169"/>
      <c r="HCT319" s="169"/>
      <c r="HCU319" s="169"/>
      <c r="HCV319" s="169"/>
      <c r="HCW319" s="169"/>
      <c r="HCX319" s="169"/>
      <c r="HCY319" s="169"/>
      <c r="HCZ319" s="169"/>
      <c r="HDA319" s="169"/>
      <c r="HDB319" s="169"/>
      <c r="HDC319" s="169"/>
      <c r="HDD319" s="169"/>
      <c r="HDE319" s="169"/>
      <c r="HDF319" s="169"/>
      <c r="HDG319" s="169"/>
      <c r="HDH319" s="169"/>
      <c r="HDI319" s="169"/>
      <c r="HDJ319" s="169"/>
      <c r="HDK319" s="169"/>
      <c r="HDL319" s="169"/>
      <c r="HDM319" s="169"/>
      <c r="HDN319" s="169"/>
      <c r="HDO319" s="169"/>
      <c r="HDP319" s="169"/>
      <c r="HDQ319" s="169"/>
      <c r="HDR319" s="169"/>
      <c r="HDS319" s="169"/>
      <c r="HDT319" s="169"/>
      <c r="HDU319" s="169"/>
      <c r="HDV319" s="169"/>
      <c r="HDW319" s="169"/>
      <c r="HDX319" s="169"/>
      <c r="HDY319" s="169"/>
      <c r="HDZ319" s="169"/>
      <c r="HEA319" s="169"/>
      <c r="HEB319" s="169"/>
      <c r="HEC319" s="169"/>
      <c r="HED319" s="169"/>
      <c r="HEE319" s="169"/>
      <c r="HEF319" s="169"/>
      <c r="HEG319" s="169"/>
      <c r="HEH319" s="169"/>
      <c r="HEI319" s="169"/>
      <c r="HEJ319" s="169"/>
      <c r="HEK319" s="169"/>
      <c r="HEL319" s="169"/>
      <c r="HEM319" s="169"/>
      <c r="HEN319" s="169"/>
      <c r="HEO319" s="169"/>
      <c r="HEP319" s="169"/>
      <c r="HEQ319" s="169"/>
      <c r="HER319" s="169"/>
      <c r="HES319" s="169"/>
      <c r="HET319" s="169"/>
      <c r="HEU319" s="169"/>
      <c r="HEV319" s="169"/>
      <c r="HEW319" s="169"/>
      <c r="HEX319" s="169"/>
      <c r="HEY319" s="169"/>
      <c r="HEZ319" s="169"/>
      <c r="HFA319" s="169"/>
      <c r="HFB319" s="169"/>
      <c r="HFC319" s="169"/>
      <c r="HFD319" s="169"/>
      <c r="HFE319" s="169"/>
      <c r="HFF319" s="169"/>
      <c r="HFG319" s="169"/>
      <c r="HFH319" s="169"/>
      <c r="HFI319" s="169"/>
      <c r="HFJ319" s="169"/>
      <c r="HFK319" s="169"/>
      <c r="HFL319" s="169"/>
      <c r="HFM319" s="169"/>
      <c r="HFN319" s="169"/>
      <c r="HFO319" s="169"/>
      <c r="HFP319" s="169"/>
      <c r="HFQ319" s="169"/>
      <c r="HFR319" s="169"/>
      <c r="HFS319" s="169"/>
      <c r="HFT319" s="169"/>
      <c r="HFU319" s="169"/>
      <c r="HFV319" s="169"/>
      <c r="HFW319" s="169"/>
      <c r="HFX319" s="169"/>
      <c r="HFY319" s="169"/>
      <c r="HFZ319" s="169"/>
      <c r="HGA319" s="169"/>
      <c r="HGB319" s="169"/>
      <c r="HGC319" s="169"/>
      <c r="HGD319" s="169"/>
      <c r="HGE319" s="169"/>
      <c r="HGF319" s="169"/>
      <c r="HGG319" s="169"/>
      <c r="HGH319" s="169"/>
      <c r="HGI319" s="169"/>
      <c r="HGJ319" s="169"/>
      <c r="HGK319" s="169"/>
      <c r="HGL319" s="169"/>
      <c r="HGM319" s="169"/>
      <c r="HGN319" s="169"/>
      <c r="HGO319" s="169"/>
      <c r="HGP319" s="169"/>
      <c r="HGQ319" s="169"/>
      <c r="HGR319" s="169"/>
      <c r="HGS319" s="169"/>
      <c r="HGT319" s="169"/>
      <c r="HGU319" s="169"/>
      <c r="HGV319" s="169"/>
      <c r="HGW319" s="169"/>
      <c r="HGX319" s="169"/>
      <c r="HGY319" s="169"/>
      <c r="HGZ319" s="169"/>
      <c r="HHA319" s="169"/>
      <c r="HHB319" s="169"/>
      <c r="HHC319" s="169"/>
      <c r="HHD319" s="169"/>
      <c r="HHE319" s="169"/>
      <c r="HHF319" s="169"/>
      <c r="HHG319" s="169"/>
      <c r="HHH319" s="169"/>
      <c r="HHI319" s="169"/>
      <c r="HHJ319" s="169"/>
      <c r="HHK319" s="169"/>
      <c r="HHL319" s="169"/>
      <c r="HHM319" s="169"/>
      <c r="HHN319" s="169"/>
      <c r="HHO319" s="169"/>
      <c r="HHP319" s="169"/>
      <c r="HHQ319" s="169"/>
      <c r="HHR319" s="169"/>
      <c r="HHS319" s="169"/>
      <c r="HHT319" s="169"/>
      <c r="HHU319" s="169"/>
      <c r="HHV319" s="169"/>
      <c r="HHW319" s="169"/>
      <c r="HHX319" s="169"/>
      <c r="HHY319" s="169"/>
      <c r="HHZ319" s="169"/>
      <c r="HIA319" s="169"/>
      <c r="HIB319" s="169"/>
      <c r="HIC319" s="169"/>
      <c r="HID319" s="169"/>
      <c r="HIE319" s="169"/>
      <c r="HIF319" s="169"/>
      <c r="HIG319" s="169"/>
      <c r="HIH319" s="169"/>
      <c r="HII319" s="169"/>
      <c r="HIJ319" s="169"/>
      <c r="HIK319" s="169"/>
      <c r="HIL319" s="169"/>
      <c r="HIM319" s="169"/>
      <c r="HIN319" s="169"/>
      <c r="HIO319" s="169"/>
      <c r="HIP319" s="169"/>
      <c r="HIQ319" s="169"/>
      <c r="HIR319" s="169"/>
      <c r="HIS319" s="169"/>
      <c r="HIT319" s="169"/>
      <c r="HIU319" s="169"/>
      <c r="HIV319" s="169"/>
      <c r="HIW319" s="169"/>
      <c r="HIX319" s="169"/>
      <c r="HIY319" s="169"/>
      <c r="HIZ319" s="169"/>
      <c r="HJA319" s="169"/>
      <c r="HJB319" s="169"/>
      <c r="HJC319" s="169"/>
      <c r="HJD319" s="169"/>
      <c r="HJE319" s="169"/>
      <c r="HJF319" s="169"/>
      <c r="HJG319" s="169"/>
      <c r="HJH319" s="169"/>
      <c r="HJI319" s="169"/>
      <c r="HJJ319" s="169"/>
      <c r="HJK319" s="169"/>
      <c r="HJL319" s="169"/>
      <c r="HJM319" s="169"/>
      <c r="HJN319" s="169"/>
      <c r="HJO319" s="169"/>
      <c r="HJP319" s="169"/>
      <c r="HJQ319" s="169"/>
      <c r="HJR319" s="169"/>
      <c r="HJS319" s="169"/>
      <c r="HJT319" s="169"/>
      <c r="HJU319" s="169"/>
      <c r="HJV319" s="169"/>
      <c r="HJW319" s="169"/>
      <c r="HJX319" s="169"/>
      <c r="HJY319" s="169"/>
      <c r="HJZ319" s="169"/>
      <c r="HKA319" s="169"/>
      <c r="HKB319" s="169"/>
      <c r="HKC319" s="169"/>
      <c r="HKD319" s="169"/>
      <c r="HKE319" s="169"/>
      <c r="HKF319" s="169"/>
      <c r="HKG319" s="169"/>
      <c r="HKH319" s="169"/>
      <c r="HKI319" s="169"/>
      <c r="HKJ319" s="169"/>
      <c r="HKK319" s="169"/>
      <c r="HKL319" s="169"/>
      <c r="HKM319" s="169"/>
      <c r="HKN319" s="169"/>
      <c r="HKO319" s="169"/>
      <c r="HKP319" s="169"/>
      <c r="HKQ319" s="169"/>
      <c r="HKR319" s="169"/>
      <c r="HKS319" s="169"/>
      <c r="HKT319" s="169"/>
      <c r="HKU319" s="169"/>
      <c r="HKV319" s="169"/>
      <c r="HKW319" s="169"/>
      <c r="HKX319" s="169"/>
      <c r="HKY319" s="169"/>
      <c r="HKZ319" s="169"/>
      <c r="HLA319" s="169"/>
      <c r="HLB319" s="169"/>
      <c r="HLC319" s="169"/>
      <c r="HLD319" s="169"/>
      <c r="HLE319" s="169"/>
      <c r="HLF319" s="169"/>
      <c r="HLG319" s="169"/>
      <c r="HLH319" s="169"/>
      <c r="HLI319" s="169"/>
      <c r="HLJ319" s="169"/>
      <c r="HLK319" s="169"/>
      <c r="HLL319" s="169"/>
      <c r="HLM319" s="169"/>
      <c r="HLN319" s="169"/>
      <c r="HLO319" s="169"/>
      <c r="HLP319" s="169"/>
      <c r="HLQ319" s="169"/>
      <c r="HLR319" s="169"/>
      <c r="HLS319" s="169"/>
      <c r="HLT319" s="169"/>
      <c r="HLU319" s="169"/>
      <c r="HLV319" s="169"/>
      <c r="HLW319" s="169"/>
      <c r="HLX319" s="169"/>
      <c r="HLY319" s="169"/>
      <c r="HLZ319" s="169"/>
      <c r="HMA319" s="169"/>
      <c r="HMB319" s="169"/>
      <c r="HMC319" s="169"/>
      <c r="HMD319" s="169"/>
      <c r="HME319" s="169"/>
      <c r="HMF319" s="169"/>
      <c r="HMG319" s="169"/>
      <c r="HMH319" s="169"/>
      <c r="HMI319" s="169"/>
      <c r="HMJ319" s="169"/>
      <c r="HMK319" s="169"/>
      <c r="HML319" s="169"/>
      <c r="HMM319" s="169"/>
      <c r="HMN319" s="169"/>
      <c r="HMO319" s="169"/>
      <c r="HMP319" s="169"/>
      <c r="HMQ319" s="169"/>
      <c r="HMR319" s="169"/>
      <c r="HMS319" s="169"/>
      <c r="HMT319" s="169"/>
      <c r="HMU319" s="169"/>
      <c r="HMV319" s="169"/>
      <c r="HMW319" s="169"/>
      <c r="HMX319" s="169"/>
      <c r="HMY319" s="169"/>
      <c r="HMZ319" s="169"/>
      <c r="HNA319" s="169"/>
      <c r="HNB319" s="169"/>
      <c r="HNC319" s="169"/>
      <c r="HND319" s="169"/>
      <c r="HNE319" s="169"/>
      <c r="HNF319" s="169"/>
      <c r="HNG319" s="169"/>
      <c r="HNH319" s="169"/>
      <c r="HNI319" s="169"/>
      <c r="HNJ319" s="169"/>
      <c r="HNK319" s="169"/>
      <c r="HNL319" s="169"/>
      <c r="HNM319" s="169"/>
      <c r="HNN319" s="169"/>
      <c r="HNO319" s="169"/>
      <c r="HNP319" s="169"/>
      <c r="HNQ319" s="169"/>
      <c r="HNR319" s="169"/>
      <c r="HNS319" s="169"/>
      <c r="HNT319" s="169"/>
      <c r="HNU319" s="169"/>
      <c r="HNV319" s="169"/>
      <c r="HNW319" s="169"/>
      <c r="HNX319" s="169"/>
      <c r="HNY319" s="169"/>
      <c r="HNZ319" s="169"/>
      <c r="HOA319" s="169"/>
      <c r="HOB319" s="169"/>
      <c r="HOC319" s="169"/>
      <c r="HOD319" s="169"/>
      <c r="HOE319" s="169"/>
      <c r="HOF319" s="169"/>
      <c r="HOG319" s="169"/>
      <c r="HOH319" s="169"/>
      <c r="HOI319" s="169"/>
      <c r="HOJ319" s="169"/>
      <c r="HOK319" s="169"/>
      <c r="HOL319" s="169"/>
      <c r="HOM319" s="169"/>
      <c r="HON319" s="169"/>
      <c r="HOO319" s="169"/>
      <c r="HOP319" s="169"/>
      <c r="HOQ319" s="169"/>
      <c r="HOR319" s="169"/>
      <c r="HOS319" s="169"/>
      <c r="HOT319" s="169"/>
      <c r="HOU319" s="169"/>
      <c r="HOV319" s="169"/>
      <c r="HOW319" s="169"/>
      <c r="HOX319" s="169"/>
      <c r="HOY319" s="169"/>
      <c r="HOZ319" s="169"/>
      <c r="HPA319" s="169"/>
      <c r="HPB319" s="169"/>
      <c r="HPC319" s="169"/>
      <c r="HPD319" s="169"/>
      <c r="HPE319" s="169"/>
      <c r="HPF319" s="169"/>
      <c r="HPG319" s="169"/>
      <c r="HPH319" s="169"/>
      <c r="HPI319" s="169"/>
      <c r="HPJ319" s="169"/>
      <c r="HPK319" s="169"/>
      <c r="HPL319" s="169"/>
      <c r="HPM319" s="169"/>
      <c r="HPN319" s="169"/>
      <c r="HPO319" s="169"/>
      <c r="HPP319" s="169"/>
      <c r="HPQ319" s="169"/>
      <c r="HPR319" s="169"/>
      <c r="HPS319" s="169"/>
      <c r="HPT319" s="169"/>
      <c r="HPU319" s="169"/>
      <c r="HPV319" s="169"/>
      <c r="HPW319" s="169"/>
      <c r="HPX319" s="169"/>
      <c r="HPY319" s="169"/>
      <c r="HPZ319" s="169"/>
      <c r="HQA319" s="169"/>
      <c r="HQB319" s="169"/>
      <c r="HQC319" s="169"/>
      <c r="HQD319" s="169"/>
      <c r="HQE319" s="169"/>
      <c r="HQF319" s="169"/>
      <c r="HQG319" s="169"/>
      <c r="HQH319" s="169"/>
      <c r="HQI319" s="169"/>
      <c r="HQJ319" s="169"/>
      <c r="HQK319" s="169"/>
      <c r="HQL319" s="169"/>
      <c r="HQM319" s="169"/>
      <c r="HQN319" s="169"/>
      <c r="HQO319" s="169"/>
      <c r="HQP319" s="169"/>
      <c r="HQQ319" s="169"/>
      <c r="HQR319" s="169"/>
      <c r="HQS319" s="169"/>
      <c r="HQT319" s="169"/>
      <c r="HQU319" s="169"/>
      <c r="HQV319" s="169"/>
      <c r="HQW319" s="169"/>
      <c r="HQX319" s="169"/>
      <c r="HQY319" s="169"/>
      <c r="HQZ319" s="169"/>
      <c r="HRA319" s="169"/>
      <c r="HRB319" s="169"/>
      <c r="HRC319" s="169"/>
      <c r="HRD319" s="169"/>
      <c r="HRE319" s="169"/>
      <c r="HRF319" s="169"/>
      <c r="HRG319" s="169"/>
      <c r="HRH319" s="169"/>
      <c r="HRI319" s="169"/>
      <c r="HRJ319" s="169"/>
      <c r="HRK319" s="169"/>
      <c r="HRL319" s="169"/>
      <c r="HRM319" s="169"/>
      <c r="HRN319" s="169"/>
      <c r="HRO319" s="169"/>
      <c r="HRP319" s="169"/>
      <c r="HRQ319" s="169"/>
      <c r="HRR319" s="169"/>
      <c r="HRS319" s="169"/>
      <c r="HRT319" s="169"/>
      <c r="HRU319" s="169"/>
      <c r="HRV319" s="169"/>
      <c r="HRW319" s="169"/>
      <c r="HRX319" s="169"/>
      <c r="HRY319" s="169"/>
      <c r="HRZ319" s="169"/>
      <c r="HSA319" s="169"/>
      <c r="HSB319" s="169"/>
      <c r="HSC319" s="169"/>
      <c r="HSD319" s="169"/>
      <c r="HSE319" s="169"/>
      <c r="HSF319" s="169"/>
      <c r="HSG319" s="169"/>
      <c r="HSH319" s="169"/>
      <c r="HSI319" s="169"/>
      <c r="HSJ319" s="169"/>
      <c r="HSK319" s="169"/>
      <c r="HSL319" s="169"/>
      <c r="HSM319" s="169"/>
      <c r="HSN319" s="169"/>
      <c r="HSO319" s="169"/>
      <c r="HSP319" s="169"/>
      <c r="HSQ319" s="169"/>
      <c r="HSR319" s="169"/>
      <c r="HSS319" s="169"/>
      <c r="HST319" s="169"/>
      <c r="HSU319" s="169"/>
      <c r="HSV319" s="169"/>
      <c r="HSW319" s="169"/>
      <c r="HSX319" s="169"/>
      <c r="HSY319" s="169"/>
      <c r="HSZ319" s="169"/>
      <c r="HTA319" s="169"/>
      <c r="HTB319" s="169"/>
      <c r="HTC319" s="169"/>
      <c r="HTD319" s="169"/>
      <c r="HTE319" s="169"/>
      <c r="HTF319" s="169"/>
      <c r="HTG319" s="169"/>
      <c r="HTH319" s="169"/>
      <c r="HTI319" s="169"/>
      <c r="HTJ319" s="169"/>
      <c r="HTK319" s="169"/>
      <c r="HTL319" s="169"/>
      <c r="HTM319" s="169"/>
      <c r="HTN319" s="169"/>
      <c r="HTO319" s="169"/>
      <c r="HTP319" s="169"/>
      <c r="HTQ319" s="169"/>
      <c r="HTR319" s="169"/>
      <c r="HTS319" s="169"/>
      <c r="HTT319" s="169"/>
      <c r="HTU319" s="169"/>
      <c r="HTV319" s="169"/>
      <c r="HTW319" s="169"/>
      <c r="HTX319" s="169"/>
      <c r="HTY319" s="169"/>
      <c r="HTZ319" s="169"/>
      <c r="HUA319" s="169"/>
      <c r="HUB319" s="169"/>
      <c r="HUC319" s="169"/>
      <c r="HUD319" s="169"/>
      <c r="HUE319" s="169"/>
      <c r="HUF319" s="169"/>
      <c r="HUG319" s="169"/>
      <c r="HUH319" s="169"/>
      <c r="HUI319" s="169"/>
      <c r="HUJ319" s="169"/>
      <c r="HUK319" s="169"/>
      <c r="HUL319" s="169"/>
      <c r="HUM319" s="169"/>
      <c r="HUN319" s="169"/>
      <c r="HUO319" s="169"/>
      <c r="HUP319" s="169"/>
      <c r="HUQ319" s="169"/>
      <c r="HUR319" s="169"/>
      <c r="HUS319" s="169"/>
      <c r="HUT319" s="169"/>
      <c r="HUU319" s="169"/>
      <c r="HUV319" s="169"/>
      <c r="HUW319" s="169"/>
      <c r="HUX319" s="169"/>
      <c r="HUY319" s="169"/>
      <c r="HUZ319" s="169"/>
      <c r="HVA319" s="169"/>
      <c r="HVB319" s="169"/>
      <c r="HVC319" s="169"/>
      <c r="HVD319" s="169"/>
      <c r="HVE319" s="169"/>
      <c r="HVF319" s="169"/>
      <c r="HVG319" s="169"/>
      <c r="HVH319" s="169"/>
      <c r="HVI319" s="169"/>
      <c r="HVJ319" s="169"/>
      <c r="HVK319" s="169"/>
      <c r="HVL319" s="169"/>
      <c r="HVM319" s="169"/>
      <c r="HVN319" s="169"/>
      <c r="HVO319" s="169"/>
      <c r="HVP319" s="169"/>
      <c r="HVQ319" s="169"/>
      <c r="HVR319" s="169"/>
      <c r="HVS319" s="169"/>
      <c r="HVT319" s="169"/>
      <c r="HVU319" s="169"/>
      <c r="HVV319" s="169"/>
      <c r="HVW319" s="169"/>
      <c r="HVX319" s="169"/>
      <c r="HVY319" s="169"/>
      <c r="HVZ319" s="169"/>
      <c r="HWA319" s="169"/>
      <c r="HWB319" s="169"/>
      <c r="HWC319" s="169"/>
      <c r="HWD319" s="169"/>
      <c r="HWE319" s="169"/>
      <c r="HWF319" s="169"/>
      <c r="HWG319" s="169"/>
      <c r="HWH319" s="169"/>
      <c r="HWI319" s="169"/>
      <c r="HWJ319" s="169"/>
      <c r="HWK319" s="169"/>
      <c r="HWL319" s="169"/>
      <c r="HWM319" s="169"/>
      <c r="HWN319" s="169"/>
      <c r="HWO319" s="169"/>
      <c r="HWP319" s="169"/>
      <c r="HWQ319" s="169"/>
      <c r="HWR319" s="169"/>
      <c r="HWS319" s="169"/>
      <c r="HWT319" s="169"/>
      <c r="HWU319" s="169"/>
      <c r="HWV319" s="169"/>
      <c r="HWW319" s="169"/>
      <c r="HWX319" s="169"/>
      <c r="HWY319" s="169"/>
      <c r="HWZ319" s="169"/>
      <c r="HXA319" s="169"/>
      <c r="HXB319" s="169"/>
      <c r="HXC319" s="169"/>
      <c r="HXD319" s="169"/>
      <c r="HXE319" s="169"/>
      <c r="HXF319" s="169"/>
      <c r="HXG319" s="169"/>
      <c r="HXH319" s="169"/>
      <c r="HXI319" s="169"/>
      <c r="HXJ319" s="169"/>
      <c r="HXK319" s="169"/>
      <c r="HXL319" s="169"/>
      <c r="HXM319" s="169"/>
      <c r="HXN319" s="169"/>
      <c r="HXO319" s="169"/>
      <c r="HXP319" s="169"/>
      <c r="HXQ319" s="169"/>
      <c r="HXR319" s="169"/>
      <c r="HXS319" s="169"/>
      <c r="HXT319" s="169"/>
      <c r="HXU319" s="169"/>
      <c r="HXV319" s="169"/>
      <c r="HXW319" s="169"/>
      <c r="HXX319" s="169"/>
      <c r="HXY319" s="169"/>
      <c r="HXZ319" s="169"/>
      <c r="HYA319" s="169"/>
      <c r="HYB319" s="169"/>
      <c r="HYC319" s="169"/>
      <c r="HYD319" s="169"/>
      <c r="HYE319" s="169"/>
      <c r="HYF319" s="169"/>
      <c r="HYG319" s="169"/>
      <c r="HYH319" s="169"/>
      <c r="HYI319" s="169"/>
      <c r="HYJ319" s="169"/>
      <c r="HYK319" s="169"/>
      <c r="HYL319" s="169"/>
      <c r="HYM319" s="169"/>
      <c r="HYN319" s="169"/>
      <c r="HYO319" s="169"/>
      <c r="HYP319" s="169"/>
      <c r="HYQ319" s="169"/>
      <c r="HYR319" s="169"/>
      <c r="HYS319" s="169"/>
      <c r="HYT319" s="169"/>
      <c r="HYU319" s="169"/>
      <c r="HYV319" s="169"/>
      <c r="HYW319" s="169"/>
      <c r="HYX319" s="169"/>
      <c r="HYY319" s="169"/>
      <c r="HYZ319" s="169"/>
      <c r="HZA319" s="169"/>
      <c r="HZB319" s="169"/>
      <c r="HZC319" s="169"/>
      <c r="HZD319" s="169"/>
      <c r="HZE319" s="169"/>
      <c r="HZF319" s="169"/>
      <c r="HZG319" s="169"/>
      <c r="HZH319" s="169"/>
      <c r="HZI319" s="169"/>
      <c r="HZJ319" s="169"/>
      <c r="HZK319" s="169"/>
      <c r="HZL319" s="169"/>
      <c r="HZM319" s="169"/>
      <c r="HZN319" s="169"/>
      <c r="HZO319" s="169"/>
      <c r="HZP319" s="169"/>
      <c r="HZQ319" s="169"/>
      <c r="HZR319" s="169"/>
      <c r="HZS319" s="169"/>
      <c r="HZT319" s="169"/>
      <c r="HZU319" s="169"/>
      <c r="HZV319" s="169"/>
      <c r="HZW319" s="169"/>
      <c r="HZX319" s="169"/>
      <c r="HZY319" s="169"/>
      <c r="HZZ319" s="169"/>
      <c r="IAA319" s="169"/>
      <c r="IAB319" s="169"/>
      <c r="IAC319" s="169"/>
      <c r="IAD319" s="169"/>
      <c r="IAE319" s="169"/>
      <c r="IAF319" s="169"/>
      <c r="IAG319" s="169"/>
      <c r="IAH319" s="169"/>
      <c r="IAI319" s="169"/>
      <c r="IAJ319" s="169"/>
      <c r="IAK319" s="169"/>
      <c r="IAL319" s="169"/>
      <c r="IAM319" s="169"/>
      <c r="IAN319" s="169"/>
      <c r="IAO319" s="169"/>
      <c r="IAP319" s="169"/>
      <c r="IAQ319" s="169"/>
      <c r="IAR319" s="169"/>
      <c r="IAS319" s="169"/>
      <c r="IAT319" s="169"/>
      <c r="IAU319" s="169"/>
      <c r="IAV319" s="169"/>
      <c r="IAW319" s="169"/>
      <c r="IAX319" s="169"/>
      <c r="IAY319" s="169"/>
      <c r="IAZ319" s="169"/>
      <c r="IBA319" s="169"/>
      <c r="IBB319" s="169"/>
      <c r="IBC319" s="169"/>
      <c r="IBD319" s="169"/>
      <c r="IBE319" s="169"/>
      <c r="IBF319" s="169"/>
      <c r="IBG319" s="169"/>
      <c r="IBH319" s="169"/>
      <c r="IBI319" s="169"/>
      <c r="IBJ319" s="169"/>
      <c r="IBK319" s="169"/>
      <c r="IBL319" s="169"/>
      <c r="IBM319" s="169"/>
      <c r="IBN319" s="169"/>
      <c r="IBO319" s="169"/>
      <c r="IBP319" s="169"/>
      <c r="IBQ319" s="169"/>
      <c r="IBR319" s="169"/>
      <c r="IBS319" s="169"/>
      <c r="IBT319" s="169"/>
      <c r="IBU319" s="169"/>
      <c r="IBV319" s="169"/>
      <c r="IBW319" s="169"/>
      <c r="IBX319" s="169"/>
      <c r="IBY319" s="169"/>
      <c r="IBZ319" s="169"/>
      <c r="ICA319" s="169"/>
      <c r="ICB319" s="169"/>
      <c r="ICC319" s="169"/>
      <c r="ICD319" s="169"/>
      <c r="ICE319" s="169"/>
      <c r="ICF319" s="169"/>
      <c r="ICG319" s="169"/>
      <c r="ICH319" s="169"/>
      <c r="ICI319" s="169"/>
      <c r="ICJ319" s="169"/>
      <c r="ICK319" s="169"/>
      <c r="ICL319" s="169"/>
      <c r="ICM319" s="169"/>
      <c r="ICN319" s="169"/>
      <c r="ICO319" s="169"/>
      <c r="ICP319" s="169"/>
      <c r="ICQ319" s="169"/>
      <c r="ICR319" s="169"/>
      <c r="ICS319" s="169"/>
      <c r="ICT319" s="169"/>
      <c r="ICU319" s="169"/>
      <c r="ICV319" s="169"/>
      <c r="ICW319" s="169"/>
      <c r="ICX319" s="169"/>
      <c r="ICY319" s="169"/>
      <c r="ICZ319" s="169"/>
      <c r="IDA319" s="169"/>
      <c r="IDB319" s="169"/>
      <c r="IDC319" s="169"/>
      <c r="IDD319" s="169"/>
      <c r="IDE319" s="169"/>
      <c r="IDF319" s="169"/>
      <c r="IDG319" s="169"/>
      <c r="IDH319" s="169"/>
      <c r="IDI319" s="169"/>
      <c r="IDJ319" s="169"/>
      <c r="IDK319" s="169"/>
      <c r="IDL319" s="169"/>
      <c r="IDM319" s="169"/>
      <c r="IDN319" s="169"/>
      <c r="IDO319" s="169"/>
      <c r="IDP319" s="169"/>
      <c r="IDQ319" s="169"/>
      <c r="IDR319" s="169"/>
      <c r="IDS319" s="169"/>
      <c r="IDT319" s="169"/>
      <c r="IDU319" s="169"/>
      <c r="IDV319" s="169"/>
      <c r="IDW319" s="169"/>
      <c r="IDX319" s="169"/>
      <c r="IDY319" s="169"/>
      <c r="IDZ319" s="169"/>
      <c r="IEA319" s="169"/>
      <c r="IEB319" s="169"/>
      <c r="IEC319" s="169"/>
      <c r="IED319" s="169"/>
      <c r="IEE319" s="169"/>
      <c r="IEF319" s="169"/>
      <c r="IEG319" s="169"/>
      <c r="IEH319" s="169"/>
      <c r="IEI319" s="169"/>
      <c r="IEJ319" s="169"/>
      <c r="IEK319" s="169"/>
      <c r="IEL319" s="169"/>
      <c r="IEM319" s="169"/>
      <c r="IEN319" s="169"/>
      <c r="IEO319" s="169"/>
      <c r="IEP319" s="169"/>
      <c r="IEQ319" s="169"/>
      <c r="IER319" s="169"/>
      <c r="IES319" s="169"/>
      <c r="IET319" s="169"/>
      <c r="IEU319" s="169"/>
      <c r="IEV319" s="169"/>
      <c r="IEW319" s="169"/>
      <c r="IEX319" s="169"/>
      <c r="IEY319" s="169"/>
      <c r="IEZ319" s="169"/>
      <c r="IFA319" s="169"/>
      <c r="IFB319" s="169"/>
      <c r="IFC319" s="169"/>
      <c r="IFD319" s="169"/>
      <c r="IFE319" s="169"/>
      <c r="IFF319" s="169"/>
      <c r="IFG319" s="169"/>
      <c r="IFH319" s="169"/>
      <c r="IFI319" s="169"/>
      <c r="IFJ319" s="169"/>
      <c r="IFK319" s="169"/>
      <c r="IFL319" s="169"/>
      <c r="IFM319" s="169"/>
      <c r="IFN319" s="169"/>
      <c r="IFO319" s="169"/>
      <c r="IFP319" s="169"/>
      <c r="IFQ319" s="169"/>
      <c r="IFR319" s="169"/>
      <c r="IFS319" s="169"/>
      <c r="IFT319" s="169"/>
      <c r="IFU319" s="169"/>
      <c r="IFV319" s="169"/>
      <c r="IFW319" s="169"/>
      <c r="IFX319" s="169"/>
      <c r="IFY319" s="169"/>
      <c r="IFZ319" s="169"/>
      <c r="IGA319" s="169"/>
      <c r="IGB319" s="169"/>
      <c r="IGC319" s="169"/>
      <c r="IGD319" s="169"/>
      <c r="IGE319" s="169"/>
      <c r="IGF319" s="169"/>
      <c r="IGG319" s="169"/>
      <c r="IGH319" s="169"/>
      <c r="IGI319" s="169"/>
      <c r="IGJ319" s="169"/>
      <c r="IGK319" s="169"/>
      <c r="IGL319" s="169"/>
      <c r="IGM319" s="169"/>
      <c r="IGN319" s="169"/>
      <c r="IGO319" s="169"/>
      <c r="IGP319" s="169"/>
      <c r="IGQ319" s="169"/>
      <c r="IGR319" s="169"/>
      <c r="IGS319" s="169"/>
      <c r="IGT319" s="169"/>
      <c r="IGU319" s="169"/>
      <c r="IGV319" s="169"/>
      <c r="IGW319" s="169"/>
      <c r="IGX319" s="169"/>
      <c r="IGY319" s="169"/>
      <c r="IGZ319" s="169"/>
      <c r="IHA319" s="169"/>
      <c r="IHB319" s="169"/>
      <c r="IHC319" s="169"/>
      <c r="IHD319" s="169"/>
      <c r="IHE319" s="169"/>
      <c r="IHF319" s="169"/>
      <c r="IHG319" s="169"/>
      <c r="IHH319" s="169"/>
      <c r="IHI319" s="169"/>
      <c r="IHJ319" s="169"/>
      <c r="IHK319" s="169"/>
      <c r="IHL319" s="169"/>
      <c r="IHM319" s="169"/>
      <c r="IHN319" s="169"/>
      <c r="IHO319" s="169"/>
      <c r="IHP319" s="169"/>
      <c r="IHQ319" s="169"/>
      <c r="IHR319" s="169"/>
      <c r="IHS319" s="169"/>
      <c r="IHT319" s="169"/>
      <c r="IHU319" s="169"/>
      <c r="IHV319" s="169"/>
      <c r="IHW319" s="169"/>
      <c r="IHX319" s="169"/>
      <c r="IHY319" s="169"/>
      <c r="IHZ319" s="169"/>
      <c r="IIA319" s="169"/>
      <c r="IIB319" s="169"/>
      <c r="IIC319" s="169"/>
      <c r="IID319" s="169"/>
      <c r="IIE319" s="169"/>
      <c r="IIF319" s="169"/>
      <c r="IIG319" s="169"/>
      <c r="IIH319" s="169"/>
      <c r="III319" s="169"/>
      <c r="IIJ319" s="169"/>
      <c r="IIK319" s="169"/>
      <c r="IIL319" s="169"/>
      <c r="IIM319" s="169"/>
      <c r="IIN319" s="169"/>
      <c r="IIO319" s="169"/>
      <c r="IIP319" s="169"/>
      <c r="IIQ319" s="169"/>
      <c r="IIR319" s="169"/>
      <c r="IIS319" s="169"/>
      <c r="IIT319" s="169"/>
      <c r="IIU319" s="169"/>
      <c r="IIV319" s="169"/>
      <c r="IIW319" s="169"/>
      <c r="IIX319" s="169"/>
      <c r="IIY319" s="169"/>
      <c r="IIZ319" s="169"/>
      <c r="IJA319" s="169"/>
      <c r="IJB319" s="169"/>
      <c r="IJC319" s="169"/>
      <c r="IJD319" s="169"/>
      <c r="IJE319" s="169"/>
      <c r="IJF319" s="169"/>
      <c r="IJG319" s="169"/>
      <c r="IJH319" s="169"/>
      <c r="IJI319" s="169"/>
      <c r="IJJ319" s="169"/>
      <c r="IJK319" s="169"/>
      <c r="IJL319" s="169"/>
      <c r="IJM319" s="169"/>
      <c r="IJN319" s="169"/>
      <c r="IJO319" s="169"/>
      <c r="IJP319" s="169"/>
      <c r="IJQ319" s="169"/>
      <c r="IJR319" s="169"/>
      <c r="IJS319" s="169"/>
      <c r="IJT319" s="169"/>
      <c r="IJU319" s="169"/>
      <c r="IJV319" s="169"/>
      <c r="IJW319" s="169"/>
      <c r="IJX319" s="169"/>
      <c r="IJY319" s="169"/>
      <c r="IJZ319" s="169"/>
      <c r="IKA319" s="169"/>
      <c r="IKB319" s="169"/>
      <c r="IKC319" s="169"/>
      <c r="IKD319" s="169"/>
      <c r="IKE319" s="169"/>
      <c r="IKF319" s="169"/>
      <c r="IKG319" s="169"/>
      <c r="IKH319" s="169"/>
      <c r="IKI319" s="169"/>
      <c r="IKJ319" s="169"/>
      <c r="IKK319" s="169"/>
      <c r="IKL319" s="169"/>
      <c r="IKM319" s="169"/>
      <c r="IKN319" s="169"/>
      <c r="IKO319" s="169"/>
      <c r="IKP319" s="169"/>
      <c r="IKQ319" s="169"/>
      <c r="IKR319" s="169"/>
      <c r="IKS319" s="169"/>
      <c r="IKT319" s="169"/>
      <c r="IKU319" s="169"/>
      <c r="IKV319" s="169"/>
      <c r="IKW319" s="169"/>
      <c r="IKX319" s="169"/>
      <c r="IKY319" s="169"/>
      <c r="IKZ319" s="169"/>
      <c r="ILA319" s="169"/>
      <c r="ILB319" s="169"/>
      <c r="ILC319" s="169"/>
      <c r="ILD319" s="169"/>
      <c r="ILE319" s="169"/>
      <c r="ILF319" s="169"/>
      <c r="ILG319" s="169"/>
      <c r="ILH319" s="169"/>
      <c r="ILI319" s="169"/>
      <c r="ILJ319" s="169"/>
      <c r="ILK319" s="169"/>
      <c r="ILL319" s="169"/>
      <c r="ILM319" s="169"/>
      <c r="ILN319" s="169"/>
      <c r="ILO319" s="169"/>
      <c r="ILP319" s="169"/>
      <c r="ILQ319" s="169"/>
      <c r="ILR319" s="169"/>
      <c r="ILS319" s="169"/>
      <c r="ILT319" s="169"/>
      <c r="ILU319" s="169"/>
      <c r="ILV319" s="169"/>
      <c r="ILW319" s="169"/>
      <c r="ILX319" s="169"/>
      <c r="ILY319" s="169"/>
      <c r="ILZ319" s="169"/>
      <c r="IMA319" s="169"/>
      <c r="IMB319" s="169"/>
      <c r="IMC319" s="169"/>
      <c r="IMD319" s="169"/>
      <c r="IME319" s="169"/>
      <c r="IMF319" s="169"/>
      <c r="IMG319" s="169"/>
      <c r="IMH319" s="169"/>
      <c r="IMI319" s="169"/>
      <c r="IMJ319" s="169"/>
      <c r="IMK319" s="169"/>
      <c r="IML319" s="169"/>
      <c r="IMM319" s="169"/>
      <c r="IMN319" s="169"/>
      <c r="IMO319" s="169"/>
      <c r="IMP319" s="169"/>
      <c r="IMQ319" s="169"/>
      <c r="IMR319" s="169"/>
      <c r="IMS319" s="169"/>
      <c r="IMT319" s="169"/>
      <c r="IMU319" s="169"/>
      <c r="IMV319" s="169"/>
      <c r="IMW319" s="169"/>
      <c r="IMX319" s="169"/>
      <c r="IMY319" s="169"/>
      <c r="IMZ319" s="169"/>
      <c r="INA319" s="169"/>
      <c r="INB319" s="169"/>
      <c r="INC319" s="169"/>
      <c r="IND319" s="169"/>
      <c r="INE319" s="169"/>
      <c r="INF319" s="169"/>
      <c r="ING319" s="169"/>
      <c r="INH319" s="169"/>
      <c r="INI319" s="169"/>
      <c r="INJ319" s="169"/>
      <c r="INK319" s="169"/>
      <c r="INL319" s="169"/>
      <c r="INM319" s="169"/>
      <c r="INN319" s="169"/>
      <c r="INO319" s="169"/>
      <c r="INP319" s="169"/>
      <c r="INQ319" s="169"/>
      <c r="INR319" s="169"/>
      <c r="INS319" s="169"/>
      <c r="INT319" s="169"/>
      <c r="INU319" s="169"/>
      <c r="INV319" s="169"/>
      <c r="INW319" s="169"/>
      <c r="INX319" s="169"/>
      <c r="INY319" s="169"/>
      <c r="INZ319" s="169"/>
      <c r="IOA319" s="169"/>
      <c r="IOB319" s="169"/>
      <c r="IOC319" s="169"/>
      <c r="IOD319" s="169"/>
      <c r="IOE319" s="169"/>
      <c r="IOF319" s="169"/>
      <c r="IOG319" s="169"/>
      <c r="IOH319" s="169"/>
      <c r="IOI319" s="169"/>
      <c r="IOJ319" s="169"/>
      <c r="IOK319" s="169"/>
      <c r="IOL319" s="169"/>
      <c r="IOM319" s="169"/>
      <c r="ION319" s="169"/>
      <c r="IOO319" s="169"/>
      <c r="IOP319" s="169"/>
      <c r="IOQ319" s="169"/>
      <c r="IOR319" s="169"/>
      <c r="IOS319" s="169"/>
      <c r="IOT319" s="169"/>
      <c r="IOU319" s="169"/>
      <c r="IOV319" s="169"/>
      <c r="IOW319" s="169"/>
      <c r="IOX319" s="169"/>
      <c r="IOY319" s="169"/>
      <c r="IOZ319" s="169"/>
      <c r="IPA319" s="169"/>
      <c r="IPB319" s="169"/>
      <c r="IPC319" s="169"/>
      <c r="IPD319" s="169"/>
      <c r="IPE319" s="169"/>
      <c r="IPF319" s="169"/>
      <c r="IPG319" s="169"/>
      <c r="IPH319" s="169"/>
      <c r="IPI319" s="169"/>
      <c r="IPJ319" s="169"/>
      <c r="IPK319" s="169"/>
      <c r="IPL319" s="169"/>
      <c r="IPM319" s="169"/>
      <c r="IPN319" s="169"/>
      <c r="IPO319" s="169"/>
      <c r="IPP319" s="169"/>
      <c r="IPQ319" s="169"/>
      <c r="IPR319" s="169"/>
      <c r="IPS319" s="169"/>
      <c r="IPT319" s="169"/>
      <c r="IPU319" s="169"/>
      <c r="IPV319" s="169"/>
      <c r="IPW319" s="169"/>
      <c r="IPX319" s="169"/>
      <c r="IPY319" s="169"/>
      <c r="IPZ319" s="169"/>
      <c r="IQA319" s="169"/>
      <c r="IQB319" s="169"/>
      <c r="IQC319" s="169"/>
      <c r="IQD319" s="169"/>
      <c r="IQE319" s="169"/>
      <c r="IQF319" s="169"/>
      <c r="IQG319" s="169"/>
      <c r="IQH319" s="169"/>
      <c r="IQI319" s="169"/>
      <c r="IQJ319" s="169"/>
      <c r="IQK319" s="169"/>
      <c r="IQL319" s="169"/>
      <c r="IQM319" s="169"/>
      <c r="IQN319" s="169"/>
      <c r="IQO319" s="169"/>
      <c r="IQP319" s="169"/>
      <c r="IQQ319" s="169"/>
      <c r="IQR319" s="169"/>
      <c r="IQS319" s="169"/>
      <c r="IQT319" s="169"/>
      <c r="IQU319" s="169"/>
      <c r="IQV319" s="169"/>
      <c r="IQW319" s="169"/>
      <c r="IQX319" s="169"/>
      <c r="IQY319" s="169"/>
      <c r="IQZ319" s="169"/>
      <c r="IRA319" s="169"/>
      <c r="IRB319" s="169"/>
      <c r="IRC319" s="169"/>
      <c r="IRD319" s="169"/>
      <c r="IRE319" s="169"/>
      <c r="IRF319" s="169"/>
      <c r="IRG319" s="169"/>
      <c r="IRH319" s="169"/>
      <c r="IRI319" s="169"/>
      <c r="IRJ319" s="169"/>
      <c r="IRK319" s="169"/>
      <c r="IRL319" s="169"/>
      <c r="IRM319" s="169"/>
      <c r="IRN319" s="169"/>
      <c r="IRO319" s="169"/>
      <c r="IRP319" s="169"/>
      <c r="IRQ319" s="169"/>
      <c r="IRR319" s="169"/>
      <c r="IRS319" s="169"/>
      <c r="IRT319" s="169"/>
      <c r="IRU319" s="169"/>
      <c r="IRV319" s="169"/>
      <c r="IRW319" s="169"/>
      <c r="IRX319" s="169"/>
      <c r="IRY319" s="169"/>
      <c r="IRZ319" s="169"/>
      <c r="ISA319" s="169"/>
      <c r="ISB319" s="169"/>
      <c r="ISC319" s="169"/>
      <c r="ISD319" s="169"/>
      <c r="ISE319" s="169"/>
      <c r="ISF319" s="169"/>
      <c r="ISG319" s="169"/>
      <c r="ISH319" s="169"/>
      <c r="ISI319" s="169"/>
      <c r="ISJ319" s="169"/>
      <c r="ISK319" s="169"/>
      <c r="ISL319" s="169"/>
      <c r="ISM319" s="169"/>
      <c r="ISN319" s="169"/>
      <c r="ISO319" s="169"/>
      <c r="ISP319" s="169"/>
      <c r="ISQ319" s="169"/>
      <c r="ISR319" s="169"/>
      <c r="ISS319" s="169"/>
      <c r="IST319" s="169"/>
      <c r="ISU319" s="169"/>
      <c r="ISV319" s="169"/>
      <c r="ISW319" s="169"/>
      <c r="ISX319" s="169"/>
      <c r="ISY319" s="169"/>
      <c r="ISZ319" s="169"/>
      <c r="ITA319" s="169"/>
      <c r="ITB319" s="169"/>
      <c r="ITC319" s="169"/>
      <c r="ITD319" s="169"/>
      <c r="ITE319" s="169"/>
      <c r="ITF319" s="169"/>
      <c r="ITG319" s="169"/>
      <c r="ITH319" s="169"/>
      <c r="ITI319" s="169"/>
      <c r="ITJ319" s="169"/>
      <c r="ITK319" s="169"/>
      <c r="ITL319" s="169"/>
      <c r="ITM319" s="169"/>
      <c r="ITN319" s="169"/>
      <c r="ITO319" s="169"/>
      <c r="ITP319" s="169"/>
      <c r="ITQ319" s="169"/>
      <c r="ITR319" s="169"/>
      <c r="ITS319" s="169"/>
      <c r="ITT319" s="169"/>
      <c r="ITU319" s="169"/>
      <c r="ITV319" s="169"/>
      <c r="ITW319" s="169"/>
      <c r="ITX319" s="169"/>
      <c r="ITY319" s="169"/>
      <c r="ITZ319" s="169"/>
      <c r="IUA319" s="169"/>
      <c r="IUB319" s="169"/>
      <c r="IUC319" s="169"/>
      <c r="IUD319" s="169"/>
      <c r="IUE319" s="169"/>
      <c r="IUF319" s="169"/>
      <c r="IUG319" s="169"/>
      <c r="IUH319" s="169"/>
      <c r="IUI319" s="169"/>
      <c r="IUJ319" s="169"/>
      <c r="IUK319" s="169"/>
      <c r="IUL319" s="169"/>
      <c r="IUM319" s="169"/>
      <c r="IUN319" s="169"/>
      <c r="IUO319" s="169"/>
      <c r="IUP319" s="169"/>
      <c r="IUQ319" s="169"/>
      <c r="IUR319" s="169"/>
      <c r="IUS319" s="169"/>
      <c r="IUT319" s="169"/>
      <c r="IUU319" s="169"/>
      <c r="IUV319" s="169"/>
      <c r="IUW319" s="169"/>
      <c r="IUX319" s="169"/>
      <c r="IUY319" s="169"/>
      <c r="IUZ319" s="169"/>
      <c r="IVA319" s="169"/>
      <c r="IVB319" s="169"/>
      <c r="IVC319" s="169"/>
      <c r="IVD319" s="169"/>
      <c r="IVE319" s="169"/>
      <c r="IVF319" s="169"/>
      <c r="IVG319" s="169"/>
      <c r="IVH319" s="169"/>
      <c r="IVI319" s="169"/>
      <c r="IVJ319" s="169"/>
      <c r="IVK319" s="169"/>
      <c r="IVL319" s="169"/>
      <c r="IVM319" s="169"/>
      <c r="IVN319" s="169"/>
      <c r="IVO319" s="169"/>
      <c r="IVP319" s="169"/>
      <c r="IVQ319" s="169"/>
      <c r="IVR319" s="169"/>
      <c r="IVS319" s="169"/>
      <c r="IVT319" s="169"/>
      <c r="IVU319" s="169"/>
      <c r="IVV319" s="169"/>
      <c r="IVW319" s="169"/>
      <c r="IVX319" s="169"/>
      <c r="IVY319" s="169"/>
      <c r="IVZ319" s="169"/>
      <c r="IWA319" s="169"/>
      <c r="IWB319" s="169"/>
      <c r="IWC319" s="169"/>
      <c r="IWD319" s="169"/>
      <c r="IWE319" s="169"/>
      <c r="IWF319" s="169"/>
      <c r="IWG319" s="169"/>
      <c r="IWH319" s="169"/>
      <c r="IWI319" s="169"/>
      <c r="IWJ319" s="169"/>
      <c r="IWK319" s="169"/>
      <c r="IWL319" s="169"/>
      <c r="IWM319" s="169"/>
      <c r="IWN319" s="169"/>
      <c r="IWO319" s="169"/>
      <c r="IWP319" s="169"/>
      <c r="IWQ319" s="169"/>
      <c r="IWR319" s="169"/>
      <c r="IWS319" s="169"/>
      <c r="IWT319" s="169"/>
      <c r="IWU319" s="169"/>
      <c r="IWV319" s="169"/>
      <c r="IWW319" s="169"/>
      <c r="IWX319" s="169"/>
      <c r="IWY319" s="169"/>
      <c r="IWZ319" s="169"/>
      <c r="IXA319" s="169"/>
      <c r="IXB319" s="169"/>
      <c r="IXC319" s="169"/>
      <c r="IXD319" s="169"/>
      <c r="IXE319" s="169"/>
      <c r="IXF319" s="169"/>
      <c r="IXG319" s="169"/>
      <c r="IXH319" s="169"/>
      <c r="IXI319" s="169"/>
      <c r="IXJ319" s="169"/>
      <c r="IXK319" s="169"/>
      <c r="IXL319" s="169"/>
      <c r="IXM319" s="169"/>
      <c r="IXN319" s="169"/>
      <c r="IXO319" s="169"/>
      <c r="IXP319" s="169"/>
      <c r="IXQ319" s="169"/>
      <c r="IXR319" s="169"/>
      <c r="IXS319" s="169"/>
      <c r="IXT319" s="169"/>
      <c r="IXU319" s="169"/>
      <c r="IXV319" s="169"/>
      <c r="IXW319" s="169"/>
      <c r="IXX319" s="169"/>
      <c r="IXY319" s="169"/>
      <c r="IXZ319" s="169"/>
      <c r="IYA319" s="169"/>
      <c r="IYB319" s="169"/>
      <c r="IYC319" s="169"/>
      <c r="IYD319" s="169"/>
      <c r="IYE319" s="169"/>
      <c r="IYF319" s="169"/>
      <c r="IYG319" s="169"/>
      <c r="IYH319" s="169"/>
      <c r="IYI319" s="169"/>
      <c r="IYJ319" s="169"/>
      <c r="IYK319" s="169"/>
      <c r="IYL319" s="169"/>
      <c r="IYM319" s="169"/>
      <c r="IYN319" s="169"/>
      <c r="IYO319" s="169"/>
      <c r="IYP319" s="169"/>
      <c r="IYQ319" s="169"/>
      <c r="IYR319" s="169"/>
      <c r="IYS319" s="169"/>
      <c r="IYT319" s="169"/>
      <c r="IYU319" s="169"/>
      <c r="IYV319" s="169"/>
      <c r="IYW319" s="169"/>
      <c r="IYX319" s="169"/>
      <c r="IYY319" s="169"/>
      <c r="IYZ319" s="169"/>
      <c r="IZA319" s="169"/>
      <c r="IZB319" s="169"/>
      <c r="IZC319" s="169"/>
      <c r="IZD319" s="169"/>
      <c r="IZE319" s="169"/>
      <c r="IZF319" s="169"/>
      <c r="IZG319" s="169"/>
      <c r="IZH319" s="169"/>
      <c r="IZI319" s="169"/>
      <c r="IZJ319" s="169"/>
      <c r="IZK319" s="169"/>
      <c r="IZL319" s="169"/>
      <c r="IZM319" s="169"/>
      <c r="IZN319" s="169"/>
      <c r="IZO319" s="169"/>
      <c r="IZP319" s="169"/>
      <c r="IZQ319" s="169"/>
      <c r="IZR319" s="169"/>
      <c r="IZS319" s="169"/>
      <c r="IZT319" s="169"/>
      <c r="IZU319" s="169"/>
      <c r="IZV319" s="169"/>
      <c r="IZW319" s="169"/>
      <c r="IZX319" s="169"/>
      <c r="IZY319" s="169"/>
      <c r="IZZ319" s="169"/>
      <c r="JAA319" s="169"/>
      <c r="JAB319" s="169"/>
      <c r="JAC319" s="169"/>
      <c r="JAD319" s="169"/>
      <c r="JAE319" s="169"/>
      <c r="JAF319" s="169"/>
      <c r="JAG319" s="169"/>
      <c r="JAH319" s="169"/>
      <c r="JAI319" s="169"/>
      <c r="JAJ319" s="169"/>
      <c r="JAK319" s="169"/>
      <c r="JAL319" s="169"/>
      <c r="JAM319" s="169"/>
      <c r="JAN319" s="169"/>
      <c r="JAO319" s="169"/>
      <c r="JAP319" s="169"/>
      <c r="JAQ319" s="169"/>
      <c r="JAR319" s="169"/>
      <c r="JAS319" s="169"/>
      <c r="JAT319" s="169"/>
      <c r="JAU319" s="169"/>
      <c r="JAV319" s="169"/>
      <c r="JAW319" s="169"/>
      <c r="JAX319" s="169"/>
      <c r="JAY319" s="169"/>
      <c r="JAZ319" s="169"/>
      <c r="JBA319" s="169"/>
      <c r="JBB319" s="169"/>
      <c r="JBC319" s="169"/>
      <c r="JBD319" s="169"/>
      <c r="JBE319" s="169"/>
      <c r="JBF319" s="169"/>
      <c r="JBG319" s="169"/>
      <c r="JBH319" s="169"/>
      <c r="JBI319" s="169"/>
      <c r="JBJ319" s="169"/>
      <c r="JBK319" s="169"/>
      <c r="JBL319" s="169"/>
      <c r="JBM319" s="169"/>
      <c r="JBN319" s="169"/>
      <c r="JBO319" s="169"/>
      <c r="JBP319" s="169"/>
      <c r="JBQ319" s="169"/>
      <c r="JBR319" s="169"/>
      <c r="JBS319" s="169"/>
      <c r="JBT319" s="169"/>
      <c r="JBU319" s="169"/>
      <c r="JBV319" s="169"/>
      <c r="JBW319" s="169"/>
      <c r="JBX319" s="169"/>
      <c r="JBY319" s="169"/>
      <c r="JBZ319" s="169"/>
      <c r="JCA319" s="169"/>
      <c r="JCB319" s="169"/>
      <c r="JCC319" s="169"/>
      <c r="JCD319" s="169"/>
      <c r="JCE319" s="169"/>
      <c r="JCF319" s="169"/>
      <c r="JCG319" s="169"/>
      <c r="JCH319" s="169"/>
      <c r="JCI319" s="169"/>
      <c r="JCJ319" s="169"/>
      <c r="JCK319" s="169"/>
      <c r="JCL319" s="169"/>
      <c r="JCM319" s="169"/>
      <c r="JCN319" s="169"/>
      <c r="JCO319" s="169"/>
      <c r="JCP319" s="169"/>
      <c r="JCQ319" s="169"/>
      <c r="JCR319" s="169"/>
      <c r="JCS319" s="169"/>
      <c r="JCT319" s="169"/>
      <c r="JCU319" s="169"/>
      <c r="JCV319" s="169"/>
      <c r="JCW319" s="169"/>
      <c r="JCX319" s="169"/>
      <c r="JCY319" s="169"/>
      <c r="JCZ319" s="169"/>
      <c r="JDA319" s="169"/>
      <c r="JDB319" s="169"/>
      <c r="JDC319" s="169"/>
      <c r="JDD319" s="169"/>
      <c r="JDE319" s="169"/>
      <c r="JDF319" s="169"/>
      <c r="JDG319" s="169"/>
      <c r="JDH319" s="169"/>
      <c r="JDI319" s="169"/>
      <c r="JDJ319" s="169"/>
      <c r="JDK319" s="169"/>
      <c r="JDL319" s="169"/>
      <c r="JDM319" s="169"/>
      <c r="JDN319" s="169"/>
      <c r="JDO319" s="169"/>
      <c r="JDP319" s="169"/>
      <c r="JDQ319" s="169"/>
      <c r="JDR319" s="169"/>
      <c r="JDS319" s="169"/>
      <c r="JDT319" s="169"/>
      <c r="JDU319" s="169"/>
      <c r="JDV319" s="169"/>
      <c r="JDW319" s="169"/>
      <c r="JDX319" s="169"/>
      <c r="JDY319" s="169"/>
      <c r="JDZ319" s="169"/>
      <c r="JEA319" s="169"/>
      <c r="JEB319" s="169"/>
      <c r="JEC319" s="169"/>
      <c r="JED319" s="169"/>
      <c r="JEE319" s="169"/>
      <c r="JEF319" s="169"/>
      <c r="JEG319" s="169"/>
      <c r="JEH319" s="169"/>
      <c r="JEI319" s="169"/>
      <c r="JEJ319" s="169"/>
      <c r="JEK319" s="169"/>
      <c r="JEL319" s="169"/>
      <c r="JEM319" s="169"/>
      <c r="JEN319" s="169"/>
      <c r="JEO319" s="169"/>
      <c r="JEP319" s="169"/>
      <c r="JEQ319" s="169"/>
      <c r="JER319" s="169"/>
      <c r="JES319" s="169"/>
      <c r="JET319" s="169"/>
      <c r="JEU319" s="169"/>
      <c r="JEV319" s="169"/>
      <c r="JEW319" s="169"/>
      <c r="JEX319" s="169"/>
      <c r="JEY319" s="169"/>
      <c r="JEZ319" s="169"/>
      <c r="JFA319" s="169"/>
      <c r="JFB319" s="169"/>
      <c r="JFC319" s="169"/>
      <c r="JFD319" s="169"/>
      <c r="JFE319" s="169"/>
      <c r="JFF319" s="169"/>
      <c r="JFG319" s="169"/>
      <c r="JFH319" s="169"/>
      <c r="JFI319" s="169"/>
      <c r="JFJ319" s="169"/>
      <c r="JFK319" s="169"/>
      <c r="JFL319" s="169"/>
      <c r="JFM319" s="169"/>
      <c r="JFN319" s="169"/>
      <c r="JFO319" s="169"/>
      <c r="JFP319" s="169"/>
      <c r="JFQ319" s="169"/>
      <c r="JFR319" s="169"/>
      <c r="JFS319" s="169"/>
      <c r="JFT319" s="169"/>
      <c r="JFU319" s="169"/>
      <c r="JFV319" s="169"/>
      <c r="JFW319" s="169"/>
      <c r="JFX319" s="169"/>
      <c r="JFY319" s="169"/>
      <c r="JFZ319" s="169"/>
      <c r="JGA319" s="169"/>
      <c r="JGB319" s="169"/>
      <c r="JGC319" s="169"/>
      <c r="JGD319" s="169"/>
      <c r="JGE319" s="169"/>
      <c r="JGF319" s="169"/>
      <c r="JGG319" s="169"/>
      <c r="JGH319" s="169"/>
      <c r="JGI319" s="169"/>
      <c r="JGJ319" s="169"/>
      <c r="JGK319" s="169"/>
      <c r="JGL319" s="169"/>
      <c r="JGM319" s="169"/>
      <c r="JGN319" s="169"/>
      <c r="JGO319" s="169"/>
      <c r="JGP319" s="169"/>
      <c r="JGQ319" s="169"/>
      <c r="JGR319" s="169"/>
      <c r="JGS319" s="169"/>
      <c r="JGT319" s="169"/>
      <c r="JGU319" s="169"/>
      <c r="JGV319" s="169"/>
      <c r="JGW319" s="169"/>
      <c r="JGX319" s="169"/>
      <c r="JGY319" s="169"/>
      <c r="JGZ319" s="169"/>
      <c r="JHA319" s="169"/>
      <c r="JHB319" s="169"/>
      <c r="JHC319" s="169"/>
      <c r="JHD319" s="169"/>
      <c r="JHE319" s="169"/>
      <c r="JHF319" s="169"/>
      <c r="JHG319" s="169"/>
      <c r="JHH319" s="169"/>
      <c r="JHI319" s="169"/>
      <c r="JHJ319" s="169"/>
      <c r="JHK319" s="169"/>
      <c r="JHL319" s="169"/>
      <c r="JHM319" s="169"/>
      <c r="JHN319" s="169"/>
      <c r="JHO319" s="169"/>
      <c r="JHP319" s="169"/>
      <c r="JHQ319" s="169"/>
      <c r="JHR319" s="169"/>
      <c r="JHS319" s="169"/>
      <c r="JHT319" s="169"/>
      <c r="JHU319" s="169"/>
      <c r="JHV319" s="169"/>
      <c r="JHW319" s="169"/>
      <c r="JHX319" s="169"/>
      <c r="JHY319" s="169"/>
      <c r="JHZ319" s="169"/>
      <c r="JIA319" s="169"/>
      <c r="JIB319" s="169"/>
      <c r="JIC319" s="169"/>
      <c r="JID319" s="169"/>
      <c r="JIE319" s="169"/>
      <c r="JIF319" s="169"/>
      <c r="JIG319" s="169"/>
      <c r="JIH319" s="169"/>
      <c r="JII319" s="169"/>
      <c r="JIJ319" s="169"/>
      <c r="JIK319" s="169"/>
      <c r="JIL319" s="169"/>
      <c r="JIM319" s="169"/>
      <c r="JIN319" s="169"/>
      <c r="JIO319" s="169"/>
      <c r="JIP319" s="169"/>
      <c r="JIQ319" s="169"/>
      <c r="JIR319" s="169"/>
      <c r="JIS319" s="169"/>
      <c r="JIT319" s="169"/>
      <c r="JIU319" s="169"/>
      <c r="JIV319" s="169"/>
      <c r="JIW319" s="169"/>
      <c r="JIX319" s="169"/>
      <c r="JIY319" s="169"/>
      <c r="JIZ319" s="169"/>
      <c r="JJA319" s="169"/>
      <c r="JJB319" s="169"/>
      <c r="JJC319" s="169"/>
      <c r="JJD319" s="169"/>
      <c r="JJE319" s="169"/>
      <c r="JJF319" s="169"/>
      <c r="JJG319" s="169"/>
      <c r="JJH319" s="169"/>
      <c r="JJI319" s="169"/>
      <c r="JJJ319" s="169"/>
      <c r="JJK319" s="169"/>
      <c r="JJL319" s="169"/>
      <c r="JJM319" s="169"/>
      <c r="JJN319" s="169"/>
      <c r="JJO319" s="169"/>
      <c r="JJP319" s="169"/>
      <c r="JJQ319" s="169"/>
      <c r="JJR319" s="169"/>
      <c r="JJS319" s="169"/>
      <c r="JJT319" s="169"/>
      <c r="JJU319" s="169"/>
      <c r="JJV319" s="169"/>
      <c r="JJW319" s="169"/>
      <c r="JJX319" s="169"/>
      <c r="JJY319" s="169"/>
      <c r="JJZ319" s="169"/>
      <c r="JKA319" s="169"/>
      <c r="JKB319" s="169"/>
      <c r="JKC319" s="169"/>
      <c r="JKD319" s="169"/>
      <c r="JKE319" s="169"/>
      <c r="JKF319" s="169"/>
      <c r="JKG319" s="169"/>
      <c r="JKH319" s="169"/>
      <c r="JKI319" s="169"/>
      <c r="JKJ319" s="169"/>
      <c r="JKK319" s="169"/>
      <c r="JKL319" s="169"/>
      <c r="JKM319" s="169"/>
      <c r="JKN319" s="169"/>
      <c r="JKO319" s="169"/>
      <c r="JKP319" s="169"/>
      <c r="JKQ319" s="169"/>
      <c r="JKR319" s="169"/>
      <c r="JKS319" s="169"/>
      <c r="JKT319" s="169"/>
      <c r="JKU319" s="169"/>
      <c r="JKV319" s="169"/>
      <c r="JKW319" s="169"/>
      <c r="JKX319" s="169"/>
      <c r="JKY319" s="169"/>
      <c r="JKZ319" s="169"/>
      <c r="JLA319" s="169"/>
      <c r="JLB319" s="169"/>
      <c r="JLC319" s="169"/>
      <c r="JLD319" s="169"/>
      <c r="JLE319" s="169"/>
      <c r="JLF319" s="169"/>
      <c r="JLG319" s="169"/>
      <c r="JLH319" s="169"/>
      <c r="JLI319" s="169"/>
      <c r="JLJ319" s="169"/>
      <c r="JLK319" s="169"/>
      <c r="JLL319" s="169"/>
      <c r="JLM319" s="169"/>
      <c r="JLN319" s="169"/>
      <c r="JLO319" s="169"/>
      <c r="JLP319" s="169"/>
      <c r="JLQ319" s="169"/>
      <c r="JLR319" s="169"/>
      <c r="JLS319" s="169"/>
      <c r="JLT319" s="169"/>
      <c r="JLU319" s="169"/>
      <c r="JLV319" s="169"/>
      <c r="JLW319" s="169"/>
      <c r="JLX319" s="169"/>
      <c r="JLY319" s="169"/>
      <c r="JLZ319" s="169"/>
      <c r="JMA319" s="169"/>
      <c r="JMB319" s="169"/>
      <c r="JMC319" s="169"/>
      <c r="JMD319" s="169"/>
      <c r="JME319" s="169"/>
      <c r="JMF319" s="169"/>
      <c r="JMG319" s="169"/>
      <c r="JMH319" s="169"/>
      <c r="JMI319" s="169"/>
      <c r="JMJ319" s="169"/>
      <c r="JMK319" s="169"/>
      <c r="JML319" s="169"/>
      <c r="JMM319" s="169"/>
      <c r="JMN319" s="169"/>
      <c r="JMO319" s="169"/>
      <c r="JMP319" s="169"/>
      <c r="JMQ319" s="169"/>
      <c r="JMR319" s="169"/>
      <c r="JMS319" s="169"/>
      <c r="JMT319" s="169"/>
      <c r="JMU319" s="169"/>
      <c r="JMV319" s="169"/>
      <c r="JMW319" s="169"/>
      <c r="JMX319" s="169"/>
      <c r="JMY319" s="169"/>
      <c r="JMZ319" s="169"/>
      <c r="JNA319" s="169"/>
      <c r="JNB319" s="169"/>
      <c r="JNC319" s="169"/>
      <c r="JND319" s="169"/>
      <c r="JNE319" s="169"/>
      <c r="JNF319" s="169"/>
      <c r="JNG319" s="169"/>
      <c r="JNH319" s="169"/>
      <c r="JNI319" s="169"/>
      <c r="JNJ319" s="169"/>
      <c r="JNK319" s="169"/>
      <c r="JNL319" s="169"/>
      <c r="JNM319" s="169"/>
      <c r="JNN319" s="169"/>
      <c r="JNO319" s="169"/>
      <c r="JNP319" s="169"/>
      <c r="JNQ319" s="169"/>
      <c r="JNR319" s="169"/>
      <c r="JNS319" s="169"/>
      <c r="JNT319" s="169"/>
      <c r="JNU319" s="169"/>
      <c r="JNV319" s="169"/>
      <c r="JNW319" s="169"/>
      <c r="JNX319" s="169"/>
      <c r="JNY319" s="169"/>
      <c r="JNZ319" s="169"/>
      <c r="JOA319" s="169"/>
      <c r="JOB319" s="169"/>
      <c r="JOC319" s="169"/>
      <c r="JOD319" s="169"/>
      <c r="JOE319" s="169"/>
      <c r="JOF319" s="169"/>
      <c r="JOG319" s="169"/>
      <c r="JOH319" s="169"/>
      <c r="JOI319" s="169"/>
      <c r="JOJ319" s="169"/>
      <c r="JOK319" s="169"/>
      <c r="JOL319" s="169"/>
      <c r="JOM319" s="169"/>
      <c r="JON319" s="169"/>
      <c r="JOO319" s="169"/>
      <c r="JOP319" s="169"/>
      <c r="JOQ319" s="169"/>
      <c r="JOR319" s="169"/>
      <c r="JOS319" s="169"/>
      <c r="JOT319" s="169"/>
      <c r="JOU319" s="169"/>
      <c r="JOV319" s="169"/>
      <c r="JOW319" s="169"/>
      <c r="JOX319" s="169"/>
      <c r="JOY319" s="169"/>
      <c r="JOZ319" s="169"/>
      <c r="JPA319" s="169"/>
      <c r="JPB319" s="169"/>
      <c r="JPC319" s="169"/>
      <c r="JPD319" s="169"/>
      <c r="JPE319" s="169"/>
      <c r="JPF319" s="169"/>
      <c r="JPG319" s="169"/>
      <c r="JPH319" s="169"/>
      <c r="JPI319" s="169"/>
      <c r="JPJ319" s="169"/>
      <c r="JPK319" s="169"/>
      <c r="JPL319" s="169"/>
      <c r="JPM319" s="169"/>
      <c r="JPN319" s="169"/>
      <c r="JPO319" s="169"/>
      <c r="JPP319" s="169"/>
      <c r="JPQ319" s="169"/>
      <c r="JPR319" s="169"/>
      <c r="JPS319" s="169"/>
      <c r="JPT319" s="169"/>
      <c r="JPU319" s="169"/>
      <c r="JPV319" s="169"/>
      <c r="JPW319" s="169"/>
      <c r="JPX319" s="169"/>
      <c r="JPY319" s="169"/>
      <c r="JPZ319" s="169"/>
      <c r="JQA319" s="169"/>
      <c r="JQB319" s="169"/>
      <c r="JQC319" s="169"/>
      <c r="JQD319" s="169"/>
      <c r="JQE319" s="169"/>
      <c r="JQF319" s="169"/>
      <c r="JQG319" s="169"/>
      <c r="JQH319" s="169"/>
      <c r="JQI319" s="169"/>
      <c r="JQJ319" s="169"/>
      <c r="JQK319" s="169"/>
      <c r="JQL319" s="169"/>
      <c r="JQM319" s="169"/>
      <c r="JQN319" s="169"/>
      <c r="JQO319" s="169"/>
      <c r="JQP319" s="169"/>
      <c r="JQQ319" s="169"/>
      <c r="JQR319" s="169"/>
      <c r="JQS319" s="169"/>
      <c r="JQT319" s="169"/>
      <c r="JQU319" s="169"/>
      <c r="JQV319" s="169"/>
      <c r="JQW319" s="169"/>
      <c r="JQX319" s="169"/>
      <c r="JQY319" s="169"/>
      <c r="JQZ319" s="169"/>
      <c r="JRA319" s="169"/>
      <c r="JRB319" s="169"/>
      <c r="JRC319" s="169"/>
      <c r="JRD319" s="169"/>
      <c r="JRE319" s="169"/>
      <c r="JRF319" s="169"/>
      <c r="JRG319" s="169"/>
      <c r="JRH319" s="169"/>
      <c r="JRI319" s="169"/>
      <c r="JRJ319" s="169"/>
      <c r="JRK319" s="169"/>
      <c r="JRL319" s="169"/>
      <c r="JRM319" s="169"/>
      <c r="JRN319" s="169"/>
      <c r="JRO319" s="169"/>
      <c r="JRP319" s="169"/>
      <c r="JRQ319" s="169"/>
      <c r="JRR319" s="169"/>
      <c r="JRS319" s="169"/>
      <c r="JRT319" s="169"/>
      <c r="JRU319" s="169"/>
      <c r="JRV319" s="169"/>
      <c r="JRW319" s="169"/>
      <c r="JRX319" s="169"/>
      <c r="JRY319" s="169"/>
      <c r="JRZ319" s="169"/>
      <c r="JSA319" s="169"/>
      <c r="JSB319" s="169"/>
      <c r="JSC319" s="169"/>
      <c r="JSD319" s="169"/>
      <c r="JSE319" s="169"/>
      <c r="JSF319" s="169"/>
      <c r="JSG319" s="169"/>
      <c r="JSH319" s="169"/>
      <c r="JSI319" s="169"/>
      <c r="JSJ319" s="169"/>
      <c r="JSK319" s="169"/>
      <c r="JSL319" s="169"/>
      <c r="JSM319" s="169"/>
      <c r="JSN319" s="169"/>
      <c r="JSO319" s="169"/>
      <c r="JSP319" s="169"/>
      <c r="JSQ319" s="169"/>
      <c r="JSR319" s="169"/>
      <c r="JSS319" s="169"/>
      <c r="JST319" s="169"/>
      <c r="JSU319" s="169"/>
      <c r="JSV319" s="169"/>
      <c r="JSW319" s="169"/>
      <c r="JSX319" s="169"/>
      <c r="JSY319" s="169"/>
      <c r="JSZ319" s="169"/>
      <c r="JTA319" s="169"/>
      <c r="JTB319" s="169"/>
      <c r="JTC319" s="169"/>
      <c r="JTD319" s="169"/>
      <c r="JTE319" s="169"/>
      <c r="JTF319" s="169"/>
      <c r="JTG319" s="169"/>
      <c r="JTH319" s="169"/>
      <c r="JTI319" s="169"/>
      <c r="JTJ319" s="169"/>
      <c r="JTK319" s="169"/>
      <c r="JTL319" s="169"/>
      <c r="JTM319" s="169"/>
      <c r="JTN319" s="169"/>
      <c r="JTO319" s="169"/>
      <c r="JTP319" s="169"/>
      <c r="JTQ319" s="169"/>
      <c r="JTR319" s="169"/>
      <c r="JTS319" s="169"/>
      <c r="JTT319" s="169"/>
      <c r="JTU319" s="169"/>
      <c r="JTV319" s="169"/>
      <c r="JTW319" s="169"/>
      <c r="JTX319" s="169"/>
      <c r="JTY319" s="169"/>
      <c r="JTZ319" s="169"/>
      <c r="JUA319" s="169"/>
      <c r="JUB319" s="169"/>
      <c r="JUC319" s="169"/>
      <c r="JUD319" s="169"/>
      <c r="JUE319" s="169"/>
      <c r="JUF319" s="169"/>
      <c r="JUG319" s="169"/>
      <c r="JUH319" s="169"/>
      <c r="JUI319" s="169"/>
      <c r="JUJ319" s="169"/>
      <c r="JUK319" s="169"/>
      <c r="JUL319" s="169"/>
      <c r="JUM319" s="169"/>
      <c r="JUN319" s="169"/>
      <c r="JUO319" s="169"/>
      <c r="JUP319" s="169"/>
      <c r="JUQ319" s="169"/>
      <c r="JUR319" s="169"/>
      <c r="JUS319" s="169"/>
      <c r="JUT319" s="169"/>
      <c r="JUU319" s="169"/>
      <c r="JUV319" s="169"/>
      <c r="JUW319" s="169"/>
      <c r="JUX319" s="169"/>
      <c r="JUY319" s="169"/>
      <c r="JUZ319" s="169"/>
      <c r="JVA319" s="169"/>
      <c r="JVB319" s="169"/>
      <c r="JVC319" s="169"/>
      <c r="JVD319" s="169"/>
      <c r="JVE319" s="169"/>
      <c r="JVF319" s="169"/>
      <c r="JVG319" s="169"/>
      <c r="JVH319" s="169"/>
      <c r="JVI319" s="169"/>
      <c r="JVJ319" s="169"/>
      <c r="JVK319" s="169"/>
      <c r="JVL319" s="169"/>
      <c r="JVM319" s="169"/>
      <c r="JVN319" s="169"/>
      <c r="JVO319" s="169"/>
      <c r="JVP319" s="169"/>
      <c r="JVQ319" s="169"/>
      <c r="JVR319" s="169"/>
      <c r="JVS319" s="169"/>
      <c r="JVT319" s="169"/>
      <c r="JVU319" s="169"/>
      <c r="JVV319" s="169"/>
      <c r="JVW319" s="169"/>
      <c r="JVX319" s="169"/>
      <c r="JVY319" s="169"/>
      <c r="JVZ319" s="169"/>
      <c r="JWA319" s="169"/>
      <c r="JWB319" s="169"/>
      <c r="JWC319" s="169"/>
      <c r="JWD319" s="169"/>
      <c r="JWE319" s="169"/>
      <c r="JWF319" s="169"/>
      <c r="JWG319" s="169"/>
      <c r="JWH319" s="169"/>
      <c r="JWI319" s="169"/>
      <c r="JWJ319" s="169"/>
      <c r="JWK319" s="169"/>
      <c r="JWL319" s="169"/>
      <c r="JWM319" s="169"/>
      <c r="JWN319" s="169"/>
      <c r="JWO319" s="169"/>
      <c r="JWP319" s="169"/>
      <c r="JWQ319" s="169"/>
      <c r="JWR319" s="169"/>
      <c r="JWS319" s="169"/>
      <c r="JWT319" s="169"/>
      <c r="JWU319" s="169"/>
      <c r="JWV319" s="169"/>
      <c r="JWW319" s="169"/>
      <c r="JWX319" s="169"/>
      <c r="JWY319" s="169"/>
      <c r="JWZ319" s="169"/>
      <c r="JXA319" s="169"/>
      <c r="JXB319" s="169"/>
      <c r="JXC319" s="169"/>
      <c r="JXD319" s="169"/>
      <c r="JXE319" s="169"/>
      <c r="JXF319" s="169"/>
      <c r="JXG319" s="169"/>
      <c r="JXH319" s="169"/>
      <c r="JXI319" s="169"/>
      <c r="JXJ319" s="169"/>
      <c r="JXK319" s="169"/>
      <c r="JXL319" s="169"/>
      <c r="JXM319" s="169"/>
      <c r="JXN319" s="169"/>
      <c r="JXO319" s="169"/>
      <c r="JXP319" s="169"/>
      <c r="JXQ319" s="169"/>
      <c r="JXR319" s="169"/>
      <c r="JXS319" s="169"/>
      <c r="JXT319" s="169"/>
      <c r="JXU319" s="169"/>
      <c r="JXV319" s="169"/>
      <c r="JXW319" s="169"/>
      <c r="JXX319" s="169"/>
      <c r="JXY319" s="169"/>
      <c r="JXZ319" s="169"/>
      <c r="JYA319" s="169"/>
      <c r="JYB319" s="169"/>
      <c r="JYC319" s="169"/>
      <c r="JYD319" s="169"/>
      <c r="JYE319" s="169"/>
      <c r="JYF319" s="169"/>
      <c r="JYG319" s="169"/>
      <c r="JYH319" s="169"/>
      <c r="JYI319" s="169"/>
      <c r="JYJ319" s="169"/>
      <c r="JYK319" s="169"/>
      <c r="JYL319" s="169"/>
      <c r="JYM319" s="169"/>
      <c r="JYN319" s="169"/>
      <c r="JYO319" s="169"/>
      <c r="JYP319" s="169"/>
      <c r="JYQ319" s="169"/>
      <c r="JYR319" s="169"/>
      <c r="JYS319" s="169"/>
      <c r="JYT319" s="169"/>
      <c r="JYU319" s="169"/>
      <c r="JYV319" s="169"/>
      <c r="JYW319" s="169"/>
      <c r="JYX319" s="169"/>
      <c r="JYY319" s="169"/>
      <c r="JYZ319" s="169"/>
      <c r="JZA319" s="169"/>
      <c r="JZB319" s="169"/>
      <c r="JZC319" s="169"/>
      <c r="JZD319" s="169"/>
      <c r="JZE319" s="169"/>
      <c r="JZF319" s="169"/>
      <c r="JZG319" s="169"/>
      <c r="JZH319" s="169"/>
      <c r="JZI319" s="169"/>
      <c r="JZJ319" s="169"/>
      <c r="JZK319" s="169"/>
      <c r="JZL319" s="169"/>
      <c r="JZM319" s="169"/>
      <c r="JZN319" s="169"/>
      <c r="JZO319" s="169"/>
      <c r="JZP319" s="169"/>
      <c r="JZQ319" s="169"/>
      <c r="JZR319" s="169"/>
      <c r="JZS319" s="169"/>
      <c r="JZT319" s="169"/>
      <c r="JZU319" s="169"/>
      <c r="JZV319" s="169"/>
      <c r="JZW319" s="169"/>
      <c r="JZX319" s="169"/>
      <c r="JZY319" s="169"/>
      <c r="JZZ319" s="169"/>
      <c r="KAA319" s="169"/>
      <c r="KAB319" s="169"/>
      <c r="KAC319" s="169"/>
      <c r="KAD319" s="169"/>
      <c r="KAE319" s="169"/>
      <c r="KAF319" s="169"/>
      <c r="KAG319" s="169"/>
      <c r="KAH319" s="169"/>
      <c r="KAI319" s="169"/>
      <c r="KAJ319" s="169"/>
      <c r="KAK319" s="169"/>
      <c r="KAL319" s="169"/>
      <c r="KAM319" s="169"/>
      <c r="KAN319" s="169"/>
      <c r="KAO319" s="169"/>
      <c r="KAP319" s="169"/>
      <c r="KAQ319" s="169"/>
      <c r="KAR319" s="169"/>
      <c r="KAS319" s="169"/>
      <c r="KAT319" s="169"/>
      <c r="KAU319" s="169"/>
      <c r="KAV319" s="169"/>
      <c r="KAW319" s="169"/>
      <c r="KAX319" s="169"/>
      <c r="KAY319" s="169"/>
      <c r="KAZ319" s="169"/>
      <c r="KBA319" s="169"/>
      <c r="KBB319" s="169"/>
      <c r="KBC319" s="169"/>
      <c r="KBD319" s="169"/>
      <c r="KBE319" s="169"/>
      <c r="KBF319" s="169"/>
      <c r="KBG319" s="169"/>
      <c r="KBH319" s="169"/>
      <c r="KBI319" s="169"/>
      <c r="KBJ319" s="169"/>
      <c r="KBK319" s="169"/>
      <c r="KBL319" s="169"/>
      <c r="KBM319" s="169"/>
      <c r="KBN319" s="169"/>
      <c r="KBO319" s="169"/>
      <c r="KBP319" s="169"/>
      <c r="KBQ319" s="169"/>
      <c r="KBR319" s="169"/>
      <c r="KBS319" s="169"/>
      <c r="KBT319" s="169"/>
      <c r="KBU319" s="169"/>
      <c r="KBV319" s="169"/>
      <c r="KBW319" s="169"/>
      <c r="KBX319" s="169"/>
      <c r="KBY319" s="169"/>
      <c r="KBZ319" s="169"/>
      <c r="KCA319" s="169"/>
      <c r="KCB319" s="169"/>
      <c r="KCC319" s="169"/>
      <c r="KCD319" s="169"/>
      <c r="KCE319" s="169"/>
      <c r="KCF319" s="169"/>
      <c r="KCG319" s="169"/>
      <c r="KCH319" s="169"/>
      <c r="KCI319" s="169"/>
      <c r="KCJ319" s="169"/>
      <c r="KCK319" s="169"/>
      <c r="KCL319" s="169"/>
      <c r="KCM319" s="169"/>
      <c r="KCN319" s="169"/>
      <c r="KCO319" s="169"/>
      <c r="KCP319" s="169"/>
      <c r="KCQ319" s="169"/>
      <c r="KCR319" s="169"/>
      <c r="KCS319" s="169"/>
      <c r="KCT319" s="169"/>
      <c r="KCU319" s="169"/>
      <c r="KCV319" s="169"/>
      <c r="KCW319" s="169"/>
      <c r="KCX319" s="169"/>
      <c r="KCY319" s="169"/>
      <c r="KCZ319" s="169"/>
      <c r="KDA319" s="169"/>
      <c r="KDB319" s="169"/>
      <c r="KDC319" s="169"/>
      <c r="KDD319" s="169"/>
      <c r="KDE319" s="169"/>
      <c r="KDF319" s="169"/>
      <c r="KDG319" s="169"/>
      <c r="KDH319" s="169"/>
      <c r="KDI319" s="169"/>
      <c r="KDJ319" s="169"/>
      <c r="KDK319" s="169"/>
      <c r="KDL319" s="169"/>
      <c r="KDM319" s="169"/>
      <c r="KDN319" s="169"/>
      <c r="KDO319" s="169"/>
      <c r="KDP319" s="169"/>
      <c r="KDQ319" s="169"/>
      <c r="KDR319" s="169"/>
      <c r="KDS319" s="169"/>
      <c r="KDT319" s="169"/>
      <c r="KDU319" s="169"/>
      <c r="KDV319" s="169"/>
      <c r="KDW319" s="169"/>
      <c r="KDX319" s="169"/>
      <c r="KDY319" s="169"/>
      <c r="KDZ319" s="169"/>
      <c r="KEA319" s="169"/>
      <c r="KEB319" s="169"/>
      <c r="KEC319" s="169"/>
      <c r="KED319" s="169"/>
      <c r="KEE319" s="169"/>
      <c r="KEF319" s="169"/>
      <c r="KEG319" s="169"/>
      <c r="KEH319" s="169"/>
      <c r="KEI319" s="169"/>
      <c r="KEJ319" s="169"/>
      <c r="KEK319" s="169"/>
      <c r="KEL319" s="169"/>
      <c r="KEM319" s="169"/>
      <c r="KEN319" s="169"/>
      <c r="KEO319" s="169"/>
      <c r="KEP319" s="169"/>
      <c r="KEQ319" s="169"/>
      <c r="KER319" s="169"/>
      <c r="KES319" s="169"/>
      <c r="KET319" s="169"/>
      <c r="KEU319" s="169"/>
      <c r="KEV319" s="169"/>
      <c r="KEW319" s="169"/>
      <c r="KEX319" s="169"/>
      <c r="KEY319" s="169"/>
      <c r="KEZ319" s="169"/>
      <c r="KFA319" s="169"/>
      <c r="KFB319" s="169"/>
      <c r="KFC319" s="169"/>
      <c r="KFD319" s="169"/>
      <c r="KFE319" s="169"/>
      <c r="KFF319" s="169"/>
      <c r="KFG319" s="169"/>
      <c r="KFH319" s="169"/>
      <c r="KFI319" s="169"/>
      <c r="KFJ319" s="169"/>
      <c r="KFK319" s="169"/>
      <c r="KFL319" s="169"/>
      <c r="KFM319" s="169"/>
      <c r="KFN319" s="169"/>
      <c r="KFO319" s="169"/>
      <c r="KFP319" s="169"/>
      <c r="KFQ319" s="169"/>
      <c r="KFR319" s="169"/>
      <c r="KFS319" s="169"/>
      <c r="KFT319" s="169"/>
      <c r="KFU319" s="169"/>
      <c r="KFV319" s="169"/>
      <c r="KFW319" s="169"/>
      <c r="KFX319" s="169"/>
      <c r="KFY319" s="169"/>
      <c r="KFZ319" s="169"/>
      <c r="KGA319" s="169"/>
      <c r="KGB319" s="169"/>
      <c r="KGC319" s="169"/>
      <c r="KGD319" s="169"/>
      <c r="KGE319" s="169"/>
      <c r="KGF319" s="169"/>
      <c r="KGG319" s="169"/>
      <c r="KGH319" s="169"/>
      <c r="KGI319" s="169"/>
      <c r="KGJ319" s="169"/>
      <c r="KGK319" s="169"/>
      <c r="KGL319" s="169"/>
      <c r="KGM319" s="169"/>
      <c r="KGN319" s="169"/>
      <c r="KGO319" s="169"/>
      <c r="KGP319" s="169"/>
      <c r="KGQ319" s="169"/>
      <c r="KGR319" s="169"/>
      <c r="KGS319" s="169"/>
      <c r="KGT319" s="169"/>
      <c r="KGU319" s="169"/>
      <c r="KGV319" s="169"/>
      <c r="KGW319" s="169"/>
      <c r="KGX319" s="169"/>
      <c r="KGY319" s="169"/>
      <c r="KGZ319" s="169"/>
      <c r="KHA319" s="169"/>
      <c r="KHB319" s="169"/>
      <c r="KHC319" s="169"/>
      <c r="KHD319" s="169"/>
      <c r="KHE319" s="169"/>
      <c r="KHF319" s="169"/>
      <c r="KHG319" s="169"/>
      <c r="KHH319" s="169"/>
      <c r="KHI319" s="169"/>
      <c r="KHJ319" s="169"/>
      <c r="KHK319" s="169"/>
      <c r="KHL319" s="169"/>
      <c r="KHM319" s="169"/>
      <c r="KHN319" s="169"/>
      <c r="KHO319" s="169"/>
      <c r="KHP319" s="169"/>
      <c r="KHQ319" s="169"/>
      <c r="KHR319" s="169"/>
      <c r="KHS319" s="169"/>
      <c r="KHT319" s="169"/>
      <c r="KHU319" s="169"/>
      <c r="KHV319" s="169"/>
      <c r="KHW319" s="169"/>
      <c r="KHX319" s="169"/>
      <c r="KHY319" s="169"/>
      <c r="KHZ319" s="169"/>
      <c r="KIA319" s="169"/>
      <c r="KIB319" s="169"/>
      <c r="KIC319" s="169"/>
      <c r="KID319" s="169"/>
      <c r="KIE319" s="169"/>
      <c r="KIF319" s="169"/>
      <c r="KIG319" s="169"/>
      <c r="KIH319" s="169"/>
      <c r="KII319" s="169"/>
      <c r="KIJ319" s="169"/>
      <c r="KIK319" s="169"/>
      <c r="KIL319" s="169"/>
      <c r="KIM319" s="169"/>
      <c r="KIN319" s="169"/>
      <c r="KIO319" s="169"/>
      <c r="KIP319" s="169"/>
      <c r="KIQ319" s="169"/>
      <c r="KIR319" s="169"/>
      <c r="KIS319" s="169"/>
      <c r="KIT319" s="169"/>
      <c r="KIU319" s="169"/>
      <c r="KIV319" s="169"/>
      <c r="KIW319" s="169"/>
      <c r="KIX319" s="169"/>
      <c r="KIY319" s="169"/>
      <c r="KIZ319" s="169"/>
      <c r="KJA319" s="169"/>
      <c r="KJB319" s="169"/>
      <c r="KJC319" s="169"/>
      <c r="KJD319" s="169"/>
      <c r="KJE319" s="169"/>
      <c r="KJF319" s="169"/>
      <c r="KJG319" s="169"/>
      <c r="KJH319" s="169"/>
      <c r="KJI319" s="169"/>
      <c r="KJJ319" s="169"/>
      <c r="KJK319" s="169"/>
      <c r="KJL319" s="169"/>
      <c r="KJM319" s="169"/>
      <c r="KJN319" s="169"/>
      <c r="KJO319" s="169"/>
      <c r="KJP319" s="169"/>
      <c r="KJQ319" s="169"/>
      <c r="KJR319" s="169"/>
      <c r="KJS319" s="169"/>
      <c r="KJT319" s="169"/>
      <c r="KJU319" s="169"/>
      <c r="KJV319" s="169"/>
      <c r="KJW319" s="169"/>
      <c r="KJX319" s="169"/>
      <c r="KJY319" s="169"/>
      <c r="KJZ319" s="169"/>
      <c r="KKA319" s="169"/>
      <c r="KKB319" s="169"/>
      <c r="KKC319" s="169"/>
      <c r="KKD319" s="169"/>
      <c r="KKE319" s="169"/>
      <c r="KKF319" s="169"/>
      <c r="KKG319" s="169"/>
      <c r="KKH319" s="169"/>
      <c r="KKI319" s="169"/>
      <c r="KKJ319" s="169"/>
      <c r="KKK319" s="169"/>
      <c r="KKL319" s="169"/>
      <c r="KKM319" s="169"/>
      <c r="KKN319" s="169"/>
      <c r="KKO319" s="169"/>
      <c r="KKP319" s="169"/>
      <c r="KKQ319" s="169"/>
      <c r="KKR319" s="169"/>
      <c r="KKS319" s="169"/>
      <c r="KKT319" s="169"/>
      <c r="KKU319" s="169"/>
      <c r="KKV319" s="169"/>
      <c r="KKW319" s="169"/>
      <c r="KKX319" s="169"/>
      <c r="KKY319" s="169"/>
      <c r="KKZ319" s="169"/>
      <c r="KLA319" s="169"/>
      <c r="KLB319" s="169"/>
      <c r="KLC319" s="169"/>
      <c r="KLD319" s="169"/>
      <c r="KLE319" s="169"/>
      <c r="KLF319" s="169"/>
      <c r="KLG319" s="169"/>
      <c r="KLH319" s="169"/>
      <c r="KLI319" s="169"/>
      <c r="KLJ319" s="169"/>
      <c r="KLK319" s="169"/>
      <c r="KLL319" s="169"/>
      <c r="KLM319" s="169"/>
      <c r="KLN319" s="169"/>
      <c r="KLO319" s="169"/>
      <c r="KLP319" s="169"/>
      <c r="KLQ319" s="169"/>
      <c r="KLR319" s="169"/>
      <c r="KLS319" s="169"/>
      <c r="KLT319" s="169"/>
      <c r="KLU319" s="169"/>
      <c r="KLV319" s="169"/>
      <c r="KLW319" s="169"/>
      <c r="KLX319" s="169"/>
      <c r="KLY319" s="169"/>
      <c r="KLZ319" s="169"/>
      <c r="KMA319" s="169"/>
      <c r="KMB319" s="169"/>
      <c r="KMC319" s="169"/>
      <c r="KMD319" s="169"/>
      <c r="KME319" s="169"/>
      <c r="KMF319" s="169"/>
      <c r="KMG319" s="169"/>
      <c r="KMH319" s="169"/>
      <c r="KMI319" s="169"/>
      <c r="KMJ319" s="169"/>
      <c r="KMK319" s="169"/>
      <c r="KML319" s="169"/>
      <c r="KMM319" s="169"/>
      <c r="KMN319" s="169"/>
      <c r="KMO319" s="169"/>
      <c r="KMP319" s="169"/>
      <c r="KMQ319" s="169"/>
      <c r="KMR319" s="169"/>
      <c r="KMS319" s="169"/>
      <c r="KMT319" s="169"/>
      <c r="KMU319" s="169"/>
      <c r="KMV319" s="169"/>
      <c r="KMW319" s="169"/>
      <c r="KMX319" s="169"/>
      <c r="KMY319" s="169"/>
      <c r="KMZ319" s="169"/>
      <c r="KNA319" s="169"/>
      <c r="KNB319" s="169"/>
      <c r="KNC319" s="169"/>
      <c r="KND319" s="169"/>
      <c r="KNE319" s="169"/>
      <c r="KNF319" s="169"/>
      <c r="KNG319" s="169"/>
      <c r="KNH319" s="169"/>
      <c r="KNI319" s="169"/>
      <c r="KNJ319" s="169"/>
      <c r="KNK319" s="169"/>
      <c r="KNL319" s="169"/>
      <c r="KNM319" s="169"/>
      <c r="KNN319" s="169"/>
      <c r="KNO319" s="169"/>
      <c r="KNP319" s="169"/>
      <c r="KNQ319" s="169"/>
      <c r="KNR319" s="169"/>
      <c r="KNS319" s="169"/>
      <c r="KNT319" s="169"/>
      <c r="KNU319" s="169"/>
      <c r="KNV319" s="169"/>
      <c r="KNW319" s="169"/>
      <c r="KNX319" s="169"/>
      <c r="KNY319" s="169"/>
      <c r="KNZ319" s="169"/>
      <c r="KOA319" s="169"/>
      <c r="KOB319" s="169"/>
      <c r="KOC319" s="169"/>
      <c r="KOD319" s="169"/>
      <c r="KOE319" s="169"/>
      <c r="KOF319" s="169"/>
      <c r="KOG319" s="169"/>
      <c r="KOH319" s="169"/>
      <c r="KOI319" s="169"/>
      <c r="KOJ319" s="169"/>
      <c r="KOK319" s="169"/>
      <c r="KOL319" s="169"/>
      <c r="KOM319" s="169"/>
      <c r="KON319" s="169"/>
      <c r="KOO319" s="169"/>
      <c r="KOP319" s="169"/>
      <c r="KOQ319" s="169"/>
      <c r="KOR319" s="169"/>
      <c r="KOS319" s="169"/>
      <c r="KOT319" s="169"/>
      <c r="KOU319" s="169"/>
      <c r="KOV319" s="169"/>
      <c r="KOW319" s="169"/>
      <c r="KOX319" s="169"/>
      <c r="KOY319" s="169"/>
      <c r="KOZ319" s="169"/>
      <c r="KPA319" s="169"/>
      <c r="KPB319" s="169"/>
      <c r="KPC319" s="169"/>
      <c r="KPD319" s="169"/>
      <c r="KPE319" s="169"/>
      <c r="KPF319" s="169"/>
      <c r="KPG319" s="169"/>
      <c r="KPH319" s="169"/>
      <c r="KPI319" s="169"/>
      <c r="KPJ319" s="169"/>
      <c r="KPK319" s="169"/>
      <c r="KPL319" s="169"/>
      <c r="KPM319" s="169"/>
      <c r="KPN319" s="169"/>
      <c r="KPO319" s="169"/>
      <c r="KPP319" s="169"/>
      <c r="KPQ319" s="169"/>
      <c r="KPR319" s="169"/>
      <c r="KPS319" s="169"/>
      <c r="KPT319" s="169"/>
      <c r="KPU319" s="169"/>
      <c r="KPV319" s="169"/>
      <c r="KPW319" s="169"/>
      <c r="KPX319" s="169"/>
      <c r="KPY319" s="169"/>
      <c r="KPZ319" s="169"/>
      <c r="KQA319" s="169"/>
      <c r="KQB319" s="169"/>
      <c r="KQC319" s="169"/>
      <c r="KQD319" s="169"/>
      <c r="KQE319" s="169"/>
      <c r="KQF319" s="169"/>
      <c r="KQG319" s="169"/>
      <c r="KQH319" s="169"/>
      <c r="KQI319" s="169"/>
      <c r="KQJ319" s="169"/>
      <c r="KQK319" s="169"/>
      <c r="KQL319" s="169"/>
      <c r="KQM319" s="169"/>
      <c r="KQN319" s="169"/>
      <c r="KQO319" s="169"/>
      <c r="KQP319" s="169"/>
      <c r="KQQ319" s="169"/>
      <c r="KQR319" s="169"/>
      <c r="KQS319" s="169"/>
      <c r="KQT319" s="169"/>
      <c r="KQU319" s="169"/>
      <c r="KQV319" s="169"/>
      <c r="KQW319" s="169"/>
      <c r="KQX319" s="169"/>
      <c r="KQY319" s="169"/>
      <c r="KQZ319" s="169"/>
      <c r="KRA319" s="169"/>
      <c r="KRB319" s="169"/>
      <c r="KRC319" s="169"/>
      <c r="KRD319" s="169"/>
      <c r="KRE319" s="169"/>
      <c r="KRF319" s="169"/>
      <c r="KRG319" s="169"/>
      <c r="KRH319" s="169"/>
      <c r="KRI319" s="169"/>
      <c r="KRJ319" s="169"/>
      <c r="KRK319" s="169"/>
      <c r="KRL319" s="169"/>
      <c r="KRM319" s="169"/>
      <c r="KRN319" s="169"/>
      <c r="KRO319" s="169"/>
      <c r="KRP319" s="169"/>
      <c r="KRQ319" s="169"/>
      <c r="KRR319" s="169"/>
      <c r="KRS319" s="169"/>
      <c r="KRT319" s="169"/>
      <c r="KRU319" s="169"/>
      <c r="KRV319" s="169"/>
      <c r="KRW319" s="169"/>
      <c r="KRX319" s="169"/>
      <c r="KRY319" s="169"/>
      <c r="KRZ319" s="169"/>
      <c r="KSA319" s="169"/>
      <c r="KSB319" s="169"/>
      <c r="KSC319" s="169"/>
      <c r="KSD319" s="169"/>
      <c r="KSE319" s="169"/>
      <c r="KSF319" s="169"/>
      <c r="KSG319" s="169"/>
      <c r="KSH319" s="169"/>
      <c r="KSI319" s="169"/>
      <c r="KSJ319" s="169"/>
      <c r="KSK319" s="169"/>
      <c r="KSL319" s="169"/>
      <c r="KSM319" s="169"/>
      <c r="KSN319" s="169"/>
      <c r="KSO319" s="169"/>
      <c r="KSP319" s="169"/>
      <c r="KSQ319" s="169"/>
      <c r="KSR319" s="169"/>
      <c r="KSS319" s="169"/>
      <c r="KST319" s="169"/>
      <c r="KSU319" s="169"/>
      <c r="KSV319" s="169"/>
      <c r="KSW319" s="169"/>
      <c r="KSX319" s="169"/>
      <c r="KSY319" s="169"/>
      <c r="KSZ319" s="169"/>
      <c r="KTA319" s="169"/>
      <c r="KTB319" s="169"/>
      <c r="KTC319" s="169"/>
      <c r="KTD319" s="169"/>
      <c r="KTE319" s="169"/>
      <c r="KTF319" s="169"/>
      <c r="KTG319" s="169"/>
      <c r="KTH319" s="169"/>
      <c r="KTI319" s="169"/>
      <c r="KTJ319" s="169"/>
      <c r="KTK319" s="169"/>
      <c r="KTL319" s="169"/>
      <c r="KTM319" s="169"/>
      <c r="KTN319" s="169"/>
      <c r="KTO319" s="169"/>
      <c r="KTP319" s="169"/>
      <c r="KTQ319" s="169"/>
      <c r="KTR319" s="169"/>
      <c r="KTS319" s="169"/>
      <c r="KTT319" s="169"/>
      <c r="KTU319" s="169"/>
      <c r="KTV319" s="169"/>
      <c r="KTW319" s="169"/>
      <c r="KTX319" s="169"/>
      <c r="KTY319" s="169"/>
      <c r="KTZ319" s="169"/>
      <c r="KUA319" s="169"/>
      <c r="KUB319" s="169"/>
      <c r="KUC319" s="169"/>
      <c r="KUD319" s="169"/>
      <c r="KUE319" s="169"/>
      <c r="KUF319" s="169"/>
      <c r="KUG319" s="169"/>
      <c r="KUH319" s="169"/>
      <c r="KUI319" s="169"/>
      <c r="KUJ319" s="169"/>
      <c r="KUK319" s="169"/>
      <c r="KUL319" s="169"/>
      <c r="KUM319" s="169"/>
      <c r="KUN319" s="169"/>
      <c r="KUO319" s="169"/>
      <c r="KUP319" s="169"/>
      <c r="KUQ319" s="169"/>
      <c r="KUR319" s="169"/>
      <c r="KUS319" s="169"/>
      <c r="KUT319" s="169"/>
      <c r="KUU319" s="169"/>
      <c r="KUV319" s="169"/>
      <c r="KUW319" s="169"/>
      <c r="KUX319" s="169"/>
      <c r="KUY319" s="169"/>
      <c r="KUZ319" s="169"/>
      <c r="KVA319" s="169"/>
      <c r="KVB319" s="169"/>
      <c r="KVC319" s="169"/>
      <c r="KVD319" s="169"/>
      <c r="KVE319" s="169"/>
      <c r="KVF319" s="169"/>
      <c r="KVG319" s="169"/>
      <c r="KVH319" s="169"/>
      <c r="KVI319" s="169"/>
      <c r="KVJ319" s="169"/>
      <c r="KVK319" s="169"/>
      <c r="KVL319" s="169"/>
      <c r="KVM319" s="169"/>
      <c r="KVN319" s="169"/>
      <c r="KVO319" s="169"/>
      <c r="KVP319" s="169"/>
      <c r="KVQ319" s="169"/>
      <c r="KVR319" s="169"/>
      <c r="KVS319" s="169"/>
      <c r="KVT319" s="169"/>
      <c r="KVU319" s="169"/>
      <c r="KVV319" s="169"/>
      <c r="KVW319" s="169"/>
      <c r="KVX319" s="169"/>
      <c r="KVY319" s="169"/>
      <c r="KVZ319" s="169"/>
      <c r="KWA319" s="169"/>
      <c r="KWB319" s="169"/>
      <c r="KWC319" s="169"/>
      <c r="KWD319" s="169"/>
      <c r="KWE319" s="169"/>
      <c r="KWF319" s="169"/>
      <c r="KWG319" s="169"/>
      <c r="KWH319" s="169"/>
      <c r="KWI319" s="169"/>
      <c r="KWJ319" s="169"/>
      <c r="KWK319" s="169"/>
      <c r="KWL319" s="169"/>
      <c r="KWM319" s="169"/>
      <c r="KWN319" s="169"/>
      <c r="KWO319" s="169"/>
      <c r="KWP319" s="169"/>
      <c r="KWQ319" s="169"/>
      <c r="KWR319" s="169"/>
      <c r="KWS319" s="169"/>
      <c r="KWT319" s="169"/>
      <c r="KWU319" s="169"/>
      <c r="KWV319" s="169"/>
      <c r="KWW319" s="169"/>
      <c r="KWX319" s="169"/>
      <c r="KWY319" s="169"/>
      <c r="KWZ319" s="169"/>
      <c r="KXA319" s="169"/>
      <c r="KXB319" s="169"/>
      <c r="KXC319" s="169"/>
      <c r="KXD319" s="169"/>
      <c r="KXE319" s="169"/>
      <c r="KXF319" s="169"/>
      <c r="KXG319" s="169"/>
      <c r="KXH319" s="169"/>
      <c r="KXI319" s="169"/>
      <c r="KXJ319" s="169"/>
      <c r="KXK319" s="169"/>
      <c r="KXL319" s="169"/>
      <c r="KXM319" s="169"/>
      <c r="KXN319" s="169"/>
      <c r="KXO319" s="169"/>
      <c r="KXP319" s="169"/>
      <c r="KXQ319" s="169"/>
      <c r="KXR319" s="169"/>
      <c r="KXS319" s="169"/>
      <c r="KXT319" s="169"/>
      <c r="KXU319" s="169"/>
      <c r="KXV319" s="169"/>
      <c r="KXW319" s="169"/>
      <c r="KXX319" s="169"/>
      <c r="KXY319" s="169"/>
      <c r="KXZ319" s="169"/>
      <c r="KYA319" s="169"/>
      <c r="KYB319" s="169"/>
      <c r="KYC319" s="169"/>
      <c r="KYD319" s="169"/>
      <c r="KYE319" s="169"/>
      <c r="KYF319" s="169"/>
      <c r="KYG319" s="169"/>
      <c r="KYH319" s="169"/>
      <c r="KYI319" s="169"/>
      <c r="KYJ319" s="169"/>
      <c r="KYK319" s="169"/>
      <c r="KYL319" s="169"/>
      <c r="KYM319" s="169"/>
      <c r="KYN319" s="169"/>
      <c r="KYO319" s="169"/>
      <c r="KYP319" s="169"/>
      <c r="KYQ319" s="169"/>
      <c r="KYR319" s="169"/>
      <c r="KYS319" s="169"/>
      <c r="KYT319" s="169"/>
      <c r="KYU319" s="169"/>
      <c r="KYV319" s="169"/>
      <c r="KYW319" s="169"/>
      <c r="KYX319" s="169"/>
      <c r="KYY319" s="169"/>
      <c r="KYZ319" s="169"/>
      <c r="KZA319" s="169"/>
      <c r="KZB319" s="169"/>
      <c r="KZC319" s="169"/>
      <c r="KZD319" s="169"/>
      <c r="KZE319" s="169"/>
      <c r="KZF319" s="169"/>
      <c r="KZG319" s="169"/>
      <c r="KZH319" s="169"/>
      <c r="KZI319" s="169"/>
      <c r="KZJ319" s="169"/>
      <c r="KZK319" s="169"/>
      <c r="KZL319" s="169"/>
      <c r="KZM319" s="169"/>
      <c r="KZN319" s="169"/>
      <c r="KZO319" s="169"/>
      <c r="KZP319" s="169"/>
      <c r="KZQ319" s="169"/>
      <c r="KZR319" s="169"/>
      <c r="KZS319" s="169"/>
      <c r="KZT319" s="169"/>
      <c r="KZU319" s="169"/>
      <c r="KZV319" s="169"/>
      <c r="KZW319" s="169"/>
      <c r="KZX319" s="169"/>
      <c r="KZY319" s="169"/>
      <c r="KZZ319" s="169"/>
      <c r="LAA319" s="169"/>
      <c r="LAB319" s="169"/>
      <c r="LAC319" s="169"/>
      <c r="LAD319" s="169"/>
      <c r="LAE319" s="169"/>
      <c r="LAF319" s="169"/>
      <c r="LAG319" s="169"/>
      <c r="LAH319" s="169"/>
      <c r="LAI319" s="169"/>
      <c r="LAJ319" s="169"/>
      <c r="LAK319" s="169"/>
      <c r="LAL319" s="169"/>
      <c r="LAM319" s="169"/>
      <c r="LAN319" s="169"/>
      <c r="LAO319" s="169"/>
      <c r="LAP319" s="169"/>
      <c r="LAQ319" s="169"/>
      <c r="LAR319" s="169"/>
      <c r="LAS319" s="169"/>
      <c r="LAT319" s="169"/>
      <c r="LAU319" s="169"/>
      <c r="LAV319" s="169"/>
      <c r="LAW319" s="169"/>
      <c r="LAX319" s="169"/>
      <c r="LAY319" s="169"/>
      <c r="LAZ319" s="169"/>
      <c r="LBA319" s="169"/>
      <c r="LBB319" s="169"/>
      <c r="LBC319" s="169"/>
      <c r="LBD319" s="169"/>
      <c r="LBE319" s="169"/>
      <c r="LBF319" s="169"/>
      <c r="LBG319" s="169"/>
      <c r="LBH319" s="169"/>
      <c r="LBI319" s="169"/>
      <c r="LBJ319" s="169"/>
      <c r="LBK319" s="169"/>
      <c r="LBL319" s="169"/>
      <c r="LBM319" s="169"/>
      <c r="LBN319" s="169"/>
      <c r="LBO319" s="169"/>
      <c r="LBP319" s="169"/>
      <c r="LBQ319" s="169"/>
      <c r="LBR319" s="169"/>
      <c r="LBS319" s="169"/>
      <c r="LBT319" s="169"/>
      <c r="LBU319" s="169"/>
      <c r="LBV319" s="169"/>
      <c r="LBW319" s="169"/>
      <c r="LBX319" s="169"/>
      <c r="LBY319" s="169"/>
      <c r="LBZ319" s="169"/>
      <c r="LCA319" s="169"/>
      <c r="LCB319" s="169"/>
      <c r="LCC319" s="169"/>
      <c r="LCD319" s="169"/>
      <c r="LCE319" s="169"/>
      <c r="LCF319" s="169"/>
      <c r="LCG319" s="169"/>
      <c r="LCH319" s="169"/>
      <c r="LCI319" s="169"/>
      <c r="LCJ319" s="169"/>
      <c r="LCK319" s="169"/>
      <c r="LCL319" s="169"/>
      <c r="LCM319" s="169"/>
      <c r="LCN319" s="169"/>
      <c r="LCO319" s="169"/>
      <c r="LCP319" s="169"/>
      <c r="LCQ319" s="169"/>
      <c r="LCR319" s="169"/>
      <c r="LCS319" s="169"/>
      <c r="LCT319" s="169"/>
      <c r="LCU319" s="169"/>
      <c r="LCV319" s="169"/>
      <c r="LCW319" s="169"/>
      <c r="LCX319" s="169"/>
      <c r="LCY319" s="169"/>
      <c r="LCZ319" s="169"/>
      <c r="LDA319" s="169"/>
      <c r="LDB319" s="169"/>
      <c r="LDC319" s="169"/>
      <c r="LDD319" s="169"/>
      <c r="LDE319" s="169"/>
      <c r="LDF319" s="169"/>
      <c r="LDG319" s="169"/>
      <c r="LDH319" s="169"/>
      <c r="LDI319" s="169"/>
      <c r="LDJ319" s="169"/>
      <c r="LDK319" s="169"/>
      <c r="LDL319" s="169"/>
      <c r="LDM319" s="169"/>
      <c r="LDN319" s="169"/>
      <c r="LDO319" s="169"/>
      <c r="LDP319" s="169"/>
      <c r="LDQ319" s="169"/>
      <c r="LDR319" s="169"/>
      <c r="LDS319" s="169"/>
      <c r="LDT319" s="169"/>
      <c r="LDU319" s="169"/>
      <c r="LDV319" s="169"/>
      <c r="LDW319" s="169"/>
      <c r="LDX319" s="169"/>
      <c r="LDY319" s="169"/>
      <c r="LDZ319" s="169"/>
      <c r="LEA319" s="169"/>
      <c r="LEB319" s="169"/>
      <c r="LEC319" s="169"/>
      <c r="LED319" s="169"/>
      <c r="LEE319" s="169"/>
      <c r="LEF319" s="169"/>
      <c r="LEG319" s="169"/>
      <c r="LEH319" s="169"/>
      <c r="LEI319" s="169"/>
      <c r="LEJ319" s="169"/>
      <c r="LEK319" s="169"/>
      <c r="LEL319" s="169"/>
      <c r="LEM319" s="169"/>
      <c r="LEN319" s="169"/>
      <c r="LEO319" s="169"/>
      <c r="LEP319" s="169"/>
      <c r="LEQ319" s="169"/>
      <c r="LER319" s="169"/>
      <c r="LES319" s="169"/>
      <c r="LET319" s="169"/>
      <c r="LEU319" s="169"/>
      <c r="LEV319" s="169"/>
      <c r="LEW319" s="169"/>
      <c r="LEX319" s="169"/>
      <c r="LEY319" s="169"/>
      <c r="LEZ319" s="169"/>
      <c r="LFA319" s="169"/>
      <c r="LFB319" s="169"/>
      <c r="LFC319" s="169"/>
      <c r="LFD319" s="169"/>
      <c r="LFE319" s="169"/>
      <c r="LFF319" s="169"/>
      <c r="LFG319" s="169"/>
      <c r="LFH319" s="169"/>
      <c r="LFI319" s="169"/>
      <c r="LFJ319" s="169"/>
      <c r="LFK319" s="169"/>
      <c r="LFL319" s="169"/>
      <c r="LFM319" s="169"/>
      <c r="LFN319" s="169"/>
      <c r="LFO319" s="169"/>
      <c r="LFP319" s="169"/>
      <c r="LFQ319" s="169"/>
      <c r="LFR319" s="169"/>
      <c r="LFS319" s="169"/>
      <c r="LFT319" s="169"/>
      <c r="LFU319" s="169"/>
      <c r="LFV319" s="169"/>
      <c r="LFW319" s="169"/>
      <c r="LFX319" s="169"/>
      <c r="LFY319" s="169"/>
      <c r="LFZ319" s="169"/>
      <c r="LGA319" s="169"/>
      <c r="LGB319" s="169"/>
      <c r="LGC319" s="169"/>
      <c r="LGD319" s="169"/>
      <c r="LGE319" s="169"/>
      <c r="LGF319" s="169"/>
      <c r="LGG319" s="169"/>
      <c r="LGH319" s="169"/>
      <c r="LGI319" s="169"/>
      <c r="LGJ319" s="169"/>
      <c r="LGK319" s="169"/>
      <c r="LGL319" s="169"/>
      <c r="LGM319" s="169"/>
      <c r="LGN319" s="169"/>
      <c r="LGO319" s="169"/>
      <c r="LGP319" s="169"/>
      <c r="LGQ319" s="169"/>
      <c r="LGR319" s="169"/>
      <c r="LGS319" s="169"/>
      <c r="LGT319" s="169"/>
      <c r="LGU319" s="169"/>
      <c r="LGV319" s="169"/>
      <c r="LGW319" s="169"/>
      <c r="LGX319" s="169"/>
      <c r="LGY319" s="169"/>
      <c r="LGZ319" s="169"/>
      <c r="LHA319" s="169"/>
      <c r="LHB319" s="169"/>
      <c r="LHC319" s="169"/>
      <c r="LHD319" s="169"/>
      <c r="LHE319" s="169"/>
      <c r="LHF319" s="169"/>
      <c r="LHG319" s="169"/>
      <c r="LHH319" s="169"/>
      <c r="LHI319" s="169"/>
      <c r="LHJ319" s="169"/>
      <c r="LHK319" s="169"/>
      <c r="LHL319" s="169"/>
      <c r="LHM319" s="169"/>
      <c r="LHN319" s="169"/>
      <c r="LHO319" s="169"/>
      <c r="LHP319" s="169"/>
      <c r="LHQ319" s="169"/>
      <c r="LHR319" s="169"/>
      <c r="LHS319" s="169"/>
      <c r="LHT319" s="169"/>
      <c r="LHU319" s="169"/>
      <c r="LHV319" s="169"/>
      <c r="LHW319" s="169"/>
      <c r="LHX319" s="169"/>
      <c r="LHY319" s="169"/>
      <c r="LHZ319" s="169"/>
      <c r="LIA319" s="169"/>
      <c r="LIB319" s="169"/>
      <c r="LIC319" s="169"/>
      <c r="LID319" s="169"/>
      <c r="LIE319" s="169"/>
      <c r="LIF319" s="169"/>
      <c r="LIG319" s="169"/>
      <c r="LIH319" s="169"/>
      <c r="LII319" s="169"/>
      <c r="LIJ319" s="169"/>
      <c r="LIK319" s="169"/>
      <c r="LIL319" s="169"/>
      <c r="LIM319" s="169"/>
      <c r="LIN319" s="169"/>
      <c r="LIO319" s="169"/>
      <c r="LIP319" s="169"/>
      <c r="LIQ319" s="169"/>
      <c r="LIR319" s="169"/>
      <c r="LIS319" s="169"/>
      <c r="LIT319" s="169"/>
      <c r="LIU319" s="169"/>
      <c r="LIV319" s="169"/>
      <c r="LIW319" s="169"/>
      <c r="LIX319" s="169"/>
      <c r="LIY319" s="169"/>
      <c r="LIZ319" s="169"/>
      <c r="LJA319" s="169"/>
      <c r="LJB319" s="169"/>
      <c r="LJC319" s="169"/>
      <c r="LJD319" s="169"/>
      <c r="LJE319" s="169"/>
      <c r="LJF319" s="169"/>
      <c r="LJG319" s="169"/>
      <c r="LJH319" s="169"/>
      <c r="LJI319" s="169"/>
      <c r="LJJ319" s="169"/>
      <c r="LJK319" s="169"/>
      <c r="LJL319" s="169"/>
      <c r="LJM319" s="169"/>
      <c r="LJN319" s="169"/>
      <c r="LJO319" s="169"/>
      <c r="LJP319" s="169"/>
      <c r="LJQ319" s="169"/>
      <c r="LJR319" s="169"/>
      <c r="LJS319" s="169"/>
      <c r="LJT319" s="169"/>
      <c r="LJU319" s="169"/>
      <c r="LJV319" s="169"/>
      <c r="LJW319" s="169"/>
      <c r="LJX319" s="169"/>
      <c r="LJY319" s="169"/>
      <c r="LJZ319" s="169"/>
      <c r="LKA319" s="169"/>
      <c r="LKB319" s="169"/>
      <c r="LKC319" s="169"/>
      <c r="LKD319" s="169"/>
      <c r="LKE319" s="169"/>
      <c r="LKF319" s="169"/>
      <c r="LKG319" s="169"/>
      <c r="LKH319" s="169"/>
      <c r="LKI319" s="169"/>
      <c r="LKJ319" s="169"/>
      <c r="LKK319" s="169"/>
      <c r="LKL319" s="169"/>
      <c r="LKM319" s="169"/>
      <c r="LKN319" s="169"/>
      <c r="LKO319" s="169"/>
      <c r="LKP319" s="169"/>
      <c r="LKQ319" s="169"/>
      <c r="LKR319" s="169"/>
      <c r="LKS319" s="169"/>
      <c r="LKT319" s="169"/>
      <c r="LKU319" s="169"/>
      <c r="LKV319" s="169"/>
      <c r="LKW319" s="169"/>
      <c r="LKX319" s="169"/>
      <c r="LKY319" s="169"/>
      <c r="LKZ319" s="169"/>
      <c r="LLA319" s="169"/>
      <c r="LLB319" s="169"/>
      <c r="LLC319" s="169"/>
      <c r="LLD319" s="169"/>
      <c r="LLE319" s="169"/>
      <c r="LLF319" s="169"/>
      <c r="LLG319" s="169"/>
      <c r="LLH319" s="169"/>
      <c r="LLI319" s="169"/>
      <c r="LLJ319" s="169"/>
      <c r="LLK319" s="169"/>
      <c r="LLL319" s="169"/>
      <c r="LLM319" s="169"/>
      <c r="LLN319" s="169"/>
      <c r="LLO319" s="169"/>
      <c r="LLP319" s="169"/>
      <c r="LLQ319" s="169"/>
      <c r="LLR319" s="169"/>
      <c r="LLS319" s="169"/>
      <c r="LLT319" s="169"/>
      <c r="LLU319" s="169"/>
      <c r="LLV319" s="169"/>
      <c r="LLW319" s="169"/>
      <c r="LLX319" s="169"/>
      <c r="LLY319" s="169"/>
      <c r="LLZ319" s="169"/>
      <c r="LMA319" s="169"/>
      <c r="LMB319" s="169"/>
      <c r="LMC319" s="169"/>
      <c r="LMD319" s="169"/>
      <c r="LME319" s="169"/>
      <c r="LMF319" s="169"/>
      <c r="LMG319" s="169"/>
      <c r="LMH319" s="169"/>
      <c r="LMI319" s="169"/>
      <c r="LMJ319" s="169"/>
      <c r="LMK319" s="169"/>
      <c r="LML319" s="169"/>
      <c r="LMM319" s="169"/>
      <c r="LMN319" s="169"/>
      <c r="LMO319" s="169"/>
      <c r="LMP319" s="169"/>
      <c r="LMQ319" s="169"/>
      <c r="LMR319" s="169"/>
      <c r="LMS319" s="169"/>
      <c r="LMT319" s="169"/>
      <c r="LMU319" s="169"/>
      <c r="LMV319" s="169"/>
      <c r="LMW319" s="169"/>
      <c r="LMX319" s="169"/>
      <c r="LMY319" s="169"/>
      <c r="LMZ319" s="169"/>
      <c r="LNA319" s="169"/>
      <c r="LNB319" s="169"/>
      <c r="LNC319" s="169"/>
      <c r="LND319" s="169"/>
      <c r="LNE319" s="169"/>
      <c r="LNF319" s="169"/>
      <c r="LNG319" s="169"/>
      <c r="LNH319" s="169"/>
      <c r="LNI319" s="169"/>
      <c r="LNJ319" s="169"/>
      <c r="LNK319" s="169"/>
      <c r="LNL319" s="169"/>
      <c r="LNM319" s="169"/>
      <c r="LNN319" s="169"/>
      <c r="LNO319" s="169"/>
      <c r="LNP319" s="169"/>
      <c r="LNQ319" s="169"/>
      <c r="LNR319" s="169"/>
      <c r="LNS319" s="169"/>
      <c r="LNT319" s="169"/>
      <c r="LNU319" s="169"/>
      <c r="LNV319" s="169"/>
      <c r="LNW319" s="169"/>
      <c r="LNX319" s="169"/>
      <c r="LNY319" s="169"/>
      <c r="LNZ319" s="169"/>
      <c r="LOA319" s="169"/>
      <c r="LOB319" s="169"/>
      <c r="LOC319" s="169"/>
      <c r="LOD319" s="169"/>
      <c r="LOE319" s="169"/>
      <c r="LOF319" s="169"/>
      <c r="LOG319" s="169"/>
      <c r="LOH319" s="169"/>
      <c r="LOI319" s="169"/>
      <c r="LOJ319" s="169"/>
      <c r="LOK319" s="169"/>
      <c r="LOL319" s="169"/>
      <c r="LOM319" s="169"/>
      <c r="LON319" s="169"/>
      <c r="LOO319" s="169"/>
      <c r="LOP319" s="169"/>
      <c r="LOQ319" s="169"/>
      <c r="LOR319" s="169"/>
      <c r="LOS319" s="169"/>
      <c r="LOT319" s="169"/>
      <c r="LOU319" s="169"/>
      <c r="LOV319" s="169"/>
      <c r="LOW319" s="169"/>
      <c r="LOX319" s="169"/>
      <c r="LOY319" s="169"/>
      <c r="LOZ319" s="169"/>
      <c r="LPA319" s="169"/>
      <c r="LPB319" s="169"/>
      <c r="LPC319" s="169"/>
      <c r="LPD319" s="169"/>
      <c r="LPE319" s="169"/>
      <c r="LPF319" s="169"/>
      <c r="LPG319" s="169"/>
      <c r="LPH319" s="169"/>
      <c r="LPI319" s="169"/>
      <c r="LPJ319" s="169"/>
      <c r="LPK319" s="169"/>
      <c r="LPL319" s="169"/>
      <c r="LPM319" s="169"/>
      <c r="LPN319" s="169"/>
      <c r="LPO319" s="169"/>
      <c r="LPP319" s="169"/>
      <c r="LPQ319" s="169"/>
      <c r="LPR319" s="169"/>
      <c r="LPS319" s="169"/>
      <c r="LPT319" s="169"/>
      <c r="LPU319" s="169"/>
      <c r="LPV319" s="169"/>
      <c r="LPW319" s="169"/>
      <c r="LPX319" s="169"/>
      <c r="LPY319" s="169"/>
      <c r="LPZ319" s="169"/>
      <c r="LQA319" s="169"/>
      <c r="LQB319" s="169"/>
      <c r="LQC319" s="169"/>
      <c r="LQD319" s="169"/>
      <c r="LQE319" s="169"/>
      <c r="LQF319" s="169"/>
      <c r="LQG319" s="169"/>
      <c r="LQH319" s="169"/>
      <c r="LQI319" s="169"/>
      <c r="LQJ319" s="169"/>
      <c r="LQK319" s="169"/>
      <c r="LQL319" s="169"/>
      <c r="LQM319" s="169"/>
      <c r="LQN319" s="169"/>
      <c r="LQO319" s="169"/>
      <c r="LQP319" s="169"/>
      <c r="LQQ319" s="169"/>
      <c r="LQR319" s="169"/>
      <c r="LQS319" s="169"/>
      <c r="LQT319" s="169"/>
      <c r="LQU319" s="169"/>
      <c r="LQV319" s="169"/>
      <c r="LQW319" s="169"/>
      <c r="LQX319" s="169"/>
      <c r="LQY319" s="169"/>
      <c r="LQZ319" s="169"/>
      <c r="LRA319" s="169"/>
      <c r="LRB319" s="169"/>
      <c r="LRC319" s="169"/>
      <c r="LRD319" s="169"/>
      <c r="LRE319" s="169"/>
      <c r="LRF319" s="169"/>
      <c r="LRG319" s="169"/>
      <c r="LRH319" s="169"/>
      <c r="LRI319" s="169"/>
      <c r="LRJ319" s="169"/>
      <c r="LRK319" s="169"/>
      <c r="LRL319" s="169"/>
      <c r="LRM319" s="169"/>
      <c r="LRN319" s="169"/>
      <c r="LRO319" s="169"/>
      <c r="LRP319" s="169"/>
      <c r="LRQ319" s="169"/>
      <c r="LRR319" s="169"/>
      <c r="LRS319" s="169"/>
      <c r="LRT319" s="169"/>
      <c r="LRU319" s="169"/>
      <c r="LRV319" s="169"/>
      <c r="LRW319" s="169"/>
      <c r="LRX319" s="169"/>
      <c r="LRY319" s="169"/>
      <c r="LRZ319" s="169"/>
      <c r="LSA319" s="169"/>
      <c r="LSB319" s="169"/>
      <c r="LSC319" s="169"/>
      <c r="LSD319" s="169"/>
      <c r="LSE319" s="169"/>
      <c r="LSF319" s="169"/>
      <c r="LSG319" s="169"/>
      <c r="LSH319" s="169"/>
      <c r="LSI319" s="169"/>
      <c r="LSJ319" s="169"/>
      <c r="LSK319" s="169"/>
      <c r="LSL319" s="169"/>
      <c r="LSM319" s="169"/>
      <c r="LSN319" s="169"/>
      <c r="LSO319" s="169"/>
      <c r="LSP319" s="169"/>
      <c r="LSQ319" s="169"/>
      <c r="LSR319" s="169"/>
      <c r="LSS319" s="169"/>
      <c r="LST319" s="169"/>
      <c r="LSU319" s="169"/>
      <c r="LSV319" s="169"/>
      <c r="LSW319" s="169"/>
      <c r="LSX319" s="169"/>
      <c r="LSY319" s="169"/>
      <c r="LSZ319" s="169"/>
      <c r="LTA319" s="169"/>
      <c r="LTB319" s="169"/>
      <c r="LTC319" s="169"/>
      <c r="LTD319" s="169"/>
      <c r="LTE319" s="169"/>
      <c r="LTF319" s="169"/>
      <c r="LTG319" s="169"/>
      <c r="LTH319" s="169"/>
      <c r="LTI319" s="169"/>
      <c r="LTJ319" s="169"/>
      <c r="LTK319" s="169"/>
      <c r="LTL319" s="169"/>
      <c r="LTM319" s="169"/>
      <c r="LTN319" s="169"/>
      <c r="LTO319" s="169"/>
      <c r="LTP319" s="169"/>
      <c r="LTQ319" s="169"/>
      <c r="LTR319" s="169"/>
      <c r="LTS319" s="169"/>
      <c r="LTT319" s="169"/>
      <c r="LTU319" s="169"/>
      <c r="LTV319" s="169"/>
      <c r="LTW319" s="169"/>
      <c r="LTX319" s="169"/>
      <c r="LTY319" s="169"/>
      <c r="LTZ319" s="169"/>
      <c r="LUA319" s="169"/>
      <c r="LUB319" s="169"/>
      <c r="LUC319" s="169"/>
      <c r="LUD319" s="169"/>
      <c r="LUE319" s="169"/>
      <c r="LUF319" s="169"/>
      <c r="LUG319" s="169"/>
      <c r="LUH319" s="169"/>
      <c r="LUI319" s="169"/>
      <c r="LUJ319" s="169"/>
      <c r="LUK319" s="169"/>
      <c r="LUL319" s="169"/>
      <c r="LUM319" s="169"/>
      <c r="LUN319" s="169"/>
      <c r="LUO319" s="169"/>
      <c r="LUP319" s="169"/>
      <c r="LUQ319" s="169"/>
      <c r="LUR319" s="169"/>
      <c r="LUS319" s="169"/>
      <c r="LUT319" s="169"/>
      <c r="LUU319" s="169"/>
      <c r="LUV319" s="169"/>
      <c r="LUW319" s="169"/>
      <c r="LUX319" s="169"/>
      <c r="LUY319" s="169"/>
      <c r="LUZ319" s="169"/>
      <c r="LVA319" s="169"/>
      <c r="LVB319" s="169"/>
      <c r="LVC319" s="169"/>
      <c r="LVD319" s="169"/>
      <c r="LVE319" s="169"/>
      <c r="LVF319" s="169"/>
      <c r="LVG319" s="169"/>
      <c r="LVH319" s="169"/>
      <c r="LVI319" s="169"/>
      <c r="LVJ319" s="169"/>
      <c r="LVK319" s="169"/>
      <c r="LVL319" s="169"/>
      <c r="LVM319" s="169"/>
      <c r="LVN319" s="169"/>
      <c r="LVO319" s="169"/>
      <c r="LVP319" s="169"/>
      <c r="LVQ319" s="169"/>
      <c r="LVR319" s="169"/>
      <c r="LVS319" s="169"/>
      <c r="LVT319" s="169"/>
      <c r="LVU319" s="169"/>
      <c r="LVV319" s="169"/>
      <c r="LVW319" s="169"/>
      <c r="LVX319" s="169"/>
      <c r="LVY319" s="169"/>
      <c r="LVZ319" s="169"/>
      <c r="LWA319" s="169"/>
      <c r="LWB319" s="169"/>
      <c r="LWC319" s="169"/>
      <c r="LWD319" s="169"/>
      <c r="LWE319" s="169"/>
      <c r="LWF319" s="169"/>
      <c r="LWG319" s="169"/>
      <c r="LWH319" s="169"/>
      <c r="LWI319" s="169"/>
      <c r="LWJ319" s="169"/>
      <c r="LWK319" s="169"/>
      <c r="LWL319" s="169"/>
      <c r="LWM319" s="169"/>
      <c r="LWN319" s="169"/>
      <c r="LWO319" s="169"/>
      <c r="LWP319" s="169"/>
      <c r="LWQ319" s="169"/>
      <c r="LWR319" s="169"/>
      <c r="LWS319" s="169"/>
      <c r="LWT319" s="169"/>
      <c r="LWU319" s="169"/>
      <c r="LWV319" s="169"/>
      <c r="LWW319" s="169"/>
      <c r="LWX319" s="169"/>
      <c r="LWY319" s="169"/>
      <c r="LWZ319" s="169"/>
      <c r="LXA319" s="169"/>
      <c r="LXB319" s="169"/>
      <c r="LXC319" s="169"/>
      <c r="LXD319" s="169"/>
      <c r="LXE319" s="169"/>
      <c r="LXF319" s="169"/>
      <c r="LXG319" s="169"/>
      <c r="LXH319" s="169"/>
      <c r="LXI319" s="169"/>
      <c r="LXJ319" s="169"/>
      <c r="LXK319" s="169"/>
      <c r="LXL319" s="169"/>
      <c r="LXM319" s="169"/>
      <c r="LXN319" s="169"/>
      <c r="LXO319" s="169"/>
      <c r="LXP319" s="169"/>
      <c r="LXQ319" s="169"/>
      <c r="LXR319" s="169"/>
      <c r="LXS319" s="169"/>
      <c r="LXT319" s="169"/>
      <c r="LXU319" s="169"/>
      <c r="LXV319" s="169"/>
      <c r="LXW319" s="169"/>
      <c r="LXX319" s="169"/>
      <c r="LXY319" s="169"/>
      <c r="LXZ319" s="169"/>
      <c r="LYA319" s="169"/>
      <c r="LYB319" s="169"/>
      <c r="LYC319" s="169"/>
      <c r="LYD319" s="169"/>
      <c r="LYE319" s="169"/>
      <c r="LYF319" s="169"/>
      <c r="LYG319" s="169"/>
      <c r="LYH319" s="169"/>
      <c r="LYI319" s="169"/>
      <c r="LYJ319" s="169"/>
      <c r="LYK319" s="169"/>
      <c r="LYL319" s="169"/>
      <c r="LYM319" s="169"/>
      <c r="LYN319" s="169"/>
      <c r="LYO319" s="169"/>
      <c r="LYP319" s="169"/>
      <c r="LYQ319" s="169"/>
      <c r="LYR319" s="169"/>
      <c r="LYS319" s="169"/>
      <c r="LYT319" s="169"/>
      <c r="LYU319" s="169"/>
      <c r="LYV319" s="169"/>
      <c r="LYW319" s="169"/>
      <c r="LYX319" s="169"/>
      <c r="LYY319" s="169"/>
      <c r="LYZ319" s="169"/>
      <c r="LZA319" s="169"/>
      <c r="LZB319" s="169"/>
      <c r="LZC319" s="169"/>
      <c r="LZD319" s="169"/>
      <c r="LZE319" s="169"/>
      <c r="LZF319" s="169"/>
      <c r="LZG319" s="169"/>
      <c r="LZH319" s="169"/>
      <c r="LZI319" s="169"/>
      <c r="LZJ319" s="169"/>
      <c r="LZK319" s="169"/>
      <c r="LZL319" s="169"/>
      <c r="LZM319" s="169"/>
      <c r="LZN319" s="169"/>
      <c r="LZO319" s="169"/>
      <c r="LZP319" s="169"/>
      <c r="LZQ319" s="169"/>
      <c r="LZR319" s="169"/>
      <c r="LZS319" s="169"/>
      <c r="LZT319" s="169"/>
      <c r="LZU319" s="169"/>
      <c r="LZV319" s="169"/>
      <c r="LZW319" s="169"/>
      <c r="LZX319" s="169"/>
      <c r="LZY319" s="169"/>
      <c r="LZZ319" s="169"/>
      <c r="MAA319" s="169"/>
      <c r="MAB319" s="169"/>
      <c r="MAC319" s="169"/>
      <c r="MAD319" s="169"/>
      <c r="MAE319" s="169"/>
      <c r="MAF319" s="169"/>
      <c r="MAG319" s="169"/>
      <c r="MAH319" s="169"/>
      <c r="MAI319" s="169"/>
      <c r="MAJ319" s="169"/>
      <c r="MAK319" s="169"/>
      <c r="MAL319" s="169"/>
      <c r="MAM319" s="169"/>
      <c r="MAN319" s="169"/>
      <c r="MAO319" s="169"/>
      <c r="MAP319" s="169"/>
      <c r="MAQ319" s="169"/>
      <c r="MAR319" s="169"/>
      <c r="MAS319" s="169"/>
      <c r="MAT319" s="169"/>
      <c r="MAU319" s="169"/>
      <c r="MAV319" s="169"/>
      <c r="MAW319" s="169"/>
      <c r="MAX319" s="169"/>
      <c r="MAY319" s="169"/>
      <c r="MAZ319" s="169"/>
      <c r="MBA319" s="169"/>
      <c r="MBB319" s="169"/>
      <c r="MBC319" s="169"/>
      <c r="MBD319" s="169"/>
      <c r="MBE319" s="169"/>
      <c r="MBF319" s="169"/>
      <c r="MBG319" s="169"/>
      <c r="MBH319" s="169"/>
      <c r="MBI319" s="169"/>
      <c r="MBJ319" s="169"/>
      <c r="MBK319" s="169"/>
      <c r="MBL319" s="169"/>
      <c r="MBM319" s="169"/>
      <c r="MBN319" s="169"/>
      <c r="MBO319" s="169"/>
      <c r="MBP319" s="169"/>
      <c r="MBQ319" s="169"/>
      <c r="MBR319" s="169"/>
      <c r="MBS319" s="169"/>
      <c r="MBT319" s="169"/>
      <c r="MBU319" s="169"/>
      <c r="MBV319" s="169"/>
      <c r="MBW319" s="169"/>
      <c r="MBX319" s="169"/>
      <c r="MBY319" s="169"/>
      <c r="MBZ319" s="169"/>
      <c r="MCA319" s="169"/>
      <c r="MCB319" s="169"/>
      <c r="MCC319" s="169"/>
      <c r="MCD319" s="169"/>
      <c r="MCE319" s="169"/>
      <c r="MCF319" s="169"/>
      <c r="MCG319" s="169"/>
      <c r="MCH319" s="169"/>
      <c r="MCI319" s="169"/>
      <c r="MCJ319" s="169"/>
      <c r="MCK319" s="169"/>
      <c r="MCL319" s="169"/>
      <c r="MCM319" s="169"/>
      <c r="MCN319" s="169"/>
      <c r="MCO319" s="169"/>
      <c r="MCP319" s="169"/>
      <c r="MCQ319" s="169"/>
      <c r="MCR319" s="169"/>
      <c r="MCS319" s="169"/>
      <c r="MCT319" s="169"/>
      <c r="MCU319" s="169"/>
      <c r="MCV319" s="169"/>
      <c r="MCW319" s="169"/>
      <c r="MCX319" s="169"/>
      <c r="MCY319" s="169"/>
      <c r="MCZ319" s="169"/>
      <c r="MDA319" s="169"/>
      <c r="MDB319" s="169"/>
      <c r="MDC319" s="169"/>
      <c r="MDD319" s="169"/>
      <c r="MDE319" s="169"/>
      <c r="MDF319" s="169"/>
      <c r="MDG319" s="169"/>
      <c r="MDH319" s="169"/>
      <c r="MDI319" s="169"/>
      <c r="MDJ319" s="169"/>
      <c r="MDK319" s="169"/>
      <c r="MDL319" s="169"/>
      <c r="MDM319" s="169"/>
      <c r="MDN319" s="169"/>
      <c r="MDO319" s="169"/>
      <c r="MDP319" s="169"/>
      <c r="MDQ319" s="169"/>
      <c r="MDR319" s="169"/>
      <c r="MDS319" s="169"/>
      <c r="MDT319" s="169"/>
      <c r="MDU319" s="169"/>
      <c r="MDV319" s="169"/>
      <c r="MDW319" s="169"/>
      <c r="MDX319" s="169"/>
      <c r="MDY319" s="169"/>
      <c r="MDZ319" s="169"/>
      <c r="MEA319" s="169"/>
      <c r="MEB319" s="169"/>
      <c r="MEC319" s="169"/>
      <c r="MED319" s="169"/>
      <c r="MEE319" s="169"/>
      <c r="MEF319" s="169"/>
      <c r="MEG319" s="169"/>
      <c r="MEH319" s="169"/>
      <c r="MEI319" s="169"/>
      <c r="MEJ319" s="169"/>
      <c r="MEK319" s="169"/>
      <c r="MEL319" s="169"/>
      <c r="MEM319" s="169"/>
      <c r="MEN319" s="169"/>
      <c r="MEO319" s="169"/>
      <c r="MEP319" s="169"/>
      <c r="MEQ319" s="169"/>
      <c r="MER319" s="169"/>
      <c r="MES319" s="169"/>
      <c r="MET319" s="169"/>
      <c r="MEU319" s="169"/>
      <c r="MEV319" s="169"/>
      <c r="MEW319" s="169"/>
      <c r="MEX319" s="169"/>
      <c r="MEY319" s="169"/>
      <c r="MEZ319" s="169"/>
      <c r="MFA319" s="169"/>
      <c r="MFB319" s="169"/>
      <c r="MFC319" s="169"/>
      <c r="MFD319" s="169"/>
      <c r="MFE319" s="169"/>
      <c r="MFF319" s="169"/>
      <c r="MFG319" s="169"/>
      <c r="MFH319" s="169"/>
      <c r="MFI319" s="169"/>
      <c r="MFJ319" s="169"/>
      <c r="MFK319" s="169"/>
      <c r="MFL319" s="169"/>
      <c r="MFM319" s="169"/>
      <c r="MFN319" s="169"/>
      <c r="MFO319" s="169"/>
      <c r="MFP319" s="169"/>
      <c r="MFQ319" s="169"/>
      <c r="MFR319" s="169"/>
      <c r="MFS319" s="169"/>
      <c r="MFT319" s="169"/>
      <c r="MFU319" s="169"/>
      <c r="MFV319" s="169"/>
      <c r="MFW319" s="169"/>
      <c r="MFX319" s="169"/>
      <c r="MFY319" s="169"/>
      <c r="MFZ319" s="169"/>
      <c r="MGA319" s="169"/>
      <c r="MGB319" s="169"/>
      <c r="MGC319" s="169"/>
      <c r="MGD319" s="169"/>
      <c r="MGE319" s="169"/>
      <c r="MGF319" s="169"/>
      <c r="MGG319" s="169"/>
      <c r="MGH319" s="169"/>
      <c r="MGI319" s="169"/>
      <c r="MGJ319" s="169"/>
      <c r="MGK319" s="169"/>
      <c r="MGL319" s="169"/>
      <c r="MGM319" s="169"/>
      <c r="MGN319" s="169"/>
      <c r="MGO319" s="169"/>
      <c r="MGP319" s="169"/>
      <c r="MGQ319" s="169"/>
      <c r="MGR319" s="169"/>
      <c r="MGS319" s="169"/>
      <c r="MGT319" s="169"/>
      <c r="MGU319" s="169"/>
      <c r="MGV319" s="169"/>
      <c r="MGW319" s="169"/>
      <c r="MGX319" s="169"/>
      <c r="MGY319" s="169"/>
      <c r="MGZ319" s="169"/>
      <c r="MHA319" s="169"/>
      <c r="MHB319" s="169"/>
      <c r="MHC319" s="169"/>
      <c r="MHD319" s="169"/>
      <c r="MHE319" s="169"/>
      <c r="MHF319" s="169"/>
      <c r="MHG319" s="169"/>
      <c r="MHH319" s="169"/>
      <c r="MHI319" s="169"/>
      <c r="MHJ319" s="169"/>
      <c r="MHK319" s="169"/>
      <c r="MHL319" s="169"/>
      <c r="MHM319" s="169"/>
      <c r="MHN319" s="169"/>
      <c r="MHO319" s="169"/>
      <c r="MHP319" s="169"/>
      <c r="MHQ319" s="169"/>
      <c r="MHR319" s="169"/>
      <c r="MHS319" s="169"/>
      <c r="MHT319" s="169"/>
      <c r="MHU319" s="169"/>
      <c r="MHV319" s="169"/>
      <c r="MHW319" s="169"/>
      <c r="MHX319" s="169"/>
      <c r="MHY319" s="169"/>
      <c r="MHZ319" s="169"/>
      <c r="MIA319" s="169"/>
      <c r="MIB319" s="169"/>
      <c r="MIC319" s="169"/>
      <c r="MID319" s="169"/>
      <c r="MIE319" s="169"/>
      <c r="MIF319" s="169"/>
      <c r="MIG319" s="169"/>
      <c r="MIH319" s="169"/>
      <c r="MII319" s="169"/>
      <c r="MIJ319" s="169"/>
      <c r="MIK319" s="169"/>
      <c r="MIL319" s="169"/>
      <c r="MIM319" s="169"/>
      <c r="MIN319" s="169"/>
      <c r="MIO319" s="169"/>
      <c r="MIP319" s="169"/>
      <c r="MIQ319" s="169"/>
      <c r="MIR319" s="169"/>
      <c r="MIS319" s="169"/>
      <c r="MIT319" s="169"/>
      <c r="MIU319" s="169"/>
      <c r="MIV319" s="169"/>
      <c r="MIW319" s="169"/>
      <c r="MIX319" s="169"/>
      <c r="MIY319" s="169"/>
      <c r="MIZ319" s="169"/>
      <c r="MJA319" s="169"/>
      <c r="MJB319" s="169"/>
      <c r="MJC319" s="169"/>
      <c r="MJD319" s="169"/>
      <c r="MJE319" s="169"/>
      <c r="MJF319" s="169"/>
      <c r="MJG319" s="169"/>
      <c r="MJH319" s="169"/>
      <c r="MJI319" s="169"/>
      <c r="MJJ319" s="169"/>
      <c r="MJK319" s="169"/>
      <c r="MJL319" s="169"/>
      <c r="MJM319" s="169"/>
      <c r="MJN319" s="169"/>
      <c r="MJO319" s="169"/>
      <c r="MJP319" s="169"/>
      <c r="MJQ319" s="169"/>
      <c r="MJR319" s="169"/>
      <c r="MJS319" s="169"/>
      <c r="MJT319" s="169"/>
      <c r="MJU319" s="169"/>
      <c r="MJV319" s="169"/>
      <c r="MJW319" s="169"/>
      <c r="MJX319" s="169"/>
      <c r="MJY319" s="169"/>
      <c r="MJZ319" s="169"/>
      <c r="MKA319" s="169"/>
      <c r="MKB319" s="169"/>
      <c r="MKC319" s="169"/>
      <c r="MKD319" s="169"/>
      <c r="MKE319" s="169"/>
      <c r="MKF319" s="169"/>
      <c r="MKG319" s="169"/>
      <c r="MKH319" s="169"/>
      <c r="MKI319" s="169"/>
      <c r="MKJ319" s="169"/>
      <c r="MKK319" s="169"/>
      <c r="MKL319" s="169"/>
      <c r="MKM319" s="169"/>
      <c r="MKN319" s="169"/>
      <c r="MKO319" s="169"/>
      <c r="MKP319" s="169"/>
      <c r="MKQ319" s="169"/>
      <c r="MKR319" s="169"/>
      <c r="MKS319" s="169"/>
      <c r="MKT319" s="169"/>
      <c r="MKU319" s="169"/>
      <c r="MKV319" s="169"/>
      <c r="MKW319" s="169"/>
      <c r="MKX319" s="169"/>
      <c r="MKY319" s="169"/>
      <c r="MKZ319" s="169"/>
      <c r="MLA319" s="169"/>
      <c r="MLB319" s="169"/>
      <c r="MLC319" s="169"/>
      <c r="MLD319" s="169"/>
      <c r="MLE319" s="169"/>
      <c r="MLF319" s="169"/>
      <c r="MLG319" s="169"/>
      <c r="MLH319" s="169"/>
      <c r="MLI319" s="169"/>
      <c r="MLJ319" s="169"/>
      <c r="MLK319" s="169"/>
      <c r="MLL319" s="169"/>
      <c r="MLM319" s="169"/>
      <c r="MLN319" s="169"/>
      <c r="MLO319" s="169"/>
      <c r="MLP319" s="169"/>
      <c r="MLQ319" s="169"/>
      <c r="MLR319" s="169"/>
      <c r="MLS319" s="169"/>
      <c r="MLT319" s="169"/>
      <c r="MLU319" s="169"/>
      <c r="MLV319" s="169"/>
      <c r="MLW319" s="169"/>
      <c r="MLX319" s="169"/>
      <c r="MLY319" s="169"/>
      <c r="MLZ319" s="169"/>
      <c r="MMA319" s="169"/>
      <c r="MMB319" s="169"/>
      <c r="MMC319" s="169"/>
      <c r="MMD319" s="169"/>
      <c r="MME319" s="169"/>
      <c r="MMF319" s="169"/>
      <c r="MMG319" s="169"/>
      <c r="MMH319" s="169"/>
      <c r="MMI319" s="169"/>
      <c r="MMJ319" s="169"/>
      <c r="MMK319" s="169"/>
      <c r="MML319" s="169"/>
      <c r="MMM319" s="169"/>
      <c r="MMN319" s="169"/>
      <c r="MMO319" s="169"/>
      <c r="MMP319" s="169"/>
      <c r="MMQ319" s="169"/>
      <c r="MMR319" s="169"/>
      <c r="MMS319" s="169"/>
      <c r="MMT319" s="169"/>
      <c r="MMU319" s="169"/>
      <c r="MMV319" s="169"/>
      <c r="MMW319" s="169"/>
      <c r="MMX319" s="169"/>
      <c r="MMY319" s="169"/>
      <c r="MMZ319" s="169"/>
      <c r="MNA319" s="169"/>
      <c r="MNB319" s="169"/>
      <c r="MNC319" s="169"/>
      <c r="MND319" s="169"/>
      <c r="MNE319" s="169"/>
      <c r="MNF319" s="169"/>
      <c r="MNG319" s="169"/>
      <c r="MNH319" s="169"/>
      <c r="MNI319" s="169"/>
      <c r="MNJ319" s="169"/>
      <c r="MNK319" s="169"/>
      <c r="MNL319" s="169"/>
      <c r="MNM319" s="169"/>
      <c r="MNN319" s="169"/>
      <c r="MNO319" s="169"/>
      <c r="MNP319" s="169"/>
      <c r="MNQ319" s="169"/>
      <c r="MNR319" s="169"/>
      <c r="MNS319" s="169"/>
      <c r="MNT319" s="169"/>
      <c r="MNU319" s="169"/>
      <c r="MNV319" s="169"/>
      <c r="MNW319" s="169"/>
      <c r="MNX319" s="169"/>
      <c r="MNY319" s="169"/>
      <c r="MNZ319" s="169"/>
      <c r="MOA319" s="169"/>
      <c r="MOB319" s="169"/>
      <c r="MOC319" s="169"/>
      <c r="MOD319" s="169"/>
      <c r="MOE319" s="169"/>
      <c r="MOF319" s="169"/>
      <c r="MOG319" s="169"/>
      <c r="MOH319" s="169"/>
      <c r="MOI319" s="169"/>
      <c r="MOJ319" s="169"/>
      <c r="MOK319" s="169"/>
      <c r="MOL319" s="169"/>
      <c r="MOM319" s="169"/>
      <c r="MON319" s="169"/>
      <c r="MOO319" s="169"/>
      <c r="MOP319" s="169"/>
      <c r="MOQ319" s="169"/>
      <c r="MOR319" s="169"/>
      <c r="MOS319" s="169"/>
      <c r="MOT319" s="169"/>
      <c r="MOU319" s="169"/>
      <c r="MOV319" s="169"/>
      <c r="MOW319" s="169"/>
      <c r="MOX319" s="169"/>
      <c r="MOY319" s="169"/>
      <c r="MOZ319" s="169"/>
      <c r="MPA319" s="169"/>
      <c r="MPB319" s="169"/>
      <c r="MPC319" s="169"/>
      <c r="MPD319" s="169"/>
      <c r="MPE319" s="169"/>
      <c r="MPF319" s="169"/>
      <c r="MPG319" s="169"/>
      <c r="MPH319" s="169"/>
      <c r="MPI319" s="169"/>
      <c r="MPJ319" s="169"/>
      <c r="MPK319" s="169"/>
      <c r="MPL319" s="169"/>
      <c r="MPM319" s="169"/>
      <c r="MPN319" s="169"/>
      <c r="MPO319" s="169"/>
      <c r="MPP319" s="169"/>
      <c r="MPQ319" s="169"/>
      <c r="MPR319" s="169"/>
      <c r="MPS319" s="169"/>
      <c r="MPT319" s="169"/>
      <c r="MPU319" s="169"/>
      <c r="MPV319" s="169"/>
      <c r="MPW319" s="169"/>
      <c r="MPX319" s="169"/>
      <c r="MPY319" s="169"/>
      <c r="MPZ319" s="169"/>
      <c r="MQA319" s="169"/>
      <c r="MQB319" s="169"/>
      <c r="MQC319" s="169"/>
      <c r="MQD319" s="169"/>
      <c r="MQE319" s="169"/>
      <c r="MQF319" s="169"/>
      <c r="MQG319" s="169"/>
      <c r="MQH319" s="169"/>
      <c r="MQI319" s="169"/>
      <c r="MQJ319" s="169"/>
      <c r="MQK319" s="169"/>
      <c r="MQL319" s="169"/>
      <c r="MQM319" s="169"/>
      <c r="MQN319" s="169"/>
      <c r="MQO319" s="169"/>
      <c r="MQP319" s="169"/>
      <c r="MQQ319" s="169"/>
      <c r="MQR319" s="169"/>
      <c r="MQS319" s="169"/>
      <c r="MQT319" s="169"/>
      <c r="MQU319" s="169"/>
      <c r="MQV319" s="169"/>
      <c r="MQW319" s="169"/>
      <c r="MQX319" s="169"/>
      <c r="MQY319" s="169"/>
      <c r="MQZ319" s="169"/>
      <c r="MRA319" s="169"/>
      <c r="MRB319" s="169"/>
      <c r="MRC319" s="169"/>
      <c r="MRD319" s="169"/>
      <c r="MRE319" s="169"/>
      <c r="MRF319" s="169"/>
      <c r="MRG319" s="169"/>
      <c r="MRH319" s="169"/>
      <c r="MRI319" s="169"/>
      <c r="MRJ319" s="169"/>
      <c r="MRK319" s="169"/>
      <c r="MRL319" s="169"/>
      <c r="MRM319" s="169"/>
      <c r="MRN319" s="169"/>
      <c r="MRO319" s="169"/>
      <c r="MRP319" s="169"/>
      <c r="MRQ319" s="169"/>
      <c r="MRR319" s="169"/>
      <c r="MRS319" s="169"/>
      <c r="MRT319" s="169"/>
      <c r="MRU319" s="169"/>
      <c r="MRV319" s="169"/>
      <c r="MRW319" s="169"/>
      <c r="MRX319" s="169"/>
      <c r="MRY319" s="169"/>
      <c r="MRZ319" s="169"/>
      <c r="MSA319" s="169"/>
      <c r="MSB319" s="169"/>
      <c r="MSC319" s="169"/>
      <c r="MSD319" s="169"/>
      <c r="MSE319" s="169"/>
      <c r="MSF319" s="169"/>
      <c r="MSG319" s="169"/>
      <c r="MSH319" s="169"/>
      <c r="MSI319" s="169"/>
      <c r="MSJ319" s="169"/>
      <c r="MSK319" s="169"/>
      <c r="MSL319" s="169"/>
      <c r="MSM319" s="169"/>
      <c r="MSN319" s="169"/>
      <c r="MSO319" s="169"/>
      <c r="MSP319" s="169"/>
      <c r="MSQ319" s="169"/>
      <c r="MSR319" s="169"/>
      <c r="MSS319" s="169"/>
      <c r="MST319" s="169"/>
      <c r="MSU319" s="169"/>
      <c r="MSV319" s="169"/>
      <c r="MSW319" s="169"/>
      <c r="MSX319" s="169"/>
      <c r="MSY319" s="169"/>
      <c r="MSZ319" s="169"/>
      <c r="MTA319" s="169"/>
      <c r="MTB319" s="169"/>
      <c r="MTC319" s="169"/>
      <c r="MTD319" s="169"/>
      <c r="MTE319" s="169"/>
      <c r="MTF319" s="169"/>
      <c r="MTG319" s="169"/>
      <c r="MTH319" s="169"/>
      <c r="MTI319" s="169"/>
      <c r="MTJ319" s="169"/>
      <c r="MTK319" s="169"/>
      <c r="MTL319" s="169"/>
      <c r="MTM319" s="169"/>
      <c r="MTN319" s="169"/>
      <c r="MTO319" s="169"/>
      <c r="MTP319" s="169"/>
      <c r="MTQ319" s="169"/>
      <c r="MTR319" s="169"/>
      <c r="MTS319" s="169"/>
      <c r="MTT319" s="169"/>
      <c r="MTU319" s="169"/>
      <c r="MTV319" s="169"/>
      <c r="MTW319" s="169"/>
      <c r="MTX319" s="169"/>
      <c r="MTY319" s="169"/>
      <c r="MTZ319" s="169"/>
      <c r="MUA319" s="169"/>
      <c r="MUB319" s="169"/>
      <c r="MUC319" s="169"/>
      <c r="MUD319" s="169"/>
      <c r="MUE319" s="169"/>
      <c r="MUF319" s="169"/>
      <c r="MUG319" s="169"/>
      <c r="MUH319" s="169"/>
      <c r="MUI319" s="169"/>
      <c r="MUJ319" s="169"/>
      <c r="MUK319" s="169"/>
      <c r="MUL319" s="169"/>
      <c r="MUM319" s="169"/>
      <c r="MUN319" s="169"/>
      <c r="MUO319" s="169"/>
      <c r="MUP319" s="169"/>
      <c r="MUQ319" s="169"/>
      <c r="MUR319" s="169"/>
      <c r="MUS319" s="169"/>
      <c r="MUT319" s="169"/>
      <c r="MUU319" s="169"/>
      <c r="MUV319" s="169"/>
      <c r="MUW319" s="169"/>
      <c r="MUX319" s="169"/>
      <c r="MUY319" s="169"/>
      <c r="MUZ319" s="169"/>
      <c r="MVA319" s="169"/>
      <c r="MVB319" s="169"/>
      <c r="MVC319" s="169"/>
      <c r="MVD319" s="169"/>
      <c r="MVE319" s="169"/>
      <c r="MVF319" s="169"/>
      <c r="MVG319" s="169"/>
      <c r="MVH319" s="169"/>
      <c r="MVI319" s="169"/>
      <c r="MVJ319" s="169"/>
      <c r="MVK319" s="169"/>
      <c r="MVL319" s="169"/>
      <c r="MVM319" s="169"/>
      <c r="MVN319" s="169"/>
      <c r="MVO319" s="169"/>
      <c r="MVP319" s="169"/>
      <c r="MVQ319" s="169"/>
      <c r="MVR319" s="169"/>
      <c r="MVS319" s="169"/>
      <c r="MVT319" s="169"/>
      <c r="MVU319" s="169"/>
      <c r="MVV319" s="169"/>
      <c r="MVW319" s="169"/>
      <c r="MVX319" s="169"/>
      <c r="MVY319" s="169"/>
      <c r="MVZ319" s="169"/>
      <c r="MWA319" s="169"/>
      <c r="MWB319" s="169"/>
      <c r="MWC319" s="169"/>
      <c r="MWD319" s="169"/>
      <c r="MWE319" s="169"/>
      <c r="MWF319" s="169"/>
      <c r="MWG319" s="169"/>
      <c r="MWH319" s="169"/>
      <c r="MWI319" s="169"/>
      <c r="MWJ319" s="169"/>
      <c r="MWK319" s="169"/>
      <c r="MWL319" s="169"/>
      <c r="MWM319" s="169"/>
      <c r="MWN319" s="169"/>
      <c r="MWO319" s="169"/>
      <c r="MWP319" s="169"/>
      <c r="MWQ319" s="169"/>
      <c r="MWR319" s="169"/>
      <c r="MWS319" s="169"/>
      <c r="MWT319" s="169"/>
      <c r="MWU319" s="169"/>
      <c r="MWV319" s="169"/>
      <c r="MWW319" s="169"/>
      <c r="MWX319" s="169"/>
      <c r="MWY319" s="169"/>
      <c r="MWZ319" s="169"/>
      <c r="MXA319" s="169"/>
      <c r="MXB319" s="169"/>
      <c r="MXC319" s="169"/>
      <c r="MXD319" s="169"/>
      <c r="MXE319" s="169"/>
      <c r="MXF319" s="169"/>
      <c r="MXG319" s="169"/>
      <c r="MXH319" s="169"/>
      <c r="MXI319" s="169"/>
      <c r="MXJ319" s="169"/>
      <c r="MXK319" s="169"/>
      <c r="MXL319" s="169"/>
      <c r="MXM319" s="169"/>
      <c r="MXN319" s="169"/>
      <c r="MXO319" s="169"/>
      <c r="MXP319" s="169"/>
      <c r="MXQ319" s="169"/>
      <c r="MXR319" s="169"/>
      <c r="MXS319" s="169"/>
      <c r="MXT319" s="169"/>
      <c r="MXU319" s="169"/>
      <c r="MXV319" s="169"/>
      <c r="MXW319" s="169"/>
      <c r="MXX319" s="169"/>
      <c r="MXY319" s="169"/>
      <c r="MXZ319" s="169"/>
      <c r="MYA319" s="169"/>
      <c r="MYB319" s="169"/>
      <c r="MYC319" s="169"/>
      <c r="MYD319" s="169"/>
      <c r="MYE319" s="169"/>
      <c r="MYF319" s="169"/>
      <c r="MYG319" s="169"/>
      <c r="MYH319" s="169"/>
      <c r="MYI319" s="169"/>
      <c r="MYJ319" s="169"/>
      <c r="MYK319" s="169"/>
      <c r="MYL319" s="169"/>
      <c r="MYM319" s="169"/>
      <c r="MYN319" s="169"/>
      <c r="MYO319" s="169"/>
      <c r="MYP319" s="169"/>
      <c r="MYQ319" s="169"/>
      <c r="MYR319" s="169"/>
      <c r="MYS319" s="169"/>
      <c r="MYT319" s="169"/>
      <c r="MYU319" s="169"/>
      <c r="MYV319" s="169"/>
      <c r="MYW319" s="169"/>
      <c r="MYX319" s="169"/>
      <c r="MYY319" s="169"/>
      <c r="MYZ319" s="169"/>
      <c r="MZA319" s="169"/>
      <c r="MZB319" s="169"/>
      <c r="MZC319" s="169"/>
      <c r="MZD319" s="169"/>
      <c r="MZE319" s="169"/>
      <c r="MZF319" s="169"/>
      <c r="MZG319" s="169"/>
      <c r="MZH319" s="169"/>
      <c r="MZI319" s="169"/>
      <c r="MZJ319" s="169"/>
      <c r="MZK319" s="169"/>
      <c r="MZL319" s="169"/>
      <c r="MZM319" s="169"/>
      <c r="MZN319" s="169"/>
      <c r="MZO319" s="169"/>
      <c r="MZP319" s="169"/>
      <c r="MZQ319" s="169"/>
      <c r="MZR319" s="169"/>
      <c r="MZS319" s="169"/>
      <c r="MZT319" s="169"/>
      <c r="MZU319" s="169"/>
      <c r="MZV319" s="169"/>
      <c r="MZW319" s="169"/>
      <c r="MZX319" s="169"/>
      <c r="MZY319" s="169"/>
      <c r="MZZ319" s="169"/>
      <c r="NAA319" s="169"/>
      <c r="NAB319" s="169"/>
      <c r="NAC319" s="169"/>
      <c r="NAD319" s="169"/>
      <c r="NAE319" s="169"/>
      <c r="NAF319" s="169"/>
      <c r="NAG319" s="169"/>
      <c r="NAH319" s="169"/>
      <c r="NAI319" s="169"/>
      <c r="NAJ319" s="169"/>
      <c r="NAK319" s="169"/>
      <c r="NAL319" s="169"/>
      <c r="NAM319" s="169"/>
      <c r="NAN319" s="169"/>
      <c r="NAO319" s="169"/>
      <c r="NAP319" s="169"/>
      <c r="NAQ319" s="169"/>
      <c r="NAR319" s="169"/>
      <c r="NAS319" s="169"/>
      <c r="NAT319" s="169"/>
      <c r="NAU319" s="169"/>
      <c r="NAV319" s="169"/>
      <c r="NAW319" s="169"/>
      <c r="NAX319" s="169"/>
      <c r="NAY319" s="169"/>
      <c r="NAZ319" s="169"/>
      <c r="NBA319" s="169"/>
      <c r="NBB319" s="169"/>
      <c r="NBC319" s="169"/>
      <c r="NBD319" s="169"/>
      <c r="NBE319" s="169"/>
      <c r="NBF319" s="169"/>
      <c r="NBG319" s="169"/>
      <c r="NBH319" s="169"/>
      <c r="NBI319" s="169"/>
      <c r="NBJ319" s="169"/>
      <c r="NBK319" s="169"/>
      <c r="NBL319" s="169"/>
      <c r="NBM319" s="169"/>
      <c r="NBN319" s="169"/>
      <c r="NBO319" s="169"/>
      <c r="NBP319" s="169"/>
      <c r="NBQ319" s="169"/>
      <c r="NBR319" s="169"/>
      <c r="NBS319" s="169"/>
      <c r="NBT319" s="169"/>
      <c r="NBU319" s="169"/>
      <c r="NBV319" s="169"/>
      <c r="NBW319" s="169"/>
      <c r="NBX319" s="169"/>
      <c r="NBY319" s="169"/>
      <c r="NBZ319" s="169"/>
      <c r="NCA319" s="169"/>
      <c r="NCB319" s="169"/>
      <c r="NCC319" s="169"/>
      <c r="NCD319" s="169"/>
      <c r="NCE319" s="169"/>
      <c r="NCF319" s="169"/>
      <c r="NCG319" s="169"/>
      <c r="NCH319" s="169"/>
      <c r="NCI319" s="169"/>
      <c r="NCJ319" s="169"/>
      <c r="NCK319" s="169"/>
      <c r="NCL319" s="169"/>
      <c r="NCM319" s="169"/>
      <c r="NCN319" s="169"/>
      <c r="NCO319" s="169"/>
      <c r="NCP319" s="169"/>
      <c r="NCQ319" s="169"/>
      <c r="NCR319" s="169"/>
      <c r="NCS319" s="169"/>
      <c r="NCT319" s="169"/>
      <c r="NCU319" s="169"/>
      <c r="NCV319" s="169"/>
      <c r="NCW319" s="169"/>
      <c r="NCX319" s="169"/>
      <c r="NCY319" s="169"/>
      <c r="NCZ319" s="169"/>
      <c r="NDA319" s="169"/>
      <c r="NDB319" s="169"/>
      <c r="NDC319" s="169"/>
      <c r="NDD319" s="169"/>
      <c r="NDE319" s="169"/>
      <c r="NDF319" s="169"/>
      <c r="NDG319" s="169"/>
      <c r="NDH319" s="169"/>
      <c r="NDI319" s="169"/>
      <c r="NDJ319" s="169"/>
      <c r="NDK319" s="169"/>
      <c r="NDL319" s="169"/>
      <c r="NDM319" s="169"/>
      <c r="NDN319" s="169"/>
      <c r="NDO319" s="169"/>
      <c r="NDP319" s="169"/>
      <c r="NDQ319" s="169"/>
      <c r="NDR319" s="169"/>
      <c r="NDS319" s="169"/>
      <c r="NDT319" s="169"/>
      <c r="NDU319" s="169"/>
      <c r="NDV319" s="169"/>
      <c r="NDW319" s="169"/>
      <c r="NDX319" s="169"/>
      <c r="NDY319" s="169"/>
      <c r="NDZ319" s="169"/>
      <c r="NEA319" s="169"/>
      <c r="NEB319" s="169"/>
      <c r="NEC319" s="169"/>
      <c r="NED319" s="169"/>
      <c r="NEE319" s="169"/>
      <c r="NEF319" s="169"/>
      <c r="NEG319" s="169"/>
      <c r="NEH319" s="169"/>
      <c r="NEI319" s="169"/>
      <c r="NEJ319" s="169"/>
      <c r="NEK319" s="169"/>
      <c r="NEL319" s="169"/>
      <c r="NEM319" s="169"/>
      <c r="NEN319" s="169"/>
      <c r="NEO319" s="169"/>
      <c r="NEP319" s="169"/>
      <c r="NEQ319" s="169"/>
      <c r="NER319" s="169"/>
      <c r="NES319" s="169"/>
      <c r="NET319" s="169"/>
      <c r="NEU319" s="169"/>
      <c r="NEV319" s="169"/>
      <c r="NEW319" s="169"/>
      <c r="NEX319" s="169"/>
      <c r="NEY319" s="169"/>
      <c r="NEZ319" s="169"/>
      <c r="NFA319" s="169"/>
      <c r="NFB319" s="169"/>
      <c r="NFC319" s="169"/>
      <c r="NFD319" s="169"/>
      <c r="NFE319" s="169"/>
      <c r="NFF319" s="169"/>
      <c r="NFG319" s="169"/>
      <c r="NFH319" s="169"/>
      <c r="NFI319" s="169"/>
      <c r="NFJ319" s="169"/>
      <c r="NFK319" s="169"/>
      <c r="NFL319" s="169"/>
      <c r="NFM319" s="169"/>
      <c r="NFN319" s="169"/>
      <c r="NFO319" s="169"/>
      <c r="NFP319" s="169"/>
      <c r="NFQ319" s="169"/>
      <c r="NFR319" s="169"/>
      <c r="NFS319" s="169"/>
      <c r="NFT319" s="169"/>
      <c r="NFU319" s="169"/>
      <c r="NFV319" s="169"/>
      <c r="NFW319" s="169"/>
      <c r="NFX319" s="169"/>
      <c r="NFY319" s="169"/>
      <c r="NFZ319" s="169"/>
      <c r="NGA319" s="169"/>
      <c r="NGB319" s="169"/>
      <c r="NGC319" s="169"/>
      <c r="NGD319" s="169"/>
      <c r="NGE319" s="169"/>
      <c r="NGF319" s="169"/>
      <c r="NGG319" s="169"/>
      <c r="NGH319" s="169"/>
      <c r="NGI319" s="169"/>
      <c r="NGJ319" s="169"/>
      <c r="NGK319" s="169"/>
      <c r="NGL319" s="169"/>
      <c r="NGM319" s="169"/>
      <c r="NGN319" s="169"/>
      <c r="NGO319" s="169"/>
      <c r="NGP319" s="169"/>
      <c r="NGQ319" s="169"/>
      <c r="NGR319" s="169"/>
      <c r="NGS319" s="169"/>
      <c r="NGT319" s="169"/>
      <c r="NGU319" s="169"/>
      <c r="NGV319" s="169"/>
      <c r="NGW319" s="169"/>
      <c r="NGX319" s="169"/>
      <c r="NGY319" s="169"/>
      <c r="NGZ319" s="169"/>
      <c r="NHA319" s="169"/>
      <c r="NHB319" s="169"/>
      <c r="NHC319" s="169"/>
      <c r="NHD319" s="169"/>
      <c r="NHE319" s="169"/>
      <c r="NHF319" s="169"/>
      <c r="NHG319" s="169"/>
      <c r="NHH319" s="169"/>
      <c r="NHI319" s="169"/>
      <c r="NHJ319" s="169"/>
      <c r="NHK319" s="169"/>
      <c r="NHL319" s="169"/>
      <c r="NHM319" s="169"/>
      <c r="NHN319" s="169"/>
      <c r="NHO319" s="169"/>
      <c r="NHP319" s="169"/>
      <c r="NHQ319" s="169"/>
      <c r="NHR319" s="169"/>
      <c r="NHS319" s="169"/>
      <c r="NHT319" s="169"/>
      <c r="NHU319" s="169"/>
      <c r="NHV319" s="169"/>
      <c r="NHW319" s="169"/>
      <c r="NHX319" s="169"/>
      <c r="NHY319" s="169"/>
      <c r="NHZ319" s="169"/>
      <c r="NIA319" s="169"/>
      <c r="NIB319" s="169"/>
      <c r="NIC319" s="169"/>
      <c r="NID319" s="169"/>
      <c r="NIE319" s="169"/>
      <c r="NIF319" s="169"/>
      <c r="NIG319" s="169"/>
      <c r="NIH319" s="169"/>
      <c r="NII319" s="169"/>
      <c r="NIJ319" s="169"/>
      <c r="NIK319" s="169"/>
      <c r="NIL319" s="169"/>
      <c r="NIM319" s="169"/>
      <c r="NIN319" s="169"/>
      <c r="NIO319" s="169"/>
      <c r="NIP319" s="169"/>
      <c r="NIQ319" s="169"/>
      <c r="NIR319" s="169"/>
      <c r="NIS319" s="169"/>
      <c r="NIT319" s="169"/>
      <c r="NIU319" s="169"/>
      <c r="NIV319" s="169"/>
      <c r="NIW319" s="169"/>
      <c r="NIX319" s="169"/>
      <c r="NIY319" s="169"/>
      <c r="NIZ319" s="169"/>
      <c r="NJA319" s="169"/>
      <c r="NJB319" s="169"/>
      <c r="NJC319" s="169"/>
      <c r="NJD319" s="169"/>
      <c r="NJE319" s="169"/>
      <c r="NJF319" s="169"/>
      <c r="NJG319" s="169"/>
      <c r="NJH319" s="169"/>
      <c r="NJI319" s="169"/>
      <c r="NJJ319" s="169"/>
      <c r="NJK319" s="169"/>
      <c r="NJL319" s="169"/>
      <c r="NJM319" s="169"/>
      <c r="NJN319" s="169"/>
      <c r="NJO319" s="169"/>
      <c r="NJP319" s="169"/>
      <c r="NJQ319" s="169"/>
      <c r="NJR319" s="169"/>
      <c r="NJS319" s="169"/>
      <c r="NJT319" s="169"/>
      <c r="NJU319" s="169"/>
      <c r="NJV319" s="169"/>
      <c r="NJW319" s="169"/>
      <c r="NJX319" s="169"/>
      <c r="NJY319" s="169"/>
      <c r="NJZ319" s="169"/>
      <c r="NKA319" s="169"/>
      <c r="NKB319" s="169"/>
      <c r="NKC319" s="169"/>
      <c r="NKD319" s="169"/>
      <c r="NKE319" s="169"/>
      <c r="NKF319" s="169"/>
      <c r="NKG319" s="169"/>
      <c r="NKH319" s="169"/>
      <c r="NKI319" s="169"/>
      <c r="NKJ319" s="169"/>
      <c r="NKK319" s="169"/>
      <c r="NKL319" s="169"/>
      <c r="NKM319" s="169"/>
      <c r="NKN319" s="169"/>
      <c r="NKO319" s="169"/>
      <c r="NKP319" s="169"/>
      <c r="NKQ319" s="169"/>
      <c r="NKR319" s="169"/>
      <c r="NKS319" s="169"/>
      <c r="NKT319" s="169"/>
      <c r="NKU319" s="169"/>
      <c r="NKV319" s="169"/>
      <c r="NKW319" s="169"/>
      <c r="NKX319" s="169"/>
      <c r="NKY319" s="169"/>
      <c r="NKZ319" s="169"/>
      <c r="NLA319" s="169"/>
      <c r="NLB319" s="169"/>
      <c r="NLC319" s="169"/>
      <c r="NLD319" s="169"/>
      <c r="NLE319" s="169"/>
      <c r="NLF319" s="169"/>
      <c r="NLG319" s="169"/>
      <c r="NLH319" s="169"/>
      <c r="NLI319" s="169"/>
      <c r="NLJ319" s="169"/>
      <c r="NLK319" s="169"/>
      <c r="NLL319" s="169"/>
      <c r="NLM319" s="169"/>
      <c r="NLN319" s="169"/>
      <c r="NLO319" s="169"/>
      <c r="NLP319" s="169"/>
      <c r="NLQ319" s="169"/>
      <c r="NLR319" s="169"/>
      <c r="NLS319" s="169"/>
      <c r="NLT319" s="169"/>
      <c r="NLU319" s="169"/>
      <c r="NLV319" s="169"/>
      <c r="NLW319" s="169"/>
      <c r="NLX319" s="169"/>
      <c r="NLY319" s="169"/>
      <c r="NLZ319" s="169"/>
      <c r="NMA319" s="169"/>
      <c r="NMB319" s="169"/>
      <c r="NMC319" s="169"/>
      <c r="NMD319" s="169"/>
      <c r="NME319" s="169"/>
      <c r="NMF319" s="169"/>
      <c r="NMG319" s="169"/>
      <c r="NMH319" s="169"/>
      <c r="NMI319" s="169"/>
      <c r="NMJ319" s="169"/>
      <c r="NMK319" s="169"/>
      <c r="NML319" s="169"/>
      <c r="NMM319" s="169"/>
      <c r="NMN319" s="169"/>
      <c r="NMO319" s="169"/>
      <c r="NMP319" s="169"/>
      <c r="NMQ319" s="169"/>
      <c r="NMR319" s="169"/>
      <c r="NMS319" s="169"/>
      <c r="NMT319" s="169"/>
      <c r="NMU319" s="169"/>
      <c r="NMV319" s="169"/>
      <c r="NMW319" s="169"/>
      <c r="NMX319" s="169"/>
      <c r="NMY319" s="169"/>
      <c r="NMZ319" s="169"/>
      <c r="NNA319" s="169"/>
      <c r="NNB319" s="169"/>
      <c r="NNC319" s="169"/>
      <c r="NND319" s="169"/>
      <c r="NNE319" s="169"/>
      <c r="NNF319" s="169"/>
      <c r="NNG319" s="169"/>
      <c r="NNH319" s="169"/>
      <c r="NNI319" s="169"/>
      <c r="NNJ319" s="169"/>
      <c r="NNK319" s="169"/>
      <c r="NNL319" s="169"/>
      <c r="NNM319" s="169"/>
      <c r="NNN319" s="169"/>
      <c r="NNO319" s="169"/>
      <c r="NNP319" s="169"/>
      <c r="NNQ319" s="169"/>
      <c r="NNR319" s="169"/>
      <c r="NNS319" s="169"/>
      <c r="NNT319" s="169"/>
      <c r="NNU319" s="169"/>
      <c r="NNV319" s="169"/>
      <c r="NNW319" s="169"/>
      <c r="NNX319" s="169"/>
      <c r="NNY319" s="169"/>
      <c r="NNZ319" s="169"/>
      <c r="NOA319" s="169"/>
      <c r="NOB319" s="169"/>
      <c r="NOC319" s="169"/>
      <c r="NOD319" s="169"/>
      <c r="NOE319" s="169"/>
      <c r="NOF319" s="169"/>
      <c r="NOG319" s="169"/>
      <c r="NOH319" s="169"/>
      <c r="NOI319" s="169"/>
      <c r="NOJ319" s="169"/>
      <c r="NOK319" s="169"/>
      <c r="NOL319" s="169"/>
      <c r="NOM319" s="169"/>
      <c r="NON319" s="169"/>
      <c r="NOO319" s="169"/>
      <c r="NOP319" s="169"/>
      <c r="NOQ319" s="169"/>
      <c r="NOR319" s="169"/>
      <c r="NOS319" s="169"/>
      <c r="NOT319" s="169"/>
      <c r="NOU319" s="169"/>
      <c r="NOV319" s="169"/>
      <c r="NOW319" s="169"/>
      <c r="NOX319" s="169"/>
      <c r="NOY319" s="169"/>
      <c r="NOZ319" s="169"/>
      <c r="NPA319" s="169"/>
      <c r="NPB319" s="169"/>
      <c r="NPC319" s="169"/>
      <c r="NPD319" s="169"/>
      <c r="NPE319" s="169"/>
      <c r="NPF319" s="169"/>
      <c r="NPG319" s="169"/>
      <c r="NPH319" s="169"/>
      <c r="NPI319" s="169"/>
      <c r="NPJ319" s="169"/>
      <c r="NPK319" s="169"/>
      <c r="NPL319" s="169"/>
      <c r="NPM319" s="169"/>
      <c r="NPN319" s="169"/>
      <c r="NPO319" s="169"/>
      <c r="NPP319" s="169"/>
      <c r="NPQ319" s="169"/>
      <c r="NPR319" s="169"/>
      <c r="NPS319" s="169"/>
      <c r="NPT319" s="169"/>
      <c r="NPU319" s="169"/>
      <c r="NPV319" s="169"/>
      <c r="NPW319" s="169"/>
      <c r="NPX319" s="169"/>
      <c r="NPY319" s="169"/>
      <c r="NPZ319" s="169"/>
      <c r="NQA319" s="169"/>
      <c r="NQB319" s="169"/>
      <c r="NQC319" s="169"/>
      <c r="NQD319" s="169"/>
      <c r="NQE319" s="169"/>
      <c r="NQF319" s="169"/>
      <c r="NQG319" s="169"/>
      <c r="NQH319" s="169"/>
      <c r="NQI319" s="169"/>
      <c r="NQJ319" s="169"/>
      <c r="NQK319" s="169"/>
      <c r="NQL319" s="169"/>
      <c r="NQM319" s="169"/>
      <c r="NQN319" s="169"/>
      <c r="NQO319" s="169"/>
      <c r="NQP319" s="169"/>
      <c r="NQQ319" s="169"/>
      <c r="NQR319" s="169"/>
      <c r="NQS319" s="169"/>
      <c r="NQT319" s="169"/>
      <c r="NQU319" s="169"/>
      <c r="NQV319" s="169"/>
      <c r="NQW319" s="169"/>
      <c r="NQX319" s="169"/>
      <c r="NQY319" s="169"/>
      <c r="NQZ319" s="169"/>
      <c r="NRA319" s="169"/>
      <c r="NRB319" s="169"/>
      <c r="NRC319" s="169"/>
      <c r="NRD319" s="169"/>
      <c r="NRE319" s="169"/>
      <c r="NRF319" s="169"/>
      <c r="NRG319" s="169"/>
      <c r="NRH319" s="169"/>
      <c r="NRI319" s="169"/>
      <c r="NRJ319" s="169"/>
      <c r="NRK319" s="169"/>
      <c r="NRL319" s="169"/>
      <c r="NRM319" s="169"/>
      <c r="NRN319" s="169"/>
      <c r="NRO319" s="169"/>
      <c r="NRP319" s="169"/>
      <c r="NRQ319" s="169"/>
      <c r="NRR319" s="169"/>
      <c r="NRS319" s="169"/>
      <c r="NRT319" s="169"/>
      <c r="NRU319" s="169"/>
      <c r="NRV319" s="169"/>
      <c r="NRW319" s="169"/>
      <c r="NRX319" s="169"/>
      <c r="NRY319" s="169"/>
      <c r="NRZ319" s="169"/>
      <c r="NSA319" s="169"/>
      <c r="NSB319" s="169"/>
      <c r="NSC319" s="169"/>
      <c r="NSD319" s="169"/>
      <c r="NSE319" s="169"/>
      <c r="NSF319" s="169"/>
      <c r="NSG319" s="169"/>
      <c r="NSH319" s="169"/>
      <c r="NSI319" s="169"/>
      <c r="NSJ319" s="169"/>
      <c r="NSK319" s="169"/>
      <c r="NSL319" s="169"/>
      <c r="NSM319" s="169"/>
      <c r="NSN319" s="169"/>
      <c r="NSO319" s="169"/>
      <c r="NSP319" s="169"/>
      <c r="NSQ319" s="169"/>
      <c r="NSR319" s="169"/>
      <c r="NSS319" s="169"/>
      <c r="NST319" s="169"/>
      <c r="NSU319" s="169"/>
      <c r="NSV319" s="169"/>
      <c r="NSW319" s="169"/>
      <c r="NSX319" s="169"/>
      <c r="NSY319" s="169"/>
      <c r="NSZ319" s="169"/>
      <c r="NTA319" s="169"/>
      <c r="NTB319" s="169"/>
      <c r="NTC319" s="169"/>
      <c r="NTD319" s="169"/>
      <c r="NTE319" s="169"/>
      <c r="NTF319" s="169"/>
      <c r="NTG319" s="169"/>
      <c r="NTH319" s="169"/>
      <c r="NTI319" s="169"/>
      <c r="NTJ319" s="169"/>
      <c r="NTK319" s="169"/>
      <c r="NTL319" s="169"/>
      <c r="NTM319" s="169"/>
      <c r="NTN319" s="169"/>
      <c r="NTO319" s="169"/>
      <c r="NTP319" s="169"/>
      <c r="NTQ319" s="169"/>
      <c r="NTR319" s="169"/>
      <c r="NTS319" s="169"/>
      <c r="NTT319" s="169"/>
      <c r="NTU319" s="169"/>
      <c r="NTV319" s="169"/>
      <c r="NTW319" s="169"/>
      <c r="NTX319" s="169"/>
      <c r="NTY319" s="169"/>
      <c r="NTZ319" s="169"/>
      <c r="NUA319" s="169"/>
      <c r="NUB319" s="169"/>
      <c r="NUC319" s="169"/>
      <c r="NUD319" s="169"/>
      <c r="NUE319" s="169"/>
      <c r="NUF319" s="169"/>
      <c r="NUG319" s="169"/>
      <c r="NUH319" s="169"/>
      <c r="NUI319" s="169"/>
      <c r="NUJ319" s="169"/>
      <c r="NUK319" s="169"/>
      <c r="NUL319" s="169"/>
      <c r="NUM319" s="169"/>
      <c r="NUN319" s="169"/>
      <c r="NUO319" s="169"/>
      <c r="NUP319" s="169"/>
      <c r="NUQ319" s="169"/>
      <c r="NUR319" s="169"/>
      <c r="NUS319" s="169"/>
      <c r="NUT319" s="169"/>
      <c r="NUU319" s="169"/>
      <c r="NUV319" s="169"/>
      <c r="NUW319" s="169"/>
      <c r="NUX319" s="169"/>
      <c r="NUY319" s="169"/>
      <c r="NUZ319" s="169"/>
      <c r="NVA319" s="169"/>
      <c r="NVB319" s="169"/>
      <c r="NVC319" s="169"/>
      <c r="NVD319" s="169"/>
      <c r="NVE319" s="169"/>
      <c r="NVF319" s="169"/>
      <c r="NVG319" s="169"/>
      <c r="NVH319" s="169"/>
      <c r="NVI319" s="169"/>
      <c r="NVJ319" s="169"/>
      <c r="NVK319" s="169"/>
      <c r="NVL319" s="169"/>
      <c r="NVM319" s="169"/>
      <c r="NVN319" s="169"/>
      <c r="NVO319" s="169"/>
      <c r="NVP319" s="169"/>
      <c r="NVQ319" s="169"/>
      <c r="NVR319" s="169"/>
      <c r="NVS319" s="169"/>
      <c r="NVT319" s="169"/>
      <c r="NVU319" s="169"/>
      <c r="NVV319" s="169"/>
      <c r="NVW319" s="169"/>
      <c r="NVX319" s="169"/>
      <c r="NVY319" s="169"/>
      <c r="NVZ319" s="169"/>
      <c r="NWA319" s="169"/>
      <c r="NWB319" s="169"/>
      <c r="NWC319" s="169"/>
      <c r="NWD319" s="169"/>
      <c r="NWE319" s="169"/>
      <c r="NWF319" s="169"/>
      <c r="NWG319" s="169"/>
      <c r="NWH319" s="169"/>
      <c r="NWI319" s="169"/>
      <c r="NWJ319" s="169"/>
      <c r="NWK319" s="169"/>
      <c r="NWL319" s="169"/>
      <c r="NWM319" s="169"/>
      <c r="NWN319" s="169"/>
      <c r="NWO319" s="169"/>
      <c r="NWP319" s="169"/>
      <c r="NWQ319" s="169"/>
      <c r="NWR319" s="169"/>
      <c r="NWS319" s="169"/>
      <c r="NWT319" s="169"/>
      <c r="NWU319" s="169"/>
      <c r="NWV319" s="169"/>
      <c r="NWW319" s="169"/>
      <c r="NWX319" s="169"/>
      <c r="NWY319" s="169"/>
      <c r="NWZ319" s="169"/>
      <c r="NXA319" s="169"/>
      <c r="NXB319" s="169"/>
      <c r="NXC319" s="169"/>
      <c r="NXD319" s="169"/>
      <c r="NXE319" s="169"/>
      <c r="NXF319" s="169"/>
      <c r="NXG319" s="169"/>
      <c r="NXH319" s="169"/>
      <c r="NXI319" s="169"/>
      <c r="NXJ319" s="169"/>
      <c r="NXK319" s="169"/>
      <c r="NXL319" s="169"/>
      <c r="NXM319" s="169"/>
      <c r="NXN319" s="169"/>
      <c r="NXO319" s="169"/>
      <c r="NXP319" s="169"/>
      <c r="NXQ319" s="169"/>
      <c r="NXR319" s="169"/>
      <c r="NXS319" s="169"/>
      <c r="NXT319" s="169"/>
      <c r="NXU319" s="169"/>
      <c r="NXV319" s="169"/>
      <c r="NXW319" s="169"/>
      <c r="NXX319" s="169"/>
      <c r="NXY319" s="169"/>
      <c r="NXZ319" s="169"/>
      <c r="NYA319" s="169"/>
      <c r="NYB319" s="169"/>
      <c r="NYC319" s="169"/>
      <c r="NYD319" s="169"/>
      <c r="NYE319" s="169"/>
      <c r="NYF319" s="169"/>
      <c r="NYG319" s="169"/>
      <c r="NYH319" s="169"/>
      <c r="NYI319" s="169"/>
      <c r="NYJ319" s="169"/>
      <c r="NYK319" s="169"/>
      <c r="NYL319" s="169"/>
      <c r="NYM319" s="169"/>
      <c r="NYN319" s="169"/>
      <c r="NYO319" s="169"/>
      <c r="NYP319" s="169"/>
      <c r="NYQ319" s="169"/>
      <c r="NYR319" s="169"/>
      <c r="NYS319" s="169"/>
      <c r="NYT319" s="169"/>
      <c r="NYU319" s="169"/>
      <c r="NYV319" s="169"/>
      <c r="NYW319" s="169"/>
      <c r="NYX319" s="169"/>
      <c r="NYY319" s="169"/>
      <c r="NYZ319" s="169"/>
      <c r="NZA319" s="169"/>
      <c r="NZB319" s="169"/>
      <c r="NZC319" s="169"/>
      <c r="NZD319" s="169"/>
      <c r="NZE319" s="169"/>
      <c r="NZF319" s="169"/>
      <c r="NZG319" s="169"/>
      <c r="NZH319" s="169"/>
      <c r="NZI319" s="169"/>
      <c r="NZJ319" s="169"/>
      <c r="NZK319" s="169"/>
      <c r="NZL319" s="169"/>
      <c r="NZM319" s="169"/>
      <c r="NZN319" s="169"/>
      <c r="NZO319" s="169"/>
      <c r="NZP319" s="169"/>
      <c r="NZQ319" s="169"/>
      <c r="NZR319" s="169"/>
      <c r="NZS319" s="169"/>
      <c r="NZT319" s="169"/>
      <c r="NZU319" s="169"/>
      <c r="NZV319" s="169"/>
      <c r="NZW319" s="169"/>
      <c r="NZX319" s="169"/>
      <c r="NZY319" s="169"/>
      <c r="NZZ319" s="169"/>
      <c r="OAA319" s="169"/>
      <c r="OAB319" s="169"/>
      <c r="OAC319" s="169"/>
      <c r="OAD319" s="169"/>
      <c r="OAE319" s="169"/>
      <c r="OAF319" s="169"/>
      <c r="OAG319" s="169"/>
      <c r="OAH319" s="169"/>
      <c r="OAI319" s="169"/>
      <c r="OAJ319" s="169"/>
      <c r="OAK319" s="169"/>
      <c r="OAL319" s="169"/>
      <c r="OAM319" s="169"/>
      <c r="OAN319" s="169"/>
      <c r="OAO319" s="169"/>
      <c r="OAP319" s="169"/>
      <c r="OAQ319" s="169"/>
      <c r="OAR319" s="169"/>
      <c r="OAS319" s="169"/>
      <c r="OAT319" s="169"/>
      <c r="OAU319" s="169"/>
      <c r="OAV319" s="169"/>
      <c r="OAW319" s="169"/>
      <c r="OAX319" s="169"/>
      <c r="OAY319" s="169"/>
      <c r="OAZ319" s="169"/>
      <c r="OBA319" s="169"/>
      <c r="OBB319" s="169"/>
      <c r="OBC319" s="169"/>
      <c r="OBD319" s="169"/>
      <c r="OBE319" s="169"/>
      <c r="OBF319" s="169"/>
      <c r="OBG319" s="169"/>
      <c r="OBH319" s="169"/>
      <c r="OBI319" s="169"/>
      <c r="OBJ319" s="169"/>
      <c r="OBK319" s="169"/>
      <c r="OBL319" s="169"/>
      <c r="OBM319" s="169"/>
      <c r="OBN319" s="169"/>
      <c r="OBO319" s="169"/>
      <c r="OBP319" s="169"/>
      <c r="OBQ319" s="169"/>
      <c r="OBR319" s="169"/>
      <c r="OBS319" s="169"/>
      <c r="OBT319" s="169"/>
      <c r="OBU319" s="169"/>
      <c r="OBV319" s="169"/>
      <c r="OBW319" s="169"/>
      <c r="OBX319" s="169"/>
      <c r="OBY319" s="169"/>
      <c r="OBZ319" s="169"/>
      <c r="OCA319" s="169"/>
      <c r="OCB319" s="169"/>
      <c r="OCC319" s="169"/>
      <c r="OCD319" s="169"/>
      <c r="OCE319" s="169"/>
      <c r="OCF319" s="169"/>
      <c r="OCG319" s="169"/>
      <c r="OCH319" s="169"/>
      <c r="OCI319" s="169"/>
      <c r="OCJ319" s="169"/>
      <c r="OCK319" s="169"/>
      <c r="OCL319" s="169"/>
      <c r="OCM319" s="169"/>
      <c r="OCN319" s="169"/>
      <c r="OCO319" s="169"/>
      <c r="OCP319" s="169"/>
      <c r="OCQ319" s="169"/>
      <c r="OCR319" s="169"/>
      <c r="OCS319" s="169"/>
      <c r="OCT319" s="169"/>
      <c r="OCU319" s="169"/>
      <c r="OCV319" s="169"/>
      <c r="OCW319" s="169"/>
      <c r="OCX319" s="169"/>
      <c r="OCY319" s="169"/>
      <c r="OCZ319" s="169"/>
      <c r="ODA319" s="169"/>
      <c r="ODB319" s="169"/>
      <c r="ODC319" s="169"/>
      <c r="ODD319" s="169"/>
      <c r="ODE319" s="169"/>
      <c r="ODF319" s="169"/>
      <c r="ODG319" s="169"/>
      <c r="ODH319" s="169"/>
      <c r="ODI319" s="169"/>
      <c r="ODJ319" s="169"/>
      <c r="ODK319" s="169"/>
      <c r="ODL319" s="169"/>
      <c r="ODM319" s="169"/>
      <c r="ODN319" s="169"/>
      <c r="ODO319" s="169"/>
      <c r="ODP319" s="169"/>
      <c r="ODQ319" s="169"/>
      <c r="ODR319" s="169"/>
      <c r="ODS319" s="169"/>
      <c r="ODT319" s="169"/>
      <c r="ODU319" s="169"/>
      <c r="ODV319" s="169"/>
      <c r="ODW319" s="169"/>
      <c r="ODX319" s="169"/>
      <c r="ODY319" s="169"/>
      <c r="ODZ319" s="169"/>
      <c r="OEA319" s="169"/>
      <c r="OEB319" s="169"/>
      <c r="OEC319" s="169"/>
      <c r="OED319" s="169"/>
      <c r="OEE319" s="169"/>
      <c r="OEF319" s="169"/>
      <c r="OEG319" s="169"/>
      <c r="OEH319" s="169"/>
      <c r="OEI319" s="169"/>
      <c r="OEJ319" s="169"/>
      <c r="OEK319" s="169"/>
      <c r="OEL319" s="169"/>
      <c r="OEM319" s="169"/>
      <c r="OEN319" s="169"/>
      <c r="OEO319" s="169"/>
      <c r="OEP319" s="169"/>
      <c r="OEQ319" s="169"/>
      <c r="OER319" s="169"/>
      <c r="OES319" s="169"/>
      <c r="OET319" s="169"/>
      <c r="OEU319" s="169"/>
      <c r="OEV319" s="169"/>
      <c r="OEW319" s="169"/>
      <c r="OEX319" s="169"/>
      <c r="OEY319" s="169"/>
      <c r="OEZ319" s="169"/>
      <c r="OFA319" s="169"/>
      <c r="OFB319" s="169"/>
      <c r="OFC319" s="169"/>
      <c r="OFD319" s="169"/>
      <c r="OFE319" s="169"/>
      <c r="OFF319" s="169"/>
      <c r="OFG319" s="169"/>
      <c r="OFH319" s="169"/>
      <c r="OFI319" s="169"/>
      <c r="OFJ319" s="169"/>
      <c r="OFK319" s="169"/>
      <c r="OFL319" s="169"/>
      <c r="OFM319" s="169"/>
      <c r="OFN319" s="169"/>
      <c r="OFO319" s="169"/>
      <c r="OFP319" s="169"/>
      <c r="OFQ319" s="169"/>
      <c r="OFR319" s="169"/>
      <c r="OFS319" s="169"/>
      <c r="OFT319" s="169"/>
      <c r="OFU319" s="169"/>
      <c r="OFV319" s="169"/>
      <c r="OFW319" s="169"/>
      <c r="OFX319" s="169"/>
      <c r="OFY319" s="169"/>
      <c r="OFZ319" s="169"/>
      <c r="OGA319" s="169"/>
      <c r="OGB319" s="169"/>
      <c r="OGC319" s="169"/>
      <c r="OGD319" s="169"/>
      <c r="OGE319" s="169"/>
      <c r="OGF319" s="169"/>
      <c r="OGG319" s="169"/>
      <c r="OGH319" s="169"/>
      <c r="OGI319" s="169"/>
      <c r="OGJ319" s="169"/>
      <c r="OGK319" s="169"/>
      <c r="OGL319" s="169"/>
      <c r="OGM319" s="169"/>
      <c r="OGN319" s="169"/>
      <c r="OGO319" s="169"/>
      <c r="OGP319" s="169"/>
      <c r="OGQ319" s="169"/>
      <c r="OGR319" s="169"/>
      <c r="OGS319" s="169"/>
      <c r="OGT319" s="169"/>
      <c r="OGU319" s="169"/>
      <c r="OGV319" s="169"/>
      <c r="OGW319" s="169"/>
      <c r="OGX319" s="169"/>
      <c r="OGY319" s="169"/>
      <c r="OGZ319" s="169"/>
      <c r="OHA319" s="169"/>
      <c r="OHB319" s="169"/>
      <c r="OHC319" s="169"/>
      <c r="OHD319" s="169"/>
      <c r="OHE319" s="169"/>
      <c r="OHF319" s="169"/>
      <c r="OHG319" s="169"/>
      <c r="OHH319" s="169"/>
      <c r="OHI319" s="169"/>
      <c r="OHJ319" s="169"/>
      <c r="OHK319" s="169"/>
      <c r="OHL319" s="169"/>
      <c r="OHM319" s="169"/>
      <c r="OHN319" s="169"/>
      <c r="OHO319" s="169"/>
      <c r="OHP319" s="169"/>
      <c r="OHQ319" s="169"/>
      <c r="OHR319" s="169"/>
      <c r="OHS319" s="169"/>
      <c r="OHT319" s="169"/>
      <c r="OHU319" s="169"/>
      <c r="OHV319" s="169"/>
      <c r="OHW319" s="169"/>
      <c r="OHX319" s="169"/>
      <c r="OHY319" s="169"/>
      <c r="OHZ319" s="169"/>
      <c r="OIA319" s="169"/>
      <c r="OIB319" s="169"/>
      <c r="OIC319" s="169"/>
      <c r="OID319" s="169"/>
      <c r="OIE319" s="169"/>
      <c r="OIF319" s="169"/>
      <c r="OIG319" s="169"/>
      <c r="OIH319" s="169"/>
      <c r="OII319" s="169"/>
      <c r="OIJ319" s="169"/>
      <c r="OIK319" s="169"/>
      <c r="OIL319" s="169"/>
      <c r="OIM319" s="169"/>
      <c r="OIN319" s="169"/>
      <c r="OIO319" s="169"/>
      <c r="OIP319" s="169"/>
      <c r="OIQ319" s="169"/>
      <c r="OIR319" s="169"/>
      <c r="OIS319" s="169"/>
      <c r="OIT319" s="169"/>
      <c r="OIU319" s="169"/>
      <c r="OIV319" s="169"/>
      <c r="OIW319" s="169"/>
      <c r="OIX319" s="169"/>
      <c r="OIY319" s="169"/>
      <c r="OIZ319" s="169"/>
      <c r="OJA319" s="169"/>
      <c r="OJB319" s="169"/>
      <c r="OJC319" s="169"/>
      <c r="OJD319" s="169"/>
      <c r="OJE319" s="169"/>
      <c r="OJF319" s="169"/>
      <c r="OJG319" s="169"/>
      <c r="OJH319" s="169"/>
      <c r="OJI319" s="169"/>
      <c r="OJJ319" s="169"/>
      <c r="OJK319" s="169"/>
      <c r="OJL319" s="169"/>
      <c r="OJM319" s="169"/>
      <c r="OJN319" s="169"/>
      <c r="OJO319" s="169"/>
      <c r="OJP319" s="169"/>
      <c r="OJQ319" s="169"/>
      <c r="OJR319" s="169"/>
      <c r="OJS319" s="169"/>
      <c r="OJT319" s="169"/>
      <c r="OJU319" s="169"/>
      <c r="OJV319" s="169"/>
      <c r="OJW319" s="169"/>
      <c r="OJX319" s="169"/>
      <c r="OJY319" s="169"/>
      <c r="OJZ319" s="169"/>
      <c r="OKA319" s="169"/>
      <c r="OKB319" s="169"/>
      <c r="OKC319" s="169"/>
      <c r="OKD319" s="169"/>
      <c r="OKE319" s="169"/>
      <c r="OKF319" s="169"/>
      <c r="OKG319" s="169"/>
      <c r="OKH319" s="169"/>
      <c r="OKI319" s="169"/>
      <c r="OKJ319" s="169"/>
      <c r="OKK319" s="169"/>
      <c r="OKL319" s="169"/>
      <c r="OKM319" s="169"/>
      <c r="OKN319" s="169"/>
      <c r="OKO319" s="169"/>
      <c r="OKP319" s="169"/>
      <c r="OKQ319" s="169"/>
      <c r="OKR319" s="169"/>
      <c r="OKS319" s="169"/>
      <c r="OKT319" s="169"/>
      <c r="OKU319" s="169"/>
      <c r="OKV319" s="169"/>
      <c r="OKW319" s="169"/>
      <c r="OKX319" s="169"/>
      <c r="OKY319" s="169"/>
      <c r="OKZ319" s="169"/>
      <c r="OLA319" s="169"/>
      <c r="OLB319" s="169"/>
      <c r="OLC319" s="169"/>
      <c r="OLD319" s="169"/>
      <c r="OLE319" s="169"/>
      <c r="OLF319" s="169"/>
      <c r="OLG319" s="169"/>
      <c r="OLH319" s="169"/>
      <c r="OLI319" s="169"/>
      <c r="OLJ319" s="169"/>
      <c r="OLK319" s="169"/>
      <c r="OLL319" s="169"/>
      <c r="OLM319" s="169"/>
      <c r="OLN319" s="169"/>
      <c r="OLO319" s="169"/>
      <c r="OLP319" s="169"/>
      <c r="OLQ319" s="169"/>
      <c r="OLR319" s="169"/>
      <c r="OLS319" s="169"/>
      <c r="OLT319" s="169"/>
      <c r="OLU319" s="169"/>
      <c r="OLV319" s="169"/>
      <c r="OLW319" s="169"/>
      <c r="OLX319" s="169"/>
      <c r="OLY319" s="169"/>
      <c r="OLZ319" s="169"/>
      <c r="OMA319" s="169"/>
      <c r="OMB319" s="169"/>
      <c r="OMC319" s="169"/>
      <c r="OMD319" s="169"/>
      <c r="OME319" s="169"/>
      <c r="OMF319" s="169"/>
      <c r="OMG319" s="169"/>
      <c r="OMH319" s="169"/>
      <c r="OMI319" s="169"/>
      <c r="OMJ319" s="169"/>
      <c r="OMK319" s="169"/>
      <c r="OML319" s="169"/>
      <c r="OMM319" s="169"/>
      <c r="OMN319" s="169"/>
      <c r="OMO319" s="169"/>
      <c r="OMP319" s="169"/>
      <c r="OMQ319" s="169"/>
      <c r="OMR319" s="169"/>
      <c r="OMS319" s="169"/>
      <c r="OMT319" s="169"/>
      <c r="OMU319" s="169"/>
      <c r="OMV319" s="169"/>
      <c r="OMW319" s="169"/>
      <c r="OMX319" s="169"/>
      <c r="OMY319" s="169"/>
      <c r="OMZ319" s="169"/>
      <c r="ONA319" s="169"/>
      <c r="ONB319" s="169"/>
      <c r="ONC319" s="169"/>
      <c r="OND319" s="169"/>
      <c r="ONE319" s="169"/>
      <c r="ONF319" s="169"/>
      <c r="ONG319" s="169"/>
      <c r="ONH319" s="169"/>
      <c r="ONI319" s="169"/>
      <c r="ONJ319" s="169"/>
      <c r="ONK319" s="169"/>
      <c r="ONL319" s="169"/>
      <c r="ONM319" s="169"/>
      <c r="ONN319" s="169"/>
      <c r="ONO319" s="169"/>
      <c r="ONP319" s="169"/>
      <c r="ONQ319" s="169"/>
      <c r="ONR319" s="169"/>
      <c r="ONS319" s="169"/>
      <c r="ONT319" s="169"/>
      <c r="ONU319" s="169"/>
      <c r="ONV319" s="169"/>
      <c r="ONW319" s="169"/>
      <c r="ONX319" s="169"/>
      <c r="ONY319" s="169"/>
      <c r="ONZ319" s="169"/>
      <c r="OOA319" s="169"/>
      <c r="OOB319" s="169"/>
      <c r="OOC319" s="169"/>
      <c r="OOD319" s="169"/>
      <c r="OOE319" s="169"/>
      <c r="OOF319" s="169"/>
      <c r="OOG319" s="169"/>
      <c r="OOH319" s="169"/>
      <c r="OOI319" s="169"/>
      <c r="OOJ319" s="169"/>
      <c r="OOK319" s="169"/>
      <c r="OOL319" s="169"/>
      <c r="OOM319" s="169"/>
      <c r="OON319" s="169"/>
      <c r="OOO319" s="169"/>
      <c r="OOP319" s="169"/>
      <c r="OOQ319" s="169"/>
      <c r="OOR319" s="169"/>
      <c r="OOS319" s="169"/>
      <c r="OOT319" s="169"/>
      <c r="OOU319" s="169"/>
      <c r="OOV319" s="169"/>
      <c r="OOW319" s="169"/>
      <c r="OOX319" s="169"/>
      <c r="OOY319" s="169"/>
      <c r="OOZ319" s="169"/>
      <c r="OPA319" s="169"/>
      <c r="OPB319" s="169"/>
      <c r="OPC319" s="169"/>
      <c r="OPD319" s="169"/>
      <c r="OPE319" s="169"/>
      <c r="OPF319" s="169"/>
      <c r="OPG319" s="169"/>
      <c r="OPH319" s="169"/>
      <c r="OPI319" s="169"/>
      <c r="OPJ319" s="169"/>
      <c r="OPK319" s="169"/>
      <c r="OPL319" s="169"/>
      <c r="OPM319" s="169"/>
      <c r="OPN319" s="169"/>
      <c r="OPO319" s="169"/>
      <c r="OPP319" s="169"/>
      <c r="OPQ319" s="169"/>
      <c r="OPR319" s="169"/>
      <c r="OPS319" s="169"/>
      <c r="OPT319" s="169"/>
      <c r="OPU319" s="169"/>
      <c r="OPV319" s="169"/>
      <c r="OPW319" s="169"/>
      <c r="OPX319" s="169"/>
      <c r="OPY319" s="169"/>
      <c r="OPZ319" s="169"/>
      <c r="OQA319" s="169"/>
      <c r="OQB319" s="169"/>
      <c r="OQC319" s="169"/>
      <c r="OQD319" s="169"/>
      <c r="OQE319" s="169"/>
      <c r="OQF319" s="169"/>
      <c r="OQG319" s="169"/>
      <c r="OQH319" s="169"/>
      <c r="OQI319" s="169"/>
      <c r="OQJ319" s="169"/>
      <c r="OQK319" s="169"/>
      <c r="OQL319" s="169"/>
      <c r="OQM319" s="169"/>
      <c r="OQN319" s="169"/>
      <c r="OQO319" s="169"/>
      <c r="OQP319" s="169"/>
      <c r="OQQ319" s="169"/>
      <c r="OQR319" s="169"/>
      <c r="OQS319" s="169"/>
      <c r="OQT319" s="169"/>
      <c r="OQU319" s="169"/>
      <c r="OQV319" s="169"/>
      <c r="OQW319" s="169"/>
      <c r="OQX319" s="169"/>
      <c r="OQY319" s="169"/>
      <c r="OQZ319" s="169"/>
      <c r="ORA319" s="169"/>
      <c r="ORB319" s="169"/>
      <c r="ORC319" s="169"/>
      <c r="ORD319" s="169"/>
      <c r="ORE319" s="169"/>
      <c r="ORF319" s="169"/>
      <c r="ORG319" s="169"/>
      <c r="ORH319" s="169"/>
      <c r="ORI319" s="169"/>
      <c r="ORJ319" s="169"/>
      <c r="ORK319" s="169"/>
      <c r="ORL319" s="169"/>
      <c r="ORM319" s="169"/>
      <c r="ORN319" s="169"/>
      <c r="ORO319" s="169"/>
      <c r="ORP319" s="169"/>
      <c r="ORQ319" s="169"/>
      <c r="ORR319" s="169"/>
      <c r="ORS319" s="169"/>
      <c r="ORT319" s="169"/>
      <c r="ORU319" s="169"/>
      <c r="ORV319" s="169"/>
      <c r="ORW319" s="169"/>
      <c r="ORX319" s="169"/>
      <c r="ORY319" s="169"/>
      <c r="ORZ319" s="169"/>
      <c r="OSA319" s="169"/>
      <c r="OSB319" s="169"/>
      <c r="OSC319" s="169"/>
      <c r="OSD319" s="169"/>
      <c r="OSE319" s="169"/>
      <c r="OSF319" s="169"/>
      <c r="OSG319" s="169"/>
      <c r="OSH319" s="169"/>
      <c r="OSI319" s="169"/>
      <c r="OSJ319" s="169"/>
      <c r="OSK319" s="169"/>
      <c r="OSL319" s="169"/>
      <c r="OSM319" s="169"/>
      <c r="OSN319" s="169"/>
      <c r="OSO319" s="169"/>
      <c r="OSP319" s="169"/>
      <c r="OSQ319" s="169"/>
      <c r="OSR319" s="169"/>
      <c r="OSS319" s="169"/>
      <c r="OST319" s="169"/>
      <c r="OSU319" s="169"/>
      <c r="OSV319" s="169"/>
      <c r="OSW319" s="169"/>
      <c r="OSX319" s="169"/>
      <c r="OSY319" s="169"/>
      <c r="OSZ319" s="169"/>
      <c r="OTA319" s="169"/>
      <c r="OTB319" s="169"/>
      <c r="OTC319" s="169"/>
      <c r="OTD319" s="169"/>
      <c r="OTE319" s="169"/>
      <c r="OTF319" s="169"/>
      <c r="OTG319" s="169"/>
      <c r="OTH319" s="169"/>
      <c r="OTI319" s="169"/>
      <c r="OTJ319" s="169"/>
      <c r="OTK319" s="169"/>
      <c r="OTL319" s="169"/>
      <c r="OTM319" s="169"/>
      <c r="OTN319" s="169"/>
      <c r="OTO319" s="169"/>
      <c r="OTP319" s="169"/>
      <c r="OTQ319" s="169"/>
      <c r="OTR319" s="169"/>
      <c r="OTS319" s="169"/>
      <c r="OTT319" s="169"/>
      <c r="OTU319" s="169"/>
      <c r="OTV319" s="169"/>
      <c r="OTW319" s="169"/>
      <c r="OTX319" s="169"/>
      <c r="OTY319" s="169"/>
      <c r="OTZ319" s="169"/>
      <c r="OUA319" s="169"/>
      <c r="OUB319" s="169"/>
      <c r="OUC319" s="169"/>
      <c r="OUD319" s="169"/>
      <c r="OUE319" s="169"/>
      <c r="OUF319" s="169"/>
      <c r="OUG319" s="169"/>
      <c r="OUH319" s="169"/>
      <c r="OUI319" s="169"/>
      <c r="OUJ319" s="169"/>
      <c r="OUK319" s="169"/>
      <c r="OUL319" s="169"/>
      <c r="OUM319" s="169"/>
      <c r="OUN319" s="169"/>
      <c r="OUO319" s="169"/>
      <c r="OUP319" s="169"/>
      <c r="OUQ319" s="169"/>
      <c r="OUR319" s="169"/>
      <c r="OUS319" s="169"/>
      <c r="OUT319" s="169"/>
      <c r="OUU319" s="169"/>
      <c r="OUV319" s="169"/>
      <c r="OUW319" s="169"/>
      <c r="OUX319" s="169"/>
      <c r="OUY319" s="169"/>
      <c r="OUZ319" s="169"/>
      <c r="OVA319" s="169"/>
      <c r="OVB319" s="169"/>
      <c r="OVC319" s="169"/>
      <c r="OVD319" s="169"/>
      <c r="OVE319" s="169"/>
      <c r="OVF319" s="169"/>
      <c r="OVG319" s="169"/>
      <c r="OVH319" s="169"/>
      <c r="OVI319" s="169"/>
      <c r="OVJ319" s="169"/>
      <c r="OVK319" s="169"/>
      <c r="OVL319" s="169"/>
      <c r="OVM319" s="169"/>
      <c r="OVN319" s="169"/>
      <c r="OVO319" s="169"/>
      <c r="OVP319" s="169"/>
      <c r="OVQ319" s="169"/>
      <c r="OVR319" s="169"/>
      <c r="OVS319" s="169"/>
      <c r="OVT319" s="169"/>
      <c r="OVU319" s="169"/>
      <c r="OVV319" s="169"/>
      <c r="OVW319" s="169"/>
      <c r="OVX319" s="169"/>
      <c r="OVY319" s="169"/>
      <c r="OVZ319" s="169"/>
      <c r="OWA319" s="169"/>
      <c r="OWB319" s="169"/>
      <c r="OWC319" s="169"/>
      <c r="OWD319" s="169"/>
      <c r="OWE319" s="169"/>
      <c r="OWF319" s="169"/>
      <c r="OWG319" s="169"/>
      <c r="OWH319" s="169"/>
      <c r="OWI319" s="169"/>
      <c r="OWJ319" s="169"/>
      <c r="OWK319" s="169"/>
      <c r="OWL319" s="169"/>
      <c r="OWM319" s="169"/>
      <c r="OWN319" s="169"/>
      <c r="OWO319" s="169"/>
      <c r="OWP319" s="169"/>
      <c r="OWQ319" s="169"/>
      <c r="OWR319" s="169"/>
      <c r="OWS319" s="169"/>
      <c r="OWT319" s="169"/>
      <c r="OWU319" s="169"/>
      <c r="OWV319" s="169"/>
      <c r="OWW319" s="169"/>
      <c r="OWX319" s="169"/>
      <c r="OWY319" s="169"/>
      <c r="OWZ319" s="169"/>
      <c r="OXA319" s="169"/>
      <c r="OXB319" s="169"/>
      <c r="OXC319" s="169"/>
      <c r="OXD319" s="169"/>
      <c r="OXE319" s="169"/>
      <c r="OXF319" s="169"/>
      <c r="OXG319" s="169"/>
      <c r="OXH319" s="169"/>
      <c r="OXI319" s="169"/>
      <c r="OXJ319" s="169"/>
      <c r="OXK319" s="169"/>
      <c r="OXL319" s="169"/>
      <c r="OXM319" s="169"/>
      <c r="OXN319" s="169"/>
      <c r="OXO319" s="169"/>
      <c r="OXP319" s="169"/>
      <c r="OXQ319" s="169"/>
      <c r="OXR319" s="169"/>
      <c r="OXS319" s="169"/>
      <c r="OXT319" s="169"/>
      <c r="OXU319" s="169"/>
      <c r="OXV319" s="169"/>
      <c r="OXW319" s="169"/>
      <c r="OXX319" s="169"/>
      <c r="OXY319" s="169"/>
      <c r="OXZ319" s="169"/>
      <c r="OYA319" s="169"/>
      <c r="OYB319" s="169"/>
      <c r="OYC319" s="169"/>
      <c r="OYD319" s="169"/>
      <c r="OYE319" s="169"/>
      <c r="OYF319" s="169"/>
      <c r="OYG319" s="169"/>
      <c r="OYH319" s="169"/>
      <c r="OYI319" s="169"/>
      <c r="OYJ319" s="169"/>
      <c r="OYK319" s="169"/>
      <c r="OYL319" s="169"/>
      <c r="OYM319" s="169"/>
      <c r="OYN319" s="169"/>
      <c r="OYO319" s="169"/>
      <c r="OYP319" s="169"/>
      <c r="OYQ319" s="169"/>
      <c r="OYR319" s="169"/>
      <c r="OYS319" s="169"/>
      <c r="OYT319" s="169"/>
      <c r="OYU319" s="169"/>
      <c r="OYV319" s="169"/>
      <c r="OYW319" s="169"/>
      <c r="OYX319" s="169"/>
      <c r="OYY319" s="169"/>
      <c r="OYZ319" s="169"/>
      <c r="OZA319" s="169"/>
      <c r="OZB319" s="169"/>
      <c r="OZC319" s="169"/>
      <c r="OZD319" s="169"/>
      <c r="OZE319" s="169"/>
      <c r="OZF319" s="169"/>
      <c r="OZG319" s="169"/>
      <c r="OZH319" s="169"/>
      <c r="OZI319" s="169"/>
      <c r="OZJ319" s="169"/>
      <c r="OZK319" s="169"/>
      <c r="OZL319" s="169"/>
      <c r="OZM319" s="169"/>
      <c r="OZN319" s="169"/>
      <c r="OZO319" s="169"/>
      <c r="OZP319" s="169"/>
      <c r="OZQ319" s="169"/>
      <c r="OZR319" s="169"/>
      <c r="OZS319" s="169"/>
      <c r="OZT319" s="169"/>
      <c r="OZU319" s="169"/>
      <c r="OZV319" s="169"/>
      <c r="OZW319" s="169"/>
      <c r="OZX319" s="169"/>
      <c r="OZY319" s="169"/>
      <c r="OZZ319" s="169"/>
      <c r="PAA319" s="169"/>
      <c r="PAB319" s="169"/>
      <c r="PAC319" s="169"/>
      <c r="PAD319" s="169"/>
      <c r="PAE319" s="169"/>
      <c r="PAF319" s="169"/>
      <c r="PAG319" s="169"/>
      <c r="PAH319" s="169"/>
      <c r="PAI319" s="169"/>
      <c r="PAJ319" s="169"/>
      <c r="PAK319" s="169"/>
      <c r="PAL319" s="169"/>
      <c r="PAM319" s="169"/>
      <c r="PAN319" s="169"/>
      <c r="PAO319" s="169"/>
      <c r="PAP319" s="169"/>
      <c r="PAQ319" s="169"/>
      <c r="PAR319" s="169"/>
      <c r="PAS319" s="169"/>
      <c r="PAT319" s="169"/>
      <c r="PAU319" s="169"/>
      <c r="PAV319" s="169"/>
      <c r="PAW319" s="169"/>
      <c r="PAX319" s="169"/>
      <c r="PAY319" s="169"/>
      <c r="PAZ319" s="169"/>
      <c r="PBA319" s="169"/>
      <c r="PBB319" s="169"/>
      <c r="PBC319" s="169"/>
      <c r="PBD319" s="169"/>
      <c r="PBE319" s="169"/>
      <c r="PBF319" s="169"/>
      <c r="PBG319" s="169"/>
      <c r="PBH319" s="169"/>
      <c r="PBI319" s="169"/>
      <c r="PBJ319" s="169"/>
      <c r="PBK319" s="169"/>
      <c r="PBL319" s="169"/>
      <c r="PBM319" s="169"/>
      <c r="PBN319" s="169"/>
      <c r="PBO319" s="169"/>
      <c r="PBP319" s="169"/>
      <c r="PBQ319" s="169"/>
      <c r="PBR319" s="169"/>
      <c r="PBS319" s="169"/>
      <c r="PBT319" s="169"/>
      <c r="PBU319" s="169"/>
      <c r="PBV319" s="169"/>
      <c r="PBW319" s="169"/>
      <c r="PBX319" s="169"/>
      <c r="PBY319" s="169"/>
      <c r="PBZ319" s="169"/>
      <c r="PCA319" s="169"/>
      <c r="PCB319" s="169"/>
      <c r="PCC319" s="169"/>
      <c r="PCD319" s="169"/>
      <c r="PCE319" s="169"/>
      <c r="PCF319" s="169"/>
      <c r="PCG319" s="169"/>
      <c r="PCH319" s="169"/>
      <c r="PCI319" s="169"/>
      <c r="PCJ319" s="169"/>
      <c r="PCK319" s="169"/>
      <c r="PCL319" s="169"/>
      <c r="PCM319" s="169"/>
      <c r="PCN319" s="169"/>
      <c r="PCO319" s="169"/>
      <c r="PCP319" s="169"/>
      <c r="PCQ319" s="169"/>
      <c r="PCR319" s="169"/>
      <c r="PCS319" s="169"/>
      <c r="PCT319" s="169"/>
      <c r="PCU319" s="169"/>
      <c r="PCV319" s="169"/>
      <c r="PCW319" s="169"/>
      <c r="PCX319" s="169"/>
      <c r="PCY319" s="169"/>
      <c r="PCZ319" s="169"/>
      <c r="PDA319" s="169"/>
      <c r="PDB319" s="169"/>
      <c r="PDC319" s="169"/>
      <c r="PDD319" s="169"/>
      <c r="PDE319" s="169"/>
      <c r="PDF319" s="169"/>
      <c r="PDG319" s="169"/>
      <c r="PDH319" s="169"/>
      <c r="PDI319" s="169"/>
      <c r="PDJ319" s="169"/>
      <c r="PDK319" s="169"/>
      <c r="PDL319" s="169"/>
      <c r="PDM319" s="169"/>
      <c r="PDN319" s="169"/>
      <c r="PDO319" s="169"/>
      <c r="PDP319" s="169"/>
      <c r="PDQ319" s="169"/>
      <c r="PDR319" s="169"/>
      <c r="PDS319" s="169"/>
      <c r="PDT319" s="169"/>
      <c r="PDU319" s="169"/>
      <c r="PDV319" s="169"/>
      <c r="PDW319" s="169"/>
      <c r="PDX319" s="169"/>
      <c r="PDY319" s="169"/>
      <c r="PDZ319" s="169"/>
      <c r="PEA319" s="169"/>
      <c r="PEB319" s="169"/>
      <c r="PEC319" s="169"/>
      <c r="PED319" s="169"/>
      <c r="PEE319" s="169"/>
      <c r="PEF319" s="169"/>
      <c r="PEG319" s="169"/>
      <c r="PEH319" s="169"/>
      <c r="PEI319" s="169"/>
      <c r="PEJ319" s="169"/>
      <c r="PEK319" s="169"/>
      <c r="PEL319" s="169"/>
      <c r="PEM319" s="169"/>
      <c r="PEN319" s="169"/>
      <c r="PEO319" s="169"/>
      <c r="PEP319" s="169"/>
      <c r="PEQ319" s="169"/>
      <c r="PER319" s="169"/>
      <c r="PES319" s="169"/>
      <c r="PET319" s="169"/>
      <c r="PEU319" s="169"/>
      <c r="PEV319" s="169"/>
      <c r="PEW319" s="169"/>
      <c r="PEX319" s="169"/>
      <c r="PEY319" s="169"/>
      <c r="PEZ319" s="169"/>
      <c r="PFA319" s="169"/>
      <c r="PFB319" s="169"/>
      <c r="PFC319" s="169"/>
      <c r="PFD319" s="169"/>
      <c r="PFE319" s="169"/>
      <c r="PFF319" s="169"/>
      <c r="PFG319" s="169"/>
      <c r="PFH319" s="169"/>
      <c r="PFI319" s="169"/>
      <c r="PFJ319" s="169"/>
      <c r="PFK319" s="169"/>
      <c r="PFL319" s="169"/>
      <c r="PFM319" s="169"/>
      <c r="PFN319" s="169"/>
      <c r="PFO319" s="169"/>
      <c r="PFP319" s="169"/>
      <c r="PFQ319" s="169"/>
      <c r="PFR319" s="169"/>
      <c r="PFS319" s="169"/>
      <c r="PFT319" s="169"/>
      <c r="PFU319" s="169"/>
      <c r="PFV319" s="169"/>
      <c r="PFW319" s="169"/>
      <c r="PFX319" s="169"/>
      <c r="PFY319" s="169"/>
      <c r="PFZ319" s="169"/>
      <c r="PGA319" s="169"/>
      <c r="PGB319" s="169"/>
      <c r="PGC319" s="169"/>
      <c r="PGD319" s="169"/>
      <c r="PGE319" s="169"/>
      <c r="PGF319" s="169"/>
      <c r="PGG319" s="169"/>
      <c r="PGH319" s="169"/>
      <c r="PGI319" s="169"/>
      <c r="PGJ319" s="169"/>
      <c r="PGK319" s="169"/>
      <c r="PGL319" s="169"/>
      <c r="PGM319" s="169"/>
      <c r="PGN319" s="169"/>
      <c r="PGO319" s="169"/>
      <c r="PGP319" s="169"/>
      <c r="PGQ319" s="169"/>
      <c r="PGR319" s="169"/>
      <c r="PGS319" s="169"/>
      <c r="PGT319" s="169"/>
      <c r="PGU319" s="169"/>
      <c r="PGV319" s="169"/>
      <c r="PGW319" s="169"/>
      <c r="PGX319" s="169"/>
      <c r="PGY319" s="169"/>
      <c r="PGZ319" s="169"/>
      <c r="PHA319" s="169"/>
      <c r="PHB319" s="169"/>
      <c r="PHC319" s="169"/>
      <c r="PHD319" s="169"/>
      <c r="PHE319" s="169"/>
      <c r="PHF319" s="169"/>
      <c r="PHG319" s="169"/>
      <c r="PHH319" s="169"/>
      <c r="PHI319" s="169"/>
      <c r="PHJ319" s="169"/>
      <c r="PHK319" s="169"/>
      <c r="PHL319" s="169"/>
      <c r="PHM319" s="169"/>
      <c r="PHN319" s="169"/>
      <c r="PHO319" s="169"/>
      <c r="PHP319" s="169"/>
      <c r="PHQ319" s="169"/>
      <c r="PHR319" s="169"/>
      <c r="PHS319" s="169"/>
      <c r="PHT319" s="169"/>
      <c r="PHU319" s="169"/>
      <c r="PHV319" s="169"/>
      <c r="PHW319" s="169"/>
      <c r="PHX319" s="169"/>
      <c r="PHY319" s="169"/>
      <c r="PHZ319" s="169"/>
      <c r="PIA319" s="169"/>
      <c r="PIB319" s="169"/>
      <c r="PIC319" s="169"/>
      <c r="PID319" s="169"/>
      <c r="PIE319" s="169"/>
      <c r="PIF319" s="169"/>
      <c r="PIG319" s="169"/>
      <c r="PIH319" s="169"/>
      <c r="PII319" s="169"/>
      <c r="PIJ319" s="169"/>
      <c r="PIK319" s="169"/>
      <c r="PIL319" s="169"/>
      <c r="PIM319" s="169"/>
      <c r="PIN319" s="169"/>
      <c r="PIO319" s="169"/>
      <c r="PIP319" s="169"/>
      <c r="PIQ319" s="169"/>
      <c r="PIR319" s="169"/>
      <c r="PIS319" s="169"/>
      <c r="PIT319" s="169"/>
      <c r="PIU319" s="169"/>
      <c r="PIV319" s="169"/>
      <c r="PIW319" s="169"/>
      <c r="PIX319" s="169"/>
      <c r="PIY319" s="169"/>
      <c r="PIZ319" s="169"/>
      <c r="PJA319" s="169"/>
      <c r="PJB319" s="169"/>
      <c r="PJC319" s="169"/>
      <c r="PJD319" s="169"/>
      <c r="PJE319" s="169"/>
      <c r="PJF319" s="169"/>
      <c r="PJG319" s="169"/>
      <c r="PJH319" s="169"/>
      <c r="PJI319" s="169"/>
      <c r="PJJ319" s="169"/>
      <c r="PJK319" s="169"/>
      <c r="PJL319" s="169"/>
      <c r="PJM319" s="169"/>
      <c r="PJN319" s="169"/>
      <c r="PJO319" s="169"/>
      <c r="PJP319" s="169"/>
      <c r="PJQ319" s="169"/>
      <c r="PJR319" s="169"/>
      <c r="PJS319" s="169"/>
      <c r="PJT319" s="169"/>
      <c r="PJU319" s="169"/>
      <c r="PJV319" s="169"/>
      <c r="PJW319" s="169"/>
      <c r="PJX319" s="169"/>
      <c r="PJY319" s="169"/>
      <c r="PJZ319" s="169"/>
      <c r="PKA319" s="169"/>
      <c r="PKB319" s="169"/>
      <c r="PKC319" s="169"/>
      <c r="PKD319" s="169"/>
      <c r="PKE319" s="169"/>
      <c r="PKF319" s="169"/>
      <c r="PKG319" s="169"/>
      <c r="PKH319" s="169"/>
      <c r="PKI319" s="169"/>
      <c r="PKJ319" s="169"/>
      <c r="PKK319" s="169"/>
      <c r="PKL319" s="169"/>
      <c r="PKM319" s="169"/>
      <c r="PKN319" s="169"/>
      <c r="PKO319" s="169"/>
      <c r="PKP319" s="169"/>
      <c r="PKQ319" s="169"/>
      <c r="PKR319" s="169"/>
      <c r="PKS319" s="169"/>
      <c r="PKT319" s="169"/>
      <c r="PKU319" s="169"/>
      <c r="PKV319" s="169"/>
      <c r="PKW319" s="169"/>
      <c r="PKX319" s="169"/>
      <c r="PKY319" s="169"/>
      <c r="PKZ319" s="169"/>
      <c r="PLA319" s="169"/>
      <c r="PLB319" s="169"/>
      <c r="PLC319" s="169"/>
      <c r="PLD319" s="169"/>
      <c r="PLE319" s="169"/>
      <c r="PLF319" s="169"/>
      <c r="PLG319" s="169"/>
      <c r="PLH319" s="169"/>
      <c r="PLI319" s="169"/>
      <c r="PLJ319" s="169"/>
      <c r="PLK319" s="169"/>
      <c r="PLL319" s="169"/>
      <c r="PLM319" s="169"/>
      <c r="PLN319" s="169"/>
      <c r="PLO319" s="169"/>
      <c r="PLP319" s="169"/>
      <c r="PLQ319" s="169"/>
      <c r="PLR319" s="169"/>
      <c r="PLS319" s="169"/>
      <c r="PLT319" s="169"/>
      <c r="PLU319" s="169"/>
      <c r="PLV319" s="169"/>
      <c r="PLW319" s="169"/>
      <c r="PLX319" s="169"/>
      <c r="PLY319" s="169"/>
      <c r="PLZ319" s="169"/>
      <c r="PMA319" s="169"/>
      <c r="PMB319" s="169"/>
      <c r="PMC319" s="169"/>
      <c r="PMD319" s="169"/>
      <c r="PME319" s="169"/>
      <c r="PMF319" s="169"/>
      <c r="PMG319" s="169"/>
      <c r="PMH319" s="169"/>
      <c r="PMI319" s="169"/>
      <c r="PMJ319" s="169"/>
      <c r="PMK319" s="169"/>
      <c r="PML319" s="169"/>
      <c r="PMM319" s="169"/>
      <c r="PMN319" s="169"/>
      <c r="PMO319" s="169"/>
      <c r="PMP319" s="169"/>
      <c r="PMQ319" s="169"/>
      <c r="PMR319" s="169"/>
      <c r="PMS319" s="169"/>
      <c r="PMT319" s="169"/>
      <c r="PMU319" s="169"/>
      <c r="PMV319" s="169"/>
      <c r="PMW319" s="169"/>
      <c r="PMX319" s="169"/>
      <c r="PMY319" s="169"/>
      <c r="PMZ319" s="169"/>
      <c r="PNA319" s="169"/>
      <c r="PNB319" s="169"/>
      <c r="PNC319" s="169"/>
      <c r="PND319" s="169"/>
      <c r="PNE319" s="169"/>
      <c r="PNF319" s="169"/>
      <c r="PNG319" s="169"/>
      <c r="PNH319" s="169"/>
      <c r="PNI319" s="169"/>
      <c r="PNJ319" s="169"/>
      <c r="PNK319" s="169"/>
      <c r="PNL319" s="169"/>
      <c r="PNM319" s="169"/>
      <c r="PNN319" s="169"/>
      <c r="PNO319" s="169"/>
      <c r="PNP319" s="169"/>
      <c r="PNQ319" s="169"/>
      <c r="PNR319" s="169"/>
      <c r="PNS319" s="169"/>
      <c r="PNT319" s="169"/>
      <c r="PNU319" s="169"/>
      <c r="PNV319" s="169"/>
      <c r="PNW319" s="169"/>
      <c r="PNX319" s="169"/>
      <c r="PNY319" s="169"/>
      <c r="PNZ319" s="169"/>
      <c r="POA319" s="169"/>
      <c r="POB319" s="169"/>
      <c r="POC319" s="169"/>
      <c r="POD319" s="169"/>
      <c r="POE319" s="169"/>
      <c r="POF319" s="169"/>
      <c r="POG319" s="169"/>
      <c r="POH319" s="169"/>
      <c r="POI319" s="169"/>
      <c r="POJ319" s="169"/>
      <c r="POK319" s="169"/>
      <c r="POL319" s="169"/>
      <c r="POM319" s="169"/>
      <c r="PON319" s="169"/>
      <c r="POO319" s="169"/>
      <c r="POP319" s="169"/>
      <c r="POQ319" s="169"/>
      <c r="POR319" s="169"/>
      <c r="POS319" s="169"/>
      <c r="POT319" s="169"/>
      <c r="POU319" s="169"/>
      <c r="POV319" s="169"/>
      <c r="POW319" s="169"/>
      <c r="POX319" s="169"/>
      <c r="POY319" s="169"/>
      <c r="POZ319" s="169"/>
      <c r="PPA319" s="169"/>
      <c r="PPB319" s="169"/>
      <c r="PPC319" s="169"/>
      <c r="PPD319" s="169"/>
      <c r="PPE319" s="169"/>
      <c r="PPF319" s="169"/>
      <c r="PPG319" s="169"/>
      <c r="PPH319" s="169"/>
      <c r="PPI319" s="169"/>
      <c r="PPJ319" s="169"/>
      <c r="PPK319" s="169"/>
      <c r="PPL319" s="169"/>
      <c r="PPM319" s="169"/>
      <c r="PPN319" s="169"/>
      <c r="PPO319" s="169"/>
      <c r="PPP319" s="169"/>
      <c r="PPQ319" s="169"/>
      <c r="PPR319" s="169"/>
      <c r="PPS319" s="169"/>
      <c r="PPT319" s="169"/>
      <c r="PPU319" s="169"/>
      <c r="PPV319" s="169"/>
      <c r="PPW319" s="169"/>
      <c r="PPX319" s="169"/>
      <c r="PPY319" s="169"/>
      <c r="PPZ319" s="169"/>
      <c r="PQA319" s="169"/>
      <c r="PQB319" s="169"/>
      <c r="PQC319" s="169"/>
      <c r="PQD319" s="169"/>
      <c r="PQE319" s="169"/>
      <c r="PQF319" s="169"/>
      <c r="PQG319" s="169"/>
      <c r="PQH319" s="169"/>
      <c r="PQI319" s="169"/>
      <c r="PQJ319" s="169"/>
      <c r="PQK319" s="169"/>
      <c r="PQL319" s="169"/>
      <c r="PQM319" s="169"/>
      <c r="PQN319" s="169"/>
      <c r="PQO319" s="169"/>
      <c r="PQP319" s="169"/>
      <c r="PQQ319" s="169"/>
      <c r="PQR319" s="169"/>
      <c r="PQS319" s="169"/>
      <c r="PQT319" s="169"/>
      <c r="PQU319" s="169"/>
      <c r="PQV319" s="169"/>
      <c r="PQW319" s="169"/>
      <c r="PQX319" s="169"/>
      <c r="PQY319" s="169"/>
      <c r="PQZ319" s="169"/>
      <c r="PRA319" s="169"/>
      <c r="PRB319" s="169"/>
      <c r="PRC319" s="169"/>
      <c r="PRD319" s="169"/>
      <c r="PRE319" s="169"/>
      <c r="PRF319" s="169"/>
      <c r="PRG319" s="169"/>
      <c r="PRH319" s="169"/>
      <c r="PRI319" s="169"/>
      <c r="PRJ319" s="169"/>
      <c r="PRK319" s="169"/>
      <c r="PRL319" s="169"/>
      <c r="PRM319" s="169"/>
      <c r="PRN319" s="169"/>
      <c r="PRO319" s="169"/>
      <c r="PRP319" s="169"/>
      <c r="PRQ319" s="169"/>
      <c r="PRR319" s="169"/>
      <c r="PRS319" s="169"/>
      <c r="PRT319" s="169"/>
      <c r="PRU319" s="169"/>
      <c r="PRV319" s="169"/>
      <c r="PRW319" s="169"/>
      <c r="PRX319" s="169"/>
      <c r="PRY319" s="169"/>
      <c r="PRZ319" s="169"/>
      <c r="PSA319" s="169"/>
      <c r="PSB319" s="169"/>
      <c r="PSC319" s="169"/>
      <c r="PSD319" s="169"/>
      <c r="PSE319" s="169"/>
      <c r="PSF319" s="169"/>
      <c r="PSG319" s="169"/>
      <c r="PSH319" s="169"/>
      <c r="PSI319" s="169"/>
      <c r="PSJ319" s="169"/>
      <c r="PSK319" s="169"/>
      <c r="PSL319" s="169"/>
      <c r="PSM319" s="169"/>
      <c r="PSN319" s="169"/>
      <c r="PSO319" s="169"/>
      <c r="PSP319" s="169"/>
      <c r="PSQ319" s="169"/>
      <c r="PSR319" s="169"/>
      <c r="PSS319" s="169"/>
      <c r="PST319" s="169"/>
      <c r="PSU319" s="169"/>
      <c r="PSV319" s="169"/>
      <c r="PSW319" s="169"/>
      <c r="PSX319" s="169"/>
      <c r="PSY319" s="169"/>
      <c r="PSZ319" s="169"/>
      <c r="PTA319" s="169"/>
      <c r="PTB319" s="169"/>
      <c r="PTC319" s="169"/>
      <c r="PTD319" s="169"/>
      <c r="PTE319" s="169"/>
      <c r="PTF319" s="169"/>
      <c r="PTG319" s="169"/>
      <c r="PTH319" s="169"/>
      <c r="PTI319" s="169"/>
      <c r="PTJ319" s="169"/>
      <c r="PTK319" s="169"/>
      <c r="PTL319" s="169"/>
      <c r="PTM319" s="169"/>
      <c r="PTN319" s="169"/>
      <c r="PTO319" s="169"/>
      <c r="PTP319" s="169"/>
      <c r="PTQ319" s="169"/>
      <c r="PTR319" s="169"/>
      <c r="PTS319" s="169"/>
      <c r="PTT319" s="169"/>
      <c r="PTU319" s="169"/>
      <c r="PTV319" s="169"/>
      <c r="PTW319" s="169"/>
      <c r="PTX319" s="169"/>
      <c r="PTY319" s="169"/>
      <c r="PTZ319" s="169"/>
      <c r="PUA319" s="169"/>
      <c r="PUB319" s="169"/>
      <c r="PUC319" s="169"/>
      <c r="PUD319" s="169"/>
      <c r="PUE319" s="169"/>
      <c r="PUF319" s="169"/>
      <c r="PUG319" s="169"/>
      <c r="PUH319" s="169"/>
      <c r="PUI319" s="169"/>
      <c r="PUJ319" s="169"/>
      <c r="PUK319" s="169"/>
      <c r="PUL319" s="169"/>
      <c r="PUM319" s="169"/>
      <c r="PUN319" s="169"/>
      <c r="PUO319" s="169"/>
      <c r="PUP319" s="169"/>
      <c r="PUQ319" s="169"/>
      <c r="PUR319" s="169"/>
      <c r="PUS319" s="169"/>
      <c r="PUT319" s="169"/>
      <c r="PUU319" s="169"/>
      <c r="PUV319" s="169"/>
      <c r="PUW319" s="169"/>
      <c r="PUX319" s="169"/>
      <c r="PUY319" s="169"/>
      <c r="PUZ319" s="169"/>
      <c r="PVA319" s="169"/>
      <c r="PVB319" s="169"/>
      <c r="PVC319" s="169"/>
      <c r="PVD319" s="169"/>
      <c r="PVE319" s="169"/>
      <c r="PVF319" s="169"/>
      <c r="PVG319" s="169"/>
      <c r="PVH319" s="169"/>
      <c r="PVI319" s="169"/>
      <c r="PVJ319" s="169"/>
      <c r="PVK319" s="169"/>
      <c r="PVL319" s="169"/>
      <c r="PVM319" s="169"/>
      <c r="PVN319" s="169"/>
      <c r="PVO319" s="169"/>
      <c r="PVP319" s="169"/>
      <c r="PVQ319" s="169"/>
      <c r="PVR319" s="169"/>
      <c r="PVS319" s="169"/>
      <c r="PVT319" s="169"/>
      <c r="PVU319" s="169"/>
      <c r="PVV319" s="169"/>
      <c r="PVW319" s="169"/>
      <c r="PVX319" s="169"/>
      <c r="PVY319" s="169"/>
      <c r="PVZ319" s="169"/>
      <c r="PWA319" s="169"/>
      <c r="PWB319" s="169"/>
      <c r="PWC319" s="169"/>
      <c r="PWD319" s="169"/>
      <c r="PWE319" s="169"/>
      <c r="PWF319" s="169"/>
      <c r="PWG319" s="169"/>
      <c r="PWH319" s="169"/>
      <c r="PWI319" s="169"/>
      <c r="PWJ319" s="169"/>
      <c r="PWK319" s="169"/>
      <c r="PWL319" s="169"/>
      <c r="PWM319" s="169"/>
      <c r="PWN319" s="169"/>
      <c r="PWO319" s="169"/>
      <c r="PWP319" s="169"/>
      <c r="PWQ319" s="169"/>
      <c r="PWR319" s="169"/>
      <c r="PWS319" s="169"/>
      <c r="PWT319" s="169"/>
      <c r="PWU319" s="169"/>
      <c r="PWV319" s="169"/>
      <c r="PWW319" s="169"/>
      <c r="PWX319" s="169"/>
      <c r="PWY319" s="169"/>
      <c r="PWZ319" s="169"/>
      <c r="PXA319" s="169"/>
      <c r="PXB319" s="169"/>
      <c r="PXC319" s="169"/>
      <c r="PXD319" s="169"/>
      <c r="PXE319" s="169"/>
      <c r="PXF319" s="169"/>
      <c r="PXG319" s="169"/>
      <c r="PXH319" s="169"/>
      <c r="PXI319" s="169"/>
      <c r="PXJ319" s="169"/>
      <c r="PXK319" s="169"/>
      <c r="PXL319" s="169"/>
      <c r="PXM319" s="169"/>
      <c r="PXN319" s="169"/>
      <c r="PXO319" s="169"/>
      <c r="PXP319" s="169"/>
      <c r="PXQ319" s="169"/>
      <c r="PXR319" s="169"/>
      <c r="PXS319" s="169"/>
      <c r="PXT319" s="169"/>
      <c r="PXU319" s="169"/>
      <c r="PXV319" s="169"/>
      <c r="PXW319" s="169"/>
      <c r="PXX319" s="169"/>
      <c r="PXY319" s="169"/>
      <c r="PXZ319" s="169"/>
      <c r="PYA319" s="169"/>
      <c r="PYB319" s="169"/>
      <c r="PYC319" s="169"/>
      <c r="PYD319" s="169"/>
      <c r="PYE319" s="169"/>
      <c r="PYF319" s="169"/>
      <c r="PYG319" s="169"/>
      <c r="PYH319" s="169"/>
      <c r="PYI319" s="169"/>
      <c r="PYJ319" s="169"/>
      <c r="PYK319" s="169"/>
      <c r="PYL319" s="169"/>
      <c r="PYM319" s="169"/>
      <c r="PYN319" s="169"/>
      <c r="PYO319" s="169"/>
      <c r="PYP319" s="169"/>
      <c r="PYQ319" s="169"/>
      <c r="PYR319" s="169"/>
      <c r="PYS319" s="169"/>
      <c r="PYT319" s="169"/>
      <c r="PYU319" s="169"/>
      <c r="PYV319" s="169"/>
      <c r="PYW319" s="169"/>
      <c r="PYX319" s="169"/>
      <c r="PYY319" s="169"/>
      <c r="PYZ319" s="169"/>
      <c r="PZA319" s="169"/>
      <c r="PZB319" s="169"/>
      <c r="PZC319" s="169"/>
      <c r="PZD319" s="169"/>
      <c r="PZE319" s="169"/>
      <c r="PZF319" s="169"/>
      <c r="PZG319" s="169"/>
      <c r="PZH319" s="169"/>
      <c r="PZI319" s="169"/>
      <c r="PZJ319" s="169"/>
      <c r="PZK319" s="169"/>
      <c r="PZL319" s="169"/>
      <c r="PZM319" s="169"/>
      <c r="PZN319" s="169"/>
      <c r="PZO319" s="169"/>
      <c r="PZP319" s="169"/>
      <c r="PZQ319" s="169"/>
      <c r="PZR319" s="169"/>
      <c r="PZS319" s="169"/>
      <c r="PZT319" s="169"/>
      <c r="PZU319" s="169"/>
      <c r="PZV319" s="169"/>
      <c r="PZW319" s="169"/>
      <c r="PZX319" s="169"/>
      <c r="PZY319" s="169"/>
      <c r="PZZ319" s="169"/>
      <c r="QAA319" s="169"/>
      <c r="QAB319" s="169"/>
      <c r="QAC319" s="169"/>
      <c r="QAD319" s="169"/>
      <c r="QAE319" s="169"/>
      <c r="QAF319" s="169"/>
      <c r="QAG319" s="169"/>
      <c r="QAH319" s="169"/>
      <c r="QAI319" s="169"/>
      <c r="QAJ319" s="169"/>
      <c r="QAK319" s="169"/>
      <c r="QAL319" s="169"/>
      <c r="QAM319" s="169"/>
      <c r="QAN319" s="169"/>
      <c r="QAO319" s="169"/>
      <c r="QAP319" s="169"/>
      <c r="QAQ319" s="169"/>
      <c r="QAR319" s="169"/>
      <c r="QAS319" s="169"/>
      <c r="QAT319" s="169"/>
      <c r="QAU319" s="169"/>
      <c r="QAV319" s="169"/>
      <c r="QAW319" s="169"/>
      <c r="QAX319" s="169"/>
      <c r="QAY319" s="169"/>
      <c r="QAZ319" s="169"/>
      <c r="QBA319" s="169"/>
      <c r="QBB319" s="169"/>
      <c r="QBC319" s="169"/>
      <c r="QBD319" s="169"/>
      <c r="QBE319" s="169"/>
      <c r="QBF319" s="169"/>
      <c r="QBG319" s="169"/>
      <c r="QBH319" s="169"/>
      <c r="QBI319" s="169"/>
      <c r="QBJ319" s="169"/>
      <c r="QBK319" s="169"/>
      <c r="QBL319" s="169"/>
      <c r="QBM319" s="169"/>
      <c r="QBN319" s="169"/>
      <c r="QBO319" s="169"/>
      <c r="QBP319" s="169"/>
      <c r="QBQ319" s="169"/>
      <c r="QBR319" s="169"/>
      <c r="QBS319" s="169"/>
      <c r="QBT319" s="169"/>
      <c r="QBU319" s="169"/>
      <c r="QBV319" s="169"/>
      <c r="QBW319" s="169"/>
      <c r="QBX319" s="169"/>
      <c r="QBY319" s="169"/>
      <c r="QBZ319" s="169"/>
      <c r="QCA319" s="169"/>
      <c r="QCB319" s="169"/>
      <c r="QCC319" s="169"/>
      <c r="QCD319" s="169"/>
      <c r="QCE319" s="169"/>
      <c r="QCF319" s="169"/>
      <c r="QCG319" s="169"/>
      <c r="QCH319" s="169"/>
      <c r="QCI319" s="169"/>
      <c r="QCJ319" s="169"/>
      <c r="QCK319" s="169"/>
      <c r="QCL319" s="169"/>
      <c r="QCM319" s="169"/>
      <c r="QCN319" s="169"/>
      <c r="QCO319" s="169"/>
      <c r="QCP319" s="169"/>
      <c r="QCQ319" s="169"/>
      <c r="QCR319" s="169"/>
      <c r="QCS319" s="169"/>
      <c r="QCT319" s="169"/>
      <c r="QCU319" s="169"/>
      <c r="QCV319" s="169"/>
      <c r="QCW319" s="169"/>
      <c r="QCX319" s="169"/>
      <c r="QCY319" s="169"/>
      <c r="QCZ319" s="169"/>
      <c r="QDA319" s="169"/>
      <c r="QDB319" s="169"/>
      <c r="QDC319" s="169"/>
      <c r="QDD319" s="169"/>
      <c r="QDE319" s="169"/>
      <c r="QDF319" s="169"/>
      <c r="QDG319" s="169"/>
      <c r="QDH319" s="169"/>
      <c r="QDI319" s="169"/>
      <c r="QDJ319" s="169"/>
      <c r="QDK319" s="169"/>
      <c r="QDL319" s="169"/>
      <c r="QDM319" s="169"/>
      <c r="QDN319" s="169"/>
      <c r="QDO319" s="169"/>
      <c r="QDP319" s="169"/>
      <c r="QDQ319" s="169"/>
      <c r="QDR319" s="169"/>
      <c r="QDS319" s="169"/>
      <c r="QDT319" s="169"/>
      <c r="QDU319" s="169"/>
      <c r="QDV319" s="169"/>
      <c r="QDW319" s="169"/>
      <c r="QDX319" s="169"/>
      <c r="QDY319" s="169"/>
      <c r="QDZ319" s="169"/>
      <c r="QEA319" s="169"/>
      <c r="QEB319" s="169"/>
      <c r="QEC319" s="169"/>
      <c r="QED319" s="169"/>
      <c r="QEE319" s="169"/>
      <c r="QEF319" s="169"/>
      <c r="QEG319" s="169"/>
      <c r="QEH319" s="169"/>
      <c r="QEI319" s="169"/>
      <c r="QEJ319" s="169"/>
      <c r="QEK319" s="169"/>
      <c r="QEL319" s="169"/>
      <c r="QEM319" s="169"/>
      <c r="QEN319" s="169"/>
      <c r="QEO319" s="169"/>
      <c r="QEP319" s="169"/>
      <c r="QEQ319" s="169"/>
      <c r="QER319" s="169"/>
      <c r="QES319" s="169"/>
      <c r="QET319" s="169"/>
      <c r="QEU319" s="169"/>
      <c r="QEV319" s="169"/>
      <c r="QEW319" s="169"/>
      <c r="QEX319" s="169"/>
      <c r="QEY319" s="169"/>
      <c r="QEZ319" s="169"/>
      <c r="QFA319" s="169"/>
      <c r="QFB319" s="169"/>
      <c r="QFC319" s="169"/>
      <c r="QFD319" s="169"/>
      <c r="QFE319" s="169"/>
      <c r="QFF319" s="169"/>
      <c r="QFG319" s="169"/>
      <c r="QFH319" s="169"/>
      <c r="QFI319" s="169"/>
      <c r="QFJ319" s="169"/>
      <c r="QFK319" s="169"/>
      <c r="QFL319" s="169"/>
      <c r="QFM319" s="169"/>
      <c r="QFN319" s="169"/>
      <c r="QFO319" s="169"/>
      <c r="QFP319" s="169"/>
      <c r="QFQ319" s="169"/>
      <c r="QFR319" s="169"/>
      <c r="QFS319" s="169"/>
      <c r="QFT319" s="169"/>
      <c r="QFU319" s="169"/>
      <c r="QFV319" s="169"/>
      <c r="QFW319" s="169"/>
      <c r="QFX319" s="169"/>
      <c r="QFY319" s="169"/>
      <c r="QFZ319" s="169"/>
      <c r="QGA319" s="169"/>
      <c r="QGB319" s="169"/>
      <c r="QGC319" s="169"/>
      <c r="QGD319" s="169"/>
      <c r="QGE319" s="169"/>
      <c r="QGF319" s="169"/>
      <c r="QGG319" s="169"/>
      <c r="QGH319" s="169"/>
      <c r="QGI319" s="169"/>
      <c r="QGJ319" s="169"/>
      <c r="QGK319" s="169"/>
      <c r="QGL319" s="169"/>
      <c r="QGM319" s="169"/>
      <c r="QGN319" s="169"/>
      <c r="QGO319" s="169"/>
      <c r="QGP319" s="169"/>
      <c r="QGQ319" s="169"/>
      <c r="QGR319" s="169"/>
      <c r="QGS319" s="169"/>
      <c r="QGT319" s="169"/>
      <c r="QGU319" s="169"/>
      <c r="QGV319" s="169"/>
      <c r="QGW319" s="169"/>
      <c r="QGX319" s="169"/>
      <c r="QGY319" s="169"/>
      <c r="QGZ319" s="169"/>
      <c r="QHA319" s="169"/>
      <c r="QHB319" s="169"/>
      <c r="QHC319" s="169"/>
      <c r="QHD319" s="169"/>
      <c r="QHE319" s="169"/>
      <c r="QHF319" s="169"/>
      <c r="QHG319" s="169"/>
      <c r="QHH319" s="169"/>
      <c r="QHI319" s="169"/>
      <c r="QHJ319" s="169"/>
      <c r="QHK319" s="169"/>
      <c r="QHL319" s="169"/>
      <c r="QHM319" s="169"/>
      <c r="QHN319" s="169"/>
      <c r="QHO319" s="169"/>
      <c r="QHP319" s="169"/>
      <c r="QHQ319" s="169"/>
      <c r="QHR319" s="169"/>
      <c r="QHS319" s="169"/>
      <c r="QHT319" s="169"/>
      <c r="QHU319" s="169"/>
      <c r="QHV319" s="169"/>
      <c r="QHW319" s="169"/>
      <c r="QHX319" s="169"/>
      <c r="QHY319" s="169"/>
      <c r="QHZ319" s="169"/>
      <c r="QIA319" s="169"/>
      <c r="QIB319" s="169"/>
      <c r="QIC319" s="169"/>
      <c r="QID319" s="169"/>
      <c r="QIE319" s="169"/>
      <c r="QIF319" s="169"/>
      <c r="QIG319" s="169"/>
      <c r="QIH319" s="169"/>
      <c r="QII319" s="169"/>
      <c r="QIJ319" s="169"/>
      <c r="QIK319" s="169"/>
      <c r="QIL319" s="169"/>
      <c r="QIM319" s="169"/>
      <c r="QIN319" s="169"/>
      <c r="QIO319" s="169"/>
      <c r="QIP319" s="169"/>
      <c r="QIQ319" s="169"/>
      <c r="QIR319" s="169"/>
      <c r="QIS319" s="169"/>
      <c r="QIT319" s="169"/>
      <c r="QIU319" s="169"/>
      <c r="QIV319" s="169"/>
      <c r="QIW319" s="169"/>
      <c r="QIX319" s="169"/>
      <c r="QIY319" s="169"/>
      <c r="QIZ319" s="169"/>
      <c r="QJA319" s="169"/>
      <c r="QJB319" s="169"/>
      <c r="QJC319" s="169"/>
      <c r="QJD319" s="169"/>
      <c r="QJE319" s="169"/>
      <c r="QJF319" s="169"/>
      <c r="QJG319" s="169"/>
      <c r="QJH319" s="169"/>
      <c r="QJI319" s="169"/>
      <c r="QJJ319" s="169"/>
      <c r="QJK319" s="169"/>
      <c r="QJL319" s="169"/>
      <c r="QJM319" s="169"/>
      <c r="QJN319" s="169"/>
      <c r="QJO319" s="169"/>
      <c r="QJP319" s="169"/>
      <c r="QJQ319" s="169"/>
      <c r="QJR319" s="169"/>
      <c r="QJS319" s="169"/>
      <c r="QJT319" s="169"/>
      <c r="QJU319" s="169"/>
      <c r="QJV319" s="169"/>
      <c r="QJW319" s="169"/>
      <c r="QJX319" s="169"/>
      <c r="QJY319" s="169"/>
      <c r="QJZ319" s="169"/>
      <c r="QKA319" s="169"/>
      <c r="QKB319" s="169"/>
      <c r="QKC319" s="169"/>
      <c r="QKD319" s="169"/>
      <c r="QKE319" s="169"/>
      <c r="QKF319" s="169"/>
      <c r="QKG319" s="169"/>
      <c r="QKH319" s="169"/>
      <c r="QKI319" s="169"/>
      <c r="QKJ319" s="169"/>
      <c r="QKK319" s="169"/>
      <c r="QKL319" s="169"/>
      <c r="QKM319" s="169"/>
      <c r="QKN319" s="169"/>
      <c r="QKO319" s="169"/>
      <c r="QKP319" s="169"/>
      <c r="QKQ319" s="169"/>
      <c r="QKR319" s="169"/>
      <c r="QKS319" s="169"/>
      <c r="QKT319" s="169"/>
      <c r="QKU319" s="169"/>
      <c r="QKV319" s="169"/>
      <c r="QKW319" s="169"/>
      <c r="QKX319" s="169"/>
      <c r="QKY319" s="169"/>
      <c r="QKZ319" s="169"/>
      <c r="QLA319" s="169"/>
      <c r="QLB319" s="169"/>
      <c r="QLC319" s="169"/>
      <c r="QLD319" s="169"/>
      <c r="QLE319" s="169"/>
      <c r="QLF319" s="169"/>
      <c r="QLG319" s="169"/>
      <c r="QLH319" s="169"/>
      <c r="QLI319" s="169"/>
      <c r="QLJ319" s="169"/>
      <c r="QLK319" s="169"/>
      <c r="QLL319" s="169"/>
      <c r="QLM319" s="169"/>
      <c r="QLN319" s="169"/>
      <c r="QLO319" s="169"/>
      <c r="QLP319" s="169"/>
      <c r="QLQ319" s="169"/>
      <c r="QLR319" s="169"/>
      <c r="QLS319" s="169"/>
      <c r="QLT319" s="169"/>
      <c r="QLU319" s="169"/>
      <c r="QLV319" s="169"/>
      <c r="QLW319" s="169"/>
      <c r="QLX319" s="169"/>
      <c r="QLY319" s="169"/>
      <c r="QLZ319" s="169"/>
      <c r="QMA319" s="169"/>
      <c r="QMB319" s="169"/>
      <c r="QMC319" s="169"/>
      <c r="QMD319" s="169"/>
      <c r="QME319" s="169"/>
      <c r="QMF319" s="169"/>
      <c r="QMG319" s="169"/>
      <c r="QMH319" s="169"/>
      <c r="QMI319" s="169"/>
      <c r="QMJ319" s="169"/>
      <c r="QMK319" s="169"/>
      <c r="QML319" s="169"/>
      <c r="QMM319" s="169"/>
      <c r="QMN319" s="169"/>
      <c r="QMO319" s="169"/>
      <c r="QMP319" s="169"/>
      <c r="QMQ319" s="169"/>
      <c r="QMR319" s="169"/>
      <c r="QMS319" s="169"/>
      <c r="QMT319" s="169"/>
      <c r="QMU319" s="169"/>
      <c r="QMV319" s="169"/>
      <c r="QMW319" s="169"/>
      <c r="QMX319" s="169"/>
      <c r="QMY319" s="169"/>
      <c r="QMZ319" s="169"/>
      <c r="QNA319" s="169"/>
      <c r="QNB319" s="169"/>
      <c r="QNC319" s="169"/>
      <c r="QND319" s="169"/>
      <c r="QNE319" s="169"/>
      <c r="QNF319" s="169"/>
      <c r="QNG319" s="169"/>
      <c r="QNH319" s="169"/>
      <c r="QNI319" s="169"/>
      <c r="QNJ319" s="169"/>
      <c r="QNK319" s="169"/>
      <c r="QNL319" s="169"/>
      <c r="QNM319" s="169"/>
      <c r="QNN319" s="169"/>
      <c r="QNO319" s="169"/>
      <c r="QNP319" s="169"/>
      <c r="QNQ319" s="169"/>
      <c r="QNR319" s="169"/>
      <c r="QNS319" s="169"/>
      <c r="QNT319" s="169"/>
      <c r="QNU319" s="169"/>
      <c r="QNV319" s="169"/>
      <c r="QNW319" s="169"/>
      <c r="QNX319" s="169"/>
      <c r="QNY319" s="169"/>
      <c r="QNZ319" s="169"/>
      <c r="QOA319" s="169"/>
      <c r="QOB319" s="169"/>
      <c r="QOC319" s="169"/>
      <c r="QOD319" s="169"/>
      <c r="QOE319" s="169"/>
      <c r="QOF319" s="169"/>
      <c r="QOG319" s="169"/>
      <c r="QOH319" s="169"/>
      <c r="QOI319" s="169"/>
      <c r="QOJ319" s="169"/>
      <c r="QOK319" s="169"/>
      <c r="QOL319" s="169"/>
      <c r="QOM319" s="169"/>
      <c r="QON319" s="169"/>
      <c r="QOO319" s="169"/>
      <c r="QOP319" s="169"/>
      <c r="QOQ319" s="169"/>
      <c r="QOR319" s="169"/>
      <c r="QOS319" s="169"/>
      <c r="QOT319" s="169"/>
      <c r="QOU319" s="169"/>
      <c r="QOV319" s="169"/>
      <c r="QOW319" s="169"/>
      <c r="QOX319" s="169"/>
      <c r="QOY319" s="169"/>
      <c r="QOZ319" s="169"/>
      <c r="QPA319" s="169"/>
      <c r="QPB319" s="169"/>
      <c r="QPC319" s="169"/>
      <c r="QPD319" s="169"/>
      <c r="QPE319" s="169"/>
      <c r="QPF319" s="169"/>
      <c r="QPG319" s="169"/>
      <c r="QPH319" s="169"/>
      <c r="QPI319" s="169"/>
      <c r="QPJ319" s="169"/>
      <c r="QPK319" s="169"/>
      <c r="QPL319" s="169"/>
      <c r="QPM319" s="169"/>
      <c r="QPN319" s="169"/>
      <c r="QPO319" s="169"/>
      <c r="QPP319" s="169"/>
      <c r="QPQ319" s="169"/>
      <c r="QPR319" s="169"/>
      <c r="QPS319" s="169"/>
      <c r="QPT319" s="169"/>
      <c r="QPU319" s="169"/>
      <c r="QPV319" s="169"/>
      <c r="QPW319" s="169"/>
      <c r="QPX319" s="169"/>
      <c r="QPY319" s="169"/>
      <c r="QPZ319" s="169"/>
      <c r="QQA319" s="169"/>
      <c r="QQB319" s="169"/>
      <c r="QQC319" s="169"/>
      <c r="QQD319" s="169"/>
      <c r="QQE319" s="169"/>
      <c r="QQF319" s="169"/>
      <c r="QQG319" s="169"/>
      <c r="QQH319" s="169"/>
      <c r="QQI319" s="169"/>
      <c r="QQJ319" s="169"/>
      <c r="QQK319" s="169"/>
      <c r="QQL319" s="169"/>
      <c r="QQM319" s="169"/>
      <c r="QQN319" s="169"/>
      <c r="QQO319" s="169"/>
      <c r="QQP319" s="169"/>
      <c r="QQQ319" s="169"/>
      <c r="QQR319" s="169"/>
      <c r="QQS319" s="169"/>
      <c r="QQT319" s="169"/>
      <c r="QQU319" s="169"/>
      <c r="QQV319" s="169"/>
      <c r="QQW319" s="169"/>
      <c r="QQX319" s="169"/>
      <c r="QQY319" s="169"/>
      <c r="QQZ319" s="169"/>
      <c r="QRA319" s="169"/>
      <c r="QRB319" s="169"/>
      <c r="QRC319" s="169"/>
      <c r="QRD319" s="169"/>
      <c r="QRE319" s="169"/>
      <c r="QRF319" s="169"/>
      <c r="QRG319" s="169"/>
      <c r="QRH319" s="169"/>
      <c r="QRI319" s="169"/>
      <c r="QRJ319" s="169"/>
      <c r="QRK319" s="169"/>
      <c r="QRL319" s="169"/>
      <c r="QRM319" s="169"/>
      <c r="QRN319" s="169"/>
      <c r="QRO319" s="169"/>
      <c r="QRP319" s="169"/>
      <c r="QRQ319" s="169"/>
      <c r="QRR319" s="169"/>
      <c r="QRS319" s="169"/>
      <c r="QRT319" s="169"/>
      <c r="QRU319" s="169"/>
      <c r="QRV319" s="169"/>
      <c r="QRW319" s="169"/>
      <c r="QRX319" s="169"/>
      <c r="QRY319" s="169"/>
      <c r="QRZ319" s="169"/>
      <c r="QSA319" s="169"/>
      <c r="QSB319" s="169"/>
      <c r="QSC319" s="169"/>
      <c r="QSD319" s="169"/>
      <c r="QSE319" s="169"/>
      <c r="QSF319" s="169"/>
      <c r="QSG319" s="169"/>
      <c r="QSH319" s="169"/>
      <c r="QSI319" s="169"/>
      <c r="QSJ319" s="169"/>
      <c r="QSK319" s="169"/>
      <c r="QSL319" s="169"/>
      <c r="QSM319" s="169"/>
      <c r="QSN319" s="169"/>
      <c r="QSO319" s="169"/>
      <c r="QSP319" s="169"/>
      <c r="QSQ319" s="169"/>
      <c r="QSR319" s="169"/>
      <c r="QSS319" s="169"/>
      <c r="QST319" s="169"/>
      <c r="QSU319" s="169"/>
      <c r="QSV319" s="169"/>
      <c r="QSW319" s="169"/>
      <c r="QSX319" s="169"/>
      <c r="QSY319" s="169"/>
      <c r="QSZ319" s="169"/>
      <c r="QTA319" s="169"/>
      <c r="QTB319" s="169"/>
      <c r="QTC319" s="169"/>
      <c r="QTD319" s="169"/>
      <c r="QTE319" s="169"/>
      <c r="QTF319" s="169"/>
      <c r="QTG319" s="169"/>
      <c r="QTH319" s="169"/>
      <c r="QTI319" s="169"/>
      <c r="QTJ319" s="169"/>
      <c r="QTK319" s="169"/>
      <c r="QTL319" s="169"/>
      <c r="QTM319" s="169"/>
      <c r="QTN319" s="169"/>
      <c r="QTO319" s="169"/>
      <c r="QTP319" s="169"/>
      <c r="QTQ319" s="169"/>
      <c r="QTR319" s="169"/>
      <c r="QTS319" s="169"/>
      <c r="QTT319" s="169"/>
      <c r="QTU319" s="169"/>
      <c r="QTV319" s="169"/>
      <c r="QTW319" s="169"/>
      <c r="QTX319" s="169"/>
      <c r="QTY319" s="169"/>
      <c r="QTZ319" s="169"/>
      <c r="QUA319" s="169"/>
      <c r="QUB319" s="169"/>
      <c r="QUC319" s="169"/>
      <c r="QUD319" s="169"/>
      <c r="QUE319" s="169"/>
      <c r="QUF319" s="169"/>
      <c r="QUG319" s="169"/>
      <c r="QUH319" s="169"/>
      <c r="QUI319" s="169"/>
      <c r="QUJ319" s="169"/>
      <c r="QUK319" s="169"/>
      <c r="QUL319" s="169"/>
      <c r="QUM319" s="169"/>
      <c r="QUN319" s="169"/>
      <c r="QUO319" s="169"/>
      <c r="QUP319" s="169"/>
      <c r="QUQ319" s="169"/>
      <c r="QUR319" s="169"/>
      <c r="QUS319" s="169"/>
      <c r="QUT319" s="169"/>
      <c r="QUU319" s="169"/>
      <c r="QUV319" s="169"/>
      <c r="QUW319" s="169"/>
      <c r="QUX319" s="169"/>
      <c r="QUY319" s="169"/>
      <c r="QUZ319" s="169"/>
      <c r="QVA319" s="169"/>
      <c r="QVB319" s="169"/>
      <c r="QVC319" s="169"/>
      <c r="QVD319" s="169"/>
      <c r="QVE319" s="169"/>
      <c r="QVF319" s="169"/>
      <c r="QVG319" s="169"/>
      <c r="QVH319" s="169"/>
      <c r="QVI319" s="169"/>
      <c r="QVJ319" s="169"/>
      <c r="QVK319" s="169"/>
      <c r="QVL319" s="169"/>
      <c r="QVM319" s="169"/>
      <c r="QVN319" s="169"/>
      <c r="QVO319" s="169"/>
      <c r="QVP319" s="169"/>
      <c r="QVQ319" s="169"/>
      <c r="QVR319" s="169"/>
      <c r="QVS319" s="169"/>
      <c r="QVT319" s="169"/>
      <c r="QVU319" s="169"/>
      <c r="QVV319" s="169"/>
      <c r="QVW319" s="169"/>
      <c r="QVX319" s="169"/>
      <c r="QVY319" s="169"/>
      <c r="QVZ319" s="169"/>
      <c r="QWA319" s="169"/>
      <c r="QWB319" s="169"/>
      <c r="QWC319" s="169"/>
      <c r="QWD319" s="169"/>
      <c r="QWE319" s="169"/>
      <c r="QWF319" s="169"/>
      <c r="QWG319" s="169"/>
      <c r="QWH319" s="169"/>
      <c r="QWI319" s="169"/>
      <c r="QWJ319" s="169"/>
      <c r="QWK319" s="169"/>
      <c r="QWL319" s="169"/>
      <c r="QWM319" s="169"/>
      <c r="QWN319" s="169"/>
      <c r="QWO319" s="169"/>
      <c r="QWP319" s="169"/>
      <c r="QWQ319" s="169"/>
      <c r="QWR319" s="169"/>
      <c r="QWS319" s="169"/>
      <c r="QWT319" s="169"/>
      <c r="QWU319" s="169"/>
      <c r="QWV319" s="169"/>
      <c r="QWW319" s="169"/>
      <c r="QWX319" s="169"/>
      <c r="QWY319" s="169"/>
      <c r="QWZ319" s="169"/>
      <c r="QXA319" s="169"/>
      <c r="QXB319" s="169"/>
      <c r="QXC319" s="169"/>
      <c r="QXD319" s="169"/>
      <c r="QXE319" s="169"/>
      <c r="QXF319" s="169"/>
      <c r="QXG319" s="169"/>
      <c r="QXH319" s="169"/>
      <c r="QXI319" s="169"/>
      <c r="QXJ319" s="169"/>
      <c r="QXK319" s="169"/>
      <c r="QXL319" s="169"/>
      <c r="QXM319" s="169"/>
      <c r="QXN319" s="169"/>
      <c r="QXO319" s="169"/>
      <c r="QXP319" s="169"/>
      <c r="QXQ319" s="169"/>
      <c r="QXR319" s="169"/>
      <c r="QXS319" s="169"/>
      <c r="QXT319" s="169"/>
      <c r="QXU319" s="169"/>
      <c r="QXV319" s="169"/>
      <c r="QXW319" s="169"/>
      <c r="QXX319" s="169"/>
      <c r="QXY319" s="169"/>
      <c r="QXZ319" s="169"/>
      <c r="QYA319" s="169"/>
      <c r="QYB319" s="169"/>
      <c r="QYC319" s="169"/>
      <c r="QYD319" s="169"/>
      <c r="QYE319" s="169"/>
      <c r="QYF319" s="169"/>
      <c r="QYG319" s="169"/>
      <c r="QYH319" s="169"/>
      <c r="QYI319" s="169"/>
      <c r="QYJ319" s="169"/>
      <c r="QYK319" s="169"/>
      <c r="QYL319" s="169"/>
      <c r="QYM319" s="169"/>
      <c r="QYN319" s="169"/>
      <c r="QYO319" s="169"/>
      <c r="QYP319" s="169"/>
      <c r="QYQ319" s="169"/>
      <c r="QYR319" s="169"/>
      <c r="QYS319" s="169"/>
      <c r="QYT319" s="169"/>
      <c r="QYU319" s="169"/>
      <c r="QYV319" s="169"/>
      <c r="QYW319" s="169"/>
      <c r="QYX319" s="169"/>
      <c r="QYY319" s="169"/>
      <c r="QYZ319" s="169"/>
      <c r="QZA319" s="169"/>
      <c r="QZB319" s="169"/>
      <c r="QZC319" s="169"/>
      <c r="QZD319" s="169"/>
      <c r="QZE319" s="169"/>
      <c r="QZF319" s="169"/>
      <c r="QZG319" s="169"/>
      <c r="QZH319" s="169"/>
      <c r="QZI319" s="169"/>
      <c r="QZJ319" s="169"/>
      <c r="QZK319" s="169"/>
      <c r="QZL319" s="169"/>
      <c r="QZM319" s="169"/>
      <c r="QZN319" s="169"/>
      <c r="QZO319" s="169"/>
      <c r="QZP319" s="169"/>
      <c r="QZQ319" s="169"/>
      <c r="QZR319" s="169"/>
      <c r="QZS319" s="169"/>
      <c r="QZT319" s="169"/>
      <c r="QZU319" s="169"/>
      <c r="QZV319" s="169"/>
      <c r="QZW319" s="169"/>
      <c r="QZX319" s="169"/>
      <c r="QZY319" s="169"/>
      <c r="QZZ319" s="169"/>
      <c r="RAA319" s="169"/>
      <c r="RAB319" s="169"/>
      <c r="RAC319" s="169"/>
      <c r="RAD319" s="169"/>
      <c r="RAE319" s="169"/>
      <c r="RAF319" s="169"/>
      <c r="RAG319" s="169"/>
      <c r="RAH319" s="169"/>
      <c r="RAI319" s="169"/>
      <c r="RAJ319" s="169"/>
      <c r="RAK319" s="169"/>
      <c r="RAL319" s="169"/>
      <c r="RAM319" s="169"/>
      <c r="RAN319" s="169"/>
      <c r="RAO319" s="169"/>
      <c r="RAP319" s="169"/>
      <c r="RAQ319" s="169"/>
      <c r="RAR319" s="169"/>
      <c r="RAS319" s="169"/>
      <c r="RAT319" s="169"/>
      <c r="RAU319" s="169"/>
      <c r="RAV319" s="169"/>
      <c r="RAW319" s="169"/>
      <c r="RAX319" s="169"/>
      <c r="RAY319" s="169"/>
      <c r="RAZ319" s="169"/>
      <c r="RBA319" s="169"/>
      <c r="RBB319" s="169"/>
      <c r="RBC319" s="169"/>
      <c r="RBD319" s="169"/>
      <c r="RBE319" s="169"/>
      <c r="RBF319" s="169"/>
      <c r="RBG319" s="169"/>
      <c r="RBH319" s="169"/>
      <c r="RBI319" s="169"/>
      <c r="RBJ319" s="169"/>
      <c r="RBK319" s="169"/>
      <c r="RBL319" s="169"/>
      <c r="RBM319" s="169"/>
      <c r="RBN319" s="169"/>
      <c r="RBO319" s="169"/>
      <c r="RBP319" s="169"/>
      <c r="RBQ319" s="169"/>
      <c r="RBR319" s="169"/>
      <c r="RBS319" s="169"/>
      <c r="RBT319" s="169"/>
      <c r="RBU319" s="169"/>
      <c r="RBV319" s="169"/>
      <c r="RBW319" s="169"/>
      <c r="RBX319" s="169"/>
      <c r="RBY319" s="169"/>
      <c r="RBZ319" s="169"/>
      <c r="RCA319" s="169"/>
      <c r="RCB319" s="169"/>
      <c r="RCC319" s="169"/>
      <c r="RCD319" s="169"/>
      <c r="RCE319" s="169"/>
      <c r="RCF319" s="169"/>
      <c r="RCG319" s="169"/>
      <c r="RCH319" s="169"/>
      <c r="RCI319" s="169"/>
      <c r="RCJ319" s="169"/>
      <c r="RCK319" s="169"/>
      <c r="RCL319" s="169"/>
      <c r="RCM319" s="169"/>
      <c r="RCN319" s="169"/>
      <c r="RCO319" s="169"/>
      <c r="RCP319" s="169"/>
      <c r="RCQ319" s="169"/>
      <c r="RCR319" s="169"/>
      <c r="RCS319" s="169"/>
      <c r="RCT319" s="169"/>
      <c r="RCU319" s="169"/>
      <c r="RCV319" s="169"/>
      <c r="RCW319" s="169"/>
      <c r="RCX319" s="169"/>
      <c r="RCY319" s="169"/>
      <c r="RCZ319" s="169"/>
      <c r="RDA319" s="169"/>
      <c r="RDB319" s="169"/>
      <c r="RDC319" s="169"/>
      <c r="RDD319" s="169"/>
      <c r="RDE319" s="169"/>
      <c r="RDF319" s="169"/>
      <c r="RDG319" s="169"/>
      <c r="RDH319" s="169"/>
      <c r="RDI319" s="169"/>
      <c r="RDJ319" s="169"/>
      <c r="RDK319" s="169"/>
      <c r="RDL319" s="169"/>
      <c r="RDM319" s="169"/>
      <c r="RDN319" s="169"/>
      <c r="RDO319" s="169"/>
      <c r="RDP319" s="169"/>
      <c r="RDQ319" s="169"/>
      <c r="RDR319" s="169"/>
      <c r="RDS319" s="169"/>
      <c r="RDT319" s="169"/>
      <c r="RDU319" s="169"/>
      <c r="RDV319" s="169"/>
      <c r="RDW319" s="169"/>
      <c r="RDX319" s="169"/>
      <c r="RDY319" s="169"/>
      <c r="RDZ319" s="169"/>
      <c r="REA319" s="169"/>
      <c r="REB319" s="169"/>
      <c r="REC319" s="169"/>
      <c r="RED319" s="169"/>
      <c r="REE319" s="169"/>
      <c r="REF319" s="169"/>
      <c r="REG319" s="169"/>
      <c r="REH319" s="169"/>
      <c r="REI319" s="169"/>
      <c r="REJ319" s="169"/>
      <c r="REK319" s="169"/>
      <c r="REL319" s="169"/>
      <c r="REM319" s="169"/>
      <c r="REN319" s="169"/>
      <c r="REO319" s="169"/>
      <c r="REP319" s="169"/>
      <c r="REQ319" s="169"/>
      <c r="RER319" s="169"/>
      <c r="RES319" s="169"/>
      <c r="RET319" s="169"/>
      <c r="REU319" s="169"/>
      <c r="REV319" s="169"/>
      <c r="REW319" s="169"/>
      <c r="REX319" s="169"/>
      <c r="REY319" s="169"/>
      <c r="REZ319" s="169"/>
      <c r="RFA319" s="169"/>
      <c r="RFB319" s="169"/>
      <c r="RFC319" s="169"/>
      <c r="RFD319" s="169"/>
      <c r="RFE319" s="169"/>
      <c r="RFF319" s="169"/>
      <c r="RFG319" s="169"/>
      <c r="RFH319" s="169"/>
      <c r="RFI319" s="169"/>
      <c r="RFJ319" s="169"/>
      <c r="RFK319" s="169"/>
      <c r="RFL319" s="169"/>
      <c r="RFM319" s="169"/>
      <c r="RFN319" s="169"/>
      <c r="RFO319" s="169"/>
      <c r="RFP319" s="169"/>
      <c r="RFQ319" s="169"/>
      <c r="RFR319" s="169"/>
      <c r="RFS319" s="169"/>
      <c r="RFT319" s="169"/>
      <c r="RFU319" s="169"/>
      <c r="RFV319" s="169"/>
      <c r="RFW319" s="169"/>
      <c r="RFX319" s="169"/>
      <c r="RFY319" s="169"/>
      <c r="RFZ319" s="169"/>
      <c r="RGA319" s="169"/>
      <c r="RGB319" s="169"/>
      <c r="RGC319" s="169"/>
      <c r="RGD319" s="169"/>
      <c r="RGE319" s="169"/>
      <c r="RGF319" s="169"/>
      <c r="RGG319" s="169"/>
      <c r="RGH319" s="169"/>
      <c r="RGI319" s="169"/>
      <c r="RGJ319" s="169"/>
      <c r="RGK319" s="169"/>
      <c r="RGL319" s="169"/>
      <c r="RGM319" s="169"/>
      <c r="RGN319" s="169"/>
      <c r="RGO319" s="169"/>
      <c r="RGP319" s="169"/>
      <c r="RGQ319" s="169"/>
      <c r="RGR319" s="169"/>
      <c r="RGS319" s="169"/>
      <c r="RGT319" s="169"/>
      <c r="RGU319" s="169"/>
      <c r="RGV319" s="169"/>
      <c r="RGW319" s="169"/>
      <c r="RGX319" s="169"/>
      <c r="RGY319" s="169"/>
      <c r="RGZ319" s="169"/>
      <c r="RHA319" s="169"/>
      <c r="RHB319" s="169"/>
      <c r="RHC319" s="169"/>
      <c r="RHD319" s="169"/>
      <c r="RHE319" s="169"/>
      <c r="RHF319" s="169"/>
      <c r="RHG319" s="169"/>
      <c r="RHH319" s="169"/>
      <c r="RHI319" s="169"/>
      <c r="RHJ319" s="169"/>
      <c r="RHK319" s="169"/>
      <c r="RHL319" s="169"/>
      <c r="RHM319" s="169"/>
      <c r="RHN319" s="169"/>
      <c r="RHO319" s="169"/>
      <c r="RHP319" s="169"/>
      <c r="RHQ319" s="169"/>
      <c r="RHR319" s="169"/>
      <c r="RHS319" s="169"/>
      <c r="RHT319" s="169"/>
      <c r="RHU319" s="169"/>
      <c r="RHV319" s="169"/>
      <c r="RHW319" s="169"/>
      <c r="RHX319" s="169"/>
      <c r="RHY319" s="169"/>
      <c r="RHZ319" s="169"/>
      <c r="RIA319" s="169"/>
      <c r="RIB319" s="169"/>
      <c r="RIC319" s="169"/>
      <c r="RID319" s="169"/>
      <c r="RIE319" s="169"/>
      <c r="RIF319" s="169"/>
      <c r="RIG319" s="169"/>
      <c r="RIH319" s="169"/>
      <c r="RII319" s="169"/>
      <c r="RIJ319" s="169"/>
      <c r="RIK319" s="169"/>
      <c r="RIL319" s="169"/>
      <c r="RIM319" s="169"/>
      <c r="RIN319" s="169"/>
      <c r="RIO319" s="169"/>
      <c r="RIP319" s="169"/>
      <c r="RIQ319" s="169"/>
      <c r="RIR319" s="169"/>
      <c r="RIS319" s="169"/>
      <c r="RIT319" s="169"/>
      <c r="RIU319" s="169"/>
      <c r="RIV319" s="169"/>
      <c r="RIW319" s="169"/>
      <c r="RIX319" s="169"/>
      <c r="RIY319" s="169"/>
      <c r="RIZ319" s="169"/>
      <c r="RJA319" s="169"/>
      <c r="RJB319" s="169"/>
      <c r="RJC319" s="169"/>
      <c r="RJD319" s="169"/>
      <c r="RJE319" s="169"/>
      <c r="RJF319" s="169"/>
      <c r="RJG319" s="169"/>
      <c r="RJH319" s="169"/>
      <c r="RJI319" s="169"/>
      <c r="RJJ319" s="169"/>
      <c r="RJK319" s="169"/>
      <c r="RJL319" s="169"/>
      <c r="RJM319" s="169"/>
      <c r="RJN319" s="169"/>
      <c r="RJO319" s="169"/>
      <c r="RJP319" s="169"/>
      <c r="RJQ319" s="169"/>
      <c r="RJR319" s="169"/>
      <c r="RJS319" s="169"/>
      <c r="RJT319" s="169"/>
      <c r="RJU319" s="169"/>
      <c r="RJV319" s="169"/>
      <c r="RJW319" s="169"/>
      <c r="RJX319" s="169"/>
      <c r="RJY319" s="169"/>
      <c r="RJZ319" s="169"/>
      <c r="RKA319" s="169"/>
      <c r="RKB319" s="169"/>
      <c r="RKC319" s="169"/>
      <c r="RKD319" s="169"/>
      <c r="RKE319" s="169"/>
      <c r="RKF319" s="169"/>
      <c r="RKG319" s="169"/>
      <c r="RKH319" s="169"/>
      <c r="RKI319" s="169"/>
      <c r="RKJ319" s="169"/>
      <c r="RKK319" s="169"/>
      <c r="RKL319" s="169"/>
      <c r="RKM319" s="169"/>
      <c r="RKN319" s="169"/>
      <c r="RKO319" s="169"/>
      <c r="RKP319" s="169"/>
      <c r="RKQ319" s="169"/>
      <c r="RKR319" s="169"/>
      <c r="RKS319" s="169"/>
      <c r="RKT319" s="169"/>
      <c r="RKU319" s="169"/>
      <c r="RKV319" s="169"/>
      <c r="RKW319" s="169"/>
      <c r="RKX319" s="169"/>
      <c r="RKY319" s="169"/>
      <c r="RKZ319" s="169"/>
      <c r="RLA319" s="169"/>
      <c r="RLB319" s="169"/>
      <c r="RLC319" s="169"/>
      <c r="RLD319" s="169"/>
      <c r="RLE319" s="169"/>
      <c r="RLF319" s="169"/>
      <c r="RLG319" s="169"/>
      <c r="RLH319" s="169"/>
      <c r="RLI319" s="169"/>
      <c r="RLJ319" s="169"/>
      <c r="RLK319" s="169"/>
      <c r="RLL319" s="169"/>
      <c r="RLM319" s="169"/>
      <c r="RLN319" s="169"/>
      <c r="RLO319" s="169"/>
      <c r="RLP319" s="169"/>
      <c r="RLQ319" s="169"/>
      <c r="RLR319" s="169"/>
      <c r="RLS319" s="169"/>
      <c r="RLT319" s="169"/>
      <c r="RLU319" s="169"/>
      <c r="RLV319" s="169"/>
      <c r="RLW319" s="169"/>
      <c r="RLX319" s="169"/>
      <c r="RLY319" s="169"/>
      <c r="RLZ319" s="169"/>
      <c r="RMA319" s="169"/>
      <c r="RMB319" s="169"/>
      <c r="RMC319" s="169"/>
      <c r="RMD319" s="169"/>
      <c r="RME319" s="169"/>
      <c r="RMF319" s="169"/>
      <c r="RMG319" s="169"/>
      <c r="RMH319" s="169"/>
      <c r="RMI319" s="169"/>
      <c r="RMJ319" s="169"/>
      <c r="RMK319" s="169"/>
      <c r="RML319" s="169"/>
      <c r="RMM319" s="169"/>
      <c r="RMN319" s="169"/>
      <c r="RMO319" s="169"/>
      <c r="RMP319" s="169"/>
      <c r="RMQ319" s="169"/>
      <c r="RMR319" s="169"/>
      <c r="RMS319" s="169"/>
      <c r="RMT319" s="169"/>
      <c r="RMU319" s="169"/>
      <c r="RMV319" s="169"/>
      <c r="RMW319" s="169"/>
      <c r="RMX319" s="169"/>
      <c r="RMY319" s="169"/>
      <c r="RMZ319" s="169"/>
      <c r="RNA319" s="169"/>
      <c r="RNB319" s="169"/>
      <c r="RNC319" s="169"/>
      <c r="RND319" s="169"/>
      <c r="RNE319" s="169"/>
      <c r="RNF319" s="169"/>
      <c r="RNG319" s="169"/>
      <c r="RNH319" s="169"/>
      <c r="RNI319" s="169"/>
      <c r="RNJ319" s="169"/>
      <c r="RNK319" s="169"/>
      <c r="RNL319" s="169"/>
      <c r="RNM319" s="169"/>
      <c r="RNN319" s="169"/>
      <c r="RNO319" s="169"/>
      <c r="RNP319" s="169"/>
      <c r="RNQ319" s="169"/>
      <c r="RNR319" s="169"/>
      <c r="RNS319" s="169"/>
      <c r="RNT319" s="169"/>
      <c r="RNU319" s="169"/>
      <c r="RNV319" s="169"/>
      <c r="RNW319" s="169"/>
      <c r="RNX319" s="169"/>
      <c r="RNY319" s="169"/>
      <c r="RNZ319" s="169"/>
      <c r="ROA319" s="169"/>
      <c r="ROB319" s="169"/>
      <c r="ROC319" s="169"/>
      <c r="ROD319" s="169"/>
      <c r="ROE319" s="169"/>
      <c r="ROF319" s="169"/>
      <c r="ROG319" s="169"/>
      <c r="ROH319" s="169"/>
      <c r="ROI319" s="169"/>
      <c r="ROJ319" s="169"/>
      <c r="ROK319" s="169"/>
      <c r="ROL319" s="169"/>
      <c r="ROM319" s="169"/>
      <c r="RON319" s="169"/>
      <c r="ROO319" s="169"/>
      <c r="ROP319" s="169"/>
      <c r="ROQ319" s="169"/>
      <c r="ROR319" s="169"/>
      <c r="ROS319" s="169"/>
      <c r="ROT319" s="169"/>
      <c r="ROU319" s="169"/>
      <c r="ROV319" s="169"/>
      <c r="ROW319" s="169"/>
      <c r="ROX319" s="169"/>
      <c r="ROY319" s="169"/>
      <c r="ROZ319" s="169"/>
      <c r="RPA319" s="169"/>
      <c r="RPB319" s="169"/>
      <c r="RPC319" s="169"/>
      <c r="RPD319" s="169"/>
      <c r="RPE319" s="169"/>
      <c r="RPF319" s="169"/>
      <c r="RPG319" s="169"/>
      <c r="RPH319" s="169"/>
      <c r="RPI319" s="169"/>
      <c r="RPJ319" s="169"/>
      <c r="RPK319" s="169"/>
      <c r="RPL319" s="169"/>
      <c r="RPM319" s="169"/>
      <c r="RPN319" s="169"/>
      <c r="RPO319" s="169"/>
      <c r="RPP319" s="169"/>
      <c r="RPQ319" s="169"/>
      <c r="RPR319" s="169"/>
      <c r="RPS319" s="169"/>
      <c r="RPT319" s="169"/>
      <c r="RPU319" s="169"/>
      <c r="RPV319" s="169"/>
      <c r="RPW319" s="169"/>
      <c r="RPX319" s="169"/>
      <c r="RPY319" s="169"/>
      <c r="RPZ319" s="169"/>
      <c r="RQA319" s="169"/>
      <c r="RQB319" s="169"/>
      <c r="RQC319" s="169"/>
      <c r="RQD319" s="169"/>
      <c r="RQE319" s="169"/>
      <c r="RQF319" s="169"/>
      <c r="RQG319" s="169"/>
      <c r="RQH319" s="169"/>
      <c r="RQI319" s="169"/>
      <c r="RQJ319" s="169"/>
      <c r="RQK319" s="169"/>
      <c r="RQL319" s="169"/>
      <c r="RQM319" s="169"/>
      <c r="RQN319" s="169"/>
      <c r="RQO319" s="169"/>
      <c r="RQP319" s="169"/>
      <c r="RQQ319" s="169"/>
      <c r="RQR319" s="169"/>
      <c r="RQS319" s="169"/>
      <c r="RQT319" s="169"/>
      <c r="RQU319" s="169"/>
      <c r="RQV319" s="169"/>
      <c r="RQW319" s="169"/>
      <c r="RQX319" s="169"/>
      <c r="RQY319" s="169"/>
      <c r="RQZ319" s="169"/>
      <c r="RRA319" s="169"/>
      <c r="RRB319" s="169"/>
      <c r="RRC319" s="169"/>
      <c r="RRD319" s="169"/>
      <c r="RRE319" s="169"/>
      <c r="RRF319" s="169"/>
      <c r="RRG319" s="169"/>
      <c r="RRH319" s="169"/>
      <c r="RRI319" s="169"/>
      <c r="RRJ319" s="169"/>
      <c r="RRK319" s="169"/>
      <c r="RRL319" s="169"/>
      <c r="RRM319" s="169"/>
      <c r="RRN319" s="169"/>
      <c r="RRO319" s="169"/>
      <c r="RRP319" s="169"/>
      <c r="RRQ319" s="169"/>
      <c r="RRR319" s="169"/>
      <c r="RRS319" s="169"/>
      <c r="RRT319" s="169"/>
      <c r="RRU319" s="169"/>
      <c r="RRV319" s="169"/>
      <c r="RRW319" s="169"/>
      <c r="RRX319" s="169"/>
      <c r="RRY319" s="169"/>
      <c r="RRZ319" s="169"/>
      <c r="RSA319" s="169"/>
      <c r="RSB319" s="169"/>
      <c r="RSC319" s="169"/>
      <c r="RSD319" s="169"/>
      <c r="RSE319" s="169"/>
      <c r="RSF319" s="169"/>
      <c r="RSG319" s="169"/>
      <c r="RSH319" s="169"/>
      <c r="RSI319" s="169"/>
      <c r="RSJ319" s="169"/>
      <c r="RSK319" s="169"/>
      <c r="RSL319" s="169"/>
      <c r="RSM319" s="169"/>
      <c r="RSN319" s="169"/>
      <c r="RSO319" s="169"/>
      <c r="RSP319" s="169"/>
      <c r="RSQ319" s="169"/>
      <c r="RSR319" s="169"/>
      <c r="RSS319" s="169"/>
      <c r="RST319" s="169"/>
      <c r="RSU319" s="169"/>
      <c r="RSV319" s="169"/>
      <c r="RSW319" s="169"/>
      <c r="RSX319" s="169"/>
      <c r="RSY319" s="169"/>
      <c r="RSZ319" s="169"/>
      <c r="RTA319" s="169"/>
      <c r="RTB319" s="169"/>
      <c r="RTC319" s="169"/>
      <c r="RTD319" s="169"/>
      <c r="RTE319" s="169"/>
      <c r="RTF319" s="169"/>
      <c r="RTG319" s="169"/>
      <c r="RTH319" s="169"/>
      <c r="RTI319" s="169"/>
      <c r="RTJ319" s="169"/>
      <c r="RTK319" s="169"/>
      <c r="RTL319" s="169"/>
      <c r="RTM319" s="169"/>
      <c r="RTN319" s="169"/>
      <c r="RTO319" s="169"/>
      <c r="RTP319" s="169"/>
      <c r="RTQ319" s="169"/>
      <c r="RTR319" s="169"/>
      <c r="RTS319" s="169"/>
      <c r="RTT319" s="169"/>
      <c r="RTU319" s="169"/>
      <c r="RTV319" s="169"/>
      <c r="RTW319" s="169"/>
      <c r="RTX319" s="169"/>
      <c r="RTY319" s="169"/>
      <c r="RTZ319" s="169"/>
      <c r="RUA319" s="169"/>
      <c r="RUB319" s="169"/>
      <c r="RUC319" s="169"/>
      <c r="RUD319" s="169"/>
      <c r="RUE319" s="169"/>
      <c r="RUF319" s="169"/>
      <c r="RUG319" s="169"/>
      <c r="RUH319" s="169"/>
      <c r="RUI319" s="169"/>
      <c r="RUJ319" s="169"/>
      <c r="RUK319" s="169"/>
      <c r="RUL319" s="169"/>
      <c r="RUM319" s="169"/>
      <c r="RUN319" s="169"/>
      <c r="RUO319" s="169"/>
      <c r="RUP319" s="169"/>
      <c r="RUQ319" s="169"/>
      <c r="RUR319" s="169"/>
      <c r="RUS319" s="169"/>
      <c r="RUT319" s="169"/>
      <c r="RUU319" s="169"/>
      <c r="RUV319" s="169"/>
      <c r="RUW319" s="169"/>
      <c r="RUX319" s="169"/>
      <c r="RUY319" s="169"/>
      <c r="RUZ319" s="169"/>
      <c r="RVA319" s="169"/>
      <c r="RVB319" s="169"/>
      <c r="RVC319" s="169"/>
      <c r="RVD319" s="169"/>
      <c r="RVE319" s="169"/>
      <c r="RVF319" s="169"/>
      <c r="RVG319" s="169"/>
      <c r="RVH319" s="169"/>
      <c r="RVI319" s="169"/>
      <c r="RVJ319" s="169"/>
      <c r="RVK319" s="169"/>
      <c r="RVL319" s="169"/>
      <c r="RVM319" s="169"/>
      <c r="RVN319" s="169"/>
      <c r="RVO319" s="169"/>
      <c r="RVP319" s="169"/>
      <c r="RVQ319" s="169"/>
      <c r="RVR319" s="169"/>
      <c r="RVS319" s="169"/>
      <c r="RVT319" s="169"/>
      <c r="RVU319" s="169"/>
      <c r="RVV319" s="169"/>
      <c r="RVW319" s="169"/>
      <c r="RVX319" s="169"/>
      <c r="RVY319" s="169"/>
      <c r="RVZ319" s="169"/>
      <c r="RWA319" s="169"/>
      <c r="RWB319" s="169"/>
      <c r="RWC319" s="169"/>
      <c r="RWD319" s="169"/>
      <c r="RWE319" s="169"/>
      <c r="RWF319" s="169"/>
      <c r="RWG319" s="169"/>
      <c r="RWH319" s="169"/>
      <c r="RWI319" s="169"/>
      <c r="RWJ319" s="169"/>
      <c r="RWK319" s="169"/>
      <c r="RWL319" s="169"/>
      <c r="RWM319" s="169"/>
      <c r="RWN319" s="169"/>
      <c r="RWO319" s="169"/>
      <c r="RWP319" s="169"/>
      <c r="RWQ319" s="169"/>
      <c r="RWR319" s="169"/>
      <c r="RWS319" s="169"/>
      <c r="RWT319" s="169"/>
      <c r="RWU319" s="169"/>
      <c r="RWV319" s="169"/>
      <c r="RWW319" s="169"/>
      <c r="RWX319" s="169"/>
      <c r="RWY319" s="169"/>
      <c r="RWZ319" s="169"/>
      <c r="RXA319" s="169"/>
      <c r="RXB319" s="169"/>
      <c r="RXC319" s="169"/>
      <c r="RXD319" s="169"/>
      <c r="RXE319" s="169"/>
      <c r="RXF319" s="169"/>
      <c r="RXG319" s="169"/>
      <c r="RXH319" s="169"/>
      <c r="RXI319" s="169"/>
      <c r="RXJ319" s="169"/>
      <c r="RXK319" s="169"/>
      <c r="RXL319" s="169"/>
      <c r="RXM319" s="169"/>
      <c r="RXN319" s="169"/>
      <c r="RXO319" s="169"/>
      <c r="RXP319" s="169"/>
      <c r="RXQ319" s="169"/>
      <c r="RXR319" s="169"/>
      <c r="RXS319" s="169"/>
      <c r="RXT319" s="169"/>
      <c r="RXU319" s="169"/>
      <c r="RXV319" s="169"/>
      <c r="RXW319" s="169"/>
      <c r="RXX319" s="169"/>
      <c r="RXY319" s="169"/>
      <c r="RXZ319" s="169"/>
      <c r="RYA319" s="169"/>
      <c r="RYB319" s="169"/>
      <c r="RYC319" s="169"/>
      <c r="RYD319" s="169"/>
      <c r="RYE319" s="169"/>
      <c r="RYF319" s="169"/>
      <c r="RYG319" s="169"/>
      <c r="RYH319" s="169"/>
      <c r="RYI319" s="169"/>
      <c r="RYJ319" s="169"/>
      <c r="RYK319" s="169"/>
      <c r="RYL319" s="169"/>
      <c r="RYM319" s="169"/>
      <c r="RYN319" s="169"/>
      <c r="RYO319" s="169"/>
      <c r="RYP319" s="169"/>
      <c r="RYQ319" s="169"/>
      <c r="RYR319" s="169"/>
      <c r="RYS319" s="169"/>
      <c r="RYT319" s="169"/>
      <c r="RYU319" s="169"/>
      <c r="RYV319" s="169"/>
      <c r="RYW319" s="169"/>
      <c r="RYX319" s="169"/>
      <c r="RYY319" s="169"/>
      <c r="RYZ319" s="169"/>
      <c r="RZA319" s="169"/>
      <c r="RZB319" s="169"/>
      <c r="RZC319" s="169"/>
      <c r="RZD319" s="169"/>
      <c r="RZE319" s="169"/>
      <c r="RZF319" s="169"/>
      <c r="RZG319" s="169"/>
      <c r="RZH319" s="169"/>
      <c r="RZI319" s="169"/>
      <c r="RZJ319" s="169"/>
      <c r="RZK319" s="169"/>
      <c r="RZL319" s="169"/>
      <c r="RZM319" s="169"/>
      <c r="RZN319" s="169"/>
      <c r="RZO319" s="169"/>
      <c r="RZP319" s="169"/>
      <c r="RZQ319" s="169"/>
      <c r="RZR319" s="169"/>
      <c r="RZS319" s="169"/>
      <c r="RZT319" s="169"/>
      <c r="RZU319" s="169"/>
      <c r="RZV319" s="169"/>
      <c r="RZW319" s="169"/>
      <c r="RZX319" s="169"/>
      <c r="RZY319" s="169"/>
      <c r="RZZ319" s="169"/>
      <c r="SAA319" s="169"/>
      <c r="SAB319" s="169"/>
      <c r="SAC319" s="169"/>
      <c r="SAD319" s="169"/>
      <c r="SAE319" s="169"/>
      <c r="SAF319" s="169"/>
      <c r="SAG319" s="169"/>
      <c r="SAH319" s="169"/>
      <c r="SAI319" s="169"/>
      <c r="SAJ319" s="169"/>
      <c r="SAK319" s="169"/>
      <c r="SAL319" s="169"/>
      <c r="SAM319" s="169"/>
      <c r="SAN319" s="169"/>
      <c r="SAO319" s="169"/>
      <c r="SAP319" s="169"/>
      <c r="SAQ319" s="169"/>
      <c r="SAR319" s="169"/>
      <c r="SAS319" s="169"/>
      <c r="SAT319" s="169"/>
      <c r="SAU319" s="169"/>
      <c r="SAV319" s="169"/>
      <c r="SAW319" s="169"/>
      <c r="SAX319" s="169"/>
      <c r="SAY319" s="169"/>
      <c r="SAZ319" s="169"/>
      <c r="SBA319" s="169"/>
      <c r="SBB319" s="169"/>
      <c r="SBC319" s="169"/>
      <c r="SBD319" s="169"/>
      <c r="SBE319" s="169"/>
      <c r="SBF319" s="169"/>
      <c r="SBG319" s="169"/>
      <c r="SBH319" s="169"/>
      <c r="SBI319" s="169"/>
      <c r="SBJ319" s="169"/>
      <c r="SBK319" s="169"/>
      <c r="SBL319" s="169"/>
      <c r="SBM319" s="169"/>
      <c r="SBN319" s="169"/>
      <c r="SBO319" s="169"/>
      <c r="SBP319" s="169"/>
      <c r="SBQ319" s="169"/>
      <c r="SBR319" s="169"/>
      <c r="SBS319" s="169"/>
      <c r="SBT319" s="169"/>
      <c r="SBU319" s="169"/>
      <c r="SBV319" s="169"/>
      <c r="SBW319" s="169"/>
      <c r="SBX319" s="169"/>
      <c r="SBY319" s="169"/>
      <c r="SBZ319" s="169"/>
      <c r="SCA319" s="169"/>
      <c r="SCB319" s="169"/>
      <c r="SCC319" s="169"/>
      <c r="SCD319" s="169"/>
      <c r="SCE319" s="169"/>
      <c r="SCF319" s="169"/>
      <c r="SCG319" s="169"/>
      <c r="SCH319" s="169"/>
      <c r="SCI319" s="169"/>
      <c r="SCJ319" s="169"/>
      <c r="SCK319" s="169"/>
      <c r="SCL319" s="169"/>
      <c r="SCM319" s="169"/>
      <c r="SCN319" s="169"/>
      <c r="SCO319" s="169"/>
      <c r="SCP319" s="169"/>
      <c r="SCQ319" s="169"/>
      <c r="SCR319" s="169"/>
      <c r="SCS319" s="169"/>
      <c r="SCT319" s="169"/>
      <c r="SCU319" s="169"/>
      <c r="SCV319" s="169"/>
      <c r="SCW319" s="169"/>
      <c r="SCX319" s="169"/>
      <c r="SCY319" s="169"/>
      <c r="SCZ319" s="169"/>
      <c r="SDA319" s="169"/>
      <c r="SDB319" s="169"/>
      <c r="SDC319" s="169"/>
      <c r="SDD319" s="169"/>
      <c r="SDE319" s="169"/>
      <c r="SDF319" s="169"/>
      <c r="SDG319" s="169"/>
      <c r="SDH319" s="169"/>
      <c r="SDI319" s="169"/>
      <c r="SDJ319" s="169"/>
      <c r="SDK319" s="169"/>
      <c r="SDL319" s="169"/>
      <c r="SDM319" s="169"/>
      <c r="SDN319" s="169"/>
      <c r="SDO319" s="169"/>
      <c r="SDP319" s="169"/>
      <c r="SDQ319" s="169"/>
      <c r="SDR319" s="169"/>
      <c r="SDS319" s="169"/>
      <c r="SDT319" s="169"/>
      <c r="SDU319" s="169"/>
      <c r="SDV319" s="169"/>
      <c r="SDW319" s="169"/>
      <c r="SDX319" s="169"/>
      <c r="SDY319" s="169"/>
      <c r="SDZ319" s="169"/>
      <c r="SEA319" s="169"/>
      <c r="SEB319" s="169"/>
      <c r="SEC319" s="169"/>
      <c r="SED319" s="169"/>
      <c r="SEE319" s="169"/>
      <c r="SEF319" s="169"/>
      <c r="SEG319" s="169"/>
      <c r="SEH319" s="169"/>
      <c r="SEI319" s="169"/>
      <c r="SEJ319" s="169"/>
      <c r="SEK319" s="169"/>
      <c r="SEL319" s="169"/>
      <c r="SEM319" s="169"/>
      <c r="SEN319" s="169"/>
      <c r="SEO319" s="169"/>
      <c r="SEP319" s="169"/>
      <c r="SEQ319" s="169"/>
      <c r="SER319" s="169"/>
      <c r="SES319" s="169"/>
      <c r="SET319" s="169"/>
      <c r="SEU319" s="169"/>
      <c r="SEV319" s="169"/>
      <c r="SEW319" s="169"/>
      <c r="SEX319" s="169"/>
      <c r="SEY319" s="169"/>
      <c r="SEZ319" s="169"/>
      <c r="SFA319" s="169"/>
      <c r="SFB319" s="169"/>
      <c r="SFC319" s="169"/>
      <c r="SFD319" s="169"/>
      <c r="SFE319" s="169"/>
      <c r="SFF319" s="169"/>
      <c r="SFG319" s="169"/>
      <c r="SFH319" s="169"/>
      <c r="SFI319" s="169"/>
      <c r="SFJ319" s="169"/>
      <c r="SFK319" s="169"/>
      <c r="SFL319" s="169"/>
      <c r="SFM319" s="169"/>
      <c r="SFN319" s="169"/>
      <c r="SFO319" s="169"/>
      <c r="SFP319" s="169"/>
      <c r="SFQ319" s="169"/>
      <c r="SFR319" s="169"/>
      <c r="SFS319" s="169"/>
      <c r="SFT319" s="169"/>
      <c r="SFU319" s="169"/>
      <c r="SFV319" s="169"/>
      <c r="SFW319" s="169"/>
      <c r="SFX319" s="169"/>
      <c r="SFY319" s="169"/>
      <c r="SFZ319" s="169"/>
      <c r="SGA319" s="169"/>
      <c r="SGB319" s="169"/>
      <c r="SGC319" s="169"/>
      <c r="SGD319" s="169"/>
      <c r="SGE319" s="169"/>
      <c r="SGF319" s="169"/>
      <c r="SGG319" s="169"/>
      <c r="SGH319" s="169"/>
      <c r="SGI319" s="169"/>
      <c r="SGJ319" s="169"/>
      <c r="SGK319" s="169"/>
      <c r="SGL319" s="169"/>
      <c r="SGM319" s="169"/>
      <c r="SGN319" s="169"/>
      <c r="SGO319" s="169"/>
      <c r="SGP319" s="169"/>
      <c r="SGQ319" s="169"/>
      <c r="SGR319" s="169"/>
      <c r="SGS319" s="169"/>
      <c r="SGT319" s="169"/>
      <c r="SGU319" s="169"/>
      <c r="SGV319" s="169"/>
      <c r="SGW319" s="169"/>
      <c r="SGX319" s="169"/>
      <c r="SGY319" s="169"/>
      <c r="SGZ319" s="169"/>
      <c r="SHA319" s="169"/>
      <c r="SHB319" s="169"/>
      <c r="SHC319" s="169"/>
      <c r="SHD319" s="169"/>
      <c r="SHE319" s="169"/>
      <c r="SHF319" s="169"/>
      <c r="SHG319" s="169"/>
      <c r="SHH319" s="169"/>
      <c r="SHI319" s="169"/>
      <c r="SHJ319" s="169"/>
      <c r="SHK319" s="169"/>
      <c r="SHL319" s="169"/>
      <c r="SHM319" s="169"/>
      <c r="SHN319" s="169"/>
      <c r="SHO319" s="169"/>
      <c r="SHP319" s="169"/>
      <c r="SHQ319" s="169"/>
      <c r="SHR319" s="169"/>
      <c r="SHS319" s="169"/>
      <c r="SHT319" s="169"/>
      <c r="SHU319" s="169"/>
      <c r="SHV319" s="169"/>
      <c r="SHW319" s="169"/>
      <c r="SHX319" s="169"/>
      <c r="SHY319" s="169"/>
      <c r="SHZ319" s="169"/>
      <c r="SIA319" s="169"/>
      <c r="SIB319" s="169"/>
      <c r="SIC319" s="169"/>
      <c r="SID319" s="169"/>
      <c r="SIE319" s="169"/>
      <c r="SIF319" s="169"/>
      <c r="SIG319" s="169"/>
      <c r="SIH319" s="169"/>
      <c r="SII319" s="169"/>
      <c r="SIJ319" s="169"/>
      <c r="SIK319" s="169"/>
      <c r="SIL319" s="169"/>
      <c r="SIM319" s="169"/>
      <c r="SIN319" s="169"/>
      <c r="SIO319" s="169"/>
      <c r="SIP319" s="169"/>
      <c r="SIQ319" s="169"/>
      <c r="SIR319" s="169"/>
      <c r="SIS319" s="169"/>
      <c r="SIT319" s="169"/>
      <c r="SIU319" s="169"/>
      <c r="SIV319" s="169"/>
      <c r="SIW319" s="169"/>
      <c r="SIX319" s="169"/>
      <c r="SIY319" s="169"/>
      <c r="SIZ319" s="169"/>
      <c r="SJA319" s="169"/>
      <c r="SJB319" s="169"/>
      <c r="SJC319" s="169"/>
      <c r="SJD319" s="169"/>
      <c r="SJE319" s="169"/>
      <c r="SJF319" s="169"/>
      <c r="SJG319" s="169"/>
      <c r="SJH319" s="169"/>
      <c r="SJI319" s="169"/>
      <c r="SJJ319" s="169"/>
      <c r="SJK319" s="169"/>
      <c r="SJL319" s="169"/>
      <c r="SJM319" s="169"/>
      <c r="SJN319" s="169"/>
      <c r="SJO319" s="169"/>
      <c r="SJP319" s="169"/>
      <c r="SJQ319" s="169"/>
      <c r="SJR319" s="169"/>
      <c r="SJS319" s="169"/>
      <c r="SJT319" s="169"/>
      <c r="SJU319" s="169"/>
      <c r="SJV319" s="169"/>
      <c r="SJW319" s="169"/>
      <c r="SJX319" s="169"/>
      <c r="SJY319" s="169"/>
      <c r="SJZ319" s="169"/>
      <c r="SKA319" s="169"/>
      <c r="SKB319" s="169"/>
      <c r="SKC319" s="169"/>
      <c r="SKD319" s="169"/>
      <c r="SKE319" s="169"/>
      <c r="SKF319" s="169"/>
      <c r="SKG319" s="169"/>
      <c r="SKH319" s="169"/>
      <c r="SKI319" s="169"/>
      <c r="SKJ319" s="169"/>
      <c r="SKK319" s="169"/>
      <c r="SKL319" s="169"/>
      <c r="SKM319" s="169"/>
      <c r="SKN319" s="169"/>
      <c r="SKO319" s="169"/>
      <c r="SKP319" s="169"/>
      <c r="SKQ319" s="169"/>
      <c r="SKR319" s="169"/>
      <c r="SKS319" s="169"/>
      <c r="SKT319" s="169"/>
      <c r="SKU319" s="169"/>
      <c r="SKV319" s="169"/>
      <c r="SKW319" s="169"/>
      <c r="SKX319" s="169"/>
      <c r="SKY319" s="169"/>
      <c r="SKZ319" s="169"/>
      <c r="SLA319" s="169"/>
      <c r="SLB319" s="169"/>
      <c r="SLC319" s="169"/>
      <c r="SLD319" s="169"/>
      <c r="SLE319" s="169"/>
      <c r="SLF319" s="169"/>
      <c r="SLG319" s="169"/>
      <c r="SLH319" s="169"/>
      <c r="SLI319" s="169"/>
      <c r="SLJ319" s="169"/>
      <c r="SLK319" s="169"/>
      <c r="SLL319" s="169"/>
      <c r="SLM319" s="169"/>
      <c r="SLN319" s="169"/>
      <c r="SLO319" s="169"/>
      <c r="SLP319" s="169"/>
      <c r="SLQ319" s="169"/>
      <c r="SLR319" s="169"/>
      <c r="SLS319" s="169"/>
      <c r="SLT319" s="169"/>
      <c r="SLU319" s="169"/>
      <c r="SLV319" s="169"/>
      <c r="SLW319" s="169"/>
      <c r="SLX319" s="169"/>
      <c r="SLY319" s="169"/>
      <c r="SLZ319" s="169"/>
      <c r="SMA319" s="169"/>
      <c r="SMB319" s="169"/>
      <c r="SMC319" s="169"/>
      <c r="SMD319" s="169"/>
      <c r="SME319" s="169"/>
      <c r="SMF319" s="169"/>
      <c r="SMG319" s="169"/>
      <c r="SMH319" s="169"/>
      <c r="SMI319" s="169"/>
      <c r="SMJ319" s="169"/>
      <c r="SMK319" s="169"/>
      <c r="SML319" s="169"/>
      <c r="SMM319" s="169"/>
      <c r="SMN319" s="169"/>
      <c r="SMO319" s="169"/>
      <c r="SMP319" s="169"/>
      <c r="SMQ319" s="169"/>
      <c r="SMR319" s="169"/>
      <c r="SMS319" s="169"/>
      <c r="SMT319" s="169"/>
      <c r="SMU319" s="169"/>
      <c r="SMV319" s="169"/>
      <c r="SMW319" s="169"/>
      <c r="SMX319" s="169"/>
      <c r="SMY319" s="169"/>
      <c r="SMZ319" s="169"/>
      <c r="SNA319" s="169"/>
      <c r="SNB319" s="169"/>
      <c r="SNC319" s="169"/>
      <c r="SND319" s="169"/>
      <c r="SNE319" s="169"/>
      <c r="SNF319" s="169"/>
      <c r="SNG319" s="169"/>
      <c r="SNH319" s="169"/>
      <c r="SNI319" s="169"/>
      <c r="SNJ319" s="169"/>
      <c r="SNK319" s="169"/>
      <c r="SNL319" s="169"/>
      <c r="SNM319" s="169"/>
      <c r="SNN319" s="169"/>
      <c r="SNO319" s="169"/>
      <c r="SNP319" s="169"/>
      <c r="SNQ319" s="169"/>
      <c r="SNR319" s="169"/>
      <c r="SNS319" s="169"/>
      <c r="SNT319" s="169"/>
      <c r="SNU319" s="169"/>
      <c r="SNV319" s="169"/>
      <c r="SNW319" s="169"/>
      <c r="SNX319" s="169"/>
      <c r="SNY319" s="169"/>
      <c r="SNZ319" s="169"/>
      <c r="SOA319" s="169"/>
      <c r="SOB319" s="169"/>
      <c r="SOC319" s="169"/>
      <c r="SOD319" s="169"/>
      <c r="SOE319" s="169"/>
      <c r="SOF319" s="169"/>
      <c r="SOG319" s="169"/>
      <c r="SOH319" s="169"/>
      <c r="SOI319" s="169"/>
      <c r="SOJ319" s="169"/>
      <c r="SOK319" s="169"/>
      <c r="SOL319" s="169"/>
      <c r="SOM319" s="169"/>
      <c r="SON319" s="169"/>
      <c r="SOO319" s="169"/>
      <c r="SOP319" s="169"/>
      <c r="SOQ319" s="169"/>
      <c r="SOR319" s="169"/>
      <c r="SOS319" s="169"/>
      <c r="SOT319" s="169"/>
      <c r="SOU319" s="169"/>
      <c r="SOV319" s="169"/>
      <c r="SOW319" s="169"/>
      <c r="SOX319" s="169"/>
      <c r="SOY319" s="169"/>
      <c r="SOZ319" s="169"/>
      <c r="SPA319" s="169"/>
      <c r="SPB319" s="169"/>
      <c r="SPC319" s="169"/>
      <c r="SPD319" s="169"/>
      <c r="SPE319" s="169"/>
      <c r="SPF319" s="169"/>
      <c r="SPG319" s="169"/>
      <c r="SPH319" s="169"/>
      <c r="SPI319" s="169"/>
      <c r="SPJ319" s="169"/>
      <c r="SPK319" s="169"/>
      <c r="SPL319" s="169"/>
      <c r="SPM319" s="169"/>
      <c r="SPN319" s="169"/>
      <c r="SPO319" s="169"/>
      <c r="SPP319" s="169"/>
      <c r="SPQ319" s="169"/>
      <c r="SPR319" s="169"/>
      <c r="SPS319" s="169"/>
      <c r="SPT319" s="169"/>
      <c r="SPU319" s="169"/>
      <c r="SPV319" s="169"/>
      <c r="SPW319" s="169"/>
      <c r="SPX319" s="169"/>
      <c r="SPY319" s="169"/>
      <c r="SPZ319" s="169"/>
      <c r="SQA319" s="169"/>
      <c r="SQB319" s="169"/>
      <c r="SQC319" s="169"/>
      <c r="SQD319" s="169"/>
      <c r="SQE319" s="169"/>
      <c r="SQF319" s="169"/>
      <c r="SQG319" s="169"/>
      <c r="SQH319" s="169"/>
      <c r="SQI319" s="169"/>
      <c r="SQJ319" s="169"/>
      <c r="SQK319" s="169"/>
      <c r="SQL319" s="169"/>
      <c r="SQM319" s="169"/>
      <c r="SQN319" s="169"/>
      <c r="SQO319" s="169"/>
      <c r="SQP319" s="169"/>
      <c r="SQQ319" s="169"/>
      <c r="SQR319" s="169"/>
      <c r="SQS319" s="169"/>
      <c r="SQT319" s="169"/>
      <c r="SQU319" s="169"/>
      <c r="SQV319" s="169"/>
      <c r="SQW319" s="169"/>
      <c r="SQX319" s="169"/>
      <c r="SQY319" s="169"/>
      <c r="SQZ319" s="169"/>
      <c r="SRA319" s="169"/>
      <c r="SRB319" s="169"/>
      <c r="SRC319" s="169"/>
      <c r="SRD319" s="169"/>
      <c r="SRE319" s="169"/>
      <c r="SRF319" s="169"/>
      <c r="SRG319" s="169"/>
      <c r="SRH319" s="169"/>
      <c r="SRI319" s="169"/>
      <c r="SRJ319" s="169"/>
      <c r="SRK319" s="169"/>
      <c r="SRL319" s="169"/>
      <c r="SRM319" s="169"/>
      <c r="SRN319" s="169"/>
      <c r="SRO319" s="169"/>
      <c r="SRP319" s="169"/>
      <c r="SRQ319" s="169"/>
      <c r="SRR319" s="169"/>
      <c r="SRS319" s="169"/>
      <c r="SRT319" s="169"/>
      <c r="SRU319" s="169"/>
      <c r="SRV319" s="169"/>
      <c r="SRW319" s="169"/>
      <c r="SRX319" s="169"/>
      <c r="SRY319" s="169"/>
      <c r="SRZ319" s="169"/>
      <c r="SSA319" s="169"/>
      <c r="SSB319" s="169"/>
      <c r="SSC319" s="169"/>
      <c r="SSD319" s="169"/>
      <c r="SSE319" s="169"/>
      <c r="SSF319" s="169"/>
      <c r="SSG319" s="169"/>
      <c r="SSH319" s="169"/>
      <c r="SSI319" s="169"/>
      <c r="SSJ319" s="169"/>
      <c r="SSK319" s="169"/>
      <c r="SSL319" s="169"/>
      <c r="SSM319" s="169"/>
      <c r="SSN319" s="169"/>
      <c r="SSO319" s="169"/>
      <c r="SSP319" s="169"/>
      <c r="SSQ319" s="169"/>
      <c r="SSR319" s="169"/>
      <c r="SSS319" s="169"/>
      <c r="SST319" s="169"/>
      <c r="SSU319" s="169"/>
      <c r="SSV319" s="169"/>
      <c r="SSW319" s="169"/>
      <c r="SSX319" s="169"/>
      <c r="SSY319" s="169"/>
      <c r="SSZ319" s="169"/>
      <c r="STA319" s="169"/>
      <c r="STB319" s="169"/>
      <c r="STC319" s="169"/>
      <c r="STD319" s="169"/>
      <c r="STE319" s="169"/>
      <c r="STF319" s="169"/>
      <c r="STG319" s="169"/>
      <c r="STH319" s="169"/>
      <c r="STI319" s="169"/>
      <c r="STJ319" s="169"/>
      <c r="STK319" s="169"/>
      <c r="STL319" s="169"/>
      <c r="STM319" s="169"/>
      <c r="STN319" s="169"/>
      <c r="STO319" s="169"/>
      <c r="STP319" s="169"/>
      <c r="STQ319" s="169"/>
      <c r="STR319" s="169"/>
      <c r="STS319" s="169"/>
      <c r="STT319" s="169"/>
      <c r="STU319" s="169"/>
      <c r="STV319" s="169"/>
      <c r="STW319" s="169"/>
      <c r="STX319" s="169"/>
      <c r="STY319" s="169"/>
      <c r="STZ319" s="169"/>
      <c r="SUA319" s="169"/>
      <c r="SUB319" s="169"/>
      <c r="SUC319" s="169"/>
      <c r="SUD319" s="169"/>
      <c r="SUE319" s="169"/>
      <c r="SUF319" s="169"/>
      <c r="SUG319" s="169"/>
      <c r="SUH319" s="169"/>
      <c r="SUI319" s="169"/>
      <c r="SUJ319" s="169"/>
      <c r="SUK319" s="169"/>
      <c r="SUL319" s="169"/>
      <c r="SUM319" s="169"/>
      <c r="SUN319" s="169"/>
      <c r="SUO319" s="169"/>
      <c r="SUP319" s="169"/>
      <c r="SUQ319" s="169"/>
      <c r="SUR319" s="169"/>
      <c r="SUS319" s="169"/>
      <c r="SUT319" s="169"/>
      <c r="SUU319" s="169"/>
      <c r="SUV319" s="169"/>
      <c r="SUW319" s="169"/>
      <c r="SUX319" s="169"/>
      <c r="SUY319" s="169"/>
      <c r="SUZ319" s="169"/>
      <c r="SVA319" s="169"/>
      <c r="SVB319" s="169"/>
      <c r="SVC319" s="169"/>
      <c r="SVD319" s="169"/>
      <c r="SVE319" s="169"/>
      <c r="SVF319" s="169"/>
      <c r="SVG319" s="169"/>
      <c r="SVH319" s="169"/>
      <c r="SVI319" s="169"/>
      <c r="SVJ319" s="169"/>
      <c r="SVK319" s="169"/>
      <c r="SVL319" s="169"/>
      <c r="SVM319" s="169"/>
      <c r="SVN319" s="169"/>
      <c r="SVO319" s="169"/>
      <c r="SVP319" s="169"/>
      <c r="SVQ319" s="169"/>
      <c r="SVR319" s="169"/>
      <c r="SVS319" s="169"/>
      <c r="SVT319" s="169"/>
      <c r="SVU319" s="169"/>
      <c r="SVV319" s="169"/>
      <c r="SVW319" s="169"/>
      <c r="SVX319" s="169"/>
      <c r="SVY319" s="169"/>
      <c r="SVZ319" s="169"/>
      <c r="SWA319" s="169"/>
      <c r="SWB319" s="169"/>
      <c r="SWC319" s="169"/>
      <c r="SWD319" s="169"/>
      <c r="SWE319" s="169"/>
      <c r="SWF319" s="169"/>
      <c r="SWG319" s="169"/>
      <c r="SWH319" s="169"/>
      <c r="SWI319" s="169"/>
      <c r="SWJ319" s="169"/>
      <c r="SWK319" s="169"/>
      <c r="SWL319" s="169"/>
      <c r="SWM319" s="169"/>
      <c r="SWN319" s="169"/>
      <c r="SWO319" s="169"/>
      <c r="SWP319" s="169"/>
      <c r="SWQ319" s="169"/>
      <c r="SWR319" s="169"/>
      <c r="SWS319" s="169"/>
      <c r="SWT319" s="169"/>
      <c r="SWU319" s="169"/>
      <c r="SWV319" s="169"/>
      <c r="SWW319" s="169"/>
      <c r="SWX319" s="169"/>
      <c r="SWY319" s="169"/>
      <c r="SWZ319" s="169"/>
      <c r="SXA319" s="169"/>
      <c r="SXB319" s="169"/>
      <c r="SXC319" s="169"/>
      <c r="SXD319" s="169"/>
      <c r="SXE319" s="169"/>
      <c r="SXF319" s="169"/>
      <c r="SXG319" s="169"/>
      <c r="SXH319" s="169"/>
      <c r="SXI319" s="169"/>
      <c r="SXJ319" s="169"/>
      <c r="SXK319" s="169"/>
      <c r="SXL319" s="169"/>
      <c r="SXM319" s="169"/>
      <c r="SXN319" s="169"/>
      <c r="SXO319" s="169"/>
      <c r="SXP319" s="169"/>
      <c r="SXQ319" s="169"/>
      <c r="SXR319" s="169"/>
      <c r="SXS319" s="169"/>
      <c r="SXT319" s="169"/>
      <c r="SXU319" s="169"/>
      <c r="SXV319" s="169"/>
      <c r="SXW319" s="169"/>
      <c r="SXX319" s="169"/>
      <c r="SXY319" s="169"/>
      <c r="SXZ319" s="169"/>
      <c r="SYA319" s="169"/>
      <c r="SYB319" s="169"/>
      <c r="SYC319" s="169"/>
      <c r="SYD319" s="169"/>
      <c r="SYE319" s="169"/>
      <c r="SYF319" s="169"/>
      <c r="SYG319" s="169"/>
      <c r="SYH319" s="169"/>
      <c r="SYI319" s="169"/>
      <c r="SYJ319" s="169"/>
      <c r="SYK319" s="169"/>
      <c r="SYL319" s="169"/>
      <c r="SYM319" s="169"/>
      <c r="SYN319" s="169"/>
      <c r="SYO319" s="169"/>
      <c r="SYP319" s="169"/>
      <c r="SYQ319" s="169"/>
      <c r="SYR319" s="169"/>
      <c r="SYS319" s="169"/>
      <c r="SYT319" s="169"/>
      <c r="SYU319" s="169"/>
      <c r="SYV319" s="169"/>
      <c r="SYW319" s="169"/>
      <c r="SYX319" s="169"/>
      <c r="SYY319" s="169"/>
      <c r="SYZ319" s="169"/>
      <c r="SZA319" s="169"/>
      <c r="SZB319" s="169"/>
      <c r="SZC319" s="169"/>
      <c r="SZD319" s="169"/>
      <c r="SZE319" s="169"/>
      <c r="SZF319" s="169"/>
      <c r="SZG319" s="169"/>
      <c r="SZH319" s="169"/>
      <c r="SZI319" s="169"/>
      <c r="SZJ319" s="169"/>
      <c r="SZK319" s="169"/>
      <c r="SZL319" s="169"/>
      <c r="SZM319" s="169"/>
      <c r="SZN319" s="169"/>
      <c r="SZO319" s="169"/>
      <c r="SZP319" s="169"/>
      <c r="SZQ319" s="169"/>
      <c r="SZR319" s="169"/>
      <c r="SZS319" s="169"/>
      <c r="SZT319" s="169"/>
      <c r="SZU319" s="169"/>
      <c r="SZV319" s="169"/>
      <c r="SZW319" s="169"/>
      <c r="SZX319" s="169"/>
      <c r="SZY319" s="169"/>
      <c r="SZZ319" s="169"/>
      <c r="TAA319" s="169"/>
      <c r="TAB319" s="169"/>
      <c r="TAC319" s="169"/>
      <c r="TAD319" s="169"/>
      <c r="TAE319" s="169"/>
      <c r="TAF319" s="169"/>
      <c r="TAG319" s="169"/>
      <c r="TAH319" s="169"/>
      <c r="TAI319" s="169"/>
      <c r="TAJ319" s="169"/>
      <c r="TAK319" s="169"/>
      <c r="TAL319" s="169"/>
      <c r="TAM319" s="169"/>
      <c r="TAN319" s="169"/>
      <c r="TAO319" s="169"/>
      <c r="TAP319" s="169"/>
      <c r="TAQ319" s="169"/>
      <c r="TAR319" s="169"/>
      <c r="TAS319" s="169"/>
      <c r="TAT319" s="169"/>
      <c r="TAU319" s="169"/>
      <c r="TAV319" s="169"/>
      <c r="TAW319" s="169"/>
      <c r="TAX319" s="169"/>
      <c r="TAY319" s="169"/>
      <c r="TAZ319" s="169"/>
      <c r="TBA319" s="169"/>
      <c r="TBB319" s="169"/>
      <c r="TBC319" s="169"/>
      <c r="TBD319" s="169"/>
      <c r="TBE319" s="169"/>
      <c r="TBF319" s="169"/>
      <c r="TBG319" s="169"/>
      <c r="TBH319" s="169"/>
      <c r="TBI319" s="169"/>
      <c r="TBJ319" s="169"/>
      <c r="TBK319" s="169"/>
      <c r="TBL319" s="169"/>
      <c r="TBM319" s="169"/>
      <c r="TBN319" s="169"/>
      <c r="TBO319" s="169"/>
      <c r="TBP319" s="169"/>
      <c r="TBQ319" s="169"/>
      <c r="TBR319" s="169"/>
      <c r="TBS319" s="169"/>
      <c r="TBT319" s="169"/>
      <c r="TBU319" s="169"/>
      <c r="TBV319" s="169"/>
      <c r="TBW319" s="169"/>
      <c r="TBX319" s="169"/>
      <c r="TBY319" s="169"/>
      <c r="TBZ319" s="169"/>
      <c r="TCA319" s="169"/>
      <c r="TCB319" s="169"/>
      <c r="TCC319" s="169"/>
      <c r="TCD319" s="169"/>
      <c r="TCE319" s="169"/>
      <c r="TCF319" s="169"/>
      <c r="TCG319" s="169"/>
      <c r="TCH319" s="169"/>
      <c r="TCI319" s="169"/>
      <c r="TCJ319" s="169"/>
      <c r="TCK319" s="169"/>
      <c r="TCL319" s="169"/>
      <c r="TCM319" s="169"/>
      <c r="TCN319" s="169"/>
      <c r="TCO319" s="169"/>
      <c r="TCP319" s="169"/>
      <c r="TCQ319" s="169"/>
      <c r="TCR319" s="169"/>
      <c r="TCS319" s="169"/>
      <c r="TCT319" s="169"/>
      <c r="TCU319" s="169"/>
      <c r="TCV319" s="169"/>
      <c r="TCW319" s="169"/>
      <c r="TCX319" s="169"/>
      <c r="TCY319" s="169"/>
      <c r="TCZ319" s="169"/>
      <c r="TDA319" s="169"/>
      <c r="TDB319" s="169"/>
      <c r="TDC319" s="169"/>
      <c r="TDD319" s="169"/>
      <c r="TDE319" s="169"/>
      <c r="TDF319" s="169"/>
      <c r="TDG319" s="169"/>
      <c r="TDH319" s="169"/>
      <c r="TDI319" s="169"/>
      <c r="TDJ319" s="169"/>
      <c r="TDK319" s="169"/>
      <c r="TDL319" s="169"/>
      <c r="TDM319" s="169"/>
      <c r="TDN319" s="169"/>
      <c r="TDO319" s="169"/>
      <c r="TDP319" s="169"/>
      <c r="TDQ319" s="169"/>
      <c r="TDR319" s="169"/>
      <c r="TDS319" s="169"/>
      <c r="TDT319" s="169"/>
      <c r="TDU319" s="169"/>
      <c r="TDV319" s="169"/>
      <c r="TDW319" s="169"/>
      <c r="TDX319" s="169"/>
      <c r="TDY319" s="169"/>
      <c r="TDZ319" s="169"/>
      <c r="TEA319" s="169"/>
      <c r="TEB319" s="169"/>
      <c r="TEC319" s="169"/>
      <c r="TED319" s="169"/>
      <c r="TEE319" s="169"/>
      <c r="TEF319" s="169"/>
      <c r="TEG319" s="169"/>
      <c r="TEH319" s="169"/>
      <c r="TEI319" s="169"/>
      <c r="TEJ319" s="169"/>
      <c r="TEK319" s="169"/>
      <c r="TEL319" s="169"/>
      <c r="TEM319" s="169"/>
      <c r="TEN319" s="169"/>
      <c r="TEO319" s="169"/>
      <c r="TEP319" s="169"/>
      <c r="TEQ319" s="169"/>
      <c r="TER319" s="169"/>
      <c r="TES319" s="169"/>
      <c r="TET319" s="169"/>
      <c r="TEU319" s="169"/>
      <c r="TEV319" s="169"/>
      <c r="TEW319" s="169"/>
      <c r="TEX319" s="169"/>
      <c r="TEY319" s="169"/>
      <c r="TEZ319" s="169"/>
      <c r="TFA319" s="169"/>
      <c r="TFB319" s="169"/>
      <c r="TFC319" s="169"/>
      <c r="TFD319" s="169"/>
      <c r="TFE319" s="169"/>
      <c r="TFF319" s="169"/>
      <c r="TFG319" s="169"/>
      <c r="TFH319" s="169"/>
      <c r="TFI319" s="169"/>
      <c r="TFJ319" s="169"/>
      <c r="TFK319" s="169"/>
      <c r="TFL319" s="169"/>
      <c r="TFM319" s="169"/>
      <c r="TFN319" s="169"/>
      <c r="TFO319" s="169"/>
      <c r="TFP319" s="169"/>
      <c r="TFQ319" s="169"/>
      <c r="TFR319" s="169"/>
      <c r="TFS319" s="169"/>
      <c r="TFT319" s="169"/>
      <c r="TFU319" s="169"/>
      <c r="TFV319" s="169"/>
      <c r="TFW319" s="169"/>
      <c r="TFX319" s="169"/>
      <c r="TFY319" s="169"/>
      <c r="TFZ319" s="169"/>
      <c r="TGA319" s="169"/>
      <c r="TGB319" s="169"/>
      <c r="TGC319" s="169"/>
      <c r="TGD319" s="169"/>
      <c r="TGE319" s="169"/>
      <c r="TGF319" s="169"/>
      <c r="TGG319" s="169"/>
      <c r="TGH319" s="169"/>
      <c r="TGI319" s="169"/>
      <c r="TGJ319" s="169"/>
      <c r="TGK319" s="169"/>
      <c r="TGL319" s="169"/>
      <c r="TGM319" s="169"/>
      <c r="TGN319" s="169"/>
      <c r="TGO319" s="169"/>
      <c r="TGP319" s="169"/>
      <c r="TGQ319" s="169"/>
      <c r="TGR319" s="169"/>
      <c r="TGS319" s="169"/>
      <c r="TGT319" s="169"/>
      <c r="TGU319" s="169"/>
      <c r="TGV319" s="169"/>
      <c r="TGW319" s="169"/>
      <c r="TGX319" s="169"/>
      <c r="TGY319" s="169"/>
      <c r="TGZ319" s="169"/>
      <c r="THA319" s="169"/>
      <c r="THB319" s="169"/>
      <c r="THC319" s="169"/>
      <c r="THD319" s="169"/>
      <c r="THE319" s="169"/>
      <c r="THF319" s="169"/>
      <c r="THG319" s="169"/>
      <c r="THH319" s="169"/>
      <c r="THI319" s="169"/>
      <c r="THJ319" s="169"/>
      <c r="THK319" s="169"/>
      <c r="THL319" s="169"/>
      <c r="THM319" s="169"/>
      <c r="THN319" s="169"/>
      <c r="THO319" s="169"/>
      <c r="THP319" s="169"/>
      <c r="THQ319" s="169"/>
      <c r="THR319" s="169"/>
      <c r="THS319" s="169"/>
      <c r="THT319" s="169"/>
      <c r="THU319" s="169"/>
      <c r="THV319" s="169"/>
      <c r="THW319" s="169"/>
      <c r="THX319" s="169"/>
      <c r="THY319" s="169"/>
      <c r="THZ319" s="169"/>
      <c r="TIA319" s="169"/>
      <c r="TIB319" s="169"/>
      <c r="TIC319" s="169"/>
      <c r="TID319" s="169"/>
      <c r="TIE319" s="169"/>
      <c r="TIF319" s="169"/>
      <c r="TIG319" s="169"/>
      <c r="TIH319" s="169"/>
      <c r="TII319" s="169"/>
      <c r="TIJ319" s="169"/>
      <c r="TIK319" s="169"/>
      <c r="TIL319" s="169"/>
      <c r="TIM319" s="169"/>
      <c r="TIN319" s="169"/>
      <c r="TIO319" s="169"/>
      <c r="TIP319" s="169"/>
      <c r="TIQ319" s="169"/>
      <c r="TIR319" s="169"/>
      <c r="TIS319" s="169"/>
      <c r="TIT319" s="169"/>
      <c r="TIU319" s="169"/>
      <c r="TIV319" s="169"/>
      <c r="TIW319" s="169"/>
      <c r="TIX319" s="169"/>
      <c r="TIY319" s="169"/>
      <c r="TIZ319" s="169"/>
      <c r="TJA319" s="169"/>
      <c r="TJB319" s="169"/>
      <c r="TJC319" s="169"/>
      <c r="TJD319" s="169"/>
      <c r="TJE319" s="169"/>
      <c r="TJF319" s="169"/>
      <c r="TJG319" s="169"/>
      <c r="TJH319" s="169"/>
      <c r="TJI319" s="169"/>
      <c r="TJJ319" s="169"/>
      <c r="TJK319" s="169"/>
      <c r="TJL319" s="169"/>
      <c r="TJM319" s="169"/>
      <c r="TJN319" s="169"/>
      <c r="TJO319" s="169"/>
      <c r="TJP319" s="169"/>
      <c r="TJQ319" s="169"/>
      <c r="TJR319" s="169"/>
      <c r="TJS319" s="169"/>
      <c r="TJT319" s="169"/>
      <c r="TJU319" s="169"/>
      <c r="TJV319" s="169"/>
      <c r="TJW319" s="169"/>
      <c r="TJX319" s="169"/>
      <c r="TJY319" s="169"/>
      <c r="TJZ319" s="169"/>
      <c r="TKA319" s="169"/>
      <c r="TKB319" s="169"/>
      <c r="TKC319" s="169"/>
      <c r="TKD319" s="169"/>
      <c r="TKE319" s="169"/>
      <c r="TKF319" s="169"/>
      <c r="TKG319" s="169"/>
      <c r="TKH319" s="169"/>
      <c r="TKI319" s="169"/>
      <c r="TKJ319" s="169"/>
      <c r="TKK319" s="169"/>
      <c r="TKL319" s="169"/>
      <c r="TKM319" s="169"/>
      <c r="TKN319" s="169"/>
      <c r="TKO319" s="169"/>
      <c r="TKP319" s="169"/>
      <c r="TKQ319" s="169"/>
      <c r="TKR319" s="169"/>
      <c r="TKS319" s="169"/>
      <c r="TKT319" s="169"/>
      <c r="TKU319" s="169"/>
      <c r="TKV319" s="169"/>
      <c r="TKW319" s="169"/>
      <c r="TKX319" s="169"/>
      <c r="TKY319" s="169"/>
      <c r="TKZ319" s="169"/>
      <c r="TLA319" s="169"/>
      <c r="TLB319" s="169"/>
      <c r="TLC319" s="169"/>
      <c r="TLD319" s="169"/>
      <c r="TLE319" s="169"/>
      <c r="TLF319" s="169"/>
      <c r="TLG319" s="169"/>
      <c r="TLH319" s="169"/>
      <c r="TLI319" s="169"/>
      <c r="TLJ319" s="169"/>
      <c r="TLK319" s="169"/>
      <c r="TLL319" s="169"/>
      <c r="TLM319" s="169"/>
      <c r="TLN319" s="169"/>
      <c r="TLO319" s="169"/>
      <c r="TLP319" s="169"/>
      <c r="TLQ319" s="169"/>
      <c r="TLR319" s="169"/>
      <c r="TLS319" s="169"/>
      <c r="TLT319" s="169"/>
      <c r="TLU319" s="169"/>
      <c r="TLV319" s="169"/>
      <c r="TLW319" s="169"/>
      <c r="TLX319" s="169"/>
      <c r="TLY319" s="169"/>
      <c r="TLZ319" s="169"/>
      <c r="TMA319" s="169"/>
      <c r="TMB319" s="169"/>
      <c r="TMC319" s="169"/>
      <c r="TMD319" s="169"/>
      <c r="TME319" s="169"/>
      <c r="TMF319" s="169"/>
      <c r="TMG319" s="169"/>
      <c r="TMH319" s="169"/>
      <c r="TMI319" s="169"/>
      <c r="TMJ319" s="169"/>
      <c r="TMK319" s="169"/>
      <c r="TML319" s="169"/>
      <c r="TMM319" s="169"/>
      <c r="TMN319" s="169"/>
      <c r="TMO319" s="169"/>
      <c r="TMP319" s="169"/>
      <c r="TMQ319" s="169"/>
      <c r="TMR319" s="169"/>
      <c r="TMS319" s="169"/>
      <c r="TMT319" s="169"/>
      <c r="TMU319" s="169"/>
      <c r="TMV319" s="169"/>
      <c r="TMW319" s="169"/>
      <c r="TMX319" s="169"/>
      <c r="TMY319" s="169"/>
      <c r="TMZ319" s="169"/>
      <c r="TNA319" s="169"/>
      <c r="TNB319" s="169"/>
      <c r="TNC319" s="169"/>
      <c r="TND319" s="169"/>
      <c r="TNE319" s="169"/>
      <c r="TNF319" s="169"/>
      <c r="TNG319" s="169"/>
      <c r="TNH319" s="169"/>
      <c r="TNI319" s="169"/>
      <c r="TNJ319" s="169"/>
      <c r="TNK319" s="169"/>
      <c r="TNL319" s="169"/>
      <c r="TNM319" s="169"/>
      <c r="TNN319" s="169"/>
      <c r="TNO319" s="169"/>
      <c r="TNP319" s="169"/>
      <c r="TNQ319" s="169"/>
      <c r="TNR319" s="169"/>
      <c r="TNS319" s="169"/>
      <c r="TNT319" s="169"/>
      <c r="TNU319" s="169"/>
      <c r="TNV319" s="169"/>
      <c r="TNW319" s="169"/>
      <c r="TNX319" s="169"/>
      <c r="TNY319" s="169"/>
      <c r="TNZ319" s="169"/>
      <c r="TOA319" s="169"/>
      <c r="TOB319" s="169"/>
      <c r="TOC319" s="169"/>
      <c r="TOD319" s="169"/>
      <c r="TOE319" s="169"/>
      <c r="TOF319" s="169"/>
      <c r="TOG319" s="169"/>
      <c r="TOH319" s="169"/>
      <c r="TOI319" s="169"/>
      <c r="TOJ319" s="169"/>
      <c r="TOK319" s="169"/>
      <c r="TOL319" s="169"/>
      <c r="TOM319" s="169"/>
      <c r="TON319" s="169"/>
      <c r="TOO319" s="169"/>
      <c r="TOP319" s="169"/>
      <c r="TOQ319" s="169"/>
      <c r="TOR319" s="169"/>
      <c r="TOS319" s="169"/>
      <c r="TOT319" s="169"/>
      <c r="TOU319" s="169"/>
      <c r="TOV319" s="169"/>
      <c r="TOW319" s="169"/>
      <c r="TOX319" s="169"/>
      <c r="TOY319" s="169"/>
      <c r="TOZ319" s="169"/>
      <c r="TPA319" s="169"/>
      <c r="TPB319" s="169"/>
      <c r="TPC319" s="169"/>
      <c r="TPD319" s="169"/>
      <c r="TPE319" s="169"/>
      <c r="TPF319" s="169"/>
      <c r="TPG319" s="169"/>
      <c r="TPH319" s="169"/>
      <c r="TPI319" s="169"/>
      <c r="TPJ319" s="169"/>
      <c r="TPK319" s="169"/>
      <c r="TPL319" s="169"/>
      <c r="TPM319" s="169"/>
      <c r="TPN319" s="169"/>
      <c r="TPO319" s="169"/>
      <c r="TPP319" s="169"/>
      <c r="TPQ319" s="169"/>
      <c r="TPR319" s="169"/>
      <c r="TPS319" s="169"/>
      <c r="TPT319" s="169"/>
      <c r="TPU319" s="169"/>
      <c r="TPV319" s="169"/>
      <c r="TPW319" s="169"/>
      <c r="TPX319" s="169"/>
      <c r="TPY319" s="169"/>
      <c r="TPZ319" s="169"/>
      <c r="TQA319" s="169"/>
      <c r="TQB319" s="169"/>
      <c r="TQC319" s="169"/>
      <c r="TQD319" s="169"/>
      <c r="TQE319" s="169"/>
      <c r="TQF319" s="169"/>
      <c r="TQG319" s="169"/>
      <c r="TQH319" s="169"/>
      <c r="TQI319" s="169"/>
      <c r="TQJ319" s="169"/>
      <c r="TQK319" s="169"/>
      <c r="TQL319" s="169"/>
      <c r="TQM319" s="169"/>
      <c r="TQN319" s="169"/>
      <c r="TQO319" s="169"/>
      <c r="TQP319" s="169"/>
      <c r="TQQ319" s="169"/>
      <c r="TQR319" s="169"/>
      <c r="TQS319" s="169"/>
      <c r="TQT319" s="169"/>
      <c r="TQU319" s="169"/>
      <c r="TQV319" s="169"/>
      <c r="TQW319" s="169"/>
      <c r="TQX319" s="169"/>
      <c r="TQY319" s="169"/>
      <c r="TQZ319" s="169"/>
      <c r="TRA319" s="169"/>
      <c r="TRB319" s="169"/>
      <c r="TRC319" s="169"/>
      <c r="TRD319" s="169"/>
      <c r="TRE319" s="169"/>
      <c r="TRF319" s="169"/>
      <c r="TRG319" s="169"/>
      <c r="TRH319" s="169"/>
      <c r="TRI319" s="169"/>
      <c r="TRJ319" s="169"/>
      <c r="TRK319" s="169"/>
      <c r="TRL319" s="169"/>
      <c r="TRM319" s="169"/>
      <c r="TRN319" s="169"/>
      <c r="TRO319" s="169"/>
      <c r="TRP319" s="169"/>
      <c r="TRQ319" s="169"/>
      <c r="TRR319" s="169"/>
      <c r="TRS319" s="169"/>
      <c r="TRT319" s="169"/>
      <c r="TRU319" s="169"/>
      <c r="TRV319" s="169"/>
      <c r="TRW319" s="169"/>
      <c r="TRX319" s="169"/>
      <c r="TRY319" s="169"/>
      <c r="TRZ319" s="169"/>
      <c r="TSA319" s="169"/>
      <c r="TSB319" s="169"/>
      <c r="TSC319" s="169"/>
      <c r="TSD319" s="169"/>
      <c r="TSE319" s="169"/>
      <c r="TSF319" s="169"/>
      <c r="TSG319" s="169"/>
      <c r="TSH319" s="169"/>
      <c r="TSI319" s="169"/>
      <c r="TSJ319" s="169"/>
      <c r="TSK319" s="169"/>
      <c r="TSL319" s="169"/>
      <c r="TSM319" s="169"/>
      <c r="TSN319" s="169"/>
      <c r="TSO319" s="169"/>
      <c r="TSP319" s="169"/>
      <c r="TSQ319" s="169"/>
      <c r="TSR319" s="169"/>
      <c r="TSS319" s="169"/>
      <c r="TST319" s="169"/>
      <c r="TSU319" s="169"/>
      <c r="TSV319" s="169"/>
      <c r="TSW319" s="169"/>
      <c r="TSX319" s="169"/>
      <c r="TSY319" s="169"/>
      <c r="TSZ319" s="169"/>
      <c r="TTA319" s="169"/>
      <c r="TTB319" s="169"/>
      <c r="TTC319" s="169"/>
      <c r="TTD319" s="169"/>
      <c r="TTE319" s="169"/>
      <c r="TTF319" s="169"/>
      <c r="TTG319" s="169"/>
      <c r="TTH319" s="169"/>
      <c r="TTI319" s="169"/>
      <c r="TTJ319" s="169"/>
      <c r="TTK319" s="169"/>
      <c r="TTL319" s="169"/>
      <c r="TTM319" s="169"/>
      <c r="TTN319" s="169"/>
      <c r="TTO319" s="169"/>
      <c r="TTP319" s="169"/>
      <c r="TTQ319" s="169"/>
      <c r="TTR319" s="169"/>
      <c r="TTS319" s="169"/>
      <c r="TTT319" s="169"/>
      <c r="TTU319" s="169"/>
      <c r="TTV319" s="169"/>
      <c r="TTW319" s="169"/>
      <c r="TTX319" s="169"/>
      <c r="TTY319" s="169"/>
      <c r="TTZ319" s="169"/>
      <c r="TUA319" s="169"/>
      <c r="TUB319" s="169"/>
      <c r="TUC319" s="169"/>
      <c r="TUD319" s="169"/>
      <c r="TUE319" s="169"/>
      <c r="TUF319" s="169"/>
      <c r="TUG319" s="169"/>
      <c r="TUH319" s="169"/>
      <c r="TUI319" s="169"/>
      <c r="TUJ319" s="169"/>
      <c r="TUK319" s="169"/>
      <c r="TUL319" s="169"/>
      <c r="TUM319" s="169"/>
      <c r="TUN319" s="169"/>
      <c r="TUO319" s="169"/>
      <c r="TUP319" s="169"/>
      <c r="TUQ319" s="169"/>
      <c r="TUR319" s="169"/>
      <c r="TUS319" s="169"/>
      <c r="TUT319" s="169"/>
      <c r="TUU319" s="169"/>
      <c r="TUV319" s="169"/>
      <c r="TUW319" s="169"/>
      <c r="TUX319" s="169"/>
      <c r="TUY319" s="169"/>
      <c r="TUZ319" s="169"/>
      <c r="TVA319" s="169"/>
      <c r="TVB319" s="169"/>
      <c r="TVC319" s="169"/>
      <c r="TVD319" s="169"/>
      <c r="TVE319" s="169"/>
      <c r="TVF319" s="169"/>
      <c r="TVG319" s="169"/>
      <c r="TVH319" s="169"/>
      <c r="TVI319" s="169"/>
      <c r="TVJ319" s="169"/>
      <c r="TVK319" s="169"/>
      <c r="TVL319" s="169"/>
      <c r="TVM319" s="169"/>
      <c r="TVN319" s="169"/>
      <c r="TVO319" s="169"/>
      <c r="TVP319" s="169"/>
      <c r="TVQ319" s="169"/>
      <c r="TVR319" s="169"/>
      <c r="TVS319" s="169"/>
      <c r="TVT319" s="169"/>
      <c r="TVU319" s="169"/>
      <c r="TVV319" s="169"/>
      <c r="TVW319" s="169"/>
      <c r="TVX319" s="169"/>
      <c r="TVY319" s="169"/>
      <c r="TVZ319" s="169"/>
      <c r="TWA319" s="169"/>
      <c r="TWB319" s="169"/>
      <c r="TWC319" s="169"/>
      <c r="TWD319" s="169"/>
      <c r="TWE319" s="169"/>
      <c r="TWF319" s="169"/>
      <c r="TWG319" s="169"/>
      <c r="TWH319" s="169"/>
      <c r="TWI319" s="169"/>
      <c r="TWJ319" s="169"/>
      <c r="TWK319" s="169"/>
      <c r="TWL319" s="169"/>
      <c r="TWM319" s="169"/>
      <c r="TWN319" s="169"/>
      <c r="TWO319" s="169"/>
      <c r="TWP319" s="169"/>
      <c r="TWQ319" s="169"/>
      <c r="TWR319" s="169"/>
      <c r="TWS319" s="169"/>
      <c r="TWT319" s="169"/>
      <c r="TWU319" s="169"/>
      <c r="TWV319" s="169"/>
      <c r="TWW319" s="169"/>
      <c r="TWX319" s="169"/>
      <c r="TWY319" s="169"/>
      <c r="TWZ319" s="169"/>
      <c r="TXA319" s="169"/>
      <c r="TXB319" s="169"/>
      <c r="TXC319" s="169"/>
      <c r="TXD319" s="169"/>
      <c r="TXE319" s="169"/>
      <c r="TXF319" s="169"/>
      <c r="TXG319" s="169"/>
      <c r="TXH319" s="169"/>
      <c r="TXI319" s="169"/>
      <c r="TXJ319" s="169"/>
      <c r="TXK319" s="169"/>
      <c r="TXL319" s="169"/>
      <c r="TXM319" s="169"/>
      <c r="TXN319" s="169"/>
      <c r="TXO319" s="169"/>
      <c r="TXP319" s="169"/>
      <c r="TXQ319" s="169"/>
      <c r="TXR319" s="169"/>
      <c r="TXS319" s="169"/>
      <c r="TXT319" s="169"/>
      <c r="TXU319" s="169"/>
      <c r="TXV319" s="169"/>
      <c r="TXW319" s="169"/>
      <c r="TXX319" s="169"/>
      <c r="TXY319" s="169"/>
      <c r="TXZ319" s="169"/>
      <c r="TYA319" s="169"/>
      <c r="TYB319" s="169"/>
      <c r="TYC319" s="169"/>
      <c r="TYD319" s="169"/>
      <c r="TYE319" s="169"/>
      <c r="TYF319" s="169"/>
      <c r="TYG319" s="169"/>
      <c r="TYH319" s="169"/>
      <c r="TYI319" s="169"/>
      <c r="TYJ319" s="169"/>
      <c r="TYK319" s="169"/>
      <c r="TYL319" s="169"/>
      <c r="TYM319" s="169"/>
      <c r="TYN319" s="169"/>
      <c r="TYO319" s="169"/>
      <c r="TYP319" s="169"/>
      <c r="TYQ319" s="169"/>
      <c r="TYR319" s="169"/>
      <c r="TYS319" s="169"/>
      <c r="TYT319" s="169"/>
      <c r="TYU319" s="169"/>
      <c r="TYV319" s="169"/>
      <c r="TYW319" s="169"/>
      <c r="TYX319" s="169"/>
      <c r="TYY319" s="169"/>
      <c r="TYZ319" s="169"/>
      <c r="TZA319" s="169"/>
      <c r="TZB319" s="169"/>
      <c r="TZC319" s="169"/>
      <c r="TZD319" s="169"/>
      <c r="TZE319" s="169"/>
      <c r="TZF319" s="169"/>
      <c r="TZG319" s="169"/>
      <c r="TZH319" s="169"/>
      <c r="TZI319" s="169"/>
      <c r="TZJ319" s="169"/>
      <c r="TZK319" s="169"/>
      <c r="TZL319" s="169"/>
      <c r="TZM319" s="169"/>
      <c r="TZN319" s="169"/>
      <c r="TZO319" s="169"/>
      <c r="TZP319" s="169"/>
      <c r="TZQ319" s="169"/>
      <c r="TZR319" s="169"/>
      <c r="TZS319" s="169"/>
      <c r="TZT319" s="169"/>
      <c r="TZU319" s="169"/>
      <c r="TZV319" s="169"/>
      <c r="TZW319" s="169"/>
      <c r="TZX319" s="169"/>
      <c r="TZY319" s="169"/>
      <c r="TZZ319" s="169"/>
      <c r="UAA319" s="169"/>
      <c r="UAB319" s="169"/>
      <c r="UAC319" s="169"/>
      <c r="UAD319" s="169"/>
      <c r="UAE319" s="169"/>
      <c r="UAF319" s="169"/>
      <c r="UAG319" s="169"/>
      <c r="UAH319" s="169"/>
      <c r="UAI319" s="169"/>
      <c r="UAJ319" s="169"/>
      <c r="UAK319" s="169"/>
      <c r="UAL319" s="169"/>
      <c r="UAM319" s="169"/>
      <c r="UAN319" s="169"/>
      <c r="UAO319" s="169"/>
      <c r="UAP319" s="169"/>
      <c r="UAQ319" s="169"/>
      <c r="UAR319" s="169"/>
      <c r="UAS319" s="169"/>
      <c r="UAT319" s="169"/>
      <c r="UAU319" s="169"/>
      <c r="UAV319" s="169"/>
      <c r="UAW319" s="169"/>
      <c r="UAX319" s="169"/>
      <c r="UAY319" s="169"/>
      <c r="UAZ319" s="169"/>
      <c r="UBA319" s="169"/>
      <c r="UBB319" s="169"/>
      <c r="UBC319" s="169"/>
      <c r="UBD319" s="169"/>
      <c r="UBE319" s="169"/>
      <c r="UBF319" s="169"/>
      <c r="UBG319" s="169"/>
      <c r="UBH319" s="169"/>
      <c r="UBI319" s="169"/>
      <c r="UBJ319" s="169"/>
      <c r="UBK319" s="169"/>
      <c r="UBL319" s="169"/>
      <c r="UBM319" s="169"/>
      <c r="UBN319" s="169"/>
      <c r="UBO319" s="169"/>
      <c r="UBP319" s="169"/>
      <c r="UBQ319" s="169"/>
      <c r="UBR319" s="169"/>
      <c r="UBS319" s="169"/>
      <c r="UBT319" s="169"/>
      <c r="UBU319" s="169"/>
      <c r="UBV319" s="169"/>
      <c r="UBW319" s="169"/>
      <c r="UBX319" s="169"/>
      <c r="UBY319" s="169"/>
      <c r="UBZ319" s="169"/>
      <c r="UCA319" s="169"/>
      <c r="UCB319" s="169"/>
      <c r="UCC319" s="169"/>
      <c r="UCD319" s="169"/>
      <c r="UCE319" s="169"/>
      <c r="UCF319" s="169"/>
      <c r="UCG319" s="169"/>
      <c r="UCH319" s="169"/>
      <c r="UCI319" s="169"/>
      <c r="UCJ319" s="169"/>
      <c r="UCK319" s="169"/>
      <c r="UCL319" s="169"/>
      <c r="UCM319" s="169"/>
      <c r="UCN319" s="169"/>
      <c r="UCO319" s="169"/>
      <c r="UCP319" s="169"/>
      <c r="UCQ319" s="169"/>
      <c r="UCR319" s="169"/>
      <c r="UCS319" s="169"/>
      <c r="UCT319" s="169"/>
      <c r="UCU319" s="169"/>
      <c r="UCV319" s="169"/>
      <c r="UCW319" s="169"/>
      <c r="UCX319" s="169"/>
      <c r="UCY319" s="169"/>
      <c r="UCZ319" s="169"/>
      <c r="UDA319" s="169"/>
      <c r="UDB319" s="169"/>
      <c r="UDC319" s="169"/>
      <c r="UDD319" s="169"/>
      <c r="UDE319" s="169"/>
      <c r="UDF319" s="169"/>
      <c r="UDG319" s="169"/>
      <c r="UDH319" s="169"/>
      <c r="UDI319" s="169"/>
      <c r="UDJ319" s="169"/>
      <c r="UDK319" s="169"/>
      <c r="UDL319" s="169"/>
      <c r="UDM319" s="169"/>
      <c r="UDN319" s="169"/>
      <c r="UDO319" s="169"/>
      <c r="UDP319" s="169"/>
      <c r="UDQ319" s="169"/>
      <c r="UDR319" s="169"/>
      <c r="UDS319" s="169"/>
      <c r="UDT319" s="169"/>
      <c r="UDU319" s="169"/>
      <c r="UDV319" s="169"/>
      <c r="UDW319" s="169"/>
      <c r="UDX319" s="169"/>
      <c r="UDY319" s="169"/>
      <c r="UDZ319" s="169"/>
      <c r="UEA319" s="169"/>
      <c r="UEB319" s="169"/>
      <c r="UEC319" s="169"/>
      <c r="UED319" s="169"/>
      <c r="UEE319" s="169"/>
      <c r="UEF319" s="169"/>
      <c r="UEG319" s="169"/>
      <c r="UEH319" s="169"/>
      <c r="UEI319" s="169"/>
      <c r="UEJ319" s="169"/>
      <c r="UEK319" s="169"/>
      <c r="UEL319" s="169"/>
      <c r="UEM319" s="169"/>
      <c r="UEN319" s="169"/>
      <c r="UEO319" s="169"/>
      <c r="UEP319" s="169"/>
      <c r="UEQ319" s="169"/>
      <c r="UER319" s="169"/>
      <c r="UES319" s="169"/>
      <c r="UET319" s="169"/>
      <c r="UEU319" s="169"/>
      <c r="UEV319" s="169"/>
      <c r="UEW319" s="169"/>
      <c r="UEX319" s="169"/>
      <c r="UEY319" s="169"/>
      <c r="UEZ319" s="169"/>
      <c r="UFA319" s="169"/>
      <c r="UFB319" s="169"/>
      <c r="UFC319" s="169"/>
      <c r="UFD319" s="169"/>
      <c r="UFE319" s="169"/>
      <c r="UFF319" s="169"/>
      <c r="UFG319" s="169"/>
      <c r="UFH319" s="169"/>
      <c r="UFI319" s="169"/>
      <c r="UFJ319" s="169"/>
      <c r="UFK319" s="169"/>
      <c r="UFL319" s="169"/>
      <c r="UFM319" s="169"/>
      <c r="UFN319" s="169"/>
      <c r="UFO319" s="169"/>
      <c r="UFP319" s="169"/>
      <c r="UFQ319" s="169"/>
      <c r="UFR319" s="169"/>
      <c r="UFS319" s="169"/>
      <c r="UFT319" s="169"/>
      <c r="UFU319" s="169"/>
      <c r="UFV319" s="169"/>
      <c r="UFW319" s="169"/>
      <c r="UFX319" s="169"/>
      <c r="UFY319" s="169"/>
      <c r="UFZ319" s="169"/>
      <c r="UGA319" s="169"/>
      <c r="UGB319" s="169"/>
      <c r="UGC319" s="169"/>
      <c r="UGD319" s="169"/>
      <c r="UGE319" s="169"/>
      <c r="UGF319" s="169"/>
      <c r="UGG319" s="169"/>
      <c r="UGH319" s="169"/>
      <c r="UGI319" s="169"/>
      <c r="UGJ319" s="169"/>
      <c r="UGK319" s="169"/>
      <c r="UGL319" s="169"/>
      <c r="UGM319" s="169"/>
      <c r="UGN319" s="169"/>
      <c r="UGO319" s="169"/>
      <c r="UGP319" s="169"/>
      <c r="UGQ319" s="169"/>
      <c r="UGR319" s="169"/>
      <c r="UGS319" s="169"/>
      <c r="UGT319" s="169"/>
      <c r="UGU319" s="169"/>
      <c r="UGV319" s="169"/>
      <c r="UGW319" s="169"/>
      <c r="UGX319" s="169"/>
      <c r="UGY319" s="169"/>
      <c r="UGZ319" s="169"/>
      <c r="UHA319" s="169"/>
      <c r="UHB319" s="169"/>
      <c r="UHC319" s="169"/>
      <c r="UHD319" s="169"/>
      <c r="UHE319" s="169"/>
      <c r="UHF319" s="169"/>
      <c r="UHG319" s="169"/>
      <c r="UHH319" s="169"/>
      <c r="UHI319" s="169"/>
      <c r="UHJ319" s="169"/>
      <c r="UHK319" s="169"/>
      <c r="UHL319" s="169"/>
      <c r="UHM319" s="169"/>
      <c r="UHN319" s="169"/>
      <c r="UHO319" s="169"/>
      <c r="UHP319" s="169"/>
      <c r="UHQ319" s="169"/>
      <c r="UHR319" s="169"/>
      <c r="UHS319" s="169"/>
      <c r="UHT319" s="169"/>
      <c r="UHU319" s="169"/>
      <c r="UHV319" s="169"/>
      <c r="UHW319" s="169"/>
      <c r="UHX319" s="169"/>
      <c r="UHY319" s="169"/>
      <c r="UHZ319" s="169"/>
      <c r="UIA319" s="169"/>
      <c r="UIB319" s="169"/>
      <c r="UIC319" s="169"/>
      <c r="UID319" s="169"/>
      <c r="UIE319" s="169"/>
      <c r="UIF319" s="169"/>
      <c r="UIG319" s="169"/>
      <c r="UIH319" s="169"/>
      <c r="UII319" s="169"/>
      <c r="UIJ319" s="169"/>
      <c r="UIK319" s="169"/>
      <c r="UIL319" s="169"/>
      <c r="UIM319" s="169"/>
      <c r="UIN319" s="169"/>
      <c r="UIO319" s="169"/>
      <c r="UIP319" s="169"/>
      <c r="UIQ319" s="169"/>
      <c r="UIR319" s="169"/>
      <c r="UIS319" s="169"/>
      <c r="UIT319" s="169"/>
      <c r="UIU319" s="169"/>
      <c r="UIV319" s="169"/>
      <c r="UIW319" s="169"/>
      <c r="UIX319" s="169"/>
      <c r="UIY319" s="169"/>
      <c r="UIZ319" s="169"/>
      <c r="UJA319" s="169"/>
      <c r="UJB319" s="169"/>
      <c r="UJC319" s="169"/>
      <c r="UJD319" s="169"/>
      <c r="UJE319" s="169"/>
      <c r="UJF319" s="169"/>
      <c r="UJG319" s="169"/>
      <c r="UJH319" s="169"/>
      <c r="UJI319" s="169"/>
      <c r="UJJ319" s="169"/>
      <c r="UJK319" s="169"/>
      <c r="UJL319" s="169"/>
      <c r="UJM319" s="169"/>
      <c r="UJN319" s="169"/>
      <c r="UJO319" s="169"/>
      <c r="UJP319" s="169"/>
      <c r="UJQ319" s="169"/>
      <c r="UJR319" s="169"/>
      <c r="UJS319" s="169"/>
      <c r="UJT319" s="169"/>
      <c r="UJU319" s="169"/>
      <c r="UJV319" s="169"/>
      <c r="UJW319" s="169"/>
      <c r="UJX319" s="169"/>
      <c r="UJY319" s="169"/>
      <c r="UJZ319" s="169"/>
      <c r="UKA319" s="169"/>
      <c r="UKB319" s="169"/>
      <c r="UKC319" s="169"/>
      <c r="UKD319" s="169"/>
      <c r="UKE319" s="169"/>
      <c r="UKF319" s="169"/>
      <c r="UKG319" s="169"/>
      <c r="UKH319" s="169"/>
      <c r="UKI319" s="169"/>
      <c r="UKJ319" s="169"/>
      <c r="UKK319" s="169"/>
      <c r="UKL319" s="169"/>
      <c r="UKM319" s="169"/>
      <c r="UKN319" s="169"/>
      <c r="UKO319" s="169"/>
      <c r="UKP319" s="169"/>
      <c r="UKQ319" s="169"/>
      <c r="UKR319" s="169"/>
      <c r="UKS319" s="169"/>
      <c r="UKT319" s="169"/>
      <c r="UKU319" s="169"/>
      <c r="UKV319" s="169"/>
      <c r="UKW319" s="169"/>
      <c r="UKX319" s="169"/>
      <c r="UKY319" s="169"/>
      <c r="UKZ319" s="169"/>
      <c r="ULA319" s="169"/>
      <c r="ULB319" s="169"/>
      <c r="ULC319" s="169"/>
      <c r="ULD319" s="169"/>
      <c r="ULE319" s="169"/>
      <c r="ULF319" s="169"/>
      <c r="ULG319" s="169"/>
      <c r="ULH319" s="169"/>
      <c r="ULI319" s="169"/>
      <c r="ULJ319" s="169"/>
      <c r="ULK319" s="169"/>
      <c r="ULL319" s="169"/>
      <c r="ULM319" s="169"/>
      <c r="ULN319" s="169"/>
      <c r="ULO319" s="169"/>
      <c r="ULP319" s="169"/>
      <c r="ULQ319" s="169"/>
      <c r="ULR319" s="169"/>
      <c r="ULS319" s="169"/>
      <c r="ULT319" s="169"/>
      <c r="ULU319" s="169"/>
      <c r="ULV319" s="169"/>
      <c r="ULW319" s="169"/>
      <c r="ULX319" s="169"/>
      <c r="ULY319" s="169"/>
      <c r="ULZ319" s="169"/>
      <c r="UMA319" s="169"/>
      <c r="UMB319" s="169"/>
      <c r="UMC319" s="169"/>
      <c r="UMD319" s="169"/>
      <c r="UME319" s="169"/>
      <c r="UMF319" s="169"/>
      <c r="UMG319" s="169"/>
      <c r="UMH319" s="169"/>
      <c r="UMI319" s="169"/>
      <c r="UMJ319" s="169"/>
      <c r="UMK319" s="169"/>
      <c r="UML319" s="169"/>
      <c r="UMM319" s="169"/>
      <c r="UMN319" s="169"/>
      <c r="UMO319" s="169"/>
      <c r="UMP319" s="169"/>
      <c r="UMQ319" s="169"/>
      <c r="UMR319" s="169"/>
      <c r="UMS319" s="169"/>
      <c r="UMT319" s="169"/>
      <c r="UMU319" s="169"/>
      <c r="UMV319" s="169"/>
      <c r="UMW319" s="169"/>
      <c r="UMX319" s="169"/>
      <c r="UMY319" s="169"/>
      <c r="UMZ319" s="169"/>
      <c r="UNA319" s="169"/>
      <c r="UNB319" s="169"/>
      <c r="UNC319" s="169"/>
      <c r="UND319" s="169"/>
      <c r="UNE319" s="169"/>
      <c r="UNF319" s="169"/>
      <c r="UNG319" s="169"/>
      <c r="UNH319" s="169"/>
      <c r="UNI319" s="169"/>
      <c r="UNJ319" s="169"/>
      <c r="UNK319" s="169"/>
      <c r="UNL319" s="169"/>
      <c r="UNM319" s="169"/>
      <c r="UNN319" s="169"/>
      <c r="UNO319" s="169"/>
      <c r="UNP319" s="169"/>
      <c r="UNQ319" s="169"/>
      <c r="UNR319" s="169"/>
      <c r="UNS319" s="169"/>
      <c r="UNT319" s="169"/>
      <c r="UNU319" s="169"/>
      <c r="UNV319" s="169"/>
      <c r="UNW319" s="169"/>
      <c r="UNX319" s="169"/>
      <c r="UNY319" s="169"/>
      <c r="UNZ319" s="169"/>
      <c r="UOA319" s="169"/>
      <c r="UOB319" s="169"/>
      <c r="UOC319" s="169"/>
      <c r="UOD319" s="169"/>
      <c r="UOE319" s="169"/>
      <c r="UOF319" s="169"/>
      <c r="UOG319" s="169"/>
      <c r="UOH319" s="169"/>
      <c r="UOI319" s="169"/>
      <c r="UOJ319" s="169"/>
      <c r="UOK319" s="169"/>
      <c r="UOL319" s="169"/>
      <c r="UOM319" s="169"/>
      <c r="UON319" s="169"/>
      <c r="UOO319" s="169"/>
      <c r="UOP319" s="169"/>
      <c r="UOQ319" s="169"/>
      <c r="UOR319" s="169"/>
      <c r="UOS319" s="169"/>
      <c r="UOT319" s="169"/>
      <c r="UOU319" s="169"/>
      <c r="UOV319" s="169"/>
      <c r="UOW319" s="169"/>
      <c r="UOX319" s="169"/>
      <c r="UOY319" s="169"/>
      <c r="UOZ319" s="169"/>
      <c r="UPA319" s="169"/>
      <c r="UPB319" s="169"/>
      <c r="UPC319" s="169"/>
      <c r="UPD319" s="169"/>
      <c r="UPE319" s="169"/>
      <c r="UPF319" s="169"/>
      <c r="UPG319" s="169"/>
      <c r="UPH319" s="169"/>
      <c r="UPI319" s="169"/>
      <c r="UPJ319" s="169"/>
      <c r="UPK319" s="169"/>
      <c r="UPL319" s="169"/>
      <c r="UPM319" s="169"/>
      <c r="UPN319" s="169"/>
      <c r="UPO319" s="169"/>
      <c r="UPP319" s="169"/>
      <c r="UPQ319" s="169"/>
      <c r="UPR319" s="169"/>
      <c r="UPS319" s="169"/>
      <c r="UPT319" s="169"/>
      <c r="UPU319" s="169"/>
      <c r="UPV319" s="169"/>
      <c r="UPW319" s="169"/>
      <c r="UPX319" s="169"/>
      <c r="UPY319" s="169"/>
      <c r="UPZ319" s="169"/>
      <c r="UQA319" s="169"/>
      <c r="UQB319" s="169"/>
      <c r="UQC319" s="169"/>
      <c r="UQD319" s="169"/>
      <c r="UQE319" s="169"/>
      <c r="UQF319" s="169"/>
      <c r="UQG319" s="169"/>
      <c r="UQH319" s="169"/>
      <c r="UQI319" s="169"/>
      <c r="UQJ319" s="169"/>
      <c r="UQK319" s="169"/>
      <c r="UQL319" s="169"/>
      <c r="UQM319" s="169"/>
      <c r="UQN319" s="169"/>
      <c r="UQO319" s="169"/>
      <c r="UQP319" s="169"/>
      <c r="UQQ319" s="169"/>
      <c r="UQR319" s="169"/>
      <c r="UQS319" s="169"/>
      <c r="UQT319" s="169"/>
      <c r="UQU319" s="169"/>
      <c r="UQV319" s="169"/>
      <c r="UQW319" s="169"/>
      <c r="UQX319" s="169"/>
      <c r="UQY319" s="169"/>
      <c r="UQZ319" s="169"/>
      <c r="URA319" s="169"/>
      <c r="URB319" s="169"/>
      <c r="URC319" s="169"/>
      <c r="URD319" s="169"/>
      <c r="URE319" s="169"/>
      <c r="URF319" s="169"/>
      <c r="URG319" s="169"/>
      <c r="URH319" s="169"/>
      <c r="URI319" s="169"/>
      <c r="URJ319" s="169"/>
      <c r="URK319" s="169"/>
      <c r="URL319" s="169"/>
      <c r="URM319" s="169"/>
      <c r="URN319" s="169"/>
      <c r="URO319" s="169"/>
      <c r="URP319" s="169"/>
      <c r="URQ319" s="169"/>
      <c r="URR319" s="169"/>
      <c r="URS319" s="169"/>
      <c r="URT319" s="169"/>
      <c r="URU319" s="169"/>
      <c r="URV319" s="169"/>
      <c r="URW319" s="169"/>
      <c r="URX319" s="169"/>
      <c r="URY319" s="169"/>
      <c r="URZ319" s="169"/>
      <c r="USA319" s="169"/>
      <c r="USB319" s="169"/>
      <c r="USC319" s="169"/>
      <c r="USD319" s="169"/>
      <c r="USE319" s="169"/>
      <c r="USF319" s="169"/>
      <c r="USG319" s="169"/>
      <c r="USH319" s="169"/>
      <c r="USI319" s="169"/>
      <c r="USJ319" s="169"/>
      <c r="USK319" s="169"/>
      <c r="USL319" s="169"/>
      <c r="USM319" s="169"/>
      <c r="USN319" s="169"/>
      <c r="USO319" s="169"/>
      <c r="USP319" s="169"/>
      <c r="USQ319" s="169"/>
      <c r="USR319" s="169"/>
      <c r="USS319" s="169"/>
      <c r="UST319" s="169"/>
      <c r="USU319" s="169"/>
      <c r="USV319" s="169"/>
      <c r="USW319" s="169"/>
      <c r="USX319" s="169"/>
      <c r="USY319" s="169"/>
      <c r="USZ319" s="169"/>
      <c r="UTA319" s="169"/>
      <c r="UTB319" s="169"/>
      <c r="UTC319" s="169"/>
      <c r="UTD319" s="169"/>
      <c r="UTE319" s="169"/>
      <c r="UTF319" s="169"/>
      <c r="UTG319" s="169"/>
      <c r="UTH319" s="169"/>
      <c r="UTI319" s="169"/>
      <c r="UTJ319" s="169"/>
      <c r="UTK319" s="169"/>
      <c r="UTL319" s="169"/>
      <c r="UTM319" s="169"/>
      <c r="UTN319" s="169"/>
      <c r="UTO319" s="169"/>
      <c r="UTP319" s="169"/>
      <c r="UTQ319" s="169"/>
      <c r="UTR319" s="169"/>
      <c r="UTS319" s="169"/>
      <c r="UTT319" s="169"/>
      <c r="UTU319" s="169"/>
      <c r="UTV319" s="169"/>
      <c r="UTW319" s="169"/>
      <c r="UTX319" s="169"/>
      <c r="UTY319" s="169"/>
      <c r="UTZ319" s="169"/>
      <c r="UUA319" s="169"/>
      <c r="UUB319" s="169"/>
      <c r="UUC319" s="169"/>
      <c r="UUD319" s="169"/>
      <c r="UUE319" s="169"/>
      <c r="UUF319" s="169"/>
      <c r="UUG319" s="169"/>
      <c r="UUH319" s="169"/>
      <c r="UUI319" s="169"/>
      <c r="UUJ319" s="169"/>
      <c r="UUK319" s="169"/>
      <c r="UUL319" s="169"/>
      <c r="UUM319" s="169"/>
      <c r="UUN319" s="169"/>
      <c r="UUO319" s="169"/>
      <c r="UUP319" s="169"/>
      <c r="UUQ319" s="169"/>
      <c r="UUR319" s="169"/>
      <c r="UUS319" s="169"/>
      <c r="UUT319" s="169"/>
      <c r="UUU319" s="169"/>
      <c r="UUV319" s="169"/>
      <c r="UUW319" s="169"/>
      <c r="UUX319" s="169"/>
      <c r="UUY319" s="169"/>
      <c r="UUZ319" s="169"/>
      <c r="UVA319" s="169"/>
      <c r="UVB319" s="169"/>
      <c r="UVC319" s="169"/>
      <c r="UVD319" s="169"/>
      <c r="UVE319" s="169"/>
      <c r="UVF319" s="169"/>
      <c r="UVG319" s="169"/>
      <c r="UVH319" s="169"/>
      <c r="UVI319" s="169"/>
      <c r="UVJ319" s="169"/>
      <c r="UVK319" s="169"/>
      <c r="UVL319" s="169"/>
      <c r="UVM319" s="169"/>
      <c r="UVN319" s="169"/>
      <c r="UVO319" s="169"/>
      <c r="UVP319" s="169"/>
      <c r="UVQ319" s="169"/>
      <c r="UVR319" s="169"/>
      <c r="UVS319" s="169"/>
      <c r="UVT319" s="169"/>
      <c r="UVU319" s="169"/>
      <c r="UVV319" s="169"/>
      <c r="UVW319" s="169"/>
      <c r="UVX319" s="169"/>
      <c r="UVY319" s="169"/>
      <c r="UVZ319" s="169"/>
      <c r="UWA319" s="169"/>
      <c r="UWB319" s="169"/>
      <c r="UWC319" s="169"/>
      <c r="UWD319" s="169"/>
      <c r="UWE319" s="169"/>
      <c r="UWF319" s="169"/>
      <c r="UWG319" s="169"/>
      <c r="UWH319" s="169"/>
      <c r="UWI319" s="169"/>
      <c r="UWJ319" s="169"/>
      <c r="UWK319" s="169"/>
      <c r="UWL319" s="169"/>
      <c r="UWM319" s="169"/>
      <c r="UWN319" s="169"/>
      <c r="UWO319" s="169"/>
      <c r="UWP319" s="169"/>
      <c r="UWQ319" s="169"/>
      <c r="UWR319" s="169"/>
      <c r="UWS319" s="169"/>
      <c r="UWT319" s="169"/>
      <c r="UWU319" s="169"/>
      <c r="UWV319" s="169"/>
      <c r="UWW319" s="169"/>
      <c r="UWX319" s="169"/>
      <c r="UWY319" s="169"/>
      <c r="UWZ319" s="169"/>
      <c r="UXA319" s="169"/>
      <c r="UXB319" s="169"/>
      <c r="UXC319" s="169"/>
      <c r="UXD319" s="169"/>
      <c r="UXE319" s="169"/>
      <c r="UXF319" s="169"/>
      <c r="UXG319" s="169"/>
      <c r="UXH319" s="169"/>
      <c r="UXI319" s="169"/>
      <c r="UXJ319" s="169"/>
      <c r="UXK319" s="169"/>
      <c r="UXL319" s="169"/>
      <c r="UXM319" s="169"/>
      <c r="UXN319" s="169"/>
      <c r="UXO319" s="169"/>
      <c r="UXP319" s="169"/>
      <c r="UXQ319" s="169"/>
      <c r="UXR319" s="169"/>
      <c r="UXS319" s="169"/>
      <c r="UXT319" s="169"/>
      <c r="UXU319" s="169"/>
      <c r="UXV319" s="169"/>
      <c r="UXW319" s="169"/>
      <c r="UXX319" s="169"/>
      <c r="UXY319" s="169"/>
      <c r="UXZ319" s="169"/>
      <c r="UYA319" s="169"/>
      <c r="UYB319" s="169"/>
      <c r="UYC319" s="169"/>
      <c r="UYD319" s="169"/>
      <c r="UYE319" s="169"/>
      <c r="UYF319" s="169"/>
      <c r="UYG319" s="169"/>
      <c r="UYH319" s="169"/>
      <c r="UYI319" s="169"/>
      <c r="UYJ319" s="169"/>
      <c r="UYK319" s="169"/>
      <c r="UYL319" s="169"/>
      <c r="UYM319" s="169"/>
      <c r="UYN319" s="169"/>
      <c r="UYO319" s="169"/>
      <c r="UYP319" s="169"/>
      <c r="UYQ319" s="169"/>
      <c r="UYR319" s="169"/>
      <c r="UYS319" s="169"/>
      <c r="UYT319" s="169"/>
      <c r="UYU319" s="169"/>
      <c r="UYV319" s="169"/>
      <c r="UYW319" s="169"/>
      <c r="UYX319" s="169"/>
      <c r="UYY319" s="169"/>
      <c r="UYZ319" s="169"/>
      <c r="UZA319" s="169"/>
      <c r="UZB319" s="169"/>
      <c r="UZC319" s="169"/>
      <c r="UZD319" s="169"/>
      <c r="UZE319" s="169"/>
      <c r="UZF319" s="169"/>
      <c r="UZG319" s="169"/>
      <c r="UZH319" s="169"/>
      <c r="UZI319" s="169"/>
      <c r="UZJ319" s="169"/>
      <c r="UZK319" s="169"/>
      <c r="UZL319" s="169"/>
      <c r="UZM319" s="169"/>
      <c r="UZN319" s="169"/>
      <c r="UZO319" s="169"/>
      <c r="UZP319" s="169"/>
      <c r="UZQ319" s="169"/>
      <c r="UZR319" s="169"/>
      <c r="UZS319" s="169"/>
      <c r="UZT319" s="169"/>
      <c r="UZU319" s="169"/>
      <c r="UZV319" s="169"/>
      <c r="UZW319" s="169"/>
      <c r="UZX319" s="169"/>
      <c r="UZY319" s="169"/>
      <c r="UZZ319" s="169"/>
      <c r="VAA319" s="169"/>
      <c r="VAB319" s="169"/>
      <c r="VAC319" s="169"/>
      <c r="VAD319" s="169"/>
      <c r="VAE319" s="169"/>
      <c r="VAF319" s="169"/>
      <c r="VAG319" s="169"/>
      <c r="VAH319" s="169"/>
      <c r="VAI319" s="169"/>
      <c r="VAJ319" s="169"/>
      <c r="VAK319" s="169"/>
      <c r="VAL319" s="169"/>
      <c r="VAM319" s="169"/>
      <c r="VAN319" s="169"/>
      <c r="VAO319" s="169"/>
      <c r="VAP319" s="169"/>
      <c r="VAQ319" s="169"/>
      <c r="VAR319" s="169"/>
      <c r="VAS319" s="169"/>
      <c r="VAT319" s="169"/>
      <c r="VAU319" s="169"/>
      <c r="VAV319" s="169"/>
      <c r="VAW319" s="169"/>
      <c r="VAX319" s="169"/>
      <c r="VAY319" s="169"/>
      <c r="VAZ319" s="169"/>
      <c r="VBA319" s="169"/>
      <c r="VBB319" s="169"/>
      <c r="VBC319" s="169"/>
      <c r="VBD319" s="169"/>
      <c r="VBE319" s="169"/>
      <c r="VBF319" s="169"/>
      <c r="VBG319" s="169"/>
      <c r="VBH319" s="169"/>
      <c r="VBI319" s="169"/>
      <c r="VBJ319" s="169"/>
      <c r="VBK319" s="169"/>
      <c r="VBL319" s="169"/>
      <c r="VBM319" s="169"/>
      <c r="VBN319" s="169"/>
      <c r="VBO319" s="169"/>
      <c r="VBP319" s="169"/>
      <c r="VBQ319" s="169"/>
      <c r="VBR319" s="169"/>
      <c r="VBS319" s="169"/>
      <c r="VBT319" s="169"/>
      <c r="VBU319" s="169"/>
      <c r="VBV319" s="169"/>
      <c r="VBW319" s="169"/>
      <c r="VBX319" s="169"/>
      <c r="VBY319" s="169"/>
      <c r="VBZ319" s="169"/>
      <c r="VCA319" s="169"/>
      <c r="VCB319" s="169"/>
      <c r="VCC319" s="169"/>
      <c r="VCD319" s="169"/>
      <c r="VCE319" s="169"/>
      <c r="VCF319" s="169"/>
      <c r="VCG319" s="169"/>
      <c r="VCH319" s="169"/>
      <c r="VCI319" s="169"/>
      <c r="VCJ319" s="169"/>
      <c r="VCK319" s="169"/>
      <c r="VCL319" s="169"/>
      <c r="VCM319" s="169"/>
      <c r="VCN319" s="169"/>
      <c r="VCO319" s="169"/>
      <c r="VCP319" s="169"/>
      <c r="VCQ319" s="169"/>
      <c r="VCR319" s="169"/>
      <c r="VCS319" s="169"/>
      <c r="VCT319" s="169"/>
      <c r="VCU319" s="169"/>
      <c r="VCV319" s="169"/>
      <c r="VCW319" s="169"/>
      <c r="VCX319" s="169"/>
      <c r="VCY319" s="169"/>
      <c r="VCZ319" s="169"/>
      <c r="VDA319" s="169"/>
      <c r="VDB319" s="169"/>
      <c r="VDC319" s="169"/>
      <c r="VDD319" s="169"/>
      <c r="VDE319" s="169"/>
      <c r="VDF319" s="169"/>
      <c r="VDG319" s="169"/>
      <c r="VDH319" s="169"/>
      <c r="VDI319" s="169"/>
      <c r="VDJ319" s="169"/>
      <c r="VDK319" s="169"/>
      <c r="VDL319" s="169"/>
      <c r="VDM319" s="169"/>
      <c r="VDN319" s="169"/>
      <c r="VDO319" s="169"/>
      <c r="VDP319" s="169"/>
      <c r="VDQ319" s="169"/>
      <c r="VDR319" s="169"/>
      <c r="VDS319" s="169"/>
      <c r="VDT319" s="169"/>
      <c r="VDU319" s="169"/>
      <c r="VDV319" s="169"/>
      <c r="VDW319" s="169"/>
      <c r="VDX319" s="169"/>
      <c r="VDY319" s="169"/>
      <c r="VDZ319" s="169"/>
      <c r="VEA319" s="169"/>
      <c r="VEB319" s="169"/>
      <c r="VEC319" s="169"/>
      <c r="VED319" s="169"/>
      <c r="VEE319" s="169"/>
      <c r="VEF319" s="169"/>
      <c r="VEG319" s="169"/>
      <c r="VEH319" s="169"/>
      <c r="VEI319" s="169"/>
      <c r="VEJ319" s="169"/>
      <c r="VEK319" s="169"/>
      <c r="VEL319" s="169"/>
      <c r="VEM319" s="169"/>
      <c r="VEN319" s="169"/>
      <c r="VEO319" s="169"/>
      <c r="VEP319" s="169"/>
      <c r="VEQ319" s="169"/>
      <c r="VER319" s="169"/>
      <c r="VES319" s="169"/>
      <c r="VET319" s="169"/>
      <c r="VEU319" s="169"/>
      <c r="VEV319" s="169"/>
      <c r="VEW319" s="169"/>
      <c r="VEX319" s="169"/>
      <c r="VEY319" s="169"/>
      <c r="VEZ319" s="169"/>
      <c r="VFA319" s="169"/>
      <c r="VFB319" s="169"/>
      <c r="VFC319" s="169"/>
      <c r="VFD319" s="169"/>
      <c r="VFE319" s="169"/>
      <c r="VFF319" s="169"/>
      <c r="VFG319" s="169"/>
      <c r="VFH319" s="169"/>
      <c r="VFI319" s="169"/>
      <c r="VFJ319" s="169"/>
      <c r="VFK319" s="169"/>
      <c r="VFL319" s="169"/>
      <c r="VFM319" s="169"/>
      <c r="VFN319" s="169"/>
      <c r="VFO319" s="169"/>
      <c r="VFP319" s="169"/>
      <c r="VFQ319" s="169"/>
      <c r="VFR319" s="169"/>
      <c r="VFS319" s="169"/>
      <c r="VFT319" s="169"/>
      <c r="VFU319" s="169"/>
      <c r="VFV319" s="169"/>
      <c r="VFW319" s="169"/>
      <c r="VFX319" s="169"/>
      <c r="VFY319" s="169"/>
      <c r="VFZ319" s="169"/>
      <c r="VGA319" s="169"/>
      <c r="VGB319" s="169"/>
      <c r="VGC319" s="169"/>
      <c r="VGD319" s="169"/>
      <c r="VGE319" s="169"/>
      <c r="VGF319" s="169"/>
      <c r="VGG319" s="169"/>
      <c r="VGH319" s="169"/>
      <c r="VGI319" s="169"/>
      <c r="VGJ319" s="169"/>
      <c r="VGK319" s="169"/>
      <c r="VGL319" s="169"/>
      <c r="VGM319" s="169"/>
      <c r="VGN319" s="169"/>
      <c r="VGO319" s="169"/>
      <c r="VGP319" s="169"/>
      <c r="VGQ319" s="169"/>
      <c r="VGR319" s="169"/>
      <c r="VGS319" s="169"/>
      <c r="VGT319" s="169"/>
      <c r="VGU319" s="169"/>
      <c r="VGV319" s="169"/>
      <c r="VGW319" s="169"/>
      <c r="VGX319" s="169"/>
      <c r="VGY319" s="169"/>
      <c r="VGZ319" s="169"/>
      <c r="VHA319" s="169"/>
      <c r="VHB319" s="169"/>
      <c r="VHC319" s="169"/>
      <c r="VHD319" s="169"/>
      <c r="VHE319" s="169"/>
      <c r="VHF319" s="169"/>
      <c r="VHG319" s="169"/>
      <c r="VHH319" s="169"/>
      <c r="VHI319" s="169"/>
      <c r="VHJ319" s="169"/>
      <c r="VHK319" s="169"/>
      <c r="VHL319" s="169"/>
      <c r="VHM319" s="169"/>
      <c r="VHN319" s="169"/>
      <c r="VHO319" s="169"/>
      <c r="VHP319" s="169"/>
      <c r="VHQ319" s="169"/>
      <c r="VHR319" s="169"/>
      <c r="VHS319" s="169"/>
      <c r="VHT319" s="169"/>
      <c r="VHU319" s="169"/>
      <c r="VHV319" s="169"/>
      <c r="VHW319" s="169"/>
      <c r="VHX319" s="169"/>
      <c r="VHY319" s="169"/>
      <c r="VHZ319" s="169"/>
      <c r="VIA319" s="169"/>
      <c r="VIB319" s="169"/>
      <c r="VIC319" s="169"/>
      <c r="VID319" s="169"/>
      <c r="VIE319" s="169"/>
      <c r="VIF319" s="169"/>
      <c r="VIG319" s="169"/>
      <c r="VIH319" s="169"/>
      <c r="VII319" s="169"/>
      <c r="VIJ319" s="169"/>
      <c r="VIK319" s="169"/>
      <c r="VIL319" s="169"/>
      <c r="VIM319" s="169"/>
      <c r="VIN319" s="169"/>
      <c r="VIO319" s="169"/>
      <c r="VIP319" s="169"/>
      <c r="VIQ319" s="169"/>
      <c r="VIR319" s="169"/>
      <c r="VIS319" s="169"/>
      <c r="VIT319" s="169"/>
      <c r="VIU319" s="169"/>
      <c r="VIV319" s="169"/>
      <c r="VIW319" s="169"/>
      <c r="VIX319" s="169"/>
      <c r="VIY319" s="169"/>
      <c r="VIZ319" s="169"/>
      <c r="VJA319" s="169"/>
      <c r="VJB319" s="169"/>
      <c r="VJC319" s="169"/>
      <c r="VJD319" s="169"/>
      <c r="VJE319" s="169"/>
      <c r="VJF319" s="169"/>
      <c r="VJG319" s="169"/>
      <c r="VJH319" s="169"/>
      <c r="VJI319" s="169"/>
      <c r="VJJ319" s="169"/>
      <c r="VJK319" s="169"/>
      <c r="VJL319" s="169"/>
      <c r="VJM319" s="169"/>
      <c r="VJN319" s="169"/>
      <c r="VJO319" s="169"/>
      <c r="VJP319" s="169"/>
      <c r="VJQ319" s="169"/>
      <c r="VJR319" s="169"/>
      <c r="VJS319" s="169"/>
      <c r="VJT319" s="169"/>
      <c r="VJU319" s="169"/>
      <c r="VJV319" s="169"/>
      <c r="VJW319" s="169"/>
      <c r="VJX319" s="169"/>
      <c r="VJY319" s="169"/>
      <c r="VJZ319" s="169"/>
      <c r="VKA319" s="169"/>
      <c r="VKB319" s="169"/>
      <c r="VKC319" s="169"/>
      <c r="VKD319" s="169"/>
      <c r="VKE319" s="169"/>
      <c r="VKF319" s="169"/>
      <c r="VKG319" s="169"/>
      <c r="VKH319" s="169"/>
      <c r="VKI319" s="169"/>
      <c r="VKJ319" s="169"/>
      <c r="VKK319" s="169"/>
      <c r="VKL319" s="169"/>
      <c r="VKM319" s="169"/>
      <c r="VKN319" s="169"/>
      <c r="VKO319" s="169"/>
      <c r="VKP319" s="169"/>
      <c r="VKQ319" s="169"/>
      <c r="VKR319" s="169"/>
      <c r="VKS319" s="169"/>
      <c r="VKT319" s="169"/>
      <c r="VKU319" s="169"/>
      <c r="VKV319" s="169"/>
      <c r="VKW319" s="169"/>
      <c r="VKX319" s="169"/>
      <c r="VKY319" s="169"/>
      <c r="VKZ319" s="169"/>
      <c r="VLA319" s="169"/>
      <c r="VLB319" s="169"/>
      <c r="VLC319" s="169"/>
      <c r="VLD319" s="169"/>
      <c r="VLE319" s="169"/>
      <c r="VLF319" s="169"/>
      <c r="VLG319" s="169"/>
      <c r="VLH319" s="169"/>
      <c r="VLI319" s="169"/>
      <c r="VLJ319" s="169"/>
      <c r="VLK319" s="169"/>
      <c r="VLL319" s="169"/>
      <c r="VLM319" s="169"/>
      <c r="VLN319" s="169"/>
      <c r="VLO319" s="169"/>
      <c r="VLP319" s="169"/>
      <c r="VLQ319" s="169"/>
      <c r="VLR319" s="169"/>
      <c r="VLS319" s="169"/>
      <c r="VLT319" s="169"/>
      <c r="VLU319" s="169"/>
      <c r="VLV319" s="169"/>
      <c r="VLW319" s="169"/>
      <c r="VLX319" s="169"/>
      <c r="VLY319" s="169"/>
      <c r="VLZ319" s="169"/>
      <c r="VMA319" s="169"/>
      <c r="VMB319" s="169"/>
      <c r="VMC319" s="169"/>
      <c r="VMD319" s="169"/>
      <c r="VME319" s="169"/>
      <c r="VMF319" s="169"/>
      <c r="VMG319" s="169"/>
      <c r="VMH319" s="169"/>
      <c r="VMI319" s="169"/>
      <c r="VMJ319" s="169"/>
      <c r="VMK319" s="169"/>
      <c r="VML319" s="169"/>
      <c r="VMM319" s="169"/>
      <c r="VMN319" s="169"/>
      <c r="VMO319" s="169"/>
      <c r="VMP319" s="169"/>
      <c r="VMQ319" s="169"/>
      <c r="VMR319" s="169"/>
      <c r="VMS319" s="169"/>
      <c r="VMT319" s="169"/>
      <c r="VMU319" s="169"/>
      <c r="VMV319" s="169"/>
      <c r="VMW319" s="169"/>
      <c r="VMX319" s="169"/>
      <c r="VMY319" s="169"/>
      <c r="VMZ319" s="169"/>
      <c r="VNA319" s="169"/>
      <c r="VNB319" s="169"/>
      <c r="VNC319" s="169"/>
      <c r="VND319" s="169"/>
      <c r="VNE319" s="169"/>
      <c r="VNF319" s="169"/>
      <c r="VNG319" s="169"/>
      <c r="VNH319" s="169"/>
      <c r="VNI319" s="169"/>
      <c r="VNJ319" s="169"/>
      <c r="VNK319" s="169"/>
      <c r="VNL319" s="169"/>
      <c r="VNM319" s="169"/>
      <c r="VNN319" s="169"/>
      <c r="VNO319" s="169"/>
      <c r="VNP319" s="169"/>
      <c r="VNQ319" s="169"/>
      <c r="VNR319" s="169"/>
      <c r="VNS319" s="169"/>
      <c r="VNT319" s="169"/>
      <c r="VNU319" s="169"/>
      <c r="VNV319" s="169"/>
      <c r="VNW319" s="169"/>
      <c r="VNX319" s="169"/>
      <c r="VNY319" s="169"/>
      <c r="VNZ319" s="169"/>
      <c r="VOA319" s="169"/>
      <c r="VOB319" s="169"/>
      <c r="VOC319" s="169"/>
      <c r="VOD319" s="169"/>
      <c r="VOE319" s="169"/>
      <c r="VOF319" s="169"/>
      <c r="VOG319" s="169"/>
      <c r="VOH319" s="169"/>
      <c r="VOI319" s="169"/>
      <c r="VOJ319" s="169"/>
      <c r="VOK319" s="169"/>
      <c r="VOL319" s="169"/>
      <c r="VOM319" s="169"/>
      <c r="VON319" s="169"/>
      <c r="VOO319" s="169"/>
      <c r="VOP319" s="169"/>
      <c r="VOQ319" s="169"/>
      <c r="VOR319" s="169"/>
      <c r="VOS319" s="169"/>
      <c r="VOT319" s="169"/>
      <c r="VOU319" s="169"/>
      <c r="VOV319" s="169"/>
      <c r="VOW319" s="169"/>
      <c r="VOX319" s="169"/>
      <c r="VOY319" s="169"/>
      <c r="VOZ319" s="169"/>
      <c r="VPA319" s="169"/>
      <c r="VPB319" s="169"/>
      <c r="VPC319" s="169"/>
      <c r="VPD319" s="169"/>
      <c r="VPE319" s="169"/>
      <c r="VPF319" s="169"/>
      <c r="VPG319" s="169"/>
      <c r="VPH319" s="169"/>
      <c r="VPI319" s="169"/>
      <c r="VPJ319" s="169"/>
      <c r="VPK319" s="169"/>
      <c r="VPL319" s="169"/>
      <c r="VPM319" s="169"/>
      <c r="VPN319" s="169"/>
      <c r="VPO319" s="169"/>
      <c r="VPP319" s="169"/>
      <c r="VPQ319" s="169"/>
      <c r="VPR319" s="169"/>
      <c r="VPS319" s="169"/>
      <c r="VPT319" s="169"/>
      <c r="VPU319" s="169"/>
      <c r="VPV319" s="169"/>
      <c r="VPW319" s="169"/>
      <c r="VPX319" s="169"/>
      <c r="VPY319" s="169"/>
      <c r="VPZ319" s="169"/>
      <c r="VQA319" s="169"/>
      <c r="VQB319" s="169"/>
      <c r="VQC319" s="169"/>
      <c r="VQD319" s="169"/>
      <c r="VQE319" s="169"/>
      <c r="VQF319" s="169"/>
      <c r="VQG319" s="169"/>
      <c r="VQH319" s="169"/>
      <c r="VQI319" s="169"/>
      <c r="VQJ319" s="169"/>
      <c r="VQK319" s="169"/>
      <c r="VQL319" s="169"/>
      <c r="VQM319" s="169"/>
      <c r="VQN319" s="169"/>
      <c r="VQO319" s="169"/>
      <c r="VQP319" s="169"/>
      <c r="VQQ319" s="169"/>
      <c r="VQR319" s="169"/>
      <c r="VQS319" s="169"/>
      <c r="VQT319" s="169"/>
      <c r="VQU319" s="169"/>
      <c r="VQV319" s="169"/>
      <c r="VQW319" s="169"/>
      <c r="VQX319" s="169"/>
      <c r="VQY319" s="169"/>
      <c r="VQZ319" s="169"/>
      <c r="VRA319" s="169"/>
      <c r="VRB319" s="169"/>
      <c r="VRC319" s="169"/>
      <c r="VRD319" s="169"/>
      <c r="VRE319" s="169"/>
      <c r="VRF319" s="169"/>
      <c r="VRG319" s="169"/>
      <c r="VRH319" s="169"/>
      <c r="VRI319" s="169"/>
      <c r="VRJ319" s="169"/>
      <c r="VRK319" s="169"/>
      <c r="VRL319" s="169"/>
      <c r="VRM319" s="169"/>
      <c r="VRN319" s="169"/>
      <c r="VRO319" s="169"/>
      <c r="VRP319" s="169"/>
      <c r="VRQ319" s="169"/>
      <c r="VRR319" s="169"/>
      <c r="VRS319" s="169"/>
      <c r="VRT319" s="169"/>
      <c r="VRU319" s="169"/>
      <c r="VRV319" s="169"/>
      <c r="VRW319" s="169"/>
      <c r="VRX319" s="169"/>
      <c r="VRY319" s="169"/>
      <c r="VRZ319" s="169"/>
      <c r="VSA319" s="169"/>
      <c r="VSB319" s="169"/>
      <c r="VSC319" s="169"/>
      <c r="VSD319" s="169"/>
      <c r="VSE319" s="169"/>
      <c r="VSF319" s="169"/>
      <c r="VSG319" s="169"/>
      <c r="VSH319" s="169"/>
      <c r="VSI319" s="169"/>
      <c r="VSJ319" s="169"/>
      <c r="VSK319" s="169"/>
      <c r="VSL319" s="169"/>
      <c r="VSM319" s="169"/>
      <c r="VSN319" s="169"/>
      <c r="VSO319" s="169"/>
      <c r="VSP319" s="169"/>
      <c r="VSQ319" s="169"/>
      <c r="VSR319" s="169"/>
      <c r="VSS319" s="169"/>
      <c r="VST319" s="169"/>
      <c r="VSU319" s="169"/>
      <c r="VSV319" s="169"/>
      <c r="VSW319" s="169"/>
      <c r="VSX319" s="169"/>
      <c r="VSY319" s="169"/>
      <c r="VSZ319" s="169"/>
      <c r="VTA319" s="169"/>
      <c r="VTB319" s="169"/>
      <c r="VTC319" s="169"/>
      <c r="VTD319" s="169"/>
      <c r="VTE319" s="169"/>
      <c r="VTF319" s="169"/>
      <c r="VTG319" s="169"/>
      <c r="VTH319" s="169"/>
      <c r="VTI319" s="169"/>
      <c r="VTJ319" s="169"/>
      <c r="VTK319" s="169"/>
      <c r="VTL319" s="169"/>
      <c r="VTM319" s="169"/>
      <c r="VTN319" s="169"/>
      <c r="VTO319" s="169"/>
      <c r="VTP319" s="169"/>
      <c r="VTQ319" s="169"/>
      <c r="VTR319" s="169"/>
      <c r="VTS319" s="169"/>
      <c r="VTT319" s="169"/>
      <c r="VTU319" s="169"/>
      <c r="VTV319" s="169"/>
      <c r="VTW319" s="169"/>
      <c r="VTX319" s="169"/>
      <c r="VTY319" s="169"/>
      <c r="VTZ319" s="169"/>
      <c r="VUA319" s="169"/>
      <c r="VUB319" s="169"/>
      <c r="VUC319" s="169"/>
      <c r="VUD319" s="169"/>
      <c r="VUE319" s="169"/>
      <c r="VUF319" s="169"/>
      <c r="VUG319" s="169"/>
      <c r="VUH319" s="169"/>
      <c r="VUI319" s="169"/>
      <c r="VUJ319" s="169"/>
      <c r="VUK319" s="169"/>
      <c r="VUL319" s="169"/>
      <c r="VUM319" s="169"/>
      <c r="VUN319" s="169"/>
      <c r="VUO319" s="169"/>
      <c r="VUP319" s="169"/>
      <c r="VUQ319" s="169"/>
      <c r="VUR319" s="169"/>
      <c r="VUS319" s="169"/>
      <c r="VUT319" s="169"/>
      <c r="VUU319" s="169"/>
      <c r="VUV319" s="169"/>
      <c r="VUW319" s="169"/>
      <c r="VUX319" s="169"/>
      <c r="VUY319" s="169"/>
      <c r="VUZ319" s="169"/>
      <c r="VVA319" s="169"/>
      <c r="VVB319" s="169"/>
      <c r="VVC319" s="169"/>
      <c r="VVD319" s="169"/>
      <c r="VVE319" s="169"/>
      <c r="VVF319" s="169"/>
      <c r="VVG319" s="169"/>
      <c r="VVH319" s="169"/>
      <c r="VVI319" s="169"/>
      <c r="VVJ319" s="169"/>
      <c r="VVK319" s="169"/>
      <c r="VVL319" s="169"/>
      <c r="VVM319" s="169"/>
      <c r="VVN319" s="169"/>
      <c r="VVO319" s="169"/>
      <c r="VVP319" s="169"/>
      <c r="VVQ319" s="169"/>
      <c r="VVR319" s="169"/>
      <c r="VVS319" s="169"/>
      <c r="VVT319" s="169"/>
      <c r="VVU319" s="169"/>
      <c r="VVV319" s="169"/>
      <c r="VVW319" s="169"/>
      <c r="VVX319" s="169"/>
      <c r="VVY319" s="169"/>
      <c r="VVZ319" s="169"/>
      <c r="VWA319" s="169"/>
      <c r="VWB319" s="169"/>
      <c r="VWC319" s="169"/>
      <c r="VWD319" s="169"/>
      <c r="VWE319" s="169"/>
      <c r="VWF319" s="169"/>
      <c r="VWG319" s="169"/>
      <c r="VWH319" s="169"/>
      <c r="VWI319" s="169"/>
      <c r="VWJ319" s="169"/>
      <c r="VWK319" s="169"/>
      <c r="VWL319" s="169"/>
      <c r="VWM319" s="169"/>
      <c r="VWN319" s="169"/>
      <c r="VWO319" s="169"/>
      <c r="VWP319" s="169"/>
      <c r="VWQ319" s="169"/>
      <c r="VWR319" s="169"/>
      <c r="VWS319" s="169"/>
      <c r="VWT319" s="169"/>
      <c r="VWU319" s="169"/>
      <c r="VWV319" s="169"/>
      <c r="VWW319" s="169"/>
      <c r="VWX319" s="169"/>
      <c r="VWY319" s="169"/>
      <c r="VWZ319" s="169"/>
      <c r="VXA319" s="169"/>
      <c r="VXB319" s="169"/>
      <c r="VXC319" s="169"/>
      <c r="VXD319" s="169"/>
      <c r="VXE319" s="169"/>
      <c r="VXF319" s="169"/>
      <c r="VXG319" s="169"/>
      <c r="VXH319" s="169"/>
      <c r="VXI319" s="169"/>
      <c r="VXJ319" s="169"/>
      <c r="VXK319" s="169"/>
      <c r="VXL319" s="169"/>
      <c r="VXM319" s="169"/>
      <c r="VXN319" s="169"/>
      <c r="VXO319" s="169"/>
      <c r="VXP319" s="169"/>
      <c r="VXQ319" s="169"/>
      <c r="VXR319" s="169"/>
      <c r="VXS319" s="169"/>
      <c r="VXT319" s="169"/>
      <c r="VXU319" s="169"/>
      <c r="VXV319" s="169"/>
      <c r="VXW319" s="169"/>
      <c r="VXX319" s="169"/>
      <c r="VXY319" s="169"/>
      <c r="VXZ319" s="169"/>
      <c r="VYA319" s="169"/>
      <c r="VYB319" s="169"/>
      <c r="VYC319" s="169"/>
      <c r="VYD319" s="169"/>
      <c r="VYE319" s="169"/>
      <c r="VYF319" s="169"/>
      <c r="VYG319" s="169"/>
      <c r="VYH319" s="169"/>
      <c r="VYI319" s="169"/>
      <c r="VYJ319" s="169"/>
      <c r="VYK319" s="169"/>
      <c r="VYL319" s="169"/>
      <c r="VYM319" s="169"/>
      <c r="VYN319" s="169"/>
      <c r="VYO319" s="169"/>
      <c r="VYP319" s="169"/>
      <c r="VYQ319" s="169"/>
      <c r="VYR319" s="169"/>
      <c r="VYS319" s="169"/>
      <c r="VYT319" s="169"/>
      <c r="VYU319" s="169"/>
      <c r="VYV319" s="169"/>
      <c r="VYW319" s="169"/>
      <c r="VYX319" s="169"/>
      <c r="VYY319" s="169"/>
      <c r="VYZ319" s="169"/>
      <c r="VZA319" s="169"/>
      <c r="VZB319" s="169"/>
      <c r="VZC319" s="169"/>
      <c r="VZD319" s="169"/>
      <c r="VZE319" s="169"/>
      <c r="VZF319" s="169"/>
      <c r="VZG319" s="169"/>
      <c r="VZH319" s="169"/>
      <c r="VZI319" s="169"/>
      <c r="VZJ319" s="169"/>
      <c r="VZK319" s="169"/>
      <c r="VZL319" s="169"/>
      <c r="VZM319" s="169"/>
      <c r="VZN319" s="169"/>
      <c r="VZO319" s="169"/>
      <c r="VZP319" s="169"/>
      <c r="VZQ319" s="169"/>
      <c r="VZR319" s="169"/>
      <c r="VZS319" s="169"/>
      <c r="VZT319" s="169"/>
      <c r="VZU319" s="169"/>
      <c r="VZV319" s="169"/>
      <c r="VZW319" s="169"/>
      <c r="VZX319" s="169"/>
      <c r="VZY319" s="169"/>
      <c r="VZZ319" s="169"/>
      <c r="WAA319" s="169"/>
      <c r="WAB319" s="169"/>
      <c r="WAC319" s="169"/>
      <c r="WAD319" s="169"/>
      <c r="WAE319" s="169"/>
      <c r="WAF319" s="169"/>
      <c r="WAG319" s="169"/>
      <c r="WAH319" s="169"/>
      <c r="WAI319" s="169"/>
      <c r="WAJ319" s="169"/>
      <c r="WAK319" s="169"/>
      <c r="WAL319" s="169"/>
      <c r="WAM319" s="169"/>
      <c r="WAN319" s="169"/>
      <c r="WAO319" s="169"/>
      <c r="WAP319" s="169"/>
      <c r="WAQ319" s="169"/>
      <c r="WAR319" s="169"/>
      <c r="WAS319" s="169"/>
      <c r="WAT319" s="169"/>
      <c r="WAU319" s="169"/>
      <c r="WAV319" s="169"/>
      <c r="WAW319" s="169"/>
      <c r="WAX319" s="169"/>
      <c r="WAY319" s="169"/>
      <c r="WAZ319" s="169"/>
      <c r="WBA319" s="169"/>
      <c r="WBB319" s="169"/>
      <c r="WBC319" s="169"/>
      <c r="WBD319" s="169"/>
      <c r="WBE319" s="169"/>
      <c r="WBF319" s="169"/>
      <c r="WBG319" s="169"/>
      <c r="WBH319" s="169"/>
      <c r="WBI319" s="169"/>
      <c r="WBJ319" s="169"/>
      <c r="WBK319" s="169"/>
      <c r="WBL319" s="169"/>
      <c r="WBM319" s="169"/>
      <c r="WBN319" s="169"/>
      <c r="WBO319" s="169"/>
      <c r="WBP319" s="169"/>
      <c r="WBQ319" s="169"/>
      <c r="WBR319" s="169"/>
      <c r="WBS319" s="169"/>
      <c r="WBT319" s="169"/>
      <c r="WBU319" s="169"/>
      <c r="WBV319" s="169"/>
      <c r="WBW319" s="169"/>
      <c r="WBX319" s="169"/>
      <c r="WBY319" s="169"/>
      <c r="WBZ319" s="169"/>
      <c r="WCA319" s="169"/>
      <c r="WCB319" s="169"/>
      <c r="WCC319" s="169"/>
      <c r="WCD319" s="169"/>
      <c r="WCE319" s="169"/>
      <c r="WCF319" s="169"/>
      <c r="WCG319" s="169"/>
      <c r="WCH319" s="169"/>
      <c r="WCI319" s="169"/>
      <c r="WCJ319" s="169"/>
      <c r="WCK319" s="169"/>
      <c r="WCL319" s="169"/>
      <c r="WCM319" s="169"/>
      <c r="WCN319" s="169"/>
      <c r="WCO319" s="169"/>
      <c r="WCP319" s="169"/>
      <c r="WCQ319" s="169"/>
      <c r="WCR319" s="169"/>
      <c r="WCS319" s="169"/>
      <c r="WCT319" s="169"/>
      <c r="WCU319" s="169"/>
      <c r="WCV319" s="169"/>
      <c r="WCW319" s="169"/>
      <c r="WCX319" s="169"/>
      <c r="WCY319" s="169"/>
      <c r="WCZ319" s="169"/>
      <c r="WDA319" s="169"/>
      <c r="WDB319" s="169"/>
      <c r="WDC319" s="169"/>
      <c r="WDD319" s="169"/>
      <c r="WDE319" s="169"/>
      <c r="WDF319" s="169"/>
      <c r="WDG319" s="169"/>
      <c r="WDH319" s="169"/>
      <c r="WDI319" s="169"/>
      <c r="WDJ319" s="169"/>
      <c r="WDK319" s="169"/>
      <c r="WDL319" s="169"/>
      <c r="WDM319" s="169"/>
      <c r="WDN319" s="169"/>
      <c r="WDO319" s="169"/>
      <c r="WDP319" s="169"/>
      <c r="WDQ319" s="169"/>
      <c r="WDR319" s="169"/>
      <c r="WDS319" s="169"/>
      <c r="WDT319" s="169"/>
      <c r="WDU319" s="169"/>
      <c r="WDV319" s="169"/>
      <c r="WDW319" s="169"/>
      <c r="WDX319" s="169"/>
      <c r="WDY319" s="169"/>
      <c r="WDZ319" s="169"/>
      <c r="WEA319" s="169"/>
      <c r="WEB319" s="169"/>
      <c r="WEC319" s="169"/>
      <c r="WED319" s="169"/>
      <c r="WEE319" s="169"/>
      <c r="WEF319" s="169"/>
      <c r="WEG319" s="169"/>
      <c r="WEH319" s="169"/>
      <c r="WEI319" s="169"/>
      <c r="WEJ319" s="169"/>
      <c r="WEK319" s="169"/>
      <c r="WEL319" s="169"/>
      <c r="WEM319" s="169"/>
      <c r="WEN319" s="169"/>
      <c r="WEO319" s="169"/>
      <c r="WEP319" s="169"/>
      <c r="WEQ319" s="169"/>
      <c r="WER319" s="169"/>
      <c r="WES319" s="169"/>
      <c r="WET319" s="169"/>
      <c r="WEU319" s="169"/>
      <c r="WEV319" s="169"/>
      <c r="WEW319" s="169"/>
      <c r="WEX319" s="169"/>
      <c r="WEY319" s="169"/>
      <c r="WEZ319" s="169"/>
      <c r="WFA319" s="169"/>
      <c r="WFB319" s="169"/>
      <c r="WFC319" s="169"/>
      <c r="WFD319" s="169"/>
      <c r="WFE319" s="169"/>
      <c r="WFF319" s="169"/>
      <c r="WFG319" s="169"/>
      <c r="WFH319" s="169"/>
      <c r="WFI319" s="169"/>
      <c r="WFJ319" s="169"/>
      <c r="WFK319" s="169"/>
      <c r="WFL319" s="169"/>
      <c r="WFM319" s="169"/>
      <c r="WFN319" s="169"/>
      <c r="WFO319" s="169"/>
      <c r="WFP319" s="169"/>
      <c r="WFQ319" s="169"/>
      <c r="WFR319" s="169"/>
      <c r="WFS319" s="169"/>
      <c r="WFT319" s="169"/>
      <c r="WFU319" s="169"/>
      <c r="WFV319" s="169"/>
      <c r="WFW319" s="169"/>
      <c r="WFX319" s="169"/>
      <c r="WFY319" s="169"/>
      <c r="WFZ319" s="169"/>
      <c r="WGA319" s="169"/>
      <c r="WGB319" s="169"/>
      <c r="WGC319" s="169"/>
      <c r="WGD319" s="169"/>
      <c r="WGE319" s="169"/>
      <c r="WGF319" s="169"/>
      <c r="WGG319" s="169"/>
      <c r="WGH319" s="169"/>
      <c r="WGI319" s="169"/>
      <c r="WGJ319" s="169"/>
      <c r="WGK319" s="169"/>
      <c r="WGL319" s="169"/>
      <c r="WGM319" s="169"/>
      <c r="WGN319" s="169"/>
      <c r="WGO319" s="169"/>
      <c r="WGP319" s="169"/>
      <c r="WGQ319" s="169"/>
      <c r="WGR319" s="169"/>
      <c r="WGS319" s="169"/>
      <c r="WGT319" s="169"/>
      <c r="WGU319" s="169"/>
      <c r="WGV319" s="169"/>
      <c r="WGW319" s="169"/>
      <c r="WGX319" s="169"/>
      <c r="WGY319" s="169"/>
      <c r="WGZ319" s="169"/>
      <c r="WHA319" s="169"/>
      <c r="WHB319" s="169"/>
      <c r="WHC319" s="169"/>
      <c r="WHD319" s="169"/>
      <c r="WHE319" s="169"/>
      <c r="WHF319" s="169"/>
      <c r="WHG319" s="169"/>
      <c r="WHH319" s="169"/>
      <c r="WHI319" s="169"/>
      <c r="WHJ319" s="169"/>
      <c r="WHK319" s="169"/>
      <c r="WHL319" s="169"/>
      <c r="WHM319" s="169"/>
      <c r="WHN319" s="169"/>
      <c r="WHO319" s="169"/>
      <c r="WHP319" s="169"/>
      <c r="WHQ319" s="169"/>
      <c r="WHR319" s="169"/>
      <c r="WHS319" s="169"/>
      <c r="WHT319" s="169"/>
      <c r="WHU319" s="169"/>
      <c r="WHV319" s="169"/>
      <c r="WHW319" s="169"/>
      <c r="WHX319" s="169"/>
      <c r="WHY319" s="169"/>
      <c r="WHZ319" s="169"/>
      <c r="WIA319" s="169"/>
      <c r="WIB319" s="169"/>
      <c r="WIC319" s="169"/>
      <c r="WID319" s="169"/>
      <c r="WIE319" s="169"/>
      <c r="WIF319" s="169"/>
      <c r="WIG319" s="169"/>
      <c r="WIH319" s="169"/>
      <c r="WII319" s="169"/>
      <c r="WIJ319" s="169"/>
      <c r="WIK319" s="169"/>
      <c r="WIL319" s="169"/>
      <c r="WIM319" s="169"/>
      <c r="WIN319" s="169"/>
      <c r="WIO319" s="169"/>
      <c r="WIP319" s="169"/>
      <c r="WIQ319" s="169"/>
      <c r="WIR319" s="169"/>
      <c r="WIS319" s="169"/>
      <c r="WIT319" s="169"/>
      <c r="WIU319" s="169"/>
      <c r="WIV319" s="169"/>
      <c r="WIW319" s="169"/>
      <c r="WIX319" s="169"/>
      <c r="WIY319" s="169"/>
      <c r="WIZ319" s="169"/>
      <c r="WJA319" s="169"/>
      <c r="WJB319" s="169"/>
      <c r="WJC319" s="169"/>
      <c r="WJD319" s="169"/>
      <c r="WJE319" s="169"/>
      <c r="WJF319" s="169"/>
      <c r="WJG319" s="169"/>
      <c r="WJH319" s="169"/>
      <c r="WJI319" s="169"/>
      <c r="WJJ319" s="169"/>
      <c r="WJK319" s="169"/>
      <c r="WJL319" s="169"/>
      <c r="WJM319" s="169"/>
      <c r="WJN319" s="169"/>
      <c r="WJO319" s="169"/>
      <c r="WJP319" s="169"/>
      <c r="WJQ319" s="169"/>
      <c r="WJR319" s="169"/>
      <c r="WJS319" s="169"/>
      <c r="WJT319" s="169"/>
      <c r="WJU319" s="169"/>
      <c r="WJV319" s="169"/>
      <c r="WJW319" s="169"/>
      <c r="WJX319" s="169"/>
      <c r="WJY319" s="169"/>
      <c r="WJZ319" s="169"/>
      <c r="WKA319" s="169"/>
      <c r="WKB319" s="169"/>
      <c r="WKC319" s="169"/>
      <c r="WKD319" s="169"/>
      <c r="WKE319" s="169"/>
      <c r="WKF319" s="169"/>
      <c r="WKG319" s="169"/>
      <c r="WKH319" s="169"/>
      <c r="WKI319" s="169"/>
      <c r="WKJ319" s="169"/>
      <c r="WKK319" s="169"/>
      <c r="WKL319" s="169"/>
      <c r="WKM319" s="169"/>
      <c r="WKN319" s="169"/>
      <c r="WKO319" s="169"/>
      <c r="WKP319" s="169"/>
      <c r="WKQ319" s="169"/>
      <c r="WKR319" s="169"/>
      <c r="WKS319" s="169"/>
      <c r="WKT319" s="169"/>
      <c r="WKU319" s="169"/>
      <c r="WKV319" s="169"/>
      <c r="WKW319" s="169"/>
      <c r="WKX319" s="169"/>
      <c r="WKY319" s="169"/>
      <c r="WKZ319" s="169"/>
      <c r="WLA319" s="169"/>
      <c r="WLB319" s="169"/>
      <c r="WLC319" s="169"/>
      <c r="WLD319" s="169"/>
      <c r="WLE319" s="169"/>
      <c r="WLF319" s="169"/>
      <c r="WLG319" s="169"/>
      <c r="WLH319" s="169"/>
      <c r="WLI319" s="169"/>
      <c r="WLJ319" s="169"/>
      <c r="WLK319" s="169"/>
      <c r="WLL319" s="169"/>
      <c r="WLM319" s="169"/>
      <c r="WLN319" s="169"/>
      <c r="WLO319" s="169"/>
      <c r="WLP319" s="169"/>
      <c r="WLQ319" s="169"/>
      <c r="WLR319" s="169"/>
      <c r="WLS319" s="169"/>
      <c r="WLT319" s="169"/>
      <c r="WLU319" s="169"/>
      <c r="WLV319" s="169"/>
      <c r="WLW319" s="169"/>
      <c r="WLX319" s="169"/>
      <c r="WLY319" s="169"/>
      <c r="WLZ319" s="169"/>
      <c r="WMA319" s="169"/>
      <c r="WMB319" s="169"/>
      <c r="WMC319" s="169"/>
      <c r="WMD319" s="169"/>
      <c r="WME319" s="169"/>
      <c r="WMF319" s="169"/>
      <c r="WMG319" s="169"/>
      <c r="WMH319" s="169"/>
      <c r="WMI319" s="169"/>
      <c r="WMJ319" s="169"/>
      <c r="WMK319" s="169"/>
      <c r="WML319" s="169"/>
      <c r="WMM319" s="169"/>
      <c r="WMN319" s="169"/>
      <c r="WMO319" s="169"/>
      <c r="WMP319" s="169"/>
      <c r="WMQ319" s="169"/>
      <c r="WMR319" s="169"/>
      <c r="WMS319" s="169"/>
      <c r="WMT319" s="169"/>
      <c r="WMU319" s="169"/>
      <c r="WMV319" s="169"/>
      <c r="WMW319" s="169"/>
      <c r="WMX319" s="169"/>
      <c r="WMY319" s="169"/>
      <c r="WMZ319" s="169"/>
      <c r="WNA319" s="169"/>
      <c r="WNB319" s="169"/>
      <c r="WNC319" s="169"/>
      <c r="WND319" s="169"/>
      <c r="WNE319" s="169"/>
      <c r="WNF319" s="169"/>
      <c r="WNG319" s="169"/>
      <c r="WNH319" s="169"/>
      <c r="WNI319" s="169"/>
      <c r="WNJ319" s="169"/>
      <c r="WNK319" s="169"/>
      <c r="WNL319" s="169"/>
      <c r="WNM319" s="169"/>
      <c r="WNN319" s="169"/>
      <c r="WNO319" s="169"/>
      <c r="WNP319" s="169"/>
      <c r="WNQ319" s="169"/>
      <c r="WNR319" s="169"/>
      <c r="WNS319" s="169"/>
      <c r="WNT319" s="169"/>
      <c r="WNU319" s="169"/>
      <c r="WNV319" s="169"/>
      <c r="WNW319" s="169"/>
      <c r="WNX319" s="169"/>
      <c r="WNY319" s="169"/>
      <c r="WNZ319" s="169"/>
      <c r="WOA319" s="169"/>
      <c r="WOB319" s="169"/>
      <c r="WOC319" s="169"/>
      <c r="WOD319" s="169"/>
      <c r="WOE319" s="169"/>
      <c r="WOF319" s="169"/>
      <c r="WOG319" s="169"/>
      <c r="WOH319" s="169"/>
      <c r="WOI319" s="169"/>
      <c r="WOJ319" s="169"/>
      <c r="WOK319" s="169"/>
      <c r="WOL319" s="169"/>
      <c r="WOM319" s="169"/>
      <c r="WON319" s="169"/>
      <c r="WOO319" s="169"/>
      <c r="WOP319" s="169"/>
      <c r="WOQ319" s="169"/>
      <c r="WOR319" s="169"/>
      <c r="WOS319" s="169"/>
      <c r="WOT319" s="169"/>
      <c r="WOU319" s="169"/>
      <c r="WOV319" s="169"/>
      <c r="WOW319" s="169"/>
      <c r="WOX319" s="169"/>
      <c r="WOY319" s="169"/>
      <c r="WOZ319" s="169"/>
      <c r="WPA319" s="169"/>
      <c r="WPB319" s="169"/>
      <c r="WPC319" s="169"/>
      <c r="WPD319" s="169"/>
      <c r="WPE319" s="169"/>
      <c r="WPF319" s="169"/>
      <c r="WPG319" s="169"/>
      <c r="WPH319" s="169"/>
      <c r="WPI319" s="169"/>
      <c r="WPJ319" s="169"/>
      <c r="WPK319" s="169"/>
      <c r="WPL319" s="169"/>
      <c r="WPM319" s="169"/>
      <c r="WPN319" s="169"/>
      <c r="WPO319" s="169"/>
      <c r="WPP319" s="169"/>
      <c r="WPQ319" s="169"/>
      <c r="WPR319" s="169"/>
      <c r="WPS319" s="169"/>
      <c r="WPT319" s="169"/>
      <c r="WPU319" s="169"/>
      <c r="WPV319" s="169"/>
      <c r="WPW319" s="169"/>
      <c r="WPX319" s="169"/>
      <c r="WPY319" s="169"/>
      <c r="WPZ319" s="169"/>
      <c r="WQA319" s="169"/>
      <c r="WQB319" s="169"/>
      <c r="WQC319" s="169"/>
      <c r="WQD319" s="169"/>
      <c r="WQE319" s="169"/>
      <c r="WQF319" s="169"/>
      <c r="WQG319" s="169"/>
      <c r="WQH319" s="169"/>
      <c r="WQI319" s="169"/>
      <c r="WQJ319" s="169"/>
      <c r="WQK319" s="169"/>
      <c r="WQL319" s="169"/>
      <c r="WQM319" s="169"/>
      <c r="WQN319" s="169"/>
      <c r="WQO319" s="169"/>
      <c r="WQP319" s="169"/>
      <c r="WQQ319" s="169"/>
      <c r="WQR319" s="169"/>
      <c r="WQS319" s="169"/>
      <c r="WQT319" s="169"/>
      <c r="WQU319" s="169"/>
      <c r="WQV319" s="169"/>
      <c r="WQW319" s="169"/>
      <c r="WQX319" s="169"/>
      <c r="WQY319" s="169"/>
      <c r="WQZ319" s="169"/>
      <c r="WRA319" s="169"/>
      <c r="WRB319" s="169"/>
      <c r="WRC319" s="169"/>
      <c r="WRD319" s="169"/>
      <c r="WRE319" s="169"/>
      <c r="WRF319" s="169"/>
      <c r="WRG319" s="169"/>
      <c r="WRH319" s="169"/>
      <c r="WRI319" s="169"/>
      <c r="WRJ319" s="169"/>
      <c r="WRK319" s="169"/>
      <c r="WRL319" s="169"/>
      <c r="WRM319" s="169"/>
      <c r="WRN319" s="169"/>
      <c r="WRO319" s="169"/>
      <c r="WRP319" s="169"/>
      <c r="WRQ319" s="169"/>
      <c r="WRR319" s="169"/>
      <c r="WRS319" s="169"/>
      <c r="WRT319" s="169"/>
      <c r="WRU319" s="169"/>
      <c r="WRV319" s="169"/>
      <c r="WRW319" s="169"/>
      <c r="WRX319" s="169"/>
      <c r="WRY319" s="169"/>
      <c r="WRZ319" s="169"/>
      <c r="WSA319" s="169"/>
      <c r="WSB319" s="169"/>
      <c r="WSC319" s="169"/>
      <c r="WSD319" s="169"/>
      <c r="WSE319" s="169"/>
      <c r="WSF319" s="169"/>
      <c r="WSG319" s="169"/>
      <c r="WSH319" s="169"/>
      <c r="WSI319" s="169"/>
      <c r="WSJ319" s="169"/>
      <c r="WSK319" s="169"/>
      <c r="WSL319" s="169"/>
      <c r="WSM319" s="169"/>
      <c r="WSN319" s="169"/>
      <c r="WSO319" s="169"/>
      <c r="WSP319" s="169"/>
      <c r="WSQ319" s="169"/>
      <c r="WSR319" s="169"/>
      <c r="WSS319" s="169"/>
      <c r="WST319" s="169"/>
      <c r="WSU319" s="169"/>
      <c r="WSV319" s="169"/>
      <c r="WSW319" s="169"/>
      <c r="WSX319" s="169"/>
      <c r="WSY319" s="169"/>
      <c r="WSZ319" s="169"/>
      <c r="WTA319" s="169"/>
      <c r="WTB319" s="169"/>
      <c r="WTC319" s="169"/>
      <c r="WTD319" s="169"/>
      <c r="WTE319" s="169"/>
      <c r="WTF319" s="169"/>
      <c r="WTG319" s="169"/>
      <c r="WTH319" s="169"/>
      <c r="WTI319" s="169"/>
      <c r="WTJ319" s="169"/>
      <c r="WTK319" s="169"/>
      <c r="WTL319" s="169"/>
      <c r="WTM319" s="169"/>
      <c r="WTN319" s="169"/>
      <c r="WTO319" s="169"/>
      <c r="WTP319" s="169"/>
      <c r="WTQ319" s="169"/>
      <c r="WTR319" s="169"/>
      <c r="WTS319" s="169"/>
      <c r="WTT319" s="169"/>
      <c r="WTU319" s="169"/>
      <c r="WTV319" s="169"/>
      <c r="WTW319" s="169"/>
      <c r="WTX319" s="169"/>
      <c r="WTY319" s="169"/>
      <c r="WTZ319" s="169"/>
      <c r="WUA319" s="169"/>
      <c r="WUB319" s="169"/>
      <c r="WUC319" s="169"/>
      <c r="WUD319" s="169"/>
      <c r="WUE319" s="169"/>
      <c r="WUF319" s="169"/>
      <c r="WUG319" s="169"/>
      <c r="WUH319" s="169"/>
      <c r="WUI319" s="169"/>
      <c r="WUJ319" s="169"/>
      <c r="WUK319" s="169"/>
      <c r="WUL319" s="169"/>
      <c r="WUM319" s="169"/>
      <c r="WUN319" s="169"/>
      <c r="WUO319" s="169"/>
      <c r="WUP319" s="169"/>
      <c r="WUQ319" s="169"/>
      <c r="WUR319" s="169"/>
      <c r="WUS319" s="169"/>
      <c r="WUT319" s="169"/>
      <c r="WUU319" s="169"/>
      <c r="WUV319" s="169"/>
      <c r="WUW319" s="169"/>
      <c r="WUX319" s="169"/>
      <c r="WUY319" s="169"/>
      <c r="WUZ319" s="169"/>
      <c r="WVA319" s="169"/>
      <c r="WVB319" s="169"/>
      <c r="WVC319" s="169"/>
      <c r="WVD319" s="169"/>
      <c r="WVE319" s="169"/>
      <c r="WVF319" s="169"/>
      <c r="WVG319" s="169"/>
      <c r="WVH319" s="169"/>
      <c r="WVI319" s="169"/>
      <c r="WVJ319" s="169"/>
      <c r="WVK319" s="169"/>
      <c r="WVL319" s="169"/>
      <c r="WVM319" s="169"/>
      <c r="WVN319" s="169"/>
      <c r="WVO319" s="169"/>
      <c r="WVP319" s="169"/>
      <c r="WVQ319" s="169"/>
      <c r="WVR319" s="169"/>
      <c r="WVS319" s="169"/>
      <c r="WVT319" s="169"/>
      <c r="WVU319" s="169"/>
      <c r="WVV319" s="169"/>
      <c r="WVW319" s="169"/>
      <c r="WVX319" s="169"/>
      <c r="WVY319" s="169"/>
      <c r="WVZ319" s="169"/>
      <c r="WWA319" s="169"/>
      <c r="WWB319" s="169"/>
      <c r="WWC319" s="169"/>
      <c r="WWD319" s="169"/>
      <c r="WWE319" s="169"/>
      <c r="WWF319" s="169"/>
      <c r="WWG319" s="169"/>
      <c r="WWH319" s="169"/>
      <c r="WWI319" s="169"/>
      <c r="WWJ319" s="169"/>
      <c r="WWK319" s="169"/>
      <c r="WWL319" s="169"/>
      <c r="WWM319" s="169"/>
      <c r="WWN319" s="169"/>
      <c r="WWO319" s="169"/>
      <c r="WWP319" s="169"/>
      <c r="WWQ319" s="169"/>
      <c r="WWR319" s="169"/>
      <c r="WWS319" s="169"/>
      <c r="WWT319" s="169"/>
      <c r="WWU319" s="169"/>
      <c r="WWV319" s="169"/>
      <c r="WWW319" s="169"/>
      <c r="WWX319" s="169"/>
      <c r="WWY319" s="169"/>
      <c r="WWZ319" s="169"/>
      <c r="WXA319" s="169"/>
      <c r="WXB319" s="169"/>
      <c r="WXC319" s="169"/>
      <c r="WXD319" s="169"/>
      <c r="WXE319" s="169"/>
      <c r="WXF319" s="169"/>
      <c r="WXG319" s="169"/>
      <c r="WXH319" s="169"/>
      <c r="WXI319" s="169"/>
      <c r="WXJ319" s="169"/>
      <c r="WXK319" s="169"/>
      <c r="WXL319" s="169"/>
      <c r="WXM319" s="169"/>
      <c r="WXN319" s="169"/>
      <c r="WXO319" s="169"/>
      <c r="WXP319" s="169"/>
      <c r="WXQ319" s="169"/>
      <c r="WXR319" s="169"/>
      <c r="WXS319" s="169"/>
      <c r="WXT319" s="169"/>
      <c r="WXU319" s="169"/>
      <c r="WXV319" s="169"/>
      <c r="WXW319" s="169"/>
      <c r="WXX319" s="169"/>
      <c r="WXY319" s="169"/>
      <c r="WXZ319" s="169"/>
      <c r="WYA319" s="169"/>
      <c r="WYB319" s="169"/>
      <c r="WYC319" s="169"/>
      <c r="WYD319" s="169"/>
      <c r="WYE319" s="169"/>
      <c r="WYF319" s="169"/>
      <c r="WYG319" s="169"/>
      <c r="WYH319" s="169"/>
      <c r="WYI319" s="169"/>
      <c r="WYJ319" s="169"/>
      <c r="WYK319" s="169"/>
      <c r="WYL319" s="169"/>
      <c r="WYM319" s="169"/>
      <c r="WYN319" s="169"/>
      <c r="WYO319" s="169"/>
      <c r="WYP319" s="169"/>
      <c r="WYQ319" s="169"/>
      <c r="WYR319" s="169"/>
      <c r="WYS319" s="169"/>
      <c r="WYT319" s="169"/>
      <c r="WYU319" s="169"/>
      <c r="WYV319" s="169"/>
      <c r="WYW319" s="169"/>
      <c r="WYX319" s="169"/>
      <c r="WYY319" s="169"/>
      <c r="WYZ319" s="169"/>
      <c r="WZA319" s="169"/>
      <c r="WZB319" s="169"/>
      <c r="WZC319" s="169"/>
      <c r="WZD319" s="169"/>
      <c r="WZE319" s="169"/>
      <c r="WZF319" s="169"/>
      <c r="WZG319" s="169"/>
      <c r="WZH319" s="169"/>
      <c r="WZI319" s="169"/>
      <c r="WZJ319" s="169"/>
      <c r="WZK319" s="169"/>
      <c r="WZL319" s="169"/>
      <c r="WZM319" s="169"/>
      <c r="WZN319" s="169"/>
      <c r="WZO319" s="169"/>
      <c r="WZP319" s="169"/>
      <c r="WZQ319" s="169"/>
      <c r="WZR319" s="169"/>
      <c r="WZS319" s="169"/>
      <c r="WZT319" s="169"/>
      <c r="WZU319" s="169"/>
      <c r="WZV319" s="169"/>
      <c r="WZW319" s="169"/>
      <c r="WZX319" s="169"/>
      <c r="WZY319" s="169"/>
      <c r="WZZ319" s="169"/>
      <c r="XAA319" s="169"/>
      <c r="XAB319" s="169"/>
      <c r="XAC319" s="169"/>
      <c r="XAD319" s="169"/>
      <c r="XAE319" s="169"/>
      <c r="XAF319" s="169"/>
      <c r="XAG319" s="169"/>
      <c r="XAH319" s="169"/>
      <c r="XAI319" s="169"/>
      <c r="XAJ319" s="169"/>
      <c r="XAK319" s="169"/>
      <c r="XAL319" s="169"/>
      <c r="XAM319" s="169"/>
      <c r="XAN319" s="169"/>
      <c r="XAO319" s="169"/>
      <c r="XAP319" s="169"/>
      <c r="XAQ319" s="169"/>
      <c r="XAR319" s="169"/>
      <c r="XAS319" s="169"/>
      <c r="XAT319" s="169"/>
      <c r="XAU319" s="169"/>
      <c r="XAV319" s="169"/>
      <c r="XAW319" s="169"/>
      <c r="XAX319" s="169"/>
      <c r="XAY319" s="169"/>
      <c r="XAZ319" s="169"/>
      <c r="XBA319" s="169"/>
      <c r="XBB319" s="169"/>
      <c r="XBC319" s="169"/>
      <c r="XBD319" s="169"/>
      <c r="XBE319" s="169"/>
      <c r="XBF319" s="169"/>
      <c r="XBG319" s="169"/>
      <c r="XBH319" s="169"/>
      <c r="XBI319" s="169"/>
      <c r="XBJ319" s="169"/>
      <c r="XBK319" s="169"/>
      <c r="XBL319" s="169"/>
      <c r="XBM319" s="169"/>
      <c r="XBN319" s="169"/>
      <c r="XBO319" s="169"/>
      <c r="XBP319" s="169"/>
      <c r="XBQ319" s="169"/>
      <c r="XBR319" s="169"/>
      <c r="XBS319" s="169"/>
      <c r="XBT319" s="169"/>
      <c r="XBU319" s="169"/>
      <c r="XBV319" s="169"/>
      <c r="XBW319" s="169"/>
      <c r="XBX319" s="169"/>
      <c r="XBY319" s="169"/>
      <c r="XBZ319" s="169"/>
      <c r="XCA319" s="169"/>
      <c r="XCB319" s="169"/>
      <c r="XCC319" s="169"/>
      <c r="XCD319" s="169"/>
      <c r="XCE319" s="169"/>
      <c r="XCF319" s="169"/>
      <c r="XCG319" s="169"/>
      <c r="XCH319" s="169"/>
      <c r="XCI319" s="169"/>
      <c r="XCJ319" s="169"/>
      <c r="XCK319" s="169"/>
      <c r="XCL319" s="169"/>
      <c r="XCM319" s="169"/>
      <c r="XCN319" s="169"/>
      <c r="XCO319" s="169"/>
      <c r="XCP319" s="169"/>
      <c r="XCQ319" s="169"/>
      <c r="XCR319" s="169"/>
      <c r="XCS319" s="169"/>
      <c r="XCT319" s="169"/>
      <c r="XCU319" s="169"/>
      <c r="XCV319" s="169"/>
      <c r="XCW319" s="169"/>
      <c r="XCX319" s="169"/>
      <c r="XCY319" s="169"/>
      <c r="XCZ319" s="169"/>
      <c r="XDA319" s="169"/>
      <c r="XDB319" s="169"/>
      <c r="XDC319" s="169"/>
      <c r="XDD319" s="169"/>
      <c r="XDE319" s="169"/>
      <c r="XDF319" s="169"/>
      <c r="XDG319" s="169"/>
      <c r="XDH319" s="169"/>
      <c r="XDI319" s="169"/>
      <c r="XDJ319" s="169"/>
      <c r="XDK319" s="169"/>
      <c r="XDL319" s="169"/>
      <c r="XDM319" s="169"/>
      <c r="XDN319" s="169"/>
      <c r="XDO319" s="169"/>
      <c r="XDP319" s="169"/>
      <c r="XDQ319" s="169"/>
      <c r="XDR319" s="169"/>
      <c r="XDS319" s="169"/>
      <c r="XDT319" s="169"/>
      <c r="XDU319" s="169"/>
      <c r="XDV319" s="169"/>
      <c r="XDW319" s="169"/>
      <c r="XDX319" s="169"/>
      <c r="XDY319" s="169"/>
      <c r="XDZ319" s="169"/>
      <c r="XEA319" s="169"/>
      <c r="XEB319" s="169"/>
      <c r="XEC319" s="169"/>
      <c r="XED319" s="169"/>
      <c r="XEE319" s="169"/>
      <c r="XEF319" s="169"/>
      <c r="XEG319" s="169"/>
      <c r="XEH319" s="169"/>
      <c r="XEI319" s="169"/>
      <c r="XEJ319" s="169"/>
      <c r="XEK319" s="169"/>
      <c r="XEL319" s="169"/>
      <c r="XEM319" s="169"/>
      <c r="XEN319" s="169"/>
      <c r="XEO319" s="169"/>
      <c r="XEP319" s="169"/>
      <c r="XEQ319" s="169"/>
      <c r="XER319" s="169"/>
      <c r="XES319" s="169"/>
      <c r="XET319" s="169"/>
      <c r="XEU319" s="169"/>
      <c r="XEV319" s="169"/>
      <c r="XEW319" s="169"/>
      <c r="XEX319" s="169"/>
      <c r="XEY319" s="169"/>
      <c r="XEZ319" s="169"/>
      <c r="XFA319" s="169"/>
      <c r="XFB319" s="169"/>
      <c r="XFC319" s="169"/>
    </row>
    <row r="320" spans="1:16383" s="28" customFormat="1" ht="96" customHeight="1" x14ac:dyDescent="0.15">
      <c r="A320" s="121">
        <v>273</v>
      </c>
      <c r="B320" s="139" t="s">
        <v>354</v>
      </c>
      <c r="C320" s="122" t="s">
        <v>592</v>
      </c>
      <c r="D320" s="122" t="s">
        <v>577</v>
      </c>
      <c r="E320" s="120">
        <v>7338</v>
      </c>
      <c r="F320" s="119">
        <v>6418</v>
      </c>
      <c r="G320" s="120">
        <v>6103</v>
      </c>
      <c r="H320" s="32" t="s">
        <v>1854</v>
      </c>
      <c r="I320" s="123" t="s">
        <v>1074</v>
      </c>
      <c r="J320" s="218" t="s">
        <v>1855</v>
      </c>
      <c r="K320" s="120">
        <v>6054</v>
      </c>
      <c r="L320" s="233">
        <v>6006</v>
      </c>
      <c r="M320" s="262">
        <f>L320-K320</f>
        <v>-48</v>
      </c>
      <c r="N320" s="235">
        <v>0</v>
      </c>
      <c r="O320" s="236" t="s">
        <v>1492</v>
      </c>
      <c r="P320" s="237" t="s">
        <v>1857</v>
      </c>
      <c r="Q320" s="274"/>
      <c r="R320" s="126" t="s">
        <v>72</v>
      </c>
      <c r="S320" s="129" t="s">
        <v>0</v>
      </c>
      <c r="T320" s="130" t="s">
        <v>609</v>
      </c>
      <c r="U320" s="131" t="s">
        <v>618</v>
      </c>
      <c r="V320" s="132"/>
      <c r="W320" s="133" t="s">
        <v>1856</v>
      </c>
      <c r="X320" s="134">
        <v>273</v>
      </c>
      <c r="Y320" s="133"/>
      <c r="Z320" s="135"/>
      <c r="AA320" s="131"/>
      <c r="AB320" s="132"/>
      <c r="AC320" s="133"/>
      <c r="AD320" s="134"/>
      <c r="AE320" s="133"/>
      <c r="AF320" s="135"/>
      <c r="AG320" s="131"/>
      <c r="AH320" s="132"/>
      <c r="AI320" s="133"/>
      <c r="AJ320" s="134"/>
      <c r="AK320" s="133"/>
      <c r="AL320" s="135"/>
      <c r="AM320" s="136"/>
      <c r="AN320" s="76" t="s">
        <v>620</v>
      </c>
      <c r="AO320" s="137"/>
      <c r="AP320" s="137" t="s">
        <v>25</v>
      </c>
      <c r="AQ320" s="138"/>
      <c r="AR320" s="280" t="s">
        <v>1858</v>
      </c>
      <c r="AS320" s="169"/>
      <c r="AT320" s="169"/>
      <c r="AU320" s="169"/>
      <c r="AV320" s="169"/>
      <c r="AW320" s="169"/>
      <c r="AX320" s="169"/>
      <c r="AY320" s="169"/>
      <c r="AZ320" s="169"/>
      <c r="BA320" s="169"/>
      <c r="BB320" s="169"/>
      <c r="BC320" s="169"/>
      <c r="BD320" s="169"/>
      <c r="BE320" s="169"/>
      <c r="BF320" s="169"/>
      <c r="BG320" s="169"/>
      <c r="BH320" s="169"/>
      <c r="BI320" s="169"/>
      <c r="BJ320" s="169"/>
      <c r="BK320" s="169"/>
      <c r="BL320" s="169"/>
      <c r="BM320" s="169"/>
      <c r="BN320" s="169"/>
      <c r="BO320" s="169"/>
      <c r="BP320" s="169"/>
      <c r="BQ320" s="169"/>
      <c r="BR320" s="169"/>
      <c r="BS320" s="169"/>
      <c r="BT320" s="169"/>
      <c r="BU320" s="169"/>
      <c r="BV320" s="169"/>
      <c r="BW320" s="169"/>
      <c r="BX320" s="169"/>
      <c r="BY320" s="169"/>
      <c r="BZ320" s="169"/>
      <c r="CA320" s="169"/>
      <c r="CB320" s="169"/>
      <c r="CC320" s="169"/>
      <c r="CD320" s="169"/>
      <c r="CE320" s="169"/>
      <c r="CF320" s="169"/>
      <c r="CG320" s="169"/>
      <c r="CH320" s="169"/>
      <c r="CI320" s="169"/>
      <c r="CJ320" s="169"/>
      <c r="CK320" s="169"/>
      <c r="CL320" s="169"/>
      <c r="CM320" s="169"/>
      <c r="CN320" s="169"/>
      <c r="CO320" s="169"/>
      <c r="CP320" s="169"/>
      <c r="CQ320" s="169"/>
      <c r="CR320" s="169"/>
      <c r="CS320" s="169"/>
      <c r="CT320" s="169"/>
      <c r="CU320" s="169"/>
      <c r="CV320" s="169"/>
      <c r="CW320" s="169"/>
      <c r="CX320" s="169"/>
      <c r="CY320" s="169"/>
      <c r="CZ320" s="169"/>
      <c r="DA320" s="169"/>
      <c r="DB320" s="169"/>
      <c r="DC320" s="169"/>
      <c r="DD320" s="169"/>
      <c r="DE320" s="169"/>
      <c r="DF320" s="169"/>
      <c r="DG320" s="169"/>
      <c r="DH320" s="169"/>
      <c r="DI320" s="169"/>
      <c r="DJ320" s="169"/>
      <c r="DK320" s="169"/>
      <c r="DL320" s="169"/>
      <c r="DM320" s="169"/>
      <c r="DN320" s="169"/>
      <c r="DO320" s="169"/>
      <c r="DP320" s="169"/>
      <c r="DQ320" s="169"/>
      <c r="DR320" s="169"/>
      <c r="DS320" s="169"/>
      <c r="DT320" s="169"/>
      <c r="DU320" s="169"/>
      <c r="DV320" s="169"/>
      <c r="DW320" s="169"/>
      <c r="DX320" s="169"/>
      <c r="DY320" s="169"/>
      <c r="DZ320" s="169"/>
      <c r="EA320" s="169"/>
      <c r="EB320" s="169"/>
      <c r="EC320" s="169"/>
      <c r="ED320" s="169"/>
      <c r="EE320" s="169"/>
      <c r="EF320" s="169"/>
      <c r="EG320" s="169"/>
      <c r="EH320" s="169"/>
      <c r="EI320" s="169"/>
      <c r="EJ320" s="169"/>
      <c r="EK320" s="169"/>
      <c r="EL320" s="169"/>
      <c r="EM320" s="169"/>
      <c r="EN320" s="169"/>
      <c r="EO320" s="169"/>
      <c r="EP320" s="169"/>
      <c r="EQ320" s="169"/>
      <c r="ER320" s="169"/>
      <c r="ES320" s="169"/>
      <c r="ET320" s="169"/>
      <c r="EU320" s="169"/>
      <c r="EV320" s="169"/>
      <c r="EW320" s="169"/>
      <c r="EX320" s="169"/>
      <c r="EY320" s="169"/>
      <c r="EZ320" s="169"/>
      <c r="FA320" s="169"/>
      <c r="FB320" s="169"/>
      <c r="FC320" s="169"/>
      <c r="FD320" s="169"/>
      <c r="FE320" s="169"/>
      <c r="FF320" s="169"/>
      <c r="FG320" s="169"/>
      <c r="FH320" s="169"/>
      <c r="FI320" s="169"/>
      <c r="FJ320" s="169"/>
      <c r="FK320" s="169"/>
      <c r="FL320" s="169"/>
      <c r="FM320" s="169"/>
      <c r="FN320" s="169"/>
      <c r="FO320" s="169"/>
      <c r="FP320" s="169"/>
      <c r="FQ320" s="169"/>
      <c r="FR320" s="169"/>
      <c r="FS320" s="169"/>
      <c r="FT320" s="169"/>
      <c r="FU320" s="169"/>
      <c r="FV320" s="169"/>
      <c r="FW320" s="169"/>
      <c r="FX320" s="169"/>
      <c r="FY320" s="169"/>
      <c r="FZ320" s="169"/>
      <c r="GA320" s="169"/>
      <c r="GB320" s="169"/>
      <c r="GC320" s="169"/>
      <c r="GD320" s="169"/>
      <c r="GE320" s="169"/>
      <c r="GF320" s="169"/>
      <c r="GG320" s="169"/>
      <c r="GH320" s="169"/>
      <c r="GI320" s="169"/>
      <c r="GJ320" s="169"/>
      <c r="GK320" s="169"/>
      <c r="GL320" s="169"/>
      <c r="GM320" s="169"/>
      <c r="GN320" s="169"/>
      <c r="GO320" s="169"/>
      <c r="GP320" s="169"/>
      <c r="GQ320" s="169"/>
      <c r="GR320" s="169"/>
      <c r="GS320" s="169"/>
      <c r="GT320" s="169"/>
      <c r="GU320" s="169"/>
      <c r="GV320" s="169"/>
      <c r="GW320" s="169"/>
      <c r="GX320" s="169"/>
      <c r="GY320" s="169"/>
      <c r="GZ320" s="169"/>
      <c r="HA320" s="169"/>
      <c r="HB320" s="169"/>
      <c r="HC320" s="169"/>
      <c r="HD320" s="169"/>
      <c r="HE320" s="169"/>
      <c r="HF320" s="169"/>
      <c r="HG320" s="169"/>
      <c r="HH320" s="169"/>
      <c r="HI320" s="169"/>
      <c r="HJ320" s="169"/>
      <c r="HK320" s="169"/>
      <c r="HL320" s="169"/>
      <c r="HM320" s="169"/>
      <c r="HN320" s="169"/>
      <c r="HO320" s="169"/>
      <c r="HP320" s="169"/>
      <c r="HQ320" s="169"/>
      <c r="HR320" s="169"/>
      <c r="HS320" s="169"/>
      <c r="HT320" s="169"/>
      <c r="HU320" s="169"/>
      <c r="HV320" s="169"/>
      <c r="HW320" s="169"/>
      <c r="HX320" s="169"/>
      <c r="HY320" s="169"/>
      <c r="HZ320" s="169"/>
      <c r="IA320" s="169"/>
      <c r="IB320" s="169"/>
      <c r="IC320" s="169"/>
      <c r="ID320" s="169"/>
      <c r="IE320" s="169"/>
      <c r="IF320" s="169"/>
      <c r="IG320" s="169"/>
      <c r="IH320" s="169"/>
      <c r="II320" s="169"/>
      <c r="IJ320" s="169"/>
      <c r="IK320" s="169"/>
      <c r="IL320" s="169"/>
      <c r="IM320" s="169"/>
      <c r="IN320" s="169"/>
      <c r="IO320" s="169"/>
      <c r="IP320" s="169"/>
      <c r="IQ320" s="169"/>
      <c r="IR320" s="169"/>
      <c r="IS320" s="169"/>
      <c r="IT320" s="169"/>
      <c r="IU320" s="169"/>
      <c r="IV320" s="169"/>
      <c r="IW320" s="169"/>
      <c r="IX320" s="169"/>
      <c r="IY320" s="169"/>
      <c r="IZ320" s="169"/>
      <c r="JA320" s="169"/>
      <c r="JB320" s="169"/>
      <c r="JC320" s="169"/>
      <c r="JD320" s="169"/>
      <c r="JE320" s="169"/>
      <c r="JF320" s="169"/>
      <c r="JG320" s="169"/>
      <c r="JH320" s="169"/>
      <c r="JI320" s="169"/>
      <c r="JJ320" s="169"/>
      <c r="JK320" s="169"/>
      <c r="JL320" s="169"/>
      <c r="JM320" s="169"/>
      <c r="JN320" s="169"/>
      <c r="JO320" s="169"/>
      <c r="JP320" s="169"/>
      <c r="JQ320" s="169"/>
      <c r="JR320" s="169"/>
      <c r="JS320" s="169"/>
      <c r="JT320" s="169"/>
      <c r="JU320" s="169"/>
      <c r="JV320" s="169"/>
      <c r="JW320" s="169"/>
      <c r="JX320" s="169"/>
      <c r="JY320" s="169"/>
      <c r="JZ320" s="169"/>
      <c r="KA320" s="169"/>
      <c r="KB320" s="169"/>
      <c r="KC320" s="169"/>
      <c r="KD320" s="169"/>
      <c r="KE320" s="169"/>
      <c r="KF320" s="169"/>
      <c r="KG320" s="169"/>
      <c r="KH320" s="169"/>
      <c r="KI320" s="169"/>
      <c r="KJ320" s="169"/>
      <c r="KK320" s="169"/>
      <c r="KL320" s="169"/>
      <c r="KM320" s="169"/>
      <c r="KN320" s="169"/>
      <c r="KO320" s="169"/>
      <c r="KP320" s="169"/>
      <c r="KQ320" s="169"/>
      <c r="KR320" s="169"/>
      <c r="KS320" s="169"/>
      <c r="KT320" s="169"/>
      <c r="KU320" s="169"/>
      <c r="KV320" s="169"/>
      <c r="KW320" s="169"/>
      <c r="KX320" s="169"/>
      <c r="KY320" s="169"/>
      <c r="KZ320" s="169"/>
      <c r="LA320" s="169"/>
      <c r="LB320" s="169"/>
      <c r="LC320" s="169"/>
      <c r="LD320" s="169"/>
      <c r="LE320" s="169"/>
      <c r="LF320" s="169"/>
      <c r="LG320" s="169"/>
      <c r="LH320" s="169"/>
      <c r="LI320" s="169"/>
      <c r="LJ320" s="169"/>
      <c r="LK320" s="169"/>
      <c r="LL320" s="169"/>
      <c r="LM320" s="169"/>
      <c r="LN320" s="169"/>
      <c r="LO320" s="169"/>
      <c r="LP320" s="169"/>
      <c r="LQ320" s="169"/>
      <c r="LR320" s="169"/>
      <c r="LS320" s="169"/>
      <c r="LT320" s="169"/>
      <c r="LU320" s="169"/>
      <c r="LV320" s="169"/>
      <c r="LW320" s="169"/>
      <c r="LX320" s="169"/>
      <c r="LY320" s="169"/>
      <c r="LZ320" s="169"/>
      <c r="MA320" s="169"/>
      <c r="MB320" s="169"/>
      <c r="MC320" s="169"/>
      <c r="MD320" s="169"/>
      <c r="ME320" s="169"/>
      <c r="MF320" s="169"/>
      <c r="MG320" s="169"/>
      <c r="MH320" s="169"/>
      <c r="MI320" s="169"/>
      <c r="MJ320" s="169"/>
      <c r="MK320" s="169"/>
      <c r="ML320" s="169"/>
      <c r="MM320" s="169"/>
      <c r="MN320" s="169"/>
      <c r="MO320" s="169"/>
      <c r="MP320" s="169"/>
      <c r="MQ320" s="169"/>
      <c r="MR320" s="169"/>
      <c r="MS320" s="169"/>
      <c r="MT320" s="169"/>
      <c r="MU320" s="169"/>
      <c r="MV320" s="169"/>
      <c r="MW320" s="169"/>
      <c r="MX320" s="169"/>
      <c r="MY320" s="169"/>
      <c r="MZ320" s="169"/>
      <c r="NA320" s="169"/>
      <c r="NB320" s="169"/>
      <c r="NC320" s="169"/>
      <c r="ND320" s="169"/>
      <c r="NE320" s="169"/>
      <c r="NF320" s="169"/>
      <c r="NG320" s="169"/>
      <c r="NH320" s="169"/>
      <c r="NI320" s="169"/>
      <c r="NJ320" s="169"/>
      <c r="NK320" s="169"/>
      <c r="NL320" s="169"/>
      <c r="NM320" s="169"/>
      <c r="NN320" s="169"/>
      <c r="NO320" s="169"/>
      <c r="NP320" s="169"/>
      <c r="NQ320" s="169"/>
      <c r="NR320" s="169"/>
      <c r="NS320" s="169"/>
      <c r="NT320" s="169"/>
      <c r="NU320" s="169"/>
      <c r="NV320" s="169"/>
      <c r="NW320" s="169"/>
      <c r="NX320" s="169"/>
      <c r="NY320" s="169"/>
      <c r="NZ320" s="169"/>
      <c r="OA320" s="169"/>
      <c r="OB320" s="169"/>
      <c r="OC320" s="169"/>
      <c r="OD320" s="169"/>
      <c r="OE320" s="169"/>
      <c r="OF320" s="169"/>
      <c r="OG320" s="169"/>
      <c r="OH320" s="169"/>
      <c r="OI320" s="169"/>
      <c r="OJ320" s="169"/>
      <c r="OK320" s="169"/>
      <c r="OL320" s="169"/>
      <c r="OM320" s="169"/>
      <c r="ON320" s="169"/>
      <c r="OO320" s="169"/>
      <c r="OP320" s="169"/>
      <c r="OQ320" s="169"/>
      <c r="OR320" s="169"/>
      <c r="OS320" s="169"/>
      <c r="OT320" s="169"/>
      <c r="OU320" s="169"/>
      <c r="OV320" s="169"/>
      <c r="OW320" s="169"/>
      <c r="OX320" s="169"/>
      <c r="OY320" s="169"/>
      <c r="OZ320" s="169"/>
      <c r="PA320" s="169"/>
      <c r="PB320" s="169"/>
      <c r="PC320" s="169"/>
      <c r="PD320" s="169"/>
      <c r="PE320" s="169"/>
      <c r="PF320" s="169"/>
      <c r="PG320" s="169"/>
      <c r="PH320" s="169"/>
      <c r="PI320" s="169"/>
      <c r="PJ320" s="169"/>
      <c r="PK320" s="169"/>
      <c r="PL320" s="169"/>
      <c r="PM320" s="169"/>
      <c r="PN320" s="169"/>
      <c r="PO320" s="169"/>
      <c r="PP320" s="169"/>
      <c r="PQ320" s="169"/>
      <c r="PR320" s="169"/>
      <c r="PS320" s="169"/>
      <c r="PT320" s="169"/>
      <c r="PU320" s="169"/>
      <c r="PV320" s="169"/>
      <c r="PW320" s="169"/>
      <c r="PX320" s="169"/>
      <c r="PY320" s="169"/>
      <c r="PZ320" s="169"/>
      <c r="QA320" s="169"/>
      <c r="QB320" s="169"/>
      <c r="QC320" s="169"/>
      <c r="QD320" s="169"/>
      <c r="QE320" s="169"/>
      <c r="QF320" s="169"/>
      <c r="QG320" s="169"/>
      <c r="QH320" s="169"/>
      <c r="QI320" s="169"/>
      <c r="QJ320" s="169"/>
      <c r="QK320" s="169"/>
      <c r="QL320" s="169"/>
      <c r="QM320" s="169"/>
      <c r="QN320" s="169"/>
      <c r="QO320" s="169"/>
      <c r="QP320" s="169"/>
      <c r="QQ320" s="169"/>
      <c r="QR320" s="169"/>
      <c r="QS320" s="169"/>
      <c r="QT320" s="169"/>
      <c r="QU320" s="169"/>
      <c r="QV320" s="169"/>
      <c r="QW320" s="169"/>
      <c r="QX320" s="169"/>
      <c r="QY320" s="169"/>
      <c r="QZ320" s="169"/>
      <c r="RA320" s="169"/>
      <c r="RB320" s="169"/>
      <c r="RC320" s="169"/>
      <c r="RD320" s="169"/>
      <c r="RE320" s="169"/>
      <c r="RF320" s="169"/>
      <c r="RG320" s="169"/>
      <c r="RH320" s="169"/>
      <c r="RI320" s="169"/>
      <c r="RJ320" s="169"/>
      <c r="RK320" s="169"/>
      <c r="RL320" s="169"/>
      <c r="RM320" s="169"/>
      <c r="RN320" s="169"/>
      <c r="RO320" s="169"/>
      <c r="RP320" s="169"/>
      <c r="RQ320" s="169"/>
      <c r="RR320" s="169"/>
      <c r="RS320" s="169"/>
      <c r="RT320" s="169"/>
      <c r="RU320" s="169"/>
      <c r="RV320" s="169"/>
      <c r="RW320" s="169"/>
      <c r="RX320" s="169"/>
      <c r="RY320" s="169"/>
      <c r="RZ320" s="169"/>
      <c r="SA320" s="169"/>
      <c r="SB320" s="169"/>
      <c r="SC320" s="169"/>
      <c r="SD320" s="169"/>
      <c r="SE320" s="169"/>
      <c r="SF320" s="169"/>
      <c r="SG320" s="169"/>
      <c r="SH320" s="169"/>
      <c r="SI320" s="169"/>
      <c r="SJ320" s="169"/>
      <c r="SK320" s="169"/>
      <c r="SL320" s="169"/>
      <c r="SM320" s="169"/>
      <c r="SN320" s="169"/>
      <c r="SO320" s="169"/>
      <c r="SP320" s="169"/>
      <c r="SQ320" s="169"/>
      <c r="SR320" s="169"/>
      <c r="SS320" s="169"/>
      <c r="ST320" s="169"/>
      <c r="SU320" s="169"/>
      <c r="SV320" s="169"/>
      <c r="SW320" s="169"/>
      <c r="SX320" s="169"/>
      <c r="SY320" s="169"/>
      <c r="SZ320" s="169"/>
      <c r="TA320" s="169"/>
      <c r="TB320" s="169"/>
      <c r="TC320" s="169"/>
      <c r="TD320" s="169"/>
      <c r="TE320" s="169"/>
      <c r="TF320" s="169"/>
      <c r="TG320" s="169"/>
      <c r="TH320" s="169"/>
      <c r="TI320" s="169"/>
      <c r="TJ320" s="169"/>
      <c r="TK320" s="169"/>
      <c r="TL320" s="169"/>
      <c r="TM320" s="169"/>
      <c r="TN320" s="169"/>
      <c r="TO320" s="169"/>
      <c r="TP320" s="169"/>
      <c r="TQ320" s="169"/>
      <c r="TR320" s="169"/>
      <c r="TS320" s="169"/>
      <c r="TT320" s="169"/>
      <c r="TU320" s="169"/>
      <c r="TV320" s="169"/>
      <c r="TW320" s="169"/>
      <c r="TX320" s="169"/>
      <c r="TY320" s="169"/>
      <c r="TZ320" s="169"/>
      <c r="UA320" s="169"/>
      <c r="UB320" s="169"/>
      <c r="UC320" s="169"/>
      <c r="UD320" s="169"/>
      <c r="UE320" s="169"/>
      <c r="UF320" s="169"/>
      <c r="UG320" s="169"/>
      <c r="UH320" s="169"/>
      <c r="UI320" s="169"/>
      <c r="UJ320" s="169"/>
      <c r="UK320" s="169"/>
      <c r="UL320" s="169"/>
      <c r="UM320" s="169"/>
      <c r="UN320" s="169"/>
      <c r="UO320" s="169"/>
      <c r="UP320" s="169"/>
      <c r="UQ320" s="169"/>
      <c r="UR320" s="169"/>
      <c r="US320" s="169"/>
      <c r="UT320" s="169"/>
      <c r="UU320" s="169"/>
      <c r="UV320" s="169"/>
      <c r="UW320" s="169"/>
      <c r="UX320" s="169"/>
      <c r="UY320" s="169"/>
      <c r="UZ320" s="169"/>
      <c r="VA320" s="169"/>
      <c r="VB320" s="169"/>
      <c r="VC320" s="169"/>
      <c r="VD320" s="169"/>
      <c r="VE320" s="169"/>
      <c r="VF320" s="169"/>
      <c r="VG320" s="169"/>
      <c r="VH320" s="169"/>
      <c r="VI320" s="169"/>
      <c r="VJ320" s="169"/>
      <c r="VK320" s="169"/>
      <c r="VL320" s="169"/>
      <c r="VM320" s="169"/>
      <c r="VN320" s="169"/>
      <c r="VO320" s="169"/>
      <c r="VP320" s="169"/>
      <c r="VQ320" s="169"/>
      <c r="VR320" s="169"/>
      <c r="VS320" s="169"/>
      <c r="VT320" s="169"/>
      <c r="VU320" s="169"/>
      <c r="VV320" s="169"/>
      <c r="VW320" s="169"/>
      <c r="VX320" s="169"/>
      <c r="VY320" s="169"/>
      <c r="VZ320" s="169"/>
      <c r="WA320" s="169"/>
      <c r="WB320" s="169"/>
      <c r="WC320" s="169"/>
      <c r="WD320" s="169"/>
      <c r="WE320" s="169"/>
      <c r="WF320" s="169"/>
      <c r="WG320" s="169"/>
      <c r="WH320" s="169"/>
      <c r="WI320" s="169"/>
      <c r="WJ320" s="169"/>
      <c r="WK320" s="169"/>
      <c r="WL320" s="169"/>
      <c r="WM320" s="169"/>
      <c r="WN320" s="169"/>
      <c r="WO320" s="169"/>
      <c r="WP320" s="169"/>
      <c r="WQ320" s="169"/>
      <c r="WR320" s="169"/>
      <c r="WS320" s="169"/>
      <c r="WT320" s="169"/>
      <c r="WU320" s="169"/>
      <c r="WV320" s="169"/>
      <c r="WW320" s="169"/>
      <c r="WX320" s="169"/>
      <c r="WY320" s="169"/>
      <c r="WZ320" s="169"/>
      <c r="XA320" s="169"/>
      <c r="XB320" s="169"/>
      <c r="XC320" s="169"/>
      <c r="XD320" s="169"/>
      <c r="XE320" s="169"/>
      <c r="XF320" s="169"/>
      <c r="XG320" s="169"/>
      <c r="XH320" s="169"/>
      <c r="XI320" s="169"/>
      <c r="XJ320" s="169"/>
      <c r="XK320" s="169"/>
      <c r="XL320" s="169"/>
      <c r="XM320" s="169"/>
      <c r="XN320" s="169"/>
      <c r="XO320" s="169"/>
      <c r="XP320" s="169"/>
      <c r="XQ320" s="169"/>
      <c r="XR320" s="169"/>
      <c r="XS320" s="169"/>
      <c r="XT320" s="169"/>
      <c r="XU320" s="169"/>
      <c r="XV320" s="169"/>
      <c r="XW320" s="169"/>
      <c r="XX320" s="169"/>
      <c r="XY320" s="169"/>
      <c r="XZ320" s="169"/>
      <c r="YA320" s="169"/>
      <c r="YB320" s="169"/>
      <c r="YC320" s="169"/>
      <c r="YD320" s="169"/>
      <c r="YE320" s="169"/>
      <c r="YF320" s="169"/>
      <c r="YG320" s="169"/>
      <c r="YH320" s="169"/>
      <c r="YI320" s="169"/>
      <c r="YJ320" s="169"/>
      <c r="YK320" s="169"/>
      <c r="YL320" s="169"/>
      <c r="YM320" s="169"/>
      <c r="YN320" s="169"/>
      <c r="YO320" s="169"/>
      <c r="YP320" s="169"/>
      <c r="YQ320" s="169"/>
      <c r="YR320" s="169"/>
      <c r="YS320" s="169"/>
      <c r="YT320" s="169"/>
      <c r="YU320" s="169"/>
      <c r="YV320" s="169"/>
      <c r="YW320" s="169"/>
      <c r="YX320" s="169"/>
      <c r="YY320" s="169"/>
      <c r="YZ320" s="169"/>
      <c r="ZA320" s="169"/>
      <c r="ZB320" s="169"/>
      <c r="ZC320" s="169"/>
      <c r="ZD320" s="169"/>
      <c r="ZE320" s="169"/>
      <c r="ZF320" s="169"/>
      <c r="ZG320" s="169"/>
      <c r="ZH320" s="169"/>
      <c r="ZI320" s="169"/>
      <c r="ZJ320" s="169"/>
      <c r="ZK320" s="169"/>
      <c r="ZL320" s="169"/>
      <c r="ZM320" s="169"/>
      <c r="ZN320" s="169"/>
      <c r="ZO320" s="169"/>
      <c r="ZP320" s="169"/>
      <c r="ZQ320" s="169"/>
      <c r="ZR320" s="169"/>
      <c r="ZS320" s="169"/>
      <c r="ZT320" s="169"/>
      <c r="ZU320" s="169"/>
      <c r="ZV320" s="169"/>
      <c r="ZW320" s="169"/>
      <c r="ZX320" s="169"/>
      <c r="ZY320" s="169"/>
      <c r="ZZ320" s="169"/>
      <c r="AAA320" s="169"/>
      <c r="AAB320" s="169"/>
      <c r="AAC320" s="169"/>
      <c r="AAD320" s="169"/>
      <c r="AAE320" s="169"/>
      <c r="AAF320" s="169"/>
      <c r="AAG320" s="169"/>
      <c r="AAH320" s="169"/>
      <c r="AAI320" s="169"/>
      <c r="AAJ320" s="169"/>
      <c r="AAK320" s="169"/>
      <c r="AAL320" s="169"/>
      <c r="AAM320" s="169"/>
      <c r="AAN320" s="169"/>
      <c r="AAO320" s="169"/>
      <c r="AAP320" s="169"/>
      <c r="AAQ320" s="169"/>
      <c r="AAR320" s="169"/>
      <c r="AAS320" s="169"/>
      <c r="AAT320" s="169"/>
      <c r="AAU320" s="169"/>
      <c r="AAV320" s="169"/>
      <c r="AAW320" s="169"/>
      <c r="AAX320" s="169"/>
      <c r="AAY320" s="169"/>
      <c r="AAZ320" s="169"/>
      <c r="ABA320" s="169"/>
      <c r="ABB320" s="169"/>
      <c r="ABC320" s="169"/>
      <c r="ABD320" s="169"/>
      <c r="ABE320" s="169"/>
      <c r="ABF320" s="169"/>
      <c r="ABG320" s="169"/>
      <c r="ABH320" s="169"/>
      <c r="ABI320" s="169"/>
      <c r="ABJ320" s="169"/>
      <c r="ABK320" s="169"/>
      <c r="ABL320" s="169"/>
      <c r="ABM320" s="169"/>
      <c r="ABN320" s="169"/>
      <c r="ABO320" s="169"/>
      <c r="ABP320" s="169"/>
      <c r="ABQ320" s="169"/>
      <c r="ABR320" s="169"/>
      <c r="ABS320" s="169"/>
      <c r="ABT320" s="169"/>
      <c r="ABU320" s="169"/>
      <c r="ABV320" s="169"/>
      <c r="ABW320" s="169"/>
      <c r="ABX320" s="169"/>
      <c r="ABY320" s="169"/>
      <c r="ABZ320" s="169"/>
      <c r="ACA320" s="169"/>
      <c r="ACB320" s="169"/>
      <c r="ACC320" s="169"/>
      <c r="ACD320" s="169"/>
      <c r="ACE320" s="169"/>
      <c r="ACF320" s="169"/>
      <c r="ACG320" s="169"/>
      <c r="ACH320" s="169"/>
      <c r="ACI320" s="169"/>
      <c r="ACJ320" s="169"/>
      <c r="ACK320" s="169"/>
      <c r="ACL320" s="169"/>
      <c r="ACM320" s="169"/>
      <c r="ACN320" s="169"/>
      <c r="ACO320" s="169"/>
      <c r="ACP320" s="169"/>
      <c r="ACQ320" s="169"/>
      <c r="ACR320" s="169"/>
      <c r="ACS320" s="169"/>
      <c r="ACT320" s="169"/>
      <c r="ACU320" s="169"/>
      <c r="ACV320" s="169"/>
      <c r="ACW320" s="169"/>
      <c r="ACX320" s="169"/>
      <c r="ACY320" s="169"/>
      <c r="ACZ320" s="169"/>
      <c r="ADA320" s="169"/>
      <c r="ADB320" s="169"/>
      <c r="ADC320" s="169"/>
      <c r="ADD320" s="169"/>
      <c r="ADE320" s="169"/>
      <c r="ADF320" s="169"/>
      <c r="ADG320" s="169"/>
      <c r="ADH320" s="169"/>
      <c r="ADI320" s="169"/>
      <c r="ADJ320" s="169"/>
      <c r="ADK320" s="169"/>
      <c r="ADL320" s="169"/>
      <c r="ADM320" s="169"/>
      <c r="ADN320" s="169"/>
      <c r="ADO320" s="169"/>
      <c r="ADP320" s="169"/>
      <c r="ADQ320" s="169"/>
      <c r="ADR320" s="169"/>
      <c r="ADS320" s="169"/>
      <c r="ADT320" s="169"/>
      <c r="ADU320" s="169"/>
      <c r="ADV320" s="169"/>
      <c r="ADW320" s="169"/>
      <c r="ADX320" s="169"/>
      <c r="ADY320" s="169"/>
      <c r="ADZ320" s="169"/>
      <c r="AEA320" s="169"/>
      <c r="AEB320" s="169"/>
      <c r="AEC320" s="169"/>
      <c r="AED320" s="169"/>
      <c r="AEE320" s="169"/>
      <c r="AEF320" s="169"/>
      <c r="AEG320" s="169"/>
      <c r="AEH320" s="169"/>
      <c r="AEI320" s="169"/>
      <c r="AEJ320" s="169"/>
      <c r="AEK320" s="169"/>
      <c r="AEL320" s="169"/>
      <c r="AEM320" s="169"/>
      <c r="AEN320" s="169"/>
      <c r="AEO320" s="169"/>
      <c r="AEP320" s="169"/>
      <c r="AEQ320" s="169"/>
      <c r="AER320" s="169"/>
      <c r="AES320" s="169"/>
      <c r="AET320" s="169"/>
      <c r="AEU320" s="169"/>
      <c r="AEV320" s="169"/>
      <c r="AEW320" s="169"/>
      <c r="AEX320" s="169"/>
      <c r="AEY320" s="169"/>
      <c r="AEZ320" s="169"/>
      <c r="AFA320" s="169"/>
      <c r="AFB320" s="169"/>
      <c r="AFC320" s="169"/>
      <c r="AFD320" s="169"/>
      <c r="AFE320" s="169"/>
      <c r="AFF320" s="169"/>
      <c r="AFG320" s="169"/>
      <c r="AFH320" s="169"/>
      <c r="AFI320" s="169"/>
      <c r="AFJ320" s="169"/>
      <c r="AFK320" s="169"/>
      <c r="AFL320" s="169"/>
      <c r="AFM320" s="169"/>
      <c r="AFN320" s="169"/>
      <c r="AFO320" s="169"/>
      <c r="AFP320" s="169"/>
      <c r="AFQ320" s="169"/>
      <c r="AFR320" s="169"/>
      <c r="AFS320" s="169"/>
      <c r="AFT320" s="169"/>
      <c r="AFU320" s="169"/>
      <c r="AFV320" s="169"/>
      <c r="AFW320" s="169"/>
      <c r="AFX320" s="169"/>
      <c r="AFY320" s="169"/>
      <c r="AFZ320" s="169"/>
      <c r="AGA320" s="169"/>
      <c r="AGB320" s="169"/>
      <c r="AGC320" s="169"/>
      <c r="AGD320" s="169"/>
      <c r="AGE320" s="169"/>
      <c r="AGF320" s="169"/>
      <c r="AGG320" s="169"/>
      <c r="AGH320" s="169"/>
      <c r="AGI320" s="169"/>
      <c r="AGJ320" s="169"/>
      <c r="AGK320" s="169"/>
      <c r="AGL320" s="169"/>
      <c r="AGM320" s="169"/>
      <c r="AGN320" s="169"/>
      <c r="AGO320" s="169"/>
      <c r="AGP320" s="169"/>
      <c r="AGQ320" s="169"/>
      <c r="AGR320" s="169"/>
      <c r="AGS320" s="169"/>
      <c r="AGT320" s="169"/>
      <c r="AGU320" s="169"/>
      <c r="AGV320" s="169"/>
      <c r="AGW320" s="169"/>
      <c r="AGX320" s="169"/>
      <c r="AGY320" s="169"/>
      <c r="AGZ320" s="169"/>
      <c r="AHA320" s="169"/>
      <c r="AHB320" s="169"/>
      <c r="AHC320" s="169"/>
      <c r="AHD320" s="169"/>
      <c r="AHE320" s="169"/>
      <c r="AHF320" s="169"/>
      <c r="AHG320" s="169"/>
      <c r="AHH320" s="169"/>
      <c r="AHI320" s="169"/>
      <c r="AHJ320" s="169"/>
      <c r="AHK320" s="169"/>
      <c r="AHL320" s="169"/>
      <c r="AHM320" s="169"/>
      <c r="AHN320" s="169"/>
      <c r="AHO320" s="169"/>
      <c r="AHP320" s="169"/>
      <c r="AHQ320" s="169"/>
      <c r="AHR320" s="169"/>
      <c r="AHS320" s="169"/>
      <c r="AHT320" s="169"/>
      <c r="AHU320" s="169"/>
      <c r="AHV320" s="169"/>
      <c r="AHW320" s="169"/>
      <c r="AHX320" s="169"/>
      <c r="AHY320" s="169"/>
      <c r="AHZ320" s="169"/>
      <c r="AIA320" s="169"/>
      <c r="AIB320" s="169"/>
      <c r="AIC320" s="169"/>
      <c r="AID320" s="169"/>
      <c r="AIE320" s="169"/>
      <c r="AIF320" s="169"/>
      <c r="AIG320" s="169"/>
      <c r="AIH320" s="169"/>
      <c r="AII320" s="169"/>
      <c r="AIJ320" s="169"/>
      <c r="AIK320" s="169"/>
      <c r="AIL320" s="169"/>
      <c r="AIM320" s="169"/>
      <c r="AIN320" s="169"/>
      <c r="AIO320" s="169"/>
      <c r="AIP320" s="169"/>
      <c r="AIQ320" s="169"/>
      <c r="AIR320" s="169"/>
      <c r="AIS320" s="169"/>
      <c r="AIT320" s="169"/>
      <c r="AIU320" s="169"/>
      <c r="AIV320" s="169"/>
      <c r="AIW320" s="169"/>
      <c r="AIX320" s="169"/>
      <c r="AIY320" s="169"/>
      <c r="AIZ320" s="169"/>
      <c r="AJA320" s="169"/>
      <c r="AJB320" s="169"/>
      <c r="AJC320" s="169"/>
      <c r="AJD320" s="169"/>
      <c r="AJE320" s="169"/>
      <c r="AJF320" s="169"/>
      <c r="AJG320" s="169"/>
      <c r="AJH320" s="169"/>
      <c r="AJI320" s="169"/>
      <c r="AJJ320" s="169"/>
      <c r="AJK320" s="169"/>
      <c r="AJL320" s="169"/>
      <c r="AJM320" s="169"/>
      <c r="AJN320" s="169"/>
      <c r="AJO320" s="169"/>
      <c r="AJP320" s="169"/>
      <c r="AJQ320" s="169"/>
      <c r="AJR320" s="169"/>
      <c r="AJS320" s="169"/>
      <c r="AJT320" s="169"/>
      <c r="AJU320" s="169"/>
      <c r="AJV320" s="169"/>
      <c r="AJW320" s="169"/>
      <c r="AJX320" s="169"/>
      <c r="AJY320" s="169"/>
      <c r="AJZ320" s="169"/>
      <c r="AKA320" s="169"/>
      <c r="AKB320" s="169"/>
      <c r="AKC320" s="169"/>
      <c r="AKD320" s="169"/>
      <c r="AKE320" s="169"/>
      <c r="AKF320" s="169"/>
      <c r="AKG320" s="169"/>
      <c r="AKH320" s="169"/>
      <c r="AKI320" s="169"/>
      <c r="AKJ320" s="169"/>
      <c r="AKK320" s="169"/>
      <c r="AKL320" s="169"/>
      <c r="AKM320" s="169"/>
      <c r="AKN320" s="169"/>
      <c r="AKO320" s="169"/>
      <c r="AKP320" s="169"/>
      <c r="AKQ320" s="169"/>
      <c r="AKR320" s="169"/>
      <c r="AKS320" s="169"/>
      <c r="AKT320" s="169"/>
      <c r="AKU320" s="169"/>
      <c r="AKV320" s="169"/>
      <c r="AKW320" s="169"/>
      <c r="AKX320" s="169"/>
      <c r="AKY320" s="169"/>
      <c r="AKZ320" s="169"/>
      <c r="ALA320" s="169"/>
      <c r="ALB320" s="169"/>
      <c r="ALC320" s="169"/>
      <c r="ALD320" s="169"/>
      <c r="ALE320" s="169"/>
      <c r="ALF320" s="169"/>
      <c r="ALG320" s="169"/>
      <c r="ALH320" s="169"/>
      <c r="ALI320" s="169"/>
      <c r="ALJ320" s="169"/>
      <c r="ALK320" s="169"/>
      <c r="ALL320" s="169"/>
      <c r="ALM320" s="169"/>
      <c r="ALN320" s="169"/>
      <c r="ALO320" s="169"/>
      <c r="ALP320" s="169"/>
      <c r="ALQ320" s="169"/>
      <c r="ALR320" s="169"/>
      <c r="ALS320" s="169"/>
      <c r="ALT320" s="169"/>
      <c r="ALU320" s="169"/>
      <c r="ALV320" s="169"/>
      <c r="ALW320" s="169"/>
      <c r="ALX320" s="169"/>
      <c r="ALY320" s="169"/>
      <c r="ALZ320" s="169"/>
      <c r="AMA320" s="169"/>
      <c r="AMB320" s="169"/>
      <c r="AMC320" s="169"/>
      <c r="AMD320" s="169"/>
      <c r="AME320" s="169"/>
      <c r="AMF320" s="169"/>
      <c r="AMG320" s="169"/>
      <c r="AMH320" s="169"/>
      <c r="AMI320" s="169"/>
      <c r="AMJ320" s="169"/>
      <c r="AMK320" s="169"/>
      <c r="AML320" s="169"/>
      <c r="AMM320" s="169"/>
      <c r="AMN320" s="169"/>
      <c r="AMO320" s="169"/>
      <c r="AMP320" s="169"/>
      <c r="AMQ320" s="169"/>
      <c r="AMR320" s="169"/>
      <c r="AMS320" s="169"/>
      <c r="AMT320" s="169"/>
      <c r="AMU320" s="169"/>
      <c r="AMV320" s="169"/>
      <c r="AMW320" s="169"/>
      <c r="AMX320" s="169"/>
      <c r="AMY320" s="169"/>
      <c r="AMZ320" s="169"/>
      <c r="ANA320" s="169"/>
      <c r="ANB320" s="169"/>
      <c r="ANC320" s="169"/>
      <c r="AND320" s="169"/>
      <c r="ANE320" s="169"/>
      <c r="ANF320" s="169"/>
      <c r="ANG320" s="169"/>
      <c r="ANH320" s="169"/>
      <c r="ANI320" s="169"/>
      <c r="ANJ320" s="169"/>
      <c r="ANK320" s="169"/>
      <c r="ANL320" s="169"/>
      <c r="ANM320" s="169"/>
      <c r="ANN320" s="169"/>
      <c r="ANO320" s="169"/>
      <c r="ANP320" s="169"/>
      <c r="ANQ320" s="169"/>
      <c r="ANR320" s="169"/>
      <c r="ANS320" s="169"/>
      <c r="ANT320" s="169"/>
      <c r="ANU320" s="169"/>
      <c r="ANV320" s="169"/>
      <c r="ANW320" s="169"/>
      <c r="ANX320" s="169"/>
      <c r="ANY320" s="169"/>
      <c r="ANZ320" s="169"/>
      <c r="AOA320" s="169"/>
      <c r="AOB320" s="169"/>
      <c r="AOC320" s="169"/>
      <c r="AOD320" s="169"/>
      <c r="AOE320" s="169"/>
      <c r="AOF320" s="169"/>
      <c r="AOG320" s="169"/>
      <c r="AOH320" s="169"/>
      <c r="AOI320" s="169"/>
      <c r="AOJ320" s="169"/>
      <c r="AOK320" s="169"/>
      <c r="AOL320" s="169"/>
      <c r="AOM320" s="169"/>
      <c r="AON320" s="169"/>
      <c r="AOO320" s="169"/>
      <c r="AOP320" s="169"/>
      <c r="AOQ320" s="169"/>
      <c r="AOR320" s="169"/>
      <c r="AOS320" s="169"/>
      <c r="AOT320" s="169"/>
      <c r="AOU320" s="169"/>
      <c r="AOV320" s="169"/>
      <c r="AOW320" s="169"/>
      <c r="AOX320" s="169"/>
      <c r="AOY320" s="169"/>
      <c r="AOZ320" s="169"/>
      <c r="APA320" s="169"/>
      <c r="APB320" s="169"/>
      <c r="APC320" s="169"/>
      <c r="APD320" s="169"/>
      <c r="APE320" s="169"/>
      <c r="APF320" s="169"/>
      <c r="APG320" s="169"/>
      <c r="APH320" s="169"/>
      <c r="API320" s="169"/>
      <c r="APJ320" s="169"/>
      <c r="APK320" s="169"/>
      <c r="APL320" s="169"/>
      <c r="APM320" s="169"/>
      <c r="APN320" s="169"/>
      <c r="APO320" s="169"/>
      <c r="APP320" s="169"/>
      <c r="APQ320" s="169"/>
      <c r="APR320" s="169"/>
      <c r="APS320" s="169"/>
      <c r="APT320" s="169"/>
      <c r="APU320" s="169"/>
      <c r="APV320" s="169"/>
      <c r="APW320" s="169"/>
      <c r="APX320" s="169"/>
      <c r="APY320" s="169"/>
      <c r="APZ320" s="169"/>
      <c r="AQA320" s="169"/>
      <c r="AQB320" s="169"/>
      <c r="AQC320" s="169"/>
      <c r="AQD320" s="169"/>
      <c r="AQE320" s="169"/>
      <c r="AQF320" s="169"/>
      <c r="AQG320" s="169"/>
      <c r="AQH320" s="169"/>
      <c r="AQI320" s="169"/>
      <c r="AQJ320" s="169"/>
      <c r="AQK320" s="169"/>
      <c r="AQL320" s="169"/>
      <c r="AQM320" s="169"/>
      <c r="AQN320" s="169"/>
      <c r="AQO320" s="169"/>
      <c r="AQP320" s="169"/>
      <c r="AQQ320" s="169"/>
      <c r="AQR320" s="169"/>
      <c r="AQS320" s="169"/>
      <c r="AQT320" s="169"/>
      <c r="AQU320" s="169"/>
      <c r="AQV320" s="169"/>
      <c r="AQW320" s="169"/>
      <c r="AQX320" s="169"/>
      <c r="AQY320" s="169"/>
      <c r="AQZ320" s="169"/>
      <c r="ARA320" s="169"/>
      <c r="ARB320" s="169"/>
      <c r="ARC320" s="169"/>
      <c r="ARD320" s="169"/>
      <c r="ARE320" s="169"/>
      <c r="ARF320" s="169"/>
      <c r="ARG320" s="169"/>
      <c r="ARH320" s="169"/>
      <c r="ARI320" s="169"/>
      <c r="ARJ320" s="169"/>
      <c r="ARK320" s="169"/>
      <c r="ARL320" s="169"/>
      <c r="ARM320" s="169"/>
      <c r="ARN320" s="169"/>
      <c r="ARO320" s="169"/>
      <c r="ARP320" s="169"/>
      <c r="ARQ320" s="169"/>
      <c r="ARR320" s="169"/>
      <c r="ARS320" s="169"/>
      <c r="ART320" s="169"/>
      <c r="ARU320" s="169"/>
      <c r="ARV320" s="169"/>
      <c r="ARW320" s="169"/>
      <c r="ARX320" s="169"/>
      <c r="ARY320" s="169"/>
      <c r="ARZ320" s="169"/>
      <c r="ASA320" s="169"/>
      <c r="ASB320" s="169"/>
      <c r="ASC320" s="169"/>
      <c r="ASD320" s="169"/>
      <c r="ASE320" s="169"/>
      <c r="ASF320" s="169"/>
      <c r="ASG320" s="169"/>
      <c r="ASH320" s="169"/>
      <c r="ASI320" s="169"/>
      <c r="ASJ320" s="169"/>
      <c r="ASK320" s="169"/>
      <c r="ASL320" s="169"/>
      <c r="ASM320" s="169"/>
      <c r="ASN320" s="169"/>
      <c r="ASO320" s="169"/>
      <c r="ASP320" s="169"/>
      <c r="ASQ320" s="169"/>
      <c r="ASR320" s="169"/>
      <c r="ASS320" s="169"/>
      <c r="AST320" s="169"/>
      <c r="ASU320" s="169"/>
      <c r="ASV320" s="169"/>
      <c r="ASW320" s="169"/>
      <c r="ASX320" s="169"/>
      <c r="ASY320" s="169"/>
      <c r="ASZ320" s="169"/>
      <c r="ATA320" s="169"/>
      <c r="ATB320" s="169"/>
      <c r="ATC320" s="169"/>
      <c r="ATD320" s="169"/>
      <c r="ATE320" s="169"/>
      <c r="ATF320" s="169"/>
      <c r="ATG320" s="169"/>
      <c r="ATH320" s="169"/>
      <c r="ATI320" s="169"/>
      <c r="ATJ320" s="169"/>
      <c r="ATK320" s="169"/>
      <c r="ATL320" s="169"/>
      <c r="ATM320" s="169"/>
      <c r="ATN320" s="169"/>
      <c r="ATO320" s="169"/>
      <c r="ATP320" s="169"/>
      <c r="ATQ320" s="169"/>
      <c r="ATR320" s="169"/>
      <c r="ATS320" s="169"/>
      <c r="ATT320" s="169"/>
      <c r="ATU320" s="169"/>
      <c r="ATV320" s="169"/>
      <c r="ATW320" s="169"/>
      <c r="ATX320" s="169"/>
      <c r="ATY320" s="169"/>
      <c r="ATZ320" s="169"/>
      <c r="AUA320" s="169"/>
      <c r="AUB320" s="169"/>
      <c r="AUC320" s="169"/>
      <c r="AUD320" s="169"/>
      <c r="AUE320" s="169"/>
      <c r="AUF320" s="169"/>
      <c r="AUG320" s="169"/>
      <c r="AUH320" s="169"/>
      <c r="AUI320" s="169"/>
      <c r="AUJ320" s="169"/>
      <c r="AUK320" s="169"/>
      <c r="AUL320" s="169"/>
      <c r="AUM320" s="169"/>
      <c r="AUN320" s="169"/>
      <c r="AUO320" s="169"/>
      <c r="AUP320" s="169"/>
      <c r="AUQ320" s="169"/>
      <c r="AUR320" s="169"/>
      <c r="AUS320" s="169"/>
      <c r="AUT320" s="169"/>
      <c r="AUU320" s="169"/>
      <c r="AUV320" s="169"/>
      <c r="AUW320" s="169"/>
      <c r="AUX320" s="169"/>
      <c r="AUY320" s="169"/>
      <c r="AUZ320" s="169"/>
      <c r="AVA320" s="169"/>
      <c r="AVB320" s="169"/>
      <c r="AVC320" s="169"/>
      <c r="AVD320" s="169"/>
      <c r="AVE320" s="169"/>
      <c r="AVF320" s="169"/>
      <c r="AVG320" s="169"/>
      <c r="AVH320" s="169"/>
      <c r="AVI320" s="169"/>
      <c r="AVJ320" s="169"/>
      <c r="AVK320" s="169"/>
      <c r="AVL320" s="169"/>
      <c r="AVM320" s="169"/>
      <c r="AVN320" s="169"/>
      <c r="AVO320" s="169"/>
      <c r="AVP320" s="169"/>
      <c r="AVQ320" s="169"/>
      <c r="AVR320" s="169"/>
      <c r="AVS320" s="169"/>
      <c r="AVT320" s="169"/>
      <c r="AVU320" s="169"/>
      <c r="AVV320" s="169"/>
      <c r="AVW320" s="169"/>
      <c r="AVX320" s="169"/>
      <c r="AVY320" s="169"/>
      <c r="AVZ320" s="169"/>
      <c r="AWA320" s="169"/>
      <c r="AWB320" s="169"/>
      <c r="AWC320" s="169"/>
      <c r="AWD320" s="169"/>
      <c r="AWE320" s="169"/>
      <c r="AWF320" s="169"/>
      <c r="AWG320" s="169"/>
      <c r="AWH320" s="169"/>
      <c r="AWI320" s="169"/>
      <c r="AWJ320" s="169"/>
      <c r="AWK320" s="169"/>
      <c r="AWL320" s="169"/>
      <c r="AWM320" s="169"/>
      <c r="AWN320" s="169"/>
      <c r="AWO320" s="169"/>
      <c r="AWP320" s="169"/>
      <c r="AWQ320" s="169"/>
      <c r="AWR320" s="169"/>
      <c r="AWS320" s="169"/>
      <c r="AWT320" s="169"/>
      <c r="AWU320" s="169"/>
      <c r="AWV320" s="169"/>
      <c r="AWW320" s="169"/>
      <c r="AWX320" s="169"/>
      <c r="AWY320" s="169"/>
      <c r="AWZ320" s="169"/>
      <c r="AXA320" s="169"/>
      <c r="AXB320" s="169"/>
      <c r="AXC320" s="169"/>
      <c r="AXD320" s="169"/>
      <c r="AXE320" s="169"/>
      <c r="AXF320" s="169"/>
      <c r="AXG320" s="169"/>
      <c r="AXH320" s="169"/>
      <c r="AXI320" s="169"/>
      <c r="AXJ320" s="169"/>
      <c r="AXK320" s="169"/>
      <c r="AXL320" s="169"/>
      <c r="AXM320" s="169"/>
      <c r="AXN320" s="169"/>
      <c r="AXO320" s="169"/>
      <c r="AXP320" s="169"/>
      <c r="AXQ320" s="169"/>
      <c r="AXR320" s="169"/>
      <c r="AXS320" s="169"/>
      <c r="AXT320" s="169"/>
      <c r="AXU320" s="169"/>
      <c r="AXV320" s="169"/>
      <c r="AXW320" s="169"/>
      <c r="AXX320" s="169"/>
      <c r="AXY320" s="169"/>
      <c r="AXZ320" s="169"/>
      <c r="AYA320" s="169"/>
      <c r="AYB320" s="169"/>
      <c r="AYC320" s="169"/>
      <c r="AYD320" s="169"/>
      <c r="AYE320" s="169"/>
      <c r="AYF320" s="169"/>
      <c r="AYG320" s="169"/>
      <c r="AYH320" s="169"/>
      <c r="AYI320" s="169"/>
      <c r="AYJ320" s="169"/>
      <c r="AYK320" s="169"/>
      <c r="AYL320" s="169"/>
      <c r="AYM320" s="169"/>
      <c r="AYN320" s="169"/>
      <c r="AYO320" s="169"/>
      <c r="AYP320" s="169"/>
      <c r="AYQ320" s="169"/>
      <c r="AYR320" s="169"/>
      <c r="AYS320" s="169"/>
      <c r="AYT320" s="169"/>
      <c r="AYU320" s="169"/>
      <c r="AYV320" s="169"/>
      <c r="AYW320" s="169"/>
      <c r="AYX320" s="169"/>
      <c r="AYY320" s="169"/>
      <c r="AYZ320" s="169"/>
      <c r="AZA320" s="169"/>
      <c r="AZB320" s="169"/>
      <c r="AZC320" s="169"/>
      <c r="AZD320" s="169"/>
      <c r="AZE320" s="169"/>
      <c r="AZF320" s="169"/>
      <c r="AZG320" s="169"/>
      <c r="AZH320" s="169"/>
      <c r="AZI320" s="169"/>
      <c r="AZJ320" s="169"/>
      <c r="AZK320" s="169"/>
      <c r="AZL320" s="169"/>
      <c r="AZM320" s="169"/>
      <c r="AZN320" s="169"/>
      <c r="AZO320" s="169"/>
      <c r="AZP320" s="169"/>
      <c r="AZQ320" s="169"/>
      <c r="AZR320" s="169"/>
      <c r="AZS320" s="169"/>
      <c r="AZT320" s="169"/>
      <c r="AZU320" s="169"/>
      <c r="AZV320" s="169"/>
      <c r="AZW320" s="169"/>
      <c r="AZX320" s="169"/>
      <c r="AZY320" s="169"/>
      <c r="AZZ320" s="169"/>
      <c r="BAA320" s="169"/>
      <c r="BAB320" s="169"/>
      <c r="BAC320" s="169"/>
      <c r="BAD320" s="169"/>
      <c r="BAE320" s="169"/>
      <c r="BAF320" s="169"/>
      <c r="BAG320" s="169"/>
      <c r="BAH320" s="169"/>
      <c r="BAI320" s="169"/>
      <c r="BAJ320" s="169"/>
      <c r="BAK320" s="169"/>
      <c r="BAL320" s="169"/>
      <c r="BAM320" s="169"/>
      <c r="BAN320" s="169"/>
      <c r="BAO320" s="169"/>
      <c r="BAP320" s="169"/>
      <c r="BAQ320" s="169"/>
      <c r="BAR320" s="169"/>
      <c r="BAS320" s="169"/>
      <c r="BAT320" s="169"/>
      <c r="BAU320" s="169"/>
      <c r="BAV320" s="169"/>
      <c r="BAW320" s="169"/>
      <c r="BAX320" s="169"/>
      <c r="BAY320" s="169"/>
      <c r="BAZ320" s="169"/>
      <c r="BBA320" s="169"/>
      <c r="BBB320" s="169"/>
      <c r="BBC320" s="169"/>
      <c r="BBD320" s="169"/>
      <c r="BBE320" s="169"/>
      <c r="BBF320" s="169"/>
      <c r="BBG320" s="169"/>
      <c r="BBH320" s="169"/>
      <c r="BBI320" s="169"/>
      <c r="BBJ320" s="169"/>
      <c r="BBK320" s="169"/>
      <c r="BBL320" s="169"/>
      <c r="BBM320" s="169"/>
      <c r="BBN320" s="169"/>
      <c r="BBO320" s="169"/>
      <c r="BBP320" s="169"/>
      <c r="BBQ320" s="169"/>
      <c r="BBR320" s="169"/>
      <c r="BBS320" s="169"/>
      <c r="BBT320" s="169"/>
      <c r="BBU320" s="169"/>
      <c r="BBV320" s="169"/>
      <c r="BBW320" s="169"/>
      <c r="BBX320" s="169"/>
      <c r="BBY320" s="169"/>
      <c r="BBZ320" s="169"/>
      <c r="BCA320" s="169"/>
      <c r="BCB320" s="169"/>
      <c r="BCC320" s="169"/>
      <c r="BCD320" s="169"/>
      <c r="BCE320" s="169"/>
      <c r="BCF320" s="169"/>
      <c r="BCG320" s="169"/>
      <c r="BCH320" s="169"/>
      <c r="BCI320" s="169"/>
      <c r="BCJ320" s="169"/>
      <c r="BCK320" s="169"/>
      <c r="BCL320" s="169"/>
      <c r="BCM320" s="169"/>
      <c r="BCN320" s="169"/>
      <c r="BCO320" s="169"/>
      <c r="BCP320" s="169"/>
      <c r="BCQ320" s="169"/>
      <c r="BCR320" s="169"/>
      <c r="BCS320" s="169"/>
      <c r="BCT320" s="169"/>
      <c r="BCU320" s="169"/>
      <c r="BCV320" s="169"/>
      <c r="BCW320" s="169"/>
      <c r="BCX320" s="169"/>
      <c r="BCY320" s="169"/>
      <c r="BCZ320" s="169"/>
      <c r="BDA320" s="169"/>
      <c r="BDB320" s="169"/>
      <c r="BDC320" s="169"/>
      <c r="BDD320" s="169"/>
      <c r="BDE320" s="169"/>
      <c r="BDF320" s="169"/>
      <c r="BDG320" s="169"/>
      <c r="BDH320" s="169"/>
      <c r="BDI320" s="169"/>
      <c r="BDJ320" s="169"/>
      <c r="BDK320" s="169"/>
      <c r="BDL320" s="169"/>
      <c r="BDM320" s="169"/>
      <c r="BDN320" s="169"/>
      <c r="BDO320" s="169"/>
      <c r="BDP320" s="169"/>
      <c r="BDQ320" s="169"/>
      <c r="BDR320" s="169"/>
      <c r="BDS320" s="169"/>
      <c r="BDT320" s="169"/>
      <c r="BDU320" s="169"/>
      <c r="BDV320" s="169"/>
      <c r="BDW320" s="169"/>
      <c r="BDX320" s="169"/>
      <c r="BDY320" s="169"/>
      <c r="BDZ320" s="169"/>
      <c r="BEA320" s="169"/>
      <c r="BEB320" s="169"/>
      <c r="BEC320" s="169"/>
      <c r="BED320" s="169"/>
      <c r="BEE320" s="169"/>
      <c r="BEF320" s="169"/>
      <c r="BEG320" s="169"/>
      <c r="BEH320" s="169"/>
      <c r="BEI320" s="169"/>
      <c r="BEJ320" s="169"/>
      <c r="BEK320" s="169"/>
      <c r="BEL320" s="169"/>
      <c r="BEM320" s="169"/>
      <c r="BEN320" s="169"/>
      <c r="BEO320" s="169"/>
      <c r="BEP320" s="169"/>
      <c r="BEQ320" s="169"/>
      <c r="BER320" s="169"/>
      <c r="BES320" s="169"/>
      <c r="BET320" s="169"/>
      <c r="BEU320" s="169"/>
      <c r="BEV320" s="169"/>
      <c r="BEW320" s="169"/>
      <c r="BEX320" s="169"/>
      <c r="BEY320" s="169"/>
      <c r="BEZ320" s="169"/>
      <c r="BFA320" s="169"/>
      <c r="BFB320" s="169"/>
      <c r="BFC320" s="169"/>
      <c r="BFD320" s="169"/>
      <c r="BFE320" s="169"/>
      <c r="BFF320" s="169"/>
      <c r="BFG320" s="169"/>
      <c r="BFH320" s="169"/>
      <c r="BFI320" s="169"/>
      <c r="BFJ320" s="169"/>
      <c r="BFK320" s="169"/>
      <c r="BFL320" s="169"/>
      <c r="BFM320" s="169"/>
      <c r="BFN320" s="169"/>
      <c r="BFO320" s="169"/>
      <c r="BFP320" s="169"/>
      <c r="BFQ320" s="169"/>
      <c r="BFR320" s="169"/>
      <c r="BFS320" s="169"/>
      <c r="BFT320" s="169"/>
      <c r="BFU320" s="169"/>
      <c r="BFV320" s="169"/>
      <c r="BFW320" s="169"/>
      <c r="BFX320" s="169"/>
      <c r="BFY320" s="169"/>
      <c r="BFZ320" s="169"/>
      <c r="BGA320" s="169"/>
      <c r="BGB320" s="169"/>
      <c r="BGC320" s="169"/>
      <c r="BGD320" s="169"/>
      <c r="BGE320" s="169"/>
      <c r="BGF320" s="169"/>
      <c r="BGG320" s="169"/>
      <c r="BGH320" s="169"/>
      <c r="BGI320" s="169"/>
      <c r="BGJ320" s="169"/>
      <c r="BGK320" s="169"/>
      <c r="BGL320" s="169"/>
      <c r="BGM320" s="169"/>
      <c r="BGN320" s="169"/>
      <c r="BGO320" s="169"/>
      <c r="BGP320" s="169"/>
      <c r="BGQ320" s="169"/>
      <c r="BGR320" s="169"/>
      <c r="BGS320" s="169"/>
      <c r="BGT320" s="169"/>
      <c r="BGU320" s="169"/>
      <c r="BGV320" s="169"/>
      <c r="BGW320" s="169"/>
      <c r="BGX320" s="169"/>
      <c r="BGY320" s="169"/>
      <c r="BGZ320" s="169"/>
      <c r="BHA320" s="169"/>
      <c r="BHB320" s="169"/>
      <c r="BHC320" s="169"/>
      <c r="BHD320" s="169"/>
      <c r="BHE320" s="169"/>
      <c r="BHF320" s="169"/>
      <c r="BHG320" s="169"/>
      <c r="BHH320" s="169"/>
      <c r="BHI320" s="169"/>
      <c r="BHJ320" s="169"/>
      <c r="BHK320" s="169"/>
      <c r="BHL320" s="169"/>
      <c r="BHM320" s="169"/>
      <c r="BHN320" s="169"/>
      <c r="BHO320" s="169"/>
      <c r="BHP320" s="169"/>
      <c r="BHQ320" s="169"/>
      <c r="BHR320" s="169"/>
      <c r="BHS320" s="169"/>
      <c r="BHT320" s="169"/>
      <c r="BHU320" s="169"/>
      <c r="BHV320" s="169"/>
      <c r="BHW320" s="169"/>
      <c r="BHX320" s="169"/>
      <c r="BHY320" s="169"/>
      <c r="BHZ320" s="169"/>
      <c r="BIA320" s="169"/>
      <c r="BIB320" s="169"/>
      <c r="BIC320" s="169"/>
      <c r="BID320" s="169"/>
      <c r="BIE320" s="169"/>
      <c r="BIF320" s="169"/>
      <c r="BIG320" s="169"/>
      <c r="BIH320" s="169"/>
      <c r="BII320" s="169"/>
      <c r="BIJ320" s="169"/>
      <c r="BIK320" s="169"/>
      <c r="BIL320" s="169"/>
      <c r="BIM320" s="169"/>
      <c r="BIN320" s="169"/>
      <c r="BIO320" s="169"/>
      <c r="BIP320" s="169"/>
      <c r="BIQ320" s="169"/>
      <c r="BIR320" s="169"/>
      <c r="BIS320" s="169"/>
      <c r="BIT320" s="169"/>
      <c r="BIU320" s="169"/>
      <c r="BIV320" s="169"/>
      <c r="BIW320" s="169"/>
      <c r="BIX320" s="169"/>
      <c r="BIY320" s="169"/>
      <c r="BIZ320" s="169"/>
      <c r="BJA320" s="169"/>
      <c r="BJB320" s="169"/>
      <c r="BJC320" s="169"/>
      <c r="BJD320" s="169"/>
      <c r="BJE320" s="169"/>
      <c r="BJF320" s="169"/>
      <c r="BJG320" s="169"/>
      <c r="BJH320" s="169"/>
      <c r="BJI320" s="169"/>
      <c r="BJJ320" s="169"/>
      <c r="BJK320" s="169"/>
      <c r="BJL320" s="169"/>
      <c r="BJM320" s="169"/>
      <c r="BJN320" s="169"/>
      <c r="BJO320" s="169"/>
      <c r="BJP320" s="169"/>
      <c r="BJQ320" s="169"/>
      <c r="BJR320" s="169"/>
      <c r="BJS320" s="169"/>
      <c r="BJT320" s="169"/>
      <c r="BJU320" s="169"/>
      <c r="BJV320" s="169"/>
      <c r="BJW320" s="169"/>
      <c r="BJX320" s="169"/>
      <c r="BJY320" s="169"/>
      <c r="BJZ320" s="169"/>
      <c r="BKA320" s="169"/>
      <c r="BKB320" s="169"/>
      <c r="BKC320" s="169"/>
      <c r="BKD320" s="169"/>
      <c r="BKE320" s="169"/>
      <c r="BKF320" s="169"/>
      <c r="BKG320" s="169"/>
      <c r="BKH320" s="169"/>
      <c r="BKI320" s="169"/>
      <c r="BKJ320" s="169"/>
      <c r="BKK320" s="169"/>
      <c r="BKL320" s="169"/>
      <c r="BKM320" s="169"/>
      <c r="BKN320" s="169"/>
      <c r="BKO320" s="169"/>
      <c r="BKP320" s="169"/>
      <c r="BKQ320" s="169"/>
      <c r="BKR320" s="169"/>
      <c r="BKS320" s="169"/>
      <c r="BKT320" s="169"/>
      <c r="BKU320" s="169"/>
      <c r="BKV320" s="169"/>
      <c r="BKW320" s="169"/>
      <c r="BKX320" s="169"/>
      <c r="BKY320" s="169"/>
      <c r="BKZ320" s="169"/>
      <c r="BLA320" s="169"/>
      <c r="BLB320" s="169"/>
      <c r="BLC320" s="169"/>
      <c r="BLD320" s="169"/>
      <c r="BLE320" s="169"/>
      <c r="BLF320" s="169"/>
      <c r="BLG320" s="169"/>
      <c r="BLH320" s="169"/>
      <c r="BLI320" s="169"/>
      <c r="BLJ320" s="169"/>
      <c r="BLK320" s="169"/>
      <c r="BLL320" s="169"/>
      <c r="BLM320" s="169"/>
      <c r="BLN320" s="169"/>
      <c r="BLO320" s="169"/>
      <c r="BLP320" s="169"/>
      <c r="BLQ320" s="169"/>
      <c r="BLR320" s="169"/>
      <c r="BLS320" s="169"/>
      <c r="BLT320" s="169"/>
      <c r="BLU320" s="169"/>
      <c r="BLV320" s="169"/>
      <c r="BLW320" s="169"/>
      <c r="BLX320" s="169"/>
      <c r="BLY320" s="169"/>
      <c r="BLZ320" s="169"/>
      <c r="BMA320" s="169"/>
      <c r="BMB320" s="169"/>
      <c r="BMC320" s="169"/>
      <c r="BMD320" s="169"/>
      <c r="BME320" s="169"/>
      <c r="BMF320" s="169"/>
      <c r="BMG320" s="169"/>
      <c r="BMH320" s="169"/>
      <c r="BMI320" s="169"/>
      <c r="BMJ320" s="169"/>
      <c r="BMK320" s="169"/>
      <c r="BML320" s="169"/>
      <c r="BMM320" s="169"/>
      <c r="BMN320" s="169"/>
      <c r="BMO320" s="169"/>
      <c r="BMP320" s="169"/>
      <c r="BMQ320" s="169"/>
      <c r="BMR320" s="169"/>
      <c r="BMS320" s="169"/>
      <c r="BMT320" s="169"/>
      <c r="BMU320" s="169"/>
      <c r="BMV320" s="169"/>
      <c r="BMW320" s="169"/>
      <c r="BMX320" s="169"/>
      <c r="BMY320" s="169"/>
      <c r="BMZ320" s="169"/>
      <c r="BNA320" s="169"/>
      <c r="BNB320" s="169"/>
      <c r="BNC320" s="169"/>
      <c r="BND320" s="169"/>
      <c r="BNE320" s="169"/>
      <c r="BNF320" s="169"/>
      <c r="BNG320" s="169"/>
      <c r="BNH320" s="169"/>
      <c r="BNI320" s="169"/>
      <c r="BNJ320" s="169"/>
      <c r="BNK320" s="169"/>
      <c r="BNL320" s="169"/>
      <c r="BNM320" s="169"/>
      <c r="BNN320" s="169"/>
      <c r="BNO320" s="169"/>
      <c r="BNP320" s="169"/>
      <c r="BNQ320" s="169"/>
      <c r="BNR320" s="169"/>
      <c r="BNS320" s="169"/>
      <c r="BNT320" s="169"/>
      <c r="BNU320" s="169"/>
      <c r="BNV320" s="169"/>
      <c r="BNW320" s="169"/>
      <c r="BNX320" s="169"/>
      <c r="BNY320" s="169"/>
      <c r="BNZ320" s="169"/>
      <c r="BOA320" s="169"/>
      <c r="BOB320" s="169"/>
      <c r="BOC320" s="169"/>
      <c r="BOD320" s="169"/>
      <c r="BOE320" s="169"/>
      <c r="BOF320" s="169"/>
      <c r="BOG320" s="169"/>
      <c r="BOH320" s="169"/>
      <c r="BOI320" s="169"/>
      <c r="BOJ320" s="169"/>
      <c r="BOK320" s="169"/>
      <c r="BOL320" s="169"/>
      <c r="BOM320" s="169"/>
      <c r="BON320" s="169"/>
      <c r="BOO320" s="169"/>
      <c r="BOP320" s="169"/>
      <c r="BOQ320" s="169"/>
      <c r="BOR320" s="169"/>
      <c r="BOS320" s="169"/>
      <c r="BOT320" s="169"/>
      <c r="BOU320" s="169"/>
      <c r="BOV320" s="169"/>
      <c r="BOW320" s="169"/>
      <c r="BOX320" s="169"/>
      <c r="BOY320" s="169"/>
      <c r="BOZ320" s="169"/>
      <c r="BPA320" s="169"/>
      <c r="BPB320" s="169"/>
      <c r="BPC320" s="169"/>
      <c r="BPD320" s="169"/>
      <c r="BPE320" s="169"/>
      <c r="BPF320" s="169"/>
      <c r="BPG320" s="169"/>
      <c r="BPH320" s="169"/>
      <c r="BPI320" s="169"/>
      <c r="BPJ320" s="169"/>
      <c r="BPK320" s="169"/>
      <c r="BPL320" s="169"/>
      <c r="BPM320" s="169"/>
      <c r="BPN320" s="169"/>
      <c r="BPO320" s="169"/>
      <c r="BPP320" s="169"/>
      <c r="BPQ320" s="169"/>
      <c r="BPR320" s="169"/>
      <c r="BPS320" s="169"/>
      <c r="BPT320" s="169"/>
      <c r="BPU320" s="169"/>
      <c r="BPV320" s="169"/>
      <c r="BPW320" s="169"/>
      <c r="BPX320" s="169"/>
      <c r="BPY320" s="169"/>
      <c r="BPZ320" s="169"/>
      <c r="BQA320" s="169"/>
      <c r="BQB320" s="169"/>
      <c r="BQC320" s="169"/>
      <c r="BQD320" s="169"/>
      <c r="BQE320" s="169"/>
      <c r="BQF320" s="169"/>
      <c r="BQG320" s="169"/>
      <c r="BQH320" s="169"/>
      <c r="BQI320" s="169"/>
      <c r="BQJ320" s="169"/>
      <c r="BQK320" s="169"/>
      <c r="BQL320" s="169"/>
      <c r="BQM320" s="169"/>
      <c r="BQN320" s="169"/>
      <c r="BQO320" s="169"/>
      <c r="BQP320" s="169"/>
      <c r="BQQ320" s="169"/>
      <c r="BQR320" s="169"/>
      <c r="BQS320" s="169"/>
      <c r="BQT320" s="169"/>
      <c r="BQU320" s="169"/>
      <c r="BQV320" s="169"/>
      <c r="BQW320" s="169"/>
      <c r="BQX320" s="169"/>
      <c r="BQY320" s="169"/>
      <c r="BQZ320" s="169"/>
      <c r="BRA320" s="169"/>
      <c r="BRB320" s="169"/>
      <c r="BRC320" s="169"/>
      <c r="BRD320" s="169"/>
      <c r="BRE320" s="169"/>
      <c r="BRF320" s="169"/>
      <c r="BRG320" s="169"/>
      <c r="BRH320" s="169"/>
      <c r="BRI320" s="169"/>
      <c r="BRJ320" s="169"/>
      <c r="BRK320" s="169"/>
      <c r="BRL320" s="169"/>
      <c r="BRM320" s="169"/>
      <c r="BRN320" s="169"/>
      <c r="BRO320" s="169"/>
      <c r="BRP320" s="169"/>
      <c r="BRQ320" s="169"/>
      <c r="BRR320" s="169"/>
      <c r="BRS320" s="169"/>
      <c r="BRT320" s="169"/>
      <c r="BRU320" s="169"/>
      <c r="BRV320" s="169"/>
      <c r="BRW320" s="169"/>
      <c r="BRX320" s="169"/>
      <c r="BRY320" s="169"/>
      <c r="BRZ320" s="169"/>
      <c r="BSA320" s="169"/>
      <c r="BSB320" s="169"/>
      <c r="BSC320" s="169"/>
      <c r="BSD320" s="169"/>
      <c r="BSE320" s="169"/>
      <c r="BSF320" s="169"/>
      <c r="BSG320" s="169"/>
      <c r="BSH320" s="169"/>
      <c r="BSI320" s="169"/>
      <c r="BSJ320" s="169"/>
      <c r="BSK320" s="169"/>
      <c r="BSL320" s="169"/>
      <c r="BSM320" s="169"/>
      <c r="BSN320" s="169"/>
      <c r="BSO320" s="169"/>
      <c r="BSP320" s="169"/>
      <c r="BSQ320" s="169"/>
      <c r="BSR320" s="169"/>
      <c r="BSS320" s="169"/>
      <c r="BST320" s="169"/>
      <c r="BSU320" s="169"/>
      <c r="BSV320" s="169"/>
      <c r="BSW320" s="169"/>
      <c r="BSX320" s="169"/>
      <c r="BSY320" s="169"/>
      <c r="BSZ320" s="169"/>
      <c r="BTA320" s="169"/>
      <c r="BTB320" s="169"/>
      <c r="BTC320" s="169"/>
      <c r="BTD320" s="169"/>
      <c r="BTE320" s="169"/>
      <c r="BTF320" s="169"/>
      <c r="BTG320" s="169"/>
      <c r="BTH320" s="169"/>
      <c r="BTI320" s="169"/>
      <c r="BTJ320" s="169"/>
      <c r="BTK320" s="169"/>
      <c r="BTL320" s="169"/>
      <c r="BTM320" s="169"/>
      <c r="BTN320" s="169"/>
      <c r="BTO320" s="169"/>
      <c r="BTP320" s="169"/>
      <c r="BTQ320" s="169"/>
      <c r="BTR320" s="169"/>
      <c r="BTS320" s="169"/>
      <c r="BTT320" s="169"/>
      <c r="BTU320" s="169"/>
      <c r="BTV320" s="169"/>
      <c r="BTW320" s="169"/>
      <c r="BTX320" s="169"/>
      <c r="BTY320" s="169"/>
      <c r="BTZ320" s="169"/>
      <c r="BUA320" s="169"/>
      <c r="BUB320" s="169"/>
      <c r="BUC320" s="169"/>
      <c r="BUD320" s="169"/>
      <c r="BUE320" s="169"/>
      <c r="BUF320" s="169"/>
      <c r="BUG320" s="169"/>
      <c r="BUH320" s="169"/>
      <c r="BUI320" s="169"/>
      <c r="BUJ320" s="169"/>
      <c r="BUK320" s="169"/>
      <c r="BUL320" s="169"/>
      <c r="BUM320" s="169"/>
      <c r="BUN320" s="169"/>
      <c r="BUO320" s="169"/>
      <c r="BUP320" s="169"/>
      <c r="BUQ320" s="169"/>
      <c r="BUR320" s="169"/>
      <c r="BUS320" s="169"/>
      <c r="BUT320" s="169"/>
      <c r="BUU320" s="169"/>
      <c r="BUV320" s="169"/>
      <c r="BUW320" s="169"/>
      <c r="BUX320" s="169"/>
      <c r="BUY320" s="169"/>
      <c r="BUZ320" s="169"/>
      <c r="BVA320" s="169"/>
      <c r="BVB320" s="169"/>
      <c r="BVC320" s="169"/>
      <c r="BVD320" s="169"/>
      <c r="BVE320" s="169"/>
      <c r="BVF320" s="169"/>
      <c r="BVG320" s="169"/>
      <c r="BVH320" s="169"/>
      <c r="BVI320" s="169"/>
      <c r="BVJ320" s="169"/>
      <c r="BVK320" s="169"/>
      <c r="BVL320" s="169"/>
      <c r="BVM320" s="169"/>
      <c r="BVN320" s="169"/>
      <c r="BVO320" s="169"/>
      <c r="BVP320" s="169"/>
      <c r="BVQ320" s="169"/>
      <c r="BVR320" s="169"/>
      <c r="BVS320" s="169"/>
      <c r="BVT320" s="169"/>
      <c r="BVU320" s="169"/>
      <c r="BVV320" s="169"/>
      <c r="BVW320" s="169"/>
      <c r="BVX320" s="169"/>
      <c r="BVY320" s="169"/>
      <c r="BVZ320" s="169"/>
      <c r="BWA320" s="169"/>
      <c r="BWB320" s="169"/>
      <c r="BWC320" s="169"/>
      <c r="BWD320" s="169"/>
      <c r="BWE320" s="169"/>
      <c r="BWF320" s="169"/>
      <c r="BWG320" s="169"/>
      <c r="BWH320" s="169"/>
      <c r="BWI320" s="169"/>
      <c r="BWJ320" s="169"/>
      <c r="BWK320" s="169"/>
      <c r="BWL320" s="169"/>
      <c r="BWM320" s="169"/>
      <c r="BWN320" s="169"/>
      <c r="BWO320" s="169"/>
      <c r="BWP320" s="169"/>
      <c r="BWQ320" s="169"/>
      <c r="BWR320" s="169"/>
      <c r="BWS320" s="169"/>
      <c r="BWT320" s="169"/>
      <c r="BWU320" s="169"/>
      <c r="BWV320" s="169"/>
      <c r="BWW320" s="169"/>
      <c r="BWX320" s="169"/>
      <c r="BWY320" s="169"/>
      <c r="BWZ320" s="169"/>
      <c r="BXA320" s="169"/>
      <c r="BXB320" s="169"/>
      <c r="BXC320" s="169"/>
      <c r="BXD320" s="169"/>
      <c r="BXE320" s="169"/>
      <c r="BXF320" s="169"/>
      <c r="BXG320" s="169"/>
      <c r="BXH320" s="169"/>
      <c r="BXI320" s="169"/>
      <c r="BXJ320" s="169"/>
      <c r="BXK320" s="169"/>
      <c r="BXL320" s="169"/>
      <c r="BXM320" s="169"/>
      <c r="BXN320" s="169"/>
      <c r="BXO320" s="169"/>
      <c r="BXP320" s="169"/>
      <c r="BXQ320" s="169"/>
      <c r="BXR320" s="169"/>
      <c r="BXS320" s="169"/>
      <c r="BXT320" s="169"/>
      <c r="BXU320" s="169"/>
      <c r="BXV320" s="169"/>
      <c r="BXW320" s="169"/>
      <c r="BXX320" s="169"/>
      <c r="BXY320" s="169"/>
      <c r="BXZ320" s="169"/>
      <c r="BYA320" s="169"/>
      <c r="BYB320" s="169"/>
      <c r="BYC320" s="169"/>
      <c r="BYD320" s="169"/>
      <c r="BYE320" s="169"/>
      <c r="BYF320" s="169"/>
      <c r="BYG320" s="169"/>
      <c r="BYH320" s="169"/>
      <c r="BYI320" s="169"/>
      <c r="BYJ320" s="169"/>
      <c r="BYK320" s="169"/>
      <c r="BYL320" s="169"/>
      <c r="BYM320" s="169"/>
      <c r="BYN320" s="169"/>
      <c r="BYO320" s="169"/>
      <c r="BYP320" s="169"/>
      <c r="BYQ320" s="169"/>
      <c r="BYR320" s="169"/>
      <c r="BYS320" s="169"/>
      <c r="BYT320" s="169"/>
      <c r="BYU320" s="169"/>
      <c r="BYV320" s="169"/>
      <c r="BYW320" s="169"/>
      <c r="BYX320" s="169"/>
      <c r="BYY320" s="169"/>
      <c r="BYZ320" s="169"/>
      <c r="BZA320" s="169"/>
      <c r="BZB320" s="169"/>
      <c r="BZC320" s="169"/>
      <c r="BZD320" s="169"/>
      <c r="BZE320" s="169"/>
      <c r="BZF320" s="169"/>
      <c r="BZG320" s="169"/>
      <c r="BZH320" s="169"/>
      <c r="BZI320" s="169"/>
      <c r="BZJ320" s="169"/>
      <c r="BZK320" s="169"/>
      <c r="BZL320" s="169"/>
      <c r="BZM320" s="169"/>
      <c r="BZN320" s="169"/>
      <c r="BZO320" s="169"/>
      <c r="BZP320" s="169"/>
      <c r="BZQ320" s="169"/>
      <c r="BZR320" s="169"/>
      <c r="BZS320" s="169"/>
      <c r="BZT320" s="169"/>
      <c r="BZU320" s="169"/>
      <c r="BZV320" s="169"/>
      <c r="BZW320" s="169"/>
      <c r="BZX320" s="169"/>
      <c r="BZY320" s="169"/>
      <c r="BZZ320" s="169"/>
      <c r="CAA320" s="169"/>
      <c r="CAB320" s="169"/>
      <c r="CAC320" s="169"/>
      <c r="CAD320" s="169"/>
      <c r="CAE320" s="169"/>
      <c r="CAF320" s="169"/>
      <c r="CAG320" s="169"/>
      <c r="CAH320" s="169"/>
      <c r="CAI320" s="169"/>
      <c r="CAJ320" s="169"/>
      <c r="CAK320" s="169"/>
      <c r="CAL320" s="169"/>
      <c r="CAM320" s="169"/>
      <c r="CAN320" s="169"/>
      <c r="CAO320" s="169"/>
      <c r="CAP320" s="169"/>
      <c r="CAQ320" s="169"/>
      <c r="CAR320" s="169"/>
      <c r="CAS320" s="169"/>
      <c r="CAT320" s="169"/>
      <c r="CAU320" s="169"/>
      <c r="CAV320" s="169"/>
      <c r="CAW320" s="169"/>
      <c r="CAX320" s="169"/>
      <c r="CAY320" s="169"/>
      <c r="CAZ320" s="169"/>
      <c r="CBA320" s="169"/>
      <c r="CBB320" s="169"/>
      <c r="CBC320" s="169"/>
      <c r="CBD320" s="169"/>
      <c r="CBE320" s="169"/>
      <c r="CBF320" s="169"/>
      <c r="CBG320" s="169"/>
      <c r="CBH320" s="169"/>
      <c r="CBI320" s="169"/>
      <c r="CBJ320" s="169"/>
      <c r="CBK320" s="169"/>
      <c r="CBL320" s="169"/>
      <c r="CBM320" s="169"/>
      <c r="CBN320" s="169"/>
      <c r="CBO320" s="169"/>
      <c r="CBP320" s="169"/>
      <c r="CBQ320" s="169"/>
      <c r="CBR320" s="169"/>
      <c r="CBS320" s="169"/>
      <c r="CBT320" s="169"/>
      <c r="CBU320" s="169"/>
      <c r="CBV320" s="169"/>
      <c r="CBW320" s="169"/>
      <c r="CBX320" s="169"/>
      <c r="CBY320" s="169"/>
      <c r="CBZ320" s="169"/>
      <c r="CCA320" s="169"/>
      <c r="CCB320" s="169"/>
      <c r="CCC320" s="169"/>
      <c r="CCD320" s="169"/>
      <c r="CCE320" s="169"/>
      <c r="CCF320" s="169"/>
      <c r="CCG320" s="169"/>
      <c r="CCH320" s="169"/>
      <c r="CCI320" s="169"/>
      <c r="CCJ320" s="169"/>
      <c r="CCK320" s="169"/>
      <c r="CCL320" s="169"/>
      <c r="CCM320" s="169"/>
      <c r="CCN320" s="169"/>
      <c r="CCO320" s="169"/>
      <c r="CCP320" s="169"/>
      <c r="CCQ320" s="169"/>
      <c r="CCR320" s="169"/>
      <c r="CCS320" s="169"/>
      <c r="CCT320" s="169"/>
      <c r="CCU320" s="169"/>
      <c r="CCV320" s="169"/>
      <c r="CCW320" s="169"/>
      <c r="CCX320" s="169"/>
      <c r="CCY320" s="169"/>
      <c r="CCZ320" s="169"/>
      <c r="CDA320" s="169"/>
      <c r="CDB320" s="169"/>
      <c r="CDC320" s="169"/>
      <c r="CDD320" s="169"/>
      <c r="CDE320" s="169"/>
      <c r="CDF320" s="169"/>
      <c r="CDG320" s="169"/>
      <c r="CDH320" s="169"/>
      <c r="CDI320" s="169"/>
      <c r="CDJ320" s="169"/>
      <c r="CDK320" s="169"/>
      <c r="CDL320" s="169"/>
      <c r="CDM320" s="169"/>
      <c r="CDN320" s="169"/>
      <c r="CDO320" s="169"/>
      <c r="CDP320" s="169"/>
      <c r="CDQ320" s="169"/>
      <c r="CDR320" s="169"/>
      <c r="CDS320" s="169"/>
      <c r="CDT320" s="169"/>
      <c r="CDU320" s="169"/>
      <c r="CDV320" s="169"/>
      <c r="CDW320" s="169"/>
      <c r="CDX320" s="169"/>
      <c r="CDY320" s="169"/>
      <c r="CDZ320" s="169"/>
      <c r="CEA320" s="169"/>
      <c r="CEB320" s="169"/>
      <c r="CEC320" s="169"/>
      <c r="CED320" s="169"/>
      <c r="CEE320" s="169"/>
      <c r="CEF320" s="169"/>
      <c r="CEG320" s="169"/>
      <c r="CEH320" s="169"/>
      <c r="CEI320" s="169"/>
      <c r="CEJ320" s="169"/>
      <c r="CEK320" s="169"/>
      <c r="CEL320" s="169"/>
      <c r="CEM320" s="169"/>
      <c r="CEN320" s="169"/>
      <c r="CEO320" s="169"/>
      <c r="CEP320" s="169"/>
      <c r="CEQ320" s="169"/>
      <c r="CER320" s="169"/>
      <c r="CES320" s="169"/>
      <c r="CET320" s="169"/>
      <c r="CEU320" s="169"/>
      <c r="CEV320" s="169"/>
      <c r="CEW320" s="169"/>
      <c r="CEX320" s="169"/>
      <c r="CEY320" s="169"/>
      <c r="CEZ320" s="169"/>
      <c r="CFA320" s="169"/>
      <c r="CFB320" s="169"/>
      <c r="CFC320" s="169"/>
      <c r="CFD320" s="169"/>
      <c r="CFE320" s="169"/>
      <c r="CFF320" s="169"/>
      <c r="CFG320" s="169"/>
      <c r="CFH320" s="169"/>
      <c r="CFI320" s="169"/>
      <c r="CFJ320" s="169"/>
      <c r="CFK320" s="169"/>
      <c r="CFL320" s="169"/>
      <c r="CFM320" s="169"/>
      <c r="CFN320" s="169"/>
      <c r="CFO320" s="169"/>
      <c r="CFP320" s="169"/>
      <c r="CFQ320" s="169"/>
      <c r="CFR320" s="169"/>
      <c r="CFS320" s="169"/>
      <c r="CFT320" s="169"/>
      <c r="CFU320" s="169"/>
      <c r="CFV320" s="169"/>
      <c r="CFW320" s="169"/>
      <c r="CFX320" s="169"/>
      <c r="CFY320" s="169"/>
      <c r="CFZ320" s="169"/>
      <c r="CGA320" s="169"/>
      <c r="CGB320" s="169"/>
      <c r="CGC320" s="169"/>
      <c r="CGD320" s="169"/>
      <c r="CGE320" s="169"/>
      <c r="CGF320" s="169"/>
      <c r="CGG320" s="169"/>
      <c r="CGH320" s="169"/>
      <c r="CGI320" s="169"/>
      <c r="CGJ320" s="169"/>
      <c r="CGK320" s="169"/>
      <c r="CGL320" s="169"/>
      <c r="CGM320" s="169"/>
      <c r="CGN320" s="169"/>
      <c r="CGO320" s="169"/>
      <c r="CGP320" s="169"/>
      <c r="CGQ320" s="169"/>
      <c r="CGR320" s="169"/>
      <c r="CGS320" s="169"/>
      <c r="CGT320" s="169"/>
      <c r="CGU320" s="169"/>
      <c r="CGV320" s="169"/>
      <c r="CGW320" s="169"/>
      <c r="CGX320" s="169"/>
      <c r="CGY320" s="169"/>
      <c r="CGZ320" s="169"/>
      <c r="CHA320" s="169"/>
      <c r="CHB320" s="169"/>
      <c r="CHC320" s="169"/>
      <c r="CHD320" s="169"/>
      <c r="CHE320" s="169"/>
      <c r="CHF320" s="169"/>
      <c r="CHG320" s="169"/>
      <c r="CHH320" s="169"/>
      <c r="CHI320" s="169"/>
      <c r="CHJ320" s="169"/>
      <c r="CHK320" s="169"/>
      <c r="CHL320" s="169"/>
      <c r="CHM320" s="169"/>
      <c r="CHN320" s="169"/>
      <c r="CHO320" s="169"/>
      <c r="CHP320" s="169"/>
      <c r="CHQ320" s="169"/>
      <c r="CHR320" s="169"/>
      <c r="CHS320" s="169"/>
      <c r="CHT320" s="169"/>
      <c r="CHU320" s="169"/>
      <c r="CHV320" s="169"/>
      <c r="CHW320" s="169"/>
      <c r="CHX320" s="169"/>
      <c r="CHY320" s="169"/>
      <c r="CHZ320" s="169"/>
      <c r="CIA320" s="169"/>
      <c r="CIB320" s="169"/>
      <c r="CIC320" s="169"/>
      <c r="CID320" s="169"/>
      <c r="CIE320" s="169"/>
      <c r="CIF320" s="169"/>
      <c r="CIG320" s="169"/>
      <c r="CIH320" s="169"/>
      <c r="CII320" s="169"/>
      <c r="CIJ320" s="169"/>
      <c r="CIK320" s="169"/>
      <c r="CIL320" s="169"/>
      <c r="CIM320" s="169"/>
      <c r="CIN320" s="169"/>
      <c r="CIO320" s="169"/>
      <c r="CIP320" s="169"/>
      <c r="CIQ320" s="169"/>
      <c r="CIR320" s="169"/>
      <c r="CIS320" s="169"/>
      <c r="CIT320" s="169"/>
      <c r="CIU320" s="169"/>
      <c r="CIV320" s="169"/>
      <c r="CIW320" s="169"/>
      <c r="CIX320" s="169"/>
      <c r="CIY320" s="169"/>
      <c r="CIZ320" s="169"/>
      <c r="CJA320" s="169"/>
      <c r="CJB320" s="169"/>
      <c r="CJC320" s="169"/>
      <c r="CJD320" s="169"/>
      <c r="CJE320" s="169"/>
      <c r="CJF320" s="169"/>
      <c r="CJG320" s="169"/>
      <c r="CJH320" s="169"/>
      <c r="CJI320" s="169"/>
      <c r="CJJ320" s="169"/>
      <c r="CJK320" s="169"/>
      <c r="CJL320" s="169"/>
      <c r="CJM320" s="169"/>
      <c r="CJN320" s="169"/>
      <c r="CJO320" s="169"/>
      <c r="CJP320" s="169"/>
      <c r="CJQ320" s="169"/>
      <c r="CJR320" s="169"/>
      <c r="CJS320" s="169"/>
      <c r="CJT320" s="169"/>
      <c r="CJU320" s="169"/>
      <c r="CJV320" s="169"/>
      <c r="CJW320" s="169"/>
      <c r="CJX320" s="169"/>
      <c r="CJY320" s="169"/>
      <c r="CJZ320" s="169"/>
      <c r="CKA320" s="169"/>
      <c r="CKB320" s="169"/>
      <c r="CKC320" s="169"/>
      <c r="CKD320" s="169"/>
      <c r="CKE320" s="169"/>
      <c r="CKF320" s="169"/>
      <c r="CKG320" s="169"/>
      <c r="CKH320" s="169"/>
      <c r="CKI320" s="169"/>
      <c r="CKJ320" s="169"/>
      <c r="CKK320" s="169"/>
      <c r="CKL320" s="169"/>
      <c r="CKM320" s="169"/>
      <c r="CKN320" s="169"/>
      <c r="CKO320" s="169"/>
      <c r="CKP320" s="169"/>
      <c r="CKQ320" s="169"/>
      <c r="CKR320" s="169"/>
      <c r="CKS320" s="169"/>
      <c r="CKT320" s="169"/>
      <c r="CKU320" s="169"/>
      <c r="CKV320" s="169"/>
      <c r="CKW320" s="169"/>
      <c r="CKX320" s="169"/>
      <c r="CKY320" s="169"/>
      <c r="CKZ320" s="169"/>
      <c r="CLA320" s="169"/>
      <c r="CLB320" s="169"/>
      <c r="CLC320" s="169"/>
      <c r="CLD320" s="169"/>
      <c r="CLE320" s="169"/>
      <c r="CLF320" s="169"/>
      <c r="CLG320" s="169"/>
      <c r="CLH320" s="169"/>
      <c r="CLI320" s="169"/>
      <c r="CLJ320" s="169"/>
      <c r="CLK320" s="169"/>
      <c r="CLL320" s="169"/>
      <c r="CLM320" s="169"/>
      <c r="CLN320" s="169"/>
      <c r="CLO320" s="169"/>
      <c r="CLP320" s="169"/>
      <c r="CLQ320" s="169"/>
      <c r="CLR320" s="169"/>
      <c r="CLS320" s="169"/>
      <c r="CLT320" s="169"/>
      <c r="CLU320" s="169"/>
      <c r="CLV320" s="169"/>
      <c r="CLW320" s="169"/>
      <c r="CLX320" s="169"/>
      <c r="CLY320" s="169"/>
      <c r="CLZ320" s="169"/>
      <c r="CMA320" s="169"/>
      <c r="CMB320" s="169"/>
      <c r="CMC320" s="169"/>
      <c r="CMD320" s="169"/>
      <c r="CME320" s="169"/>
      <c r="CMF320" s="169"/>
      <c r="CMG320" s="169"/>
      <c r="CMH320" s="169"/>
      <c r="CMI320" s="169"/>
      <c r="CMJ320" s="169"/>
      <c r="CMK320" s="169"/>
      <c r="CML320" s="169"/>
      <c r="CMM320" s="169"/>
      <c r="CMN320" s="169"/>
      <c r="CMO320" s="169"/>
      <c r="CMP320" s="169"/>
      <c r="CMQ320" s="169"/>
      <c r="CMR320" s="169"/>
      <c r="CMS320" s="169"/>
      <c r="CMT320" s="169"/>
      <c r="CMU320" s="169"/>
      <c r="CMV320" s="169"/>
      <c r="CMW320" s="169"/>
      <c r="CMX320" s="169"/>
      <c r="CMY320" s="169"/>
      <c r="CMZ320" s="169"/>
      <c r="CNA320" s="169"/>
      <c r="CNB320" s="169"/>
      <c r="CNC320" s="169"/>
      <c r="CND320" s="169"/>
      <c r="CNE320" s="169"/>
      <c r="CNF320" s="169"/>
      <c r="CNG320" s="169"/>
      <c r="CNH320" s="169"/>
      <c r="CNI320" s="169"/>
      <c r="CNJ320" s="169"/>
      <c r="CNK320" s="169"/>
      <c r="CNL320" s="169"/>
      <c r="CNM320" s="169"/>
      <c r="CNN320" s="169"/>
      <c r="CNO320" s="169"/>
      <c r="CNP320" s="169"/>
      <c r="CNQ320" s="169"/>
      <c r="CNR320" s="169"/>
      <c r="CNS320" s="169"/>
      <c r="CNT320" s="169"/>
      <c r="CNU320" s="169"/>
      <c r="CNV320" s="169"/>
      <c r="CNW320" s="169"/>
      <c r="CNX320" s="169"/>
      <c r="CNY320" s="169"/>
      <c r="CNZ320" s="169"/>
      <c r="COA320" s="169"/>
      <c r="COB320" s="169"/>
      <c r="COC320" s="169"/>
      <c r="COD320" s="169"/>
      <c r="COE320" s="169"/>
      <c r="COF320" s="169"/>
      <c r="COG320" s="169"/>
      <c r="COH320" s="169"/>
      <c r="COI320" s="169"/>
      <c r="COJ320" s="169"/>
      <c r="COK320" s="169"/>
      <c r="COL320" s="169"/>
      <c r="COM320" s="169"/>
      <c r="CON320" s="169"/>
      <c r="COO320" s="169"/>
      <c r="COP320" s="169"/>
      <c r="COQ320" s="169"/>
      <c r="COR320" s="169"/>
      <c r="COS320" s="169"/>
      <c r="COT320" s="169"/>
      <c r="COU320" s="169"/>
      <c r="COV320" s="169"/>
      <c r="COW320" s="169"/>
      <c r="COX320" s="169"/>
      <c r="COY320" s="169"/>
      <c r="COZ320" s="169"/>
      <c r="CPA320" s="169"/>
      <c r="CPB320" s="169"/>
      <c r="CPC320" s="169"/>
      <c r="CPD320" s="169"/>
      <c r="CPE320" s="169"/>
      <c r="CPF320" s="169"/>
      <c r="CPG320" s="169"/>
      <c r="CPH320" s="169"/>
      <c r="CPI320" s="169"/>
      <c r="CPJ320" s="169"/>
      <c r="CPK320" s="169"/>
      <c r="CPL320" s="169"/>
      <c r="CPM320" s="169"/>
      <c r="CPN320" s="169"/>
      <c r="CPO320" s="169"/>
      <c r="CPP320" s="169"/>
      <c r="CPQ320" s="169"/>
      <c r="CPR320" s="169"/>
      <c r="CPS320" s="169"/>
      <c r="CPT320" s="169"/>
      <c r="CPU320" s="169"/>
      <c r="CPV320" s="169"/>
      <c r="CPW320" s="169"/>
      <c r="CPX320" s="169"/>
      <c r="CPY320" s="169"/>
      <c r="CPZ320" s="169"/>
      <c r="CQA320" s="169"/>
      <c r="CQB320" s="169"/>
      <c r="CQC320" s="169"/>
      <c r="CQD320" s="169"/>
      <c r="CQE320" s="169"/>
      <c r="CQF320" s="169"/>
      <c r="CQG320" s="169"/>
      <c r="CQH320" s="169"/>
      <c r="CQI320" s="169"/>
      <c r="CQJ320" s="169"/>
      <c r="CQK320" s="169"/>
      <c r="CQL320" s="169"/>
      <c r="CQM320" s="169"/>
      <c r="CQN320" s="169"/>
      <c r="CQO320" s="169"/>
      <c r="CQP320" s="169"/>
      <c r="CQQ320" s="169"/>
      <c r="CQR320" s="169"/>
      <c r="CQS320" s="169"/>
      <c r="CQT320" s="169"/>
      <c r="CQU320" s="169"/>
      <c r="CQV320" s="169"/>
      <c r="CQW320" s="169"/>
      <c r="CQX320" s="169"/>
      <c r="CQY320" s="169"/>
      <c r="CQZ320" s="169"/>
      <c r="CRA320" s="169"/>
      <c r="CRB320" s="169"/>
      <c r="CRC320" s="169"/>
      <c r="CRD320" s="169"/>
      <c r="CRE320" s="169"/>
      <c r="CRF320" s="169"/>
      <c r="CRG320" s="169"/>
      <c r="CRH320" s="169"/>
      <c r="CRI320" s="169"/>
      <c r="CRJ320" s="169"/>
      <c r="CRK320" s="169"/>
      <c r="CRL320" s="169"/>
      <c r="CRM320" s="169"/>
      <c r="CRN320" s="169"/>
      <c r="CRO320" s="169"/>
      <c r="CRP320" s="169"/>
      <c r="CRQ320" s="169"/>
      <c r="CRR320" s="169"/>
      <c r="CRS320" s="169"/>
      <c r="CRT320" s="169"/>
      <c r="CRU320" s="169"/>
      <c r="CRV320" s="169"/>
      <c r="CRW320" s="169"/>
      <c r="CRX320" s="169"/>
      <c r="CRY320" s="169"/>
      <c r="CRZ320" s="169"/>
      <c r="CSA320" s="169"/>
      <c r="CSB320" s="169"/>
      <c r="CSC320" s="169"/>
      <c r="CSD320" s="169"/>
      <c r="CSE320" s="169"/>
      <c r="CSF320" s="169"/>
      <c r="CSG320" s="169"/>
      <c r="CSH320" s="169"/>
      <c r="CSI320" s="169"/>
      <c r="CSJ320" s="169"/>
      <c r="CSK320" s="169"/>
      <c r="CSL320" s="169"/>
      <c r="CSM320" s="169"/>
      <c r="CSN320" s="169"/>
      <c r="CSO320" s="169"/>
      <c r="CSP320" s="169"/>
      <c r="CSQ320" s="169"/>
      <c r="CSR320" s="169"/>
      <c r="CSS320" s="169"/>
      <c r="CST320" s="169"/>
      <c r="CSU320" s="169"/>
      <c r="CSV320" s="169"/>
      <c r="CSW320" s="169"/>
      <c r="CSX320" s="169"/>
      <c r="CSY320" s="169"/>
      <c r="CSZ320" s="169"/>
      <c r="CTA320" s="169"/>
      <c r="CTB320" s="169"/>
      <c r="CTC320" s="169"/>
      <c r="CTD320" s="169"/>
      <c r="CTE320" s="169"/>
      <c r="CTF320" s="169"/>
      <c r="CTG320" s="169"/>
      <c r="CTH320" s="169"/>
      <c r="CTI320" s="169"/>
      <c r="CTJ320" s="169"/>
      <c r="CTK320" s="169"/>
      <c r="CTL320" s="169"/>
      <c r="CTM320" s="169"/>
      <c r="CTN320" s="169"/>
      <c r="CTO320" s="169"/>
      <c r="CTP320" s="169"/>
      <c r="CTQ320" s="169"/>
      <c r="CTR320" s="169"/>
      <c r="CTS320" s="169"/>
      <c r="CTT320" s="169"/>
      <c r="CTU320" s="169"/>
      <c r="CTV320" s="169"/>
      <c r="CTW320" s="169"/>
      <c r="CTX320" s="169"/>
      <c r="CTY320" s="169"/>
      <c r="CTZ320" s="169"/>
      <c r="CUA320" s="169"/>
      <c r="CUB320" s="169"/>
      <c r="CUC320" s="169"/>
      <c r="CUD320" s="169"/>
      <c r="CUE320" s="169"/>
      <c r="CUF320" s="169"/>
      <c r="CUG320" s="169"/>
      <c r="CUH320" s="169"/>
      <c r="CUI320" s="169"/>
      <c r="CUJ320" s="169"/>
      <c r="CUK320" s="169"/>
      <c r="CUL320" s="169"/>
      <c r="CUM320" s="169"/>
      <c r="CUN320" s="169"/>
      <c r="CUO320" s="169"/>
      <c r="CUP320" s="169"/>
      <c r="CUQ320" s="169"/>
      <c r="CUR320" s="169"/>
      <c r="CUS320" s="169"/>
      <c r="CUT320" s="169"/>
      <c r="CUU320" s="169"/>
      <c r="CUV320" s="169"/>
      <c r="CUW320" s="169"/>
      <c r="CUX320" s="169"/>
      <c r="CUY320" s="169"/>
      <c r="CUZ320" s="169"/>
      <c r="CVA320" s="169"/>
      <c r="CVB320" s="169"/>
      <c r="CVC320" s="169"/>
      <c r="CVD320" s="169"/>
      <c r="CVE320" s="169"/>
      <c r="CVF320" s="169"/>
      <c r="CVG320" s="169"/>
      <c r="CVH320" s="169"/>
      <c r="CVI320" s="169"/>
      <c r="CVJ320" s="169"/>
      <c r="CVK320" s="169"/>
      <c r="CVL320" s="169"/>
      <c r="CVM320" s="169"/>
      <c r="CVN320" s="169"/>
      <c r="CVO320" s="169"/>
      <c r="CVP320" s="169"/>
      <c r="CVQ320" s="169"/>
      <c r="CVR320" s="169"/>
      <c r="CVS320" s="169"/>
      <c r="CVT320" s="169"/>
      <c r="CVU320" s="169"/>
      <c r="CVV320" s="169"/>
      <c r="CVW320" s="169"/>
      <c r="CVX320" s="169"/>
      <c r="CVY320" s="169"/>
      <c r="CVZ320" s="169"/>
      <c r="CWA320" s="169"/>
      <c r="CWB320" s="169"/>
      <c r="CWC320" s="169"/>
      <c r="CWD320" s="169"/>
      <c r="CWE320" s="169"/>
      <c r="CWF320" s="169"/>
      <c r="CWG320" s="169"/>
      <c r="CWH320" s="169"/>
      <c r="CWI320" s="169"/>
      <c r="CWJ320" s="169"/>
      <c r="CWK320" s="169"/>
      <c r="CWL320" s="169"/>
      <c r="CWM320" s="169"/>
      <c r="CWN320" s="169"/>
      <c r="CWO320" s="169"/>
      <c r="CWP320" s="169"/>
      <c r="CWQ320" s="169"/>
      <c r="CWR320" s="169"/>
      <c r="CWS320" s="169"/>
      <c r="CWT320" s="169"/>
      <c r="CWU320" s="169"/>
      <c r="CWV320" s="169"/>
      <c r="CWW320" s="169"/>
      <c r="CWX320" s="169"/>
      <c r="CWY320" s="169"/>
      <c r="CWZ320" s="169"/>
      <c r="CXA320" s="169"/>
      <c r="CXB320" s="169"/>
      <c r="CXC320" s="169"/>
      <c r="CXD320" s="169"/>
      <c r="CXE320" s="169"/>
      <c r="CXF320" s="169"/>
      <c r="CXG320" s="169"/>
      <c r="CXH320" s="169"/>
      <c r="CXI320" s="169"/>
      <c r="CXJ320" s="169"/>
      <c r="CXK320" s="169"/>
      <c r="CXL320" s="169"/>
      <c r="CXM320" s="169"/>
      <c r="CXN320" s="169"/>
      <c r="CXO320" s="169"/>
      <c r="CXP320" s="169"/>
      <c r="CXQ320" s="169"/>
      <c r="CXR320" s="169"/>
      <c r="CXS320" s="169"/>
      <c r="CXT320" s="169"/>
      <c r="CXU320" s="169"/>
      <c r="CXV320" s="169"/>
      <c r="CXW320" s="169"/>
      <c r="CXX320" s="169"/>
      <c r="CXY320" s="169"/>
      <c r="CXZ320" s="169"/>
      <c r="CYA320" s="169"/>
      <c r="CYB320" s="169"/>
      <c r="CYC320" s="169"/>
      <c r="CYD320" s="169"/>
      <c r="CYE320" s="169"/>
      <c r="CYF320" s="169"/>
      <c r="CYG320" s="169"/>
      <c r="CYH320" s="169"/>
      <c r="CYI320" s="169"/>
      <c r="CYJ320" s="169"/>
      <c r="CYK320" s="169"/>
      <c r="CYL320" s="169"/>
      <c r="CYM320" s="169"/>
      <c r="CYN320" s="169"/>
      <c r="CYO320" s="169"/>
      <c r="CYP320" s="169"/>
      <c r="CYQ320" s="169"/>
      <c r="CYR320" s="169"/>
      <c r="CYS320" s="169"/>
      <c r="CYT320" s="169"/>
      <c r="CYU320" s="169"/>
      <c r="CYV320" s="169"/>
      <c r="CYW320" s="169"/>
      <c r="CYX320" s="169"/>
      <c r="CYY320" s="169"/>
      <c r="CYZ320" s="169"/>
      <c r="CZA320" s="169"/>
      <c r="CZB320" s="169"/>
      <c r="CZC320" s="169"/>
      <c r="CZD320" s="169"/>
      <c r="CZE320" s="169"/>
      <c r="CZF320" s="169"/>
      <c r="CZG320" s="169"/>
      <c r="CZH320" s="169"/>
      <c r="CZI320" s="169"/>
      <c r="CZJ320" s="169"/>
      <c r="CZK320" s="169"/>
      <c r="CZL320" s="169"/>
      <c r="CZM320" s="169"/>
      <c r="CZN320" s="169"/>
      <c r="CZO320" s="169"/>
      <c r="CZP320" s="169"/>
      <c r="CZQ320" s="169"/>
      <c r="CZR320" s="169"/>
      <c r="CZS320" s="169"/>
      <c r="CZT320" s="169"/>
      <c r="CZU320" s="169"/>
      <c r="CZV320" s="169"/>
      <c r="CZW320" s="169"/>
      <c r="CZX320" s="169"/>
      <c r="CZY320" s="169"/>
      <c r="CZZ320" s="169"/>
      <c r="DAA320" s="169"/>
      <c r="DAB320" s="169"/>
      <c r="DAC320" s="169"/>
      <c r="DAD320" s="169"/>
      <c r="DAE320" s="169"/>
      <c r="DAF320" s="169"/>
      <c r="DAG320" s="169"/>
      <c r="DAH320" s="169"/>
      <c r="DAI320" s="169"/>
      <c r="DAJ320" s="169"/>
      <c r="DAK320" s="169"/>
      <c r="DAL320" s="169"/>
      <c r="DAM320" s="169"/>
      <c r="DAN320" s="169"/>
      <c r="DAO320" s="169"/>
      <c r="DAP320" s="169"/>
      <c r="DAQ320" s="169"/>
      <c r="DAR320" s="169"/>
      <c r="DAS320" s="169"/>
      <c r="DAT320" s="169"/>
      <c r="DAU320" s="169"/>
      <c r="DAV320" s="169"/>
      <c r="DAW320" s="169"/>
      <c r="DAX320" s="169"/>
      <c r="DAY320" s="169"/>
      <c r="DAZ320" s="169"/>
      <c r="DBA320" s="169"/>
      <c r="DBB320" s="169"/>
      <c r="DBC320" s="169"/>
      <c r="DBD320" s="169"/>
      <c r="DBE320" s="169"/>
      <c r="DBF320" s="169"/>
      <c r="DBG320" s="169"/>
      <c r="DBH320" s="169"/>
      <c r="DBI320" s="169"/>
      <c r="DBJ320" s="169"/>
      <c r="DBK320" s="169"/>
      <c r="DBL320" s="169"/>
      <c r="DBM320" s="169"/>
      <c r="DBN320" s="169"/>
      <c r="DBO320" s="169"/>
      <c r="DBP320" s="169"/>
      <c r="DBQ320" s="169"/>
      <c r="DBR320" s="169"/>
      <c r="DBS320" s="169"/>
      <c r="DBT320" s="169"/>
      <c r="DBU320" s="169"/>
      <c r="DBV320" s="169"/>
      <c r="DBW320" s="169"/>
      <c r="DBX320" s="169"/>
      <c r="DBY320" s="169"/>
      <c r="DBZ320" s="169"/>
      <c r="DCA320" s="169"/>
      <c r="DCB320" s="169"/>
      <c r="DCC320" s="169"/>
      <c r="DCD320" s="169"/>
      <c r="DCE320" s="169"/>
      <c r="DCF320" s="169"/>
      <c r="DCG320" s="169"/>
      <c r="DCH320" s="169"/>
      <c r="DCI320" s="169"/>
      <c r="DCJ320" s="169"/>
      <c r="DCK320" s="169"/>
      <c r="DCL320" s="169"/>
      <c r="DCM320" s="169"/>
      <c r="DCN320" s="169"/>
      <c r="DCO320" s="169"/>
      <c r="DCP320" s="169"/>
      <c r="DCQ320" s="169"/>
      <c r="DCR320" s="169"/>
      <c r="DCS320" s="169"/>
      <c r="DCT320" s="169"/>
      <c r="DCU320" s="169"/>
      <c r="DCV320" s="169"/>
      <c r="DCW320" s="169"/>
      <c r="DCX320" s="169"/>
      <c r="DCY320" s="169"/>
      <c r="DCZ320" s="169"/>
      <c r="DDA320" s="169"/>
      <c r="DDB320" s="169"/>
      <c r="DDC320" s="169"/>
      <c r="DDD320" s="169"/>
      <c r="DDE320" s="169"/>
      <c r="DDF320" s="169"/>
      <c r="DDG320" s="169"/>
      <c r="DDH320" s="169"/>
      <c r="DDI320" s="169"/>
      <c r="DDJ320" s="169"/>
      <c r="DDK320" s="169"/>
      <c r="DDL320" s="169"/>
      <c r="DDM320" s="169"/>
      <c r="DDN320" s="169"/>
      <c r="DDO320" s="169"/>
      <c r="DDP320" s="169"/>
      <c r="DDQ320" s="169"/>
      <c r="DDR320" s="169"/>
      <c r="DDS320" s="169"/>
      <c r="DDT320" s="169"/>
      <c r="DDU320" s="169"/>
      <c r="DDV320" s="169"/>
      <c r="DDW320" s="169"/>
      <c r="DDX320" s="169"/>
      <c r="DDY320" s="169"/>
      <c r="DDZ320" s="169"/>
      <c r="DEA320" s="169"/>
      <c r="DEB320" s="169"/>
      <c r="DEC320" s="169"/>
      <c r="DED320" s="169"/>
      <c r="DEE320" s="169"/>
      <c r="DEF320" s="169"/>
      <c r="DEG320" s="169"/>
      <c r="DEH320" s="169"/>
      <c r="DEI320" s="169"/>
      <c r="DEJ320" s="169"/>
      <c r="DEK320" s="169"/>
      <c r="DEL320" s="169"/>
      <c r="DEM320" s="169"/>
      <c r="DEN320" s="169"/>
      <c r="DEO320" s="169"/>
      <c r="DEP320" s="169"/>
      <c r="DEQ320" s="169"/>
      <c r="DER320" s="169"/>
      <c r="DES320" s="169"/>
      <c r="DET320" s="169"/>
      <c r="DEU320" s="169"/>
      <c r="DEV320" s="169"/>
      <c r="DEW320" s="169"/>
      <c r="DEX320" s="169"/>
      <c r="DEY320" s="169"/>
      <c r="DEZ320" s="169"/>
      <c r="DFA320" s="169"/>
      <c r="DFB320" s="169"/>
      <c r="DFC320" s="169"/>
      <c r="DFD320" s="169"/>
      <c r="DFE320" s="169"/>
      <c r="DFF320" s="169"/>
      <c r="DFG320" s="169"/>
      <c r="DFH320" s="169"/>
      <c r="DFI320" s="169"/>
      <c r="DFJ320" s="169"/>
      <c r="DFK320" s="169"/>
      <c r="DFL320" s="169"/>
      <c r="DFM320" s="169"/>
      <c r="DFN320" s="169"/>
      <c r="DFO320" s="169"/>
      <c r="DFP320" s="169"/>
      <c r="DFQ320" s="169"/>
      <c r="DFR320" s="169"/>
      <c r="DFS320" s="169"/>
      <c r="DFT320" s="169"/>
      <c r="DFU320" s="169"/>
      <c r="DFV320" s="169"/>
      <c r="DFW320" s="169"/>
      <c r="DFX320" s="169"/>
      <c r="DFY320" s="169"/>
      <c r="DFZ320" s="169"/>
      <c r="DGA320" s="169"/>
      <c r="DGB320" s="169"/>
      <c r="DGC320" s="169"/>
      <c r="DGD320" s="169"/>
      <c r="DGE320" s="169"/>
      <c r="DGF320" s="169"/>
      <c r="DGG320" s="169"/>
      <c r="DGH320" s="169"/>
      <c r="DGI320" s="169"/>
      <c r="DGJ320" s="169"/>
      <c r="DGK320" s="169"/>
      <c r="DGL320" s="169"/>
      <c r="DGM320" s="169"/>
      <c r="DGN320" s="169"/>
      <c r="DGO320" s="169"/>
      <c r="DGP320" s="169"/>
      <c r="DGQ320" s="169"/>
      <c r="DGR320" s="169"/>
      <c r="DGS320" s="169"/>
      <c r="DGT320" s="169"/>
      <c r="DGU320" s="169"/>
      <c r="DGV320" s="169"/>
      <c r="DGW320" s="169"/>
      <c r="DGX320" s="169"/>
      <c r="DGY320" s="169"/>
      <c r="DGZ320" s="169"/>
      <c r="DHA320" s="169"/>
      <c r="DHB320" s="169"/>
      <c r="DHC320" s="169"/>
      <c r="DHD320" s="169"/>
      <c r="DHE320" s="169"/>
      <c r="DHF320" s="169"/>
      <c r="DHG320" s="169"/>
      <c r="DHH320" s="169"/>
      <c r="DHI320" s="169"/>
      <c r="DHJ320" s="169"/>
      <c r="DHK320" s="169"/>
      <c r="DHL320" s="169"/>
      <c r="DHM320" s="169"/>
      <c r="DHN320" s="169"/>
      <c r="DHO320" s="169"/>
      <c r="DHP320" s="169"/>
      <c r="DHQ320" s="169"/>
      <c r="DHR320" s="169"/>
      <c r="DHS320" s="169"/>
      <c r="DHT320" s="169"/>
      <c r="DHU320" s="169"/>
      <c r="DHV320" s="169"/>
      <c r="DHW320" s="169"/>
      <c r="DHX320" s="169"/>
      <c r="DHY320" s="169"/>
      <c r="DHZ320" s="169"/>
      <c r="DIA320" s="169"/>
      <c r="DIB320" s="169"/>
      <c r="DIC320" s="169"/>
      <c r="DID320" s="169"/>
      <c r="DIE320" s="169"/>
      <c r="DIF320" s="169"/>
      <c r="DIG320" s="169"/>
      <c r="DIH320" s="169"/>
      <c r="DII320" s="169"/>
      <c r="DIJ320" s="169"/>
      <c r="DIK320" s="169"/>
      <c r="DIL320" s="169"/>
      <c r="DIM320" s="169"/>
      <c r="DIN320" s="169"/>
      <c r="DIO320" s="169"/>
      <c r="DIP320" s="169"/>
      <c r="DIQ320" s="169"/>
      <c r="DIR320" s="169"/>
      <c r="DIS320" s="169"/>
      <c r="DIT320" s="169"/>
      <c r="DIU320" s="169"/>
      <c r="DIV320" s="169"/>
      <c r="DIW320" s="169"/>
      <c r="DIX320" s="169"/>
      <c r="DIY320" s="169"/>
      <c r="DIZ320" s="169"/>
      <c r="DJA320" s="169"/>
      <c r="DJB320" s="169"/>
      <c r="DJC320" s="169"/>
      <c r="DJD320" s="169"/>
      <c r="DJE320" s="169"/>
      <c r="DJF320" s="169"/>
      <c r="DJG320" s="169"/>
      <c r="DJH320" s="169"/>
      <c r="DJI320" s="169"/>
      <c r="DJJ320" s="169"/>
      <c r="DJK320" s="169"/>
      <c r="DJL320" s="169"/>
      <c r="DJM320" s="169"/>
      <c r="DJN320" s="169"/>
      <c r="DJO320" s="169"/>
      <c r="DJP320" s="169"/>
      <c r="DJQ320" s="169"/>
      <c r="DJR320" s="169"/>
      <c r="DJS320" s="169"/>
      <c r="DJT320" s="169"/>
      <c r="DJU320" s="169"/>
      <c r="DJV320" s="169"/>
      <c r="DJW320" s="169"/>
      <c r="DJX320" s="169"/>
      <c r="DJY320" s="169"/>
      <c r="DJZ320" s="169"/>
      <c r="DKA320" s="169"/>
      <c r="DKB320" s="169"/>
      <c r="DKC320" s="169"/>
      <c r="DKD320" s="169"/>
      <c r="DKE320" s="169"/>
      <c r="DKF320" s="169"/>
      <c r="DKG320" s="169"/>
      <c r="DKH320" s="169"/>
      <c r="DKI320" s="169"/>
      <c r="DKJ320" s="169"/>
      <c r="DKK320" s="169"/>
      <c r="DKL320" s="169"/>
      <c r="DKM320" s="169"/>
      <c r="DKN320" s="169"/>
      <c r="DKO320" s="169"/>
      <c r="DKP320" s="169"/>
      <c r="DKQ320" s="169"/>
      <c r="DKR320" s="169"/>
      <c r="DKS320" s="169"/>
      <c r="DKT320" s="169"/>
      <c r="DKU320" s="169"/>
      <c r="DKV320" s="169"/>
      <c r="DKW320" s="169"/>
      <c r="DKX320" s="169"/>
      <c r="DKY320" s="169"/>
      <c r="DKZ320" s="169"/>
      <c r="DLA320" s="169"/>
      <c r="DLB320" s="169"/>
      <c r="DLC320" s="169"/>
      <c r="DLD320" s="169"/>
      <c r="DLE320" s="169"/>
      <c r="DLF320" s="169"/>
      <c r="DLG320" s="169"/>
      <c r="DLH320" s="169"/>
      <c r="DLI320" s="169"/>
      <c r="DLJ320" s="169"/>
      <c r="DLK320" s="169"/>
      <c r="DLL320" s="169"/>
      <c r="DLM320" s="169"/>
      <c r="DLN320" s="169"/>
      <c r="DLO320" s="169"/>
      <c r="DLP320" s="169"/>
      <c r="DLQ320" s="169"/>
      <c r="DLR320" s="169"/>
      <c r="DLS320" s="169"/>
      <c r="DLT320" s="169"/>
      <c r="DLU320" s="169"/>
      <c r="DLV320" s="169"/>
      <c r="DLW320" s="169"/>
      <c r="DLX320" s="169"/>
      <c r="DLY320" s="169"/>
      <c r="DLZ320" s="169"/>
      <c r="DMA320" s="169"/>
      <c r="DMB320" s="169"/>
      <c r="DMC320" s="169"/>
      <c r="DMD320" s="169"/>
      <c r="DME320" s="169"/>
      <c r="DMF320" s="169"/>
      <c r="DMG320" s="169"/>
      <c r="DMH320" s="169"/>
      <c r="DMI320" s="169"/>
      <c r="DMJ320" s="169"/>
      <c r="DMK320" s="169"/>
      <c r="DML320" s="169"/>
      <c r="DMM320" s="169"/>
      <c r="DMN320" s="169"/>
      <c r="DMO320" s="169"/>
      <c r="DMP320" s="169"/>
      <c r="DMQ320" s="169"/>
      <c r="DMR320" s="169"/>
      <c r="DMS320" s="169"/>
      <c r="DMT320" s="169"/>
      <c r="DMU320" s="169"/>
      <c r="DMV320" s="169"/>
      <c r="DMW320" s="169"/>
      <c r="DMX320" s="169"/>
      <c r="DMY320" s="169"/>
      <c r="DMZ320" s="169"/>
      <c r="DNA320" s="169"/>
      <c r="DNB320" s="169"/>
      <c r="DNC320" s="169"/>
      <c r="DND320" s="169"/>
      <c r="DNE320" s="169"/>
      <c r="DNF320" s="169"/>
      <c r="DNG320" s="169"/>
      <c r="DNH320" s="169"/>
      <c r="DNI320" s="169"/>
      <c r="DNJ320" s="169"/>
      <c r="DNK320" s="169"/>
      <c r="DNL320" s="169"/>
      <c r="DNM320" s="169"/>
      <c r="DNN320" s="169"/>
      <c r="DNO320" s="169"/>
      <c r="DNP320" s="169"/>
      <c r="DNQ320" s="169"/>
      <c r="DNR320" s="169"/>
      <c r="DNS320" s="169"/>
      <c r="DNT320" s="169"/>
      <c r="DNU320" s="169"/>
      <c r="DNV320" s="169"/>
      <c r="DNW320" s="169"/>
      <c r="DNX320" s="169"/>
      <c r="DNY320" s="169"/>
      <c r="DNZ320" s="169"/>
      <c r="DOA320" s="169"/>
      <c r="DOB320" s="169"/>
      <c r="DOC320" s="169"/>
      <c r="DOD320" s="169"/>
      <c r="DOE320" s="169"/>
      <c r="DOF320" s="169"/>
      <c r="DOG320" s="169"/>
      <c r="DOH320" s="169"/>
      <c r="DOI320" s="169"/>
      <c r="DOJ320" s="169"/>
      <c r="DOK320" s="169"/>
      <c r="DOL320" s="169"/>
      <c r="DOM320" s="169"/>
      <c r="DON320" s="169"/>
      <c r="DOO320" s="169"/>
      <c r="DOP320" s="169"/>
      <c r="DOQ320" s="169"/>
      <c r="DOR320" s="169"/>
      <c r="DOS320" s="169"/>
      <c r="DOT320" s="169"/>
      <c r="DOU320" s="169"/>
      <c r="DOV320" s="169"/>
      <c r="DOW320" s="169"/>
      <c r="DOX320" s="169"/>
      <c r="DOY320" s="169"/>
      <c r="DOZ320" s="169"/>
      <c r="DPA320" s="169"/>
      <c r="DPB320" s="169"/>
      <c r="DPC320" s="169"/>
      <c r="DPD320" s="169"/>
      <c r="DPE320" s="169"/>
      <c r="DPF320" s="169"/>
      <c r="DPG320" s="169"/>
      <c r="DPH320" s="169"/>
      <c r="DPI320" s="169"/>
      <c r="DPJ320" s="169"/>
      <c r="DPK320" s="169"/>
      <c r="DPL320" s="169"/>
      <c r="DPM320" s="169"/>
      <c r="DPN320" s="169"/>
      <c r="DPO320" s="169"/>
      <c r="DPP320" s="169"/>
      <c r="DPQ320" s="169"/>
      <c r="DPR320" s="169"/>
      <c r="DPS320" s="169"/>
      <c r="DPT320" s="169"/>
      <c r="DPU320" s="169"/>
      <c r="DPV320" s="169"/>
      <c r="DPW320" s="169"/>
      <c r="DPX320" s="169"/>
      <c r="DPY320" s="169"/>
      <c r="DPZ320" s="169"/>
      <c r="DQA320" s="169"/>
      <c r="DQB320" s="169"/>
      <c r="DQC320" s="169"/>
      <c r="DQD320" s="169"/>
      <c r="DQE320" s="169"/>
      <c r="DQF320" s="169"/>
      <c r="DQG320" s="169"/>
      <c r="DQH320" s="169"/>
      <c r="DQI320" s="169"/>
      <c r="DQJ320" s="169"/>
      <c r="DQK320" s="169"/>
      <c r="DQL320" s="169"/>
      <c r="DQM320" s="169"/>
      <c r="DQN320" s="169"/>
      <c r="DQO320" s="169"/>
      <c r="DQP320" s="169"/>
      <c r="DQQ320" s="169"/>
      <c r="DQR320" s="169"/>
      <c r="DQS320" s="169"/>
      <c r="DQT320" s="169"/>
      <c r="DQU320" s="169"/>
      <c r="DQV320" s="169"/>
      <c r="DQW320" s="169"/>
      <c r="DQX320" s="169"/>
      <c r="DQY320" s="169"/>
      <c r="DQZ320" s="169"/>
      <c r="DRA320" s="169"/>
      <c r="DRB320" s="169"/>
      <c r="DRC320" s="169"/>
      <c r="DRD320" s="169"/>
      <c r="DRE320" s="169"/>
      <c r="DRF320" s="169"/>
      <c r="DRG320" s="169"/>
      <c r="DRH320" s="169"/>
      <c r="DRI320" s="169"/>
      <c r="DRJ320" s="169"/>
      <c r="DRK320" s="169"/>
      <c r="DRL320" s="169"/>
      <c r="DRM320" s="169"/>
      <c r="DRN320" s="169"/>
      <c r="DRO320" s="169"/>
      <c r="DRP320" s="169"/>
      <c r="DRQ320" s="169"/>
      <c r="DRR320" s="169"/>
      <c r="DRS320" s="169"/>
      <c r="DRT320" s="169"/>
      <c r="DRU320" s="169"/>
      <c r="DRV320" s="169"/>
      <c r="DRW320" s="169"/>
      <c r="DRX320" s="169"/>
      <c r="DRY320" s="169"/>
      <c r="DRZ320" s="169"/>
      <c r="DSA320" s="169"/>
      <c r="DSB320" s="169"/>
      <c r="DSC320" s="169"/>
      <c r="DSD320" s="169"/>
      <c r="DSE320" s="169"/>
      <c r="DSF320" s="169"/>
      <c r="DSG320" s="169"/>
      <c r="DSH320" s="169"/>
      <c r="DSI320" s="169"/>
      <c r="DSJ320" s="169"/>
      <c r="DSK320" s="169"/>
      <c r="DSL320" s="169"/>
      <c r="DSM320" s="169"/>
      <c r="DSN320" s="169"/>
      <c r="DSO320" s="169"/>
      <c r="DSP320" s="169"/>
      <c r="DSQ320" s="169"/>
      <c r="DSR320" s="169"/>
      <c r="DSS320" s="169"/>
      <c r="DST320" s="169"/>
      <c r="DSU320" s="169"/>
      <c r="DSV320" s="169"/>
      <c r="DSW320" s="169"/>
      <c r="DSX320" s="169"/>
      <c r="DSY320" s="169"/>
      <c r="DSZ320" s="169"/>
      <c r="DTA320" s="169"/>
      <c r="DTB320" s="169"/>
      <c r="DTC320" s="169"/>
      <c r="DTD320" s="169"/>
      <c r="DTE320" s="169"/>
      <c r="DTF320" s="169"/>
      <c r="DTG320" s="169"/>
      <c r="DTH320" s="169"/>
      <c r="DTI320" s="169"/>
      <c r="DTJ320" s="169"/>
      <c r="DTK320" s="169"/>
      <c r="DTL320" s="169"/>
      <c r="DTM320" s="169"/>
      <c r="DTN320" s="169"/>
      <c r="DTO320" s="169"/>
      <c r="DTP320" s="169"/>
      <c r="DTQ320" s="169"/>
      <c r="DTR320" s="169"/>
      <c r="DTS320" s="169"/>
      <c r="DTT320" s="169"/>
      <c r="DTU320" s="169"/>
      <c r="DTV320" s="169"/>
      <c r="DTW320" s="169"/>
      <c r="DTX320" s="169"/>
      <c r="DTY320" s="169"/>
      <c r="DTZ320" s="169"/>
      <c r="DUA320" s="169"/>
      <c r="DUB320" s="169"/>
      <c r="DUC320" s="169"/>
      <c r="DUD320" s="169"/>
      <c r="DUE320" s="169"/>
      <c r="DUF320" s="169"/>
      <c r="DUG320" s="169"/>
      <c r="DUH320" s="169"/>
      <c r="DUI320" s="169"/>
      <c r="DUJ320" s="169"/>
      <c r="DUK320" s="169"/>
      <c r="DUL320" s="169"/>
      <c r="DUM320" s="169"/>
      <c r="DUN320" s="169"/>
      <c r="DUO320" s="169"/>
      <c r="DUP320" s="169"/>
      <c r="DUQ320" s="169"/>
      <c r="DUR320" s="169"/>
      <c r="DUS320" s="169"/>
      <c r="DUT320" s="169"/>
      <c r="DUU320" s="169"/>
      <c r="DUV320" s="169"/>
      <c r="DUW320" s="169"/>
      <c r="DUX320" s="169"/>
      <c r="DUY320" s="169"/>
      <c r="DUZ320" s="169"/>
      <c r="DVA320" s="169"/>
      <c r="DVB320" s="169"/>
      <c r="DVC320" s="169"/>
      <c r="DVD320" s="169"/>
      <c r="DVE320" s="169"/>
      <c r="DVF320" s="169"/>
      <c r="DVG320" s="169"/>
      <c r="DVH320" s="169"/>
      <c r="DVI320" s="169"/>
      <c r="DVJ320" s="169"/>
      <c r="DVK320" s="169"/>
      <c r="DVL320" s="169"/>
      <c r="DVM320" s="169"/>
      <c r="DVN320" s="169"/>
      <c r="DVO320" s="169"/>
      <c r="DVP320" s="169"/>
      <c r="DVQ320" s="169"/>
      <c r="DVR320" s="169"/>
      <c r="DVS320" s="169"/>
      <c r="DVT320" s="169"/>
      <c r="DVU320" s="169"/>
      <c r="DVV320" s="169"/>
      <c r="DVW320" s="169"/>
      <c r="DVX320" s="169"/>
      <c r="DVY320" s="169"/>
      <c r="DVZ320" s="169"/>
      <c r="DWA320" s="169"/>
      <c r="DWB320" s="169"/>
      <c r="DWC320" s="169"/>
      <c r="DWD320" s="169"/>
      <c r="DWE320" s="169"/>
      <c r="DWF320" s="169"/>
      <c r="DWG320" s="169"/>
      <c r="DWH320" s="169"/>
      <c r="DWI320" s="169"/>
      <c r="DWJ320" s="169"/>
      <c r="DWK320" s="169"/>
      <c r="DWL320" s="169"/>
      <c r="DWM320" s="169"/>
      <c r="DWN320" s="169"/>
      <c r="DWO320" s="169"/>
      <c r="DWP320" s="169"/>
      <c r="DWQ320" s="169"/>
      <c r="DWR320" s="169"/>
      <c r="DWS320" s="169"/>
      <c r="DWT320" s="169"/>
      <c r="DWU320" s="169"/>
      <c r="DWV320" s="169"/>
      <c r="DWW320" s="169"/>
      <c r="DWX320" s="169"/>
      <c r="DWY320" s="169"/>
      <c r="DWZ320" s="169"/>
      <c r="DXA320" s="169"/>
      <c r="DXB320" s="169"/>
      <c r="DXC320" s="169"/>
      <c r="DXD320" s="169"/>
      <c r="DXE320" s="169"/>
      <c r="DXF320" s="169"/>
      <c r="DXG320" s="169"/>
      <c r="DXH320" s="169"/>
      <c r="DXI320" s="169"/>
      <c r="DXJ320" s="169"/>
      <c r="DXK320" s="169"/>
      <c r="DXL320" s="169"/>
      <c r="DXM320" s="169"/>
      <c r="DXN320" s="169"/>
      <c r="DXO320" s="169"/>
      <c r="DXP320" s="169"/>
      <c r="DXQ320" s="169"/>
      <c r="DXR320" s="169"/>
      <c r="DXS320" s="169"/>
      <c r="DXT320" s="169"/>
      <c r="DXU320" s="169"/>
      <c r="DXV320" s="169"/>
      <c r="DXW320" s="169"/>
      <c r="DXX320" s="169"/>
      <c r="DXY320" s="169"/>
      <c r="DXZ320" s="169"/>
      <c r="DYA320" s="169"/>
      <c r="DYB320" s="169"/>
      <c r="DYC320" s="169"/>
      <c r="DYD320" s="169"/>
      <c r="DYE320" s="169"/>
      <c r="DYF320" s="169"/>
      <c r="DYG320" s="169"/>
      <c r="DYH320" s="169"/>
      <c r="DYI320" s="169"/>
      <c r="DYJ320" s="169"/>
      <c r="DYK320" s="169"/>
      <c r="DYL320" s="169"/>
      <c r="DYM320" s="169"/>
      <c r="DYN320" s="169"/>
      <c r="DYO320" s="169"/>
      <c r="DYP320" s="169"/>
      <c r="DYQ320" s="169"/>
      <c r="DYR320" s="169"/>
      <c r="DYS320" s="169"/>
      <c r="DYT320" s="169"/>
      <c r="DYU320" s="169"/>
      <c r="DYV320" s="169"/>
      <c r="DYW320" s="169"/>
      <c r="DYX320" s="169"/>
      <c r="DYY320" s="169"/>
      <c r="DYZ320" s="169"/>
      <c r="DZA320" s="169"/>
      <c r="DZB320" s="169"/>
      <c r="DZC320" s="169"/>
      <c r="DZD320" s="169"/>
      <c r="DZE320" s="169"/>
      <c r="DZF320" s="169"/>
      <c r="DZG320" s="169"/>
      <c r="DZH320" s="169"/>
      <c r="DZI320" s="169"/>
      <c r="DZJ320" s="169"/>
      <c r="DZK320" s="169"/>
      <c r="DZL320" s="169"/>
      <c r="DZM320" s="169"/>
      <c r="DZN320" s="169"/>
      <c r="DZO320" s="169"/>
      <c r="DZP320" s="169"/>
      <c r="DZQ320" s="169"/>
      <c r="DZR320" s="169"/>
      <c r="DZS320" s="169"/>
      <c r="DZT320" s="169"/>
      <c r="DZU320" s="169"/>
      <c r="DZV320" s="169"/>
      <c r="DZW320" s="169"/>
      <c r="DZX320" s="169"/>
      <c r="DZY320" s="169"/>
      <c r="DZZ320" s="169"/>
      <c r="EAA320" s="169"/>
      <c r="EAB320" s="169"/>
      <c r="EAC320" s="169"/>
      <c r="EAD320" s="169"/>
      <c r="EAE320" s="169"/>
      <c r="EAF320" s="169"/>
      <c r="EAG320" s="169"/>
      <c r="EAH320" s="169"/>
      <c r="EAI320" s="169"/>
      <c r="EAJ320" s="169"/>
      <c r="EAK320" s="169"/>
      <c r="EAL320" s="169"/>
      <c r="EAM320" s="169"/>
      <c r="EAN320" s="169"/>
      <c r="EAO320" s="169"/>
      <c r="EAP320" s="169"/>
      <c r="EAQ320" s="169"/>
      <c r="EAR320" s="169"/>
      <c r="EAS320" s="169"/>
      <c r="EAT320" s="169"/>
      <c r="EAU320" s="169"/>
      <c r="EAV320" s="169"/>
      <c r="EAW320" s="169"/>
      <c r="EAX320" s="169"/>
      <c r="EAY320" s="169"/>
      <c r="EAZ320" s="169"/>
      <c r="EBA320" s="169"/>
      <c r="EBB320" s="169"/>
      <c r="EBC320" s="169"/>
      <c r="EBD320" s="169"/>
      <c r="EBE320" s="169"/>
      <c r="EBF320" s="169"/>
      <c r="EBG320" s="169"/>
      <c r="EBH320" s="169"/>
      <c r="EBI320" s="169"/>
      <c r="EBJ320" s="169"/>
      <c r="EBK320" s="169"/>
      <c r="EBL320" s="169"/>
      <c r="EBM320" s="169"/>
      <c r="EBN320" s="169"/>
      <c r="EBO320" s="169"/>
      <c r="EBP320" s="169"/>
      <c r="EBQ320" s="169"/>
      <c r="EBR320" s="169"/>
      <c r="EBS320" s="169"/>
      <c r="EBT320" s="169"/>
      <c r="EBU320" s="169"/>
      <c r="EBV320" s="169"/>
      <c r="EBW320" s="169"/>
      <c r="EBX320" s="169"/>
      <c r="EBY320" s="169"/>
      <c r="EBZ320" s="169"/>
      <c r="ECA320" s="169"/>
      <c r="ECB320" s="169"/>
      <c r="ECC320" s="169"/>
      <c r="ECD320" s="169"/>
      <c r="ECE320" s="169"/>
      <c r="ECF320" s="169"/>
      <c r="ECG320" s="169"/>
      <c r="ECH320" s="169"/>
      <c r="ECI320" s="169"/>
      <c r="ECJ320" s="169"/>
      <c r="ECK320" s="169"/>
      <c r="ECL320" s="169"/>
      <c r="ECM320" s="169"/>
      <c r="ECN320" s="169"/>
      <c r="ECO320" s="169"/>
      <c r="ECP320" s="169"/>
      <c r="ECQ320" s="169"/>
      <c r="ECR320" s="169"/>
      <c r="ECS320" s="169"/>
      <c r="ECT320" s="169"/>
      <c r="ECU320" s="169"/>
      <c r="ECV320" s="169"/>
      <c r="ECW320" s="169"/>
      <c r="ECX320" s="169"/>
      <c r="ECY320" s="169"/>
      <c r="ECZ320" s="169"/>
      <c r="EDA320" s="169"/>
      <c r="EDB320" s="169"/>
      <c r="EDC320" s="169"/>
      <c r="EDD320" s="169"/>
      <c r="EDE320" s="169"/>
      <c r="EDF320" s="169"/>
      <c r="EDG320" s="169"/>
      <c r="EDH320" s="169"/>
      <c r="EDI320" s="169"/>
      <c r="EDJ320" s="169"/>
      <c r="EDK320" s="169"/>
      <c r="EDL320" s="169"/>
      <c r="EDM320" s="169"/>
      <c r="EDN320" s="169"/>
      <c r="EDO320" s="169"/>
      <c r="EDP320" s="169"/>
      <c r="EDQ320" s="169"/>
      <c r="EDR320" s="169"/>
      <c r="EDS320" s="169"/>
      <c r="EDT320" s="169"/>
      <c r="EDU320" s="169"/>
      <c r="EDV320" s="169"/>
      <c r="EDW320" s="169"/>
      <c r="EDX320" s="169"/>
      <c r="EDY320" s="169"/>
      <c r="EDZ320" s="169"/>
      <c r="EEA320" s="169"/>
      <c r="EEB320" s="169"/>
      <c r="EEC320" s="169"/>
      <c r="EED320" s="169"/>
      <c r="EEE320" s="169"/>
      <c r="EEF320" s="169"/>
      <c r="EEG320" s="169"/>
      <c r="EEH320" s="169"/>
      <c r="EEI320" s="169"/>
      <c r="EEJ320" s="169"/>
      <c r="EEK320" s="169"/>
      <c r="EEL320" s="169"/>
      <c r="EEM320" s="169"/>
      <c r="EEN320" s="169"/>
      <c r="EEO320" s="169"/>
      <c r="EEP320" s="169"/>
      <c r="EEQ320" s="169"/>
      <c r="EER320" s="169"/>
      <c r="EES320" s="169"/>
      <c r="EET320" s="169"/>
      <c r="EEU320" s="169"/>
      <c r="EEV320" s="169"/>
      <c r="EEW320" s="169"/>
      <c r="EEX320" s="169"/>
      <c r="EEY320" s="169"/>
      <c r="EEZ320" s="169"/>
      <c r="EFA320" s="169"/>
      <c r="EFB320" s="169"/>
      <c r="EFC320" s="169"/>
      <c r="EFD320" s="169"/>
      <c r="EFE320" s="169"/>
      <c r="EFF320" s="169"/>
      <c r="EFG320" s="169"/>
      <c r="EFH320" s="169"/>
      <c r="EFI320" s="169"/>
      <c r="EFJ320" s="169"/>
      <c r="EFK320" s="169"/>
      <c r="EFL320" s="169"/>
      <c r="EFM320" s="169"/>
      <c r="EFN320" s="169"/>
      <c r="EFO320" s="169"/>
      <c r="EFP320" s="169"/>
      <c r="EFQ320" s="169"/>
      <c r="EFR320" s="169"/>
      <c r="EFS320" s="169"/>
      <c r="EFT320" s="169"/>
      <c r="EFU320" s="169"/>
      <c r="EFV320" s="169"/>
      <c r="EFW320" s="169"/>
      <c r="EFX320" s="169"/>
      <c r="EFY320" s="169"/>
      <c r="EFZ320" s="169"/>
      <c r="EGA320" s="169"/>
      <c r="EGB320" s="169"/>
      <c r="EGC320" s="169"/>
      <c r="EGD320" s="169"/>
      <c r="EGE320" s="169"/>
      <c r="EGF320" s="169"/>
      <c r="EGG320" s="169"/>
      <c r="EGH320" s="169"/>
      <c r="EGI320" s="169"/>
      <c r="EGJ320" s="169"/>
      <c r="EGK320" s="169"/>
      <c r="EGL320" s="169"/>
      <c r="EGM320" s="169"/>
      <c r="EGN320" s="169"/>
      <c r="EGO320" s="169"/>
      <c r="EGP320" s="169"/>
      <c r="EGQ320" s="169"/>
      <c r="EGR320" s="169"/>
      <c r="EGS320" s="169"/>
      <c r="EGT320" s="169"/>
      <c r="EGU320" s="169"/>
      <c r="EGV320" s="169"/>
      <c r="EGW320" s="169"/>
      <c r="EGX320" s="169"/>
      <c r="EGY320" s="169"/>
      <c r="EGZ320" s="169"/>
      <c r="EHA320" s="169"/>
      <c r="EHB320" s="169"/>
      <c r="EHC320" s="169"/>
      <c r="EHD320" s="169"/>
      <c r="EHE320" s="169"/>
      <c r="EHF320" s="169"/>
      <c r="EHG320" s="169"/>
      <c r="EHH320" s="169"/>
      <c r="EHI320" s="169"/>
      <c r="EHJ320" s="169"/>
      <c r="EHK320" s="169"/>
      <c r="EHL320" s="169"/>
      <c r="EHM320" s="169"/>
      <c r="EHN320" s="169"/>
      <c r="EHO320" s="169"/>
      <c r="EHP320" s="169"/>
      <c r="EHQ320" s="169"/>
      <c r="EHR320" s="169"/>
      <c r="EHS320" s="169"/>
      <c r="EHT320" s="169"/>
      <c r="EHU320" s="169"/>
      <c r="EHV320" s="169"/>
      <c r="EHW320" s="169"/>
      <c r="EHX320" s="169"/>
      <c r="EHY320" s="169"/>
      <c r="EHZ320" s="169"/>
      <c r="EIA320" s="169"/>
      <c r="EIB320" s="169"/>
      <c r="EIC320" s="169"/>
      <c r="EID320" s="169"/>
      <c r="EIE320" s="169"/>
      <c r="EIF320" s="169"/>
      <c r="EIG320" s="169"/>
      <c r="EIH320" s="169"/>
      <c r="EII320" s="169"/>
      <c r="EIJ320" s="169"/>
      <c r="EIK320" s="169"/>
      <c r="EIL320" s="169"/>
      <c r="EIM320" s="169"/>
      <c r="EIN320" s="169"/>
      <c r="EIO320" s="169"/>
      <c r="EIP320" s="169"/>
      <c r="EIQ320" s="169"/>
      <c r="EIR320" s="169"/>
      <c r="EIS320" s="169"/>
      <c r="EIT320" s="169"/>
      <c r="EIU320" s="169"/>
      <c r="EIV320" s="169"/>
      <c r="EIW320" s="169"/>
      <c r="EIX320" s="169"/>
      <c r="EIY320" s="169"/>
      <c r="EIZ320" s="169"/>
      <c r="EJA320" s="169"/>
      <c r="EJB320" s="169"/>
      <c r="EJC320" s="169"/>
      <c r="EJD320" s="169"/>
      <c r="EJE320" s="169"/>
      <c r="EJF320" s="169"/>
      <c r="EJG320" s="169"/>
      <c r="EJH320" s="169"/>
      <c r="EJI320" s="169"/>
      <c r="EJJ320" s="169"/>
      <c r="EJK320" s="169"/>
      <c r="EJL320" s="169"/>
      <c r="EJM320" s="169"/>
      <c r="EJN320" s="169"/>
      <c r="EJO320" s="169"/>
      <c r="EJP320" s="169"/>
      <c r="EJQ320" s="169"/>
      <c r="EJR320" s="169"/>
      <c r="EJS320" s="169"/>
      <c r="EJT320" s="169"/>
      <c r="EJU320" s="169"/>
      <c r="EJV320" s="169"/>
      <c r="EJW320" s="169"/>
      <c r="EJX320" s="169"/>
      <c r="EJY320" s="169"/>
      <c r="EJZ320" s="169"/>
      <c r="EKA320" s="169"/>
      <c r="EKB320" s="169"/>
      <c r="EKC320" s="169"/>
      <c r="EKD320" s="169"/>
      <c r="EKE320" s="169"/>
      <c r="EKF320" s="169"/>
      <c r="EKG320" s="169"/>
      <c r="EKH320" s="169"/>
      <c r="EKI320" s="169"/>
      <c r="EKJ320" s="169"/>
      <c r="EKK320" s="169"/>
      <c r="EKL320" s="169"/>
      <c r="EKM320" s="169"/>
      <c r="EKN320" s="169"/>
      <c r="EKO320" s="169"/>
      <c r="EKP320" s="169"/>
      <c r="EKQ320" s="169"/>
      <c r="EKR320" s="169"/>
      <c r="EKS320" s="169"/>
      <c r="EKT320" s="169"/>
      <c r="EKU320" s="169"/>
      <c r="EKV320" s="169"/>
      <c r="EKW320" s="169"/>
      <c r="EKX320" s="169"/>
      <c r="EKY320" s="169"/>
      <c r="EKZ320" s="169"/>
      <c r="ELA320" s="169"/>
      <c r="ELB320" s="169"/>
      <c r="ELC320" s="169"/>
      <c r="ELD320" s="169"/>
      <c r="ELE320" s="169"/>
      <c r="ELF320" s="169"/>
      <c r="ELG320" s="169"/>
      <c r="ELH320" s="169"/>
      <c r="ELI320" s="169"/>
      <c r="ELJ320" s="169"/>
      <c r="ELK320" s="169"/>
      <c r="ELL320" s="169"/>
      <c r="ELM320" s="169"/>
      <c r="ELN320" s="169"/>
      <c r="ELO320" s="169"/>
      <c r="ELP320" s="169"/>
      <c r="ELQ320" s="169"/>
      <c r="ELR320" s="169"/>
      <c r="ELS320" s="169"/>
      <c r="ELT320" s="169"/>
      <c r="ELU320" s="169"/>
      <c r="ELV320" s="169"/>
      <c r="ELW320" s="169"/>
      <c r="ELX320" s="169"/>
      <c r="ELY320" s="169"/>
      <c r="ELZ320" s="169"/>
      <c r="EMA320" s="169"/>
      <c r="EMB320" s="169"/>
      <c r="EMC320" s="169"/>
      <c r="EMD320" s="169"/>
      <c r="EME320" s="169"/>
      <c r="EMF320" s="169"/>
      <c r="EMG320" s="169"/>
      <c r="EMH320" s="169"/>
      <c r="EMI320" s="169"/>
      <c r="EMJ320" s="169"/>
      <c r="EMK320" s="169"/>
      <c r="EML320" s="169"/>
      <c r="EMM320" s="169"/>
      <c r="EMN320" s="169"/>
      <c r="EMO320" s="169"/>
      <c r="EMP320" s="169"/>
      <c r="EMQ320" s="169"/>
      <c r="EMR320" s="169"/>
      <c r="EMS320" s="169"/>
      <c r="EMT320" s="169"/>
      <c r="EMU320" s="169"/>
      <c r="EMV320" s="169"/>
      <c r="EMW320" s="169"/>
      <c r="EMX320" s="169"/>
      <c r="EMY320" s="169"/>
      <c r="EMZ320" s="169"/>
      <c r="ENA320" s="169"/>
      <c r="ENB320" s="169"/>
      <c r="ENC320" s="169"/>
      <c r="END320" s="169"/>
      <c r="ENE320" s="169"/>
      <c r="ENF320" s="169"/>
      <c r="ENG320" s="169"/>
      <c r="ENH320" s="169"/>
      <c r="ENI320" s="169"/>
      <c r="ENJ320" s="169"/>
      <c r="ENK320" s="169"/>
      <c r="ENL320" s="169"/>
      <c r="ENM320" s="169"/>
      <c r="ENN320" s="169"/>
      <c r="ENO320" s="169"/>
      <c r="ENP320" s="169"/>
      <c r="ENQ320" s="169"/>
      <c r="ENR320" s="169"/>
      <c r="ENS320" s="169"/>
      <c r="ENT320" s="169"/>
      <c r="ENU320" s="169"/>
      <c r="ENV320" s="169"/>
      <c r="ENW320" s="169"/>
      <c r="ENX320" s="169"/>
      <c r="ENY320" s="169"/>
      <c r="ENZ320" s="169"/>
      <c r="EOA320" s="169"/>
      <c r="EOB320" s="169"/>
      <c r="EOC320" s="169"/>
      <c r="EOD320" s="169"/>
      <c r="EOE320" s="169"/>
      <c r="EOF320" s="169"/>
      <c r="EOG320" s="169"/>
      <c r="EOH320" s="169"/>
      <c r="EOI320" s="169"/>
      <c r="EOJ320" s="169"/>
      <c r="EOK320" s="169"/>
      <c r="EOL320" s="169"/>
      <c r="EOM320" s="169"/>
      <c r="EON320" s="169"/>
      <c r="EOO320" s="169"/>
      <c r="EOP320" s="169"/>
      <c r="EOQ320" s="169"/>
      <c r="EOR320" s="169"/>
      <c r="EOS320" s="169"/>
      <c r="EOT320" s="169"/>
      <c r="EOU320" s="169"/>
      <c r="EOV320" s="169"/>
      <c r="EOW320" s="169"/>
      <c r="EOX320" s="169"/>
      <c r="EOY320" s="169"/>
      <c r="EOZ320" s="169"/>
      <c r="EPA320" s="169"/>
      <c r="EPB320" s="169"/>
      <c r="EPC320" s="169"/>
      <c r="EPD320" s="169"/>
      <c r="EPE320" s="169"/>
      <c r="EPF320" s="169"/>
      <c r="EPG320" s="169"/>
      <c r="EPH320" s="169"/>
      <c r="EPI320" s="169"/>
      <c r="EPJ320" s="169"/>
      <c r="EPK320" s="169"/>
      <c r="EPL320" s="169"/>
      <c r="EPM320" s="169"/>
      <c r="EPN320" s="169"/>
      <c r="EPO320" s="169"/>
      <c r="EPP320" s="169"/>
      <c r="EPQ320" s="169"/>
      <c r="EPR320" s="169"/>
      <c r="EPS320" s="169"/>
      <c r="EPT320" s="169"/>
      <c r="EPU320" s="169"/>
      <c r="EPV320" s="169"/>
      <c r="EPW320" s="169"/>
      <c r="EPX320" s="169"/>
      <c r="EPY320" s="169"/>
      <c r="EPZ320" s="169"/>
      <c r="EQA320" s="169"/>
      <c r="EQB320" s="169"/>
      <c r="EQC320" s="169"/>
      <c r="EQD320" s="169"/>
      <c r="EQE320" s="169"/>
      <c r="EQF320" s="169"/>
      <c r="EQG320" s="169"/>
      <c r="EQH320" s="169"/>
      <c r="EQI320" s="169"/>
      <c r="EQJ320" s="169"/>
      <c r="EQK320" s="169"/>
      <c r="EQL320" s="169"/>
      <c r="EQM320" s="169"/>
      <c r="EQN320" s="169"/>
      <c r="EQO320" s="169"/>
      <c r="EQP320" s="169"/>
      <c r="EQQ320" s="169"/>
      <c r="EQR320" s="169"/>
      <c r="EQS320" s="169"/>
      <c r="EQT320" s="169"/>
      <c r="EQU320" s="169"/>
      <c r="EQV320" s="169"/>
      <c r="EQW320" s="169"/>
      <c r="EQX320" s="169"/>
      <c r="EQY320" s="169"/>
      <c r="EQZ320" s="169"/>
      <c r="ERA320" s="169"/>
      <c r="ERB320" s="169"/>
      <c r="ERC320" s="169"/>
      <c r="ERD320" s="169"/>
      <c r="ERE320" s="169"/>
      <c r="ERF320" s="169"/>
      <c r="ERG320" s="169"/>
      <c r="ERH320" s="169"/>
      <c r="ERI320" s="169"/>
      <c r="ERJ320" s="169"/>
      <c r="ERK320" s="169"/>
      <c r="ERL320" s="169"/>
      <c r="ERM320" s="169"/>
      <c r="ERN320" s="169"/>
      <c r="ERO320" s="169"/>
      <c r="ERP320" s="169"/>
      <c r="ERQ320" s="169"/>
      <c r="ERR320" s="169"/>
      <c r="ERS320" s="169"/>
      <c r="ERT320" s="169"/>
      <c r="ERU320" s="169"/>
      <c r="ERV320" s="169"/>
      <c r="ERW320" s="169"/>
      <c r="ERX320" s="169"/>
      <c r="ERY320" s="169"/>
      <c r="ERZ320" s="169"/>
      <c r="ESA320" s="169"/>
      <c r="ESB320" s="169"/>
      <c r="ESC320" s="169"/>
      <c r="ESD320" s="169"/>
      <c r="ESE320" s="169"/>
      <c r="ESF320" s="169"/>
      <c r="ESG320" s="169"/>
      <c r="ESH320" s="169"/>
      <c r="ESI320" s="169"/>
      <c r="ESJ320" s="169"/>
      <c r="ESK320" s="169"/>
      <c r="ESL320" s="169"/>
      <c r="ESM320" s="169"/>
      <c r="ESN320" s="169"/>
      <c r="ESO320" s="169"/>
      <c r="ESP320" s="169"/>
      <c r="ESQ320" s="169"/>
      <c r="ESR320" s="169"/>
      <c r="ESS320" s="169"/>
      <c r="EST320" s="169"/>
      <c r="ESU320" s="169"/>
      <c r="ESV320" s="169"/>
      <c r="ESW320" s="169"/>
      <c r="ESX320" s="169"/>
      <c r="ESY320" s="169"/>
      <c r="ESZ320" s="169"/>
      <c r="ETA320" s="169"/>
      <c r="ETB320" s="169"/>
      <c r="ETC320" s="169"/>
      <c r="ETD320" s="169"/>
      <c r="ETE320" s="169"/>
      <c r="ETF320" s="169"/>
      <c r="ETG320" s="169"/>
      <c r="ETH320" s="169"/>
      <c r="ETI320" s="169"/>
      <c r="ETJ320" s="169"/>
      <c r="ETK320" s="169"/>
      <c r="ETL320" s="169"/>
      <c r="ETM320" s="169"/>
      <c r="ETN320" s="169"/>
      <c r="ETO320" s="169"/>
      <c r="ETP320" s="169"/>
      <c r="ETQ320" s="169"/>
      <c r="ETR320" s="169"/>
      <c r="ETS320" s="169"/>
      <c r="ETT320" s="169"/>
      <c r="ETU320" s="169"/>
      <c r="ETV320" s="169"/>
      <c r="ETW320" s="169"/>
      <c r="ETX320" s="169"/>
      <c r="ETY320" s="169"/>
      <c r="ETZ320" s="169"/>
      <c r="EUA320" s="169"/>
      <c r="EUB320" s="169"/>
      <c r="EUC320" s="169"/>
      <c r="EUD320" s="169"/>
      <c r="EUE320" s="169"/>
      <c r="EUF320" s="169"/>
      <c r="EUG320" s="169"/>
      <c r="EUH320" s="169"/>
      <c r="EUI320" s="169"/>
      <c r="EUJ320" s="169"/>
      <c r="EUK320" s="169"/>
      <c r="EUL320" s="169"/>
      <c r="EUM320" s="169"/>
      <c r="EUN320" s="169"/>
      <c r="EUO320" s="169"/>
      <c r="EUP320" s="169"/>
      <c r="EUQ320" s="169"/>
      <c r="EUR320" s="169"/>
      <c r="EUS320" s="169"/>
      <c r="EUT320" s="169"/>
      <c r="EUU320" s="169"/>
      <c r="EUV320" s="169"/>
      <c r="EUW320" s="169"/>
      <c r="EUX320" s="169"/>
      <c r="EUY320" s="169"/>
      <c r="EUZ320" s="169"/>
      <c r="EVA320" s="169"/>
      <c r="EVB320" s="169"/>
      <c r="EVC320" s="169"/>
      <c r="EVD320" s="169"/>
      <c r="EVE320" s="169"/>
      <c r="EVF320" s="169"/>
      <c r="EVG320" s="169"/>
      <c r="EVH320" s="169"/>
      <c r="EVI320" s="169"/>
      <c r="EVJ320" s="169"/>
      <c r="EVK320" s="169"/>
      <c r="EVL320" s="169"/>
      <c r="EVM320" s="169"/>
      <c r="EVN320" s="169"/>
      <c r="EVO320" s="169"/>
      <c r="EVP320" s="169"/>
      <c r="EVQ320" s="169"/>
      <c r="EVR320" s="169"/>
      <c r="EVS320" s="169"/>
      <c r="EVT320" s="169"/>
      <c r="EVU320" s="169"/>
      <c r="EVV320" s="169"/>
      <c r="EVW320" s="169"/>
      <c r="EVX320" s="169"/>
      <c r="EVY320" s="169"/>
      <c r="EVZ320" s="169"/>
      <c r="EWA320" s="169"/>
      <c r="EWB320" s="169"/>
      <c r="EWC320" s="169"/>
      <c r="EWD320" s="169"/>
      <c r="EWE320" s="169"/>
      <c r="EWF320" s="169"/>
      <c r="EWG320" s="169"/>
      <c r="EWH320" s="169"/>
      <c r="EWI320" s="169"/>
      <c r="EWJ320" s="169"/>
      <c r="EWK320" s="169"/>
      <c r="EWL320" s="169"/>
      <c r="EWM320" s="169"/>
      <c r="EWN320" s="169"/>
      <c r="EWO320" s="169"/>
      <c r="EWP320" s="169"/>
      <c r="EWQ320" s="169"/>
      <c r="EWR320" s="169"/>
      <c r="EWS320" s="169"/>
      <c r="EWT320" s="169"/>
      <c r="EWU320" s="169"/>
      <c r="EWV320" s="169"/>
      <c r="EWW320" s="169"/>
      <c r="EWX320" s="169"/>
      <c r="EWY320" s="169"/>
      <c r="EWZ320" s="169"/>
      <c r="EXA320" s="169"/>
      <c r="EXB320" s="169"/>
      <c r="EXC320" s="169"/>
      <c r="EXD320" s="169"/>
      <c r="EXE320" s="169"/>
      <c r="EXF320" s="169"/>
      <c r="EXG320" s="169"/>
      <c r="EXH320" s="169"/>
      <c r="EXI320" s="169"/>
      <c r="EXJ320" s="169"/>
      <c r="EXK320" s="169"/>
      <c r="EXL320" s="169"/>
      <c r="EXM320" s="169"/>
      <c r="EXN320" s="169"/>
      <c r="EXO320" s="169"/>
      <c r="EXP320" s="169"/>
      <c r="EXQ320" s="169"/>
      <c r="EXR320" s="169"/>
      <c r="EXS320" s="169"/>
      <c r="EXT320" s="169"/>
      <c r="EXU320" s="169"/>
      <c r="EXV320" s="169"/>
      <c r="EXW320" s="169"/>
      <c r="EXX320" s="169"/>
      <c r="EXY320" s="169"/>
      <c r="EXZ320" s="169"/>
      <c r="EYA320" s="169"/>
      <c r="EYB320" s="169"/>
      <c r="EYC320" s="169"/>
      <c r="EYD320" s="169"/>
      <c r="EYE320" s="169"/>
      <c r="EYF320" s="169"/>
      <c r="EYG320" s="169"/>
      <c r="EYH320" s="169"/>
      <c r="EYI320" s="169"/>
      <c r="EYJ320" s="169"/>
      <c r="EYK320" s="169"/>
      <c r="EYL320" s="169"/>
      <c r="EYM320" s="169"/>
      <c r="EYN320" s="169"/>
      <c r="EYO320" s="169"/>
      <c r="EYP320" s="169"/>
      <c r="EYQ320" s="169"/>
      <c r="EYR320" s="169"/>
      <c r="EYS320" s="169"/>
      <c r="EYT320" s="169"/>
      <c r="EYU320" s="169"/>
      <c r="EYV320" s="169"/>
      <c r="EYW320" s="169"/>
      <c r="EYX320" s="169"/>
      <c r="EYY320" s="169"/>
      <c r="EYZ320" s="169"/>
      <c r="EZA320" s="169"/>
      <c r="EZB320" s="169"/>
      <c r="EZC320" s="169"/>
      <c r="EZD320" s="169"/>
      <c r="EZE320" s="169"/>
      <c r="EZF320" s="169"/>
      <c r="EZG320" s="169"/>
      <c r="EZH320" s="169"/>
      <c r="EZI320" s="169"/>
      <c r="EZJ320" s="169"/>
      <c r="EZK320" s="169"/>
      <c r="EZL320" s="169"/>
      <c r="EZM320" s="169"/>
      <c r="EZN320" s="169"/>
      <c r="EZO320" s="169"/>
      <c r="EZP320" s="169"/>
      <c r="EZQ320" s="169"/>
      <c r="EZR320" s="169"/>
      <c r="EZS320" s="169"/>
      <c r="EZT320" s="169"/>
      <c r="EZU320" s="169"/>
      <c r="EZV320" s="169"/>
      <c r="EZW320" s="169"/>
      <c r="EZX320" s="169"/>
      <c r="EZY320" s="169"/>
      <c r="EZZ320" s="169"/>
      <c r="FAA320" s="169"/>
      <c r="FAB320" s="169"/>
      <c r="FAC320" s="169"/>
      <c r="FAD320" s="169"/>
      <c r="FAE320" s="169"/>
      <c r="FAF320" s="169"/>
      <c r="FAG320" s="169"/>
      <c r="FAH320" s="169"/>
      <c r="FAI320" s="169"/>
      <c r="FAJ320" s="169"/>
      <c r="FAK320" s="169"/>
      <c r="FAL320" s="169"/>
      <c r="FAM320" s="169"/>
      <c r="FAN320" s="169"/>
      <c r="FAO320" s="169"/>
      <c r="FAP320" s="169"/>
      <c r="FAQ320" s="169"/>
      <c r="FAR320" s="169"/>
      <c r="FAS320" s="169"/>
      <c r="FAT320" s="169"/>
      <c r="FAU320" s="169"/>
      <c r="FAV320" s="169"/>
      <c r="FAW320" s="169"/>
      <c r="FAX320" s="169"/>
      <c r="FAY320" s="169"/>
      <c r="FAZ320" s="169"/>
      <c r="FBA320" s="169"/>
      <c r="FBB320" s="169"/>
      <c r="FBC320" s="169"/>
      <c r="FBD320" s="169"/>
      <c r="FBE320" s="169"/>
      <c r="FBF320" s="169"/>
      <c r="FBG320" s="169"/>
      <c r="FBH320" s="169"/>
      <c r="FBI320" s="169"/>
      <c r="FBJ320" s="169"/>
      <c r="FBK320" s="169"/>
      <c r="FBL320" s="169"/>
      <c r="FBM320" s="169"/>
      <c r="FBN320" s="169"/>
      <c r="FBO320" s="169"/>
      <c r="FBP320" s="169"/>
      <c r="FBQ320" s="169"/>
      <c r="FBR320" s="169"/>
      <c r="FBS320" s="169"/>
      <c r="FBT320" s="169"/>
      <c r="FBU320" s="169"/>
      <c r="FBV320" s="169"/>
      <c r="FBW320" s="169"/>
      <c r="FBX320" s="169"/>
      <c r="FBY320" s="169"/>
      <c r="FBZ320" s="169"/>
      <c r="FCA320" s="169"/>
      <c r="FCB320" s="169"/>
      <c r="FCC320" s="169"/>
      <c r="FCD320" s="169"/>
      <c r="FCE320" s="169"/>
      <c r="FCF320" s="169"/>
      <c r="FCG320" s="169"/>
      <c r="FCH320" s="169"/>
      <c r="FCI320" s="169"/>
      <c r="FCJ320" s="169"/>
      <c r="FCK320" s="169"/>
      <c r="FCL320" s="169"/>
      <c r="FCM320" s="169"/>
      <c r="FCN320" s="169"/>
      <c r="FCO320" s="169"/>
      <c r="FCP320" s="169"/>
      <c r="FCQ320" s="169"/>
      <c r="FCR320" s="169"/>
      <c r="FCS320" s="169"/>
      <c r="FCT320" s="169"/>
      <c r="FCU320" s="169"/>
      <c r="FCV320" s="169"/>
      <c r="FCW320" s="169"/>
      <c r="FCX320" s="169"/>
      <c r="FCY320" s="169"/>
      <c r="FCZ320" s="169"/>
      <c r="FDA320" s="169"/>
      <c r="FDB320" s="169"/>
      <c r="FDC320" s="169"/>
      <c r="FDD320" s="169"/>
      <c r="FDE320" s="169"/>
      <c r="FDF320" s="169"/>
      <c r="FDG320" s="169"/>
      <c r="FDH320" s="169"/>
      <c r="FDI320" s="169"/>
      <c r="FDJ320" s="169"/>
      <c r="FDK320" s="169"/>
      <c r="FDL320" s="169"/>
      <c r="FDM320" s="169"/>
      <c r="FDN320" s="169"/>
      <c r="FDO320" s="169"/>
      <c r="FDP320" s="169"/>
      <c r="FDQ320" s="169"/>
      <c r="FDR320" s="169"/>
      <c r="FDS320" s="169"/>
      <c r="FDT320" s="169"/>
      <c r="FDU320" s="169"/>
      <c r="FDV320" s="169"/>
      <c r="FDW320" s="169"/>
      <c r="FDX320" s="169"/>
      <c r="FDY320" s="169"/>
      <c r="FDZ320" s="169"/>
      <c r="FEA320" s="169"/>
      <c r="FEB320" s="169"/>
      <c r="FEC320" s="169"/>
      <c r="FED320" s="169"/>
      <c r="FEE320" s="169"/>
      <c r="FEF320" s="169"/>
      <c r="FEG320" s="169"/>
      <c r="FEH320" s="169"/>
      <c r="FEI320" s="169"/>
      <c r="FEJ320" s="169"/>
      <c r="FEK320" s="169"/>
      <c r="FEL320" s="169"/>
      <c r="FEM320" s="169"/>
      <c r="FEN320" s="169"/>
      <c r="FEO320" s="169"/>
      <c r="FEP320" s="169"/>
      <c r="FEQ320" s="169"/>
      <c r="FER320" s="169"/>
      <c r="FES320" s="169"/>
      <c r="FET320" s="169"/>
      <c r="FEU320" s="169"/>
      <c r="FEV320" s="169"/>
      <c r="FEW320" s="169"/>
      <c r="FEX320" s="169"/>
      <c r="FEY320" s="169"/>
      <c r="FEZ320" s="169"/>
      <c r="FFA320" s="169"/>
      <c r="FFB320" s="169"/>
      <c r="FFC320" s="169"/>
      <c r="FFD320" s="169"/>
      <c r="FFE320" s="169"/>
      <c r="FFF320" s="169"/>
      <c r="FFG320" s="169"/>
      <c r="FFH320" s="169"/>
      <c r="FFI320" s="169"/>
      <c r="FFJ320" s="169"/>
      <c r="FFK320" s="169"/>
      <c r="FFL320" s="169"/>
      <c r="FFM320" s="169"/>
      <c r="FFN320" s="169"/>
      <c r="FFO320" s="169"/>
      <c r="FFP320" s="169"/>
      <c r="FFQ320" s="169"/>
      <c r="FFR320" s="169"/>
      <c r="FFS320" s="169"/>
      <c r="FFT320" s="169"/>
      <c r="FFU320" s="169"/>
      <c r="FFV320" s="169"/>
      <c r="FFW320" s="169"/>
      <c r="FFX320" s="169"/>
      <c r="FFY320" s="169"/>
      <c r="FFZ320" s="169"/>
      <c r="FGA320" s="169"/>
      <c r="FGB320" s="169"/>
      <c r="FGC320" s="169"/>
      <c r="FGD320" s="169"/>
      <c r="FGE320" s="169"/>
      <c r="FGF320" s="169"/>
      <c r="FGG320" s="169"/>
      <c r="FGH320" s="169"/>
      <c r="FGI320" s="169"/>
      <c r="FGJ320" s="169"/>
      <c r="FGK320" s="169"/>
      <c r="FGL320" s="169"/>
      <c r="FGM320" s="169"/>
      <c r="FGN320" s="169"/>
      <c r="FGO320" s="169"/>
      <c r="FGP320" s="169"/>
      <c r="FGQ320" s="169"/>
      <c r="FGR320" s="169"/>
      <c r="FGS320" s="169"/>
      <c r="FGT320" s="169"/>
      <c r="FGU320" s="169"/>
      <c r="FGV320" s="169"/>
      <c r="FGW320" s="169"/>
      <c r="FGX320" s="169"/>
      <c r="FGY320" s="169"/>
      <c r="FGZ320" s="169"/>
      <c r="FHA320" s="169"/>
      <c r="FHB320" s="169"/>
      <c r="FHC320" s="169"/>
      <c r="FHD320" s="169"/>
      <c r="FHE320" s="169"/>
      <c r="FHF320" s="169"/>
      <c r="FHG320" s="169"/>
      <c r="FHH320" s="169"/>
      <c r="FHI320" s="169"/>
      <c r="FHJ320" s="169"/>
      <c r="FHK320" s="169"/>
      <c r="FHL320" s="169"/>
      <c r="FHM320" s="169"/>
      <c r="FHN320" s="169"/>
      <c r="FHO320" s="169"/>
      <c r="FHP320" s="169"/>
      <c r="FHQ320" s="169"/>
      <c r="FHR320" s="169"/>
      <c r="FHS320" s="169"/>
      <c r="FHT320" s="169"/>
      <c r="FHU320" s="169"/>
      <c r="FHV320" s="169"/>
      <c r="FHW320" s="169"/>
      <c r="FHX320" s="169"/>
      <c r="FHY320" s="169"/>
      <c r="FHZ320" s="169"/>
      <c r="FIA320" s="169"/>
      <c r="FIB320" s="169"/>
      <c r="FIC320" s="169"/>
      <c r="FID320" s="169"/>
      <c r="FIE320" s="169"/>
      <c r="FIF320" s="169"/>
      <c r="FIG320" s="169"/>
      <c r="FIH320" s="169"/>
      <c r="FII320" s="169"/>
      <c r="FIJ320" s="169"/>
      <c r="FIK320" s="169"/>
      <c r="FIL320" s="169"/>
      <c r="FIM320" s="169"/>
      <c r="FIN320" s="169"/>
      <c r="FIO320" s="169"/>
      <c r="FIP320" s="169"/>
      <c r="FIQ320" s="169"/>
      <c r="FIR320" s="169"/>
      <c r="FIS320" s="169"/>
      <c r="FIT320" s="169"/>
      <c r="FIU320" s="169"/>
      <c r="FIV320" s="169"/>
      <c r="FIW320" s="169"/>
      <c r="FIX320" s="169"/>
      <c r="FIY320" s="169"/>
      <c r="FIZ320" s="169"/>
      <c r="FJA320" s="169"/>
      <c r="FJB320" s="169"/>
      <c r="FJC320" s="169"/>
      <c r="FJD320" s="169"/>
      <c r="FJE320" s="169"/>
      <c r="FJF320" s="169"/>
      <c r="FJG320" s="169"/>
      <c r="FJH320" s="169"/>
      <c r="FJI320" s="169"/>
      <c r="FJJ320" s="169"/>
      <c r="FJK320" s="169"/>
      <c r="FJL320" s="169"/>
      <c r="FJM320" s="169"/>
      <c r="FJN320" s="169"/>
      <c r="FJO320" s="169"/>
      <c r="FJP320" s="169"/>
      <c r="FJQ320" s="169"/>
      <c r="FJR320" s="169"/>
      <c r="FJS320" s="169"/>
      <c r="FJT320" s="169"/>
      <c r="FJU320" s="169"/>
      <c r="FJV320" s="169"/>
      <c r="FJW320" s="169"/>
      <c r="FJX320" s="169"/>
      <c r="FJY320" s="169"/>
      <c r="FJZ320" s="169"/>
      <c r="FKA320" s="169"/>
      <c r="FKB320" s="169"/>
      <c r="FKC320" s="169"/>
      <c r="FKD320" s="169"/>
      <c r="FKE320" s="169"/>
      <c r="FKF320" s="169"/>
      <c r="FKG320" s="169"/>
      <c r="FKH320" s="169"/>
      <c r="FKI320" s="169"/>
      <c r="FKJ320" s="169"/>
      <c r="FKK320" s="169"/>
      <c r="FKL320" s="169"/>
      <c r="FKM320" s="169"/>
      <c r="FKN320" s="169"/>
      <c r="FKO320" s="169"/>
      <c r="FKP320" s="169"/>
      <c r="FKQ320" s="169"/>
      <c r="FKR320" s="169"/>
      <c r="FKS320" s="169"/>
      <c r="FKT320" s="169"/>
      <c r="FKU320" s="169"/>
      <c r="FKV320" s="169"/>
      <c r="FKW320" s="169"/>
      <c r="FKX320" s="169"/>
      <c r="FKY320" s="169"/>
      <c r="FKZ320" s="169"/>
      <c r="FLA320" s="169"/>
      <c r="FLB320" s="169"/>
      <c r="FLC320" s="169"/>
      <c r="FLD320" s="169"/>
      <c r="FLE320" s="169"/>
      <c r="FLF320" s="169"/>
      <c r="FLG320" s="169"/>
      <c r="FLH320" s="169"/>
      <c r="FLI320" s="169"/>
      <c r="FLJ320" s="169"/>
      <c r="FLK320" s="169"/>
      <c r="FLL320" s="169"/>
      <c r="FLM320" s="169"/>
      <c r="FLN320" s="169"/>
      <c r="FLO320" s="169"/>
      <c r="FLP320" s="169"/>
      <c r="FLQ320" s="169"/>
      <c r="FLR320" s="169"/>
      <c r="FLS320" s="169"/>
      <c r="FLT320" s="169"/>
      <c r="FLU320" s="169"/>
      <c r="FLV320" s="169"/>
      <c r="FLW320" s="169"/>
      <c r="FLX320" s="169"/>
      <c r="FLY320" s="169"/>
      <c r="FLZ320" s="169"/>
      <c r="FMA320" s="169"/>
      <c r="FMB320" s="169"/>
      <c r="FMC320" s="169"/>
      <c r="FMD320" s="169"/>
      <c r="FME320" s="169"/>
      <c r="FMF320" s="169"/>
      <c r="FMG320" s="169"/>
      <c r="FMH320" s="169"/>
      <c r="FMI320" s="169"/>
      <c r="FMJ320" s="169"/>
      <c r="FMK320" s="169"/>
      <c r="FML320" s="169"/>
      <c r="FMM320" s="169"/>
      <c r="FMN320" s="169"/>
      <c r="FMO320" s="169"/>
      <c r="FMP320" s="169"/>
      <c r="FMQ320" s="169"/>
      <c r="FMR320" s="169"/>
      <c r="FMS320" s="169"/>
      <c r="FMT320" s="169"/>
      <c r="FMU320" s="169"/>
      <c r="FMV320" s="169"/>
      <c r="FMW320" s="169"/>
      <c r="FMX320" s="169"/>
      <c r="FMY320" s="169"/>
      <c r="FMZ320" s="169"/>
      <c r="FNA320" s="169"/>
      <c r="FNB320" s="169"/>
      <c r="FNC320" s="169"/>
      <c r="FND320" s="169"/>
      <c r="FNE320" s="169"/>
      <c r="FNF320" s="169"/>
      <c r="FNG320" s="169"/>
      <c r="FNH320" s="169"/>
      <c r="FNI320" s="169"/>
      <c r="FNJ320" s="169"/>
      <c r="FNK320" s="169"/>
      <c r="FNL320" s="169"/>
      <c r="FNM320" s="169"/>
      <c r="FNN320" s="169"/>
      <c r="FNO320" s="169"/>
      <c r="FNP320" s="169"/>
      <c r="FNQ320" s="169"/>
      <c r="FNR320" s="169"/>
      <c r="FNS320" s="169"/>
      <c r="FNT320" s="169"/>
      <c r="FNU320" s="169"/>
      <c r="FNV320" s="169"/>
      <c r="FNW320" s="169"/>
      <c r="FNX320" s="169"/>
      <c r="FNY320" s="169"/>
      <c r="FNZ320" s="169"/>
      <c r="FOA320" s="169"/>
      <c r="FOB320" s="169"/>
      <c r="FOC320" s="169"/>
      <c r="FOD320" s="169"/>
      <c r="FOE320" s="169"/>
      <c r="FOF320" s="169"/>
      <c r="FOG320" s="169"/>
      <c r="FOH320" s="169"/>
      <c r="FOI320" s="169"/>
      <c r="FOJ320" s="169"/>
      <c r="FOK320" s="169"/>
      <c r="FOL320" s="169"/>
      <c r="FOM320" s="169"/>
      <c r="FON320" s="169"/>
      <c r="FOO320" s="169"/>
      <c r="FOP320" s="169"/>
      <c r="FOQ320" s="169"/>
      <c r="FOR320" s="169"/>
      <c r="FOS320" s="169"/>
      <c r="FOT320" s="169"/>
      <c r="FOU320" s="169"/>
      <c r="FOV320" s="169"/>
      <c r="FOW320" s="169"/>
      <c r="FOX320" s="169"/>
      <c r="FOY320" s="169"/>
      <c r="FOZ320" s="169"/>
      <c r="FPA320" s="169"/>
      <c r="FPB320" s="169"/>
      <c r="FPC320" s="169"/>
      <c r="FPD320" s="169"/>
      <c r="FPE320" s="169"/>
      <c r="FPF320" s="169"/>
      <c r="FPG320" s="169"/>
      <c r="FPH320" s="169"/>
      <c r="FPI320" s="169"/>
      <c r="FPJ320" s="169"/>
      <c r="FPK320" s="169"/>
      <c r="FPL320" s="169"/>
      <c r="FPM320" s="169"/>
      <c r="FPN320" s="169"/>
      <c r="FPO320" s="169"/>
      <c r="FPP320" s="169"/>
      <c r="FPQ320" s="169"/>
      <c r="FPR320" s="169"/>
      <c r="FPS320" s="169"/>
      <c r="FPT320" s="169"/>
      <c r="FPU320" s="169"/>
      <c r="FPV320" s="169"/>
      <c r="FPW320" s="169"/>
      <c r="FPX320" s="169"/>
      <c r="FPY320" s="169"/>
      <c r="FPZ320" s="169"/>
      <c r="FQA320" s="169"/>
      <c r="FQB320" s="169"/>
      <c r="FQC320" s="169"/>
      <c r="FQD320" s="169"/>
      <c r="FQE320" s="169"/>
      <c r="FQF320" s="169"/>
      <c r="FQG320" s="169"/>
      <c r="FQH320" s="169"/>
      <c r="FQI320" s="169"/>
      <c r="FQJ320" s="169"/>
      <c r="FQK320" s="169"/>
      <c r="FQL320" s="169"/>
      <c r="FQM320" s="169"/>
      <c r="FQN320" s="169"/>
      <c r="FQO320" s="169"/>
      <c r="FQP320" s="169"/>
      <c r="FQQ320" s="169"/>
      <c r="FQR320" s="169"/>
      <c r="FQS320" s="169"/>
      <c r="FQT320" s="169"/>
      <c r="FQU320" s="169"/>
      <c r="FQV320" s="169"/>
      <c r="FQW320" s="169"/>
      <c r="FQX320" s="169"/>
      <c r="FQY320" s="169"/>
      <c r="FQZ320" s="169"/>
      <c r="FRA320" s="169"/>
      <c r="FRB320" s="169"/>
      <c r="FRC320" s="169"/>
      <c r="FRD320" s="169"/>
      <c r="FRE320" s="169"/>
      <c r="FRF320" s="169"/>
      <c r="FRG320" s="169"/>
      <c r="FRH320" s="169"/>
      <c r="FRI320" s="169"/>
      <c r="FRJ320" s="169"/>
      <c r="FRK320" s="169"/>
      <c r="FRL320" s="169"/>
      <c r="FRM320" s="169"/>
      <c r="FRN320" s="169"/>
      <c r="FRO320" s="169"/>
      <c r="FRP320" s="169"/>
      <c r="FRQ320" s="169"/>
      <c r="FRR320" s="169"/>
      <c r="FRS320" s="169"/>
      <c r="FRT320" s="169"/>
      <c r="FRU320" s="169"/>
      <c r="FRV320" s="169"/>
      <c r="FRW320" s="169"/>
      <c r="FRX320" s="169"/>
      <c r="FRY320" s="169"/>
      <c r="FRZ320" s="169"/>
      <c r="FSA320" s="169"/>
      <c r="FSB320" s="169"/>
      <c r="FSC320" s="169"/>
      <c r="FSD320" s="169"/>
      <c r="FSE320" s="169"/>
      <c r="FSF320" s="169"/>
      <c r="FSG320" s="169"/>
      <c r="FSH320" s="169"/>
      <c r="FSI320" s="169"/>
      <c r="FSJ320" s="169"/>
      <c r="FSK320" s="169"/>
      <c r="FSL320" s="169"/>
      <c r="FSM320" s="169"/>
      <c r="FSN320" s="169"/>
      <c r="FSO320" s="169"/>
      <c r="FSP320" s="169"/>
      <c r="FSQ320" s="169"/>
      <c r="FSR320" s="169"/>
      <c r="FSS320" s="169"/>
      <c r="FST320" s="169"/>
      <c r="FSU320" s="169"/>
      <c r="FSV320" s="169"/>
      <c r="FSW320" s="169"/>
      <c r="FSX320" s="169"/>
      <c r="FSY320" s="169"/>
      <c r="FSZ320" s="169"/>
      <c r="FTA320" s="169"/>
      <c r="FTB320" s="169"/>
      <c r="FTC320" s="169"/>
      <c r="FTD320" s="169"/>
      <c r="FTE320" s="169"/>
      <c r="FTF320" s="169"/>
      <c r="FTG320" s="169"/>
      <c r="FTH320" s="169"/>
      <c r="FTI320" s="169"/>
      <c r="FTJ320" s="169"/>
      <c r="FTK320" s="169"/>
      <c r="FTL320" s="169"/>
      <c r="FTM320" s="169"/>
      <c r="FTN320" s="169"/>
      <c r="FTO320" s="169"/>
      <c r="FTP320" s="169"/>
      <c r="FTQ320" s="169"/>
      <c r="FTR320" s="169"/>
      <c r="FTS320" s="169"/>
      <c r="FTT320" s="169"/>
      <c r="FTU320" s="169"/>
      <c r="FTV320" s="169"/>
      <c r="FTW320" s="169"/>
      <c r="FTX320" s="169"/>
      <c r="FTY320" s="169"/>
      <c r="FTZ320" s="169"/>
      <c r="FUA320" s="169"/>
      <c r="FUB320" s="169"/>
      <c r="FUC320" s="169"/>
      <c r="FUD320" s="169"/>
      <c r="FUE320" s="169"/>
      <c r="FUF320" s="169"/>
      <c r="FUG320" s="169"/>
      <c r="FUH320" s="169"/>
      <c r="FUI320" s="169"/>
      <c r="FUJ320" s="169"/>
      <c r="FUK320" s="169"/>
      <c r="FUL320" s="169"/>
      <c r="FUM320" s="169"/>
      <c r="FUN320" s="169"/>
      <c r="FUO320" s="169"/>
      <c r="FUP320" s="169"/>
      <c r="FUQ320" s="169"/>
      <c r="FUR320" s="169"/>
      <c r="FUS320" s="169"/>
      <c r="FUT320" s="169"/>
      <c r="FUU320" s="169"/>
      <c r="FUV320" s="169"/>
      <c r="FUW320" s="169"/>
      <c r="FUX320" s="169"/>
      <c r="FUY320" s="169"/>
      <c r="FUZ320" s="169"/>
      <c r="FVA320" s="169"/>
      <c r="FVB320" s="169"/>
      <c r="FVC320" s="169"/>
      <c r="FVD320" s="169"/>
      <c r="FVE320" s="169"/>
      <c r="FVF320" s="169"/>
      <c r="FVG320" s="169"/>
      <c r="FVH320" s="169"/>
      <c r="FVI320" s="169"/>
      <c r="FVJ320" s="169"/>
      <c r="FVK320" s="169"/>
      <c r="FVL320" s="169"/>
      <c r="FVM320" s="169"/>
      <c r="FVN320" s="169"/>
      <c r="FVO320" s="169"/>
      <c r="FVP320" s="169"/>
      <c r="FVQ320" s="169"/>
      <c r="FVR320" s="169"/>
      <c r="FVS320" s="169"/>
      <c r="FVT320" s="169"/>
      <c r="FVU320" s="169"/>
      <c r="FVV320" s="169"/>
      <c r="FVW320" s="169"/>
      <c r="FVX320" s="169"/>
      <c r="FVY320" s="169"/>
      <c r="FVZ320" s="169"/>
      <c r="FWA320" s="169"/>
      <c r="FWB320" s="169"/>
      <c r="FWC320" s="169"/>
      <c r="FWD320" s="169"/>
      <c r="FWE320" s="169"/>
      <c r="FWF320" s="169"/>
      <c r="FWG320" s="169"/>
      <c r="FWH320" s="169"/>
      <c r="FWI320" s="169"/>
      <c r="FWJ320" s="169"/>
      <c r="FWK320" s="169"/>
      <c r="FWL320" s="169"/>
      <c r="FWM320" s="169"/>
      <c r="FWN320" s="169"/>
      <c r="FWO320" s="169"/>
      <c r="FWP320" s="169"/>
      <c r="FWQ320" s="169"/>
      <c r="FWR320" s="169"/>
      <c r="FWS320" s="169"/>
      <c r="FWT320" s="169"/>
      <c r="FWU320" s="169"/>
      <c r="FWV320" s="169"/>
      <c r="FWW320" s="169"/>
      <c r="FWX320" s="169"/>
      <c r="FWY320" s="169"/>
      <c r="FWZ320" s="169"/>
      <c r="FXA320" s="169"/>
      <c r="FXB320" s="169"/>
      <c r="FXC320" s="169"/>
      <c r="FXD320" s="169"/>
      <c r="FXE320" s="169"/>
      <c r="FXF320" s="169"/>
      <c r="FXG320" s="169"/>
      <c r="FXH320" s="169"/>
      <c r="FXI320" s="169"/>
      <c r="FXJ320" s="169"/>
      <c r="FXK320" s="169"/>
      <c r="FXL320" s="169"/>
      <c r="FXM320" s="169"/>
      <c r="FXN320" s="169"/>
      <c r="FXO320" s="169"/>
      <c r="FXP320" s="169"/>
      <c r="FXQ320" s="169"/>
      <c r="FXR320" s="169"/>
      <c r="FXS320" s="169"/>
      <c r="FXT320" s="169"/>
      <c r="FXU320" s="169"/>
      <c r="FXV320" s="169"/>
      <c r="FXW320" s="169"/>
      <c r="FXX320" s="169"/>
      <c r="FXY320" s="169"/>
      <c r="FXZ320" s="169"/>
      <c r="FYA320" s="169"/>
      <c r="FYB320" s="169"/>
      <c r="FYC320" s="169"/>
      <c r="FYD320" s="169"/>
      <c r="FYE320" s="169"/>
      <c r="FYF320" s="169"/>
      <c r="FYG320" s="169"/>
      <c r="FYH320" s="169"/>
      <c r="FYI320" s="169"/>
      <c r="FYJ320" s="169"/>
      <c r="FYK320" s="169"/>
      <c r="FYL320" s="169"/>
      <c r="FYM320" s="169"/>
      <c r="FYN320" s="169"/>
      <c r="FYO320" s="169"/>
      <c r="FYP320" s="169"/>
      <c r="FYQ320" s="169"/>
      <c r="FYR320" s="169"/>
      <c r="FYS320" s="169"/>
      <c r="FYT320" s="169"/>
      <c r="FYU320" s="169"/>
      <c r="FYV320" s="169"/>
      <c r="FYW320" s="169"/>
      <c r="FYX320" s="169"/>
      <c r="FYY320" s="169"/>
      <c r="FYZ320" s="169"/>
      <c r="FZA320" s="169"/>
      <c r="FZB320" s="169"/>
      <c r="FZC320" s="169"/>
      <c r="FZD320" s="169"/>
      <c r="FZE320" s="169"/>
      <c r="FZF320" s="169"/>
      <c r="FZG320" s="169"/>
      <c r="FZH320" s="169"/>
      <c r="FZI320" s="169"/>
      <c r="FZJ320" s="169"/>
      <c r="FZK320" s="169"/>
      <c r="FZL320" s="169"/>
      <c r="FZM320" s="169"/>
      <c r="FZN320" s="169"/>
      <c r="FZO320" s="169"/>
      <c r="FZP320" s="169"/>
      <c r="FZQ320" s="169"/>
      <c r="FZR320" s="169"/>
      <c r="FZS320" s="169"/>
      <c r="FZT320" s="169"/>
      <c r="FZU320" s="169"/>
      <c r="FZV320" s="169"/>
      <c r="FZW320" s="169"/>
      <c r="FZX320" s="169"/>
      <c r="FZY320" s="169"/>
      <c r="FZZ320" s="169"/>
      <c r="GAA320" s="169"/>
      <c r="GAB320" s="169"/>
      <c r="GAC320" s="169"/>
      <c r="GAD320" s="169"/>
      <c r="GAE320" s="169"/>
      <c r="GAF320" s="169"/>
      <c r="GAG320" s="169"/>
      <c r="GAH320" s="169"/>
      <c r="GAI320" s="169"/>
      <c r="GAJ320" s="169"/>
      <c r="GAK320" s="169"/>
      <c r="GAL320" s="169"/>
      <c r="GAM320" s="169"/>
      <c r="GAN320" s="169"/>
      <c r="GAO320" s="169"/>
      <c r="GAP320" s="169"/>
      <c r="GAQ320" s="169"/>
      <c r="GAR320" s="169"/>
      <c r="GAS320" s="169"/>
      <c r="GAT320" s="169"/>
      <c r="GAU320" s="169"/>
      <c r="GAV320" s="169"/>
      <c r="GAW320" s="169"/>
      <c r="GAX320" s="169"/>
      <c r="GAY320" s="169"/>
      <c r="GAZ320" s="169"/>
      <c r="GBA320" s="169"/>
      <c r="GBB320" s="169"/>
      <c r="GBC320" s="169"/>
      <c r="GBD320" s="169"/>
      <c r="GBE320" s="169"/>
      <c r="GBF320" s="169"/>
      <c r="GBG320" s="169"/>
      <c r="GBH320" s="169"/>
      <c r="GBI320" s="169"/>
      <c r="GBJ320" s="169"/>
      <c r="GBK320" s="169"/>
      <c r="GBL320" s="169"/>
      <c r="GBM320" s="169"/>
      <c r="GBN320" s="169"/>
      <c r="GBO320" s="169"/>
      <c r="GBP320" s="169"/>
      <c r="GBQ320" s="169"/>
      <c r="GBR320" s="169"/>
      <c r="GBS320" s="169"/>
      <c r="GBT320" s="169"/>
      <c r="GBU320" s="169"/>
      <c r="GBV320" s="169"/>
      <c r="GBW320" s="169"/>
      <c r="GBX320" s="169"/>
      <c r="GBY320" s="169"/>
      <c r="GBZ320" s="169"/>
      <c r="GCA320" s="169"/>
      <c r="GCB320" s="169"/>
      <c r="GCC320" s="169"/>
      <c r="GCD320" s="169"/>
      <c r="GCE320" s="169"/>
      <c r="GCF320" s="169"/>
      <c r="GCG320" s="169"/>
      <c r="GCH320" s="169"/>
      <c r="GCI320" s="169"/>
      <c r="GCJ320" s="169"/>
      <c r="GCK320" s="169"/>
      <c r="GCL320" s="169"/>
      <c r="GCM320" s="169"/>
      <c r="GCN320" s="169"/>
      <c r="GCO320" s="169"/>
      <c r="GCP320" s="169"/>
      <c r="GCQ320" s="169"/>
      <c r="GCR320" s="169"/>
      <c r="GCS320" s="169"/>
      <c r="GCT320" s="169"/>
      <c r="GCU320" s="169"/>
      <c r="GCV320" s="169"/>
      <c r="GCW320" s="169"/>
      <c r="GCX320" s="169"/>
      <c r="GCY320" s="169"/>
      <c r="GCZ320" s="169"/>
      <c r="GDA320" s="169"/>
      <c r="GDB320" s="169"/>
      <c r="GDC320" s="169"/>
      <c r="GDD320" s="169"/>
      <c r="GDE320" s="169"/>
      <c r="GDF320" s="169"/>
      <c r="GDG320" s="169"/>
      <c r="GDH320" s="169"/>
      <c r="GDI320" s="169"/>
      <c r="GDJ320" s="169"/>
      <c r="GDK320" s="169"/>
      <c r="GDL320" s="169"/>
      <c r="GDM320" s="169"/>
      <c r="GDN320" s="169"/>
      <c r="GDO320" s="169"/>
      <c r="GDP320" s="169"/>
      <c r="GDQ320" s="169"/>
      <c r="GDR320" s="169"/>
      <c r="GDS320" s="169"/>
      <c r="GDT320" s="169"/>
      <c r="GDU320" s="169"/>
      <c r="GDV320" s="169"/>
      <c r="GDW320" s="169"/>
      <c r="GDX320" s="169"/>
      <c r="GDY320" s="169"/>
      <c r="GDZ320" s="169"/>
      <c r="GEA320" s="169"/>
      <c r="GEB320" s="169"/>
      <c r="GEC320" s="169"/>
      <c r="GED320" s="169"/>
      <c r="GEE320" s="169"/>
      <c r="GEF320" s="169"/>
      <c r="GEG320" s="169"/>
      <c r="GEH320" s="169"/>
      <c r="GEI320" s="169"/>
      <c r="GEJ320" s="169"/>
      <c r="GEK320" s="169"/>
      <c r="GEL320" s="169"/>
      <c r="GEM320" s="169"/>
      <c r="GEN320" s="169"/>
      <c r="GEO320" s="169"/>
      <c r="GEP320" s="169"/>
      <c r="GEQ320" s="169"/>
      <c r="GER320" s="169"/>
      <c r="GES320" s="169"/>
      <c r="GET320" s="169"/>
      <c r="GEU320" s="169"/>
      <c r="GEV320" s="169"/>
      <c r="GEW320" s="169"/>
      <c r="GEX320" s="169"/>
      <c r="GEY320" s="169"/>
      <c r="GEZ320" s="169"/>
      <c r="GFA320" s="169"/>
      <c r="GFB320" s="169"/>
      <c r="GFC320" s="169"/>
      <c r="GFD320" s="169"/>
      <c r="GFE320" s="169"/>
      <c r="GFF320" s="169"/>
      <c r="GFG320" s="169"/>
      <c r="GFH320" s="169"/>
      <c r="GFI320" s="169"/>
      <c r="GFJ320" s="169"/>
      <c r="GFK320" s="169"/>
      <c r="GFL320" s="169"/>
      <c r="GFM320" s="169"/>
      <c r="GFN320" s="169"/>
      <c r="GFO320" s="169"/>
      <c r="GFP320" s="169"/>
      <c r="GFQ320" s="169"/>
      <c r="GFR320" s="169"/>
      <c r="GFS320" s="169"/>
      <c r="GFT320" s="169"/>
      <c r="GFU320" s="169"/>
      <c r="GFV320" s="169"/>
      <c r="GFW320" s="169"/>
      <c r="GFX320" s="169"/>
      <c r="GFY320" s="169"/>
      <c r="GFZ320" s="169"/>
      <c r="GGA320" s="169"/>
      <c r="GGB320" s="169"/>
      <c r="GGC320" s="169"/>
      <c r="GGD320" s="169"/>
      <c r="GGE320" s="169"/>
      <c r="GGF320" s="169"/>
      <c r="GGG320" s="169"/>
      <c r="GGH320" s="169"/>
      <c r="GGI320" s="169"/>
      <c r="GGJ320" s="169"/>
      <c r="GGK320" s="169"/>
      <c r="GGL320" s="169"/>
      <c r="GGM320" s="169"/>
      <c r="GGN320" s="169"/>
      <c r="GGO320" s="169"/>
      <c r="GGP320" s="169"/>
      <c r="GGQ320" s="169"/>
      <c r="GGR320" s="169"/>
      <c r="GGS320" s="169"/>
      <c r="GGT320" s="169"/>
      <c r="GGU320" s="169"/>
      <c r="GGV320" s="169"/>
      <c r="GGW320" s="169"/>
      <c r="GGX320" s="169"/>
      <c r="GGY320" s="169"/>
      <c r="GGZ320" s="169"/>
      <c r="GHA320" s="169"/>
      <c r="GHB320" s="169"/>
      <c r="GHC320" s="169"/>
      <c r="GHD320" s="169"/>
      <c r="GHE320" s="169"/>
      <c r="GHF320" s="169"/>
      <c r="GHG320" s="169"/>
      <c r="GHH320" s="169"/>
      <c r="GHI320" s="169"/>
      <c r="GHJ320" s="169"/>
      <c r="GHK320" s="169"/>
      <c r="GHL320" s="169"/>
      <c r="GHM320" s="169"/>
      <c r="GHN320" s="169"/>
      <c r="GHO320" s="169"/>
      <c r="GHP320" s="169"/>
      <c r="GHQ320" s="169"/>
      <c r="GHR320" s="169"/>
      <c r="GHS320" s="169"/>
      <c r="GHT320" s="169"/>
      <c r="GHU320" s="169"/>
      <c r="GHV320" s="169"/>
      <c r="GHW320" s="169"/>
      <c r="GHX320" s="169"/>
      <c r="GHY320" s="169"/>
      <c r="GHZ320" s="169"/>
      <c r="GIA320" s="169"/>
      <c r="GIB320" s="169"/>
      <c r="GIC320" s="169"/>
      <c r="GID320" s="169"/>
      <c r="GIE320" s="169"/>
      <c r="GIF320" s="169"/>
      <c r="GIG320" s="169"/>
      <c r="GIH320" s="169"/>
      <c r="GII320" s="169"/>
      <c r="GIJ320" s="169"/>
      <c r="GIK320" s="169"/>
      <c r="GIL320" s="169"/>
      <c r="GIM320" s="169"/>
      <c r="GIN320" s="169"/>
      <c r="GIO320" s="169"/>
      <c r="GIP320" s="169"/>
      <c r="GIQ320" s="169"/>
      <c r="GIR320" s="169"/>
      <c r="GIS320" s="169"/>
      <c r="GIT320" s="169"/>
      <c r="GIU320" s="169"/>
      <c r="GIV320" s="169"/>
      <c r="GIW320" s="169"/>
      <c r="GIX320" s="169"/>
      <c r="GIY320" s="169"/>
      <c r="GIZ320" s="169"/>
      <c r="GJA320" s="169"/>
      <c r="GJB320" s="169"/>
      <c r="GJC320" s="169"/>
      <c r="GJD320" s="169"/>
      <c r="GJE320" s="169"/>
      <c r="GJF320" s="169"/>
      <c r="GJG320" s="169"/>
      <c r="GJH320" s="169"/>
      <c r="GJI320" s="169"/>
      <c r="GJJ320" s="169"/>
      <c r="GJK320" s="169"/>
      <c r="GJL320" s="169"/>
      <c r="GJM320" s="169"/>
      <c r="GJN320" s="169"/>
      <c r="GJO320" s="169"/>
      <c r="GJP320" s="169"/>
      <c r="GJQ320" s="169"/>
      <c r="GJR320" s="169"/>
      <c r="GJS320" s="169"/>
      <c r="GJT320" s="169"/>
      <c r="GJU320" s="169"/>
      <c r="GJV320" s="169"/>
      <c r="GJW320" s="169"/>
      <c r="GJX320" s="169"/>
      <c r="GJY320" s="169"/>
      <c r="GJZ320" s="169"/>
      <c r="GKA320" s="169"/>
      <c r="GKB320" s="169"/>
      <c r="GKC320" s="169"/>
      <c r="GKD320" s="169"/>
      <c r="GKE320" s="169"/>
      <c r="GKF320" s="169"/>
      <c r="GKG320" s="169"/>
      <c r="GKH320" s="169"/>
      <c r="GKI320" s="169"/>
      <c r="GKJ320" s="169"/>
      <c r="GKK320" s="169"/>
      <c r="GKL320" s="169"/>
      <c r="GKM320" s="169"/>
      <c r="GKN320" s="169"/>
      <c r="GKO320" s="169"/>
      <c r="GKP320" s="169"/>
      <c r="GKQ320" s="169"/>
      <c r="GKR320" s="169"/>
      <c r="GKS320" s="169"/>
      <c r="GKT320" s="169"/>
      <c r="GKU320" s="169"/>
      <c r="GKV320" s="169"/>
      <c r="GKW320" s="169"/>
      <c r="GKX320" s="169"/>
      <c r="GKY320" s="169"/>
      <c r="GKZ320" s="169"/>
      <c r="GLA320" s="169"/>
      <c r="GLB320" s="169"/>
      <c r="GLC320" s="169"/>
      <c r="GLD320" s="169"/>
      <c r="GLE320" s="169"/>
      <c r="GLF320" s="169"/>
      <c r="GLG320" s="169"/>
      <c r="GLH320" s="169"/>
      <c r="GLI320" s="169"/>
      <c r="GLJ320" s="169"/>
      <c r="GLK320" s="169"/>
      <c r="GLL320" s="169"/>
      <c r="GLM320" s="169"/>
      <c r="GLN320" s="169"/>
      <c r="GLO320" s="169"/>
      <c r="GLP320" s="169"/>
      <c r="GLQ320" s="169"/>
      <c r="GLR320" s="169"/>
      <c r="GLS320" s="169"/>
      <c r="GLT320" s="169"/>
      <c r="GLU320" s="169"/>
      <c r="GLV320" s="169"/>
      <c r="GLW320" s="169"/>
      <c r="GLX320" s="169"/>
      <c r="GLY320" s="169"/>
      <c r="GLZ320" s="169"/>
      <c r="GMA320" s="169"/>
      <c r="GMB320" s="169"/>
      <c r="GMC320" s="169"/>
      <c r="GMD320" s="169"/>
      <c r="GME320" s="169"/>
      <c r="GMF320" s="169"/>
      <c r="GMG320" s="169"/>
      <c r="GMH320" s="169"/>
      <c r="GMI320" s="169"/>
      <c r="GMJ320" s="169"/>
      <c r="GMK320" s="169"/>
      <c r="GML320" s="169"/>
      <c r="GMM320" s="169"/>
      <c r="GMN320" s="169"/>
      <c r="GMO320" s="169"/>
      <c r="GMP320" s="169"/>
      <c r="GMQ320" s="169"/>
      <c r="GMR320" s="169"/>
      <c r="GMS320" s="169"/>
      <c r="GMT320" s="169"/>
      <c r="GMU320" s="169"/>
      <c r="GMV320" s="169"/>
      <c r="GMW320" s="169"/>
      <c r="GMX320" s="169"/>
      <c r="GMY320" s="169"/>
      <c r="GMZ320" s="169"/>
      <c r="GNA320" s="169"/>
      <c r="GNB320" s="169"/>
      <c r="GNC320" s="169"/>
      <c r="GND320" s="169"/>
      <c r="GNE320" s="169"/>
      <c r="GNF320" s="169"/>
      <c r="GNG320" s="169"/>
      <c r="GNH320" s="169"/>
      <c r="GNI320" s="169"/>
      <c r="GNJ320" s="169"/>
      <c r="GNK320" s="169"/>
      <c r="GNL320" s="169"/>
      <c r="GNM320" s="169"/>
      <c r="GNN320" s="169"/>
      <c r="GNO320" s="169"/>
      <c r="GNP320" s="169"/>
      <c r="GNQ320" s="169"/>
      <c r="GNR320" s="169"/>
      <c r="GNS320" s="169"/>
      <c r="GNT320" s="169"/>
      <c r="GNU320" s="169"/>
      <c r="GNV320" s="169"/>
      <c r="GNW320" s="169"/>
      <c r="GNX320" s="169"/>
      <c r="GNY320" s="169"/>
      <c r="GNZ320" s="169"/>
      <c r="GOA320" s="169"/>
      <c r="GOB320" s="169"/>
      <c r="GOC320" s="169"/>
      <c r="GOD320" s="169"/>
      <c r="GOE320" s="169"/>
      <c r="GOF320" s="169"/>
      <c r="GOG320" s="169"/>
      <c r="GOH320" s="169"/>
      <c r="GOI320" s="169"/>
      <c r="GOJ320" s="169"/>
      <c r="GOK320" s="169"/>
      <c r="GOL320" s="169"/>
      <c r="GOM320" s="169"/>
      <c r="GON320" s="169"/>
      <c r="GOO320" s="169"/>
      <c r="GOP320" s="169"/>
      <c r="GOQ320" s="169"/>
      <c r="GOR320" s="169"/>
      <c r="GOS320" s="169"/>
      <c r="GOT320" s="169"/>
      <c r="GOU320" s="169"/>
      <c r="GOV320" s="169"/>
      <c r="GOW320" s="169"/>
      <c r="GOX320" s="169"/>
      <c r="GOY320" s="169"/>
      <c r="GOZ320" s="169"/>
      <c r="GPA320" s="169"/>
      <c r="GPB320" s="169"/>
      <c r="GPC320" s="169"/>
      <c r="GPD320" s="169"/>
      <c r="GPE320" s="169"/>
      <c r="GPF320" s="169"/>
      <c r="GPG320" s="169"/>
      <c r="GPH320" s="169"/>
      <c r="GPI320" s="169"/>
      <c r="GPJ320" s="169"/>
      <c r="GPK320" s="169"/>
      <c r="GPL320" s="169"/>
      <c r="GPM320" s="169"/>
      <c r="GPN320" s="169"/>
      <c r="GPO320" s="169"/>
      <c r="GPP320" s="169"/>
      <c r="GPQ320" s="169"/>
      <c r="GPR320" s="169"/>
      <c r="GPS320" s="169"/>
      <c r="GPT320" s="169"/>
      <c r="GPU320" s="169"/>
      <c r="GPV320" s="169"/>
      <c r="GPW320" s="169"/>
      <c r="GPX320" s="169"/>
      <c r="GPY320" s="169"/>
      <c r="GPZ320" s="169"/>
      <c r="GQA320" s="169"/>
      <c r="GQB320" s="169"/>
      <c r="GQC320" s="169"/>
      <c r="GQD320" s="169"/>
      <c r="GQE320" s="169"/>
      <c r="GQF320" s="169"/>
      <c r="GQG320" s="169"/>
      <c r="GQH320" s="169"/>
      <c r="GQI320" s="169"/>
      <c r="GQJ320" s="169"/>
      <c r="GQK320" s="169"/>
      <c r="GQL320" s="169"/>
      <c r="GQM320" s="169"/>
      <c r="GQN320" s="169"/>
      <c r="GQO320" s="169"/>
      <c r="GQP320" s="169"/>
      <c r="GQQ320" s="169"/>
      <c r="GQR320" s="169"/>
      <c r="GQS320" s="169"/>
      <c r="GQT320" s="169"/>
      <c r="GQU320" s="169"/>
      <c r="GQV320" s="169"/>
      <c r="GQW320" s="169"/>
      <c r="GQX320" s="169"/>
      <c r="GQY320" s="169"/>
      <c r="GQZ320" s="169"/>
      <c r="GRA320" s="169"/>
      <c r="GRB320" s="169"/>
      <c r="GRC320" s="169"/>
      <c r="GRD320" s="169"/>
      <c r="GRE320" s="169"/>
      <c r="GRF320" s="169"/>
      <c r="GRG320" s="169"/>
      <c r="GRH320" s="169"/>
      <c r="GRI320" s="169"/>
      <c r="GRJ320" s="169"/>
      <c r="GRK320" s="169"/>
      <c r="GRL320" s="169"/>
      <c r="GRM320" s="169"/>
      <c r="GRN320" s="169"/>
      <c r="GRO320" s="169"/>
      <c r="GRP320" s="169"/>
      <c r="GRQ320" s="169"/>
      <c r="GRR320" s="169"/>
      <c r="GRS320" s="169"/>
      <c r="GRT320" s="169"/>
      <c r="GRU320" s="169"/>
      <c r="GRV320" s="169"/>
      <c r="GRW320" s="169"/>
      <c r="GRX320" s="169"/>
      <c r="GRY320" s="169"/>
      <c r="GRZ320" s="169"/>
      <c r="GSA320" s="169"/>
      <c r="GSB320" s="169"/>
      <c r="GSC320" s="169"/>
      <c r="GSD320" s="169"/>
      <c r="GSE320" s="169"/>
      <c r="GSF320" s="169"/>
      <c r="GSG320" s="169"/>
      <c r="GSH320" s="169"/>
      <c r="GSI320" s="169"/>
      <c r="GSJ320" s="169"/>
      <c r="GSK320" s="169"/>
      <c r="GSL320" s="169"/>
      <c r="GSM320" s="169"/>
      <c r="GSN320" s="169"/>
      <c r="GSO320" s="169"/>
      <c r="GSP320" s="169"/>
      <c r="GSQ320" s="169"/>
      <c r="GSR320" s="169"/>
      <c r="GSS320" s="169"/>
      <c r="GST320" s="169"/>
      <c r="GSU320" s="169"/>
      <c r="GSV320" s="169"/>
      <c r="GSW320" s="169"/>
      <c r="GSX320" s="169"/>
      <c r="GSY320" s="169"/>
      <c r="GSZ320" s="169"/>
      <c r="GTA320" s="169"/>
      <c r="GTB320" s="169"/>
      <c r="GTC320" s="169"/>
      <c r="GTD320" s="169"/>
      <c r="GTE320" s="169"/>
      <c r="GTF320" s="169"/>
      <c r="GTG320" s="169"/>
      <c r="GTH320" s="169"/>
      <c r="GTI320" s="169"/>
      <c r="GTJ320" s="169"/>
      <c r="GTK320" s="169"/>
      <c r="GTL320" s="169"/>
      <c r="GTM320" s="169"/>
      <c r="GTN320" s="169"/>
      <c r="GTO320" s="169"/>
      <c r="GTP320" s="169"/>
      <c r="GTQ320" s="169"/>
      <c r="GTR320" s="169"/>
      <c r="GTS320" s="169"/>
      <c r="GTT320" s="169"/>
      <c r="GTU320" s="169"/>
      <c r="GTV320" s="169"/>
      <c r="GTW320" s="169"/>
      <c r="GTX320" s="169"/>
      <c r="GTY320" s="169"/>
      <c r="GTZ320" s="169"/>
      <c r="GUA320" s="169"/>
      <c r="GUB320" s="169"/>
      <c r="GUC320" s="169"/>
      <c r="GUD320" s="169"/>
      <c r="GUE320" s="169"/>
      <c r="GUF320" s="169"/>
      <c r="GUG320" s="169"/>
      <c r="GUH320" s="169"/>
      <c r="GUI320" s="169"/>
      <c r="GUJ320" s="169"/>
      <c r="GUK320" s="169"/>
      <c r="GUL320" s="169"/>
      <c r="GUM320" s="169"/>
      <c r="GUN320" s="169"/>
      <c r="GUO320" s="169"/>
      <c r="GUP320" s="169"/>
      <c r="GUQ320" s="169"/>
      <c r="GUR320" s="169"/>
      <c r="GUS320" s="169"/>
      <c r="GUT320" s="169"/>
      <c r="GUU320" s="169"/>
      <c r="GUV320" s="169"/>
      <c r="GUW320" s="169"/>
      <c r="GUX320" s="169"/>
      <c r="GUY320" s="169"/>
      <c r="GUZ320" s="169"/>
      <c r="GVA320" s="169"/>
      <c r="GVB320" s="169"/>
      <c r="GVC320" s="169"/>
      <c r="GVD320" s="169"/>
      <c r="GVE320" s="169"/>
      <c r="GVF320" s="169"/>
      <c r="GVG320" s="169"/>
      <c r="GVH320" s="169"/>
      <c r="GVI320" s="169"/>
      <c r="GVJ320" s="169"/>
      <c r="GVK320" s="169"/>
      <c r="GVL320" s="169"/>
      <c r="GVM320" s="169"/>
      <c r="GVN320" s="169"/>
      <c r="GVO320" s="169"/>
      <c r="GVP320" s="169"/>
      <c r="GVQ320" s="169"/>
      <c r="GVR320" s="169"/>
      <c r="GVS320" s="169"/>
      <c r="GVT320" s="169"/>
      <c r="GVU320" s="169"/>
      <c r="GVV320" s="169"/>
      <c r="GVW320" s="169"/>
      <c r="GVX320" s="169"/>
      <c r="GVY320" s="169"/>
      <c r="GVZ320" s="169"/>
      <c r="GWA320" s="169"/>
      <c r="GWB320" s="169"/>
      <c r="GWC320" s="169"/>
      <c r="GWD320" s="169"/>
      <c r="GWE320" s="169"/>
      <c r="GWF320" s="169"/>
      <c r="GWG320" s="169"/>
      <c r="GWH320" s="169"/>
      <c r="GWI320" s="169"/>
      <c r="GWJ320" s="169"/>
      <c r="GWK320" s="169"/>
      <c r="GWL320" s="169"/>
      <c r="GWM320" s="169"/>
      <c r="GWN320" s="169"/>
      <c r="GWO320" s="169"/>
      <c r="GWP320" s="169"/>
      <c r="GWQ320" s="169"/>
      <c r="GWR320" s="169"/>
      <c r="GWS320" s="169"/>
      <c r="GWT320" s="169"/>
      <c r="GWU320" s="169"/>
      <c r="GWV320" s="169"/>
      <c r="GWW320" s="169"/>
      <c r="GWX320" s="169"/>
      <c r="GWY320" s="169"/>
      <c r="GWZ320" s="169"/>
      <c r="GXA320" s="169"/>
      <c r="GXB320" s="169"/>
      <c r="GXC320" s="169"/>
      <c r="GXD320" s="169"/>
      <c r="GXE320" s="169"/>
      <c r="GXF320" s="169"/>
      <c r="GXG320" s="169"/>
      <c r="GXH320" s="169"/>
      <c r="GXI320" s="169"/>
      <c r="GXJ320" s="169"/>
      <c r="GXK320" s="169"/>
      <c r="GXL320" s="169"/>
      <c r="GXM320" s="169"/>
      <c r="GXN320" s="169"/>
      <c r="GXO320" s="169"/>
      <c r="GXP320" s="169"/>
      <c r="GXQ320" s="169"/>
      <c r="GXR320" s="169"/>
      <c r="GXS320" s="169"/>
      <c r="GXT320" s="169"/>
      <c r="GXU320" s="169"/>
      <c r="GXV320" s="169"/>
      <c r="GXW320" s="169"/>
      <c r="GXX320" s="169"/>
      <c r="GXY320" s="169"/>
      <c r="GXZ320" s="169"/>
      <c r="GYA320" s="169"/>
      <c r="GYB320" s="169"/>
      <c r="GYC320" s="169"/>
      <c r="GYD320" s="169"/>
      <c r="GYE320" s="169"/>
      <c r="GYF320" s="169"/>
      <c r="GYG320" s="169"/>
      <c r="GYH320" s="169"/>
      <c r="GYI320" s="169"/>
      <c r="GYJ320" s="169"/>
      <c r="GYK320" s="169"/>
      <c r="GYL320" s="169"/>
      <c r="GYM320" s="169"/>
      <c r="GYN320" s="169"/>
      <c r="GYO320" s="169"/>
      <c r="GYP320" s="169"/>
      <c r="GYQ320" s="169"/>
      <c r="GYR320" s="169"/>
      <c r="GYS320" s="169"/>
      <c r="GYT320" s="169"/>
      <c r="GYU320" s="169"/>
      <c r="GYV320" s="169"/>
      <c r="GYW320" s="169"/>
      <c r="GYX320" s="169"/>
      <c r="GYY320" s="169"/>
      <c r="GYZ320" s="169"/>
      <c r="GZA320" s="169"/>
      <c r="GZB320" s="169"/>
      <c r="GZC320" s="169"/>
      <c r="GZD320" s="169"/>
      <c r="GZE320" s="169"/>
      <c r="GZF320" s="169"/>
      <c r="GZG320" s="169"/>
      <c r="GZH320" s="169"/>
      <c r="GZI320" s="169"/>
      <c r="GZJ320" s="169"/>
      <c r="GZK320" s="169"/>
      <c r="GZL320" s="169"/>
      <c r="GZM320" s="169"/>
      <c r="GZN320" s="169"/>
      <c r="GZO320" s="169"/>
      <c r="GZP320" s="169"/>
      <c r="GZQ320" s="169"/>
      <c r="GZR320" s="169"/>
      <c r="GZS320" s="169"/>
      <c r="GZT320" s="169"/>
      <c r="GZU320" s="169"/>
      <c r="GZV320" s="169"/>
      <c r="GZW320" s="169"/>
      <c r="GZX320" s="169"/>
      <c r="GZY320" s="169"/>
      <c r="GZZ320" s="169"/>
      <c r="HAA320" s="169"/>
      <c r="HAB320" s="169"/>
      <c r="HAC320" s="169"/>
      <c r="HAD320" s="169"/>
      <c r="HAE320" s="169"/>
      <c r="HAF320" s="169"/>
      <c r="HAG320" s="169"/>
      <c r="HAH320" s="169"/>
      <c r="HAI320" s="169"/>
      <c r="HAJ320" s="169"/>
      <c r="HAK320" s="169"/>
      <c r="HAL320" s="169"/>
      <c r="HAM320" s="169"/>
      <c r="HAN320" s="169"/>
      <c r="HAO320" s="169"/>
      <c r="HAP320" s="169"/>
      <c r="HAQ320" s="169"/>
      <c r="HAR320" s="169"/>
      <c r="HAS320" s="169"/>
      <c r="HAT320" s="169"/>
      <c r="HAU320" s="169"/>
      <c r="HAV320" s="169"/>
      <c r="HAW320" s="169"/>
      <c r="HAX320" s="169"/>
      <c r="HAY320" s="169"/>
      <c r="HAZ320" s="169"/>
      <c r="HBA320" s="169"/>
      <c r="HBB320" s="169"/>
      <c r="HBC320" s="169"/>
      <c r="HBD320" s="169"/>
      <c r="HBE320" s="169"/>
      <c r="HBF320" s="169"/>
      <c r="HBG320" s="169"/>
      <c r="HBH320" s="169"/>
      <c r="HBI320" s="169"/>
      <c r="HBJ320" s="169"/>
      <c r="HBK320" s="169"/>
      <c r="HBL320" s="169"/>
      <c r="HBM320" s="169"/>
      <c r="HBN320" s="169"/>
      <c r="HBO320" s="169"/>
      <c r="HBP320" s="169"/>
      <c r="HBQ320" s="169"/>
      <c r="HBR320" s="169"/>
      <c r="HBS320" s="169"/>
      <c r="HBT320" s="169"/>
      <c r="HBU320" s="169"/>
      <c r="HBV320" s="169"/>
      <c r="HBW320" s="169"/>
      <c r="HBX320" s="169"/>
      <c r="HBY320" s="169"/>
      <c r="HBZ320" s="169"/>
      <c r="HCA320" s="169"/>
      <c r="HCB320" s="169"/>
      <c r="HCC320" s="169"/>
      <c r="HCD320" s="169"/>
      <c r="HCE320" s="169"/>
      <c r="HCF320" s="169"/>
      <c r="HCG320" s="169"/>
      <c r="HCH320" s="169"/>
      <c r="HCI320" s="169"/>
      <c r="HCJ320" s="169"/>
      <c r="HCK320" s="169"/>
      <c r="HCL320" s="169"/>
      <c r="HCM320" s="169"/>
      <c r="HCN320" s="169"/>
      <c r="HCO320" s="169"/>
      <c r="HCP320" s="169"/>
      <c r="HCQ320" s="169"/>
      <c r="HCR320" s="169"/>
      <c r="HCS320" s="169"/>
      <c r="HCT320" s="169"/>
      <c r="HCU320" s="169"/>
      <c r="HCV320" s="169"/>
      <c r="HCW320" s="169"/>
      <c r="HCX320" s="169"/>
      <c r="HCY320" s="169"/>
      <c r="HCZ320" s="169"/>
      <c r="HDA320" s="169"/>
      <c r="HDB320" s="169"/>
      <c r="HDC320" s="169"/>
      <c r="HDD320" s="169"/>
      <c r="HDE320" s="169"/>
      <c r="HDF320" s="169"/>
      <c r="HDG320" s="169"/>
      <c r="HDH320" s="169"/>
      <c r="HDI320" s="169"/>
      <c r="HDJ320" s="169"/>
      <c r="HDK320" s="169"/>
      <c r="HDL320" s="169"/>
      <c r="HDM320" s="169"/>
      <c r="HDN320" s="169"/>
      <c r="HDO320" s="169"/>
      <c r="HDP320" s="169"/>
      <c r="HDQ320" s="169"/>
      <c r="HDR320" s="169"/>
      <c r="HDS320" s="169"/>
      <c r="HDT320" s="169"/>
      <c r="HDU320" s="169"/>
      <c r="HDV320" s="169"/>
      <c r="HDW320" s="169"/>
      <c r="HDX320" s="169"/>
      <c r="HDY320" s="169"/>
      <c r="HDZ320" s="169"/>
      <c r="HEA320" s="169"/>
      <c r="HEB320" s="169"/>
      <c r="HEC320" s="169"/>
      <c r="HED320" s="169"/>
      <c r="HEE320" s="169"/>
      <c r="HEF320" s="169"/>
      <c r="HEG320" s="169"/>
      <c r="HEH320" s="169"/>
      <c r="HEI320" s="169"/>
      <c r="HEJ320" s="169"/>
      <c r="HEK320" s="169"/>
      <c r="HEL320" s="169"/>
      <c r="HEM320" s="169"/>
      <c r="HEN320" s="169"/>
      <c r="HEO320" s="169"/>
      <c r="HEP320" s="169"/>
      <c r="HEQ320" s="169"/>
      <c r="HER320" s="169"/>
      <c r="HES320" s="169"/>
      <c r="HET320" s="169"/>
      <c r="HEU320" s="169"/>
      <c r="HEV320" s="169"/>
      <c r="HEW320" s="169"/>
      <c r="HEX320" s="169"/>
      <c r="HEY320" s="169"/>
      <c r="HEZ320" s="169"/>
      <c r="HFA320" s="169"/>
      <c r="HFB320" s="169"/>
      <c r="HFC320" s="169"/>
      <c r="HFD320" s="169"/>
      <c r="HFE320" s="169"/>
      <c r="HFF320" s="169"/>
      <c r="HFG320" s="169"/>
      <c r="HFH320" s="169"/>
      <c r="HFI320" s="169"/>
      <c r="HFJ320" s="169"/>
      <c r="HFK320" s="169"/>
      <c r="HFL320" s="169"/>
      <c r="HFM320" s="169"/>
      <c r="HFN320" s="169"/>
      <c r="HFO320" s="169"/>
      <c r="HFP320" s="169"/>
      <c r="HFQ320" s="169"/>
      <c r="HFR320" s="169"/>
      <c r="HFS320" s="169"/>
      <c r="HFT320" s="169"/>
      <c r="HFU320" s="169"/>
      <c r="HFV320" s="169"/>
      <c r="HFW320" s="169"/>
      <c r="HFX320" s="169"/>
      <c r="HFY320" s="169"/>
      <c r="HFZ320" s="169"/>
      <c r="HGA320" s="169"/>
      <c r="HGB320" s="169"/>
      <c r="HGC320" s="169"/>
      <c r="HGD320" s="169"/>
      <c r="HGE320" s="169"/>
      <c r="HGF320" s="169"/>
      <c r="HGG320" s="169"/>
      <c r="HGH320" s="169"/>
      <c r="HGI320" s="169"/>
      <c r="HGJ320" s="169"/>
      <c r="HGK320" s="169"/>
      <c r="HGL320" s="169"/>
      <c r="HGM320" s="169"/>
      <c r="HGN320" s="169"/>
      <c r="HGO320" s="169"/>
      <c r="HGP320" s="169"/>
      <c r="HGQ320" s="169"/>
      <c r="HGR320" s="169"/>
      <c r="HGS320" s="169"/>
      <c r="HGT320" s="169"/>
      <c r="HGU320" s="169"/>
      <c r="HGV320" s="169"/>
      <c r="HGW320" s="169"/>
      <c r="HGX320" s="169"/>
      <c r="HGY320" s="169"/>
      <c r="HGZ320" s="169"/>
      <c r="HHA320" s="169"/>
      <c r="HHB320" s="169"/>
      <c r="HHC320" s="169"/>
      <c r="HHD320" s="169"/>
      <c r="HHE320" s="169"/>
      <c r="HHF320" s="169"/>
      <c r="HHG320" s="169"/>
      <c r="HHH320" s="169"/>
      <c r="HHI320" s="169"/>
      <c r="HHJ320" s="169"/>
      <c r="HHK320" s="169"/>
      <c r="HHL320" s="169"/>
      <c r="HHM320" s="169"/>
      <c r="HHN320" s="169"/>
      <c r="HHO320" s="169"/>
      <c r="HHP320" s="169"/>
      <c r="HHQ320" s="169"/>
      <c r="HHR320" s="169"/>
      <c r="HHS320" s="169"/>
      <c r="HHT320" s="169"/>
      <c r="HHU320" s="169"/>
      <c r="HHV320" s="169"/>
      <c r="HHW320" s="169"/>
      <c r="HHX320" s="169"/>
      <c r="HHY320" s="169"/>
      <c r="HHZ320" s="169"/>
      <c r="HIA320" s="169"/>
      <c r="HIB320" s="169"/>
      <c r="HIC320" s="169"/>
      <c r="HID320" s="169"/>
      <c r="HIE320" s="169"/>
      <c r="HIF320" s="169"/>
      <c r="HIG320" s="169"/>
      <c r="HIH320" s="169"/>
      <c r="HII320" s="169"/>
      <c r="HIJ320" s="169"/>
      <c r="HIK320" s="169"/>
      <c r="HIL320" s="169"/>
      <c r="HIM320" s="169"/>
      <c r="HIN320" s="169"/>
      <c r="HIO320" s="169"/>
      <c r="HIP320" s="169"/>
      <c r="HIQ320" s="169"/>
      <c r="HIR320" s="169"/>
      <c r="HIS320" s="169"/>
      <c r="HIT320" s="169"/>
      <c r="HIU320" s="169"/>
      <c r="HIV320" s="169"/>
      <c r="HIW320" s="169"/>
      <c r="HIX320" s="169"/>
      <c r="HIY320" s="169"/>
      <c r="HIZ320" s="169"/>
      <c r="HJA320" s="169"/>
      <c r="HJB320" s="169"/>
      <c r="HJC320" s="169"/>
      <c r="HJD320" s="169"/>
      <c r="HJE320" s="169"/>
      <c r="HJF320" s="169"/>
      <c r="HJG320" s="169"/>
      <c r="HJH320" s="169"/>
      <c r="HJI320" s="169"/>
      <c r="HJJ320" s="169"/>
      <c r="HJK320" s="169"/>
      <c r="HJL320" s="169"/>
      <c r="HJM320" s="169"/>
      <c r="HJN320" s="169"/>
      <c r="HJO320" s="169"/>
      <c r="HJP320" s="169"/>
      <c r="HJQ320" s="169"/>
      <c r="HJR320" s="169"/>
      <c r="HJS320" s="169"/>
      <c r="HJT320" s="169"/>
      <c r="HJU320" s="169"/>
      <c r="HJV320" s="169"/>
      <c r="HJW320" s="169"/>
      <c r="HJX320" s="169"/>
      <c r="HJY320" s="169"/>
      <c r="HJZ320" s="169"/>
      <c r="HKA320" s="169"/>
      <c r="HKB320" s="169"/>
      <c r="HKC320" s="169"/>
      <c r="HKD320" s="169"/>
      <c r="HKE320" s="169"/>
      <c r="HKF320" s="169"/>
      <c r="HKG320" s="169"/>
      <c r="HKH320" s="169"/>
      <c r="HKI320" s="169"/>
      <c r="HKJ320" s="169"/>
      <c r="HKK320" s="169"/>
      <c r="HKL320" s="169"/>
      <c r="HKM320" s="169"/>
      <c r="HKN320" s="169"/>
      <c r="HKO320" s="169"/>
      <c r="HKP320" s="169"/>
      <c r="HKQ320" s="169"/>
      <c r="HKR320" s="169"/>
      <c r="HKS320" s="169"/>
      <c r="HKT320" s="169"/>
      <c r="HKU320" s="169"/>
      <c r="HKV320" s="169"/>
      <c r="HKW320" s="169"/>
      <c r="HKX320" s="169"/>
      <c r="HKY320" s="169"/>
      <c r="HKZ320" s="169"/>
      <c r="HLA320" s="169"/>
      <c r="HLB320" s="169"/>
      <c r="HLC320" s="169"/>
      <c r="HLD320" s="169"/>
      <c r="HLE320" s="169"/>
      <c r="HLF320" s="169"/>
      <c r="HLG320" s="169"/>
      <c r="HLH320" s="169"/>
      <c r="HLI320" s="169"/>
      <c r="HLJ320" s="169"/>
      <c r="HLK320" s="169"/>
      <c r="HLL320" s="169"/>
      <c r="HLM320" s="169"/>
      <c r="HLN320" s="169"/>
      <c r="HLO320" s="169"/>
      <c r="HLP320" s="169"/>
      <c r="HLQ320" s="169"/>
      <c r="HLR320" s="169"/>
      <c r="HLS320" s="169"/>
      <c r="HLT320" s="169"/>
      <c r="HLU320" s="169"/>
      <c r="HLV320" s="169"/>
      <c r="HLW320" s="169"/>
      <c r="HLX320" s="169"/>
      <c r="HLY320" s="169"/>
      <c r="HLZ320" s="169"/>
      <c r="HMA320" s="169"/>
      <c r="HMB320" s="169"/>
      <c r="HMC320" s="169"/>
      <c r="HMD320" s="169"/>
      <c r="HME320" s="169"/>
      <c r="HMF320" s="169"/>
      <c r="HMG320" s="169"/>
      <c r="HMH320" s="169"/>
      <c r="HMI320" s="169"/>
      <c r="HMJ320" s="169"/>
      <c r="HMK320" s="169"/>
      <c r="HML320" s="169"/>
      <c r="HMM320" s="169"/>
      <c r="HMN320" s="169"/>
      <c r="HMO320" s="169"/>
      <c r="HMP320" s="169"/>
      <c r="HMQ320" s="169"/>
      <c r="HMR320" s="169"/>
      <c r="HMS320" s="169"/>
      <c r="HMT320" s="169"/>
      <c r="HMU320" s="169"/>
      <c r="HMV320" s="169"/>
      <c r="HMW320" s="169"/>
      <c r="HMX320" s="169"/>
      <c r="HMY320" s="169"/>
      <c r="HMZ320" s="169"/>
      <c r="HNA320" s="169"/>
      <c r="HNB320" s="169"/>
      <c r="HNC320" s="169"/>
      <c r="HND320" s="169"/>
      <c r="HNE320" s="169"/>
      <c r="HNF320" s="169"/>
      <c r="HNG320" s="169"/>
      <c r="HNH320" s="169"/>
      <c r="HNI320" s="169"/>
      <c r="HNJ320" s="169"/>
      <c r="HNK320" s="169"/>
      <c r="HNL320" s="169"/>
      <c r="HNM320" s="169"/>
      <c r="HNN320" s="169"/>
      <c r="HNO320" s="169"/>
      <c r="HNP320" s="169"/>
      <c r="HNQ320" s="169"/>
      <c r="HNR320" s="169"/>
      <c r="HNS320" s="169"/>
      <c r="HNT320" s="169"/>
      <c r="HNU320" s="169"/>
      <c r="HNV320" s="169"/>
      <c r="HNW320" s="169"/>
      <c r="HNX320" s="169"/>
      <c r="HNY320" s="169"/>
      <c r="HNZ320" s="169"/>
      <c r="HOA320" s="169"/>
      <c r="HOB320" s="169"/>
      <c r="HOC320" s="169"/>
      <c r="HOD320" s="169"/>
      <c r="HOE320" s="169"/>
      <c r="HOF320" s="169"/>
      <c r="HOG320" s="169"/>
      <c r="HOH320" s="169"/>
      <c r="HOI320" s="169"/>
      <c r="HOJ320" s="169"/>
      <c r="HOK320" s="169"/>
      <c r="HOL320" s="169"/>
      <c r="HOM320" s="169"/>
      <c r="HON320" s="169"/>
      <c r="HOO320" s="169"/>
      <c r="HOP320" s="169"/>
      <c r="HOQ320" s="169"/>
      <c r="HOR320" s="169"/>
      <c r="HOS320" s="169"/>
      <c r="HOT320" s="169"/>
      <c r="HOU320" s="169"/>
      <c r="HOV320" s="169"/>
      <c r="HOW320" s="169"/>
      <c r="HOX320" s="169"/>
      <c r="HOY320" s="169"/>
      <c r="HOZ320" s="169"/>
      <c r="HPA320" s="169"/>
      <c r="HPB320" s="169"/>
      <c r="HPC320" s="169"/>
      <c r="HPD320" s="169"/>
      <c r="HPE320" s="169"/>
      <c r="HPF320" s="169"/>
      <c r="HPG320" s="169"/>
      <c r="HPH320" s="169"/>
      <c r="HPI320" s="169"/>
      <c r="HPJ320" s="169"/>
      <c r="HPK320" s="169"/>
      <c r="HPL320" s="169"/>
      <c r="HPM320" s="169"/>
      <c r="HPN320" s="169"/>
      <c r="HPO320" s="169"/>
      <c r="HPP320" s="169"/>
      <c r="HPQ320" s="169"/>
      <c r="HPR320" s="169"/>
      <c r="HPS320" s="169"/>
      <c r="HPT320" s="169"/>
      <c r="HPU320" s="169"/>
      <c r="HPV320" s="169"/>
      <c r="HPW320" s="169"/>
      <c r="HPX320" s="169"/>
      <c r="HPY320" s="169"/>
      <c r="HPZ320" s="169"/>
      <c r="HQA320" s="169"/>
      <c r="HQB320" s="169"/>
      <c r="HQC320" s="169"/>
      <c r="HQD320" s="169"/>
      <c r="HQE320" s="169"/>
      <c r="HQF320" s="169"/>
      <c r="HQG320" s="169"/>
      <c r="HQH320" s="169"/>
      <c r="HQI320" s="169"/>
      <c r="HQJ320" s="169"/>
      <c r="HQK320" s="169"/>
      <c r="HQL320" s="169"/>
      <c r="HQM320" s="169"/>
      <c r="HQN320" s="169"/>
      <c r="HQO320" s="169"/>
      <c r="HQP320" s="169"/>
      <c r="HQQ320" s="169"/>
      <c r="HQR320" s="169"/>
      <c r="HQS320" s="169"/>
      <c r="HQT320" s="169"/>
      <c r="HQU320" s="169"/>
      <c r="HQV320" s="169"/>
      <c r="HQW320" s="169"/>
      <c r="HQX320" s="169"/>
      <c r="HQY320" s="169"/>
      <c r="HQZ320" s="169"/>
      <c r="HRA320" s="169"/>
      <c r="HRB320" s="169"/>
      <c r="HRC320" s="169"/>
      <c r="HRD320" s="169"/>
      <c r="HRE320" s="169"/>
      <c r="HRF320" s="169"/>
      <c r="HRG320" s="169"/>
      <c r="HRH320" s="169"/>
      <c r="HRI320" s="169"/>
      <c r="HRJ320" s="169"/>
      <c r="HRK320" s="169"/>
      <c r="HRL320" s="169"/>
      <c r="HRM320" s="169"/>
      <c r="HRN320" s="169"/>
      <c r="HRO320" s="169"/>
      <c r="HRP320" s="169"/>
      <c r="HRQ320" s="169"/>
      <c r="HRR320" s="169"/>
      <c r="HRS320" s="169"/>
      <c r="HRT320" s="169"/>
      <c r="HRU320" s="169"/>
      <c r="HRV320" s="169"/>
      <c r="HRW320" s="169"/>
      <c r="HRX320" s="169"/>
      <c r="HRY320" s="169"/>
      <c r="HRZ320" s="169"/>
      <c r="HSA320" s="169"/>
      <c r="HSB320" s="169"/>
      <c r="HSC320" s="169"/>
      <c r="HSD320" s="169"/>
      <c r="HSE320" s="169"/>
      <c r="HSF320" s="169"/>
      <c r="HSG320" s="169"/>
      <c r="HSH320" s="169"/>
      <c r="HSI320" s="169"/>
      <c r="HSJ320" s="169"/>
      <c r="HSK320" s="169"/>
      <c r="HSL320" s="169"/>
      <c r="HSM320" s="169"/>
      <c r="HSN320" s="169"/>
      <c r="HSO320" s="169"/>
      <c r="HSP320" s="169"/>
      <c r="HSQ320" s="169"/>
      <c r="HSR320" s="169"/>
      <c r="HSS320" s="169"/>
      <c r="HST320" s="169"/>
      <c r="HSU320" s="169"/>
      <c r="HSV320" s="169"/>
      <c r="HSW320" s="169"/>
      <c r="HSX320" s="169"/>
      <c r="HSY320" s="169"/>
      <c r="HSZ320" s="169"/>
      <c r="HTA320" s="169"/>
      <c r="HTB320" s="169"/>
      <c r="HTC320" s="169"/>
      <c r="HTD320" s="169"/>
      <c r="HTE320" s="169"/>
      <c r="HTF320" s="169"/>
      <c r="HTG320" s="169"/>
      <c r="HTH320" s="169"/>
      <c r="HTI320" s="169"/>
      <c r="HTJ320" s="169"/>
      <c r="HTK320" s="169"/>
      <c r="HTL320" s="169"/>
      <c r="HTM320" s="169"/>
      <c r="HTN320" s="169"/>
      <c r="HTO320" s="169"/>
      <c r="HTP320" s="169"/>
      <c r="HTQ320" s="169"/>
      <c r="HTR320" s="169"/>
      <c r="HTS320" s="169"/>
      <c r="HTT320" s="169"/>
      <c r="HTU320" s="169"/>
      <c r="HTV320" s="169"/>
      <c r="HTW320" s="169"/>
      <c r="HTX320" s="169"/>
      <c r="HTY320" s="169"/>
      <c r="HTZ320" s="169"/>
      <c r="HUA320" s="169"/>
      <c r="HUB320" s="169"/>
      <c r="HUC320" s="169"/>
      <c r="HUD320" s="169"/>
      <c r="HUE320" s="169"/>
      <c r="HUF320" s="169"/>
      <c r="HUG320" s="169"/>
      <c r="HUH320" s="169"/>
      <c r="HUI320" s="169"/>
      <c r="HUJ320" s="169"/>
      <c r="HUK320" s="169"/>
      <c r="HUL320" s="169"/>
      <c r="HUM320" s="169"/>
      <c r="HUN320" s="169"/>
      <c r="HUO320" s="169"/>
      <c r="HUP320" s="169"/>
      <c r="HUQ320" s="169"/>
      <c r="HUR320" s="169"/>
      <c r="HUS320" s="169"/>
      <c r="HUT320" s="169"/>
      <c r="HUU320" s="169"/>
      <c r="HUV320" s="169"/>
      <c r="HUW320" s="169"/>
      <c r="HUX320" s="169"/>
      <c r="HUY320" s="169"/>
      <c r="HUZ320" s="169"/>
      <c r="HVA320" s="169"/>
      <c r="HVB320" s="169"/>
      <c r="HVC320" s="169"/>
      <c r="HVD320" s="169"/>
      <c r="HVE320" s="169"/>
      <c r="HVF320" s="169"/>
      <c r="HVG320" s="169"/>
      <c r="HVH320" s="169"/>
      <c r="HVI320" s="169"/>
      <c r="HVJ320" s="169"/>
      <c r="HVK320" s="169"/>
      <c r="HVL320" s="169"/>
      <c r="HVM320" s="169"/>
      <c r="HVN320" s="169"/>
      <c r="HVO320" s="169"/>
      <c r="HVP320" s="169"/>
      <c r="HVQ320" s="169"/>
      <c r="HVR320" s="169"/>
      <c r="HVS320" s="169"/>
      <c r="HVT320" s="169"/>
      <c r="HVU320" s="169"/>
      <c r="HVV320" s="169"/>
      <c r="HVW320" s="169"/>
      <c r="HVX320" s="169"/>
      <c r="HVY320" s="169"/>
      <c r="HVZ320" s="169"/>
      <c r="HWA320" s="169"/>
      <c r="HWB320" s="169"/>
      <c r="HWC320" s="169"/>
      <c r="HWD320" s="169"/>
      <c r="HWE320" s="169"/>
      <c r="HWF320" s="169"/>
      <c r="HWG320" s="169"/>
      <c r="HWH320" s="169"/>
      <c r="HWI320" s="169"/>
      <c r="HWJ320" s="169"/>
      <c r="HWK320" s="169"/>
      <c r="HWL320" s="169"/>
      <c r="HWM320" s="169"/>
      <c r="HWN320" s="169"/>
      <c r="HWO320" s="169"/>
      <c r="HWP320" s="169"/>
      <c r="HWQ320" s="169"/>
      <c r="HWR320" s="169"/>
      <c r="HWS320" s="169"/>
      <c r="HWT320" s="169"/>
      <c r="HWU320" s="169"/>
      <c r="HWV320" s="169"/>
      <c r="HWW320" s="169"/>
      <c r="HWX320" s="169"/>
      <c r="HWY320" s="169"/>
      <c r="HWZ320" s="169"/>
      <c r="HXA320" s="169"/>
      <c r="HXB320" s="169"/>
      <c r="HXC320" s="169"/>
      <c r="HXD320" s="169"/>
      <c r="HXE320" s="169"/>
      <c r="HXF320" s="169"/>
      <c r="HXG320" s="169"/>
      <c r="HXH320" s="169"/>
      <c r="HXI320" s="169"/>
      <c r="HXJ320" s="169"/>
      <c r="HXK320" s="169"/>
      <c r="HXL320" s="169"/>
      <c r="HXM320" s="169"/>
      <c r="HXN320" s="169"/>
      <c r="HXO320" s="169"/>
      <c r="HXP320" s="169"/>
      <c r="HXQ320" s="169"/>
      <c r="HXR320" s="169"/>
      <c r="HXS320" s="169"/>
      <c r="HXT320" s="169"/>
      <c r="HXU320" s="169"/>
      <c r="HXV320" s="169"/>
      <c r="HXW320" s="169"/>
      <c r="HXX320" s="169"/>
      <c r="HXY320" s="169"/>
      <c r="HXZ320" s="169"/>
      <c r="HYA320" s="169"/>
      <c r="HYB320" s="169"/>
      <c r="HYC320" s="169"/>
      <c r="HYD320" s="169"/>
      <c r="HYE320" s="169"/>
      <c r="HYF320" s="169"/>
      <c r="HYG320" s="169"/>
      <c r="HYH320" s="169"/>
      <c r="HYI320" s="169"/>
      <c r="HYJ320" s="169"/>
      <c r="HYK320" s="169"/>
      <c r="HYL320" s="169"/>
      <c r="HYM320" s="169"/>
      <c r="HYN320" s="169"/>
      <c r="HYO320" s="169"/>
      <c r="HYP320" s="169"/>
      <c r="HYQ320" s="169"/>
      <c r="HYR320" s="169"/>
      <c r="HYS320" s="169"/>
      <c r="HYT320" s="169"/>
      <c r="HYU320" s="169"/>
      <c r="HYV320" s="169"/>
      <c r="HYW320" s="169"/>
      <c r="HYX320" s="169"/>
      <c r="HYY320" s="169"/>
      <c r="HYZ320" s="169"/>
      <c r="HZA320" s="169"/>
      <c r="HZB320" s="169"/>
      <c r="HZC320" s="169"/>
      <c r="HZD320" s="169"/>
      <c r="HZE320" s="169"/>
      <c r="HZF320" s="169"/>
      <c r="HZG320" s="169"/>
      <c r="HZH320" s="169"/>
      <c r="HZI320" s="169"/>
      <c r="HZJ320" s="169"/>
      <c r="HZK320" s="169"/>
      <c r="HZL320" s="169"/>
      <c r="HZM320" s="169"/>
      <c r="HZN320" s="169"/>
      <c r="HZO320" s="169"/>
      <c r="HZP320" s="169"/>
      <c r="HZQ320" s="169"/>
      <c r="HZR320" s="169"/>
      <c r="HZS320" s="169"/>
      <c r="HZT320" s="169"/>
      <c r="HZU320" s="169"/>
      <c r="HZV320" s="169"/>
      <c r="HZW320" s="169"/>
      <c r="HZX320" s="169"/>
      <c r="HZY320" s="169"/>
      <c r="HZZ320" s="169"/>
      <c r="IAA320" s="169"/>
      <c r="IAB320" s="169"/>
      <c r="IAC320" s="169"/>
      <c r="IAD320" s="169"/>
      <c r="IAE320" s="169"/>
      <c r="IAF320" s="169"/>
      <c r="IAG320" s="169"/>
      <c r="IAH320" s="169"/>
      <c r="IAI320" s="169"/>
      <c r="IAJ320" s="169"/>
      <c r="IAK320" s="169"/>
      <c r="IAL320" s="169"/>
      <c r="IAM320" s="169"/>
      <c r="IAN320" s="169"/>
      <c r="IAO320" s="169"/>
      <c r="IAP320" s="169"/>
      <c r="IAQ320" s="169"/>
      <c r="IAR320" s="169"/>
      <c r="IAS320" s="169"/>
      <c r="IAT320" s="169"/>
      <c r="IAU320" s="169"/>
      <c r="IAV320" s="169"/>
      <c r="IAW320" s="169"/>
      <c r="IAX320" s="169"/>
      <c r="IAY320" s="169"/>
      <c r="IAZ320" s="169"/>
      <c r="IBA320" s="169"/>
      <c r="IBB320" s="169"/>
      <c r="IBC320" s="169"/>
      <c r="IBD320" s="169"/>
      <c r="IBE320" s="169"/>
      <c r="IBF320" s="169"/>
      <c r="IBG320" s="169"/>
      <c r="IBH320" s="169"/>
      <c r="IBI320" s="169"/>
      <c r="IBJ320" s="169"/>
      <c r="IBK320" s="169"/>
      <c r="IBL320" s="169"/>
      <c r="IBM320" s="169"/>
      <c r="IBN320" s="169"/>
      <c r="IBO320" s="169"/>
      <c r="IBP320" s="169"/>
      <c r="IBQ320" s="169"/>
      <c r="IBR320" s="169"/>
      <c r="IBS320" s="169"/>
      <c r="IBT320" s="169"/>
      <c r="IBU320" s="169"/>
      <c r="IBV320" s="169"/>
      <c r="IBW320" s="169"/>
      <c r="IBX320" s="169"/>
      <c r="IBY320" s="169"/>
      <c r="IBZ320" s="169"/>
      <c r="ICA320" s="169"/>
      <c r="ICB320" s="169"/>
      <c r="ICC320" s="169"/>
      <c r="ICD320" s="169"/>
      <c r="ICE320" s="169"/>
      <c r="ICF320" s="169"/>
      <c r="ICG320" s="169"/>
      <c r="ICH320" s="169"/>
      <c r="ICI320" s="169"/>
      <c r="ICJ320" s="169"/>
      <c r="ICK320" s="169"/>
      <c r="ICL320" s="169"/>
      <c r="ICM320" s="169"/>
      <c r="ICN320" s="169"/>
      <c r="ICO320" s="169"/>
      <c r="ICP320" s="169"/>
      <c r="ICQ320" s="169"/>
      <c r="ICR320" s="169"/>
      <c r="ICS320" s="169"/>
      <c r="ICT320" s="169"/>
      <c r="ICU320" s="169"/>
      <c r="ICV320" s="169"/>
      <c r="ICW320" s="169"/>
      <c r="ICX320" s="169"/>
      <c r="ICY320" s="169"/>
      <c r="ICZ320" s="169"/>
      <c r="IDA320" s="169"/>
      <c r="IDB320" s="169"/>
      <c r="IDC320" s="169"/>
      <c r="IDD320" s="169"/>
      <c r="IDE320" s="169"/>
      <c r="IDF320" s="169"/>
      <c r="IDG320" s="169"/>
      <c r="IDH320" s="169"/>
      <c r="IDI320" s="169"/>
      <c r="IDJ320" s="169"/>
      <c r="IDK320" s="169"/>
      <c r="IDL320" s="169"/>
      <c r="IDM320" s="169"/>
      <c r="IDN320" s="169"/>
      <c r="IDO320" s="169"/>
      <c r="IDP320" s="169"/>
      <c r="IDQ320" s="169"/>
      <c r="IDR320" s="169"/>
      <c r="IDS320" s="169"/>
      <c r="IDT320" s="169"/>
      <c r="IDU320" s="169"/>
      <c r="IDV320" s="169"/>
      <c r="IDW320" s="169"/>
      <c r="IDX320" s="169"/>
      <c r="IDY320" s="169"/>
      <c r="IDZ320" s="169"/>
      <c r="IEA320" s="169"/>
      <c r="IEB320" s="169"/>
      <c r="IEC320" s="169"/>
      <c r="IED320" s="169"/>
      <c r="IEE320" s="169"/>
      <c r="IEF320" s="169"/>
      <c r="IEG320" s="169"/>
      <c r="IEH320" s="169"/>
      <c r="IEI320" s="169"/>
      <c r="IEJ320" s="169"/>
      <c r="IEK320" s="169"/>
      <c r="IEL320" s="169"/>
      <c r="IEM320" s="169"/>
      <c r="IEN320" s="169"/>
      <c r="IEO320" s="169"/>
      <c r="IEP320" s="169"/>
      <c r="IEQ320" s="169"/>
      <c r="IER320" s="169"/>
      <c r="IES320" s="169"/>
      <c r="IET320" s="169"/>
      <c r="IEU320" s="169"/>
      <c r="IEV320" s="169"/>
      <c r="IEW320" s="169"/>
      <c r="IEX320" s="169"/>
      <c r="IEY320" s="169"/>
      <c r="IEZ320" s="169"/>
      <c r="IFA320" s="169"/>
      <c r="IFB320" s="169"/>
      <c r="IFC320" s="169"/>
      <c r="IFD320" s="169"/>
      <c r="IFE320" s="169"/>
      <c r="IFF320" s="169"/>
      <c r="IFG320" s="169"/>
      <c r="IFH320" s="169"/>
      <c r="IFI320" s="169"/>
      <c r="IFJ320" s="169"/>
      <c r="IFK320" s="169"/>
      <c r="IFL320" s="169"/>
      <c r="IFM320" s="169"/>
      <c r="IFN320" s="169"/>
      <c r="IFO320" s="169"/>
      <c r="IFP320" s="169"/>
      <c r="IFQ320" s="169"/>
      <c r="IFR320" s="169"/>
      <c r="IFS320" s="169"/>
      <c r="IFT320" s="169"/>
      <c r="IFU320" s="169"/>
      <c r="IFV320" s="169"/>
      <c r="IFW320" s="169"/>
      <c r="IFX320" s="169"/>
      <c r="IFY320" s="169"/>
      <c r="IFZ320" s="169"/>
      <c r="IGA320" s="169"/>
      <c r="IGB320" s="169"/>
      <c r="IGC320" s="169"/>
      <c r="IGD320" s="169"/>
      <c r="IGE320" s="169"/>
      <c r="IGF320" s="169"/>
      <c r="IGG320" s="169"/>
      <c r="IGH320" s="169"/>
      <c r="IGI320" s="169"/>
      <c r="IGJ320" s="169"/>
      <c r="IGK320" s="169"/>
      <c r="IGL320" s="169"/>
      <c r="IGM320" s="169"/>
      <c r="IGN320" s="169"/>
      <c r="IGO320" s="169"/>
      <c r="IGP320" s="169"/>
      <c r="IGQ320" s="169"/>
      <c r="IGR320" s="169"/>
      <c r="IGS320" s="169"/>
      <c r="IGT320" s="169"/>
      <c r="IGU320" s="169"/>
      <c r="IGV320" s="169"/>
      <c r="IGW320" s="169"/>
      <c r="IGX320" s="169"/>
      <c r="IGY320" s="169"/>
      <c r="IGZ320" s="169"/>
      <c r="IHA320" s="169"/>
      <c r="IHB320" s="169"/>
      <c r="IHC320" s="169"/>
      <c r="IHD320" s="169"/>
      <c r="IHE320" s="169"/>
      <c r="IHF320" s="169"/>
      <c r="IHG320" s="169"/>
      <c r="IHH320" s="169"/>
      <c r="IHI320" s="169"/>
      <c r="IHJ320" s="169"/>
      <c r="IHK320" s="169"/>
      <c r="IHL320" s="169"/>
      <c r="IHM320" s="169"/>
      <c r="IHN320" s="169"/>
      <c r="IHO320" s="169"/>
      <c r="IHP320" s="169"/>
      <c r="IHQ320" s="169"/>
      <c r="IHR320" s="169"/>
      <c r="IHS320" s="169"/>
      <c r="IHT320" s="169"/>
      <c r="IHU320" s="169"/>
      <c r="IHV320" s="169"/>
      <c r="IHW320" s="169"/>
      <c r="IHX320" s="169"/>
      <c r="IHY320" s="169"/>
      <c r="IHZ320" s="169"/>
      <c r="IIA320" s="169"/>
      <c r="IIB320" s="169"/>
      <c r="IIC320" s="169"/>
      <c r="IID320" s="169"/>
      <c r="IIE320" s="169"/>
      <c r="IIF320" s="169"/>
      <c r="IIG320" s="169"/>
      <c r="IIH320" s="169"/>
      <c r="III320" s="169"/>
      <c r="IIJ320" s="169"/>
      <c r="IIK320" s="169"/>
      <c r="IIL320" s="169"/>
      <c r="IIM320" s="169"/>
      <c r="IIN320" s="169"/>
      <c r="IIO320" s="169"/>
      <c r="IIP320" s="169"/>
      <c r="IIQ320" s="169"/>
      <c r="IIR320" s="169"/>
      <c r="IIS320" s="169"/>
      <c r="IIT320" s="169"/>
      <c r="IIU320" s="169"/>
      <c r="IIV320" s="169"/>
      <c r="IIW320" s="169"/>
      <c r="IIX320" s="169"/>
      <c r="IIY320" s="169"/>
      <c r="IIZ320" s="169"/>
      <c r="IJA320" s="169"/>
      <c r="IJB320" s="169"/>
      <c r="IJC320" s="169"/>
      <c r="IJD320" s="169"/>
      <c r="IJE320" s="169"/>
      <c r="IJF320" s="169"/>
      <c r="IJG320" s="169"/>
      <c r="IJH320" s="169"/>
      <c r="IJI320" s="169"/>
      <c r="IJJ320" s="169"/>
      <c r="IJK320" s="169"/>
      <c r="IJL320" s="169"/>
      <c r="IJM320" s="169"/>
      <c r="IJN320" s="169"/>
      <c r="IJO320" s="169"/>
      <c r="IJP320" s="169"/>
      <c r="IJQ320" s="169"/>
      <c r="IJR320" s="169"/>
      <c r="IJS320" s="169"/>
      <c r="IJT320" s="169"/>
      <c r="IJU320" s="169"/>
      <c r="IJV320" s="169"/>
      <c r="IJW320" s="169"/>
      <c r="IJX320" s="169"/>
      <c r="IJY320" s="169"/>
      <c r="IJZ320" s="169"/>
      <c r="IKA320" s="169"/>
      <c r="IKB320" s="169"/>
      <c r="IKC320" s="169"/>
      <c r="IKD320" s="169"/>
      <c r="IKE320" s="169"/>
      <c r="IKF320" s="169"/>
      <c r="IKG320" s="169"/>
      <c r="IKH320" s="169"/>
      <c r="IKI320" s="169"/>
      <c r="IKJ320" s="169"/>
      <c r="IKK320" s="169"/>
      <c r="IKL320" s="169"/>
      <c r="IKM320" s="169"/>
      <c r="IKN320" s="169"/>
      <c r="IKO320" s="169"/>
      <c r="IKP320" s="169"/>
      <c r="IKQ320" s="169"/>
      <c r="IKR320" s="169"/>
      <c r="IKS320" s="169"/>
      <c r="IKT320" s="169"/>
      <c r="IKU320" s="169"/>
      <c r="IKV320" s="169"/>
      <c r="IKW320" s="169"/>
      <c r="IKX320" s="169"/>
      <c r="IKY320" s="169"/>
      <c r="IKZ320" s="169"/>
      <c r="ILA320" s="169"/>
      <c r="ILB320" s="169"/>
      <c r="ILC320" s="169"/>
      <c r="ILD320" s="169"/>
      <c r="ILE320" s="169"/>
      <c r="ILF320" s="169"/>
      <c r="ILG320" s="169"/>
      <c r="ILH320" s="169"/>
      <c r="ILI320" s="169"/>
      <c r="ILJ320" s="169"/>
      <c r="ILK320" s="169"/>
      <c r="ILL320" s="169"/>
      <c r="ILM320" s="169"/>
      <c r="ILN320" s="169"/>
      <c r="ILO320" s="169"/>
      <c r="ILP320" s="169"/>
      <c r="ILQ320" s="169"/>
      <c r="ILR320" s="169"/>
      <c r="ILS320" s="169"/>
      <c r="ILT320" s="169"/>
      <c r="ILU320" s="169"/>
      <c r="ILV320" s="169"/>
      <c r="ILW320" s="169"/>
      <c r="ILX320" s="169"/>
      <c r="ILY320" s="169"/>
      <c r="ILZ320" s="169"/>
      <c r="IMA320" s="169"/>
      <c r="IMB320" s="169"/>
      <c r="IMC320" s="169"/>
      <c r="IMD320" s="169"/>
      <c r="IME320" s="169"/>
      <c r="IMF320" s="169"/>
      <c r="IMG320" s="169"/>
      <c r="IMH320" s="169"/>
      <c r="IMI320" s="169"/>
      <c r="IMJ320" s="169"/>
      <c r="IMK320" s="169"/>
      <c r="IML320" s="169"/>
      <c r="IMM320" s="169"/>
      <c r="IMN320" s="169"/>
      <c r="IMO320" s="169"/>
      <c r="IMP320" s="169"/>
      <c r="IMQ320" s="169"/>
      <c r="IMR320" s="169"/>
      <c r="IMS320" s="169"/>
      <c r="IMT320" s="169"/>
      <c r="IMU320" s="169"/>
      <c r="IMV320" s="169"/>
      <c r="IMW320" s="169"/>
      <c r="IMX320" s="169"/>
      <c r="IMY320" s="169"/>
      <c r="IMZ320" s="169"/>
      <c r="INA320" s="169"/>
      <c r="INB320" s="169"/>
      <c r="INC320" s="169"/>
      <c r="IND320" s="169"/>
      <c r="INE320" s="169"/>
      <c r="INF320" s="169"/>
      <c r="ING320" s="169"/>
      <c r="INH320" s="169"/>
      <c r="INI320" s="169"/>
      <c r="INJ320" s="169"/>
      <c r="INK320" s="169"/>
      <c r="INL320" s="169"/>
      <c r="INM320" s="169"/>
      <c r="INN320" s="169"/>
      <c r="INO320" s="169"/>
      <c r="INP320" s="169"/>
      <c r="INQ320" s="169"/>
      <c r="INR320" s="169"/>
      <c r="INS320" s="169"/>
      <c r="INT320" s="169"/>
      <c r="INU320" s="169"/>
      <c r="INV320" s="169"/>
      <c r="INW320" s="169"/>
      <c r="INX320" s="169"/>
      <c r="INY320" s="169"/>
      <c r="INZ320" s="169"/>
      <c r="IOA320" s="169"/>
      <c r="IOB320" s="169"/>
      <c r="IOC320" s="169"/>
      <c r="IOD320" s="169"/>
      <c r="IOE320" s="169"/>
      <c r="IOF320" s="169"/>
      <c r="IOG320" s="169"/>
      <c r="IOH320" s="169"/>
      <c r="IOI320" s="169"/>
      <c r="IOJ320" s="169"/>
      <c r="IOK320" s="169"/>
      <c r="IOL320" s="169"/>
      <c r="IOM320" s="169"/>
      <c r="ION320" s="169"/>
      <c r="IOO320" s="169"/>
      <c r="IOP320" s="169"/>
      <c r="IOQ320" s="169"/>
      <c r="IOR320" s="169"/>
      <c r="IOS320" s="169"/>
      <c r="IOT320" s="169"/>
      <c r="IOU320" s="169"/>
      <c r="IOV320" s="169"/>
      <c r="IOW320" s="169"/>
      <c r="IOX320" s="169"/>
      <c r="IOY320" s="169"/>
      <c r="IOZ320" s="169"/>
      <c r="IPA320" s="169"/>
      <c r="IPB320" s="169"/>
      <c r="IPC320" s="169"/>
      <c r="IPD320" s="169"/>
      <c r="IPE320" s="169"/>
      <c r="IPF320" s="169"/>
      <c r="IPG320" s="169"/>
      <c r="IPH320" s="169"/>
      <c r="IPI320" s="169"/>
      <c r="IPJ320" s="169"/>
      <c r="IPK320" s="169"/>
      <c r="IPL320" s="169"/>
      <c r="IPM320" s="169"/>
      <c r="IPN320" s="169"/>
      <c r="IPO320" s="169"/>
      <c r="IPP320" s="169"/>
      <c r="IPQ320" s="169"/>
      <c r="IPR320" s="169"/>
      <c r="IPS320" s="169"/>
      <c r="IPT320" s="169"/>
      <c r="IPU320" s="169"/>
      <c r="IPV320" s="169"/>
      <c r="IPW320" s="169"/>
      <c r="IPX320" s="169"/>
      <c r="IPY320" s="169"/>
      <c r="IPZ320" s="169"/>
      <c r="IQA320" s="169"/>
      <c r="IQB320" s="169"/>
      <c r="IQC320" s="169"/>
      <c r="IQD320" s="169"/>
      <c r="IQE320" s="169"/>
      <c r="IQF320" s="169"/>
      <c r="IQG320" s="169"/>
      <c r="IQH320" s="169"/>
      <c r="IQI320" s="169"/>
      <c r="IQJ320" s="169"/>
      <c r="IQK320" s="169"/>
      <c r="IQL320" s="169"/>
      <c r="IQM320" s="169"/>
      <c r="IQN320" s="169"/>
      <c r="IQO320" s="169"/>
      <c r="IQP320" s="169"/>
      <c r="IQQ320" s="169"/>
      <c r="IQR320" s="169"/>
      <c r="IQS320" s="169"/>
      <c r="IQT320" s="169"/>
      <c r="IQU320" s="169"/>
      <c r="IQV320" s="169"/>
      <c r="IQW320" s="169"/>
      <c r="IQX320" s="169"/>
      <c r="IQY320" s="169"/>
      <c r="IQZ320" s="169"/>
      <c r="IRA320" s="169"/>
      <c r="IRB320" s="169"/>
      <c r="IRC320" s="169"/>
      <c r="IRD320" s="169"/>
      <c r="IRE320" s="169"/>
      <c r="IRF320" s="169"/>
      <c r="IRG320" s="169"/>
      <c r="IRH320" s="169"/>
      <c r="IRI320" s="169"/>
      <c r="IRJ320" s="169"/>
      <c r="IRK320" s="169"/>
      <c r="IRL320" s="169"/>
      <c r="IRM320" s="169"/>
      <c r="IRN320" s="169"/>
      <c r="IRO320" s="169"/>
      <c r="IRP320" s="169"/>
      <c r="IRQ320" s="169"/>
      <c r="IRR320" s="169"/>
      <c r="IRS320" s="169"/>
      <c r="IRT320" s="169"/>
      <c r="IRU320" s="169"/>
      <c r="IRV320" s="169"/>
      <c r="IRW320" s="169"/>
      <c r="IRX320" s="169"/>
      <c r="IRY320" s="169"/>
      <c r="IRZ320" s="169"/>
      <c r="ISA320" s="169"/>
      <c r="ISB320" s="169"/>
      <c r="ISC320" s="169"/>
      <c r="ISD320" s="169"/>
      <c r="ISE320" s="169"/>
      <c r="ISF320" s="169"/>
      <c r="ISG320" s="169"/>
      <c r="ISH320" s="169"/>
      <c r="ISI320" s="169"/>
      <c r="ISJ320" s="169"/>
      <c r="ISK320" s="169"/>
      <c r="ISL320" s="169"/>
      <c r="ISM320" s="169"/>
      <c r="ISN320" s="169"/>
      <c r="ISO320" s="169"/>
      <c r="ISP320" s="169"/>
      <c r="ISQ320" s="169"/>
      <c r="ISR320" s="169"/>
      <c r="ISS320" s="169"/>
      <c r="IST320" s="169"/>
      <c r="ISU320" s="169"/>
      <c r="ISV320" s="169"/>
      <c r="ISW320" s="169"/>
      <c r="ISX320" s="169"/>
      <c r="ISY320" s="169"/>
      <c r="ISZ320" s="169"/>
      <c r="ITA320" s="169"/>
      <c r="ITB320" s="169"/>
      <c r="ITC320" s="169"/>
      <c r="ITD320" s="169"/>
      <c r="ITE320" s="169"/>
      <c r="ITF320" s="169"/>
      <c r="ITG320" s="169"/>
      <c r="ITH320" s="169"/>
      <c r="ITI320" s="169"/>
      <c r="ITJ320" s="169"/>
      <c r="ITK320" s="169"/>
      <c r="ITL320" s="169"/>
      <c r="ITM320" s="169"/>
      <c r="ITN320" s="169"/>
      <c r="ITO320" s="169"/>
      <c r="ITP320" s="169"/>
      <c r="ITQ320" s="169"/>
      <c r="ITR320" s="169"/>
      <c r="ITS320" s="169"/>
      <c r="ITT320" s="169"/>
      <c r="ITU320" s="169"/>
      <c r="ITV320" s="169"/>
      <c r="ITW320" s="169"/>
      <c r="ITX320" s="169"/>
      <c r="ITY320" s="169"/>
      <c r="ITZ320" s="169"/>
      <c r="IUA320" s="169"/>
      <c r="IUB320" s="169"/>
      <c r="IUC320" s="169"/>
      <c r="IUD320" s="169"/>
      <c r="IUE320" s="169"/>
      <c r="IUF320" s="169"/>
      <c r="IUG320" s="169"/>
      <c r="IUH320" s="169"/>
      <c r="IUI320" s="169"/>
      <c r="IUJ320" s="169"/>
      <c r="IUK320" s="169"/>
      <c r="IUL320" s="169"/>
      <c r="IUM320" s="169"/>
      <c r="IUN320" s="169"/>
      <c r="IUO320" s="169"/>
      <c r="IUP320" s="169"/>
      <c r="IUQ320" s="169"/>
      <c r="IUR320" s="169"/>
      <c r="IUS320" s="169"/>
      <c r="IUT320" s="169"/>
      <c r="IUU320" s="169"/>
      <c r="IUV320" s="169"/>
      <c r="IUW320" s="169"/>
      <c r="IUX320" s="169"/>
      <c r="IUY320" s="169"/>
      <c r="IUZ320" s="169"/>
      <c r="IVA320" s="169"/>
      <c r="IVB320" s="169"/>
      <c r="IVC320" s="169"/>
      <c r="IVD320" s="169"/>
      <c r="IVE320" s="169"/>
      <c r="IVF320" s="169"/>
      <c r="IVG320" s="169"/>
      <c r="IVH320" s="169"/>
      <c r="IVI320" s="169"/>
      <c r="IVJ320" s="169"/>
      <c r="IVK320" s="169"/>
      <c r="IVL320" s="169"/>
      <c r="IVM320" s="169"/>
      <c r="IVN320" s="169"/>
      <c r="IVO320" s="169"/>
      <c r="IVP320" s="169"/>
      <c r="IVQ320" s="169"/>
      <c r="IVR320" s="169"/>
      <c r="IVS320" s="169"/>
      <c r="IVT320" s="169"/>
      <c r="IVU320" s="169"/>
      <c r="IVV320" s="169"/>
      <c r="IVW320" s="169"/>
      <c r="IVX320" s="169"/>
      <c r="IVY320" s="169"/>
      <c r="IVZ320" s="169"/>
      <c r="IWA320" s="169"/>
      <c r="IWB320" s="169"/>
      <c r="IWC320" s="169"/>
      <c r="IWD320" s="169"/>
      <c r="IWE320" s="169"/>
      <c r="IWF320" s="169"/>
      <c r="IWG320" s="169"/>
      <c r="IWH320" s="169"/>
      <c r="IWI320" s="169"/>
      <c r="IWJ320" s="169"/>
      <c r="IWK320" s="169"/>
      <c r="IWL320" s="169"/>
      <c r="IWM320" s="169"/>
      <c r="IWN320" s="169"/>
      <c r="IWO320" s="169"/>
      <c r="IWP320" s="169"/>
      <c r="IWQ320" s="169"/>
      <c r="IWR320" s="169"/>
      <c r="IWS320" s="169"/>
      <c r="IWT320" s="169"/>
      <c r="IWU320" s="169"/>
      <c r="IWV320" s="169"/>
      <c r="IWW320" s="169"/>
      <c r="IWX320" s="169"/>
      <c r="IWY320" s="169"/>
      <c r="IWZ320" s="169"/>
      <c r="IXA320" s="169"/>
      <c r="IXB320" s="169"/>
      <c r="IXC320" s="169"/>
      <c r="IXD320" s="169"/>
      <c r="IXE320" s="169"/>
      <c r="IXF320" s="169"/>
      <c r="IXG320" s="169"/>
      <c r="IXH320" s="169"/>
      <c r="IXI320" s="169"/>
      <c r="IXJ320" s="169"/>
      <c r="IXK320" s="169"/>
      <c r="IXL320" s="169"/>
      <c r="IXM320" s="169"/>
      <c r="IXN320" s="169"/>
      <c r="IXO320" s="169"/>
      <c r="IXP320" s="169"/>
      <c r="IXQ320" s="169"/>
      <c r="IXR320" s="169"/>
      <c r="IXS320" s="169"/>
      <c r="IXT320" s="169"/>
      <c r="IXU320" s="169"/>
      <c r="IXV320" s="169"/>
      <c r="IXW320" s="169"/>
      <c r="IXX320" s="169"/>
      <c r="IXY320" s="169"/>
      <c r="IXZ320" s="169"/>
      <c r="IYA320" s="169"/>
      <c r="IYB320" s="169"/>
      <c r="IYC320" s="169"/>
      <c r="IYD320" s="169"/>
      <c r="IYE320" s="169"/>
      <c r="IYF320" s="169"/>
      <c r="IYG320" s="169"/>
      <c r="IYH320" s="169"/>
      <c r="IYI320" s="169"/>
      <c r="IYJ320" s="169"/>
      <c r="IYK320" s="169"/>
      <c r="IYL320" s="169"/>
      <c r="IYM320" s="169"/>
      <c r="IYN320" s="169"/>
      <c r="IYO320" s="169"/>
      <c r="IYP320" s="169"/>
      <c r="IYQ320" s="169"/>
      <c r="IYR320" s="169"/>
      <c r="IYS320" s="169"/>
      <c r="IYT320" s="169"/>
      <c r="IYU320" s="169"/>
      <c r="IYV320" s="169"/>
      <c r="IYW320" s="169"/>
      <c r="IYX320" s="169"/>
      <c r="IYY320" s="169"/>
      <c r="IYZ320" s="169"/>
      <c r="IZA320" s="169"/>
      <c r="IZB320" s="169"/>
      <c r="IZC320" s="169"/>
      <c r="IZD320" s="169"/>
      <c r="IZE320" s="169"/>
      <c r="IZF320" s="169"/>
      <c r="IZG320" s="169"/>
      <c r="IZH320" s="169"/>
      <c r="IZI320" s="169"/>
      <c r="IZJ320" s="169"/>
      <c r="IZK320" s="169"/>
      <c r="IZL320" s="169"/>
      <c r="IZM320" s="169"/>
      <c r="IZN320" s="169"/>
      <c r="IZO320" s="169"/>
      <c r="IZP320" s="169"/>
      <c r="IZQ320" s="169"/>
      <c r="IZR320" s="169"/>
      <c r="IZS320" s="169"/>
      <c r="IZT320" s="169"/>
      <c r="IZU320" s="169"/>
      <c r="IZV320" s="169"/>
      <c r="IZW320" s="169"/>
      <c r="IZX320" s="169"/>
      <c r="IZY320" s="169"/>
      <c r="IZZ320" s="169"/>
      <c r="JAA320" s="169"/>
      <c r="JAB320" s="169"/>
      <c r="JAC320" s="169"/>
      <c r="JAD320" s="169"/>
      <c r="JAE320" s="169"/>
      <c r="JAF320" s="169"/>
      <c r="JAG320" s="169"/>
      <c r="JAH320" s="169"/>
      <c r="JAI320" s="169"/>
      <c r="JAJ320" s="169"/>
      <c r="JAK320" s="169"/>
      <c r="JAL320" s="169"/>
      <c r="JAM320" s="169"/>
      <c r="JAN320" s="169"/>
      <c r="JAO320" s="169"/>
      <c r="JAP320" s="169"/>
      <c r="JAQ320" s="169"/>
      <c r="JAR320" s="169"/>
      <c r="JAS320" s="169"/>
      <c r="JAT320" s="169"/>
      <c r="JAU320" s="169"/>
      <c r="JAV320" s="169"/>
      <c r="JAW320" s="169"/>
      <c r="JAX320" s="169"/>
      <c r="JAY320" s="169"/>
      <c r="JAZ320" s="169"/>
      <c r="JBA320" s="169"/>
      <c r="JBB320" s="169"/>
      <c r="JBC320" s="169"/>
      <c r="JBD320" s="169"/>
      <c r="JBE320" s="169"/>
      <c r="JBF320" s="169"/>
      <c r="JBG320" s="169"/>
      <c r="JBH320" s="169"/>
      <c r="JBI320" s="169"/>
      <c r="JBJ320" s="169"/>
      <c r="JBK320" s="169"/>
      <c r="JBL320" s="169"/>
      <c r="JBM320" s="169"/>
      <c r="JBN320" s="169"/>
      <c r="JBO320" s="169"/>
      <c r="JBP320" s="169"/>
      <c r="JBQ320" s="169"/>
      <c r="JBR320" s="169"/>
      <c r="JBS320" s="169"/>
      <c r="JBT320" s="169"/>
      <c r="JBU320" s="169"/>
      <c r="JBV320" s="169"/>
      <c r="JBW320" s="169"/>
      <c r="JBX320" s="169"/>
      <c r="JBY320" s="169"/>
      <c r="JBZ320" s="169"/>
      <c r="JCA320" s="169"/>
      <c r="JCB320" s="169"/>
      <c r="JCC320" s="169"/>
      <c r="JCD320" s="169"/>
      <c r="JCE320" s="169"/>
      <c r="JCF320" s="169"/>
      <c r="JCG320" s="169"/>
      <c r="JCH320" s="169"/>
      <c r="JCI320" s="169"/>
      <c r="JCJ320" s="169"/>
      <c r="JCK320" s="169"/>
      <c r="JCL320" s="169"/>
      <c r="JCM320" s="169"/>
      <c r="JCN320" s="169"/>
      <c r="JCO320" s="169"/>
      <c r="JCP320" s="169"/>
      <c r="JCQ320" s="169"/>
      <c r="JCR320" s="169"/>
      <c r="JCS320" s="169"/>
      <c r="JCT320" s="169"/>
      <c r="JCU320" s="169"/>
      <c r="JCV320" s="169"/>
      <c r="JCW320" s="169"/>
      <c r="JCX320" s="169"/>
      <c r="JCY320" s="169"/>
      <c r="JCZ320" s="169"/>
      <c r="JDA320" s="169"/>
      <c r="JDB320" s="169"/>
      <c r="JDC320" s="169"/>
      <c r="JDD320" s="169"/>
      <c r="JDE320" s="169"/>
      <c r="JDF320" s="169"/>
      <c r="JDG320" s="169"/>
      <c r="JDH320" s="169"/>
      <c r="JDI320" s="169"/>
      <c r="JDJ320" s="169"/>
      <c r="JDK320" s="169"/>
      <c r="JDL320" s="169"/>
      <c r="JDM320" s="169"/>
      <c r="JDN320" s="169"/>
      <c r="JDO320" s="169"/>
      <c r="JDP320" s="169"/>
      <c r="JDQ320" s="169"/>
      <c r="JDR320" s="169"/>
      <c r="JDS320" s="169"/>
      <c r="JDT320" s="169"/>
      <c r="JDU320" s="169"/>
      <c r="JDV320" s="169"/>
      <c r="JDW320" s="169"/>
      <c r="JDX320" s="169"/>
      <c r="JDY320" s="169"/>
      <c r="JDZ320" s="169"/>
      <c r="JEA320" s="169"/>
      <c r="JEB320" s="169"/>
      <c r="JEC320" s="169"/>
      <c r="JED320" s="169"/>
      <c r="JEE320" s="169"/>
      <c r="JEF320" s="169"/>
      <c r="JEG320" s="169"/>
      <c r="JEH320" s="169"/>
      <c r="JEI320" s="169"/>
      <c r="JEJ320" s="169"/>
      <c r="JEK320" s="169"/>
      <c r="JEL320" s="169"/>
      <c r="JEM320" s="169"/>
      <c r="JEN320" s="169"/>
      <c r="JEO320" s="169"/>
      <c r="JEP320" s="169"/>
      <c r="JEQ320" s="169"/>
      <c r="JER320" s="169"/>
      <c r="JES320" s="169"/>
      <c r="JET320" s="169"/>
      <c r="JEU320" s="169"/>
      <c r="JEV320" s="169"/>
      <c r="JEW320" s="169"/>
      <c r="JEX320" s="169"/>
      <c r="JEY320" s="169"/>
      <c r="JEZ320" s="169"/>
      <c r="JFA320" s="169"/>
      <c r="JFB320" s="169"/>
      <c r="JFC320" s="169"/>
      <c r="JFD320" s="169"/>
      <c r="JFE320" s="169"/>
      <c r="JFF320" s="169"/>
      <c r="JFG320" s="169"/>
      <c r="JFH320" s="169"/>
      <c r="JFI320" s="169"/>
      <c r="JFJ320" s="169"/>
      <c r="JFK320" s="169"/>
      <c r="JFL320" s="169"/>
      <c r="JFM320" s="169"/>
      <c r="JFN320" s="169"/>
      <c r="JFO320" s="169"/>
      <c r="JFP320" s="169"/>
      <c r="JFQ320" s="169"/>
      <c r="JFR320" s="169"/>
      <c r="JFS320" s="169"/>
      <c r="JFT320" s="169"/>
      <c r="JFU320" s="169"/>
      <c r="JFV320" s="169"/>
      <c r="JFW320" s="169"/>
      <c r="JFX320" s="169"/>
      <c r="JFY320" s="169"/>
      <c r="JFZ320" s="169"/>
      <c r="JGA320" s="169"/>
      <c r="JGB320" s="169"/>
      <c r="JGC320" s="169"/>
      <c r="JGD320" s="169"/>
      <c r="JGE320" s="169"/>
      <c r="JGF320" s="169"/>
      <c r="JGG320" s="169"/>
      <c r="JGH320" s="169"/>
      <c r="JGI320" s="169"/>
      <c r="JGJ320" s="169"/>
      <c r="JGK320" s="169"/>
      <c r="JGL320" s="169"/>
      <c r="JGM320" s="169"/>
      <c r="JGN320" s="169"/>
      <c r="JGO320" s="169"/>
      <c r="JGP320" s="169"/>
      <c r="JGQ320" s="169"/>
      <c r="JGR320" s="169"/>
      <c r="JGS320" s="169"/>
      <c r="JGT320" s="169"/>
      <c r="JGU320" s="169"/>
      <c r="JGV320" s="169"/>
      <c r="JGW320" s="169"/>
      <c r="JGX320" s="169"/>
      <c r="JGY320" s="169"/>
      <c r="JGZ320" s="169"/>
      <c r="JHA320" s="169"/>
      <c r="JHB320" s="169"/>
      <c r="JHC320" s="169"/>
      <c r="JHD320" s="169"/>
      <c r="JHE320" s="169"/>
      <c r="JHF320" s="169"/>
      <c r="JHG320" s="169"/>
      <c r="JHH320" s="169"/>
      <c r="JHI320" s="169"/>
      <c r="JHJ320" s="169"/>
      <c r="JHK320" s="169"/>
      <c r="JHL320" s="169"/>
      <c r="JHM320" s="169"/>
      <c r="JHN320" s="169"/>
      <c r="JHO320" s="169"/>
      <c r="JHP320" s="169"/>
      <c r="JHQ320" s="169"/>
      <c r="JHR320" s="169"/>
      <c r="JHS320" s="169"/>
      <c r="JHT320" s="169"/>
      <c r="JHU320" s="169"/>
      <c r="JHV320" s="169"/>
      <c r="JHW320" s="169"/>
      <c r="JHX320" s="169"/>
      <c r="JHY320" s="169"/>
      <c r="JHZ320" s="169"/>
      <c r="JIA320" s="169"/>
      <c r="JIB320" s="169"/>
      <c r="JIC320" s="169"/>
      <c r="JID320" s="169"/>
      <c r="JIE320" s="169"/>
      <c r="JIF320" s="169"/>
      <c r="JIG320" s="169"/>
      <c r="JIH320" s="169"/>
      <c r="JII320" s="169"/>
      <c r="JIJ320" s="169"/>
      <c r="JIK320" s="169"/>
      <c r="JIL320" s="169"/>
      <c r="JIM320" s="169"/>
      <c r="JIN320" s="169"/>
      <c r="JIO320" s="169"/>
      <c r="JIP320" s="169"/>
      <c r="JIQ320" s="169"/>
      <c r="JIR320" s="169"/>
      <c r="JIS320" s="169"/>
      <c r="JIT320" s="169"/>
      <c r="JIU320" s="169"/>
      <c r="JIV320" s="169"/>
      <c r="JIW320" s="169"/>
      <c r="JIX320" s="169"/>
      <c r="JIY320" s="169"/>
      <c r="JIZ320" s="169"/>
      <c r="JJA320" s="169"/>
      <c r="JJB320" s="169"/>
      <c r="JJC320" s="169"/>
      <c r="JJD320" s="169"/>
      <c r="JJE320" s="169"/>
      <c r="JJF320" s="169"/>
      <c r="JJG320" s="169"/>
      <c r="JJH320" s="169"/>
      <c r="JJI320" s="169"/>
      <c r="JJJ320" s="169"/>
      <c r="JJK320" s="169"/>
      <c r="JJL320" s="169"/>
      <c r="JJM320" s="169"/>
      <c r="JJN320" s="169"/>
      <c r="JJO320" s="169"/>
      <c r="JJP320" s="169"/>
      <c r="JJQ320" s="169"/>
      <c r="JJR320" s="169"/>
      <c r="JJS320" s="169"/>
      <c r="JJT320" s="169"/>
      <c r="JJU320" s="169"/>
      <c r="JJV320" s="169"/>
      <c r="JJW320" s="169"/>
      <c r="JJX320" s="169"/>
      <c r="JJY320" s="169"/>
      <c r="JJZ320" s="169"/>
      <c r="JKA320" s="169"/>
      <c r="JKB320" s="169"/>
      <c r="JKC320" s="169"/>
      <c r="JKD320" s="169"/>
      <c r="JKE320" s="169"/>
      <c r="JKF320" s="169"/>
      <c r="JKG320" s="169"/>
      <c r="JKH320" s="169"/>
      <c r="JKI320" s="169"/>
      <c r="JKJ320" s="169"/>
      <c r="JKK320" s="169"/>
      <c r="JKL320" s="169"/>
      <c r="JKM320" s="169"/>
      <c r="JKN320" s="169"/>
      <c r="JKO320" s="169"/>
      <c r="JKP320" s="169"/>
      <c r="JKQ320" s="169"/>
      <c r="JKR320" s="169"/>
      <c r="JKS320" s="169"/>
      <c r="JKT320" s="169"/>
      <c r="JKU320" s="169"/>
      <c r="JKV320" s="169"/>
      <c r="JKW320" s="169"/>
      <c r="JKX320" s="169"/>
      <c r="JKY320" s="169"/>
      <c r="JKZ320" s="169"/>
      <c r="JLA320" s="169"/>
      <c r="JLB320" s="169"/>
      <c r="JLC320" s="169"/>
      <c r="JLD320" s="169"/>
      <c r="JLE320" s="169"/>
      <c r="JLF320" s="169"/>
      <c r="JLG320" s="169"/>
      <c r="JLH320" s="169"/>
      <c r="JLI320" s="169"/>
      <c r="JLJ320" s="169"/>
      <c r="JLK320" s="169"/>
      <c r="JLL320" s="169"/>
      <c r="JLM320" s="169"/>
      <c r="JLN320" s="169"/>
      <c r="JLO320" s="169"/>
      <c r="JLP320" s="169"/>
      <c r="JLQ320" s="169"/>
      <c r="JLR320" s="169"/>
      <c r="JLS320" s="169"/>
      <c r="JLT320" s="169"/>
      <c r="JLU320" s="169"/>
      <c r="JLV320" s="169"/>
      <c r="JLW320" s="169"/>
      <c r="JLX320" s="169"/>
      <c r="JLY320" s="169"/>
      <c r="JLZ320" s="169"/>
      <c r="JMA320" s="169"/>
      <c r="JMB320" s="169"/>
      <c r="JMC320" s="169"/>
      <c r="JMD320" s="169"/>
      <c r="JME320" s="169"/>
      <c r="JMF320" s="169"/>
      <c r="JMG320" s="169"/>
      <c r="JMH320" s="169"/>
      <c r="JMI320" s="169"/>
      <c r="JMJ320" s="169"/>
      <c r="JMK320" s="169"/>
      <c r="JML320" s="169"/>
      <c r="JMM320" s="169"/>
      <c r="JMN320" s="169"/>
      <c r="JMO320" s="169"/>
      <c r="JMP320" s="169"/>
      <c r="JMQ320" s="169"/>
      <c r="JMR320" s="169"/>
      <c r="JMS320" s="169"/>
      <c r="JMT320" s="169"/>
      <c r="JMU320" s="169"/>
      <c r="JMV320" s="169"/>
      <c r="JMW320" s="169"/>
      <c r="JMX320" s="169"/>
      <c r="JMY320" s="169"/>
      <c r="JMZ320" s="169"/>
      <c r="JNA320" s="169"/>
      <c r="JNB320" s="169"/>
      <c r="JNC320" s="169"/>
      <c r="JND320" s="169"/>
      <c r="JNE320" s="169"/>
      <c r="JNF320" s="169"/>
      <c r="JNG320" s="169"/>
      <c r="JNH320" s="169"/>
      <c r="JNI320" s="169"/>
      <c r="JNJ320" s="169"/>
      <c r="JNK320" s="169"/>
      <c r="JNL320" s="169"/>
      <c r="JNM320" s="169"/>
      <c r="JNN320" s="169"/>
      <c r="JNO320" s="169"/>
      <c r="JNP320" s="169"/>
      <c r="JNQ320" s="169"/>
      <c r="JNR320" s="169"/>
      <c r="JNS320" s="169"/>
      <c r="JNT320" s="169"/>
      <c r="JNU320" s="169"/>
      <c r="JNV320" s="169"/>
      <c r="JNW320" s="169"/>
      <c r="JNX320" s="169"/>
      <c r="JNY320" s="169"/>
      <c r="JNZ320" s="169"/>
      <c r="JOA320" s="169"/>
      <c r="JOB320" s="169"/>
      <c r="JOC320" s="169"/>
      <c r="JOD320" s="169"/>
      <c r="JOE320" s="169"/>
      <c r="JOF320" s="169"/>
      <c r="JOG320" s="169"/>
      <c r="JOH320" s="169"/>
      <c r="JOI320" s="169"/>
      <c r="JOJ320" s="169"/>
      <c r="JOK320" s="169"/>
      <c r="JOL320" s="169"/>
      <c r="JOM320" s="169"/>
      <c r="JON320" s="169"/>
      <c r="JOO320" s="169"/>
      <c r="JOP320" s="169"/>
      <c r="JOQ320" s="169"/>
      <c r="JOR320" s="169"/>
      <c r="JOS320" s="169"/>
      <c r="JOT320" s="169"/>
      <c r="JOU320" s="169"/>
      <c r="JOV320" s="169"/>
      <c r="JOW320" s="169"/>
      <c r="JOX320" s="169"/>
      <c r="JOY320" s="169"/>
      <c r="JOZ320" s="169"/>
      <c r="JPA320" s="169"/>
      <c r="JPB320" s="169"/>
      <c r="JPC320" s="169"/>
      <c r="JPD320" s="169"/>
      <c r="JPE320" s="169"/>
      <c r="JPF320" s="169"/>
      <c r="JPG320" s="169"/>
      <c r="JPH320" s="169"/>
      <c r="JPI320" s="169"/>
      <c r="JPJ320" s="169"/>
      <c r="JPK320" s="169"/>
      <c r="JPL320" s="169"/>
      <c r="JPM320" s="169"/>
      <c r="JPN320" s="169"/>
      <c r="JPO320" s="169"/>
      <c r="JPP320" s="169"/>
      <c r="JPQ320" s="169"/>
      <c r="JPR320" s="169"/>
      <c r="JPS320" s="169"/>
      <c r="JPT320" s="169"/>
      <c r="JPU320" s="169"/>
      <c r="JPV320" s="169"/>
      <c r="JPW320" s="169"/>
      <c r="JPX320" s="169"/>
      <c r="JPY320" s="169"/>
      <c r="JPZ320" s="169"/>
      <c r="JQA320" s="169"/>
      <c r="JQB320" s="169"/>
      <c r="JQC320" s="169"/>
      <c r="JQD320" s="169"/>
      <c r="JQE320" s="169"/>
      <c r="JQF320" s="169"/>
      <c r="JQG320" s="169"/>
      <c r="JQH320" s="169"/>
      <c r="JQI320" s="169"/>
      <c r="JQJ320" s="169"/>
      <c r="JQK320" s="169"/>
      <c r="JQL320" s="169"/>
      <c r="JQM320" s="169"/>
      <c r="JQN320" s="169"/>
      <c r="JQO320" s="169"/>
      <c r="JQP320" s="169"/>
      <c r="JQQ320" s="169"/>
      <c r="JQR320" s="169"/>
      <c r="JQS320" s="169"/>
      <c r="JQT320" s="169"/>
      <c r="JQU320" s="169"/>
      <c r="JQV320" s="169"/>
      <c r="JQW320" s="169"/>
      <c r="JQX320" s="169"/>
      <c r="JQY320" s="169"/>
      <c r="JQZ320" s="169"/>
      <c r="JRA320" s="169"/>
      <c r="JRB320" s="169"/>
      <c r="JRC320" s="169"/>
      <c r="JRD320" s="169"/>
      <c r="JRE320" s="169"/>
      <c r="JRF320" s="169"/>
      <c r="JRG320" s="169"/>
      <c r="JRH320" s="169"/>
      <c r="JRI320" s="169"/>
      <c r="JRJ320" s="169"/>
      <c r="JRK320" s="169"/>
      <c r="JRL320" s="169"/>
      <c r="JRM320" s="169"/>
      <c r="JRN320" s="169"/>
      <c r="JRO320" s="169"/>
      <c r="JRP320" s="169"/>
      <c r="JRQ320" s="169"/>
      <c r="JRR320" s="169"/>
      <c r="JRS320" s="169"/>
      <c r="JRT320" s="169"/>
      <c r="JRU320" s="169"/>
      <c r="JRV320" s="169"/>
      <c r="JRW320" s="169"/>
      <c r="JRX320" s="169"/>
      <c r="JRY320" s="169"/>
      <c r="JRZ320" s="169"/>
      <c r="JSA320" s="169"/>
      <c r="JSB320" s="169"/>
      <c r="JSC320" s="169"/>
      <c r="JSD320" s="169"/>
      <c r="JSE320" s="169"/>
      <c r="JSF320" s="169"/>
      <c r="JSG320" s="169"/>
      <c r="JSH320" s="169"/>
      <c r="JSI320" s="169"/>
      <c r="JSJ320" s="169"/>
      <c r="JSK320" s="169"/>
      <c r="JSL320" s="169"/>
      <c r="JSM320" s="169"/>
      <c r="JSN320" s="169"/>
      <c r="JSO320" s="169"/>
      <c r="JSP320" s="169"/>
      <c r="JSQ320" s="169"/>
      <c r="JSR320" s="169"/>
      <c r="JSS320" s="169"/>
      <c r="JST320" s="169"/>
      <c r="JSU320" s="169"/>
      <c r="JSV320" s="169"/>
      <c r="JSW320" s="169"/>
      <c r="JSX320" s="169"/>
      <c r="JSY320" s="169"/>
      <c r="JSZ320" s="169"/>
      <c r="JTA320" s="169"/>
      <c r="JTB320" s="169"/>
      <c r="JTC320" s="169"/>
      <c r="JTD320" s="169"/>
      <c r="JTE320" s="169"/>
      <c r="JTF320" s="169"/>
      <c r="JTG320" s="169"/>
      <c r="JTH320" s="169"/>
      <c r="JTI320" s="169"/>
      <c r="JTJ320" s="169"/>
      <c r="JTK320" s="169"/>
      <c r="JTL320" s="169"/>
      <c r="JTM320" s="169"/>
      <c r="JTN320" s="169"/>
      <c r="JTO320" s="169"/>
      <c r="JTP320" s="169"/>
      <c r="JTQ320" s="169"/>
      <c r="JTR320" s="169"/>
      <c r="JTS320" s="169"/>
      <c r="JTT320" s="169"/>
      <c r="JTU320" s="169"/>
      <c r="JTV320" s="169"/>
      <c r="JTW320" s="169"/>
      <c r="JTX320" s="169"/>
      <c r="JTY320" s="169"/>
      <c r="JTZ320" s="169"/>
      <c r="JUA320" s="169"/>
      <c r="JUB320" s="169"/>
      <c r="JUC320" s="169"/>
      <c r="JUD320" s="169"/>
      <c r="JUE320" s="169"/>
      <c r="JUF320" s="169"/>
      <c r="JUG320" s="169"/>
      <c r="JUH320" s="169"/>
      <c r="JUI320" s="169"/>
      <c r="JUJ320" s="169"/>
      <c r="JUK320" s="169"/>
      <c r="JUL320" s="169"/>
      <c r="JUM320" s="169"/>
      <c r="JUN320" s="169"/>
      <c r="JUO320" s="169"/>
      <c r="JUP320" s="169"/>
      <c r="JUQ320" s="169"/>
      <c r="JUR320" s="169"/>
      <c r="JUS320" s="169"/>
      <c r="JUT320" s="169"/>
      <c r="JUU320" s="169"/>
      <c r="JUV320" s="169"/>
      <c r="JUW320" s="169"/>
      <c r="JUX320" s="169"/>
      <c r="JUY320" s="169"/>
      <c r="JUZ320" s="169"/>
      <c r="JVA320" s="169"/>
      <c r="JVB320" s="169"/>
      <c r="JVC320" s="169"/>
      <c r="JVD320" s="169"/>
      <c r="JVE320" s="169"/>
      <c r="JVF320" s="169"/>
      <c r="JVG320" s="169"/>
      <c r="JVH320" s="169"/>
      <c r="JVI320" s="169"/>
      <c r="JVJ320" s="169"/>
      <c r="JVK320" s="169"/>
      <c r="JVL320" s="169"/>
      <c r="JVM320" s="169"/>
      <c r="JVN320" s="169"/>
      <c r="JVO320" s="169"/>
      <c r="JVP320" s="169"/>
      <c r="JVQ320" s="169"/>
      <c r="JVR320" s="169"/>
      <c r="JVS320" s="169"/>
      <c r="JVT320" s="169"/>
      <c r="JVU320" s="169"/>
      <c r="JVV320" s="169"/>
      <c r="JVW320" s="169"/>
      <c r="JVX320" s="169"/>
      <c r="JVY320" s="169"/>
      <c r="JVZ320" s="169"/>
      <c r="JWA320" s="169"/>
      <c r="JWB320" s="169"/>
      <c r="JWC320" s="169"/>
      <c r="JWD320" s="169"/>
      <c r="JWE320" s="169"/>
      <c r="JWF320" s="169"/>
      <c r="JWG320" s="169"/>
      <c r="JWH320" s="169"/>
      <c r="JWI320" s="169"/>
      <c r="JWJ320" s="169"/>
      <c r="JWK320" s="169"/>
      <c r="JWL320" s="169"/>
      <c r="JWM320" s="169"/>
      <c r="JWN320" s="169"/>
      <c r="JWO320" s="169"/>
      <c r="JWP320" s="169"/>
      <c r="JWQ320" s="169"/>
      <c r="JWR320" s="169"/>
      <c r="JWS320" s="169"/>
      <c r="JWT320" s="169"/>
      <c r="JWU320" s="169"/>
      <c r="JWV320" s="169"/>
      <c r="JWW320" s="169"/>
      <c r="JWX320" s="169"/>
      <c r="JWY320" s="169"/>
      <c r="JWZ320" s="169"/>
      <c r="JXA320" s="169"/>
      <c r="JXB320" s="169"/>
      <c r="JXC320" s="169"/>
      <c r="JXD320" s="169"/>
      <c r="JXE320" s="169"/>
      <c r="JXF320" s="169"/>
      <c r="JXG320" s="169"/>
      <c r="JXH320" s="169"/>
      <c r="JXI320" s="169"/>
      <c r="JXJ320" s="169"/>
      <c r="JXK320" s="169"/>
      <c r="JXL320" s="169"/>
      <c r="JXM320" s="169"/>
      <c r="JXN320" s="169"/>
      <c r="JXO320" s="169"/>
      <c r="JXP320" s="169"/>
      <c r="JXQ320" s="169"/>
      <c r="JXR320" s="169"/>
      <c r="JXS320" s="169"/>
      <c r="JXT320" s="169"/>
      <c r="JXU320" s="169"/>
      <c r="JXV320" s="169"/>
      <c r="JXW320" s="169"/>
      <c r="JXX320" s="169"/>
      <c r="JXY320" s="169"/>
      <c r="JXZ320" s="169"/>
      <c r="JYA320" s="169"/>
      <c r="JYB320" s="169"/>
      <c r="JYC320" s="169"/>
      <c r="JYD320" s="169"/>
      <c r="JYE320" s="169"/>
      <c r="JYF320" s="169"/>
      <c r="JYG320" s="169"/>
      <c r="JYH320" s="169"/>
      <c r="JYI320" s="169"/>
      <c r="JYJ320" s="169"/>
      <c r="JYK320" s="169"/>
      <c r="JYL320" s="169"/>
      <c r="JYM320" s="169"/>
      <c r="JYN320" s="169"/>
      <c r="JYO320" s="169"/>
      <c r="JYP320" s="169"/>
      <c r="JYQ320" s="169"/>
      <c r="JYR320" s="169"/>
      <c r="JYS320" s="169"/>
      <c r="JYT320" s="169"/>
      <c r="JYU320" s="169"/>
      <c r="JYV320" s="169"/>
      <c r="JYW320" s="169"/>
      <c r="JYX320" s="169"/>
      <c r="JYY320" s="169"/>
      <c r="JYZ320" s="169"/>
      <c r="JZA320" s="169"/>
      <c r="JZB320" s="169"/>
      <c r="JZC320" s="169"/>
      <c r="JZD320" s="169"/>
      <c r="JZE320" s="169"/>
      <c r="JZF320" s="169"/>
      <c r="JZG320" s="169"/>
      <c r="JZH320" s="169"/>
      <c r="JZI320" s="169"/>
      <c r="JZJ320" s="169"/>
      <c r="JZK320" s="169"/>
      <c r="JZL320" s="169"/>
      <c r="JZM320" s="169"/>
      <c r="JZN320" s="169"/>
      <c r="JZO320" s="169"/>
      <c r="JZP320" s="169"/>
      <c r="JZQ320" s="169"/>
      <c r="JZR320" s="169"/>
      <c r="JZS320" s="169"/>
      <c r="JZT320" s="169"/>
      <c r="JZU320" s="169"/>
      <c r="JZV320" s="169"/>
      <c r="JZW320" s="169"/>
      <c r="JZX320" s="169"/>
      <c r="JZY320" s="169"/>
      <c r="JZZ320" s="169"/>
      <c r="KAA320" s="169"/>
      <c r="KAB320" s="169"/>
      <c r="KAC320" s="169"/>
      <c r="KAD320" s="169"/>
      <c r="KAE320" s="169"/>
      <c r="KAF320" s="169"/>
      <c r="KAG320" s="169"/>
      <c r="KAH320" s="169"/>
      <c r="KAI320" s="169"/>
      <c r="KAJ320" s="169"/>
      <c r="KAK320" s="169"/>
      <c r="KAL320" s="169"/>
      <c r="KAM320" s="169"/>
      <c r="KAN320" s="169"/>
      <c r="KAO320" s="169"/>
      <c r="KAP320" s="169"/>
      <c r="KAQ320" s="169"/>
      <c r="KAR320" s="169"/>
      <c r="KAS320" s="169"/>
      <c r="KAT320" s="169"/>
      <c r="KAU320" s="169"/>
      <c r="KAV320" s="169"/>
      <c r="KAW320" s="169"/>
      <c r="KAX320" s="169"/>
      <c r="KAY320" s="169"/>
      <c r="KAZ320" s="169"/>
      <c r="KBA320" s="169"/>
      <c r="KBB320" s="169"/>
      <c r="KBC320" s="169"/>
      <c r="KBD320" s="169"/>
      <c r="KBE320" s="169"/>
      <c r="KBF320" s="169"/>
      <c r="KBG320" s="169"/>
      <c r="KBH320" s="169"/>
      <c r="KBI320" s="169"/>
      <c r="KBJ320" s="169"/>
      <c r="KBK320" s="169"/>
      <c r="KBL320" s="169"/>
      <c r="KBM320" s="169"/>
      <c r="KBN320" s="169"/>
      <c r="KBO320" s="169"/>
      <c r="KBP320" s="169"/>
      <c r="KBQ320" s="169"/>
      <c r="KBR320" s="169"/>
      <c r="KBS320" s="169"/>
      <c r="KBT320" s="169"/>
      <c r="KBU320" s="169"/>
      <c r="KBV320" s="169"/>
      <c r="KBW320" s="169"/>
      <c r="KBX320" s="169"/>
      <c r="KBY320" s="169"/>
      <c r="KBZ320" s="169"/>
      <c r="KCA320" s="169"/>
      <c r="KCB320" s="169"/>
      <c r="KCC320" s="169"/>
      <c r="KCD320" s="169"/>
      <c r="KCE320" s="169"/>
      <c r="KCF320" s="169"/>
      <c r="KCG320" s="169"/>
      <c r="KCH320" s="169"/>
      <c r="KCI320" s="169"/>
      <c r="KCJ320" s="169"/>
      <c r="KCK320" s="169"/>
      <c r="KCL320" s="169"/>
      <c r="KCM320" s="169"/>
      <c r="KCN320" s="169"/>
      <c r="KCO320" s="169"/>
      <c r="KCP320" s="169"/>
      <c r="KCQ320" s="169"/>
      <c r="KCR320" s="169"/>
      <c r="KCS320" s="169"/>
      <c r="KCT320" s="169"/>
      <c r="KCU320" s="169"/>
      <c r="KCV320" s="169"/>
      <c r="KCW320" s="169"/>
      <c r="KCX320" s="169"/>
      <c r="KCY320" s="169"/>
      <c r="KCZ320" s="169"/>
      <c r="KDA320" s="169"/>
      <c r="KDB320" s="169"/>
      <c r="KDC320" s="169"/>
      <c r="KDD320" s="169"/>
      <c r="KDE320" s="169"/>
      <c r="KDF320" s="169"/>
      <c r="KDG320" s="169"/>
      <c r="KDH320" s="169"/>
      <c r="KDI320" s="169"/>
      <c r="KDJ320" s="169"/>
      <c r="KDK320" s="169"/>
      <c r="KDL320" s="169"/>
      <c r="KDM320" s="169"/>
      <c r="KDN320" s="169"/>
      <c r="KDO320" s="169"/>
      <c r="KDP320" s="169"/>
      <c r="KDQ320" s="169"/>
      <c r="KDR320" s="169"/>
      <c r="KDS320" s="169"/>
      <c r="KDT320" s="169"/>
      <c r="KDU320" s="169"/>
      <c r="KDV320" s="169"/>
      <c r="KDW320" s="169"/>
      <c r="KDX320" s="169"/>
      <c r="KDY320" s="169"/>
      <c r="KDZ320" s="169"/>
      <c r="KEA320" s="169"/>
      <c r="KEB320" s="169"/>
      <c r="KEC320" s="169"/>
      <c r="KED320" s="169"/>
      <c r="KEE320" s="169"/>
      <c r="KEF320" s="169"/>
      <c r="KEG320" s="169"/>
      <c r="KEH320" s="169"/>
      <c r="KEI320" s="169"/>
      <c r="KEJ320" s="169"/>
      <c r="KEK320" s="169"/>
      <c r="KEL320" s="169"/>
      <c r="KEM320" s="169"/>
      <c r="KEN320" s="169"/>
      <c r="KEO320" s="169"/>
      <c r="KEP320" s="169"/>
      <c r="KEQ320" s="169"/>
      <c r="KER320" s="169"/>
      <c r="KES320" s="169"/>
      <c r="KET320" s="169"/>
      <c r="KEU320" s="169"/>
      <c r="KEV320" s="169"/>
      <c r="KEW320" s="169"/>
      <c r="KEX320" s="169"/>
      <c r="KEY320" s="169"/>
      <c r="KEZ320" s="169"/>
      <c r="KFA320" s="169"/>
      <c r="KFB320" s="169"/>
      <c r="KFC320" s="169"/>
      <c r="KFD320" s="169"/>
      <c r="KFE320" s="169"/>
      <c r="KFF320" s="169"/>
      <c r="KFG320" s="169"/>
      <c r="KFH320" s="169"/>
      <c r="KFI320" s="169"/>
      <c r="KFJ320" s="169"/>
      <c r="KFK320" s="169"/>
      <c r="KFL320" s="169"/>
      <c r="KFM320" s="169"/>
      <c r="KFN320" s="169"/>
      <c r="KFO320" s="169"/>
      <c r="KFP320" s="169"/>
      <c r="KFQ320" s="169"/>
      <c r="KFR320" s="169"/>
      <c r="KFS320" s="169"/>
      <c r="KFT320" s="169"/>
      <c r="KFU320" s="169"/>
      <c r="KFV320" s="169"/>
      <c r="KFW320" s="169"/>
      <c r="KFX320" s="169"/>
      <c r="KFY320" s="169"/>
      <c r="KFZ320" s="169"/>
      <c r="KGA320" s="169"/>
      <c r="KGB320" s="169"/>
      <c r="KGC320" s="169"/>
      <c r="KGD320" s="169"/>
      <c r="KGE320" s="169"/>
      <c r="KGF320" s="169"/>
      <c r="KGG320" s="169"/>
      <c r="KGH320" s="169"/>
      <c r="KGI320" s="169"/>
      <c r="KGJ320" s="169"/>
      <c r="KGK320" s="169"/>
      <c r="KGL320" s="169"/>
      <c r="KGM320" s="169"/>
      <c r="KGN320" s="169"/>
      <c r="KGO320" s="169"/>
      <c r="KGP320" s="169"/>
      <c r="KGQ320" s="169"/>
      <c r="KGR320" s="169"/>
      <c r="KGS320" s="169"/>
      <c r="KGT320" s="169"/>
      <c r="KGU320" s="169"/>
      <c r="KGV320" s="169"/>
      <c r="KGW320" s="169"/>
      <c r="KGX320" s="169"/>
      <c r="KGY320" s="169"/>
      <c r="KGZ320" s="169"/>
      <c r="KHA320" s="169"/>
      <c r="KHB320" s="169"/>
      <c r="KHC320" s="169"/>
      <c r="KHD320" s="169"/>
      <c r="KHE320" s="169"/>
      <c r="KHF320" s="169"/>
      <c r="KHG320" s="169"/>
      <c r="KHH320" s="169"/>
      <c r="KHI320" s="169"/>
      <c r="KHJ320" s="169"/>
      <c r="KHK320" s="169"/>
      <c r="KHL320" s="169"/>
      <c r="KHM320" s="169"/>
      <c r="KHN320" s="169"/>
      <c r="KHO320" s="169"/>
      <c r="KHP320" s="169"/>
      <c r="KHQ320" s="169"/>
      <c r="KHR320" s="169"/>
      <c r="KHS320" s="169"/>
      <c r="KHT320" s="169"/>
      <c r="KHU320" s="169"/>
      <c r="KHV320" s="169"/>
      <c r="KHW320" s="169"/>
      <c r="KHX320" s="169"/>
      <c r="KHY320" s="169"/>
      <c r="KHZ320" s="169"/>
      <c r="KIA320" s="169"/>
      <c r="KIB320" s="169"/>
      <c r="KIC320" s="169"/>
      <c r="KID320" s="169"/>
      <c r="KIE320" s="169"/>
      <c r="KIF320" s="169"/>
      <c r="KIG320" s="169"/>
      <c r="KIH320" s="169"/>
      <c r="KII320" s="169"/>
      <c r="KIJ320" s="169"/>
      <c r="KIK320" s="169"/>
      <c r="KIL320" s="169"/>
      <c r="KIM320" s="169"/>
      <c r="KIN320" s="169"/>
      <c r="KIO320" s="169"/>
      <c r="KIP320" s="169"/>
      <c r="KIQ320" s="169"/>
      <c r="KIR320" s="169"/>
      <c r="KIS320" s="169"/>
      <c r="KIT320" s="169"/>
      <c r="KIU320" s="169"/>
      <c r="KIV320" s="169"/>
      <c r="KIW320" s="169"/>
      <c r="KIX320" s="169"/>
      <c r="KIY320" s="169"/>
      <c r="KIZ320" s="169"/>
      <c r="KJA320" s="169"/>
      <c r="KJB320" s="169"/>
      <c r="KJC320" s="169"/>
      <c r="KJD320" s="169"/>
      <c r="KJE320" s="169"/>
      <c r="KJF320" s="169"/>
      <c r="KJG320" s="169"/>
      <c r="KJH320" s="169"/>
      <c r="KJI320" s="169"/>
      <c r="KJJ320" s="169"/>
      <c r="KJK320" s="169"/>
      <c r="KJL320" s="169"/>
      <c r="KJM320" s="169"/>
      <c r="KJN320" s="169"/>
      <c r="KJO320" s="169"/>
      <c r="KJP320" s="169"/>
      <c r="KJQ320" s="169"/>
      <c r="KJR320" s="169"/>
      <c r="KJS320" s="169"/>
      <c r="KJT320" s="169"/>
      <c r="KJU320" s="169"/>
      <c r="KJV320" s="169"/>
      <c r="KJW320" s="169"/>
      <c r="KJX320" s="169"/>
      <c r="KJY320" s="169"/>
      <c r="KJZ320" s="169"/>
      <c r="KKA320" s="169"/>
      <c r="KKB320" s="169"/>
      <c r="KKC320" s="169"/>
      <c r="KKD320" s="169"/>
      <c r="KKE320" s="169"/>
      <c r="KKF320" s="169"/>
      <c r="KKG320" s="169"/>
      <c r="KKH320" s="169"/>
      <c r="KKI320" s="169"/>
      <c r="KKJ320" s="169"/>
      <c r="KKK320" s="169"/>
      <c r="KKL320" s="169"/>
      <c r="KKM320" s="169"/>
      <c r="KKN320" s="169"/>
      <c r="KKO320" s="169"/>
      <c r="KKP320" s="169"/>
      <c r="KKQ320" s="169"/>
      <c r="KKR320" s="169"/>
      <c r="KKS320" s="169"/>
      <c r="KKT320" s="169"/>
      <c r="KKU320" s="169"/>
      <c r="KKV320" s="169"/>
      <c r="KKW320" s="169"/>
      <c r="KKX320" s="169"/>
      <c r="KKY320" s="169"/>
      <c r="KKZ320" s="169"/>
      <c r="KLA320" s="169"/>
      <c r="KLB320" s="169"/>
      <c r="KLC320" s="169"/>
      <c r="KLD320" s="169"/>
      <c r="KLE320" s="169"/>
      <c r="KLF320" s="169"/>
      <c r="KLG320" s="169"/>
      <c r="KLH320" s="169"/>
      <c r="KLI320" s="169"/>
      <c r="KLJ320" s="169"/>
      <c r="KLK320" s="169"/>
      <c r="KLL320" s="169"/>
      <c r="KLM320" s="169"/>
      <c r="KLN320" s="169"/>
      <c r="KLO320" s="169"/>
      <c r="KLP320" s="169"/>
      <c r="KLQ320" s="169"/>
      <c r="KLR320" s="169"/>
      <c r="KLS320" s="169"/>
      <c r="KLT320" s="169"/>
      <c r="KLU320" s="169"/>
      <c r="KLV320" s="169"/>
      <c r="KLW320" s="169"/>
      <c r="KLX320" s="169"/>
      <c r="KLY320" s="169"/>
      <c r="KLZ320" s="169"/>
      <c r="KMA320" s="169"/>
      <c r="KMB320" s="169"/>
      <c r="KMC320" s="169"/>
      <c r="KMD320" s="169"/>
      <c r="KME320" s="169"/>
      <c r="KMF320" s="169"/>
      <c r="KMG320" s="169"/>
      <c r="KMH320" s="169"/>
      <c r="KMI320" s="169"/>
      <c r="KMJ320" s="169"/>
      <c r="KMK320" s="169"/>
      <c r="KML320" s="169"/>
      <c r="KMM320" s="169"/>
      <c r="KMN320" s="169"/>
      <c r="KMO320" s="169"/>
      <c r="KMP320" s="169"/>
      <c r="KMQ320" s="169"/>
      <c r="KMR320" s="169"/>
      <c r="KMS320" s="169"/>
      <c r="KMT320" s="169"/>
      <c r="KMU320" s="169"/>
      <c r="KMV320" s="169"/>
      <c r="KMW320" s="169"/>
      <c r="KMX320" s="169"/>
      <c r="KMY320" s="169"/>
      <c r="KMZ320" s="169"/>
      <c r="KNA320" s="169"/>
      <c r="KNB320" s="169"/>
      <c r="KNC320" s="169"/>
      <c r="KND320" s="169"/>
      <c r="KNE320" s="169"/>
      <c r="KNF320" s="169"/>
      <c r="KNG320" s="169"/>
      <c r="KNH320" s="169"/>
      <c r="KNI320" s="169"/>
      <c r="KNJ320" s="169"/>
      <c r="KNK320" s="169"/>
      <c r="KNL320" s="169"/>
      <c r="KNM320" s="169"/>
      <c r="KNN320" s="169"/>
      <c r="KNO320" s="169"/>
      <c r="KNP320" s="169"/>
      <c r="KNQ320" s="169"/>
      <c r="KNR320" s="169"/>
      <c r="KNS320" s="169"/>
      <c r="KNT320" s="169"/>
      <c r="KNU320" s="169"/>
      <c r="KNV320" s="169"/>
      <c r="KNW320" s="169"/>
      <c r="KNX320" s="169"/>
      <c r="KNY320" s="169"/>
      <c r="KNZ320" s="169"/>
      <c r="KOA320" s="169"/>
      <c r="KOB320" s="169"/>
      <c r="KOC320" s="169"/>
      <c r="KOD320" s="169"/>
      <c r="KOE320" s="169"/>
      <c r="KOF320" s="169"/>
      <c r="KOG320" s="169"/>
      <c r="KOH320" s="169"/>
      <c r="KOI320" s="169"/>
      <c r="KOJ320" s="169"/>
      <c r="KOK320" s="169"/>
      <c r="KOL320" s="169"/>
      <c r="KOM320" s="169"/>
      <c r="KON320" s="169"/>
      <c r="KOO320" s="169"/>
      <c r="KOP320" s="169"/>
      <c r="KOQ320" s="169"/>
      <c r="KOR320" s="169"/>
      <c r="KOS320" s="169"/>
      <c r="KOT320" s="169"/>
      <c r="KOU320" s="169"/>
      <c r="KOV320" s="169"/>
      <c r="KOW320" s="169"/>
      <c r="KOX320" s="169"/>
      <c r="KOY320" s="169"/>
      <c r="KOZ320" s="169"/>
      <c r="KPA320" s="169"/>
      <c r="KPB320" s="169"/>
      <c r="KPC320" s="169"/>
      <c r="KPD320" s="169"/>
      <c r="KPE320" s="169"/>
      <c r="KPF320" s="169"/>
      <c r="KPG320" s="169"/>
      <c r="KPH320" s="169"/>
      <c r="KPI320" s="169"/>
      <c r="KPJ320" s="169"/>
      <c r="KPK320" s="169"/>
      <c r="KPL320" s="169"/>
      <c r="KPM320" s="169"/>
      <c r="KPN320" s="169"/>
      <c r="KPO320" s="169"/>
      <c r="KPP320" s="169"/>
      <c r="KPQ320" s="169"/>
      <c r="KPR320" s="169"/>
      <c r="KPS320" s="169"/>
      <c r="KPT320" s="169"/>
      <c r="KPU320" s="169"/>
      <c r="KPV320" s="169"/>
      <c r="KPW320" s="169"/>
      <c r="KPX320" s="169"/>
      <c r="KPY320" s="169"/>
      <c r="KPZ320" s="169"/>
      <c r="KQA320" s="169"/>
      <c r="KQB320" s="169"/>
      <c r="KQC320" s="169"/>
      <c r="KQD320" s="169"/>
      <c r="KQE320" s="169"/>
      <c r="KQF320" s="169"/>
      <c r="KQG320" s="169"/>
      <c r="KQH320" s="169"/>
      <c r="KQI320" s="169"/>
      <c r="KQJ320" s="169"/>
      <c r="KQK320" s="169"/>
      <c r="KQL320" s="169"/>
      <c r="KQM320" s="169"/>
      <c r="KQN320" s="169"/>
      <c r="KQO320" s="169"/>
      <c r="KQP320" s="169"/>
      <c r="KQQ320" s="169"/>
      <c r="KQR320" s="169"/>
      <c r="KQS320" s="169"/>
      <c r="KQT320" s="169"/>
      <c r="KQU320" s="169"/>
      <c r="KQV320" s="169"/>
      <c r="KQW320" s="169"/>
      <c r="KQX320" s="169"/>
      <c r="KQY320" s="169"/>
      <c r="KQZ320" s="169"/>
      <c r="KRA320" s="169"/>
      <c r="KRB320" s="169"/>
      <c r="KRC320" s="169"/>
      <c r="KRD320" s="169"/>
      <c r="KRE320" s="169"/>
      <c r="KRF320" s="169"/>
      <c r="KRG320" s="169"/>
      <c r="KRH320" s="169"/>
      <c r="KRI320" s="169"/>
      <c r="KRJ320" s="169"/>
      <c r="KRK320" s="169"/>
      <c r="KRL320" s="169"/>
      <c r="KRM320" s="169"/>
      <c r="KRN320" s="169"/>
      <c r="KRO320" s="169"/>
      <c r="KRP320" s="169"/>
      <c r="KRQ320" s="169"/>
      <c r="KRR320" s="169"/>
      <c r="KRS320" s="169"/>
      <c r="KRT320" s="169"/>
      <c r="KRU320" s="169"/>
      <c r="KRV320" s="169"/>
      <c r="KRW320" s="169"/>
      <c r="KRX320" s="169"/>
      <c r="KRY320" s="169"/>
      <c r="KRZ320" s="169"/>
      <c r="KSA320" s="169"/>
      <c r="KSB320" s="169"/>
      <c r="KSC320" s="169"/>
      <c r="KSD320" s="169"/>
      <c r="KSE320" s="169"/>
      <c r="KSF320" s="169"/>
      <c r="KSG320" s="169"/>
      <c r="KSH320" s="169"/>
      <c r="KSI320" s="169"/>
      <c r="KSJ320" s="169"/>
      <c r="KSK320" s="169"/>
      <c r="KSL320" s="169"/>
      <c r="KSM320" s="169"/>
      <c r="KSN320" s="169"/>
      <c r="KSO320" s="169"/>
      <c r="KSP320" s="169"/>
      <c r="KSQ320" s="169"/>
      <c r="KSR320" s="169"/>
      <c r="KSS320" s="169"/>
      <c r="KST320" s="169"/>
      <c r="KSU320" s="169"/>
      <c r="KSV320" s="169"/>
      <c r="KSW320" s="169"/>
      <c r="KSX320" s="169"/>
      <c r="KSY320" s="169"/>
      <c r="KSZ320" s="169"/>
      <c r="KTA320" s="169"/>
      <c r="KTB320" s="169"/>
      <c r="KTC320" s="169"/>
      <c r="KTD320" s="169"/>
      <c r="KTE320" s="169"/>
      <c r="KTF320" s="169"/>
      <c r="KTG320" s="169"/>
      <c r="KTH320" s="169"/>
      <c r="KTI320" s="169"/>
      <c r="KTJ320" s="169"/>
      <c r="KTK320" s="169"/>
      <c r="KTL320" s="169"/>
      <c r="KTM320" s="169"/>
      <c r="KTN320" s="169"/>
      <c r="KTO320" s="169"/>
      <c r="KTP320" s="169"/>
      <c r="KTQ320" s="169"/>
      <c r="KTR320" s="169"/>
      <c r="KTS320" s="169"/>
      <c r="KTT320" s="169"/>
      <c r="KTU320" s="169"/>
      <c r="KTV320" s="169"/>
      <c r="KTW320" s="169"/>
      <c r="KTX320" s="169"/>
      <c r="KTY320" s="169"/>
      <c r="KTZ320" s="169"/>
      <c r="KUA320" s="169"/>
      <c r="KUB320" s="169"/>
      <c r="KUC320" s="169"/>
      <c r="KUD320" s="169"/>
      <c r="KUE320" s="169"/>
      <c r="KUF320" s="169"/>
      <c r="KUG320" s="169"/>
      <c r="KUH320" s="169"/>
      <c r="KUI320" s="169"/>
      <c r="KUJ320" s="169"/>
      <c r="KUK320" s="169"/>
      <c r="KUL320" s="169"/>
      <c r="KUM320" s="169"/>
      <c r="KUN320" s="169"/>
      <c r="KUO320" s="169"/>
      <c r="KUP320" s="169"/>
      <c r="KUQ320" s="169"/>
      <c r="KUR320" s="169"/>
      <c r="KUS320" s="169"/>
      <c r="KUT320" s="169"/>
      <c r="KUU320" s="169"/>
      <c r="KUV320" s="169"/>
      <c r="KUW320" s="169"/>
      <c r="KUX320" s="169"/>
      <c r="KUY320" s="169"/>
      <c r="KUZ320" s="169"/>
      <c r="KVA320" s="169"/>
      <c r="KVB320" s="169"/>
      <c r="KVC320" s="169"/>
      <c r="KVD320" s="169"/>
      <c r="KVE320" s="169"/>
      <c r="KVF320" s="169"/>
      <c r="KVG320" s="169"/>
      <c r="KVH320" s="169"/>
      <c r="KVI320" s="169"/>
      <c r="KVJ320" s="169"/>
      <c r="KVK320" s="169"/>
      <c r="KVL320" s="169"/>
      <c r="KVM320" s="169"/>
      <c r="KVN320" s="169"/>
      <c r="KVO320" s="169"/>
      <c r="KVP320" s="169"/>
      <c r="KVQ320" s="169"/>
      <c r="KVR320" s="169"/>
      <c r="KVS320" s="169"/>
      <c r="KVT320" s="169"/>
      <c r="KVU320" s="169"/>
      <c r="KVV320" s="169"/>
      <c r="KVW320" s="169"/>
      <c r="KVX320" s="169"/>
      <c r="KVY320" s="169"/>
      <c r="KVZ320" s="169"/>
      <c r="KWA320" s="169"/>
      <c r="KWB320" s="169"/>
      <c r="KWC320" s="169"/>
      <c r="KWD320" s="169"/>
      <c r="KWE320" s="169"/>
      <c r="KWF320" s="169"/>
      <c r="KWG320" s="169"/>
      <c r="KWH320" s="169"/>
      <c r="KWI320" s="169"/>
      <c r="KWJ320" s="169"/>
      <c r="KWK320" s="169"/>
      <c r="KWL320" s="169"/>
      <c r="KWM320" s="169"/>
      <c r="KWN320" s="169"/>
      <c r="KWO320" s="169"/>
      <c r="KWP320" s="169"/>
      <c r="KWQ320" s="169"/>
      <c r="KWR320" s="169"/>
      <c r="KWS320" s="169"/>
      <c r="KWT320" s="169"/>
      <c r="KWU320" s="169"/>
      <c r="KWV320" s="169"/>
      <c r="KWW320" s="169"/>
      <c r="KWX320" s="169"/>
      <c r="KWY320" s="169"/>
      <c r="KWZ320" s="169"/>
      <c r="KXA320" s="169"/>
      <c r="KXB320" s="169"/>
      <c r="KXC320" s="169"/>
      <c r="KXD320" s="169"/>
      <c r="KXE320" s="169"/>
      <c r="KXF320" s="169"/>
      <c r="KXG320" s="169"/>
      <c r="KXH320" s="169"/>
      <c r="KXI320" s="169"/>
      <c r="KXJ320" s="169"/>
      <c r="KXK320" s="169"/>
      <c r="KXL320" s="169"/>
      <c r="KXM320" s="169"/>
      <c r="KXN320" s="169"/>
      <c r="KXO320" s="169"/>
      <c r="KXP320" s="169"/>
      <c r="KXQ320" s="169"/>
      <c r="KXR320" s="169"/>
      <c r="KXS320" s="169"/>
      <c r="KXT320" s="169"/>
      <c r="KXU320" s="169"/>
      <c r="KXV320" s="169"/>
      <c r="KXW320" s="169"/>
      <c r="KXX320" s="169"/>
      <c r="KXY320" s="169"/>
      <c r="KXZ320" s="169"/>
      <c r="KYA320" s="169"/>
      <c r="KYB320" s="169"/>
      <c r="KYC320" s="169"/>
      <c r="KYD320" s="169"/>
      <c r="KYE320" s="169"/>
      <c r="KYF320" s="169"/>
      <c r="KYG320" s="169"/>
      <c r="KYH320" s="169"/>
      <c r="KYI320" s="169"/>
      <c r="KYJ320" s="169"/>
      <c r="KYK320" s="169"/>
      <c r="KYL320" s="169"/>
      <c r="KYM320" s="169"/>
      <c r="KYN320" s="169"/>
      <c r="KYO320" s="169"/>
      <c r="KYP320" s="169"/>
      <c r="KYQ320" s="169"/>
      <c r="KYR320" s="169"/>
      <c r="KYS320" s="169"/>
      <c r="KYT320" s="169"/>
      <c r="KYU320" s="169"/>
      <c r="KYV320" s="169"/>
      <c r="KYW320" s="169"/>
      <c r="KYX320" s="169"/>
      <c r="KYY320" s="169"/>
      <c r="KYZ320" s="169"/>
      <c r="KZA320" s="169"/>
      <c r="KZB320" s="169"/>
      <c r="KZC320" s="169"/>
      <c r="KZD320" s="169"/>
      <c r="KZE320" s="169"/>
      <c r="KZF320" s="169"/>
      <c r="KZG320" s="169"/>
      <c r="KZH320" s="169"/>
      <c r="KZI320" s="169"/>
      <c r="KZJ320" s="169"/>
      <c r="KZK320" s="169"/>
      <c r="KZL320" s="169"/>
      <c r="KZM320" s="169"/>
      <c r="KZN320" s="169"/>
      <c r="KZO320" s="169"/>
      <c r="KZP320" s="169"/>
      <c r="KZQ320" s="169"/>
      <c r="KZR320" s="169"/>
      <c r="KZS320" s="169"/>
      <c r="KZT320" s="169"/>
      <c r="KZU320" s="169"/>
      <c r="KZV320" s="169"/>
      <c r="KZW320" s="169"/>
      <c r="KZX320" s="169"/>
      <c r="KZY320" s="169"/>
      <c r="KZZ320" s="169"/>
      <c r="LAA320" s="169"/>
      <c r="LAB320" s="169"/>
      <c r="LAC320" s="169"/>
      <c r="LAD320" s="169"/>
      <c r="LAE320" s="169"/>
      <c r="LAF320" s="169"/>
      <c r="LAG320" s="169"/>
      <c r="LAH320" s="169"/>
      <c r="LAI320" s="169"/>
      <c r="LAJ320" s="169"/>
      <c r="LAK320" s="169"/>
      <c r="LAL320" s="169"/>
      <c r="LAM320" s="169"/>
      <c r="LAN320" s="169"/>
      <c r="LAO320" s="169"/>
      <c r="LAP320" s="169"/>
      <c r="LAQ320" s="169"/>
      <c r="LAR320" s="169"/>
      <c r="LAS320" s="169"/>
      <c r="LAT320" s="169"/>
      <c r="LAU320" s="169"/>
      <c r="LAV320" s="169"/>
      <c r="LAW320" s="169"/>
      <c r="LAX320" s="169"/>
      <c r="LAY320" s="169"/>
      <c r="LAZ320" s="169"/>
      <c r="LBA320" s="169"/>
      <c r="LBB320" s="169"/>
      <c r="LBC320" s="169"/>
      <c r="LBD320" s="169"/>
      <c r="LBE320" s="169"/>
      <c r="LBF320" s="169"/>
      <c r="LBG320" s="169"/>
      <c r="LBH320" s="169"/>
      <c r="LBI320" s="169"/>
      <c r="LBJ320" s="169"/>
      <c r="LBK320" s="169"/>
      <c r="LBL320" s="169"/>
      <c r="LBM320" s="169"/>
      <c r="LBN320" s="169"/>
      <c r="LBO320" s="169"/>
      <c r="LBP320" s="169"/>
      <c r="LBQ320" s="169"/>
      <c r="LBR320" s="169"/>
      <c r="LBS320" s="169"/>
      <c r="LBT320" s="169"/>
      <c r="LBU320" s="169"/>
      <c r="LBV320" s="169"/>
      <c r="LBW320" s="169"/>
      <c r="LBX320" s="169"/>
      <c r="LBY320" s="169"/>
      <c r="LBZ320" s="169"/>
      <c r="LCA320" s="169"/>
      <c r="LCB320" s="169"/>
      <c r="LCC320" s="169"/>
      <c r="LCD320" s="169"/>
      <c r="LCE320" s="169"/>
      <c r="LCF320" s="169"/>
      <c r="LCG320" s="169"/>
      <c r="LCH320" s="169"/>
      <c r="LCI320" s="169"/>
      <c r="LCJ320" s="169"/>
      <c r="LCK320" s="169"/>
      <c r="LCL320" s="169"/>
      <c r="LCM320" s="169"/>
      <c r="LCN320" s="169"/>
      <c r="LCO320" s="169"/>
      <c r="LCP320" s="169"/>
      <c r="LCQ320" s="169"/>
      <c r="LCR320" s="169"/>
      <c r="LCS320" s="169"/>
      <c r="LCT320" s="169"/>
      <c r="LCU320" s="169"/>
      <c r="LCV320" s="169"/>
      <c r="LCW320" s="169"/>
      <c r="LCX320" s="169"/>
      <c r="LCY320" s="169"/>
      <c r="LCZ320" s="169"/>
      <c r="LDA320" s="169"/>
      <c r="LDB320" s="169"/>
      <c r="LDC320" s="169"/>
      <c r="LDD320" s="169"/>
      <c r="LDE320" s="169"/>
      <c r="LDF320" s="169"/>
      <c r="LDG320" s="169"/>
      <c r="LDH320" s="169"/>
      <c r="LDI320" s="169"/>
      <c r="LDJ320" s="169"/>
      <c r="LDK320" s="169"/>
      <c r="LDL320" s="169"/>
      <c r="LDM320" s="169"/>
      <c r="LDN320" s="169"/>
      <c r="LDO320" s="169"/>
      <c r="LDP320" s="169"/>
      <c r="LDQ320" s="169"/>
      <c r="LDR320" s="169"/>
      <c r="LDS320" s="169"/>
      <c r="LDT320" s="169"/>
      <c r="LDU320" s="169"/>
      <c r="LDV320" s="169"/>
      <c r="LDW320" s="169"/>
      <c r="LDX320" s="169"/>
      <c r="LDY320" s="169"/>
      <c r="LDZ320" s="169"/>
      <c r="LEA320" s="169"/>
      <c r="LEB320" s="169"/>
      <c r="LEC320" s="169"/>
      <c r="LED320" s="169"/>
      <c r="LEE320" s="169"/>
      <c r="LEF320" s="169"/>
      <c r="LEG320" s="169"/>
      <c r="LEH320" s="169"/>
      <c r="LEI320" s="169"/>
      <c r="LEJ320" s="169"/>
      <c r="LEK320" s="169"/>
      <c r="LEL320" s="169"/>
      <c r="LEM320" s="169"/>
      <c r="LEN320" s="169"/>
      <c r="LEO320" s="169"/>
      <c r="LEP320" s="169"/>
      <c r="LEQ320" s="169"/>
      <c r="LER320" s="169"/>
      <c r="LES320" s="169"/>
      <c r="LET320" s="169"/>
      <c r="LEU320" s="169"/>
      <c r="LEV320" s="169"/>
      <c r="LEW320" s="169"/>
      <c r="LEX320" s="169"/>
      <c r="LEY320" s="169"/>
      <c r="LEZ320" s="169"/>
      <c r="LFA320" s="169"/>
      <c r="LFB320" s="169"/>
      <c r="LFC320" s="169"/>
      <c r="LFD320" s="169"/>
      <c r="LFE320" s="169"/>
      <c r="LFF320" s="169"/>
      <c r="LFG320" s="169"/>
      <c r="LFH320" s="169"/>
      <c r="LFI320" s="169"/>
      <c r="LFJ320" s="169"/>
      <c r="LFK320" s="169"/>
      <c r="LFL320" s="169"/>
      <c r="LFM320" s="169"/>
      <c r="LFN320" s="169"/>
      <c r="LFO320" s="169"/>
      <c r="LFP320" s="169"/>
      <c r="LFQ320" s="169"/>
      <c r="LFR320" s="169"/>
      <c r="LFS320" s="169"/>
      <c r="LFT320" s="169"/>
      <c r="LFU320" s="169"/>
      <c r="LFV320" s="169"/>
      <c r="LFW320" s="169"/>
      <c r="LFX320" s="169"/>
      <c r="LFY320" s="169"/>
      <c r="LFZ320" s="169"/>
      <c r="LGA320" s="169"/>
      <c r="LGB320" s="169"/>
      <c r="LGC320" s="169"/>
      <c r="LGD320" s="169"/>
      <c r="LGE320" s="169"/>
      <c r="LGF320" s="169"/>
      <c r="LGG320" s="169"/>
      <c r="LGH320" s="169"/>
      <c r="LGI320" s="169"/>
      <c r="LGJ320" s="169"/>
      <c r="LGK320" s="169"/>
      <c r="LGL320" s="169"/>
      <c r="LGM320" s="169"/>
      <c r="LGN320" s="169"/>
      <c r="LGO320" s="169"/>
      <c r="LGP320" s="169"/>
      <c r="LGQ320" s="169"/>
      <c r="LGR320" s="169"/>
      <c r="LGS320" s="169"/>
      <c r="LGT320" s="169"/>
      <c r="LGU320" s="169"/>
      <c r="LGV320" s="169"/>
      <c r="LGW320" s="169"/>
      <c r="LGX320" s="169"/>
      <c r="LGY320" s="169"/>
      <c r="LGZ320" s="169"/>
      <c r="LHA320" s="169"/>
      <c r="LHB320" s="169"/>
      <c r="LHC320" s="169"/>
      <c r="LHD320" s="169"/>
      <c r="LHE320" s="169"/>
      <c r="LHF320" s="169"/>
      <c r="LHG320" s="169"/>
      <c r="LHH320" s="169"/>
      <c r="LHI320" s="169"/>
      <c r="LHJ320" s="169"/>
      <c r="LHK320" s="169"/>
      <c r="LHL320" s="169"/>
      <c r="LHM320" s="169"/>
      <c r="LHN320" s="169"/>
      <c r="LHO320" s="169"/>
      <c r="LHP320" s="169"/>
      <c r="LHQ320" s="169"/>
      <c r="LHR320" s="169"/>
      <c r="LHS320" s="169"/>
      <c r="LHT320" s="169"/>
      <c r="LHU320" s="169"/>
      <c r="LHV320" s="169"/>
      <c r="LHW320" s="169"/>
      <c r="LHX320" s="169"/>
      <c r="LHY320" s="169"/>
      <c r="LHZ320" s="169"/>
      <c r="LIA320" s="169"/>
      <c r="LIB320" s="169"/>
      <c r="LIC320" s="169"/>
      <c r="LID320" s="169"/>
      <c r="LIE320" s="169"/>
      <c r="LIF320" s="169"/>
      <c r="LIG320" s="169"/>
      <c r="LIH320" s="169"/>
      <c r="LII320" s="169"/>
      <c r="LIJ320" s="169"/>
      <c r="LIK320" s="169"/>
      <c r="LIL320" s="169"/>
      <c r="LIM320" s="169"/>
      <c r="LIN320" s="169"/>
      <c r="LIO320" s="169"/>
      <c r="LIP320" s="169"/>
      <c r="LIQ320" s="169"/>
      <c r="LIR320" s="169"/>
      <c r="LIS320" s="169"/>
      <c r="LIT320" s="169"/>
      <c r="LIU320" s="169"/>
      <c r="LIV320" s="169"/>
      <c r="LIW320" s="169"/>
      <c r="LIX320" s="169"/>
      <c r="LIY320" s="169"/>
      <c r="LIZ320" s="169"/>
      <c r="LJA320" s="169"/>
      <c r="LJB320" s="169"/>
      <c r="LJC320" s="169"/>
      <c r="LJD320" s="169"/>
      <c r="LJE320" s="169"/>
      <c r="LJF320" s="169"/>
      <c r="LJG320" s="169"/>
      <c r="LJH320" s="169"/>
      <c r="LJI320" s="169"/>
      <c r="LJJ320" s="169"/>
      <c r="LJK320" s="169"/>
      <c r="LJL320" s="169"/>
      <c r="LJM320" s="169"/>
      <c r="LJN320" s="169"/>
      <c r="LJO320" s="169"/>
      <c r="LJP320" s="169"/>
      <c r="LJQ320" s="169"/>
      <c r="LJR320" s="169"/>
      <c r="LJS320" s="169"/>
      <c r="LJT320" s="169"/>
      <c r="LJU320" s="169"/>
      <c r="LJV320" s="169"/>
      <c r="LJW320" s="169"/>
      <c r="LJX320" s="169"/>
      <c r="LJY320" s="169"/>
      <c r="LJZ320" s="169"/>
      <c r="LKA320" s="169"/>
      <c r="LKB320" s="169"/>
      <c r="LKC320" s="169"/>
      <c r="LKD320" s="169"/>
      <c r="LKE320" s="169"/>
      <c r="LKF320" s="169"/>
      <c r="LKG320" s="169"/>
      <c r="LKH320" s="169"/>
      <c r="LKI320" s="169"/>
      <c r="LKJ320" s="169"/>
      <c r="LKK320" s="169"/>
      <c r="LKL320" s="169"/>
      <c r="LKM320" s="169"/>
      <c r="LKN320" s="169"/>
      <c r="LKO320" s="169"/>
      <c r="LKP320" s="169"/>
      <c r="LKQ320" s="169"/>
      <c r="LKR320" s="169"/>
      <c r="LKS320" s="169"/>
      <c r="LKT320" s="169"/>
      <c r="LKU320" s="169"/>
      <c r="LKV320" s="169"/>
      <c r="LKW320" s="169"/>
      <c r="LKX320" s="169"/>
      <c r="LKY320" s="169"/>
      <c r="LKZ320" s="169"/>
      <c r="LLA320" s="169"/>
      <c r="LLB320" s="169"/>
      <c r="LLC320" s="169"/>
      <c r="LLD320" s="169"/>
      <c r="LLE320" s="169"/>
      <c r="LLF320" s="169"/>
      <c r="LLG320" s="169"/>
      <c r="LLH320" s="169"/>
      <c r="LLI320" s="169"/>
      <c r="LLJ320" s="169"/>
      <c r="LLK320" s="169"/>
      <c r="LLL320" s="169"/>
      <c r="LLM320" s="169"/>
      <c r="LLN320" s="169"/>
      <c r="LLO320" s="169"/>
      <c r="LLP320" s="169"/>
      <c r="LLQ320" s="169"/>
      <c r="LLR320" s="169"/>
      <c r="LLS320" s="169"/>
      <c r="LLT320" s="169"/>
      <c r="LLU320" s="169"/>
      <c r="LLV320" s="169"/>
      <c r="LLW320" s="169"/>
      <c r="LLX320" s="169"/>
      <c r="LLY320" s="169"/>
      <c r="LLZ320" s="169"/>
      <c r="LMA320" s="169"/>
      <c r="LMB320" s="169"/>
      <c r="LMC320" s="169"/>
      <c r="LMD320" s="169"/>
      <c r="LME320" s="169"/>
      <c r="LMF320" s="169"/>
      <c r="LMG320" s="169"/>
      <c r="LMH320" s="169"/>
      <c r="LMI320" s="169"/>
      <c r="LMJ320" s="169"/>
      <c r="LMK320" s="169"/>
      <c r="LML320" s="169"/>
      <c r="LMM320" s="169"/>
      <c r="LMN320" s="169"/>
      <c r="LMO320" s="169"/>
      <c r="LMP320" s="169"/>
      <c r="LMQ320" s="169"/>
      <c r="LMR320" s="169"/>
      <c r="LMS320" s="169"/>
      <c r="LMT320" s="169"/>
      <c r="LMU320" s="169"/>
      <c r="LMV320" s="169"/>
      <c r="LMW320" s="169"/>
      <c r="LMX320" s="169"/>
      <c r="LMY320" s="169"/>
      <c r="LMZ320" s="169"/>
      <c r="LNA320" s="169"/>
      <c r="LNB320" s="169"/>
      <c r="LNC320" s="169"/>
      <c r="LND320" s="169"/>
      <c r="LNE320" s="169"/>
      <c r="LNF320" s="169"/>
      <c r="LNG320" s="169"/>
      <c r="LNH320" s="169"/>
      <c r="LNI320" s="169"/>
      <c r="LNJ320" s="169"/>
      <c r="LNK320" s="169"/>
      <c r="LNL320" s="169"/>
      <c r="LNM320" s="169"/>
      <c r="LNN320" s="169"/>
      <c r="LNO320" s="169"/>
      <c r="LNP320" s="169"/>
      <c r="LNQ320" s="169"/>
      <c r="LNR320" s="169"/>
      <c r="LNS320" s="169"/>
      <c r="LNT320" s="169"/>
      <c r="LNU320" s="169"/>
      <c r="LNV320" s="169"/>
      <c r="LNW320" s="169"/>
      <c r="LNX320" s="169"/>
      <c r="LNY320" s="169"/>
      <c r="LNZ320" s="169"/>
      <c r="LOA320" s="169"/>
      <c r="LOB320" s="169"/>
      <c r="LOC320" s="169"/>
      <c r="LOD320" s="169"/>
      <c r="LOE320" s="169"/>
      <c r="LOF320" s="169"/>
      <c r="LOG320" s="169"/>
      <c r="LOH320" s="169"/>
      <c r="LOI320" s="169"/>
      <c r="LOJ320" s="169"/>
      <c r="LOK320" s="169"/>
      <c r="LOL320" s="169"/>
      <c r="LOM320" s="169"/>
      <c r="LON320" s="169"/>
      <c r="LOO320" s="169"/>
      <c r="LOP320" s="169"/>
      <c r="LOQ320" s="169"/>
      <c r="LOR320" s="169"/>
      <c r="LOS320" s="169"/>
      <c r="LOT320" s="169"/>
      <c r="LOU320" s="169"/>
      <c r="LOV320" s="169"/>
      <c r="LOW320" s="169"/>
      <c r="LOX320" s="169"/>
      <c r="LOY320" s="169"/>
      <c r="LOZ320" s="169"/>
      <c r="LPA320" s="169"/>
      <c r="LPB320" s="169"/>
      <c r="LPC320" s="169"/>
      <c r="LPD320" s="169"/>
      <c r="LPE320" s="169"/>
      <c r="LPF320" s="169"/>
      <c r="LPG320" s="169"/>
      <c r="LPH320" s="169"/>
      <c r="LPI320" s="169"/>
      <c r="LPJ320" s="169"/>
      <c r="LPK320" s="169"/>
      <c r="LPL320" s="169"/>
      <c r="LPM320" s="169"/>
      <c r="LPN320" s="169"/>
      <c r="LPO320" s="169"/>
      <c r="LPP320" s="169"/>
      <c r="LPQ320" s="169"/>
      <c r="LPR320" s="169"/>
      <c r="LPS320" s="169"/>
      <c r="LPT320" s="169"/>
      <c r="LPU320" s="169"/>
      <c r="LPV320" s="169"/>
      <c r="LPW320" s="169"/>
      <c r="LPX320" s="169"/>
      <c r="LPY320" s="169"/>
      <c r="LPZ320" s="169"/>
      <c r="LQA320" s="169"/>
      <c r="LQB320" s="169"/>
      <c r="LQC320" s="169"/>
      <c r="LQD320" s="169"/>
      <c r="LQE320" s="169"/>
      <c r="LQF320" s="169"/>
      <c r="LQG320" s="169"/>
      <c r="LQH320" s="169"/>
      <c r="LQI320" s="169"/>
      <c r="LQJ320" s="169"/>
      <c r="LQK320" s="169"/>
      <c r="LQL320" s="169"/>
      <c r="LQM320" s="169"/>
      <c r="LQN320" s="169"/>
      <c r="LQO320" s="169"/>
      <c r="LQP320" s="169"/>
      <c r="LQQ320" s="169"/>
      <c r="LQR320" s="169"/>
      <c r="LQS320" s="169"/>
      <c r="LQT320" s="169"/>
      <c r="LQU320" s="169"/>
      <c r="LQV320" s="169"/>
      <c r="LQW320" s="169"/>
      <c r="LQX320" s="169"/>
      <c r="LQY320" s="169"/>
      <c r="LQZ320" s="169"/>
      <c r="LRA320" s="169"/>
      <c r="LRB320" s="169"/>
      <c r="LRC320" s="169"/>
      <c r="LRD320" s="169"/>
      <c r="LRE320" s="169"/>
      <c r="LRF320" s="169"/>
      <c r="LRG320" s="169"/>
      <c r="LRH320" s="169"/>
      <c r="LRI320" s="169"/>
      <c r="LRJ320" s="169"/>
      <c r="LRK320" s="169"/>
      <c r="LRL320" s="169"/>
      <c r="LRM320" s="169"/>
      <c r="LRN320" s="169"/>
      <c r="LRO320" s="169"/>
      <c r="LRP320" s="169"/>
      <c r="LRQ320" s="169"/>
      <c r="LRR320" s="169"/>
      <c r="LRS320" s="169"/>
      <c r="LRT320" s="169"/>
      <c r="LRU320" s="169"/>
      <c r="LRV320" s="169"/>
      <c r="LRW320" s="169"/>
      <c r="LRX320" s="169"/>
      <c r="LRY320" s="169"/>
      <c r="LRZ320" s="169"/>
      <c r="LSA320" s="169"/>
      <c r="LSB320" s="169"/>
      <c r="LSC320" s="169"/>
      <c r="LSD320" s="169"/>
      <c r="LSE320" s="169"/>
      <c r="LSF320" s="169"/>
      <c r="LSG320" s="169"/>
      <c r="LSH320" s="169"/>
      <c r="LSI320" s="169"/>
      <c r="LSJ320" s="169"/>
      <c r="LSK320" s="169"/>
      <c r="LSL320" s="169"/>
      <c r="LSM320" s="169"/>
      <c r="LSN320" s="169"/>
      <c r="LSO320" s="169"/>
      <c r="LSP320" s="169"/>
      <c r="LSQ320" s="169"/>
      <c r="LSR320" s="169"/>
      <c r="LSS320" s="169"/>
      <c r="LST320" s="169"/>
      <c r="LSU320" s="169"/>
      <c r="LSV320" s="169"/>
      <c r="LSW320" s="169"/>
      <c r="LSX320" s="169"/>
      <c r="LSY320" s="169"/>
      <c r="LSZ320" s="169"/>
      <c r="LTA320" s="169"/>
      <c r="LTB320" s="169"/>
      <c r="LTC320" s="169"/>
      <c r="LTD320" s="169"/>
      <c r="LTE320" s="169"/>
      <c r="LTF320" s="169"/>
      <c r="LTG320" s="169"/>
      <c r="LTH320" s="169"/>
      <c r="LTI320" s="169"/>
      <c r="LTJ320" s="169"/>
      <c r="LTK320" s="169"/>
      <c r="LTL320" s="169"/>
      <c r="LTM320" s="169"/>
      <c r="LTN320" s="169"/>
      <c r="LTO320" s="169"/>
      <c r="LTP320" s="169"/>
      <c r="LTQ320" s="169"/>
      <c r="LTR320" s="169"/>
      <c r="LTS320" s="169"/>
      <c r="LTT320" s="169"/>
      <c r="LTU320" s="169"/>
      <c r="LTV320" s="169"/>
      <c r="LTW320" s="169"/>
      <c r="LTX320" s="169"/>
      <c r="LTY320" s="169"/>
      <c r="LTZ320" s="169"/>
      <c r="LUA320" s="169"/>
      <c r="LUB320" s="169"/>
      <c r="LUC320" s="169"/>
      <c r="LUD320" s="169"/>
      <c r="LUE320" s="169"/>
      <c r="LUF320" s="169"/>
      <c r="LUG320" s="169"/>
      <c r="LUH320" s="169"/>
      <c r="LUI320" s="169"/>
      <c r="LUJ320" s="169"/>
      <c r="LUK320" s="169"/>
      <c r="LUL320" s="169"/>
      <c r="LUM320" s="169"/>
      <c r="LUN320" s="169"/>
      <c r="LUO320" s="169"/>
      <c r="LUP320" s="169"/>
      <c r="LUQ320" s="169"/>
      <c r="LUR320" s="169"/>
      <c r="LUS320" s="169"/>
      <c r="LUT320" s="169"/>
      <c r="LUU320" s="169"/>
      <c r="LUV320" s="169"/>
      <c r="LUW320" s="169"/>
      <c r="LUX320" s="169"/>
      <c r="LUY320" s="169"/>
      <c r="LUZ320" s="169"/>
      <c r="LVA320" s="169"/>
      <c r="LVB320" s="169"/>
      <c r="LVC320" s="169"/>
      <c r="LVD320" s="169"/>
      <c r="LVE320" s="169"/>
      <c r="LVF320" s="169"/>
      <c r="LVG320" s="169"/>
      <c r="LVH320" s="169"/>
      <c r="LVI320" s="169"/>
      <c r="LVJ320" s="169"/>
      <c r="LVK320" s="169"/>
      <c r="LVL320" s="169"/>
      <c r="LVM320" s="169"/>
      <c r="LVN320" s="169"/>
      <c r="LVO320" s="169"/>
      <c r="LVP320" s="169"/>
      <c r="LVQ320" s="169"/>
      <c r="LVR320" s="169"/>
      <c r="LVS320" s="169"/>
      <c r="LVT320" s="169"/>
      <c r="LVU320" s="169"/>
      <c r="LVV320" s="169"/>
      <c r="LVW320" s="169"/>
      <c r="LVX320" s="169"/>
      <c r="LVY320" s="169"/>
      <c r="LVZ320" s="169"/>
      <c r="LWA320" s="169"/>
      <c r="LWB320" s="169"/>
      <c r="LWC320" s="169"/>
      <c r="LWD320" s="169"/>
      <c r="LWE320" s="169"/>
      <c r="LWF320" s="169"/>
      <c r="LWG320" s="169"/>
      <c r="LWH320" s="169"/>
      <c r="LWI320" s="169"/>
      <c r="LWJ320" s="169"/>
      <c r="LWK320" s="169"/>
      <c r="LWL320" s="169"/>
      <c r="LWM320" s="169"/>
      <c r="LWN320" s="169"/>
      <c r="LWO320" s="169"/>
      <c r="LWP320" s="169"/>
      <c r="LWQ320" s="169"/>
      <c r="LWR320" s="169"/>
      <c r="LWS320" s="169"/>
      <c r="LWT320" s="169"/>
      <c r="LWU320" s="169"/>
      <c r="LWV320" s="169"/>
      <c r="LWW320" s="169"/>
      <c r="LWX320" s="169"/>
      <c r="LWY320" s="169"/>
      <c r="LWZ320" s="169"/>
      <c r="LXA320" s="169"/>
      <c r="LXB320" s="169"/>
      <c r="LXC320" s="169"/>
      <c r="LXD320" s="169"/>
      <c r="LXE320" s="169"/>
      <c r="LXF320" s="169"/>
      <c r="LXG320" s="169"/>
      <c r="LXH320" s="169"/>
      <c r="LXI320" s="169"/>
      <c r="LXJ320" s="169"/>
      <c r="LXK320" s="169"/>
      <c r="LXL320" s="169"/>
      <c r="LXM320" s="169"/>
      <c r="LXN320" s="169"/>
      <c r="LXO320" s="169"/>
      <c r="LXP320" s="169"/>
      <c r="LXQ320" s="169"/>
      <c r="LXR320" s="169"/>
      <c r="LXS320" s="169"/>
      <c r="LXT320" s="169"/>
      <c r="LXU320" s="169"/>
      <c r="LXV320" s="169"/>
      <c r="LXW320" s="169"/>
      <c r="LXX320" s="169"/>
      <c r="LXY320" s="169"/>
      <c r="LXZ320" s="169"/>
      <c r="LYA320" s="169"/>
      <c r="LYB320" s="169"/>
      <c r="LYC320" s="169"/>
      <c r="LYD320" s="169"/>
      <c r="LYE320" s="169"/>
      <c r="LYF320" s="169"/>
      <c r="LYG320" s="169"/>
      <c r="LYH320" s="169"/>
      <c r="LYI320" s="169"/>
      <c r="LYJ320" s="169"/>
      <c r="LYK320" s="169"/>
      <c r="LYL320" s="169"/>
      <c r="LYM320" s="169"/>
      <c r="LYN320" s="169"/>
      <c r="LYO320" s="169"/>
      <c r="LYP320" s="169"/>
      <c r="LYQ320" s="169"/>
      <c r="LYR320" s="169"/>
      <c r="LYS320" s="169"/>
      <c r="LYT320" s="169"/>
      <c r="LYU320" s="169"/>
      <c r="LYV320" s="169"/>
      <c r="LYW320" s="169"/>
      <c r="LYX320" s="169"/>
      <c r="LYY320" s="169"/>
      <c r="LYZ320" s="169"/>
      <c r="LZA320" s="169"/>
      <c r="LZB320" s="169"/>
      <c r="LZC320" s="169"/>
      <c r="LZD320" s="169"/>
      <c r="LZE320" s="169"/>
      <c r="LZF320" s="169"/>
      <c r="LZG320" s="169"/>
      <c r="LZH320" s="169"/>
      <c r="LZI320" s="169"/>
      <c r="LZJ320" s="169"/>
      <c r="LZK320" s="169"/>
      <c r="LZL320" s="169"/>
      <c r="LZM320" s="169"/>
      <c r="LZN320" s="169"/>
      <c r="LZO320" s="169"/>
      <c r="LZP320" s="169"/>
      <c r="LZQ320" s="169"/>
      <c r="LZR320" s="169"/>
      <c r="LZS320" s="169"/>
      <c r="LZT320" s="169"/>
      <c r="LZU320" s="169"/>
      <c r="LZV320" s="169"/>
      <c r="LZW320" s="169"/>
      <c r="LZX320" s="169"/>
      <c r="LZY320" s="169"/>
      <c r="LZZ320" s="169"/>
      <c r="MAA320" s="169"/>
      <c r="MAB320" s="169"/>
      <c r="MAC320" s="169"/>
      <c r="MAD320" s="169"/>
      <c r="MAE320" s="169"/>
      <c r="MAF320" s="169"/>
      <c r="MAG320" s="169"/>
      <c r="MAH320" s="169"/>
      <c r="MAI320" s="169"/>
      <c r="MAJ320" s="169"/>
      <c r="MAK320" s="169"/>
      <c r="MAL320" s="169"/>
      <c r="MAM320" s="169"/>
      <c r="MAN320" s="169"/>
      <c r="MAO320" s="169"/>
      <c r="MAP320" s="169"/>
      <c r="MAQ320" s="169"/>
      <c r="MAR320" s="169"/>
      <c r="MAS320" s="169"/>
      <c r="MAT320" s="169"/>
      <c r="MAU320" s="169"/>
      <c r="MAV320" s="169"/>
      <c r="MAW320" s="169"/>
      <c r="MAX320" s="169"/>
      <c r="MAY320" s="169"/>
      <c r="MAZ320" s="169"/>
      <c r="MBA320" s="169"/>
      <c r="MBB320" s="169"/>
      <c r="MBC320" s="169"/>
      <c r="MBD320" s="169"/>
      <c r="MBE320" s="169"/>
      <c r="MBF320" s="169"/>
      <c r="MBG320" s="169"/>
      <c r="MBH320" s="169"/>
      <c r="MBI320" s="169"/>
      <c r="MBJ320" s="169"/>
      <c r="MBK320" s="169"/>
      <c r="MBL320" s="169"/>
      <c r="MBM320" s="169"/>
      <c r="MBN320" s="169"/>
      <c r="MBO320" s="169"/>
      <c r="MBP320" s="169"/>
      <c r="MBQ320" s="169"/>
      <c r="MBR320" s="169"/>
      <c r="MBS320" s="169"/>
      <c r="MBT320" s="169"/>
      <c r="MBU320" s="169"/>
      <c r="MBV320" s="169"/>
      <c r="MBW320" s="169"/>
      <c r="MBX320" s="169"/>
      <c r="MBY320" s="169"/>
      <c r="MBZ320" s="169"/>
      <c r="MCA320" s="169"/>
      <c r="MCB320" s="169"/>
      <c r="MCC320" s="169"/>
      <c r="MCD320" s="169"/>
      <c r="MCE320" s="169"/>
      <c r="MCF320" s="169"/>
      <c r="MCG320" s="169"/>
      <c r="MCH320" s="169"/>
      <c r="MCI320" s="169"/>
      <c r="MCJ320" s="169"/>
      <c r="MCK320" s="169"/>
      <c r="MCL320" s="169"/>
      <c r="MCM320" s="169"/>
      <c r="MCN320" s="169"/>
      <c r="MCO320" s="169"/>
      <c r="MCP320" s="169"/>
      <c r="MCQ320" s="169"/>
      <c r="MCR320" s="169"/>
      <c r="MCS320" s="169"/>
      <c r="MCT320" s="169"/>
      <c r="MCU320" s="169"/>
      <c r="MCV320" s="169"/>
      <c r="MCW320" s="169"/>
      <c r="MCX320" s="169"/>
      <c r="MCY320" s="169"/>
      <c r="MCZ320" s="169"/>
      <c r="MDA320" s="169"/>
      <c r="MDB320" s="169"/>
      <c r="MDC320" s="169"/>
      <c r="MDD320" s="169"/>
      <c r="MDE320" s="169"/>
      <c r="MDF320" s="169"/>
      <c r="MDG320" s="169"/>
      <c r="MDH320" s="169"/>
      <c r="MDI320" s="169"/>
      <c r="MDJ320" s="169"/>
      <c r="MDK320" s="169"/>
      <c r="MDL320" s="169"/>
      <c r="MDM320" s="169"/>
      <c r="MDN320" s="169"/>
      <c r="MDO320" s="169"/>
      <c r="MDP320" s="169"/>
      <c r="MDQ320" s="169"/>
      <c r="MDR320" s="169"/>
      <c r="MDS320" s="169"/>
      <c r="MDT320" s="169"/>
      <c r="MDU320" s="169"/>
      <c r="MDV320" s="169"/>
      <c r="MDW320" s="169"/>
      <c r="MDX320" s="169"/>
      <c r="MDY320" s="169"/>
      <c r="MDZ320" s="169"/>
      <c r="MEA320" s="169"/>
      <c r="MEB320" s="169"/>
      <c r="MEC320" s="169"/>
      <c r="MED320" s="169"/>
      <c r="MEE320" s="169"/>
      <c r="MEF320" s="169"/>
      <c r="MEG320" s="169"/>
      <c r="MEH320" s="169"/>
      <c r="MEI320" s="169"/>
      <c r="MEJ320" s="169"/>
      <c r="MEK320" s="169"/>
      <c r="MEL320" s="169"/>
      <c r="MEM320" s="169"/>
      <c r="MEN320" s="169"/>
      <c r="MEO320" s="169"/>
      <c r="MEP320" s="169"/>
      <c r="MEQ320" s="169"/>
      <c r="MER320" s="169"/>
      <c r="MES320" s="169"/>
      <c r="MET320" s="169"/>
      <c r="MEU320" s="169"/>
      <c r="MEV320" s="169"/>
      <c r="MEW320" s="169"/>
      <c r="MEX320" s="169"/>
      <c r="MEY320" s="169"/>
      <c r="MEZ320" s="169"/>
      <c r="MFA320" s="169"/>
      <c r="MFB320" s="169"/>
      <c r="MFC320" s="169"/>
      <c r="MFD320" s="169"/>
      <c r="MFE320" s="169"/>
      <c r="MFF320" s="169"/>
      <c r="MFG320" s="169"/>
      <c r="MFH320" s="169"/>
      <c r="MFI320" s="169"/>
      <c r="MFJ320" s="169"/>
      <c r="MFK320" s="169"/>
      <c r="MFL320" s="169"/>
      <c r="MFM320" s="169"/>
      <c r="MFN320" s="169"/>
      <c r="MFO320" s="169"/>
      <c r="MFP320" s="169"/>
      <c r="MFQ320" s="169"/>
      <c r="MFR320" s="169"/>
      <c r="MFS320" s="169"/>
      <c r="MFT320" s="169"/>
      <c r="MFU320" s="169"/>
      <c r="MFV320" s="169"/>
      <c r="MFW320" s="169"/>
      <c r="MFX320" s="169"/>
      <c r="MFY320" s="169"/>
      <c r="MFZ320" s="169"/>
      <c r="MGA320" s="169"/>
      <c r="MGB320" s="169"/>
      <c r="MGC320" s="169"/>
      <c r="MGD320" s="169"/>
      <c r="MGE320" s="169"/>
      <c r="MGF320" s="169"/>
      <c r="MGG320" s="169"/>
      <c r="MGH320" s="169"/>
      <c r="MGI320" s="169"/>
      <c r="MGJ320" s="169"/>
      <c r="MGK320" s="169"/>
      <c r="MGL320" s="169"/>
      <c r="MGM320" s="169"/>
      <c r="MGN320" s="169"/>
      <c r="MGO320" s="169"/>
      <c r="MGP320" s="169"/>
      <c r="MGQ320" s="169"/>
      <c r="MGR320" s="169"/>
      <c r="MGS320" s="169"/>
      <c r="MGT320" s="169"/>
      <c r="MGU320" s="169"/>
      <c r="MGV320" s="169"/>
      <c r="MGW320" s="169"/>
      <c r="MGX320" s="169"/>
      <c r="MGY320" s="169"/>
      <c r="MGZ320" s="169"/>
      <c r="MHA320" s="169"/>
      <c r="MHB320" s="169"/>
      <c r="MHC320" s="169"/>
      <c r="MHD320" s="169"/>
      <c r="MHE320" s="169"/>
      <c r="MHF320" s="169"/>
      <c r="MHG320" s="169"/>
      <c r="MHH320" s="169"/>
      <c r="MHI320" s="169"/>
      <c r="MHJ320" s="169"/>
      <c r="MHK320" s="169"/>
      <c r="MHL320" s="169"/>
      <c r="MHM320" s="169"/>
      <c r="MHN320" s="169"/>
      <c r="MHO320" s="169"/>
      <c r="MHP320" s="169"/>
      <c r="MHQ320" s="169"/>
      <c r="MHR320" s="169"/>
      <c r="MHS320" s="169"/>
      <c r="MHT320" s="169"/>
      <c r="MHU320" s="169"/>
      <c r="MHV320" s="169"/>
      <c r="MHW320" s="169"/>
      <c r="MHX320" s="169"/>
      <c r="MHY320" s="169"/>
      <c r="MHZ320" s="169"/>
      <c r="MIA320" s="169"/>
      <c r="MIB320" s="169"/>
      <c r="MIC320" s="169"/>
      <c r="MID320" s="169"/>
      <c r="MIE320" s="169"/>
      <c r="MIF320" s="169"/>
      <c r="MIG320" s="169"/>
      <c r="MIH320" s="169"/>
      <c r="MII320" s="169"/>
      <c r="MIJ320" s="169"/>
      <c r="MIK320" s="169"/>
      <c r="MIL320" s="169"/>
      <c r="MIM320" s="169"/>
      <c r="MIN320" s="169"/>
      <c r="MIO320" s="169"/>
      <c r="MIP320" s="169"/>
      <c r="MIQ320" s="169"/>
      <c r="MIR320" s="169"/>
      <c r="MIS320" s="169"/>
      <c r="MIT320" s="169"/>
      <c r="MIU320" s="169"/>
      <c r="MIV320" s="169"/>
      <c r="MIW320" s="169"/>
      <c r="MIX320" s="169"/>
      <c r="MIY320" s="169"/>
      <c r="MIZ320" s="169"/>
      <c r="MJA320" s="169"/>
      <c r="MJB320" s="169"/>
      <c r="MJC320" s="169"/>
      <c r="MJD320" s="169"/>
      <c r="MJE320" s="169"/>
      <c r="MJF320" s="169"/>
      <c r="MJG320" s="169"/>
      <c r="MJH320" s="169"/>
      <c r="MJI320" s="169"/>
      <c r="MJJ320" s="169"/>
      <c r="MJK320" s="169"/>
      <c r="MJL320" s="169"/>
      <c r="MJM320" s="169"/>
      <c r="MJN320" s="169"/>
      <c r="MJO320" s="169"/>
      <c r="MJP320" s="169"/>
      <c r="MJQ320" s="169"/>
      <c r="MJR320" s="169"/>
      <c r="MJS320" s="169"/>
      <c r="MJT320" s="169"/>
      <c r="MJU320" s="169"/>
      <c r="MJV320" s="169"/>
      <c r="MJW320" s="169"/>
      <c r="MJX320" s="169"/>
      <c r="MJY320" s="169"/>
      <c r="MJZ320" s="169"/>
      <c r="MKA320" s="169"/>
      <c r="MKB320" s="169"/>
      <c r="MKC320" s="169"/>
      <c r="MKD320" s="169"/>
      <c r="MKE320" s="169"/>
      <c r="MKF320" s="169"/>
      <c r="MKG320" s="169"/>
      <c r="MKH320" s="169"/>
      <c r="MKI320" s="169"/>
      <c r="MKJ320" s="169"/>
      <c r="MKK320" s="169"/>
      <c r="MKL320" s="169"/>
      <c r="MKM320" s="169"/>
      <c r="MKN320" s="169"/>
      <c r="MKO320" s="169"/>
      <c r="MKP320" s="169"/>
      <c r="MKQ320" s="169"/>
      <c r="MKR320" s="169"/>
      <c r="MKS320" s="169"/>
      <c r="MKT320" s="169"/>
      <c r="MKU320" s="169"/>
      <c r="MKV320" s="169"/>
      <c r="MKW320" s="169"/>
      <c r="MKX320" s="169"/>
      <c r="MKY320" s="169"/>
      <c r="MKZ320" s="169"/>
      <c r="MLA320" s="169"/>
      <c r="MLB320" s="169"/>
      <c r="MLC320" s="169"/>
      <c r="MLD320" s="169"/>
      <c r="MLE320" s="169"/>
      <c r="MLF320" s="169"/>
      <c r="MLG320" s="169"/>
      <c r="MLH320" s="169"/>
      <c r="MLI320" s="169"/>
      <c r="MLJ320" s="169"/>
      <c r="MLK320" s="169"/>
      <c r="MLL320" s="169"/>
      <c r="MLM320" s="169"/>
      <c r="MLN320" s="169"/>
      <c r="MLO320" s="169"/>
      <c r="MLP320" s="169"/>
      <c r="MLQ320" s="169"/>
      <c r="MLR320" s="169"/>
      <c r="MLS320" s="169"/>
      <c r="MLT320" s="169"/>
      <c r="MLU320" s="169"/>
      <c r="MLV320" s="169"/>
      <c r="MLW320" s="169"/>
      <c r="MLX320" s="169"/>
      <c r="MLY320" s="169"/>
      <c r="MLZ320" s="169"/>
      <c r="MMA320" s="169"/>
      <c r="MMB320" s="169"/>
      <c r="MMC320" s="169"/>
      <c r="MMD320" s="169"/>
      <c r="MME320" s="169"/>
      <c r="MMF320" s="169"/>
      <c r="MMG320" s="169"/>
      <c r="MMH320" s="169"/>
      <c r="MMI320" s="169"/>
      <c r="MMJ320" s="169"/>
      <c r="MMK320" s="169"/>
      <c r="MML320" s="169"/>
      <c r="MMM320" s="169"/>
      <c r="MMN320" s="169"/>
      <c r="MMO320" s="169"/>
      <c r="MMP320" s="169"/>
      <c r="MMQ320" s="169"/>
      <c r="MMR320" s="169"/>
      <c r="MMS320" s="169"/>
      <c r="MMT320" s="169"/>
      <c r="MMU320" s="169"/>
      <c r="MMV320" s="169"/>
      <c r="MMW320" s="169"/>
      <c r="MMX320" s="169"/>
      <c r="MMY320" s="169"/>
      <c r="MMZ320" s="169"/>
      <c r="MNA320" s="169"/>
      <c r="MNB320" s="169"/>
      <c r="MNC320" s="169"/>
      <c r="MND320" s="169"/>
      <c r="MNE320" s="169"/>
      <c r="MNF320" s="169"/>
      <c r="MNG320" s="169"/>
      <c r="MNH320" s="169"/>
      <c r="MNI320" s="169"/>
      <c r="MNJ320" s="169"/>
      <c r="MNK320" s="169"/>
      <c r="MNL320" s="169"/>
      <c r="MNM320" s="169"/>
      <c r="MNN320" s="169"/>
      <c r="MNO320" s="169"/>
      <c r="MNP320" s="169"/>
      <c r="MNQ320" s="169"/>
      <c r="MNR320" s="169"/>
      <c r="MNS320" s="169"/>
      <c r="MNT320" s="169"/>
      <c r="MNU320" s="169"/>
      <c r="MNV320" s="169"/>
      <c r="MNW320" s="169"/>
      <c r="MNX320" s="169"/>
      <c r="MNY320" s="169"/>
      <c r="MNZ320" s="169"/>
      <c r="MOA320" s="169"/>
      <c r="MOB320" s="169"/>
      <c r="MOC320" s="169"/>
      <c r="MOD320" s="169"/>
      <c r="MOE320" s="169"/>
      <c r="MOF320" s="169"/>
      <c r="MOG320" s="169"/>
      <c r="MOH320" s="169"/>
      <c r="MOI320" s="169"/>
      <c r="MOJ320" s="169"/>
      <c r="MOK320" s="169"/>
      <c r="MOL320" s="169"/>
      <c r="MOM320" s="169"/>
      <c r="MON320" s="169"/>
      <c r="MOO320" s="169"/>
      <c r="MOP320" s="169"/>
      <c r="MOQ320" s="169"/>
      <c r="MOR320" s="169"/>
      <c r="MOS320" s="169"/>
      <c r="MOT320" s="169"/>
      <c r="MOU320" s="169"/>
      <c r="MOV320" s="169"/>
      <c r="MOW320" s="169"/>
      <c r="MOX320" s="169"/>
      <c r="MOY320" s="169"/>
      <c r="MOZ320" s="169"/>
      <c r="MPA320" s="169"/>
      <c r="MPB320" s="169"/>
      <c r="MPC320" s="169"/>
      <c r="MPD320" s="169"/>
      <c r="MPE320" s="169"/>
      <c r="MPF320" s="169"/>
      <c r="MPG320" s="169"/>
      <c r="MPH320" s="169"/>
      <c r="MPI320" s="169"/>
      <c r="MPJ320" s="169"/>
      <c r="MPK320" s="169"/>
      <c r="MPL320" s="169"/>
      <c r="MPM320" s="169"/>
      <c r="MPN320" s="169"/>
      <c r="MPO320" s="169"/>
      <c r="MPP320" s="169"/>
      <c r="MPQ320" s="169"/>
      <c r="MPR320" s="169"/>
      <c r="MPS320" s="169"/>
      <c r="MPT320" s="169"/>
      <c r="MPU320" s="169"/>
      <c r="MPV320" s="169"/>
      <c r="MPW320" s="169"/>
      <c r="MPX320" s="169"/>
      <c r="MPY320" s="169"/>
      <c r="MPZ320" s="169"/>
      <c r="MQA320" s="169"/>
      <c r="MQB320" s="169"/>
      <c r="MQC320" s="169"/>
      <c r="MQD320" s="169"/>
      <c r="MQE320" s="169"/>
      <c r="MQF320" s="169"/>
      <c r="MQG320" s="169"/>
      <c r="MQH320" s="169"/>
      <c r="MQI320" s="169"/>
      <c r="MQJ320" s="169"/>
      <c r="MQK320" s="169"/>
      <c r="MQL320" s="169"/>
      <c r="MQM320" s="169"/>
      <c r="MQN320" s="169"/>
      <c r="MQO320" s="169"/>
      <c r="MQP320" s="169"/>
      <c r="MQQ320" s="169"/>
      <c r="MQR320" s="169"/>
      <c r="MQS320" s="169"/>
      <c r="MQT320" s="169"/>
      <c r="MQU320" s="169"/>
      <c r="MQV320" s="169"/>
      <c r="MQW320" s="169"/>
      <c r="MQX320" s="169"/>
      <c r="MQY320" s="169"/>
      <c r="MQZ320" s="169"/>
      <c r="MRA320" s="169"/>
      <c r="MRB320" s="169"/>
      <c r="MRC320" s="169"/>
      <c r="MRD320" s="169"/>
      <c r="MRE320" s="169"/>
      <c r="MRF320" s="169"/>
      <c r="MRG320" s="169"/>
      <c r="MRH320" s="169"/>
      <c r="MRI320" s="169"/>
      <c r="MRJ320" s="169"/>
      <c r="MRK320" s="169"/>
      <c r="MRL320" s="169"/>
      <c r="MRM320" s="169"/>
      <c r="MRN320" s="169"/>
      <c r="MRO320" s="169"/>
      <c r="MRP320" s="169"/>
      <c r="MRQ320" s="169"/>
      <c r="MRR320" s="169"/>
      <c r="MRS320" s="169"/>
      <c r="MRT320" s="169"/>
      <c r="MRU320" s="169"/>
      <c r="MRV320" s="169"/>
      <c r="MRW320" s="169"/>
      <c r="MRX320" s="169"/>
      <c r="MRY320" s="169"/>
      <c r="MRZ320" s="169"/>
      <c r="MSA320" s="169"/>
      <c r="MSB320" s="169"/>
      <c r="MSC320" s="169"/>
      <c r="MSD320" s="169"/>
      <c r="MSE320" s="169"/>
      <c r="MSF320" s="169"/>
      <c r="MSG320" s="169"/>
      <c r="MSH320" s="169"/>
      <c r="MSI320" s="169"/>
      <c r="MSJ320" s="169"/>
      <c r="MSK320" s="169"/>
      <c r="MSL320" s="169"/>
      <c r="MSM320" s="169"/>
      <c r="MSN320" s="169"/>
      <c r="MSO320" s="169"/>
      <c r="MSP320" s="169"/>
      <c r="MSQ320" s="169"/>
      <c r="MSR320" s="169"/>
      <c r="MSS320" s="169"/>
      <c r="MST320" s="169"/>
      <c r="MSU320" s="169"/>
      <c r="MSV320" s="169"/>
      <c r="MSW320" s="169"/>
      <c r="MSX320" s="169"/>
      <c r="MSY320" s="169"/>
      <c r="MSZ320" s="169"/>
      <c r="MTA320" s="169"/>
      <c r="MTB320" s="169"/>
      <c r="MTC320" s="169"/>
      <c r="MTD320" s="169"/>
      <c r="MTE320" s="169"/>
      <c r="MTF320" s="169"/>
      <c r="MTG320" s="169"/>
      <c r="MTH320" s="169"/>
      <c r="MTI320" s="169"/>
      <c r="MTJ320" s="169"/>
      <c r="MTK320" s="169"/>
      <c r="MTL320" s="169"/>
      <c r="MTM320" s="169"/>
      <c r="MTN320" s="169"/>
      <c r="MTO320" s="169"/>
      <c r="MTP320" s="169"/>
      <c r="MTQ320" s="169"/>
      <c r="MTR320" s="169"/>
      <c r="MTS320" s="169"/>
      <c r="MTT320" s="169"/>
      <c r="MTU320" s="169"/>
      <c r="MTV320" s="169"/>
      <c r="MTW320" s="169"/>
      <c r="MTX320" s="169"/>
      <c r="MTY320" s="169"/>
      <c r="MTZ320" s="169"/>
      <c r="MUA320" s="169"/>
      <c r="MUB320" s="169"/>
      <c r="MUC320" s="169"/>
      <c r="MUD320" s="169"/>
      <c r="MUE320" s="169"/>
      <c r="MUF320" s="169"/>
      <c r="MUG320" s="169"/>
      <c r="MUH320" s="169"/>
      <c r="MUI320" s="169"/>
      <c r="MUJ320" s="169"/>
      <c r="MUK320" s="169"/>
      <c r="MUL320" s="169"/>
      <c r="MUM320" s="169"/>
      <c r="MUN320" s="169"/>
      <c r="MUO320" s="169"/>
      <c r="MUP320" s="169"/>
      <c r="MUQ320" s="169"/>
      <c r="MUR320" s="169"/>
      <c r="MUS320" s="169"/>
      <c r="MUT320" s="169"/>
      <c r="MUU320" s="169"/>
      <c r="MUV320" s="169"/>
      <c r="MUW320" s="169"/>
      <c r="MUX320" s="169"/>
      <c r="MUY320" s="169"/>
      <c r="MUZ320" s="169"/>
      <c r="MVA320" s="169"/>
      <c r="MVB320" s="169"/>
      <c r="MVC320" s="169"/>
      <c r="MVD320" s="169"/>
      <c r="MVE320" s="169"/>
      <c r="MVF320" s="169"/>
      <c r="MVG320" s="169"/>
      <c r="MVH320" s="169"/>
      <c r="MVI320" s="169"/>
      <c r="MVJ320" s="169"/>
      <c r="MVK320" s="169"/>
      <c r="MVL320" s="169"/>
      <c r="MVM320" s="169"/>
      <c r="MVN320" s="169"/>
      <c r="MVO320" s="169"/>
      <c r="MVP320" s="169"/>
      <c r="MVQ320" s="169"/>
      <c r="MVR320" s="169"/>
      <c r="MVS320" s="169"/>
      <c r="MVT320" s="169"/>
      <c r="MVU320" s="169"/>
      <c r="MVV320" s="169"/>
      <c r="MVW320" s="169"/>
      <c r="MVX320" s="169"/>
      <c r="MVY320" s="169"/>
      <c r="MVZ320" s="169"/>
      <c r="MWA320" s="169"/>
      <c r="MWB320" s="169"/>
      <c r="MWC320" s="169"/>
      <c r="MWD320" s="169"/>
      <c r="MWE320" s="169"/>
      <c r="MWF320" s="169"/>
      <c r="MWG320" s="169"/>
      <c r="MWH320" s="169"/>
      <c r="MWI320" s="169"/>
      <c r="MWJ320" s="169"/>
      <c r="MWK320" s="169"/>
      <c r="MWL320" s="169"/>
      <c r="MWM320" s="169"/>
      <c r="MWN320" s="169"/>
      <c r="MWO320" s="169"/>
      <c r="MWP320" s="169"/>
      <c r="MWQ320" s="169"/>
      <c r="MWR320" s="169"/>
      <c r="MWS320" s="169"/>
      <c r="MWT320" s="169"/>
      <c r="MWU320" s="169"/>
      <c r="MWV320" s="169"/>
      <c r="MWW320" s="169"/>
      <c r="MWX320" s="169"/>
      <c r="MWY320" s="169"/>
      <c r="MWZ320" s="169"/>
      <c r="MXA320" s="169"/>
      <c r="MXB320" s="169"/>
      <c r="MXC320" s="169"/>
      <c r="MXD320" s="169"/>
      <c r="MXE320" s="169"/>
      <c r="MXF320" s="169"/>
      <c r="MXG320" s="169"/>
      <c r="MXH320" s="169"/>
      <c r="MXI320" s="169"/>
      <c r="MXJ320" s="169"/>
      <c r="MXK320" s="169"/>
      <c r="MXL320" s="169"/>
      <c r="MXM320" s="169"/>
      <c r="MXN320" s="169"/>
      <c r="MXO320" s="169"/>
      <c r="MXP320" s="169"/>
      <c r="MXQ320" s="169"/>
      <c r="MXR320" s="169"/>
      <c r="MXS320" s="169"/>
      <c r="MXT320" s="169"/>
      <c r="MXU320" s="169"/>
      <c r="MXV320" s="169"/>
      <c r="MXW320" s="169"/>
      <c r="MXX320" s="169"/>
      <c r="MXY320" s="169"/>
      <c r="MXZ320" s="169"/>
      <c r="MYA320" s="169"/>
      <c r="MYB320" s="169"/>
      <c r="MYC320" s="169"/>
      <c r="MYD320" s="169"/>
      <c r="MYE320" s="169"/>
      <c r="MYF320" s="169"/>
      <c r="MYG320" s="169"/>
      <c r="MYH320" s="169"/>
      <c r="MYI320" s="169"/>
      <c r="MYJ320" s="169"/>
      <c r="MYK320" s="169"/>
      <c r="MYL320" s="169"/>
      <c r="MYM320" s="169"/>
      <c r="MYN320" s="169"/>
      <c r="MYO320" s="169"/>
      <c r="MYP320" s="169"/>
      <c r="MYQ320" s="169"/>
      <c r="MYR320" s="169"/>
      <c r="MYS320" s="169"/>
      <c r="MYT320" s="169"/>
      <c r="MYU320" s="169"/>
      <c r="MYV320" s="169"/>
      <c r="MYW320" s="169"/>
      <c r="MYX320" s="169"/>
      <c r="MYY320" s="169"/>
      <c r="MYZ320" s="169"/>
      <c r="MZA320" s="169"/>
      <c r="MZB320" s="169"/>
      <c r="MZC320" s="169"/>
      <c r="MZD320" s="169"/>
      <c r="MZE320" s="169"/>
      <c r="MZF320" s="169"/>
      <c r="MZG320" s="169"/>
      <c r="MZH320" s="169"/>
      <c r="MZI320" s="169"/>
      <c r="MZJ320" s="169"/>
      <c r="MZK320" s="169"/>
      <c r="MZL320" s="169"/>
      <c r="MZM320" s="169"/>
      <c r="MZN320" s="169"/>
      <c r="MZO320" s="169"/>
      <c r="MZP320" s="169"/>
      <c r="MZQ320" s="169"/>
      <c r="MZR320" s="169"/>
      <c r="MZS320" s="169"/>
      <c r="MZT320" s="169"/>
      <c r="MZU320" s="169"/>
      <c r="MZV320" s="169"/>
      <c r="MZW320" s="169"/>
      <c r="MZX320" s="169"/>
      <c r="MZY320" s="169"/>
      <c r="MZZ320" s="169"/>
      <c r="NAA320" s="169"/>
      <c r="NAB320" s="169"/>
      <c r="NAC320" s="169"/>
      <c r="NAD320" s="169"/>
      <c r="NAE320" s="169"/>
      <c r="NAF320" s="169"/>
      <c r="NAG320" s="169"/>
      <c r="NAH320" s="169"/>
      <c r="NAI320" s="169"/>
      <c r="NAJ320" s="169"/>
      <c r="NAK320" s="169"/>
      <c r="NAL320" s="169"/>
      <c r="NAM320" s="169"/>
      <c r="NAN320" s="169"/>
      <c r="NAO320" s="169"/>
      <c r="NAP320" s="169"/>
      <c r="NAQ320" s="169"/>
      <c r="NAR320" s="169"/>
      <c r="NAS320" s="169"/>
      <c r="NAT320" s="169"/>
      <c r="NAU320" s="169"/>
      <c r="NAV320" s="169"/>
      <c r="NAW320" s="169"/>
      <c r="NAX320" s="169"/>
      <c r="NAY320" s="169"/>
      <c r="NAZ320" s="169"/>
      <c r="NBA320" s="169"/>
      <c r="NBB320" s="169"/>
      <c r="NBC320" s="169"/>
      <c r="NBD320" s="169"/>
      <c r="NBE320" s="169"/>
      <c r="NBF320" s="169"/>
      <c r="NBG320" s="169"/>
      <c r="NBH320" s="169"/>
      <c r="NBI320" s="169"/>
      <c r="NBJ320" s="169"/>
      <c r="NBK320" s="169"/>
      <c r="NBL320" s="169"/>
      <c r="NBM320" s="169"/>
      <c r="NBN320" s="169"/>
      <c r="NBO320" s="169"/>
      <c r="NBP320" s="169"/>
      <c r="NBQ320" s="169"/>
      <c r="NBR320" s="169"/>
      <c r="NBS320" s="169"/>
      <c r="NBT320" s="169"/>
      <c r="NBU320" s="169"/>
      <c r="NBV320" s="169"/>
      <c r="NBW320" s="169"/>
      <c r="NBX320" s="169"/>
      <c r="NBY320" s="169"/>
      <c r="NBZ320" s="169"/>
      <c r="NCA320" s="169"/>
      <c r="NCB320" s="169"/>
      <c r="NCC320" s="169"/>
      <c r="NCD320" s="169"/>
      <c r="NCE320" s="169"/>
      <c r="NCF320" s="169"/>
      <c r="NCG320" s="169"/>
      <c r="NCH320" s="169"/>
      <c r="NCI320" s="169"/>
      <c r="NCJ320" s="169"/>
      <c r="NCK320" s="169"/>
      <c r="NCL320" s="169"/>
      <c r="NCM320" s="169"/>
      <c r="NCN320" s="169"/>
      <c r="NCO320" s="169"/>
      <c r="NCP320" s="169"/>
      <c r="NCQ320" s="169"/>
      <c r="NCR320" s="169"/>
      <c r="NCS320" s="169"/>
      <c r="NCT320" s="169"/>
      <c r="NCU320" s="169"/>
      <c r="NCV320" s="169"/>
      <c r="NCW320" s="169"/>
      <c r="NCX320" s="169"/>
      <c r="NCY320" s="169"/>
      <c r="NCZ320" s="169"/>
      <c r="NDA320" s="169"/>
      <c r="NDB320" s="169"/>
      <c r="NDC320" s="169"/>
      <c r="NDD320" s="169"/>
      <c r="NDE320" s="169"/>
      <c r="NDF320" s="169"/>
      <c r="NDG320" s="169"/>
      <c r="NDH320" s="169"/>
      <c r="NDI320" s="169"/>
      <c r="NDJ320" s="169"/>
      <c r="NDK320" s="169"/>
      <c r="NDL320" s="169"/>
      <c r="NDM320" s="169"/>
      <c r="NDN320" s="169"/>
      <c r="NDO320" s="169"/>
      <c r="NDP320" s="169"/>
      <c r="NDQ320" s="169"/>
      <c r="NDR320" s="169"/>
      <c r="NDS320" s="169"/>
      <c r="NDT320" s="169"/>
      <c r="NDU320" s="169"/>
      <c r="NDV320" s="169"/>
      <c r="NDW320" s="169"/>
      <c r="NDX320" s="169"/>
      <c r="NDY320" s="169"/>
      <c r="NDZ320" s="169"/>
      <c r="NEA320" s="169"/>
      <c r="NEB320" s="169"/>
      <c r="NEC320" s="169"/>
      <c r="NED320" s="169"/>
      <c r="NEE320" s="169"/>
      <c r="NEF320" s="169"/>
      <c r="NEG320" s="169"/>
      <c r="NEH320" s="169"/>
      <c r="NEI320" s="169"/>
      <c r="NEJ320" s="169"/>
      <c r="NEK320" s="169"/>
      <c r="NEL320" s="169"/>
      <c r="NEM320" s="169"/>
      <c r="NEN320" s="169"/>
      <c r="NEO320" s="169"/>
      <c r="NEP320" s="169"/>
      <c r="NEQ320" s="169"/>
      <c r="NER320" s="169"/>
      <c r="NES320" s="169"/>
      <c r="NET320" s="169"/>
      <c r="NEU320" s="169"/>
      <c r="NEV320" s="169"/>
      <c r="NEW320" s="169"/>
      <c r="NEX320" s="169"/>
      <c r="NEY320" s="169"/>
      <c r="NEZ320" s="169"/>
      <c r="NFA320" s="169"/>
      <c r="NFB320" s="169"/>
      <c r="NFC320" s="169"/>
      <c r="NFD320" s="169"/>
      <c r="NFE320" s="169"/>
      <c r="NFF320" s="169"/>
      <c r="NFG320" s="169"/>
      <c r="NFH320" s="169"/>
      <c r="NFI320" s="169"/>
      <c r="NFJ320" s="169"/>
      <c r="NFK320" s="169"/>
      <c r="NFL320" s="169"/>
      <c r="NFM320" s="169"/>
      <c r="NFN320" s="169"/>
      <c r="NFO320" s="169"/>
      <c r="NFP320" s="169"/>
      <c r="NFQ320" s="169"/>
      <c r="NFR320" s="169"/>
      <c r="NFS320" s="169"/>
      <c r="NFT320" s="169"/>
      <c r="NFU320" s="169"/>
      <c r="NFV320" s="169"/>
      <c r="NFW320" s="169"/>
      <c r="NFX320" s="169"/>
      <c r="NFY320" s="169"/>
      <c r="NFZ320" s="169"/>
      <c r="NGA320" s="169"/>
      <c r="NGB320" s="169"/>
      <c r="NGC320" s="169"/>
      <c r="NGD320" s="169"/>
      <c r="NGE320" s="169"/>
      <c r="NGF320" s="169"/>
      <c r="NGG320" s="169"/>
      <c r="NGH320" s="169"/>
      <c r="NGI320" s="169"/>
      <c r="NGJ320" s="169"/>
      <c r="NGK320" s="169"/>
      <c r="NGL320" s="169"/>
      <c r="NGM320" s="169"/>
      <c r="NGN320" s="169"/>
      <c r="NGO320" s="169"/>
      <c r="NGP320" s="169"/>
      <c r="NGQ320" s="169"/>
      <c r="NGR320" s="169"/>
      <c r="NGS320" s="169"/>
      <c r="NGT320" s="169"/>
      <c r="NGU320" s="169"/>
      <c r="NGV320" s="169"/>
      <c r="NGW320" s="169"/>
      <c r="NGX320" s="169"/>
      <c r="NGY320" s="169"/>
      <c r="NGZ320" s="169"/>
      <c r="NHA320" s="169"/>
      <c r="NHB320" s="169"/>
      <c r="NHC320" s="169"/>
      <c r="NHD320" s="169"/>
      <c r="NHE320" s="169"/>
      <c r="NHF320" s="169"/>
      <c r="NHG320" s="169"/>
      <c r="NHH320" s="169"/>
      <c r="NHI320" s="169"/>
      <c r="NHJ320" s="169"/>
      <c r="NHK320" s="169"/>
      <c r="NHL320" s="169"/>
      <c r="NHM320" s="169"/>
      <c r="NHN320" s="169"/>
      <c r="NHO320" s="169"/>
      <c r="NHP320" s="169"/>
      <c r="NHQ320" s="169"/>
      <c r="NHR320" s="169"/>
      <c r="NHS320" s="169"/>
      <c r="NHT320" s="169"/>
      <c r="NHU320" s="169"/>
      <c r="NHV320" s="169"/>
      <c r="NHW320" s="169"/>
      <c r="NHX320" s="169"/>
      <c r="NHY320" s="169"/>
      <c r="NHZ320" s="169"/>
      <c r="NIA320" s="169"/>
      <c r="NIB320" s="169"/>
      <c r="NIC320" s="169"/>
      <c r="NID320" s="169"/>
      <c r="NIE320" s="169"/>
      <c r="NIF320" s="169"/>
      <c r="NIG320" s="169"/>
      <c r="NIH320" s="169"/>
      <c r="NII320" s="169"/>
      <c r="NIJ320" s="169"/>
      <c r="NIK320" s="169"/>
      <c r="NIL320" s="169"/>
      <c r="NIM320" s="169"/>
      <c r="NIN320" s="169"/>
      <c r="NIO320" s="169"/>
      <c r="NIP320" s="169"/>
      <c r="NIQ320" s="169"/>
      <c r="NIR320" s="169"/>
      <c r="NIS320" s="169"/>
      <c r="NIT320" s="169"/>
      <c r="NIU320" s="169"/>
      <c r="NIV320" s="169"/>
      <c r="NIW320" s="169"/>
      <c r="NIX320" s="169"/>
      <c r="NIY320" s="169"/>
      <c r="NIZ320" s="169"/>
      <c r="NJA320" s="169"/>
      <c r="NJB320" s="169"/>
      <c r="NJC320" s="169"/>
      <c r="NJD320" s="169"/>
      <c r="NJE320" s="169"/>
      <c r="NJF320" s="169"/>
      <c r="NJG320" s="169"/>
      <c r="NJH320" s="169"/>
      <c r="NJI320" s="169"/>
      <c r="NJJ320" s="169"/>
      <c r="NJK320" s="169"/>
      <c r="NJL320" s="169"/>
      <c r="NJM320" s="169"/>
      <c r="NJN320" s="169"/>
      <c r="NJO320" s="169"/>
      <c r="NJP320" s="169"/>
      <c r="NJQ320" s="169"/>
      <c r="NJR320" s="169"/>
      <c r="NJS320" s="169"/>
      <c r="NJT320" s="169"/>
      <c r="NJU320" s="169"/>
      <c r="NJV320" s="169"/>
      <c r="NJW320" s="169"/>
      <c r="NJX320" s="169"/>
      <c r="NJY320" s="169"/>
      <c r="NJZ320" s="169"/>
      <c r="NKA320" s="169"/>
      <c r="NKB320" s="169"/>
      <c r="NKC320" s="169"/>
      <c r="NKD320" s="169"/>
      <c r="NKE320" s="169"/>
      <c r="NKF320" s="169"/>
      <c r="NKG320" s="169"/>
      <c r="NKH320" s="169"/>
      <c r="NKI320" s="169"/>
      <c r="NKJ320" s="169"/>
      <c r="NKK320" s="169"/>
      <c r="NKL320" s="169"/>
      <c r="NKM320" s="169"/>
      <c r="NKN320" s="169"/>
      <c r="NKO320" s="169"/>
      <c r="NKP320" s="169"/>
      <c r="NKQ320" s="169"/>
      <c r="NKR320" s="169"/>
      <c r="NKS320" s="169"/>
      <c r="NKT320" s="169"/>
      <c r="NKU320" s="169"/>
      <c r="NKV320" s="169"/>
      <c r="NKW320" s="169"/>
      <c r="NKX320" s="169"/>
      <c r="NKY320" s="169"/>
      <c r="NKZ320" s="169"/>
      <c r="NLA320" s="169"/>
      <c r="NLB320" s="169"/>
      <c r="NLC320" s="169"/>
      <c r="NLD320" s="169"/>
      <c r="NLE320" s="169"/>
      <c r="NLF320" s="169"/>
      <c r="NLG320" s="169"/>
      <c r="NLH320" s="169"/>
      <c r="NLI320" s="169"/>
      <c r="NLJ320" s="169"/>
      <c r="NLK320" s="169"/>
      <c r="NLL320" s="169"/>
      <c r="NLM320" s="169"/>
      <c r="NLN320" s="169"/>
      <c r="NLO320" s="169"/>
      <c r="NLP320" s="169"/>
      <c r="NLQ320" s="169"/>
      <c r="NLR320" s="169"/>
      <c r="NLS320" s="169"/>
      <c r="NLT320" s="169"/>
      <c r="NLU320" s="169"/>
      <c r="NLV320" s="169"/>
      <c r="NLW320" s="169"/>
      <c r="NLX320" s="169"/>
      <c r="NLY320" s="169"/>
      <c r="NLZ320" s="169"/>
      <c r="NMA320" s="169"/>
      <c r="NMB320" s="169"/>
      <c r="NMC320" s="169"/>
      <c r="NMD320" s="169"/>
      <c r="NME320" s="169"/>
      <c r="NMF320" s="169"/>
      <c r="NMG320" s="169"/>
      <c r="NMH320" s="169"/>
      <c r="NMI320" s="169"/>
      <c r="NMJ320" s="169"/>
      <c r="NMK320" s="169"/>
      <c r="NML320" s="169"/>
      <c r="NMM320" s="169"/>
      <c r="NMN320" s="169"/>
      <c r="NMO320" s="169"/>
      <c r="NMP320" s="169"/>
      <c r="NMQ320" s="169"/>
      <c r="NMR320" s="169"/>
      <c r="NMS320" s="169"/>
      <c r="NMT320" s="169"/>
      <c r="NMU320" s="169"/>
      <c r="NMV320" s="169"/>
      <c r="NMW320" s="169"/>
      <c r="NMX320" s="169"/>
      <c r="NMY320" s="169"/>
      <c r="NMZ320" s="169"/>
      <c r="NNA320" s="169"/>
      <c r="NNB320" s="169"/>
      <c r="NNC320" s="169"/>
      <c r="NND320" s="169"/>
      <c r="NNE320" s="169"/>
      <c r="NNF320" s="169"/>
      <c r="NNG320" s="169"/>
      <c r="NNH320" s="169"/>
      <c r="NNI320" s="169"/>
      <c r="NNJ320" s="169"/>
      <c r="NNK320" s="169"/>
      <c r="NNL320" s="169"/>
      <c r="NNM320" s="169"/>
      <c r="NNN320" s="169"/>
      <c r="NNO320" s="169"/>
      <c r="NNP320" s="169"/>
      <c r="NNQ320" s="169"/>
      <c r="NNR320" s="169"/>
      <c r="NNS320" s="169"/>
      <c r="NNT320" s="169"/>
      <c r="NNU320" s="169"/>
      <c r="NNV320" s="169"/>
      <c r="NNW320" s="169"/>
      <c r="NNX320" s="169"/>
      <c r="NNY320" s="169"/>
      <c r="NNZ320" s="169"/>
      <c r="NOA320" s="169"/>
      <c r="NOB320" s="169"/>
      <c r="NOC320" s="169"/>
      <c r="NOD320" s="169"/>
      <c r="NOE320" s="169"/>
      <c r="NOF320" s="169"/>
      <c r="NOG320" s="169"/>
      <c r="NOH320" s="169"/>
      <c r="NOI320" s="169"/>
      <c r="NOJ320" s="169"/>
      <c r="NOK320" s="169"/>
      <c r="NOL320" s="169"/>
      <c r="NOM320" s="169"/>
      <c r="NON320" s="169"/>
      <c r="NOO320" s="169"/>
      <c r="NOP320" s="169"/>
      <c r="NOQ320" s="169"/>
      <c r="NOR320" s="169"/>
      <c r="NOS320" s="169"/>
      <c r="NOT320" s="169"/>
      <c r="NOU320" s="169"/>
      <c r="NOV320" s="169"/>
      <c r="NOW320" s="169"/>
      <c r="NOX320" s="169"/>
      <c r="NOY320" s="169"/>
      <c r="NOZ320" s="169"/>
      <c r="NPA320" s="169"/>
      <c r="NPB320" s="169"/>
      <c r="NPC320" s="169"/>
      <c r="NPD320" s="169"/>
      <c r="NPE320" s="169"/>
      <c r="NPF320" s="169"/>
      <c r="NPG320" s="169"/>
      <c r="NPH320" s="169"/>
      <c r="NPI320" s="169"/>
      <c r="NPJ320" s="169"/>
      <c r="NPK320" s="169"/>
      <c r="NPL320" s="169"/>
      <c r="NPM320" s="169"/>
      <c r="NPN320" s="169"/>
      <c r="NPO320" s="169"/>
      <c r="NPP320" s="169"/>
      <c r="NPQ320" s="169"/>
      <c r="NPR320" s="169"/>
      <c r="NPS320" s="169"/>
      <c r="NPT320" s="169"/>
      <c r="NPU320" s="169"/>
      <c r="NPV320" s="169"/>
      <c r="NPW320" s="169"/>
      <c r="NPX320" s="169"/>
      <c r="NPY320" s="169"/>
      <c r="NPZ320" s="169"/>
      <c r="NQA320" s="169"/>
      <c r="NQB320" s="169"/>
      <c r="NQC320" s="169"/>
      <c r="NQD320" s="169"/>
      <c r="NQE320" s="169"/>
      <c r="NQF320" s="169"/>
      <c r="NQG320" s="169"/>
      <c r="NQH320" s="169"/>
      <c r="NQI320" s="169"/>
      <c r="NQJ320" s="169"/>
      <c r="NQK320" s="169"/>
      <c r="NQL320" s="169"/>
      <c r="NQM320" s="169"/>
      <c r="NQN320" s="169"/>
      <c r="NQO320" s="169"/>
      <c r="NQP320" s="169"/>
      <c r="NQQ320" s="169"/>
      <c r="NQR320" s="169"/>
      <c r="NQS320" s="169"/>
      <c r="NQT320" s="169"/>
      <c r="NQU320" s="169"/>
      <c r="NQV320" s="169"/>
      <c r="NQW320" s="169"/>
      <c r="NQX320" s="169"/>
      <c r="NQY320" s="169"/>
      <c r="NQZ320" s="169"/>
      <c r="NRA320" s="169"/>
      <c r="NRB320" s="169"/>
      <c r="NRC320" s="169"/>
      <c r="NRD320" s="169"/>
      <c r="NRE320" s="169"/>
      <c r="NRF320" s="169"/>
      <c r="NRG320" s="169"/>
      <c r="NRH320" s="169"/>
      <c r="NRI320" s="169"/>
      <c r="NRJ320" s="169"/>
      <c r="NRK320" s="169"/>
      <c r="NRL320" s="169"/>
      <c r="NRM320" s="169"/>
      <c r="NRN320" s="169"/>
      <c r="NRO320" s="169"/>
      <c r="NRP320" s="169"/>
      <c r="NRQ320" s="169"/>
      <c r="NRR320" s="169"/>
      <c r="NRS320" s="169"/>
      <c r="NRT320" s="169"/>
      <c r="NRU320" s="169"/>
      <c r="NRV320" s="169"/>
      <c r="NRW320" s="169"/>
      <c r="NRX320" s="169"/>
      <c r="NRY320" s="169"/>
      <c r="NRZ320" s="169"/>
      <c r="NSA320" s="169"/>
      <c r="NSB320" s="169"/>
      <c r="NSC320" s="169"/>
      <c r="NSD320" s="169"/>
      <c r="NSE320" s="169"/>
      <c r="NSF320" s="169"/>
      <c r="NSG320" s="169"/>
      <c r="NSH320" s="169"/>
      <c r="NSI320" s="169"/>
      <c r="NSJ320" s="169"/>
      <c r="NSK320" s="169"/>
      <c r="NSL320" s="169"/>
      <c r="NSM320" s="169"/>
      <c r="NSN320" s="169"/>
      <c r="NSO320" s="169"/>
      <c r="NSP320" s="169"/>
      <c r="NSQ320" s="169"/>
      <c r="NSR320" s="169"/>
      <c r="NSS320" s="169"/>
      <c r="NST320" s="169"/>
      <c r="NSU320" s="169"/>
      <c r="NSV320" s="169"/>
      <c r="NSW320" s="169"/>
      <c r="NSX320" s="169"/>
      <c r="NSY320" s="169"/>
      <c r="NSZ320" s="169"/>
      <c r="NTA320" s="169"/>
      <c r="NTB320" s="169"/>
      <c r="NTC320" s="169"/>
      <c r="NTD320" s="169"/>
      <c r="NTE320" s="169"/>
      <c r="NTF320" s="169"/>
      <c r="NTG320" s="169"/>
      <c r="NTH320" s="169"/>
      <c r="NTI320" s="169"/>
      <c r="NTJ320" s="169"/>
      <c r="NTK320" s="169"/>
      <c r="NTL320" s="169"/>
      <c r="NTM320" s="169"/>
      <c r="NTN320" s="169"/>
      <c r="NTO320" s="169"/>
      <c r="NTP320" s="169"/>
      <c r="NTQ320" s="169"/>
      <c r="NTR320" s="169"/>
      <c r="NTS320" s="169"/>
      <c r="NTT320" s="169"/>
      <c r="NTU320" s="169"/>
      <c r="NTV320" s="169"/>
      <c r="NTW320" s="169"/>
      <c r="NTX320" s="169"/>
      <c r="NTY320" s="169"/>
      <c r="NTZ320" s="169"/>
      <c r="NUA320" s="169"/>
      <c r="NUB320" s="169"/>
      <c r="NUC320" s="169"/>
      <c r="NUD320" s="169"/>
      <c r="NUE320" s="169"/>
      <c r="NUF320" s="169"/>
      <c r="NUG320" s="169"/>
      <c r="NUH320" s="169"/>
      <c r="NUI320" s="169"/>
      <c r="NUJ320" s="169"/>
      <c r="NUK320" s="169"/>
      <c r="NUL320" s="169"/>
      <c r="NUM320" s="169"/>
      <c r="NUN320" s="169"/>
      <c r="NUO320" s="169"/>
      <c r="NUP320" s="169"/>
      <c r="NUQ320" s="169"/>
      <c r="NUR320" s="169"/>
      <c r="NUS320" s="169"/>
      <c r="NUT320" s="169"/>
      <c r="NUU320" s="169"/>
      <c r="NUV320" s="169"/>
      <c r="NUW320" s="169"/>
      <c r="NUX320" s="169"/>
      <c r="NUY320" s="169"/>
      <c r="NUZ320" s="169"/>
      <c r="NVA320" s="169"/>
      <c r="NVB320" s="169"/>
      <c r="NVC320" s="169"/>
      <c r="NVD320" s="169"/>
      <c r="NVE320" s="169"/>
      <c r="NVF320" s="169"/>
      <c r="NVG320" s="169"/>
      <c r="NVH320" s="169"/>
      <c r="NVI320" s="169"/>
      <c r="NVJ320" s="169"/>
      <c r="NVK320" s="169"/>
      <c r="NVL320" s="169"/>
      <c r="NVM320" s="169"/>
      <c r="NVN320" s="169"/>
      <c r="NVO320" s="169"/>
      <c r="NVP320" s="169"/>
      <c r="NVQ320" s="169"/>
      <c r="NVR320" s="169"/>
      <c r="NVS320" s="169"/>
      <c r="NVT320" s="169"/>
      <c r="NVU320" s="169"/>
      <c r="NVV320" s="169"/>
      <c r="NVW320" s="169"/>
      <c r="NVX320" s="169"/>
      <c r="NVY320" s="169"/>
      <c r="NVZ320" s="169"/>
      <c r="NWA320" s="169"/>
      <c r="NWB320" s="169"/>
      <c r="NWC320" s="169"/>
      <c r="NWD320" s="169"/>
      <c r="NWE320" s="169"/>
      <c r="NWF320" s="169"/>
      <c r="NWG320" s="169"/>
      <c r="NWH320" s="169"/>
      <c r="NWI320" s="169"/>
      <c r="NWJ320" s="169"/>
      <c r="NWK320" s="169"/>
      <c r="NWL320" s="169"/>
      <c r="NWM320" s="169"/>
      <c r="NWN320" s="169"/>
      <c r="NWO320" s="169"/>
      <c r="NWP320" s="169"/>
      <c r="NWQ320" s="169"/>
      <c r="NWR320" s="169"/>
      <c r="NWS320" s="169"/>
      <c r="NWT320" s="169"/>
      <c r="NWU320" s="169"/>
      <c r="NWV320" s="169"/>
      <c r="NWW320" s="169"/>
      <c r="NWX320" s="169"/>
      <c r="NWY320" s="169"/>
      <c r="NWZ320" s="169"/>
      <c r="NXA320" s="169"/>
      <c r="NXB320" s="169"/>
      <c r="NXC320" s="169"/>
      <c r="NXD320" s="169"/>
      <c r="NXE320" s="169"/>
      <c r="NXF320" s="169"/>
      <c r="NXG320" s="169"/>
      <c r="NXH320" s="169"/>
      <c r="NXI320" s="169"/>
      <c r="NXJ320" s="169"/>
      <c r="NXK320" s="169"/>
      <c r="NXL320" s="169"/>
      <c r="NXM320" s="169"/>
      <c r="NXN320" s="169"/>
      <c r="NXO320" s="169"/>
      <c r="NXP320" s="169"/>
      <c r="NXQ320" s="169"/>
      <c r="NXR320" s="169"/>
      <c r="NXS320" s="169"/>
      <c r="NXT320" s="169"/>
      <c r="NXU320" s="169"/>
      <c r="NXV320" s="169"/>
      <c r="NXW320" s="169"/>
      <c r="NXX320" s="169"/>
      <c r="NXY320" s="169"/>
      <c r="NXZ320" s="169"/>
      <c r="NYA320" s="169"/>
      <c r="NYB320" s="169"/>
      <c r="NYC320" s="169"/>
      <c r="NYD320" s="169"/>
      <c r="NYE320" s="169"/>
      <c r="NYF320" s="169"/>
      <c r="NYG320" s="169"/>
      <c r="NYH320" s="169"/>
      <c r="NYI320" s="169"/>
      <c r="NYJ320" s="169"/>
      <c r="NYK320" s="169"/>
      <c r="NYL320" s="169"/>
      <c r="NYM320" s="169"/>
      <c r="NYN320" s="169"/>
      <c r="NYO320" s="169"/>
      <c r="NYP320" s="169"/>
      <c r="NYQ320" s="169"/>
      <c r="NYR320" s="169"/>
      <c r="NYS320" s="169"/>
      <c r="NYT320" s="169"/>
      <c r="NYU320" s="169"/>
      <c r="NYV320" s="169"/>
      <c r="NYW320" s="169"/>
      <c r="NYX320" s="169"/>
      <c r="NYY320" s="169"/>
      <c r="NYZ320" s="169"/>
      <c r="NZA320" s="169"/>
      <c r="NZB320" s="169"/>
      <c r="NZC320" s="169"/>
      <c r="NZD320" s="169"/>
      <c r="NZE320" s="169"/>
      <c r="NZF320" s="169"/>
      <c r="NZG320" s="169"/>
      <c r="NZH320" s="169"/>
      <c r="NZI320" s="169"/>
      <c r="NZJ320" s="169"/>
      <c r="NZK320" s="169"/>
      <c r="NZL320" s="169"/>
      <c r="NZM320" s="169"/>
      <c r="NZN320" s="169"/>
      <c r="NZO320" s="169"/>
      <c r="NZP320" s="169"/>
      <c r="NZQ320" s="169"/>
      <c r="NZR320" s="169"/>
      <c r="NZS320" s="169"/>
      <c r="NZT320" s="169"/>
      <c r="NZU320" s="169"/>
      <c r="NZV320" s="169"/>
      <c r="NZW320" s="169"/>
      <c r="NZX320" s="169"/>
      <c r="NZY320" s="169"/>
      <c r="NZZ320" s="169"/>
      <c r="OAA320" s="169"/>
      <c r="OAB320" s="169"/>
      <c r="OAC320" s="169"/>
      <c r="OAD320" s="169"/>
      <c r="OAE320" s="169"/>
      <c r="OAF320" s="169"/>
      <c r="OAG320" s="169"/>
      <c r="OAH320" s="169"/>
      <c r="OAI320" s="169"/>
      <c r="OAJ320" s="169"/>
      <c r="OAK320" s="169"/>
      <c r="OAL320" s="169"/>
      <c r="OAM320" s="169"/>
      <c r="OAN320" s="169"/>
      <c r="OAO320" s="169"/>
      <c r="OAP320" s="169"/>
      <c r="OAQ320" s="169"/>
      <c r="OAR320" s="169"/>
      <c r="OAS320" s="169"/>
      <c r="OAT320" s="169"/>
      <c r="OAU320" s="169"/>
      <c r="OAV320" s="169"/>
      <c r="OAW320" s="169"/>
      <c r="OAX320" s="169"/>
      <c r="OAY320" s="169"/>
      <c r="OAZ320" s="169"/>
      <c r="OBA320" s="169"/>
      <c r="OBB320" s="169"/>
      <c r="OBC320" s="169"/>
      <c r="OBD320" s="169"/>
      <c r="OBE320" s="169"/>
      <c r="OBF320" s="169"/>
      <c r="OBG320" s="169"/>
      <c r="OBH320" s="169"/>
      <c r="OBI320" s="169"/>
      <c r="OBJ320" s="169"/>
      <c r="OBK320" s="169"/>
      <c r="OBL320" s="169"/>
      <c r="OBM320" s="169"/>
      <c r="OBN320" s="169"/>
      <c r="OBO320" s="169"/>
      <c r="OBP320" s="169"/>
      <c r="OBQ320" s="169"/>
      <c r="OBR320" s="169"/>
      <c r="OBS320" s="169"/>
      <c r="OBT320" s="169"/>
      <c r="OBU320" s="169"/>
      <c r="OBV320" s="169"/>
      <c r="OBW320" s="169"/>
      <c r="OBX320" s="169"/>
      <c r="OBY320" s="169"/>
      <c r="OBZ320" s="169"/>
      <c r="OCA320" s="169"/>
      <c r="OCB320" s="169"/>
      <c r="OCC320" s="169"/>
      <c r="OCD320" s="169"/>
      <c r="OCE320" s="169"/>
      <c r="OCF320" s="169"/>
      <c r="OCG320" s="169"/>
      <c r="OCH320" s="169"/>
      <c r="OCI320" s="169"/>
      <c r="OCJ320" s="169"/>
      <c r="OCK320" s="169"/>
      <c r="OCL320" s="169"/>
      <c r="OCM320" s="169"/>
      <c r="OCN320" s="169"/>
      <c r="OCO320" s="169"/>
      <c r="OCP320" s="169"/>
      <c r="OCQ320" s="169"/>
      <c r="OCR320" s="169"/>
      <c r="OCS320" s="169"/>
      <c r="OCT320" s="169"/>
      <c r="OCU320" s="169"/>
      <c r="OCV320" s="169"/>
      <c r="OCW320" s="169"/>
      <c r="OCX320" s="169"/>
      <c r="OCY320" s="169"/>
      <c r="OCZ320" s="169"/>
      <c r="ODA320" s="169"/>
      <c r="ODB320" s="169"/>
      <c r="ODC320" s="169"/>
      <c r="ODD320" s="169"/>
      <c r="ODE320" s="169"/>
      <c r="ODF320" s="169"/>
      <c r="ODG320" s="169"/>
      <c r="ODH320" s="169"/>
      <c r="ODI320" s="169"/>
      <c r="ODJ320" s="169"/>
      <c r="ODK320" s="169"/>
      <c r="ODL320" s="169"/>
      <c r="ODM320" s="169"/>
      <c r="ODN320" s="169"/>
      <c r="ODO320" s="169"/>
      <c r="ODP320" s="169"/>
      <c r="ODQ320" s="169"/>
      <c r="ODR320" s="169"/>
      <c r="ODS320" s="169"/>
      <c r="ODT320" s="169"/>
      <c r="ODU320" s="169"/>
      <c r="ODV320" s="169"/>
      <c r="ODW320" s="169"/>
      <c r="ODX320" s="169"/>
      <c r="ODY320" s="169"/>
      <c r="ODZ320" s="169"/>
      <c r="OEA320" s="169"/>
      <c r="OEB320" s="169"/>
      <c r="OEC320" s="169"/>
      <c r="OED320" s="169"/>
      <c r="OEE320" s="169"/>
      <c r="OEF320" s="169"/>
      <c r="OEG320" s="169"/>
      <c r="OEH320" s="169"/>
      <c r="OEI320" s="169"/>
      <c r="OEJ320" s="169"/>
      <c r="OEK320" s="169"/>
      <c r="OEL320" s="169"/>
      <c r="OEM320" s="169"/>
      <c r="OEN320" s="169"/>
      <c r="OEO320" s="169"/>
      <c r="OEP320" s="169"/>
      <c r="OEQ320" s="169"/>
      <c r="OER320" s="169"/>
      <c r="OES320" s="169"/>
      <c r="OET320" s="169"/>
      <c r="OEU320" s="169"/>
      <c r="OEV320" s="169"/>
      <c r="OEW320" s="169"/>
      <c r="OEX320" s="169"/>
      <c r="OEY320" s="169"/>
      <c r="OEZ320" s="169"/>
      <c r="OFA320" s="169"/>
      <c r="OFB320" s="169"/>
      <c r="OFC320" s="169"/>
      <c r="OFD320" s="169"/>
      <c r="OFE320" s="169"/>
      <c r="OFF320" s="169"/>
      <c r="OFG320" s="169"/>
      <c r="OFH320" s="169"/>
      <c r="OFI320" s="169"/>
      <c r="OFJ320" s="169"/>
      <c r="OFK320" s="169"/>
      <c r="OFL320" s="169"/>
      <c r="OFM320" s="169"/>
      <c r="OFN320" s="169"/>
      <c r="OFO320" s="169"/>
      <c r="OFP320" s="169"/>
      <c r="OFQ320" s="169"/>
      <c r="OFR320" s="169"/>
      <c r="OFS320" s="169"/>
      <c r="OFT320" s="169"/>
      <c r="OFU320" s="169"/>
      <c r="OFV320" s="169"/>
      <c r="OFW320" s="169"/>
      <c r="OFX320" s="169"/>
      <c r="OFY320" s="169"/>
      <c r="OFZ320" s="169"/>
      <c r="OGA320" s="169"/>
      <c r="OGB320" s="169"/>
      <c r="OGC320" s="169"/>
      <c r="OGD320" s="169"/>
      <c r="OGE320" s="169"/>
      <c r="OGF320" s="169"/>
      <c r="OGG320" s="169"/>
      <c r="OGH320" s="169"/>
      <c r="OGI320" s="169"/>
      <c r="OGJ320" s="169"/>
      <c r="OGK320" s="169"/>
      <c r="OGL320" s="169"/>
      <c r="OGM320" s="169"/>
      <c r="OGN320" s="169"/>
      <c r="OGO320" s="169"/>
      <c r="OGP320" s="169"/>
      <c r="OGQ320" s="169"/>
      <c r="OGR320" s="169"/>
      <c r="OGS320" s="169"/>
      <c r="OGT320" s="169"/>
      <c r="OGU320" s="169"/>
      <c r="OGV320" s="169"/>
      <c r="OGW320" s="169"/>
      <c r="OGX320" s="169"/>
      <c r="OGY320" s="169"/>
      <c r="OGZ320" s="169"/>
      <c r="OHA320" s="169"/>
      <c r="OHB320" s="169"/>
      <c r="OHC320" s="169"/>
      <c r="OHD320" s="169"/>
      <c r="OHE320" s="169"/>
      <c r="OHF320" s="169"/>
      <c r="OHG320" s="169"/>
      <c r="OHH320" s="169"/>
      <c r="OHI320" s="169"/>
      <c r="OHJ320" s="169"/>
      <c r="OHK320" s="169"/>
      <c r="OHL320" s="169"/>
      <c r="OHM320" s="169"/>
      <c r="OHN320" s="169"/>
      <c r="OHO320" s="169"/>
      <c r="OHP320" s="169"/>
      <c r="OHQ320" s="169"/>
      <c r="OHR320" s="169"/>
      <c r="OHS320" s="169"/>
      <c r="OHT320" s="169"/>
      <c r="OHU320" s="169"/>
      <c r="OHV320" s="169"/>
      <c r="OHW320" s="169"/>
      <c r="OHX320" s="169"/>
      <c r="OHY320" s="169"/>
      <c r="OHZ320" s="169"/>
      <c r="OIA320" s="169"/>
      <c r="OIB320" s="169"/>
      <c r="OIC320" s="169"/>
      <c r="OID320" s="169"/>
      <c r="OIE320" s="169"/>
      <c r="OIF320" s="169"/>
      <c r="OIG320" s="169"/>
      <c r="OIH320" s="169"/>
      <c r="OII320" s="169"/>
      <c r="OIJ320" s="169"/>
      <c r="OIK320" s="169"/>
      <c r="OIL320" s="169"/>
      <c r="OIM320" s="169"/>
      <c r="OIN320" s="169"/>
      <c r="OIO320" s="169"/>
      <c r="OIP320" s="169"/>
      <c r="OIQ320" s="169"/>
      <c r="OIR320" s="169"/>
      <c r="OIS320" s="169"/>
      <c r="OIT320" s="169"/>
      <c r="OIU320" s="169"/>
      <c r="OIV320" s="169"/>
      <c r="OIW320" s="169"/>
      <c r="OIX320" s="169"/>
      <c r="OIY320" s="169"/>
      <c r="OIZ320" s="169"/>
      <c r="OJA320" s="169"/>
      <c r="OJB320" s="169"/>
      <c r="OJC320" s="169"/>
      <c r="OJD320" s="169"/>
      <c r="OJE320" s="169"/>
      <c r="OJF320" s="169"/>
      <c r="OJG320" s="169"/>
      <c r="OJH320" s="169"/>
      <c r="OJI320" s="169"/>
      <c r="OJJ320" s="169"/>
      <c r="OJK320" s="169"/>
      <c r="OJL320" s="169"/>
      <c r="OJM320" s="169"/>
      <c r="OJN320" s="169"/>
      <c r="OJO320" s="169"/>
      <c r="OJP320" s="169"/>
      <c r="OJQ320" s="169"/>
      <c r="OJR320" s="169"/>
      <c r="OJS320" s="169"/>
      <c r="OJT320" s="169"/>
      <c r="OJU320" s="169"/>
      <c r="OJV320" s="169"/>
      <c r="OJW320" s="169"/>
      <c r="OJX320" s="169"/>
      <c r="OJY320" s="169"/>
      <c r="OJZ320" s="169"/>
      <c r="OKA320" s="169"/>
      <c r="OKB320" s="169"/>
      <c r="OKC320" s="169"/>
      <c r="OKD320" s="169"/>
      <c r="OKE320" s="169"/>
      <c r="OKF320" s="169"/>
      <c r="OKG320" s="169"/>
      <c r="OKH320" s="169"/>
      <c r="OKI320" s="169"/>
      <c r="OKJ320" s="169"/>
      <c r="OKK320" s="169"/>
      <c r="OKL320" s="169"/>
      <c r="OKM320" s="169"/>
      <c r="OKN320" s="169"/>
      <c r="OKO320" s="169"/>
      <c r="OKP320" s="169"/>
      <c r="OKQ320" s="169"/>
      <c r="OKR320" s="169"/>
      <c r="OKS320" s="169"/>
      <c r="OKT320" s="169"/>
      <c r="OKU320" s="169"/>
      <c r="OKV320" s="169"/>
      <c r="OKW320" s="169"/>
      <c r="OKX320" s="169"/>
      <c r="OKY320" s="169"/>
      <c r="OKZ320" s="169"/>
      <c r="OLA320" s="169"/>
      <c r="OLB320" s="169"/>
      <c r="OLC320" s="169"/>
      <c r="OLD320" s="169"/>
      <c r="OLE320" s="169"/>
      <c r="OLF320" s="169"/>
      <c r="OLG320" s="169"/>
      <c r="OLH320" s="169"/>
      <c r="OLI320" s="169"/>
      <c r="OLJ320" s="169"/>
      <c r="OLK320" s="169"/>
      <c r="OLL320" s="169"/>
      <c r="OLM320" s="169"/>
      <c r="OLN320" s="169"/>
      <c r="OLO320" s="169"/>
      <c r="OLP320" s="169"/>
      <c r="OLQ320" s="169"/>
      <c r="OLR320" s="169"/>
      <c r="OLS320" s="169"/>
      <c r="OLT320" s="169"/>
      <c r="OLU320" s="169"/>
      <c r="OLV320" s="169"/>
      <c r="OLW320" s="169"/>
      <c r="OLX320" s="169"/>
      <c r="OLY320" s="169"/>
      <c r="OLZ320" s="169"/>
      <c r="OMA320" s="169"/>
      <c r="OMB320" s="169"/>
      <c r="OMC320" s="169"/>
      <c r="OMD320" s="169"/>
      <c r="OME320" s="169"/>
      <c r="OMF320" s="169"/>
      <c r="OMG320" s="169"/>
      <c r="OMH320" s="169"/>
      <c r="OMI320" s="169"/>
      <c r="OMJ320" s="169"/>
      <c r="OMK320" s="169"/>
      <c r="OML320" s="169"/>
      <c r="OMM320" s="169"/>
      <c r="OMN320" s="169"/>
      <c r="OMO320" s="169"/>
      <c r="OMP320" s="169"/>
      <c r="OMQ320" s="169"/>
      <c r="OMR320" s="169"/>
      <c r="OMS320" s="169"/>
      <c r="OMT320" s="169"/>
      <c r="OMU320" s="169"/>
      <c r="OMV320" s="169"/>
      <c r="OMW320" s="169"/>
      <c r="OMX320" s="169"/>
      <c r="OMY320" s="169"/>
      <c r="OMZ320" s="169"/>
      <c r="ONA320" s="169"/>
      <c r="ONB320" s="169"/>
      <c r="ONC320" s="169"/>
      <c r="OND320" s="169"/>
      <c r="ONE320" s="169"/>
      <c r="ONF320" s="169"/>
      <c r="ONG320" s="169"/>
      <c r="ONH320" s="169"/>
      <c r="ONI320" s="169"/>
      <c r="ONJ320" s="169"/>
      <c r="ONK320" s="169"/>
      <c r="ONL320" s="169"/>
      <c r="ONM320" s="169"/>
      <c r="ONN320" s="169"/>
      <c r="ONO320" s="169"/>
      <c r="ONP320" s="169"/>
      <c r="ONQ320" s="169"/>
      <c r="ONR320" s="169"/>
      <c r="ONS320" s="169"/>
      <c r="ONT320" s="169"/>
      <c r="ONU320" s="169"/>
      <c r="ONV320" s="169"/>
      <c r="ONW320" s="169"/>
      <c r="ONX320" s="169"/>
      <c r="ONY320" s="169"/>
      <c r="ONZ320" s="169"/>
      <c r="OOA320" s="169"/>
      <c r="OOB320" s="169"/>
      <c r="OOC320" s="169"/>
      <c r="OOD320" s="169"/>
      <c r="OOE320" s="169"/>
      <c r="OOF320" s="169"/>
      <c r="OOG320" s="169"/>
      <c r="OOH320" s="169"/>
      <c r="OOI320" s="169"/>
      <c r="OOJ320" s="169"/>
      <c r="OOK320" s="169"/>
      <c r="OOL320" s="169"/>
      <c r="OOM320" s="169"/>
      <c r="OON320" s="169"/>
      <c r="OOO320" s="169"/>
      <c r="OOP320" s="169"/>
      <c r="OOQ320" s="169"/>
      <c r="OOR320" s="169"/>
      <c r="OOS320" s="169"/>
      <c r="OOT320" s="169"/>
      <c r="OOU320" s="169"/>
      <c r="OOV320" s="169"/>
      <c r="OOW320" s="169"/>
      <c r="OOX320" s="169"/>
      <c r="OOY320" s="169"/>
      <c r="OOZ320" s="169"/>
      <c r="OPA320" s="169"/>
      <c r="OPB320" s="169"/>
      <c r="OPC320" s="169"/>
      <c r="OPD320" s="169"/>
      <c r="OPE320" s="169"/>
      <c r="OPF320" s="169"/>
      <c r="OPG320" s="169"/>
      <c r="OPH320" s="169"/>
      <c r="OPI320" s="169"/>
      <c r="OPJ320" s="169"/>
      <c r="OPK320" s="169"/>
      <c r="OPL320" s="169"/>
      <c r="OPM320" s="169"/>
      <c r="OPN320" s="169"/>
      <c r="OPO320" s="169"/>
      <c r="OPP320" s="169"/>
      <c r="OPQ320" s="169"/>
      <c r="OPR320" s="169"/>
      <c r="OPS320" s="169"/>
      <c r="OPT320" s="169"/>
      <c r="OPU320" s="169"/>
      <c r="OPV320" s="169"/>
      <c r="OPW320" s="169"/>
      <c r="OPX320" s="169"/>
      <c r="OPY320" s="169"/>
      <c r="OPZ320" s="169"/>
      <c r="OQA320" s="169"/>
      <c r="OQB320" s="169"/>
      <c r="OQC320" s="169"/>
      <c r="OQD320" s="169"/>
      <c r="OQE320" s="169"/>
      <c r="OQF320" s="169"/>
      <c r="OQG320" s="169"/>
      <c r="OQH320" s="169"/>
      <c r="OQI320" s="169"/>
      <c r="OQJ320" s="169"/>
      <c r="OQK320" s="169"/>
      <c r="OQL320" s="169"/>
      <c r="OQM320" s="169"/>
      <c r="OQN320" s="169"/>
      <c r="OQO320" s="169"/>
      <c r="OQP320" s="169"/>
      <c r="OQQ320" s="169"/>
      <c r="OQR320" s="169"/>
      <c r="OQS320" s="169"/>
      <c r="OQT320" s="169"/>
      <c r="OQU320" s="169"/>
      <c r="OQV320" s="169"/>
      <c r="OQW320" s="169"/>
      <c r="OQX320" s="169"/>
      <c r="OQY320" s="169"/>
      <c r="OQZ320" s="169"/>
      <c r="ORA320" s="169"/>
      <c r="ORB320" s="169"/>
      <c r="ORC320" s="169"/>
      <c r="ORD320" s="169"/>
      <c r="ORE320" s="169"/>
      <c r="ORF320" s="169"/>
      <c r="ORG320" s="169"/>
      <c r="ORH320" s="169"/>
      <c r="ORI320" s="169"/>
      <c r="ORJ320" s="169"/>
      <c r="ORK320" s="169"/>
      <c r="ORL320" s="169"/>
      <c r="ORM320" s="169"/>
      <c r="ORN320" s="169"/>
      <c r="ORO320" s="169"/>
      <c r="ORP320" s="169"/>
      <c r="ORQ320" s="169"/>
      <c r="ORR320" s="169"/>
      <c r="ORS320" s="169"/>
      <c r="ORT320" s="169"/>
      <c r="ORU320" s="169"/>
      <c r="ORV320" s="169"/>
      <c r="ORW320" s="169"/>
      <c r="ORX320" s="169"/>
      <c r="ORY320" s="169"/>
      <c r="ORZ320" s="169"/>
      <c r="OSA320" s="169"/>
      <c r="OSB320" s="169"/>
      <c r="OSC320" s="169"/>
      <c r="OSD320" s="169"/>
      <c r="OSE320" s="169"/>
      <c r="OSF320" s="169"/>
      <c r="OSG320" s="169"/>
      <c r="OSH320" s="169"/>
      <c r="OSI320" s="169"/>
      <c r="OSJ320" s="169"/>
      <c r="OSK320" s="169"/>
      <c r="OSL320" s="169"/>
      <c r="OSM320" s="169"/>
      <c r="OSN320" s="169"/>
      <c r="OSO320" s="169"/>
      <c r="OSP320" s="169"/>
      <c r="OSQ320" s="169"/>
      <c r="OSR320" s="169"/>
      <c r="OSS320" s="169"/>
      <c r="OST320" s="169"/>
      <c r="OSU320" s="169"/>
      <c r="OSV320" s="169"/>
      <c r="OSW320" s="169"/>
      <c r="OSX320" s="169"/>
      <c r="OSY320" s="169"/>
      <c r="OSZ320" s="169"/>
      <c r="OTA320" s="169"/>
      <c r="OTB320" s="169"/>
      <c r="OTC320" s="169"/>
      <c r="OTD320" s="169"/>
      <c r="OTE320" s="169"/>
      <c r="OTF320" s="169"/>
      <c r="OTG320" s="169"/>
      <c r="OTH320" s="169"/>
      <c r="OTI320" s="169"/>
      <c r="OTJ320" s="169"/>
      <c r="OTK320" s="169"/>
      <c r="OTL320" s="169"/>
      <c r="OTM320" s="169"/>
      <c r="OTN320" s="169"/>
      <c r="OTO320" s="169"/>
      <c r="OTP320" s="169"/>
      <c r="OTQ320" s="169"/>
      <c r="OTR320" s="169"/>
      <c r="OTS320" s="169"/>
      <c r="OTT320" s="169"/>
      <c r="OTU320" s="169"/>
      <c r="OTV320" s="169"/>
      <c r="OTW320" s="169"/>
      <c r="OTX320" s="169"/>
      <c r="OTY320" s="169"/>
      <c r="OTZ320" s="169"/>
      <c r="OUA320" s="169"/>
      <c r="OUB320" s="169"/>
      <c r="OUC320" s="169"/>
      <c r="OUD320" s="169"/>
      <c r="OUE320" s="169"/>
      <c r="OUF320" s="169"/>
      <c r="OUG320" s="169"/>
      <c r="OUH320" s="169"/>
      <c r="OUI320" s="169"/>
      <c r="OUJ320" s="169"/>
      <c r="OUK320" s="169"/>
      <c r="OUL320" s="169"/>
      <c r="OUM320" s="169"/>
      <c r="OUN320" s="169"/>
      <c r="OUO320" s="169"/>
      <c r="OUP320" s="169"/>
      <c r="OUQ320" s="169"/>
      <c r="OUR320" s="169"/>
      <c r="OUS320" s="169"/>
      <c r="OUT320" s="169"/>
      <c r="OUU320" s="169"/>
      <c r="OUV320" s="169"/>
      <c r="OUW320" s="169"/>
      <c r="OUX320" s="169"/>
      <c r="OUY320" s="169"/>
      <c r="OUZ320" s="169"/>
      <c r="OVA320" s="169"/>
      <c r="OVB320" s="169"/>
      <c r="OVC320" s="169"/>
      <c r="OVD320" s="169"/>
      <c r="OVE320" s="169"/>
      <c r="OVF320" s="169"/>
      <c r="OVG320" s="169"/>
      <c r="OVH320" s="169"/>
      <c r="OVI320" s="169"/>
      <c r="OVJ320" s="169"/>
      <c r="OVK320" s="169"/>
      <c r="OVL320" s="169"/>
      <c r="OVM320" s="169"/>
      <c r="OVN320" s="169"/>
      <c r="OVO320" s="169"/>
      <c r="OVP320" s="169"/>
      <c r="OVQ320" s="169"/>
      <c r="OVR320" s="169"/>
      <c r="OVS320" s="169"/>
      <c r="OVT320" s="169"/>
      <c r="OVU320" s="169"/>
      <c r="OVV320" s="169"/>
      <c r="OVW320" s="169"/>
      <c r="OVX320" s="169"/>
      <c r="OVY320" s="169"/>
      <c r="OVZ320" s="169"/>
      <c r="OWA320" s="169"/>
      <c r="OWB320" s="169"/>
      <c r="OWC320" s="169"/>
      <c r="OWD320" s="169"/>
      <c r="OWE320" s="169"/>
      <c r="OWF320" s="169"/>
      <c r="OWG320" s="169"/>
      <c r="OWH320" s="169"/>
      <c r="OWI320" s="169"/>
      <c r="OWJ320" s="169"/>
      <c r="OWK320" s="169"/>
      <c r="OWL320" s="169"/>
      <c r="OWM320" s="169"/>
      <c r="OWN320" s="169"/>
      <c r="OWO320" s="169"/>
      <c r="OWP320" s="169"/>
      <c r="OWQ320" s="169"/>
      <c r="OWR320" s="169"/>
      <c r="OWS320" s="169"/>
      <c r="OWT320" s="169"/>
      <c r="OWU320" s="169"/>
      <c r="OWV320" s="169"/>
      <c r="OWW320" s="169"/>
      <c r="OWX320" s="169"/>
      <c r="OWY320" s="169"/>
      <c r="OWZ320" s="169"/>
      <c r="OXA320" s="169"/>
      <c r="OXB320" s="169"/>
      <c r="OXC320" s="169"/>
      <c r="OXD320" s="169"/>
      <c r="OXE320" s="169"/>
      <c r="OXF320" s="169"/>
      <c r="OXG320" s="169"/>
      <c r="OXH320" s="169"/>
      <c r="OXI320" s="169"/>
      <c r="OXJ320" s="169"/>
      <c r="OXK320" s="169"/>
      <c r="OXL320" s="169"/>
      <c r="OXM320" s="169"/>
      <c r="OXN320" s="169"/>
      <c r="OXO320" s="169"/>
      <c r="OXP320" s="169"/>
      <c r="OXQ320" s="169"/>
      <c r="OXR320" s="169"/>
      <c r="OXS320" s="169"/>
      <c r="OXT320" s="169"/>
      <c r="OXU320" s="169"/>
      <c r="OXV320" s="169"/>
      <c r="OXW320" s="169"/>
      <c r="OXX320" s="169"/>
      <c r="OXY320" s="169"/>
      <c r="OXZ320" s="169"/>
      <c r="OYA320" s="169"/>
      <c r="OYB320" s="169"/>
      <c r="OYC320" s="169"/>
      <c r="OYD320" s="169"/>
      <c r="OYE320" s="169"/>
      <c r="OYF320" s="169"/>
      <c r="OYG320" s="169"/>
      <c r="OYH320" s="169"/>
      <c r="OYI320" s="169"/>
      <c r="OYJ320" s="169"/>
      <c r="OYK320" s="169"/>
      <c r="OYL320" s="169"/>
      <c r="OYM320" s="169"/>
      <c r="OYN320" s="169"/>
      <c r="OYO320" s="169"/>
      <c r="OYP320" s="169"/>
      <c r="OYQ320" s="169"/>
      <c r="OYR320" s="169"/>
      <c r="OYS320" s="169"/>
      <c r="OYT320" s="169"/>
      <c r="OYU320" s="169"/>
      <c r="OYV320" s="169"/>
      <c r="OYW320" s="169"/>
      <c r="OYX320" s="169"/>
      <c r="OYY320" s="169"/>
      <c r="OYZ320" s="169"/>
      <c r="OZA320" s="169"/>
      <c r="OZB320" s="169"/>
      <c r="OZC320" s="169"/>
      <c r="OZD320" s="169"/>
      <c r="OZE320" s="169"/>
      <c r="OZF320" s="169"/>
      <c r="OZG320" s="169"/>
      <c r="OZH320" s="169"/>
      <c r="OZI320" s="169"/>
      <c r="OZJ320" s="169"/>
      <c r="OZK320" s="169"/>
      <c r="OZL320" s="169"/>
      <c r="OZM320" s="169"/>
      <c r="OZN320" s="169"/>
      <c r="OZO320" s="169"/>
      <c r="OZP320" s="169"/>
      <c r="OZQ320" s="169"/>
      <c r="OZR320" s="169"/>
      <c r="OZS320" s="169"/>
      <c r="OZT320" s="169"/>
      <c r="OZU320" s="169"/>
      <c r="OZV320" s="169"/>
      <c r="OZW320" s="169"/>
      <c r="OZX320" s="169"/>
      <c r="OZY320" s="169"/>
      <c r="OZZ320" s="169"/>
      <c r="PAA320" s="169"/>
      <c r="PAB320" s="169"/>
      <c r="PAC320" s="169"/>
      <c r="PAD320" s="169"/>
      <c r="PAE320" s="169"/>
      <c r="PAF320" s="169"/>
      <c r="PAG320" s="169"/>
      <c r="PAH320" s="169"/>
      <c r="PAI320" s="169"/>
      <c r="PAJ320" s="169"/>
      <c r="PAK320" s="169"/>
      <c r="PAL320" s="169"/>
      <c r="PAM320" s="169"/>
      <c r="PAN320" s="169"/>
      <c r="PAO320" s="169"/>
      <c r="PAP320" s="169"/>
      <c r="PAQ320" s="169"/>
      <c r="PAR320" s="169"/>
      <c r="PAS320" s="169"/>
      <c r="PAT320" s="169"/>
      <c r="PAU320" s="169"/>
      <c r="PAV320" s="169"/>
      <c r="PAW320" s="169"/>
      <c r="PAX320" s="169"/>
      <c r="PAY320" s="169"/>
      <c r="PAZ320" s="169"/>
      <c r="PBA320" s="169"/>
      <c r="PBB320" s="169"/>
      <c r="PBC320" s="169"/>
      <c r="PBD320" s="169"/>
      <c r="PBE320" s="169"/>
      <c r="PBF320" s="169"/>
      <c r="PBG320" s="169"/>
      <c r="PBH320" s="169"/>
      <c r="PBI320" s="169"/>
      <c r="PBJ320" s="169"/>
      <c r="PBK320" s="169"/>
      <c r="PBL320" s="169"/>
      <c r="PBM320" s="169"/>
      <c r="PBN320" s="169"/>
      <c r="PBO320" s="169"/>
      <c r="PBP320" s="169"/>
      <c r="PBQ320" s="169"/>
      <c r="PBR320" s="169"/>
      <c r="PBS320" s="169"/>
      <c r="PBT320" s="169"/>
      <c r="PBU320" s="169"/>
      <c r="PBV320" s="169"/>
      <c r="PBW320" s="169"/>
      <c r="PBX320" s="169"/>
      <c r="PBY320" s="169"/>
      <c r="PBZ320" s="169"/>
      <c r="PCA320" s="169"/>
      <c r="PCB320" s="169"/>
      <c r="PCC320" s="169"/>
      <c r="PCD320" s="169"/>
      <c r="PCE320" s="169"/>
      <c r="PCF320" s="169"/>
      <c r="PCG320" s="169"/>
      <c r="PCH320" s="169"/>
      <c r="PCI320" s="169"/>
      <c r="PCJ320" s="169"/>
      <c r="PCK320" s="169"/>
      <c r="PCL320" s="169"/>
      <c r="PCM320" s="169"/>
      <c r="PCN320" s="169"/>
      <c r="PCO320" s="169"/>
      <c r="PCP320" s="169"/>
      <c r="PCQ320" s="169"/>
      <c r="PCR320" s="169"/>
      <c r="PCS320" s="169"/>
      <c r="PCT320" s="169"/>
      <c r="PCU320" s="169"/>
      <c r="PCV320" s="169"/>
      <c r="PCW320" s="169"/>
      <c r="PCX320" s="169"/>
      <c r="PCY320" s="169"/>
      <c r="PCZ320" s="169"/>
      <c r="PDA320" s="169"/>
      <c r="PDB320" s="169"/>
      <c r="PDC320" s="169"/>
      <c r="PDD320" s="169"/>
      <c r="PDE320" s="169"/>
      <c r="PDF320" s="169"/>
      <c r="PDG320" s="169"/>
      <c r="PDH320" s="169"/>
      <c r="PDI320" s="169"/>
      <c r="PDJ320" s="169"/>
      <c r="PDK320" s="169"/>
      <c r="PDL320" s="169"/>
      <c r="PDM320" s="169"/>
      <c r="PDN320" s="169"/>
      <c r="PDO320" s="169"/>
      <c r="PDP320" s="169"/>
      <c r="PDQ320" s="169"/>
      <c r="PDR320" s="169"/>
      <c r="PDS320" s="169"/>
      <c r="PDT320" s="169"/>
      <c r="PDU320" s="169"/>
      <c r="PDV320" s="169"/>
      <c r="PDW320" s="169"/>
      <c r="PDX320" s="169"/>
      <c r="PDY320" s="169"/>
      <c r="PDZ320" s="169"/>
      <c r="PEA320" s="169"/>
      <c r="PEB320" s="169"/>
      <c r="PEC320" s="169"/>
      <c r="PED320" s="169"/>
      <c r="PEE320" s="169"/>
      <c r="PEF320" s="169"/>
      <c r="PEG320" s="169"/>
      <c r="PEH320" s="169"/>
      <c r="PEI320" s="169"/>
      <c r="PEJ320" s="169"/>
      <c r="PEK320" s="169"/>
      <c r="PEL320" s="169"/>
      <c r="PEM320" s="169"/>
      <c r="PEN320" s="169"/>
      <c r="PEO320" s="169"/>
      <c r="PEP320" s="169"/>
      <c r="PEQ320" s="169"/>
      <c r="PER320" s="169"/>
      <c r="PES320" s="169"/>
      <c r="PET320" s="169"/>
      <c r="PEU320" s="169"/>
      <c r="PEV320" s="169"/>
      <c r="PEW320" s="169"/>
      <c r="PEX320" s="169"/>
      <c r="PEY320" s="169"/>
      <c r="PEZ320" s="169"/>
      <c r="PFA320" s="169"/>
      <c r="PFB320" s="169"/>
      <c r="PFC320" s="169"/>
      <c r="PFD320" s="169"/>
      <c r="PFE320" s="169"/>
      <c r="PFF320" s="169"/>
      <c r="PFG320" s="169"/>
      <c r="PFH320" s="169"/>
      <c r="PFI320" s="169"/>
      <c r="PFJ320" s="169"/>
      <c r="PFK320" s="169"/>
      <c r="PFL320" s="169"/>
      <c r="PFM320" s="169"/>
      <c r="PFN320" s="169"/>
      <c r="PFO320" s="169"/>
      <c r="PFP320" s="169"/>
      <c r="PFQ320" s="169"/>
      <c r="PFR320" s="169"/>
      <c r="PFS320" s="169"/>
      <c r="PFT320" s="169"/>
      <c r="PFU320" s="169"/>
      <c r="PFV320" s="169"/>
      <c r="PFW320" s="169"/>
      <c r="PFX320" s="169"/>
      <c r="PFY320" s="169"/>
      <c r="PFZ320" s="169"/>
      <c r="PGA320" s="169"/>
      <c r="PGB320" s="169"/>
      <c r="PGC320" s="169"/>
      <c r="PGD320" s="169"/>
      <c r="PGE320" s="169"/>
      <c r="PGF320" s="169"/>
      <c r="PGG320" s="169"/>
      <c r="PGH320" s="169"/>
      <c r="PGI320" s="169"/>
      <c r="PGJ320" s="169"/>
      <c r="PGK320" s="169"/>
      <c r="PGL320" s="169"/>
      <c r="PGM320" s="169"/>
      <c r="PGN320" s="169"/>
      <c r="PGO320" s="169"/>
      <c r="PGP320" s="169"/>
      <c r="PGQ320" s="169"/>
      <c r="PGR320" s="169"/>
      <c r="PGS320" s="169"/>
      <c r="PGT320" s="169"/>
      <c r="PGU320" s="169"/>
      <c r="PGV320" s="169"/>
      <c r="PGW320" s="169"/>
      <c r="PGX320" s="169"/>
      <c r="PGY320" s="169"/>
      <c r="PGZ320" s="169"/>
      <c r="PHA320" s="169"/>
      <c r="PHB320" s="169"/>
      <c r="PHC320" s="169"/>
      <c r="PHD320" s="169"/>
      <c r="PHE320" s="169"/>
      <c r="PHF320" s="169"/>
      <c r="PHG320" s="169"/>
      <c r="PHH320" s="169"/>
      <c r="PHI320" s="169"/>
      <c r="PHJ320" s="169"/>
      <c r="PHK320" s="169"/>
      <c r="PHL320" s="169"/>
      <c r="PHM320" s="169"/>
      <c r="PHN320" s="169"/>
      <c r="PHO320" s="169"/>
      <c r="PHP320" s="169"/>
      <c r="PHQ320" s="169"/>
      <c r="PHR320" s="169"/>
      <c r="PHS320" s="169"/>
      <c r="PHT320" s="169"/>
      <c r="PHU320" s="169"/>
      <c r="PHV320" s="169"/>
      <c r="PHW320" s="169"/>
      <c r="PHX320" s="169"/>
      <c r="PHY320" s="169"/>
      <c r="PHZ320" s="169"/>
      <c r="PIA320" s="169"/>
      <c r="PIB320" s="169"/>
      <c r="PIC320" s="169"/>
      <c r="PID320" s="169"/>
      <c r="PIE320" s="169"/>
      <c r="PIF320" s="169"/>
      <c r="PIG320" s="169"/>
      <c r="PIH320" s="169"/>
      <c r="PII320" s="169"/>
      <c r="PIJ320" s="169"/>
      <c r="PIK320" s="169"/>
      <c r="PIL320" s="169"/>
      <c r="PIM320" s="169"/>
      <c r="PIN320" s="169"/>
      <c r="PIO320" s="169"/>
      <c r="PIP320" s="169"/>
      <c r="PIQ320" s="169"/>
      <c r="PIR320" s="169"/>
      <c r="PIS320" s="169"/>
      <c r="PIT320" s="169"/>
      <c r="PIU320" s="169"/>
      <c r="PIV320" s="169"/>
      <c r="PIW320" s="169"/>
      <c r="PIX320" s="169"/>
      <c r="PIY320" s="169"/>
      <c r="PIZ320" s="169"/>
      <c r="PJA320" s="169"/>
      <c r="PJB320" s="169"/>
      <c r="PJC320" s="169"/>
      <c r="PJD320" s="169"/>
      <c r="PJE320" s="169"/>
      <c r="PJF320" s="169"/>
      <c r="PJG320" s="169"/>
      <c r="PJH320" s="169"/>
      <c r="PJI320" s="169"/>
      <c r="PJJ320" s="169"/>
      <c r="PJK320" s="169"/>
      <c r="PJL320" s="169"/>
      <c r="PJM320" s="169"/>
      <c r="PJN320" s="169"/>
      <c r="PJO320" s="169"/>
      <c r="PJP320" s="169"/>
      <c r="PJQ320" s="169"/>
      <c r="PJR320" s="169"/>
      <c r="PJS320" s="169"/>
      <c r="PJT320" s="169"/>
      <c r="PJU320" s="169"/>
      <c r="PJV320" s="169"/>
      <c r="PJW320" s="169"/>
      <c r="PJX320" s="169"/>
      <c r="PJY320" s="169"/>
      <c r="PJZ320" s="169"/>
      <c r="PKA320" s="169"/>
      <c r="PKB320" s="169"/>
      <c r="PKC320" s="169"/>
      <c r="PKD320" s="169"/>
      <c r="PKE320" s="169"/>
      <c r="PKF320" s="169"/>
      <c r="PKG320" s="169"/>
      <c r="PKH320" s="169"/>
      <c r="PKI320" s="169"/>
      <c r="PKJ320" s="169"/>
      <c r="PKK320" s="169"/>
      <c r="PKL320" s="169"/>
      <c r="PKM320" s="169"/>
      <c r="PKN320" s="169"/>
      <c r="PKO320" s="169"/>
      <c r="PKP320" s="169"/>
      <c r="PKQ320" s="169"/>
      <c r="PKR320" s="169"/>
      <c r="PKS320" s="169"/>
      <c r="PKT320" s="169"/>
      <c r="PKU320" s="169"/>
      <c r="PKV320" s="169"/>
      <c r="PKW320" s="169"/>
      <c r="PKX320" s="169"/>
      <c r="PKY320" s="169"/>
      <c r="PKZ320" s="169"/>
      <c r="PLA320" s="169"/>
      <c r="PLB320" s="169"/>
      <c r="PLC320" s="169"/>
      <c r="PLD320" s="169"/>
      <c r="PLE320" s="169"/>
      <c r="PLF320" s="169"/>
      <c r="PLG320" s="169"/>
      <c r="PLH320" s="169"/>
      <c r="PLI320" s="169"/>
      <c r="PLJ320" s="169"/>
      <c r="PLK320" s="169"/>
      <c r="PLL320" s="169"/>
      <c r="PLM320" s="169"/>
      <c r="PLN320" s="169"/>
      <c r="PLO320" s="169"/>
      <c r="PLP320" s="169"/>
      <c r="PLQ320" s="169"/>
      <c r="PLR320" s="169"/>
      <c r="PLS320" s="169"/>
      <c r="PLT320" s="169"/>
      <c r="PLU320" s="169"/>
      <c r="PLV320" s="169"/>
      <c r="PLW320" s="169"/>
      <c r="PLX320" s="169"/>
      <c r="PLY320" s="169"/>
      <c r="PLZ320" s="169"/>
      <c r="PMA320" s="169"/>
      <c r="PMB320" s="169"/>
      <c r="PMC320" s="169"/>
      <c r="PMD320" s="169"/>
      <c r="PME320" s="169"/>
      <c r="PMF320" s="169"/>
      <c r="PMG320" s="169"/>
      <c r="PMH320" s="169"/>
      <c r="PMI320" s="169"/>
      <c r="PMJ320" s="169"/>
      <c r="PMK320" s="169"/>
      <c r="PML320" s="169"/>
      <c r="PMM320" s="169"/>
      <c r="PMN320" s="169"/>
      <c r="PMO320" s="169"/>
      <c r="PMP320" s="169"/>
      <c r="PMQ320" s="169"/>
      <c r="PMR320" s="169"/>
      <c r="PMS320" s="169"/>
      <c r="PMT320" s="169"/>
      <c r="PMU320" s="169"/>
      <c r="PMV320" s="169"/>
      <c r="PMW320" s="169"/>
      <c r="PMX320" s="169"/>
      <c r="PMY320" s="169"/>
      <c r="PMZ320" s="169"/>
      <c r="PNA320" s="169"/>
      <c r="PNB320" s="169"/>
      <c r="PNC320" s="169"/>
      <c r="PND320" s="169"/>
      <c r="PNE320" s="169"/>
      <c r="PNF320" s="169"/>
      <c r="PNG320" s="169"/>
      <c r="PNH320" s="169"/>
      <c r="PNI320" s="169"/>
      <c r="PNJ320" s="169"/>
      <c r="PNK320" s="169"/>
      <c r="PNL320" s="169"/>
      <c r="PNM320" s="169"/>
      <c r="PNN320" s="169"/>
      <c r="PNO320" s="169"/>
      <c r="PNP320" s="169"/>
      <c r="PNQ320" s="169"/>
      <c r="PNR320" s="169"/>
      <c r="PNS320" s="169"/>
      <c r="PNT320" s="169"/>
      <c r="PNU320" s="169"/>
      <c r="PNV320" s="169"/>
      <c r="PNW320" s="169"/>
      <c r="PNX320" s="169"/>
      <c r="PNY320" s="169"/>
      <c r="PNZ320" s="169"/>
      <c r="POA320" s="169"/>
      <c r="POB320" s="169"/>
      <c r="POC320" s="169"/>
      <c r="POD320" s="169"/>
      <c r="POE320" s="169"/>
      <c r="POF320" s="169"/>
      <c r="POG320" s="169"/>
      <c r="POH320" s="169"/>
      <c r="POI320" s="169"/>
      <c r="POJ320" s="169"/>
      <c r="POK320" s="169"/>
      <c r="POL320" s="169"/>
      <c r="POM320" s="169"/>
      <c r="PON320" s="169"/>
      <c r="POO320" s="169"/>
      <c r="POP320" s="169"/>
      <c r="POQ320" s="169"/>
      <c r="POR320" s="169"/>
      <c r="POS320" s="169"/>
      <c r="POT320" s="169"/>
      <c r="POU320" s="169"/>
      <c r="POV320" s="169"/>
      <c r="POW320" s="169"/>
      <c r="POX320" s="169"/>
      <c r="POY320" s="169"/>
      <c r="POZ320" s="169"/>
      <c r="PPA320" s="169"/>
      <c r="PPB320" s="169"/>
      <c r="PPC320" s="169"/>
      <c r="PPD320" s="169"/>
      <c r="PPE320" s="169"/>
      <c r="PPF320" s="169"/>
      <c r="PPG320" s="169"/>
      <c r="PPH320" s="169"/>
      <c r="PPI320" s="169"/>
      <c r="PPJ320" s="169"/>
      <c r="PPK320" s="169"/>
      <c r="PPL320" s="169"/>
      <c r="PPM320" s="169"/>
      <c r="PPN320" s="169"/>
      <c r="PPO320" s="169"/>
      <c r="PPP320" s="169"/>
      <c r="PPQ320" s="169"/>
      <c r="PPR320" s="169"/>
      <c r="PPS320" s="169"/>
      <c r="PPT320" s="169"/>
      <c r="PPU320" s="169"/>
      <c r="PPV320" s="169"/>
      <c r="PPW320" s="169"/>
      <c r="PPX320" s="169"/>
      <c r="PPY320" s="169"/>
      <c r="PPZ320" s="169"/>
      <c r="PQA320" s="169"/>
      <c r="PQB320" s="169"/>
      <c r="PQC320" s="169"/>
      <c r="PQD320" s="169"/>
      <c r="PQE320" s="169"/>
      <c r="PQF320" s="169"/>
      <c r="PQG320" s="169"/>
      <c r="PQH320" s="169"/>
      <c r="PQI320" s="169"/>
      <c r="PQJ320" s="169"/>
      <c r="PQK320" s="169"/>
      <c r="PQL320" s="169"/>
      <c r="PQM320" s="169"/>
      <c r="PQN320" s="169"/>
      <c r="PQO320" s="169"/>
      <c r="PQP320" s="169"/>
      <c r="PQQ320" s="169"/>
      <c r="PQR320" s="169"/>
      <c r="PQS320" s="169"/>
      <c r="PQT320" s="169"/>
      <c r="PQU320" s="169"/>
      <c r="PQV320" s="169"/>
      <c r="PQW320" s="169"/>
      <c r="PQX320" s="169"/>
      <c r="PQY320" s="169"/>
      <c r="PQZ320" s="169"/>
      <c r="PRA320" s="169"/>
      <c r="PRB320" s="169"/>
      <c r="PRC320" s="169"/>
      <c r="PRD320" s="169"/>
      <c r="PRE320" s="169"/>
      <c r="PRF320" s="169"/>
      <c r="PRG320" s="169"/>
      <c r="PRH320" s="169"/>
      <c r="PRI320" s="169"/>
      <c r="PRJ320" s="169"/>
      <c r="PRK320" s="169"/>
      <c r="PRL320" s="169"/>
      <c r="PRM320" s="169"/>
      <c r="PRN320" s="169"/>
      <c r="PRO320" s="169"/>
      <c r="PRP320" s="169"/>
      <c r="PRQ320" s="169"/>
      <c r="PRR320" s="169"/>
      <c r="PRS320" s="169"/>
      <c r="PRT320" s="169"/>
      <c r="PRU320" s="169"/>
      <c r="PRV320" s="169"/>
      <c r="PRW320" s="169"/>
      <c r="PRX320" s="169"/>
      <c r="PRY320" s="169"/>
      <c r="PRZ320" s="169"/>
      <c r="PSA320" s="169"/>
      <c r="PSB320" s="169"/>
      <c r="PSC320" s="169"/>
      <c r="PSD320" s="169"/>
      <c r="PSE320" s="169"/>
      <c r="PSF320" s="169"/>
      <c r="PSG320" s="169"/>
      <c r="PSH320" s="169"/>
      <c r="PSI320" s="169"/>
      <c r="PSJ320" s="169"/>
      <c r="PSK320" s="169"/>
      <c r="PSL320" s="169"/>
      <c r="PSM320" s="169"/>
      <c r="PSN320" s="169"/>
      <c r="PSO320" s="169"/>
      <c r="PSP320" s="169"/>
      <c r="PSQ320" s="169"/>
      <c r="PSR320" s="169"/>
      <c r="PSS320" s="169"/>
      <c r="PST320" s="169"/>
      <c r="PSU320" s="169"/>
      <c r="PSV320" s="169"/>
      <c r="PSW320" s="169"/>
      <c r="PSX320" s="169"/>
      <c r="PSY320" s="169"/>
      <c r="PSZ320" s="169"/>
      <c r="PTA320" s="169"/>
      <c r="PTB320" s="169"/>
      <c r="PTC320" s="169"/>
      <c r="PTD320" s="169"/>
      <c r="PTE320" s="169"/>
      <c r="PTF320" s="169"/>
      <c r="PTG320" s="169"/>
      <c r="PTH320" s="169"/>
      <c r="PTI320" s="169"/>
      <c r="PTJ320" s="169"/>
      <c r="PTK320" s="169"/>
      <c r="PTL320" s="169"/>
      <c r="PTM320" s="169"/>
      <c r="PTN320" s="169"/>
      <c r="PTO320" s="169"/>
      <c r="PTP320" s="169"/>
      <c r="PTQ320" s="169"/>
      <c r="PTR320" s="169"/>
      <c r="PTS320" s="169"/>
      <c r="PTT320" s="169"/>
      <c r="PTU320" s="169"/>
      <c r="PTV320" s="169"/>
      <c r="PTW320" s="169"/>
      <c r="PTX320" s="169"/>
      <c r="PTY320" s="169"/>
      <c r="PTZ320" s="169"/>
      <c r="PUA320" s="169"/>
      <c r="PUB320" s="169"/>
      <c r="PUC320" s="169"/>
      <c r="PUD320" s="169"/>
      <c r="PUE320" s="169"/>
      <c r="PUF320" s="169"/>
      <c r="PUG320" s="169"/>
      <c r="PUH320" s="169"/>
      <c r="PUI320" s="169"/>
      <c r="PUJ320" s="169"/>
      <c r="PUK320" s="169"/>
      <c r="PUL320" s="169"/>
      <c r="PUM320" s="169"/>
      <c r="PUN320" s="169"/>
      <c r="PUO320" s="169"/>
      <c r="PUP320" s="169"/>
      <c r="PUQ320" s="169"/>
      <c r="PUR320" s="169"/>
      <c r="PUS320" s="169"/>
      <c r="PUT320" s="169"/>
      <c r="PUU320" s="169"/>
      <c r="PUV320" s="169"/>
      <c r="PUW320" s="169"/>
      <c r="PUX320" s="169"/>
      <c r="PUY320" s="169"/>
      <c r="PUZ320" s="169"/>
      <c r="PVA320" s="169"/>
      <c r="PVB320" s="169"/>
      <c r="PVC320" s="169"/>
      <c r="PVD320" s="169"/>
      <c r="PVE320" s="169"/>
      <c r="PVF320" s="169"/>
      <c r="PVG320" s="169"/>
      <c r="PVH320" s="169"/>
      <c r="PVI320" s="169"/>
      <c r="PVJ320" s="169"/>
      <c r="PVK320" s="169"/>
      <c r="PVL320" s="169"/>
      <c r="PVM320" s="169"/>
      <c r="PVN320" s="169"/>
      <c r="PVO320" s="169"/>
      <c r="PVP320" s="169"/>
      <c r="PVQ320" s="169"/>
      <c r="PVR320" s="169"/>
      <c r="PVS320" s="169"/>
      <c r="PVT320" s="169"/>
      <c r="PVU320" s="169"/>
      <c r="PVV320" s="169"/>
      <c r="PVW320" s="169"/>
      <c r="PVX320" s="169"/>
      <c r="PVY320" s="169"/>
      <c r="PVZ320" s="169"/>
      <c r="PWA320" s="169"/>
      <c r="PWB320" s="169"/>
      <c r="PWC320" s="169"/>
      <c r="PWD320" s="169"/>
      <c r="PWE320" s="169"/>
      <c r="PWF320" s="169"/>
      <c r="PWG320" s="169"/>
      <c r="PWH320" s="169"/>
      <c r="PWI320" s="169"/>
      <c r="PWJ320" s="169"/>
      <c r="PWK320" s="169"/>
      <c r="PWL320" s="169"/>
      <c r="PWM320" s="169"/>
      <c r="PWN320" s="169"/>
      <c r="PWO320" s="169"/>
      <c r="PWP320" s="169"/>
      <c r="PWQ320" s="169"/>
      <c r="PWR320" s="169"/>
      <c r="PWS320" s="169"/>
      <c r="PWT320" s="169"/>
      <c r="PWU320" s="169"/>
      <c r="PWV320" s="169"/>
      <c r="PWW320" s="169"/>
      <c r="PWX320" s="169"/>
      <c r="PWY320" s="169"/>
      <c r="PWZ320" s="169"/>
      <c r="PXA320" s="169"/>
      <c r="PXB320" s="169"/>
      <c r="PXC320" s="169"/>
      <c r="PXD320" s="169"/>
      <c r="PXE320" s="169"/>
      <c r="PXF320" s="169"/>
      <c r="PXG320" s="169"/>
      <c r="PXH320" s="169"/>
      <c r="PXI320" s="169"/>
      <c r="PXJ320" s="169"/>
      <c r="PXK320" s="169"/>
      <c r="PXL320" s="169"/>
      <c r="PXM320" s="169"/>
      <c r="PXN320" s="169"/>
      <c r="PXO320" s="169"/>
      <c r="PXP320" s="169"/>
      <c r="PXQ320" s="169"/>
      <c r="PXR320" s="169"/>
      <c r="PXS320" s="169"/>
      <c r="PXT320" s="169"/>
      <c r="PXU320" s="169"/>
      <c r="PXV320" s="169"/>
      <c r="PXW320" s="169"/>
      <c r="PXX320" s="169"/>
      <c r="PXY320" s="169"/>
      <c r="PXZ320" s="169"/>
      <c r="PYA320" s="169"/>
      <c r="PYB320" s="169"/>
      <c r="PYC320" s="169"/>
      <c r="PYD320" s="169"/>
      <c r="PYE320" s="169"/>
      <c r="PYF320" s="169"/>
      <c r="PYG320" s="169"/>
      <c r="PYH320" s="169"/>
      <c r="PYI320" s="169"/>
      <c r="PYJ320" s="169"/>
      <c r="PYK320" s="169"/>
      <c r="PYL320" s="169"/>
      <c r="PYM320" s="169"/>
      <c r="PYN320" s="169"/>
      <c r="PYO320" s="169"/>
      <c r="PYP320" s="169"/>
      <c r="PYQ320" s="169"/>
      <c r="PYR320" s="169"/>
      <c r="PYS320" s="169"/>
      <c r="PYT320" s="169"/>
      <c r="PYU320" s="169"/>
      <c r="PYV320" s="169"/>
      <c r="PYW320" s="169"/>
      <c r="PYX320" s="169"/>
      <c r="PYY320" s="169"/>
      <c r="PYZ320" s="169"/>
      <c r="PZA320" s="169"/>
      <c r="PZB320" s="169"/>
      <c r="PZC320" s="169"/>
      <c r="PZD320" s="169"/>
      <c r="PZE320" s="169"/>
      <c r="PZF320" s="169"/>
      <c r="PZG320" s="169"/>
      <c r="PZH320" s="169"/>
      <c r="PZI320" s="169"/>
      <c r="PZJ320" s="169"/>
      <c r="PZK320" s="169"/>
      <c r="PZL320" s="169"/>
      <c r="PZM320" s="169"/>
      <c r="PZN320" s="169"/>
      <c r="PZO320" s="169"/>
      <c r="PZP320" s="169"/>
      <c r="PZQ320" s="169"/>
      <c r="PZR320" s="169"/>
      <c r="PZS320" s="169"/>
      <c r="PZT320" s="169"/>
      <c r="PZU320" s="169"/>
      <c r="PZV320" s="169"/>
      <c r="PZW320" s="169"/>
      <c r="PZX320" s="169"/>
      <c r="PZY320" s="169"/>
      <c r="PZZ320" s="169"/>
      <c r="QAA320" s="169"/>
      <c r="QAB320" s="169"/>
      <c r="QAC320" s="169"/>
      <c r="QAD320" s="169"/>
      <c r="QAE320" s="169"/>
      <c r="QAF320" s="169"/>
      <c r="QAG320" s="169"/>
      <c r="QAH320" s="169"/>
      <c r="QAI320" s="169"/>
      <c r="QAJ320" s="169"/>
      <c r="QAK320" s="169"/>
      <c r="QAL320" s="169"/>
      <c r="QAM320" s="169"/>
      <c r="QAN320" s="169"/>
      <c r="QAO320" s="169"/>
      <c r="QAP320" s="169"/>
      <c r="QAQ320" s="169"/>
      <c r="QAR320" s="169"/>
      <c r="QAS320" s="169"/>
      <c r="QAT320" s="169"/>
      <c r="QAU320" s="169"/>
      <c r="QAV320" s="169"/>
      <c r="QAW320" s="169"/>
      <c r="QAX320" s="169"/>
      <c r="QAY320" s="169"/>
      <c r="QAZ320" s="169"/>
      <c r="QBA320" s="169"/>
      <c r="QBB320" s="169"/>
      <c r="QBC320" s="169"/>
      <c r="QBD320" s="169"/>
      <c r="QBE320" s="169"/>
      <c r="QBF320" s="169"/>
      <c r="QBG320" s="169"/>
      <c r="QBH320" s="169"/>
      <c r="QBI320" s="169"/>
      <c r="QBJ320" s="169"/>
      <c r="QBK320" s="169"/>
      <c r="QBL320" s="169"/>
      <c r="QBM320" s="169"/>
      <c r="QBN320" s="169"/>
      <c r="QBO320" s="169"/>
      <c r="QBP320" s="169"/>
      <c r="QBQ320" s="169"/>
      <c r="QBR320" s="169"/>
      <c r="QBS320" s="169"/>
      <c r="QBT320" s="169"/>
      <c r="QBU320" s="169"/>
      <c r="QBV320" s="169"/>
      <c r="QBW320" s="169"/>
      <c r="QBX320" s="169"/>
      <c r="QBY320" s="169"/>
      <c r="QBZ320" s="169"/>
      <c r="QCA320" s="169"/>
      <c r="QCB320" s="169"/>
      <c r="QCC320" s="169"/>
      <c r="QCD320" s="169"/>
      <c r="QCE320" s="169"/>
      <c r="QCF320" s="169"/>
      <c r="QCG320" s="169"/>
      <c r="QCH320" s="169"/>
      <c r="QCI320" s="169"/>
      <c r="QCJ320" s="169"/>
      <c r="QCK320" s="169"/>
      <c r="QCL320" s="169"/>
      <c r="QCM320" s="169"/>
      <c r="QCN320" s="169"/>
      <c r="QCO320" s="169"/>
      <c r="QCP320" s="169"/>
      <c r="QCQ320" s="169"/>
      <c r="QCR320" s="169"/>
      <c r="QCS320" s="169"/>
      <c r="QCT320" s="169"/>
      <c r="QCU320" s="169"/>
      <c r="QCV320" s="169"/>
      <c r="QCW320" s="169"/>
      <c r="QCX320" s="169"/>
      <c r="QCY320" s="169"/>
      <c r="QCZ320" s="169"/>
      <c r="QDA320" s="169"/>
      <c r="QDB320" s="169"/>
      <c r="QDC320" s="169"/>
      <c r="QDD320" s="169"/>
      <c r="QDE320" s="169"/>
      <c r="QDF320" s="169"/>
      <c r="QDG320" s="169"/>
      <c r="QDH320" s="169"/>
      <c r="QDI320" s="169"/>
      <c r="QDJ320" s="169"/>
      <c r="QDK320" s="169"/>
      <c r="QDL320" s="169"/>
      <c r="QDM320" s="169"/>
      <c r="QDN320" s="169"/>
      <c r="QDO320" s="169"/>
      <c r="QDP320" s="169"/>
      <c r="QDQ320" s="169"/>
      <c r="QDR320" s="169"/>
      <c r="QDS320" s="169"/>
      <c r="QDT320" s="169"/>
      <c r="QDU320" s="169"/>
      <c r="QDV320" s="169"/>
      <c r="QDW320" s="169"/>
      <c r="QDX320" s="169"/>
      <c r="QDY320" s="169"/>
      <c r="QDZ320" s="169"/>
      <c r="QEA320" s="169"/>
      <c r="QEB320" s="169"/>
      <c r="QEC320" s="169"/>
      <c r="QED320" s="169"/>
      <c r="QEE320" s="169"/>
      <c r="QEF320" s="169"/>
      <c r="QEG320" s="169"/>
      <c r="QEH320" s="169"/>
      <c r="QEI320" s="169"/>
      <c r="QEJ320" s="169"/>
      <c r="QEK320" s="169"/>
      <c r="QEL320" s="169"/>
      <c r="QEM320" s="169"/>
      <c r="QEN320" s="169"/>
      <c r="QEO320" s="169"/>
      <c r="QEP320" s="169"/>
      <c r="QEQ320" s="169"/>
      <c r="QER320" s="169"/>
      <c r="QES320" s="169"/>
      <c r="QET320" s="169"/>
      <c r="QEU320" s="169"/>
      <c r="QEV320" s="169"/>
      <c r="QEW320" s="169"/>
      <c r="QEX320" s="169"/>
      <c r="QEY320" s="169"/>
      <c r="QEZ320" s="169"/>
      <c r="QFA320" s="169"/>
      <c r="QFB320" s="169"/>
      <c r="QFC320" s="169"/>
      <c r="QFD320" s="169"/>
      <c r="QFE320" s="169"/>
      <c r="QFF320" s="169"/>
      <c r="QFG320" s="169"/>
      <c r="QFH320" s="169"/>
      <c r="QFI320" s="169"/>
      <c r="QFJ320" s="169"/>
      <c r="QFK320" s="169"/>
      <c r="QFL320" s="169"/>
      <c r="QFM320" s="169"/>
      <c r="QFN320" s="169"/>
      <c r="QFO320" s="169"/>
      <c r="QFP320" s="169"/>
      <c r="QFQ320" s="169"/>
      <c r="QFR320" s="169"/>
      <c r="QFS320" s="169"/>
      <c r="QFT320" s="169"/>
      <c r="QFU320" s="169"/>
      <c r="QFV320" s="169"/>
      <c r="QFW320" s="169"/>
      <c r="QFX320" s="169"/>
      <c r="QFY320" s="169"/>
      <c r="QFZ320" s="169"/>
      <c r="QGA320" s="169"/>
      <c r="QGB320" s="169"/>
      <c r="QGC320" s="169"/>
      <c r="QGD320" s="169"/>
      <c r="QGE320" s="169"/>
      <c r="QGF320" s="169"/>
      <c r="QGG320" s="169"/>
      <c r="QGH320" s="169"/>
      <c r="QGI320" s="169"/>
      <c r="QGJ320" s="169"/>
      <c r="QGK320" s="169"/>
      <c r="QGL320" s="169"/>
      <c r="QGM320" s="169"/>
      <c r="QGN320" s="169"/>
      <c r="QGO320" s="169"/>
      <c r="QGP320" s="169"/>
      <c r="QGQ320" s="169"/>
      <c r="QGR320" s="169"/>
      <c r="QGS320" s="169"/>
      <c r="QGT320" s="169"/>
      <c r="QGU320" s="169"/>
      <c r="QGV320" s="169"/>
      <c r="QGW320" s="169"/>
      <c r="QGX320" s="169"/>
      <c r="QGY320" s="169"/>
      <c r="QGZ320" s="169"/>
      <c r="QHA320" s="169"/>
      <c r="QHB320" s="169"/>
      <c r="QHC320" s="169"/>
      <c r="QHD320" s="169"/>
      <c r="QHE320" s="169"/>
      <c r="QHF320" s="169"/>
      <c r="QHG320" s="169"/>
      <c r="QHH320" s="169"/>
      <c r="QHI320" s="169"/>
      <c r="QHJ320" s="169"/>
      <c r="QHK320" s="169"/>
      <c r="QHL320" s="169"/>
      <c r="QHM320" s="169"/>
      <c r="QHN320" s="169"/>
      <c r="QHO320" s="169"/>
      <c r="QHP320" s="169"/>
      <c r="QHQ320" s="169"/>
      <c r="QHR320" s="169"/>
      <c r="QHS320" s="169"/>
      <c r="QHT320" s="169"/>
      <c r="QHU320" s="169"/>
      <c r="QHV320" s="169"/>
      <c r="QHW320" s="169"/>
      <c r="QHX320" s="169"/>
      <c r="QHY320" s="169"/>
      <c r="QHZ320" s="169"/>
      <c r="QIA320" s="169"/>
      <c r="QIB320" s="169"/>
      <c r="QIC320" s="169"/>
      <c r="QID320" s="169"/>
      <c r="QIE320" s="169"/>
      <c r="QIF320" s="169"/>
      <c r="QIG320" s="169"/>
      <c r="QIH320" s="169"/>
      <c r="QII320" s="169"/>
      <c r="QIJ320" s="169"/>
      <c r="QIK320" s="169"/>
      <c r="QIL320" s="169"/>
      <c r="QIM320" s="169"/>
      <c r="QIN320" s="169"/>
      <c r="QIO320" s="169"/>
      <c r="QIP320" s="169"/>
      <c r="QIQ320" s="169"/>
      <c r="QIR320" s="169"/>
      <c r="QIS320" s="169"/>
      <c r="QIT320" s="169"/>
      <c r="QIU320" s="169"/>
      <c r="QIV320" s="169"/>
      <c r="QIW320" s="169"/>
      <c r="QIX320" s="169"/>
      <c r="QIY320" s="169"/>
      <c r="QIZ320" s="169"/>
      <c r="QJA320" s="169"/>
      <c r="QJB320" s="169"/>
      <c r="QJC320" s="169"/>
      <c r="QJD320" s="169"/>
      <c r="QJE320" s="169"/>
      <c r="QJF320" s="169"/>
      <c r="QJG320" s="169"/>
      <c r="QJH320" s="169"/>
      <c r="QJI320" s="169"/>
      <c r="QJJ320" s="169"/>
      <c r="QJK320" s="169"/>
      <c r="QJL320" s="169"/>
      <c r="QJM320" s="169"/>
      <c r="QJN320" s="169"/>
      <c r="QJO320" s="169"/>
      <c r="QJP320" s="169"/>
      <c r="QJQ320" s="169"/>
      <c r="QJR320" s="169"/>
      <c r="QJS320" s="169"/>
      <c r="QJT320" s="169"/>
      <c r="QJU320" s="169"/>
      <c r="QJV320" s="169"/>
      <c r="QJW320" s="169"/>
      <c r="QJX320" s="169"/>
      <c r="QJY320" s="169"/>
      <c r="QJZ320" s="169"/>
      <c r="QKA320" s="169"/>
      <c r="QKB320" s="169"/>
      <c r="QKC320" s="169"/>
      <c r="QKD320" s="169"/>
      <c r="QKE320" s="169"/>
      <c r="QKF320" s="169"/>
      <c r="QKG320" s="169"/>
      <c r="QKH320" s="169"/>
      <c r="QKI320" s="169"/>
      <c r="QKJ320" s="169"/>
      <c r="QKK320" s="169"/>
      <c r="QKL320" s="169"/>
      <c r="QKM320" s="169"/>
      <c r="QKN320" s="169"/>
      <c r="QKO320" s="169"/>
      <c r="QKP320" s="169"/>
      <c r="QKQ320" s="169"/>
      <c r="QKR320" s="169"/>
      <c r="QKS320" s="169"/>
      <c r="QKT320" s="169"/>
      <c r="QKU320" s="169"/>
      <c r="QKV320" s="169"/>
      <c r="QKW320" s="169"/>
      <c r="QKX320" s="169"/>
      <c r="QKY320" s="169"/>
      <c r="QKZ320" s="169"/>
      <c r="QLA320" s="169"/>
      <c r="QLB320" s="169"/>
      <c r="QLC320" s="169"/>
      <c r="QLD320" s="169"/>
      <c r="QLE320" s="169"/>
      <c r="QLF320" s="169"/>
      <c r="QLG320" s="169"/>
      <c r="QLH320" s="169"/>
      <c r="QLI320" s="169"/>
      <c r="QLJ320" s="169"/>
      <c r="QLK320" s="169"/>
      <c r="QLL320" s="169"/>
      <c r="QLM320" s="169"/>
      <c r="QLN320" s="169"/>
      <c r="QLO320" s="169"/>
      <c r="QLP320" s="169"/>
      <c r="QLQ320" s="169"/>
      <c r="QLR320" s="169"/>
      <c r="QLS320" s="169"/>
      <c r="QLT320" s="169"/>
      <c r="QLU320" s="169"/>
      <c r="QLV320" s="169"/>
      <c r="QLW320" s="169"/>
      <c r="QLX320" s="169"/>
      <c r="QLY320" s="169"/>
      <c r="QLZ320" s="169"/>
      <c r="QMA320" s="169"/>
      <c r="QMB320" s="169"/>
      <c r="QMC320" s="169"/>
      <c r="QMD320" s="169"/>
      <c r="QME320" s="169"/>
      <c r="QMF320" s="169"/>
      <c r="QMG320" s="169"/>
      <c r="QMH320" s="169"/>
      <c r="QMI320" s="169"/>
      <c r="QMJ320" s="169"/>
      <c r="QMK320" s="169"/>
      <c r="QML320" s="169"/>
      <c r="QMM320" s="169"/>
      <c r="QMN320" s="169"/>
      <c r="QMO320" s="169"/>
      <c r="QMP320" s="169"/>
      <c r="QMQ320" s="169"/>
      <c r="QMR320" s="169"/>
      <c r="QMS320" s="169"/>
      <c r="QMT320" s="169"/>
      <c r="QMU320" s="169"/>
      <c r="QMV320" s="169"/>
      <c r="QMW320" s="169"/>
      <c r="QMX320" s="169"/>
      <c r="QMY320" s="169"/>
      <c r="QMZ320" s="169"/>
      <c r="QNA320" s="169"/>
      <c r="QNB320" s="169"/>
      <c r="QNC320" s="169"/>
      <c r="QND320" s="169"/>
      <c r="QNE320" s="169"/>
      <c r="QNF320" s="169"/>
      <c r="QNG320" s="169"/>
      <c r="QNH320" s="169"/>
      <c r="QNI320" s="169"/>
      <c r="QNJ320" s="169"/>
      <c r="QNK320" s="169"/>
      <c r="QNL320" s="169"/>
      <c r="QNM320" s="169"/>
      <c r="QNN320" s="169"/>
      <c r="QNO320" s="169"/>
      <c r="QNP320" s="169"/>
      <c r="QNQ320" s="169"/>
      <c r="QNR320" s="169"/>
      <c r="QNS320" s="169"/>
      <c r="QNT320" s="169"/>
      <c r="QNU320" s="169"/>
      <c r="QNV320" s="169"/>
      <c r="QNW320" s="169"/>
      <c r="QNX320" s="169"/>
      <c r="QNY320" s="169"/>
      <c r="QNZ320" s="169"/>
      <c r="QOA320" s="169"/>
      <c r="QOB320" s="169"/>
      <c r="QOC320" s="169"/>
      <c r="QOD320" s="169"/>
      <c r="QOE320" s="169"/>
      <c r="QOF320" s="169"/>
      <c r="QOG320" s="169"/>
      <c r="QOH320" s="169"/>
      <c r="QOI320" s="169"/>
      <c r="QOJ320" s="169"/>
      <c r="QOK320" s="169"/>
      <c r="QOL320" s="169"/>
      <c r="QOM320" s="169"/>
      <c r="QON320" s="169"/>
      <c r="QOO320" s="169"/>
      <c r="QOP320" s="169"/>
      <c r="QOQ320" s="169"/>
      <c r="QOR320" s="169"/>
      <c r="QOS320" s="169"/>
      <c r="QOT320" s="169"/>
      <c r="QOU320" s="169"/>
      <c r="QOV320" s="169"/>
      <c r="QOW320" s="169"/>
      <c r="QOX320" s="169"/>
      <c r="QOY320" s="169"/>
      <c r="QOZ320" s="169"/>
      <c r="QPA320" s="169"/>
      <c r="QPB320" s="169"/>
      <c r="QPC320" s="169"/>
      <c r="QPD320" s="169"/>
      <c r="QPE320" s="169"/>
      <c r="QPF320" s="169"/>
      <c r="QPG320" s="169"/>
      <c r="QPH320" s="169"/>
      <c r="QPI320" s="169"/>
      <c r="QPJ320" s="169"/>
      <c r="QPK320" s="169"/>
      <c r="QPL320" s="169"/>
      <c r="QPM320" s="169"/>
      <c r="QPN320" s="169"/>
      <c r="QPO320" s="169"/>
      <c r="QPP320" s="169"/>
      <c r="QPQ320" s="169"/>
      <c r="QPR320" s="169"/>
      <c r="QPS320" s="169"/>
      <c r="QPT320" s="169"/>
      <c r="QPU320" s="169"/>
      <c r="QPV320" s="169"/>
      <c r="QPW320" s="169"/>
      <c r="QPX320" s="169"/>
      <c r="QPY320" s="169"/>
      <c r="QPZ320" s="169"/>
      <c r="QQA320" s="169"/>
      <c r="QQB320" s="169"/>
      <c r="QQC320" s="169"/>
      <c r="QQD320" s="169"/>
      <c r="QQE320" s="169"/>
      <c r="QQF320" s="169"/>
      <c r="QQG320" s="169"/>
      <c r="QQH320" s="169"/>
      <c r="QQI320" s="169"/>
      <c r="QQJ320" s="169"/>
      <c r="QQK320" s="169"/>
      <c r="QQL320" s="169"/>
      <c r="QQM320" s="169"/>
      <c r="QQN320" s="169"/>
      <c r="QQO320" s="169"/>
      <c r="QQP320" s="169"/>
      <c r="QQQ320" s="169"/>
      <c r="QQR320" s="169"/>
      <c r="QQS320" s="169"/>
      <c r="QQT320" s="169"/>
      <c r="QQU320" s="169"/>
      <c r="QQV320" s="169"/>
      <c r="QQW320" s="169"/>
      <c r="QQX320" s="169"/>
      <c r="QQY320" s="169"/>
      <c r="QQZ320" s="169"/>
      <c r="QRA320" s="169"/>
      <c r="QRB320" s="169"/>
      <c r="QRC320" s="169"/>
      <c r="QRD320" s="169"/>
      <c r="QRE320" s="169"/>
      <c r="QRF320" s="169"/>
      <c r="QRG320" s="169"/>
      <c r="QRH320" s="169"/>
      <c r="QRI320" s="169"/>
      <c r="QRJ320" s="169"/>
      <c r="QRK320" s="169"/>
      <c r="QRL320" s="169"/>
      <c r="QRM320" s="169"/>
      <c r="QRN320" s="169"/>
      <c r="QRO320" s="169"/>
      <c r="QRP320" s="169"/>
      <c r="QRQ320" s="169"/>
      <c r="QRR320" s="169"/>
      <c r="QRS320" s="169"/>
      <c r="QRT320" s="169"/>
      <c r="QRU320" s="169"/>
      <c r="QRV320" s="169"/>
      <c r="QRW320" s="169"/>
      <c r="QRX320" s="169"/>
      <c r="QRY320" s="169"/>
      <c r="QRZ320" s="169"/>
      <c r="QSA320" s="169"/>
      <c r="QSB320" s="169"/>
      <c r="QSC320" s="169"/>
      <c r="QSD320" s="169"/>
      <c r="QSE320" s="169"/>
      <c r="QSF320" s="169"/>
      <c r="QSG320" s="169"/>
      <c r="QSH320" s="169"/>
      <c r="QSI320" s="169"/>
      <c r="QSJ320" s="169"/>
      <c r="QSK320" s="169"/>
      <c r="QSL320" s="169"/>
      <c r="QSM320" s="169"/>
      <c r="QSN320" s="169"/>
      <c r="QSO320" s="169"/>
      <c r="QSP320" s="169"/>
      <c r="QSQ320" s="169"/>
      <c r="QSR320" s="169"/>
      <c r="QSS320" s="169"/>
      <c r="QST320" s="169"/>
      <c r="QSU320" s="169"/>
      <c r="QSV320" s="169"/>
      <c r="QSW320" s="169"/>
      <c r="QSX320" s="169"/>
      <c r="QSY320" s="169"/>
      <c r="QSZ320" s="169"/>
      <c r="QTA320" s="169"/>
      <c r="QTB320" s="169"/>
      <c r="QTC320" s="169"/>
      <c r="QTD320" s="169"/>
      <c r="QTE320" s="169"/>
      <c r="QTF320" s="169"/>
      <c r="QTG320" s="169"/>
      <c r="QTH320" s="169"/>
      <c r="QTI320" s="169"/>
      <c r="QTJ320" s="169"/>
      <c r="QTK320" s="169"/>
      <c r="QTL320" s="169"/>
      <c r="QTM320" s="169"/>
      <c r="QTN320" s="169"/>
      <c r="QTO320" s="169"/>
      <c r="QTP320" s="169"/>
      <c r="QTQ320" s="169"/>
      <c r="QTR320" s="169"/>
      <c r="QTS320" s="169"/>
      <c r="QTT320" s="169"/>
      <c r="QTU320" s="169"/>
      <c r="QTV320" s="169"/>
      <c r="QTW320" s="169"/>
      <c r="QTX320" s="169"/>
      <c r="QTY320" s="169"/>
      <c r="QTZ320" s="169"/>
      <c r="QUA320" s="169"/>
      <c r="QUB320" s="169"/>
      <c r="QUC320" s="169"/>
      <c r="QUD320" s="169"/>
      <c r="QUE320" s="169"/>
      <c r="QUF320" s="169"/>
      <c r="QUG320" s="169"/>
      <c r="QUH320" s="169"/>
      <c r="QUI320" s="169"/>
      <c r="QUJ320" s="169"/>
      <c r="QUK320" s="169"/>
      <c r="QUL320" s="169"/>
      <c r="QUM320" s="169"/>
      <c r="QUN320" s="169"/>
      <c r="QUO320" s="169"/>
      <c r="QUP320" s="169"/>
      <c r="QUQ320" s="169"/>
      <c r="QUR320" s="169"/>
      <c r="QUS320" s="169"/>
      <c r="QUT320" s="169"/>
      <c r="QUU320" s="169"/>
      <c r="QUV320" s="169"/>
      <c r="QUW320" s="169"/>
      <c r="QUX320" s="169"/>
      <c r="QUY320" s="169"/>
      <c r="QUZ320" s="169"/>
      <c r="QVA320" s="169"/>
      <c r="QVB320" s="169"/>
      <c r="QVC320" s="169"/>
      <c r="QVD320" s="169"/>
      <c r="QVE320" s="169"/>
      <c r="QVF320" s="169"/>
      <c r="QVG320" s="169"/>
      <c r="QVH320" s="169"/>
      <c r="QVI320" s="169"/>
      <c r="QVJ320" s="169"/>
      <c r="QVK320" s="169"/>
      <c r="QVL320" s="169"/>
      <c r="QVM320" s="169"/>
      <c r="QVN320" s="169"/>
      <c r="QVO320" s="169"/>
      <c r="QVP320" s="169"/>
      <c r="QVQ320" s="169"/>
      <c r="QVR320" s="169"/>
      <c r="QVS320" s="169"/>
      <c r="QVT320" s="169"/>
      <c r="QVU320" s="169"/>
      <c r="QVV320" s="169"/>
      <c r="QVW320" s="169"/>
      <c r="QVX320" s="169"/>
      <c r="QVY320" s="169"/>
      <c r="QVZ320" s="169"/>
      <c r="QWA320" s="169"/>
      <c r="QWB320" s="169"/>
      <c r="QWC320" s="169"/>
      <c r="QWD320" s="169"/>
      <c r="QWE320" s="169"/>
      <c r="QWF320" s="169"/>
      <c r="QWG320" s="169"/>
      <c r="QWH320" s="169"/>
      <c r="QWI320" s="169"/>
      <c r="QWJ320" s="169"/>
      <c r="QWK320" s="169"/>
      <c r="QWL320" s="169"/>
      <c r="QWM320" s="169"/>
      <c r="QWN320" s="169"/>
      <c r="QWO320" s="169"/>
      <c r="QWP320" s="169"/>
      <c r="QWQ320" s="169"/>
      <c r="QWR320" s="169"/>
      <c r="QWS320" s="169"/>
      <c r="QWT320" s="169"/>
      <c r="QWU320" s="169"/>
      <c r="QWV320" s="169"/>
      <c r="QWW320" s="169"/>
      <c r="QWX320" s="169"/>
      <c r="QWY320" s="169"/>
      <c r="QWZ320" s="169"/>
      <c r="QXA320" s="169"/>
      <c r="QXB320" s="169"/>
      <c r="QXC320" s="169"/>
      <c r="QXD320" s="169"/>
      <c r="QXE320" s="169"/>
      <c r="QXF320" s="169"/>
      <c r="QXG320" s="169"/>
      <c r="QXH320" s="169"/>
      <c r="QXI320" s="169"/>
      <c r="QXJ320" s="169"/>
      <c r="QXK320" s="169"/>
      <c r="QXL320" s="169"/>
      <c r="QXM320" s="169"/>
      <c r="QXN320" s="169"/>
      <c r="QXO320" s="169"/>
      <c r="QXP320" s="169"/>
      <c r="QXQ320" s="169"/>
      <c r="QXR320" s="169"/>
      <c r="QXS320" s="169"/>
      <c r="QXT320" s="169"/>
      <c r="QXU320" s="169"/>
      <c r="QXV320" s="169"/>
      <c r="QXW320" s="169"/>
      <c r="QXX320" s="169"/>
      <c r="QXY320" s="169"/>
      <c r="QXZ320" s="169"/>
      <c r="QYA320" s="169"/>
      <c r="QYB320" s="169"/>
      <c r="QYC320" s="169"/>
      <c r="QYD320" s="169"/>
      <c r="QYE320" s="169"/>
      <c r="QYF320" s="169"/>
      <c r="QYG320" s="169"/>
      <c r="QYH320" s="169"/>
      <c r="QYI320" s="169"/>
      <c r="QYJ320" s="169"/>
      <c r="QYK320" s="169"/>
      <c r="QYL320" s="169"/>
      <c r="QYM320" s="169"/>
      <c r="QYN320" s="169"/>
      <c r="QYO320" s="169"/>
      <c r="QYP320" s="169"/>
      <c r="QYQ320" s="169"/>
      <c r="QYR320" s="169"/>
      <c r="QYS320" s="169"/>
      <c r="QYT320" s="169"/>
      <c r="QYU320" s="169"/>
      <c r="QYV320" s="169"/>
      <c r="QYW320" s="169"/>
      <c r="QYX320" s="169"/>
      <c r="QYY320" s="169"/>
      <c r="QYZ320" s="169"/>
      <c r="QZA320" s="169"/>
      <c r="QZB320" s="169"/>
      <c r="QZC320" s="169"/>
      <c r="QZD320" s="169"/>
      <c r="QZE320" s="169"/>
      <c r="QZF320" s="169"/>
      <c r="QZG320" s="169"/>
      <c r="QZH320" s="169"/>
      <c r="QZI320" s="169"/>
      <c r="QZJ320" s="169"/>
      <c r="QZK320" s="169"/>
      <c r="QZL320" s="169"/>
      <c r="QZM320" s="169"/>
      <c r="QZN320" s="169"/>
      <c r="QZO320" s="169"/>
      <c r="QZP320" s="169"/>
      <c r="QZQ320" s="169"/>
      <c r="QZR320" s="169"/>
      <c r="QZS320" s="169"/>
      <c r="QZT320" s="169"/>
      <c r="QZU320" s="169"/>
      <c r="QZV320" s="169"/>
      <c r="QZW320" s="169"/>
      <c r="QZX320" s="169"/>
      <c r="QZY320" s="169"/>
      <c r="QZZ320" s="169"/>
      <c r="RAA320" s="169"/>
      <c r="RAB320" s="169"/>
      <c r="RAC320" s="169"/>
      <c r="RAD320" s="169"/>
      <c r="RAE320" s="169"/>
      <c r="RAF320" s="169"/>
      <c r="RAG320" s="169"/>
      <c r="RAH320" s="169"/>
      <c r="RAI320" s="169"/>
      <c r="RAJ320" s="169"/>
      <c r="RAK320" s="169"/>
      <c r="RAL320" s="169"/>
      <c r="RAM320" s="169"/>
      <c r="RAN320" s="169"/>
      <c r="RAO320" s="169"/>
      <c r="RAP320" s="169"/>
      <c r="RAQ320" s="169"/>
      <c r="RAR320" s="169"/>
      <c r="RAS320" s="169"/>
      <c r="RAT320" s="169"/>
      <c r="RAU320" s="169"/>
      <c r="RAV320" s="169"/>
      <c r="RAW320" s="169"/>
      <c r="RAX320" s="169"/>
      <c r="RAY320" s="169"/>
      <c r="RAZ320" s="169"/>
      <c r="RBA320" s="169"/>
      <c r="RBB320" s="169"/>
      <c r="RBC320" s="169"/>
      <c r="RBD320" s="169"/>
      <c r="RBE320" s="169"/>
      <c r="RBF320" s="169"/>
      <c r="RBG320" s="169"/>
      <c r="RBH320" s="169"/>
      <c r="RBI320" s="169"/>
      <c r="RBJ320" s="169"/>
      <c r="RBK320" s="169"/>
      <c r="RBL320" s="169"/>
      <c r="RBM320" s="169"/>
      <c r="RBN320" s="169"/>
      <c r="RBO320" s="169"/>
      <c r="RBP320" s="169"/>
      <c r="RBQ320" s="169"/>
      <c r="RBR320" s="169"/>
      <c r="RBS320" s="169"/>
      <c r="RBT320" s="169"/>
      <c r="RBU320" s="169"/>
      <c r="RBV320" s="169"/>
      <c r="RBW320" s="169"/>
      <c r="RBX320" s="169"/>
      <c r="RBY320" s="169"/>
      <c r="RBZ320" s="169"/>
      <c r="RCA320" s="169"/>
      <c r="RCB320" s="169"/>
      <c r="RCC320" s="169"/>
      <c r="RCD320" s="169"/>
      <c r="RCE320" s="169"/>
      <c r="RCF320" s="169"/>
      <c r="RCG320" s="169"/>
      <c r="RCH320" s="169"/>
      <c r="RCI320" s="169"/>
      <c r="RCJ320" s="169"/>
      <c r="RCK320" s="169"/>
      <c r="RCL320" s="169"/>
      <c r="RCM320" s="169"/>
      <c r="RCN320" s="169"/>
      <c r="RCO320" s="169"/>
      <c r="RCP320" s="169"/>
      <c r="RCQ320" s="169"/>
      <c r="RCR320" s="169"/>
      <c r="RCS320" s="169"/>
      <c r="RCT320" s="169"/>
      <c r="RCU320" s="169"/>
      <c r="RCV320" s="169"/>
      <c r="RCW320" s="169"/>
      <c r="RCX320" s="169"/>
      <c r="RCY320" s="169"/>
      <c r="RCZ320" s="169"/>
      <c r="RDA320" s="169"/>
      <c r="RDB320" s="169"/>
      <c r="RDC320" s="169"/>
      <c r="RDD320" s="169"/>
      <c r="RDE320" s="169"/>
      <c r="RDF320" s="169"/>
      <c r="RDG320" s="169"/>
      <c r="RDH320" s="169"/>
      <c r="RDI320" s="169"/>
      <c r="RDJ320" s="169"/>
      <c r="RDK320" s="169"/>
      <c r="RDL320" s="169"/>
      <c r="RDM320" s="169"/>
      <c r="RDN320" s="169"/>
      <c r="RDO320" s="169"/>
      <c r="RDP320" s="169"/>
      <c r="RDQ320" s="169"/>
      <c r="RDR320" s="169"/>
      <c r="RDS320" s="169"/>
      <c r="RDT320" s="169"/>
      <c r="RDU320" s="169"/>
      <c r="RDV320" s="169"/>
      <c r="RDW320" s="169"/>
      <c r="RDX320" s="169"/>
      <c r="RDY320" s="169"/>
      <c r="RDZ320" s="169"/>
      <c r="REA320" s="169"/>
      <c r="REB320" s="169"/>
      <c r="REC320" s="169"/>
      <c r="RED320" s="169"/>
      <c r="REE320" s="169"/>
      <c r="REF320" s="169"/>
      <c r="REG320" s="169"/>
      <c r="REH320" s="169"/>
      <c r="REI320" s="169"/>
      <c r="REJ320" s="169"/>
      <c r="REK320" s="169"/>
      <c r="REL320" s="169"/>
      <c r="REM320" s="169"/>
      <c r="REN320" s="169"/>
      <c r="REO320" s="169"/>
      <c r="REP320" s="169"/>
      <c r="REQ320" s="169"/>
      <c r="RER320" s="169"/>
      <c r="RES320" s="169"/>
      <c r="RET320" s="169"/>
      <c r="REU320" s="169"/>
      <c r="REV320" s="169"/>
      <c r="REW320" s="169"/>
      <c r="REX320" s="169"/>
      <c r="REY320" s="169"/>
      <c r="REZ320" s="169"/>
      <c r="RFA320" s="169"/>
      <c r="RFB320" s="169"/>
      <c r="RFC320" s="169"/>
      <c r="RFD320" s="169"/>
      <c r="RFE320" s="169"/>
      <c r="RFF320" s="169"/>
      <c r="RFG320" s="169"/>
      <c r="RFH320" s="169"/>
      <c r="RFI320" s="169"/>
      <c r="RFJ320" s="169"/>
      <c r="RFK320" s="169"/>
      <c r="RFL320" s="169"/>
      <c r="RFM320" s="169"/>
      <c r="RFN320" s="169"/>
      <c r="RFO320" s="169"/>
      <c r="RFP320" s="169"/>
      <c r="RFQ320" s="169"/>
      <c r="RFR320" s="169"/>
      <c r="RFS320" s="169"/>
      <c r="RFT320" s="169"/>
      <c r="RFU320" s="169"/>
      <c r="RFV320" s="169"/>
      <c r="RFW320" s="169"/>
      <c r="RFX320" s="169"/>
      <c r="RFY320" s="169"/>
      <c r="RFZ320" s="169"/>
      <c r="RGA320" s="169"/>
      <c r="RGB320" s="169"/>
      <c r="RGC320" s="169"/>
      <c r="RGD320" s="169"/>
      <c r="RGE320" s="169"/>
      <c r="RGF320" s="169"/>
      <c r="RGG320" s="169"/>
      <c r="RGH320" s="169"/>
      <c r="RGI320" s="169"/>
      <c r="RGJ320" s="169"/>
      <c r="RGK320" s="169"/>
      <c r="RGL320" s="169"/>
      <c r="RGM320" s="169"/>
      <c r="RGN320" s="169"/>
      <c r="RGO320" s="169"/>
      <c r="RGP320" s="169"/>
      <c r="RGQ320" s="169"/>
      <c r="RGR320" s="169"/>
      <c r="RGS320" s="169"/>
      <c r="RGT320" s="169"/>
      <c r="RGU320" s="169"/>
      <c r="RGV320" s="169"/>
      <c r="RGW320" s="169"/>
      <c r="RGX320" s="169"/>
      <c r="RGY320" s="169"/>
      <c r="RGZ320" s="169"/>
      <c r="RHA320" s="169"/>
      <c r="RHB320" s="169"/>
      <c r="RHC320" s="169"/>
      <c r="RHD320" s="169"/>
      <c r="RHE320" s="169"/>
      <c r="RHF320" s="169"/>
      <c r="RHG320" s="169"/>
      <c r="RHH320" s="169"/>
      <c r="RHI320" s="169"/>
      <c r="RHJ320" s="169"/>
      <c r="RHK320" s="169"/>
      <c r="RHL320" s="169"/>
      <c r="RHM320" s="169"/>
      <c r="RHN320" s="169"/>
      <c r="RHO320" s="169"/>
      <c r="RHP320" s="169"/>
      <c r="RHQ320" s="169"/>
      <c r="RHR320" s="169"/>
      <c r="RHS320" s="169"/>
      <c r="RHT320" s="169"/>
      <c r="RHU320" s="169"/>
      <c r="RHV320" s="169"/>
      <c r="RHW320" s="169"/>
      <c r="RHX320" s="169"/>
      <c r="RHY320" s="169"/>
      <c r="RHZ320" s="169"/>
      <c r="RIA320" s="169"/>
      <c r="RIB320" s="169"/>
      <c r="RIC320" s="169"/>
      <c r="RID320" s="169"/>
      <c r="RIE320" s="169"/>
      <c r="RIF320" s="169"/>
      <c r="RIG320" s="169"/>
      <c r="RIH320" s="169"/>
      <c r="RII320" s="169"/>
      <c r="RIJ320" s="169"/>
      <c r="RIK320" s="169"/>
      <c r="RIL320" s="169"/>
      <c r="RIM320" s="169"/>
      <c r="RIN320" s="169"/>
      <c r="RIO320" s="169"/>
      <c r="RIP320" s="169"/>
      <c r="RIQ320" s="169"/>
      <c r="RIR320" s="169"/>
      <c r="RIS320" s="169"/>
      <c r="RIT320" s="169"/>
      <c r="RIU320" s="169"/>
      <c r="RIV320" s="169"/>
      <c r="RIW320" s="169"/>
      <c r="RIX320" s="169"/>
      <c r="RIY320" s="169"/>
      <c r="RIZ320" s="169"/>
      <c r="RJA320" s="169"/>
      <c r="RJB320" s="169"/>
      <c r="RJC320" s="169"/>
      <c r="RJD320" s="169"/>
      <c r="RJE320" s="169"/>
      <c r="RJF320" s="169"/>
      <c r="RJG320" s="169"/>
      <c r="RJH320" s="169"/>
      <c r="RJI320" s="169"/>
      <c r="RJJ320" s="169"/>
      <c r="RJK320" s="169"/>
      <c r="RJL320" s="169"/>
      <c r="RJM320" s="169"/>
      <c r="RJN320" s="169"/>
      <c r="RJO320" s="169"/>
      <c r="RJP320" s="169"/>
      <c r="RJQ320" s="169"/>
      <c r="RJR320" s="169"/>
      <c r="RJS320" s="169"/>
      <c r="RJT320" s="169"/>
      <c r="RJU320" s="169"/>
      <c r="RJV320" s="169"/>
      <c r="RJW320" s="169"/>
      <c r="RJX320" s="169"/>
      <c r="RJY320" s="169"/>
      <c r="RJZ320" s="169"/>
      <c r="RKA320" s="169"/>
      <c r="RKB320" s="169"/>
      <c r="RKC320" s="169"/>
      <c r="RKD320" s="169"/>
      <c r="RKE320" s="169"/>
      <c r="RKF320" s="169"/>
      <c r="RKG320" s="169"/>
      <c r="RKH320" s="169"/>
      <c r="RKI320" s="169"/>
      <c r="RKJ320" s="169"/>
      <c r="RKK320" s="169"/>
      <c r="RKL320" s="169"/>
      <c r="RKM320" s="169"/>
      <c r="RKN320" s="169"/>
      <c r="RKO320" s="169"/>
      <c r="RKP320" s="169"/>
      <c r="RKQ320" s="169"/>
      <c r="RKR320" s="169"/>
      <c r="RKS320" s="169"/>
      <c r="RKT320" s="169"/>
      <c r="RKU320" s="169"/>
      <c r="RKV320" s="169"/>
      <c r="RKW320" s="169"/>
      <c r="RKX320" s="169"/>
      <c r="RKY320" s="169"/>
      <c r="RKZ320" s="169"/>
      <c r="RLA320" s="169"/>
      <c r="RLB320" s="169"/>
      <c r="RLC320" s="169"/>
      <c r="RLD320" s="169"/>
      <c r="RLE320" s="169"/>
      <c r="RLF320" s="169"/>
      <c r="RLG320" s="169"/>
      <c r="RLH320" s="169"/>
      <c r="RLI320" s="169"/>
      <c r="RLJ320" s="169"/>
      <c r="RLK320" s="169"/>
      <c r="RLL320" s="169"/>
      <c r="RLM320" s="169"/>
      <c r="RLN320" s="169"/>
      <c r="RLO320" s="169"/>
      <c r="RLP320" s="169"/>
      <c r="RLQ320" s="169"/>
      <c r="RLR320" s="169"/>
      <c r="RLS320" s="169"/>
      <c r="RLT320" s="169"/>
      <c r="RLU320" s="169"/>
      <c r="RLV320" s="169"/>
      <c r="RLW320" s="169"/>
      <c r="RLX320" s="169"/>
      <c r="RLY320" s="169"/>
      <c r="RLZ320" s="169"/>
      <c r="RMA320" s="169"/>
      <c r="RMB320" s="169"/>
      <c r="RMC320" s="169"/>
      <c r="RMD320" s="169"/>
      <c r="RME320" s="169"/>
      <c r="RMF320" s="169"/>
      <c r="RMG320" s="169"/>
      <c r="RMH320" s="169"/>
      <c r="RMI320" s="169"/>
      <c r="RMJ320" s="169"/>
      <c r="RMK320" s="169"/>
      <c r="RML320" s="169"/>
      <c r="RMM320" s="169"/>
      <c r="RMN320" s="169"/>
      <c r="RMO320" s="169"/>
      <c r="RMP320" s="169"/>
      <c r="RMQ320" s="169"/>
      <c r="RMR320" s="169"/>
      <c r="RMS320" s="169"/>
      <c r="RMT320" s="169"/>
      <c r="RMU320" s="169"/>
      <c r="RMV320" s="169"/>
      <c r="RMW320" s="169"/>
      <c r="RMX320" s="169"/>
      <c r="RMY320" s="169"/>
      <c r="RMZ320" s="169"/>
      <c r="RNA320" s="169"/>
      <c r="RNB320" s="169"/>
      <c r="RNC320" s="169"/>
      <c r="RND320" s="169"/>
      <c r="RNE320" s="169"/>
      <c r="RNF320" s="169"/>
      <c r="RNG320" s="169"/>
      <c r="RNH320" s="169"/>
      <c r="RNI320" s="169"/>
      <c r="RNJ320" s="169"/>
      <c r="RNK320" s="169"/>
      <c r="RNL320" s="169"/>
      <c r="RNM320" s="169"/>
      <c r="RNN320" s="169"/>
      <c r="RNO320" s="169"/>
      <c r="RNP320" s="169"/>
      <c r="RNQ320" s="169"/>
      <c r="RNR320" s="169"/>
      <c r="RNS320" s="169"/>
      <c r="RNT320" s="169"/>
      <c r="RNU320" s="169"/>
      <c r="RNV320" s="169"/>
      <c r="RNW320" s="169"/>
      <c r="RNX320" s="169"/>
      <c r="RNY320" s="169"/>
      <c r="RNZ320" s="169"/>
      <c r="ROA320" s="169"/>
      <c r="ROB320" s="169"/>
      <c r="ROC320" s="169"/>
      <c r="ROD320" s="169"/>
      <c r="ROE320" s="169"/>
      <c r="ROF320" s="169"/>
      <c r="ROG320" s="169"/>
      <c r="ROH320" s="169"/>
      <c r="ROI320" s="169"/>
      <c r="ROJ320" s="169"/>
      <c r="ROK320" s="169"/>
      <c r="ROL320" s="169"/>
      <c r="ROM320" s="169"/>
      <c r="RON320" s="169"/>
      <c r="ROO320" s="169"/>
      <c r="ROP320" s="169"/>
      <c r="ROQ320" s="169"/>
      <c r="ROR320" s="169"/>
      <c r="ROS320" s="169"/>
      <c r="ROT320" s="169"/>
      <c r="ROU320" s="169"/>
      <c r="ROV320" s="169"/>
      <c r="ROW320" s="169"/>
      <c r="ROX320" s="169"/>
      <c r="ROY320" s="169"/>
      <c r="ROZ320" s="169"/>
      <c r="RPA320" s="169"/>
      <c r="RPB320" s="169"/>
      <c r="RPC320" s="169"/>
      <c r="RPD320" s="169"/>
      <c r="RPE320" s="169"/>
      <c r="RPF320" s="169"/>
      <c r="RPG320" s="169"/>
      <c r="RPH320" s="169"/>
      <c r="RPI320" s="169"/>
      <c r="RPJ320" s="169"/>
      <c r="RPK320" s="169"/>
      <c r="RPL320" s="169"/>
      <c r="RPM320" s="169"/>
      <c r="RPN320" s="169"/>
      <c r="RPO320" s="169"/>
      <c r="RPP320" s="169"/>
      <c r="RPQ320" s="169"/>
      <c r="RPR320" s="169"/>
      <c r="RPS320" s="169"/>
      <c r="RPT320" s="169"/>
      <c r="RPU320" s="169"/>
      <c r="RPV320" s="169"/>
      <c r="RPW320" s="169"/>
      <c r="RPX320" s="169"/>
      <c r="RPY320" s="169"/>
      <c r="RPZ320" s="169"/>
      <c r="RQA320" s="169"/>
      <c r="RQB320" s="169"/>
      <c r="RQC320" s="169"/>
      <c r="RQD320" s="169"/>
      <c r="RQE320" s="169"/>
      <c r="RQF320" s="169"/>
      <c r="RQG320" s="169"/>
      <c r="RQH320" s="169"/>
      <c r="RQI320" s="169"/>
      <c r="RQJ320" s="169"/>
      <c r="RQK320" s="169"/>
      <c r="RQL320" s="169"/>
      <c r="RQM320" s="169"/>
      <c r="RQN320" s="169"/>
      <c r="RQO320" s="169"/>
      <c r="RQP320" s="169"/>
      <c r="RQQ320" s="169"/>
      <c r="RQR320" s="169"/>
      <c r="RQS320" s="169"/>
      <c r="RQT320" s="169"/>
      <c r="RQU320" s="169"/>
      <c r="RQV320" s="169"/>
      <c r="RQW320" s="169"/>
      <c r="RQX320" s="169"/>
      <c r="RQY320" s="169"/>
      <c r="RQZ320" s="169"/>
      <c r="RRA320" s="169"/>
      <c r="RRB320" s="169"/>
      <c r="RRC320" s="169"/>
      <c r="RRD320" s="169"/>
      <c r="RRE320" s="169"/>
      <c r="RRF320" s="169"/>
      <c r="RRG320" s="169"/>
      <c r="RRH320" s="169"/>
      <c r="RRI320" s="169"/>
      <c r="RRJ320" s="169"/>
      <c r="RRK320" s="169"/>
      <c r="RRL320" s="169"/>
      <c r="RRM320" s="169"/>
      <c r="RRN320" s="169"/>
      <c r="RRO320" s="169"/>
      <c r="RRP320" s="169"/>
      <c r="RRQ320" s="169"/>
      <c r="RRR320" s="169"/>
      <c r="RRS320" s="169"/>
      <c r="RRT320" s="169"/>
      <c r="RRU320" s="169"/>
      <c r="RRV320" s="169"/>
      <c r="RRW320" s="169"/>
      <c r="RRX320" s="169"/>
      <c r="RRY320" s="169"/>
      <c r="RRZ320" s="169"/>
      <c r="RSA320" s="169"/>
      <c r="RSB320" s="169"/>
      <c r="RSC320" s="169"/>
      <c r="RSD320" s="169"/>
      <c r="RSE320" s="169"/>
      <c r="RSF320" s="169"/>
      <c r="RSG320" s="169"/>
      <c r="RSH320" s="169"/>
      <c r="RSI320" s="169"/>
      <c r="RSJ320" s="169"/>
      <c r="RSK320" s="169"/>
      <c r="RSL320" s="169"/>
      <c r="RSM320" s="169"/>
      <c r="RSN320" s="169"/>
      <c r="RSO320" s="169"/>
      <c r="RSP320" s="169"/>
      <c r="RSQ320" s="169"/>
      <c r="RSR320" s="169"/>
      <c r="RSS320" s="169"/>
      <c r="RST320" s="169"/>
      <c r="RSU320" s="169"/>
      <c r="RSV320" s="169"/>
      <c r="RSW320" s="169"/>
      <c r="RSX320" s="169"/>
      <c r="RSY320" s="169"/>
      <c r="RSZ320" s="169"/>
      <c r="RTA320" s="169"/>
      <c r="RTB320" s="169"/>
      <c r="RTC320" s="169"/>
      <c r="RTD320" s="169"/>
      <c r="RTE320" s="169"/>
      <c r="RTF320" s="169"/>
      <c r="RTG320" s="169"/>
      <c r="RTH320" s="169"/>
      <c r="RTI320" s="169"/>
      <c r="RTJ320" s="169"/>
      <c r="RTK320" s="169"/>
      <c r="RTL320" s="169"/>
      <c r="RTM320" s="169"/>
      <c r="RTN320" s="169"/>
      <c r="RTO320" s="169"/>
      <c r="RTP320" s="169"/>
      <c r="RTQ320" s="169"/>
      <c r="RTR320" s="169"/>
      <c r="RTS320" s="169"/>
      <c r="RTT320" s="169"/>
      <c r="RTU320" s="169"/>
      <c r="RTV320" s="169"/>
      <c r="RTW320" s="169"/>
      <c r="RTX320" s="169"/>
      <c r="RTY320" s="169"/>
      <c r="RTZ320" s="169"/>
      <c r="RUA320" s="169"/>
      <c r="RUB320" s="169"/>
      <c r="RUC320" s="169"/>
      <c r="RUD320" s="169"/>
      <c r="RUE320" s="169"/>
      <c r="RUF320" s="169"/>
      <c r="RUG320" s="169"/>
      <c r="RUH320" s="169"/>
      <c r="RUI320" s="169"/>
      <c r="RUJ320" s="169"/>
      <c r="RUK320" s="169"/>
      <c r="RUL320" s="169"/>
      <c r="RUM320" s="169"/>
      <c r="RUN320" s="169"/>
      <c r="RUO320" s="169"/>
      <c r="RUP320" s="169"/>
      <c r="RUQ320" s="169"/>
      <c r="RUR320" s="169"/>
      <c r="RUS320" s="169"/>
      <c r="RUT320" s="169"/>
      <c r="RUU320" s="169"/>
      <c r="RUV320" s="169"/>
      <c r="RUW320" s="169"/>
      <c r="RUX320" s="169"/>
      <c r="RUY320" s="169"/>
      <c r="RUZ320" s="169"/>
      <c r="RVA320" s="169"/>
      <c r="RVB320" s="169"/>
      <c r="RVC320" s="169"/>
      <c r="RVD320" s="169"/>
      <c r="RVE320" s="169"/>
      <c r="RVF320" s="169"/>
      <c r="RVG320" s="169"/>
      <c r="RVH320" s="169"/>
      <c r="RVI320" s="169"/>
      <c r="RVJ320" s="169"/>
      <c r="RVK320" s="169"/>
      <c r="RVL320" s="169"/>
      <c r="RVM320" s="169"/>
      <c r="RVN320" s="169"/>
      <c r="RVO320" s="169"/>
      <c r="RVP320" s="169"/>
      <c r="RVQ320" s="169"/>
      <c r="RVR320" s="169"/>
      <c r="RVS320" s="169"/>
      <c r="RVT320" s="169"/>
      <c r="RVU320" s="169"/>
      <c r="RVV320" s="169"/>
      <c r="RVW320" s="169"/>
      <c r="RVX320" s="169"/>
      <c r="RVY320" s="169"/>
      <c r="RVZ320" s="169"/>
      <c r="RWA320" s="169"/>
      <c r="RWB320" s="169"/>
      <c r="RWC320" s="169"/>
      <c r="RWD320" s="169"/>
      <c r="RWE320" s="169"/>
      <c r="RWF320" s="169"/>
      <c r="RWG320" s="169"/>
      <c r="RWH320" s="169"/>
      <c r="RWI320" s="169"/>
      <c r="RWJ320" s="169"/>
      <c r="RWK320" s="169"/>
      <c r="RWL320" s="169"/>
      <c r="RWM320" s="169"/>
      <c r="RWN320" s="169"/>
      <c r="RWO320" s="169"/>
      <c r="RWP320" s="169"/>
      <c r="RWQ320" s="169"/>
      <c r="RWR320" s="169"/>
      <c r="RWS320" s="169"/>
      <c r="RWT320" s="169"/>
      <c r="RWU320" s="169"/>
      <c r="RWV320" s="169"/>
      <c r="RWW320" s="169"/>
      <c r="RWX320" s="169"/>
      <c r="RWY320" s="169"/>
      <c r="RWZ320" s="169"/>
      <c r="RXA320" s="169"/>
      <c r="RXB320" s="169"/>
      <c r="RXC320" s="169"/>
      <c r="RXD320" s="169"/>
      <c r="RXE320" s="169"/>
      <c r="RXF320" s="169"/>
      <c r="RXG320" s="169"/>
      <c r="RXH320" s="169"/>
      <c r="RXI320" s="169"/>
      <c r="RXJ320" s="169"/>
      <c r="RXK320" s="169"/>
      <c r="RXL320" s="169"/>
      <c r="RXM320" s="169"/>
      <c r="RXN320" s="169"/>
      <c r="RXO320" s="169"/>
      <c r="RXP320" s="169"/>
      <c r="RXQ320" s="169"/>
      <c r="RXR320" s="169"/>
      <c r="RXS320" s="169"/>
      <c r="RXT320" s="169"/>
      <c r="RXU320" s="169"/>
      <c r="RXV320" s="169"/>
      <c r="RXW320" s="169"/>
      <c r="RXX320" s="169"/>
      <c r="RXY320" s="169"/>
      <c r="RXZ320" s="169"/>
      <c r="RYA320" s="169"/>
      <c r="RYB320" s="169"/>
      <c r="RYC320" s="169"/>
      <c r="RYD320" s="169"/>
      <c r="RYE320" s="169"/>
      <c r="RYF320" s="169"/>
      <c r="RYG320" s="169"/>
      <c r="RYH320" s="169"/>
      <c r="RYI320" s="169"/>
      <c r="RYJ320" s="169"/>
      <c r="RYK320" s="169"/>
      <c r="RYL320" s="169"/>
      <c r="RYM320" s="169"/>
      <c r="RYN320" s="169"/>
      <c r="RYO320" s="169"/>
      <c r="RYP320" s="169"/>
      <c r="RYQ320" s="169"/>
      <c r="RYR320" s="169"/>
      <c r="RYS320" s="169"/>
      <c r="RYT320" s="169"/>
      <c r="RYU320" s="169"/>
      <c r="RYV320" s="169"/>
      <c r="RYW320" s="169"/>
      <c r="RYX320" s="169"/>
      <c r="RYY320" s="169"/>
      <c r="RYZ320" s="169"/>
      <c r="RZA320" s="169"/>
      <c r="RZB320" s="169"/>
      <c r="RZC320" s="169"/>
      <c r="RZD320" s="169"/>
      <c r="RZE320" s="169"/>
      <c r="RZF320" s="169"/>
      <c r="RZG320" s="169"/>
      <c r="RZH320" s="169"/>
      <c r="RZI320" s="169"/>
      <c r="RZJ320" s="169"/>
      <c r="RZK320" s="169"/>
      <c r="RZL320" s="169"/>
      <c r="RZM320" s="169"/>
      <c r="RZN320" s="169"/>
      <c r="RZO320" s="169"/>
      <c r="RZP320" s="169"/>
      <c r="RZQ320" s="169"/>
      <c r="RZR320" s="169"/>
      <c r="RZS320" s="169"/>
      <c r="RZT320" s="169"/>
      <c r="RZU320" s="169"/>
      <c r="RZV320" s="169"/>
      <c r="RZW320" s="169"/>
      <c r="RZX320" s="169"/>
      <c r="RZY320" s="169"/>
      <c r="RZZ320" s="169"/>
      <c r="SAA320" s="169"/>
      <c r="SAB320" s="169"/>
      <c r="SAC320" s="169"/>
      <c r="SAD320" s="169"/>
      <c r="SAE320" s="169"/>
      <c r="SAF320" s="169"/>
      <c r="SAG320" s="169"/>
      <c r="SAH320" s="169"/>
      <c r="SAI320" s="169"/>
      <c r="SAJ320" s="169"/>
      <c r="SAK320" s="169"/>
      <c r="SAL320" s="169"/>
      <c r="SAM320" s="169"/>
      <c r="SAN320" s="169"/>
      <c r="SAO320" s="169"/>
      <c r="SAP320" s="169"/>
      <c r="SAQ320" s="169"/>
      <c r="SAR320" s="169"/>
      <c r="SAS320" s="169"/>
      <c r="SAT320" s="169"/>
      <c r="SAU320" s="169"/>
      <c r="SAV320" s="169"/>
      <c r="SAW320" s="169"/>
      <c r="SAX320" s="169"/>
      <c r="SAY320" s="169"/>
      <c r="SAZ320" s="169"/>
      <c r="SBA320" s="169"/>
      <c r="SBB320" s="169"/>
      <c r="SBC320" s="169"/>
      <c r="SBD320" s="169"/>
      <c r="SBE320" s="169"/>
      <c r="SBF320" s="169"/>
      <c r="SBG320" s="169"/>
      <c r="SBH320" s="169"/>
      <c r="SBI320" s="169"/>
      <c r="SBJ320" s="169"/>
      <c r="SBK320" s="169"/>
      <c r="SBL320" s="169"/>
      <c r="SBM320" s="169"/>
      <c r="SBN320" s="169"/>
      <c r="SBO320" s="169"/>
      <c r="SBP320" s="169"/>
      <c r="SBQ320" s="169"/>
      <c r="SBR320" s="169"/>
      <c r="SBS320" s="169"/>
      <c r="SBT320" s="169"/>
      <c r="SBU320" s="169"/>
      <c r="SBV320" s="169"/>
      <c r="SBW320" s="169"/>
      <c r="SBX320" s="169"/>
      <c r="SBY320" s="169"/>
      <c r="SBZ320" s="169"/>
      <c r="SCA320" s="169"/>
      <c r="SCB320" s="169"/>
      <c r="SCC320" s="169"/>
      <c r="SCD320" s="169"/>
      <c r="SCE320" s="169"/>
      <c r="SCF320" s="169"/>
      <c r="SCG320" s="169"/>
      <c r="SCH320" s="169"/>
      <c r="SCI320" s="169"/>
      <c r="SCJ320" s="169"/>
      <c r="SCK320" s="169"/>
      <c r="SCL320" s="169"/>
      <c r="SCM320" s="169"/>
      <c r="SCN320" s="169"/>
      <c r="SCO320" s="169"/>
      <c r="SCP320" s="169"/>
      <c r="SCQ320" s="169"/>
      <c r="SCR320" s="169"/>
      <c r="SCS320" s="169"/>
      <c r="SCT320" s="169"/>
      <c r="SCU320" s="169"/>
      <c r="SCV320" s="169"/>
      <c r="SCW320" s="169"/>
      <c r="SCX320" s="169"/>
      <c r="SCY320" s="169"/>
      <c r="SCZ320" s="169"/>
      <c r="SDA320" s="169"/>
      <c r="SDB320" s="169"/>
      <c r="SDC320" s="169"/>
      <c r="SDD320" s="169"/>
      <c r="SDE320" s="169"/>
      <c r="SDF320" s="169"/>
      <c r="SDG320" s="169"/>
      <c r="SDH320" s="169"/>
      <c r="SDI320" s="169"/>
      <c r="SDJ320" s="169"/>
      <c r="SDK320" s="169"/>
      <c r="SDL320" s="169"/>
      <c r="SDM320" s="169"/>
      <c r="SDN320" s="169"/>
      <c r="SDO320" s="169"/>
      <c r="SDP320" s="169"/>
      <c r="SDQ320" s="169"/>
      <c r="SDR320" s="169"/>
      <c r="SDS320" s="169"/>
      <c r="SDT320" s="169"/>
      <c r="SDU320" s="169"/>
      <c r="SDV320" s="169"/>
      <c r="SDW320" s="169"/>
      <c r="SDX320" s="169"/>
      <c r="SDY320" s="169"/>
      <c r="SDZ320" s="169"/>
      <c r="SEA320" s="169"/>
      <c r="SEB320" s="169"/>
      <c r="SEC320" s="169"/>
      <c r="SED320" s="169"/>
      <c r="SEE320" s="169"/>
      <c r="SEF320" s="169"/>
      <c r="SEG320" s="169"/>
      <c r="SEH320" s="169"/>
      <c r="SEI320" s="169"/>
      <c r="SEJ320" s="169"/>
      <c r="SEK320" s="169"/>
      <c r="SEL320" s="169"/>
      <c r="SEM320" s="169"/>
      <c r="SEN320" s="169"/>
      <c r="SEO320" s="169"/>
      <c r="SEP320" s="169"/>
      <c r="SEQ320" s="169"/>
      <c r="SER320" s="169"/>
      <c r="SES320" s="169"/>
      <c r="SET320" s="169"/>
      <c r="SEU320" s="169"/>
      <c r="SEV320" s="169"/>
      <c r="SEW320" s="169"/>
      <c r="SEX320" s="169"/>
      <c r="SEY320" s="169"/>
      <c r="SEZ320" s="169"/>
      <c r="SFA320" s="169"/>
      <c r="SFB320" s="169"/>
      <c r="SFC320" s="169"/>
      <c r="SFD320" s="169"/>
      <c r="SFE320" s="169"/>
      <c r="SFF320" s="169"/>
      <c r="SFG320" s="169"/>
      <c r="SFH320" s="169"/>
      <c r="SFI320" s="169"/>
      <c r="SFJ320" s="169"/>
      <c r="SFK320" s="169"/>
      <c r="SFL320" s="169"/>
      <c r="SFM320" s="169"/>
      <c r="SFN320" s="169"/>
      <c r="SFO320" s="169"/>
      <c r="SFP320" s="169"/>
      <c r="SFQ320" s="169"/>
      <c r="SFR320" s="169"/>
      <c r="SFS320" s="169"/>
      <c r="SFT320" s="169"/>
      <c r="SFU320" s="169"/>
      <c r="SFV320" s="169"/>
      <c r="SFW320" s="169"/>
      <c r="SFX320" s="169"/>
      <c r="SFY320" s="169"/>
      <c r="SFZ320" s="169"/>
      <c r="SGA320" s="169"/>
      <c r="SGB320" s="169"/>
      <c r="SGC320" s="169"/>
      <c r="SGD320" s="169"/>
      <c r="SGE320" s="169"/>
      <c r="SGF320" s="169"/>
      <c r="SGG320" s="169"/>
      <c r="SGH320" s="169"/>
      <c r="SGI320" s="169"/>
      <c r="SGJ320" s="169"/>
      <c r="SGK320" s="169"/>
      <c r="SGL320" s="169"/>
      <c r="SGM320" s="169"/>
      <c r="SGN320" s="169"/>
      <c r="SGO320" s="169"/>
      <c r="SGP320" s="169"/>
      <c r="SGQ320" s="169"/>
      <c r="SGR320" s="169"/>
      <c r="SGS320" s="169"/>
      <c r="SGT320" s="169"/>
      <c r="SGU320" s="169"/>
      <c r="SGV320" s="169"/>
      <c r="SGW320" s="169"/>
      <c r="SGX320" s="169"/>
      <c r="SGY320" s="169"/>
      <c r="SGZ320" s="169"/>
      <c r="SHA320" s="169"/>
      <c r="SHB320" s="169"/>
      <c r="SHC320" s="169"/>
      <c r="SHD320" s="169"/>
      <c r="SHE320" s="169"/>
      <c r="SHF320" s="169"/>
      <c r="SHG320" s="169"/>
      <c r="SHH320" s="169"/>
      <c r="SHI320" s="169"/>
      <c r="SHJ320" s="169"/>
      <c r="SHK320" s="169"/>
      <c r="SHL320" s="169"/>
      <c r="SHM320" s="169"/>
      <c r="SHN320" s="169"/>
      <c r="SHO320" s="169"/>
      <c r="SHP320" s="169"/>
      <c r="SHQ320" s="169"/>
      <c r="SHR320" s="169"/>
      <c r="SHS320" s="169"/>
      <c r="SHT320" s="169"/>
      <c r="SHU320" s="169"/>
      <c r="SHV320" s="169"/>
      <c r="SHW320" s="169"/>
      <c r="SHX320" s="169"/>
      <c r="SHY320" s="169"/>
      <c r="SHZ320" s="169"/>
      <c r="SIA320" s="169"/>
      <c r="SIB320" s="169"/>
      <c r="SIC320" s="169"/>
      <c r="SID320" s="169"/>
      <c r="SIE320" s="169"/>
      <c r="SIF320" s="169"/>
      <c r="SIG320" s="169"/>
      <c r="SIH320" s="169"/>
      <c r="SII320" s="169"/>
      <c r="SIJ320" s="169"/>
      <c r="SIK320" s="169"/>
      <c r="SIL320" s="169"/>
      <c r="SIM320" s="169"/>
      <c r="SIN320" s="169"/>
      <c r="SIO320" s="169"/>
      <c r="SIP320" s="169"/>
      <c r="SIQ320" s="169"/>
      <c r="SIR320" s="169"/>
      <c r="SIS320" s="169"/>
      <c r="SIT320" s="169"/>
      <c r="SIU320" s="169"/>
      <c r="SIV320" s="169"/>
      <c r="SIW320" s="169"/>
      <c r="SIX320" s="169"/>
      <c r="SIY320" s="169"/>
      <c r="SIZ320" s="169"/>
      <c r="SJA320" s="169"/>
      <c r="SJB320" s="169"/>
      <c r="SJC320" s="169"/>
      <c r="SJD320" s="169"/>
      <c r="SJE320" s="169"/>
      <c r="SJF320" s="169"/>
      <c r="SJG320" s="169"/>
      <c r="SJH320" s="169"/>
      <c r="SJI320" s="169"/>
      <c r="SJJ320" s="169"/>
      <c r="SJK320" s="169"/>
      <c r="SJL320" s="169"/>
      <c r="SJM320" s="169"/>
      <c r="SJN320" s="169"/>
      <c r="SJO320" s="169"/>
      <c r="SJP320" s="169"/>
      <c r="SJQ320" s="169"/>
      <c r="SJR320" s="169"/>
      <c r="SJS320" s="169"/>
      <c r="SJT320" s="169"/>
      <c r="SJU320" s="169"/>
      <c r="SJV320" s="169"/>
      <c r="SJW320" s="169"/>
      <c r="SJX320" s="169"/>
      <c r="SJY320" s="169"/>
      <c r="SJZ320" s="169"/>
      <c r="SKA320" s="169"/>
      <c r="SKB320" s="169"/>
      <c r="SKC320" s="169"/>
      <c r="SKD320" s="169"/>
      <c r="SKE320" s="169"/>
      <c r="SKF320" s="169"/>
      <c r="SKG320" s="169"/>
      <c r="SKH320" s="169"/>
      <c r="SKI320" s="169"/>
      <c r="SKJ320" s="169"/>
      <c r="SKK320" s="169"/>
      <c r="SKL320" s="169"/>
      <c r="SKM320" s="169"/>
      <c r="SKN320" s="169"/>
      <c r="SKO320" s="169"/>
      <c r="SKP320" s="169"/>
      <c r="SKQ320" s="169"/>
      <c r="SKR320" s="169"/>
      <c r="SKS320" s="169"/>
      <c r="SKT320" s="169"/>
      <c r="SKU320" s="169"/>
      <c r="SKV320" s="169"/>
      <c r="SKW320" s="169"/>
      <c r="SKX320" s="169"/>
      <c r="SKY320" s="169"/>
      <c r="SKZ320" s="169"/>
      <c r="SLA320" s="169"/>
      <c r="SLB320" s="169"/>
      <c r="SLC320" s="169"/>
      <c r="SLD320" s="169"/>
      <c r="SLE320" s="169"/>
      <c r="SLF320" s="169"/>
      <c r="SLG320" s="169"/>
      <c r="SLH320" s="169"/>
      <c r="SLI320" s="169"/>
      <c r="SLJ320" s="169"/>
      <c r="SLK320" s="169"/>
      <c r="SLL320" s="169"/>
      <c r="SLM320" s="169"/>
      <c r="SLN320" s="169"/>
      <c r="SLO320" s="169"/>
      <c r="SLP320" s="169"/>
      <c r="SLQ320" s="169"/>
      <c r="SLR320" s="169"/>
      <c r="SLS320" s="169"/>
      <c r="SLT320" s="169"/>
      <c r="SLU320" s="169"/>
      <c r="SLV320" s="169"/>
      <c r="SLW320" s="169"/>
      <c r="SLX320" s="169"/>
      <c r="SLY320" s="169"/>
      <c r="SLZ320" s="169"/>
      <c r="SMA320" s="169"/>
      <c r="SMB320" s="169"/>
      <c r="SMC320" s="169"/>
      <c r="SMD320" s="169"/>
      <c r="SME320" s="169"/>
      <c r="SMF320" s="169"/>
      <c r="SMG320" s="169"/>
      <c r="SMH320" s="169"/>
      <c r="SMI320" s="169"/>
      <c r="SMJ320" s="169"/>
      <c r="SMK320" s="169"/>
      <c r="SML320" s="169"/>
      <c r="SMM320" s="169"/>
      <c r="SMN320" s="169"/>
      <c r="SMO320" s="169"/>
      <c r="SMP320" s="169"/>
      <c r="SMQ320" s="169"/>
      <c r="SMR320" s="169"/>
      <c r="SMS320" s="169"/>
      <c r="SMT320" s="169"/>
      <c r="SMU320" s="169"/>
      <c r="SMV320" s="169"/>
      <c r="SMW320" s="169"/>
      <c r="SMX320" s="169"/>
      <c r="SMY320" s="169"/>
      <c r="SMZ320" s="169"/>
      <c r="SNA320" s="169"/>
      <c r="SNB320" s="169"/>
      <c r="SNC320" s="169"/>
      <c r="SND320" s="169"/>
      <c r="SNE320" s="169"/>
      <c r="SNF320" s="169"/>
      <c r="SNG320" s="169"/>
      <c r="SNH320" s="169"/>
      <c r="SNI320" s="169"/>
      <c r="SNJ320" s="169"/>
      <c r="SNK320" s="169"/>
      <c r="SNL320" s="169"/>
      <c r="SNM320" s="169"/>
      <c r="SNN320" s="169"/>
      <c r="SNO320" s="169"/>
      <c r="SNP320" s="169"/>
      <c r="SNQ320" s="169"/>
      <c r="SNR320" s="169"/>
      <c r="SNS320" s="169"/>
      <c r="SNT320" s="169"/>
      <c r="SNU320" s="169"/>
      <c r="SNV320" s="169"/>
      <c r="SNW320" s="169"/>
      <c r="SNX320" s="169"/>
      <c r="SNY320" s="169"/>
      <c r="SNZ320" s="169"/>
      <c r="SOA320" s="169"/>
      <c r="SOB320" s="169"/>
      <c r="SOC320" s="169"/>
      <c r="SOD320" s="169"/>
      <c r="SOE320" s="169"/>
      <c r="SOF320" s="169"/>
      <c r="SOG320" s="169"/>
      <c r="SOH320" s="169"/>
      <c r="SOI320" s="169"/>
      <c r="SOJ320" s="169"/>
      <c r="SOK320" s="169"/>
      <c r="SOL320" s="169"/>
      <c r="SOM320" s="169"/>
      <c r="SON320" s="169"/>
      <c r="SOO320" s="169"/>
      <c r="SOP320" s="169"/>
      <c r="SOQ320" s="169"/>
      <c r="SOR320" s="169"/>
      <c r="SOS320" s="169"/>
      <c r="SOT320" s="169"/>
      <c r="SOU320" s="169"/>
      <c r="SOV320" s="169"/>
      <c r="SOW320" s="169"/>
      <c r="SOX320" s="169"/>
      <c r="SOY320" s="169"/>
      <c r="SOZ320" s="169"/>
      <c r="SPA320" s="169"/>
      <c r="SPB320" s="169"/>
      <c r="SPC320" s="169"/>
      <c r="SPD320" s="169"/>
      <c r="SPE320" s="169"/>
      <c r="SPF320" s="169"/>
      <c r="SPG320" s="169"/>
      <c r="SPH320" s="169"/>
      <c r="SPI320" s="169"/>
      <c r="SPJ320" s="169"/>
      <c r="SPK320" s="169"/>
      <c r="SPL320" s="169"/>
      <c r="SPM320" s="169"/>
      <c r="SPN320" s="169"/>
      <c r="SPO320" s="169"/>
      <c r="SPP320" s="169"/>
      <c r="SPQ320" s="169"/>
      <c r="SPR320" s="169"/>
      <c r="SPS320" s="169"/>
      <c r="SPT320" s="169"/>
      <c r="SPU320" s="169"/>
      <c r="SPV320" s="169"/>
      <c r="SPW320" s="169"/>
      <c r="SPX320" s="169"/>
      <c r="SPY320" s="169"/>
      <c r="SPZ320" s="169"/>
      <c r="SQA320" s="169"/>
      <c r="SQB320" s="169"/>
      <c r="SQC320" s="169"/>
      <c r="SQD320" s="169"/>
      <c r="SQE320" s="169"/>
      <c r="SQF320" s="169"/>
      <c r="SQG320" s="169"/>
      <c r="SQH320" s="169"/>
      <c r="SQI320" s="169"/>
      <c r="SQJ320" s="169"/>
      <c r="SQK320" s="169"/>
      <c r="SQL320" s="169"/>
      <c r="SQM320" s="169"/>
      <c r="SQN320" s="169"/>
      <c r="SQO320" s="169"/>
      <c r="SQP320" s="169"/>
      <c r="SQQ320" s="169"/>
      <c r="SQR320" s="169"/>
      <c r="SQS320" s="169"/>
      <c r="SQT320" s="169"/>
      <c r="SQU320" s="169"/>
      <c r="SQV320" s="169"/>
      <c r="SQW320" s="169"/>
      <c r="SQX320" s="169"/>
      <c r="SQY320" s="169"/>
      <c r="SQZ320" s="169"/>
      <c r="SRA320" s="169"/>
      <c r="SRB320" s="169"/>
      <c r="SRC320" s="169"/>
      <c r="SRD320" s="169"/>
      <c r="SRE320" s="169"/>
      <c r="SRF320" s="169"/>
      <c r="SRG320" s="169"/>
      <c r="SRH320" s="169"/>
      <c r="SRI320" s="169"/>
      <c r="SRJ320" s="169"/>
      <c r="SRK320" s="169"/>
      <c r="SRL320" s="169"/>
      <c r="SRM320" s="169"/>
      <c r="SRN320" s="169"/>
      <c r="SRO320" s="169"/>
      <c r="SRP320" s="169"/>
      <c r="SRQ320" s="169"/>
      <c r="SRR320" s="169"/>
      <c r="SRS320" s="169"/>
      <c r="SRT320" s="169"/>
      <c r="SRU320" s="169"/>
      <c r="SRV320" s="169"/>
      <c r="SRW320" s="169"/>
      <c r="SRX320" s="169"/>
      <c r="SRY320" s="169"/>
      <c r="SRZ320" s="169"/>
      <c r="SSA320" s="169"/>
      <c r="SSB320" s="169"/>
      <c r="SSC320" s="169"/>
      <c r="SSD320" s="169"/>
      <c r="SSE320" s="169"/>
      <c r="SSF320" s="169"/>
      <c r="SSG320" s="169"/>
      <c r="SSH320" s="169"/>
      <c r="SSI320" s="169"/>
      <c r="SSJ320" s="169"/>
      <c r="SSK320" s="169"/>
      <c r="SSL320" s="169"/>
      <c r="SSM320" s="169"/>
      <c r="SSN320" s="169"/>
      <c r="SSO320" s="169"/>
      <c r="SSP320" s="169"/>
      <c r="SSQ320" s="169"/>
      <c r="SSR320" s="169"/>
      <c r="SSS320" s="169"/>
      <c r="SST320" s="169"/>
      <c r="SSU320" s="169"/>
      <c r="SSV320" s="169"/>
      <c r="SSW320" s="169"/>
      <c r="SSX320" s="169"/>
      <c r="SSY320" s="169"/>
      <c r="SSZ320" s="169"/>
      <c r="STA320" s="169"/>
      <c r="STB320" s="169"/>
      <c r="STC320" s="169"/>
      <c r="STD320" s="169"/>
      <c r="STE320" s="169"/>
      <c r="STF320" s="169"/>
      <c r="STG320" s="169"/>
      <c r="STH320" s="169"/>
      <c r="STI320" s="169"/>
      <c r="STJ320" s="169"/>
      <c r="STK320" s="169"/>
      <c r="STL320" s="169"/>
      <c r="STM320" s="169"/>
      <c r="STN320" s="169"/>
      <c r="STO320" s="169"/>
      <c r="STP320" s="169"/>
      <c r="STQ320" s="169"/>
      <c r="STR320" s="169"/>
      <c r="STS320" s="169"/>
      <c r="STT320" s="169"/>
      <c r="STU320" s="169"/>
      <c r="STV320" s="169"/>
      <c r="STW320" s="169"/>
      <c r="STX320" s="169"/>
      <c r="STY320" s="169"/>
      <c r="STZ320" s="169"/>
      <c r="SUA320" s="169"/>
      <c r="SUB320" s="169"/>
      <c r="SUC320" s="169"/>
      <c r="SUD320" s="169"/>
      <c r="SUE320" s="169"/>
      <c r="SUF320" s="169"/>
      <c r="SUG320" s="169"/>
      <c r="SUH320" s="169"/>
      <c r="SUI320" s="169"/>
      <c r="SUJ320" s="169"/>
      <c r="SUK320" s="169"/>
      <c r="SUL320" s="169"/>
      <c r="SUM320" s="169"/>
      <c r="SUN320" s="169"/>
      <c r="SUO320" s="169"/>
      <c r="SUP320" s="169"/>
      <c r="SUQ320" s="169"/>
      <c r="SUR320" s="169"/>
      <c r="SUS320" s="169"/>
      <c r="SUT320" s="169"/>
      <c r="SUU320" s="169"/>
      <c r="SUV320" s="169"/>
      <c r="SUW320" s="169"/>
      <c r="SUX320" s="169"/>
      <c r="SUY320" s="169"/>
      <c r="SUZ320" s="169"/>
      <c r="SVA320" s="169"/>
      <c r="SVB320" s="169"/>
      <c r="SVC320" s="169"/>
      <c r="SVD320" s="169"/>
      <c r="SVE320" s="169"/>
      <c r="SVF320" s="169"/>
      <c r="SVG320" s="169"/>
      <c r="SVH320" s="169"/>
      <c r="SVI320" s="169"/>
      <c r="SVJ320" s="169"/>
      <c r="SVK320" s="169"/>
      <c r="SVL320" s="169"/>
      <c r="SVM320" s="169"/>
      <c r="SVN320" s="169"/>
      <c r="SVO320" s="169"/>
      <c r="SVP320" s="169"/>
      <c r="SVQ320" s="169"/>
      <c r="SVR320" s="169"/>
      <c r="SVS320" s="169"/>
      <c r="SVT320" s="169"/>
      <c r="SVU320" s="169"/>
      <c r="SVV320" s="169"/>
      <c r="SVW320" s="169"/>
      <c r="SVX320" s="169"/>
      <c r="SVY320" s="169"/>
      <c r="SVZ320" s="169"/>
      <c r="SWA320" s="169"/>
      <c r="SWB320" s="169"/>
      <c r="SWC320" s="169"/>
      <c r="SWD320" s="169"/>
      <c r="SWE320" s="169"/>
      <c r="SWF320" s="169"/>
      <c r="SWG320" s="169"/>
      <c r="SWH320" s="169"/>
      <c r="SWI320" s="169"/>
      <c r="SWJ320" s="169"/>
      <c r="SWK320" s="169"/>
      <c r="SWL320" s="169"/>
      <c r="SWM320" s="169"/>
      <c r="SWN320" s="169"/>
      <c r="SWO320" s="169"/>
      <c r="SWP320" s="169"/>
      <c r="SWQ320" s="169"/>
      <c r="SWR320" s="169"/>
      <c r="SWS320" s="169"/>
      <c r="SWT320" s="169"/>
      <c r="SWU320" s="169"/>
      <c r="SWV320" s="169"/>
      <c r="SWW320" s="169"/>
      <c r="SWX320" s="169"/>
      <c r="SWY320" s="169"/>
      <c r="SWZ320" s="169"/>
      <c r="SXA320" s="169"/>
      <c r="SXB320" s="169"/>
      <c r="SXC320" s="169"/>
      <c r="SXD320" s="169"/>
      <c r="SXE320" s="169"/>
      <c r="SXF320" s="169"/>
      <c r="SXG320" s="169"/>
      <c r="SXH320" s="169"/>
      <c r="SXI320" s="169"/>
      <c r="SXJ320" s="169"/>
      <c r="SXK320" s="169"/>
      <c r="SXL320" s="169"/>
      <c r="SXM320" s="169"/>
      <c r="SXN320" s="169"/>
      <c r="SXO320" s="169"/>
      <c r="SXP320" s="169"/>
      <c r="SXQ320" s="169"/>
      <c r="SXR320" s="169"/>
      <c r="SXS320" s="169"/>
      <c r="SXT320" s="169"/>
      <c r="SXU320" s="169"/>
      <c r="SXV320" s="169"/>
      <c r="SXW320" s="169"/>
      <c r="SXX320" s="169"/>
      <c r="SXY320" s="169"/>
      <c r="SXZ320" s="169"/>
      <c r="SYA320" s="169"/>
      <c r="SYB320" s="169"/>
      <c r="SYC320" s="169"/>
      <c r="SYD320" s="169"/>
      <c r="SYE320" s="169"/>
      <c r="SYF320" s="169"/>
      <c r="SYG320" s="169"/>
      <c r="SYH320" s="169"/>
      <c r="SYI320" s="169"/>
      <c r="SYJ320" s="169"/>
      <c r="SYK320" s="169"/>
      <c r="SYL320" s="169"/>
      <c r="SYM320" s="169"/>
      <c r="SYN320" s="169"/>
      <c r="SYO320" s="169"/>
      <c r="SYP320" s="169"/>
      <c r="SYQ320" s="169"/>
      <c r="SYR320" s="169"/>
      <c r="SYS320" s="169"/>
      <c r="SYT320" s="169"/>
      <c r="SYU320" s="169"/>
      <c r="SYV320" s="169"/>
      <c r="SYW320" s="169"/>
      <c r="SYX320" s="169"/>
      <c r="SYY320" s="169"/>
      <c r="SYZ320" s="169"/>
      <c r="SZA320" s="169"/>
      <c r="SZB320" s="169"/>
      <c r="SZC320" s="169"/>
      <c r="SZD320" s="169"/>
      <c r="SZE320" s="169"/>
      <c r="SZF320" s="169"/>
      <c r="SZG320" s="169"/>
      <c r="SZH320" s="169"/>
      <c r="SZI320" s="169"/>
      <c r="SZJ320" s="169"/>
      <c r="SZK320" s="169"/>
      <c r="SZL320" s="169"/>
      <c r="SZM320" s="169"/>
      <c r="SZN320" s="169"/>
      <c r="SZO320" s="169"/>
      <c r="SZP320" s="169"/>
      <c r="SZQ320" s="169"/>
      <c r="SZR320" s="169"/>
      <c r="SZS320" s="169"/>
      <c r="SZT320" s="169"/>
      <c r="SZU320" s="169"/>
      <c r="SZV320" s="169"/>
      <c r="SZW320" s="169"/>
      <c r="SZX320" s="169"/>
      <c r="SZY320" s="169"/>
      <c r="SZZ320" s="169"/>
      <c r="TAA320" s="169"/>
      <c r="TAB320" s="169"/>
      <c r="TAC320" s="169"/>
      <c r="TAD320" s="169"/>
      <c r="TAE320" s="169"/>
      <c r="TAF320" s="169"/>
      <c r="TAG320" s="169"/>
      <c r="TAH320" s="169"/>
      <c r="TAI320" s="169"/>
      <c r="TAJ320" s="169"/>
      <c r="TAK320" s="169"/>
      <c r="TAL320" s="169"/>
      <c r="TAM320" s="169"/>
      <c r="TAN320" s="169"/>
      <c r="TAO320" s="169"/>
      <c r="TAP320" s="169"/>
      <c r="TAQ320" s="169"/>
      <c r="TAR320" s="169"/>
      <c r="TAS320" s="169"/>
      <c r="TAT320" s="169"/>
      <c r="TAU320" s="169"/>
      <c r="TAV320" s="169"/>
      <c r="TAW320" s="169"/>
      <c r="TAX320" s="169"/>
      <c r="TAY320" s="169"/>
      <c r="TAZ320" s="169"/>
      <c r="TBA320" s="169"/>
      <c r="TBB320" s="169"/>
      <c r="TBC320" s="169"/>
      <c r="TBD320" s="169"/>
      <c r="TBE320" s="169"/>
      <c r="TBF320" s="169"/>
      <c r="TBG320" s="169"/>
      <c r="TBH320" s="169"/>
      <c r="TBI320" s="169"/>
      <c r="TBJ320" s="169"/>
      <c r="TBK320" s="169"/>
      <c r="TBL320" s="169"/>
      <c r="TBM320" s="169"/>
      <c r="TBN320" s="169"/>
      <c r="TBO320" s="169"/>
      <c r="TBP320" s="169"/>
      <c r="TBQ320" s="169"/>
      <c r="TBR320" s="169"/>
      <c r="TBS320" s="169"/>
      <c r="TBT320" s="169"/>
      <c r="TBU320" s="169"/>
      <c r="TBV320" s="169"/>
      <c r="TBW320" s="169"/>
      <c r="TBX320" s="169"/>
      <c r="TBY320" s="169"/>
      <c r="TBZ320" s="169"/>
      <c r="TCA320" s="169"/>
      <c r="TCB320" s="169"/>
      <c r="TCC320" s="169"/>
      <c r="TCD320" s="169"/>
      <c r="TCE320" s="169"/>
      <c r="TCF320" s="169"/>
      <c r="TCG320" s="169"/>
      <c r="TCH320" s="169"/>
      <c r="TCI320" s="169"/>
      <c r="TCJ320" s="169"/>
      <c r="TCK320" s="169"/>
      <c r="TCL320" s="169"/>
      <c r="TCM320" s="169"/>
      <c r="TCN320" s="169"/>
      <c r="TCO320" s="169"/>
      <c r="TCP320" s="169"/>
      <c r="TCQ320" s="169"/>
      <c r="TCR320" s="169"/>
      <c r="TCS320" s="169"/>
      <c r="TCT320" s="169"/>
      <c r="TCU320" s="169"/>
      <c r="TCV320" s="169"/>
      <c r="TCW320" s="169"/>
      <c r="TCX320" s="169"/>
      <c r="TCY320" s="169"/>
      <c r="TCZ320" s="169"/>
      <c r="TDA320" s="169"/>
      <c r="TDB320" s="169"/>
      <c r="TDC320" s="169"/>
      <c r="TDD320" s="169"/>
      <c r="TDE320" s="169"/>
      <c r="TDF320" s="169"/>
      <c r="TDG320" s="169"/>
      <c r="TDH320" s="169"/>
      <c r="TDI320" s="169"/>
      <c r="TDJ320" s="169"/>
      <c r="TDK320" s="169"/>
      <c r="TDL320" s="169"/>
      <c r="TDM320" s="169"/>
      <c r="TDN320" s="169"/>
      <c r="TDO320" s="169"/>
      <c r="TDP320" s="169"/>
      <c r="TDQ320" s="169"/>
      <c r="TDR320" s="169"/>
      <c r="TDS320" s="169"/>
      <c r="TDT320" s="169"/>
      <c r="TDU320" s="169"/>
      <c r="TDV320" s="169"/>
      <c r="TDW320" s="169"/>
      <c r="TDX320" s="169"/>
      <c r="TDY320" s="169"/>
      <c r="TDZ320" s="169"/>
      <c r="TEA320" s="169"/>
      <c r="TEB320" s="169"/>
      <c r="TEC320" s="169"/>
      <c r="TED320" s="169"/>
      <c r="TEE320" s="169"/>
      <c r="TEF320" s="169"/>
      <c r="TEG320" s="169"/>
      <c r="TEH320" s="169"/>
      <c r="TEI320" s="169"/>
      <c r="TEJ320" s="169"/>
      <c r="TEK320" s="169"/>
      <c r="TEL320" s="169"/>
      <c r="TEM320" s="169"/>
      <c r="TEN320" s="169"/>
      <c r="TEO320" s="169"/>
      <c r="TEP320" s="169"/>
      <c r="TEQ320" s="169"/>
      <c r="TER320" s="169"/>
      <c r="TES320" s="169"/>
      <c r="TET320" s="169"/>
      <c r="TEU320" s="169"/>
      <c r="TEV320" s="169"/>
      <c r="TEW320" s="169"/>
      <c r="TEX320" s="169"/>
      <c r="TEY320" s="169"/>
      <c r="TEZ320" s="169"/>
      <c r="TFA320" s="169"/>
      <c r="TFB320" s="169"/>
      <c r="TFC320" s="169"/>
      <c r="TFD320" s="169"/>
      <c r="TFE320" s="169"/>
      <c r="TFF320" s="169"/>
      <c r="TFG320" s="169"/>
      <c r="TFH320" s="169"/>
      <c r="TFI320" s="169"/>
      <c r="TFJ320" s="169"/>
      <c r="TFK320" s="169"/>
      <c r="TFL320" s="169"/>
      <c r="TFM320" s="169"/>
      <c r="TFN320" s="169"/>
      <c r="TFO320" s="169"/>
      <c r="TFP320" s="169"/>
      <c r="TFQ320" s="169"/>
      <c r="TFR320" s="169"/>
      <c r="TFS320" s="169"/>
      <c r="TFT320" s="169"/>
      <c r="TFU320" s="169"/>
      <c r="TFV320" s="169"/>
      <c r="TFW320" s="169"/>
      <c r="TFX320" s="169"/>
      <c r="TFY320" s="169"/>
      <c r="TFZ320" s="169"/>
      <c r="TGA320" s="169"/>
      <c r="TGB320" s="169"/>
      <c r="TGC320" s="169"/>
      <c r="TGD320" s="169"/>
      <c r="TGE320" s="169"/>
      <c r="TGF320" s="169"/>
      <c r="TGG320" s="169"/>
      <c r="TGH320" s="169"/>
      <c r="TGI320" s="169"/>
      <c r="TGJ320" s="169"/>
      <c r="TGK320" s="169"/>
      <c r="TGL320" s="169"/>
      <c r="TGM320" s="169"/>
      <c r="TGN320" s="169"/>
      <c r="TGO320" s="169"/>
      <c r="TGP320" s="169"/>
      <c r="TGQ320" s="169"/>
      <c r="TGR320" s="169"/>
      <c r="TGS320" s="169"/>
      <c r="TGT320" s="169"/>
      <c r="TGU320" s="169"/>
      <c r="TGV320" s="169"/>
      <c r="TGW320" s="169"/>
      <c r="TGX320" s="169"/>
      <c r="TGY320" s="169"/>
      <c r="TGZ320" s="169"/>
      <c r="THA320" s="169"/>
      <c r="THB320" s="169"/>
      <c r="THC320" s="169"/>
      <c r="THD320" s="169"/>
      <c r="THE320" s="169"/>
      <c r="THF320" s="169"/>
      <c r="THG320" s="169"/>
      <c r="THH320" s="169"/>
      <c r="THI320" s="169"/>
      <c r="THJ320" s="169"/>
      <c r="THK320" s="169"/>
      <c r="THL320" s="169"/>
      <c r="THM320" s="169"/>
      <c r="THN320" s="169"/>
      <c r="THO320" s="169"/>
      <c r="THP320" s="169"/>
      <c r="THQ320" s="169"/>
      <c r="THR320" s="169"/>
      <c r="THS320" s="169"/>
      <c r="THT320" s="169"/>
      <c r="THU320" s="169"/>
      <c r="THV320" s="169"/>
      <c r="THW320" s="169"/>
      <c r="THX320" s="169"/>
      <c r="THY320" s="169"/>
      <c r="THZ320" s="169"/>
      <c r="TIA320" s="169"/>
      <c r="TIB320" s="169"/>
      <c r="TIC320" s="169"/>
      <c r="TID320" s="169"/>
      <c r="TIE320" s="169"/>
      <c r="TIF320" s="169"/>
      <c r="TIG320" s="169"/>
      <c r="TIH320" s="169"/>
      <c r="TII320" s="169"/>
      <c r="TIJ320" s="169"/>
      <c r="TIK320" s="169"/>
      <c r="TIL320" s="169"/>
      <c r="TIM320" s="169"/>
      <c r="TIN320" s="169"/>
      <c r="TIO320" s="169"/>
      <c r="TIP320" s="169"/>
      <c r="TIQ320" s="169"/>
      <c r="TIR320" s="169"/>
      <c r="TIS320" s="169"/>
      <c r="TIT320" s="169"/>
      <c r="TIU320" s="169"/>
      <c r="TIV320" s="169"/>
      <c r="TIW320" s="169"/>
      <c r="TIX320" s="169"/>
      <c r="TIY320" s="169"/>
      <c r="TIZ320" s="169"/>
      <c r="TJA320" s="169"/>
      <c r="TJB320" s="169"/>
      <c r="TJC320" s="169"/>
      <c r="TJD320" s="169"/>
      <c r="TJE320" s="169"/>
      <c r="TJF320" s="169"/>
      <c r="TJG320" s="169"/>
      <c r="TJH320" s="169"/>
      <c r="TJI320" s="169"/>
      <c r="TJJ320" s="169"/>
      <c r="TJK320" s="169"/>
      <c r="TJL320" s="169"/>
      <c r="TJM320" s="169"/>
      <c r="TJN320" s="169"/>
      <c r="TJO320" s="169"/>
      <c r="TJP320" s="169"/>
      <c r="TJQ320" s="169"/>
      <c r="TJR320" s="169"/>
      <c r="TJS320" s="169"/>
      <c r="TJT320" s="169"/>
      <c r="TJU320" s="169"/>
      <c r="TJV320" s="169"/>
      <c r="TJW320" s="169"/>
      <c r="TJX320" s="169"/>
      <c r="TJY320" s="169"/>
      <c r="TJZ320" s="169"/>
      <c r="TKA320" s="169"/>
      <c r="TKB320" s="169"/>
      <c r="TKC320" s="169"/>
      <c r="TKD320" s="169"/>
      <c r="TKE320" s="169"/>
      <c r="TKF320" s="169"/>
      <c r="TKG320" s="169"/>
      <c r="TKH320" s="169"/>
      <c r="TKI320" s="169"/>
      <c r="TKJ320" s="169"/>
      <c r="TKK320" s="169"/>
      <c r="TKL320" s="169"/>
      <c r="TKM320" s="169"/>
      <c r="TKN320" s="169"/>
      <c r="TKO320" s="169"/>
      <c r="TKP320" s="169"/>
      <c r="TKQ320" s="169"/>
      <c r="TKR320" s="169"/>
      <c r="TKS320" s="169"/>
      <c r="TKT320" s="169"/>
      <c r="TKU320" s="169"/>
      <c r="TKV320" s="169"/>
      <c r="TKW320" s="169"/>
      <c r="TKX320" s="169"/>
      <c r="TKY320" s="169"/>
      <c r="TKZ320" s="169"/>
      <c r="TLA320" s="169"/>
      <c r="TLB320" s="169"/>
      <c r="TLC320" s="169"/>
      <c r="TLD320" s="169"/>
      <c r="TLE320" s="169"/>
      <c r="TLF320" s="169"/>
      <c r="TLG320" s="169"/>
      <c r="TLH320" s="169"/>
      <c r="TLI320" s="169"/>
      <c r="TLJ320" s="169"/>
      <c r="TLK320" s="169"/>
      <c r="TLL320" s="169"/>
      <c r="TLM320" s="169"/>
      <c r="TLN320" s="169"/>
      <c r="TLO320" s="169"/>
      <c r="TLP320" s="169"/>
      <c r="TLQ320" s="169"/>
      <c r="TLR320" s="169"/>
      <c r="TLS320" s="169"/>
      <c r="TLT320" s="169"/>
      <c r="TLU320" s="169"/>
      <c r="TLV320" s="169"/>
      <c r="TLW320" s="169"/>
      <c r="TLX320" s="169"/>
      <c r="TLY320" s="169"/>
      <c r="TLZ320" s="169"/>
      <c r="TMA320" s="169"/>
      <c r="TMB320" s="169"/>
      <c r="TMC320" s="169"/>
      <c r="TMD320" s="169"/>
      <c r="TME320" s="169"/>
      <c r="TMF320" s="169"/>
      <c r="TMG320" s="169"/>
      <c r="TMH320" s="169"/>
      <c r="TMI320" s="169"/>
      <c r="TMJ320" s="169"/>
      <c r="TMK320" s="169"/>
      <c r="TML320" s="169"/>
      <c r="TMM320" s="169"/>
      <c r="TMN320" s="169"/>
      <c r="TMO320" s="169"/>
      <c r="TMP320" s="169"/>
      <c r="TMQ320" s="169"/>
      <c r="TMR320" s="169"/>
      <c r="TMS320" s="169"/>
      <c r="TMT320" s="169"/>
      <c r="TMU320" s="169"/>
      <c r="TMV320" s="169"/>
      <c r="TMW320" s="169"/>
      <c r="TMX320" s="169"/>
      <c r="TMY320" s="169"/>
      <c r="TMZ320" s="169"/>
      <c r="TNA320" s="169"/>
      <c r="TNB320" s="169"/>
      <c r="TNC320" s="169"/>
      <c r="TND320" s="169"/>
      <c r="TNE320" s="169"/>
      <c r="TNF320" s="169"/>
      <c r="TNG320" s="169"/>
      <c r="TNH320" s="169"/>
      <c r="TNI320" s="169"/>
      <c r="TNJ320" s="169"/>
      <c r="TNK320" s="169"/>
      <c r="TNL320" s="169"/>
      <c r="TNM320" s="169"/>
      <c r="TNN320" s="169"/>
      <c r="TNO320" s="169"/>
      <c r="TNP320" s="169"/>
      <c r="TNQ320" s="169"/>
      <c r="TNR320" s="169"/>
      <c r="TNS320" s="169"/>
      <c r="TNT320" s="169"/>
      <c r="TNU320" s="169"/>
      <c r="TNV320" s="169"/>
      <c r="TNW320" s="169"/>
      <c r="TNX320" s="169"/>
      <c r="TNY320" s="169"/>
      <c r="TNZ320" s="169"/>
      <c r="TOA320" s="169"/>
      <c r="TOB320" s="169"/>
      <c r="TOC320" s="169"/>
      <c r="TOD320" s="169"/>
      <c r="TOE320" s="169"/>
      <c r="TOF320" s="169"/>
      <c r="TOG320" s="169"/>
      <c r="TOH320" s="169"/>
      <c r="TOI320" s="169"/>
      <c r="TOJ320" s="169"/>
      <c r="TOK320" s="169"/>
      <c r="TOL320" s="169"/>
      <c r="TOM320" s="169"/>
      <c r="TON320" s="169"/>
      <c r="TOO320" s="169"/>
      <c r="TOP320" s="169"/>
      <c r="TOQ320" s="169"/>
      <c r="TOR320" s="169"/>
      <c r="TOS320" s="169"/>
      <c r="TOT320" s="169"/>
      <c r="TOU320" s="169"/>
      <c r="TOV320" s="169"/>
      <c r="TOW320" s="169"/>
      <c r="TOX320" s="169"/>
      <c r="TOY320" s="169"/>
      <c r="TOZ320" s="169"/>
      <c r="TPA320" s="169"/>
      <c r="TPB320" s="169"/>
      <c r="TPC320" s="169"/>
      <c r="TPD320" s="169"/>
      <c r="TPE320" s="169"/>
      <c r="TPF320" s="169"/>
      <c r="TPG320" s="169"/>
      <c r="TPH320" s="169"/>
      <c r="TPI320" s="169"/>
      <c r="TPJ320" s="169"/>
      <c r="TPK320" s="169"/>
      <c r="TPL320" s="169"/>
      <c r="TPM320" s="169"/>
      <c r="TPN320" s="169"/>
      <c r="TPO320" s="169"/>
      <c r="TPP320" s="169"/>
      <c r="TPQ320" s="169"/>
      <c r="TPR320" s="169"/>
      <c r="TPS320" s="169"/>
      <c r="TPT320" s="169"/>
      <c r="TPU320" s="169"/>
      <c r="TPV320" s="169"/>
      <c r="TPW320" s="169"/>
      <c r="TPX320" s="169"/>
      <c r="TPY320" s="169"/>
      <c r="TPZ320" s="169"/>
      <c r="TQA320" s="169"/>
      <c r="TQB320" s="169"/>
      <c r="TQC320" s="169"/>
      <c r="TQD320" s="169"/>
      <c r="TQE320" s="169"/>
      <c r="TQF320" s="169"/>
      <c r="TQG320" s="169"/>
      <c r="TQH320" s="169"/>
      <c r="TQI320" s="169"/>
      <c r="TQJ320" s="169"/>
      <c r="TQK320" s="169"/>
      <c r="TQL320" s="169"/>
      <c r="TQM320" s="169"/>
      <c r="TQN320" s="169"/>
      <c r="TQO320" s="169"/>
      <c r="TQP320" s="169"/>
      <c r="TQQ320" s="169"/>
      <c r="TQR320" s="169"/>
      <c r="TQS320" s="169"/>
      <c r="TQT320" s="169"/>
      <c r="TQU320" s="169"/>
      <c r="TQV320" s="169"/>
      <c r="TQW320" s="169"/>
      <c r="TQX320" s="169"/>
      <c r="TQY320" s="169"/>
      <c r="TQZ320" s="169"/>
      <c r="TRA320" s="169"/>
      <c r="TRB320" s="169"/>
      <c r="TRC320" s="169"/>
      <c r="TRD320" s="169"/>
      <c r="TRE320" s="169"/>
      <c r="TRF320" s="169"/>
      <c r="TRG320" s="169"/>
      <c r="TRH320" s="169"/>
      <c r="TRI320" s="169"/>
      <c r="TRJ320" s="169"/>
      <c r="TRK320" s="169"/>
      <c r="TRL320" s="169"/>
      <c r="TRM320" s="169"/>
      <c r="TRN320" s="169"/>
      <c r="TRO320" s="169"/>
      <c r="TRP320" s="169"/>
      <c r="TRQ320" s="169"/>
      <c r="TRR320" s="169"/>
      <c r="TRS320" s="169"/>
      <c r="TRT320" s="169"/>
      <c r="TRU320" s="169"/>
      <c r="TRV320" s="169"/>
      <c r="TRW320" s="169"/>
      <c r="TRX320" s="169"/>
      <c r="TRY320" s="169"/>
      <c r="TRZ320" s="169"/>
      <c r="TSA320" s="169"/>
      <c r="TSB320" s="169"/>
      <c r="TSC320" s="169"/>
      <c r="TSD320" s="169"/>
      <c r="TSE320" s="169"/>
      <c r="TSF320" s="169"/>
      <c r="TSG320" s="169"/>
      <c r="TSH320" s="169"/>
      <c r="TSI320" s="169"/>
      <c r="TSJ320" s="169"/>
      <c r="TSK320" s="169"/>
      <c r="TSL320" s="169"/>
      <c r="TSM320" s="169"/>
      <c r="TSN320" s="169"/>
      <c r="TSO320" s="169"/>
      <c r="TSP320" s="169"/>
      <c r="TSQ320" s="169"/>
      <c r="TSR320" s="169"/>
      <c r="TSS320" s="169"/>
      <c r="TST320" s="169"/>
      <c r="TSU320" s="169"/>
      <c r="TSV320" s="169"/>
      <c r="TSW320" s="169"/>
      <c r="TSX320" s="169"/>
      <c r="TSY320" s="169"/>
      <c r="TSZ320" s="169"/>
      <c r="TTA320" s="169"/>
      <c r="TTB320" s="169"/>
      <c r="TTC320" s="169"/>
      <c r="TTD320" s="169"/>
      <c r="TTE320" s="169"/>
      <c r="TTF320" s="169"/>
      <c r="TTG320" s="169"/>
      <c r="TTH320" s="169"/>
      <c r="TTI320" s="169"/>
      <c r="TTJ320" s="169"/>
      <c r="TTK320" s="169"/>
      <c r="TTL320" s="169"/>
      <c r="TTM320" s="169"/>
      <c r="TTN320" s="169"/>
      <c r="TTO320" s="169"/>
      <c r="TTP320" s="169"/>
      <c r="TTQ320" s="169"/>
      <c r="TTR320" s="169"/>
      <c r="TTS320" s="169"/>
      <c r="TTT320" s="169"/>
      <c r="TTU320" s="169"/>
      <c r="TTV320" s="169"/>
      <c r="TTW320" s="169"/>
      <c r="TTX320" s="169"/>
      <c r="TTY320" s="169"/>
      <c r="TTZ320" s="169"/>
      <c r="TUA320" s="169"/>
      <c r="TUB320" s="169"/>
      <c r="TUC320" s="169"/>
      <c r="TUD320" s="169"/>
      <c r="TUE320" s="169"/>
      <c r="TUF320" s="169"/>
      <c r="TUG320" s="169"/>
      <c r="TUH320" s="169"/>
      <c r="TUI320" s="169"/>
      <c r="TUJ320" s="169"/>
      <c r="TUK320" s="169"/>
      <c r="TUL320" s="169"/>
      <c r="TUM320" s="169"/>
      <c r="TUN320" s="169"/>
      <c r="TUO320" s="169"/>
      <c r="TUP320" s="169"/>
      <c r="TUQ320" s="169"/>
      <c r="TUR320" s="169"/>
      <c r="TUS320" s="169"/>
      <c r="TUT320" s="169"/>
      <c r="TUU320" s="169"/>
      <c r="TUV320" s="169"/>
      <c r="TUW320" s="169"/>
      <c r="TUX320" s="169"/>
      <c r="TUY320" s="169"/>
      <c r="TUZ320" s="169"/>
      <c r="TVA320" s="169"/>
      <c r="TVB320" s="169"/>
      <c r="TVC320" s="169"/>
      <c r="TVD320" s="169"/>
      <c r="TVE320" s="169"/>
      <c r="TVF320" s="169"/>
      <c r="TVG320" s="169"/>
      <c r="TVH320" s="169"/>
      <c r="TVI320" s="169"/>
      <c r="TVJ320" s="169"/>
      <c r="TVK320" s="169"/>
      <c r="TVL320" s="169"/>
      <c r="TVM320" s="169"/>
      <c r="TVN320" s="169"/>
      <c r="TVO320" s="169"/>
      <c r="TVP320" s="169"/>
      <c r="TVQ320" s="169"/>
      <c r="TVR320" s="169"/>
      <c r="TVS320" s="169"/>
      <c r="TVT320" s="169"/>
      <c r="TVU320" s="169"/>
      <c r="TVV320" s="169"/>
      <c r="TVW320" s="169"/>
      <c r="TVX320" s="169"/>
      <c r="TVY320" s="169"/>
      <c r="TVZ320" s="169"/>
      <c r="TWA320" s="169"/>
      <c r="TWB320" s="169"/>
      <c r="TWC320" s="169"/>
      <c r="TWD320" s="169"/>
      <c r="TWE320" s="169"/>
      <c r="TWF320" s="169"/>
      <c r="TWG320" s="169"/>
      <c r="TWH320" s="169"/>
      <c r="TWI320" s="169"/>
      <c r="TWJ320" s="169"/>
      <c r="TWK320" s="169"/>
      <c r="TWL320" s="169"/>
      <c r="TWM320" s="169"/>
      <c r="TWN320" s="169"/>
      <c r="TWO320" s="169"/>
      <c r="TWP320" s="169"/>
      <c r="TWQ320" s="169"/>
      <c r="TWR320" s="169"/>
      <c r="TWS320" s="169"/>
      <c r="TWT320" s="169"/>
      <c r="TWU320" s="169"/>
      <c r="TWV320" s="169"/>
      <c r="TWW320" s="169"/>
      <c r="TWX320" s="169"/>
      <c r="TWY320" s="169"/>
      <c r="TWZ320" s="169"/>
      <c r="TXA320" s="169"/>
      <c r="TXB320" s="169"/>
      <c r="TXC320" s="169"/>
      <c r="TXD320" s="169"/>
      <c r="TXE320" s="169"/>
      <c r="TXF320" s="169"/>
      <c r="TXG320" s="169"/>
      <c r="TXH320" s="169"/>
      <c r="TXI320" s="169"/>
      <c r="TXJ320" s="169"/>
      <c r="TXK320" s="169"/>
      <c r="TXL320" s="169"/>
      <c r="TXM320" s="169"/>
      <c r="TXN320" s="169"/>
      <c r="TXO320" s="169"/>
      <c r="TXP320" s="169"/>
      <c r="TXQ320" s="169"/>
      <c r="TXR320" s="169"/>
      <c r="TXS320" s="169"/>
      <c r="TXT320" s="169"/>
      <c r="TXU320" s="169"/>
      <c r="TXV320" s="169"/>
      <c r="TXW320" s="169"/>
      <c r="TXX320" s="169"/>
      <c r="TXY320" s="169"/>
      <c r="TXZ320" s="169"/>
      <c r="TYA320" s="169"/>
      <c r="TYB320" s="169"/>
      <c r="TYC320" s="169"/>
      <c r="TYD320" s="169"/>
      <c r="TYE320" s="169"/>
      <c r="TYF320" s="169"/>
      <c r="TYG320" s="169"/>
      <c r="TYH320" s="169"/>
      <c r="TYI320" s="169"/>
      <c r="TYJ320" s="169"/>
      <c r="TYK320" s="169"/>
      <c r="TYL320" s="169"/>
      <c r="TYM320" s="169"/>
      <c r="TYN320" s="169"/>
      <c r="TYO320" s="169"/>
      <c r="TYP320" s="169"/>
      <c r="TYQ320" s="169"/>
      <c r="TYR320" s="169"/>
      <c r="TYS320" s="169"/>
      <c r="TYT320" s="169"/>
      <c r="TYU320" s="169"/>
      <c r="TYV320" s="169"/>
      <c r="TYW320" s="169"/>
      <c r="TYX320" s="169"/>
      <c r="TYY320" s="169"/>
      <c r="TYZ320" s="169"/>
      <c r="TZA320" s="169"/>
      <c r="TZB320" s="169"/>
      <c r="TZC320" s="169"/>
      <c r="TZD320" s="169"/>
      <c r="TZE320" s="169"/>
      <c r="TZF320" s="169"/>
      <c r="TZG320" s="169"/>
      <c r="TZH320" s="169"/>
      <c r="TZI320" s="169"/>
      <c r="TZJ320" s="169"/>
      <c r="TZK320" s="169"/>
      <c r="TZL320" s="169"/>
      <c r="TZM320" s="169"/>
      <c r="TZN320" s="169"/>
      <c r="TZO320" s="169"/>
      <c r="TZP320" s="169"/>
      <c r="TZQ320" s="169"/>
      <c r="TZR320" s="169"/>
      <c r="TZS320" s="169"/>
      <c r="TZT320" s="169"/>
      <c r="TZU320" s="169"/>
      <c r="TZV320" s="169"/>
      <c r="TZW320" s="169"/>
      <c r="TZX320" s="169"/>
      <c r="TZY320" s="169"/>
      <c r="TZZ320" s="169"/>
      <c r="UAA320" s="169"/>
      <c r="UAB320" s="169"/>
      <c r="UAC320" s="169"/>
      <c r="UAD320" s="169"/>
      <c r="UAE320" s="169"/>
      <c r="UAF320" s="169"/>
      <c r="UAG320" s="169"/>
      <c r="UAH320" s="169"/>
      <c r="UAI320" s="169"/>
      <c r="UAJ320" s="169"/>
      <c r="UAK320" s="169"/>
      <c r="UAL320" s="169"/>
      <c r="UAM320" s="169"/>
      <c r="UAN320" s="169"/>
      <c r="UAO320" s="169"/>
      <c r="UAP320" s="169"/>
      <c r="UAQ320" s="169"/>
      <c r="UAR320" s="169"/>
      <c r="UAS320" s="169"/>
      <c r="UAT320" s="169"/>
      <c r="UAU320" s="169"/>
      <c r="UAV320" s="169"/>
      <c r="UAW320" s="169"/>
      <c r="UAX320" s="169"/>
      <c r="UAY320" s="169"/>
      <c r="UAZ320" s="169"/>
      <c r="UBA320" s="169"/>
      <c r="UBB320" s="169"/>
      <c r="UBC320" s="169"/>
      <c r="UBD320" s="169"/>
      <c r="UBE320" s="169"/>
      <c r="UBF320" s="169"/>
      <c r="UBG320" s="169"/>
      <c r="UBH320" s="169"/>
      <c r="UBI320" s="169"/>
      <c r="UBJ320" s="169"/>
      <c r="UBK320" s="169"/>
      <c r="UBL320" s="169"/>
      <c r="UBM320" s="169"/>
      <c r="UBN320" s="169"/>
      <c r="UBO320" s="169"/>
      <c r="UBP320" s="169"/>
      <c r="UBQ320" s="169"/>
      <c r="UBR320" s="169"/>
      <c r="UBS320" s="169"/>
      <c r="UBT320" s="169"/>
      <c r="UBU320" s="169"/>
      <c r="UBV320" s="169"/>
      <c r="UBW320" s="169"/>
      <c r="UBX320" s="169"/>
      <c r="UBY320" s="169"/>
      <c r="UBZ320" s="169"/>
      <c r="UCA320" s="169"/>
      <c r="UCB320" s="169"/>
      <c r="UCC320" s="169"/>
      <c r="UCD320" s="169"/>
      <c r="UCE320" s="169"/>
      <c r="UCF320" s="169"/>
      <c r="UCG320" s="169"/>
      <c r="UCH320" s="169"/>
      <c r="UCI320" s="169"/>
      <c r="UCJ320" s="169"/>
      <c r="UCK320" s="169"/>
      <c r="UCL320" s="169"/>
      <c r="UCM320" s="169"/>
      <c r="UCN320" s="169"/>
      <c r="UCO320" s="169"/>
      <c r="UCP320" s="169"/>
      <c r="UCQ320" s="169"/>
      <c r="UCR320" s="169"/>
      <c r="UCS320" s="169"/>
      <c r="UCT320" s="169"/>
      <c r="UCU320" s="169"/>
      <c r="UCV320" s="169"/>
      <c r="UCW320" s="169"/>
      <c r="UCX320" s="169"/>
      <c r="UCY320" s="169"/>
      <c r="UCZ320" s="169"/>
      <c r="UDA320" s="169"/>
      <c r="UDB320" s="169"/>
      <c r="UDC320" s="169"/>
      <c r="UDD320" s="169"/>
      <c r="UDE320" s="169"/>
      <c r="UDF320" s="169"/>
      <c r="UDG320" s="169"/>
      <c r="UDH320" s="169"/>
      <c r="UDI320" s="169"/>
      <c r="UDJ320" s="169"/>
      <c r="UDK320" s="169"/>
      <c r="UDL320" s="169"/>
      <c r="UDM320" s="169"/>
      <c r="UDN320" s="169"/>
      <c r="UDO320" s="169"/>
      <c r="UDP320" s="169"/>
      <c r="UDQ320" s="169"/>
      <c r="UDR320" s="169"/>
      <c r="UDS320" s="169"/>
      <c r="UDT320" s="169"/>
      <c r="UDU320" s="169"/>
      <c r="UDV320" s="169"/>
      <c r="UDW320" s="169"/>
      <c r="UDX320" s="169"/>
      <c r="UDY320" s="169"/>
      <c r="UDZ320" s="169"/>
      <c r="UEA320" s="169"/>
      <c r="UEB320" s="169"/>
      <c r="UEC320" s="169"/>
      <c r="UED320" s="169"/>
      <c r="UEE320" s="169"/>
      <c r="UEF320" s="169"/>
      <c r="UEG320" s="169"/>
      <c r="UEH320" s="169"/>
      <c r="UEI320" s="169"/>
      <c r="UEJ320" s="169"/>
      <c r="UEK320" s="169"/>
      <c r="UEL320" s="169"/>
      <c r="UEM320" s="169"/>
      <c r="UEN320" s="169"/>
      <c r="UEO320" s="169"/>
      <c r="UEP320" s="169"/>
      <c r="UEQ320" s="169"/>
      <c r="UER320" s="169"/>
      <c r="UES320" s="169"/>
      <c r="UET320" s="169"/>
      <c r="UEU320" s="169"/>
      <c r="UEV320" s="169"/>
      <c r="UEW320" s="169"/>
      <c r="UEX320" s="169"/>
      <c r="UEY320" s="169"/>
      <c r="UEZ320" s="169"/>
      <c r="UFA320" s="169"/>
      <c r="UFB320" s="169"/>
      <c r="UFC320" s="169"/>
      <c r="UFD320" s="169"/>
      <c r="UFE320" s="169"/>
      <c r="UFF320" s="169"/>
      <c r="UFG320" s="169"/>
      <c r="UFH320" s="169"/>
      <c r="UFI320" s="169"/>
      <c r="UFJ320" s="169"/>
      <c r="UFK320" s="169"/>
      <c r="UFL320" s="169"/>
      <c r="UFM320" s="169"/>
      <c r="UFN320" s="169"/>
      <c r="UFO320" s="169"/>
      <c r="UFP320" s="169"/>
      <c r="UFQ320" s="169"/>
      <c r="UFR320" s="169"/>
      <c r="UFS320" s="169"/>
      <c r="UFT320" s="169"/>
      <c r="UFU320" s="169"/>
      <c r="UFV320" s="169"/>
      <c r="UFW320" s="169"/>
      <c r="UFX320" s="169"/>
      <c r="UFY320" s="169"/>
      <c r="UFZ320" s="169"/>
      <c r="UGA320" s="169"/>
      <c r="UGB320" s="169"/>
      <c r="UGC320" s="169"/>
      <c r="UGD320" s="169"/>
      <c r="UGE320" s="169"/>
      <c r="UGF320" s="169"/>
      <c r="UGG320" s="169"/>
      <c r="UGH320" s="169"/>
      <c r="UGI320" s="169"/>
      <c r="UGJ320" s="169"/>
      <c r="UGK320" s="169"/>
      <c r="UGL320" s="169"/>
      <c r="UGM320" s="169"/>
      <c r="UGN320" s="169"/>
      <c r="UGO320" s="169"/>
      <c r="UGP320" s="169"/>
      <c r="UGQ320" s="169"/>
      <c r="UGR320" s="169"/>
      <c r="UGS320" s="169"/>
      <c r="UGT320" s="169"/>
      <c r="UGU320" s="169"/>
      <c r="UGV320" s="169"/>
      <c r="UGW320" s="169"/>
      <c r="UGX320" s="169"/>
      <c r="UGY320" s="169"/>
      <c r="UGZ320" s="169"/>
      <c r="UHA320" s="169"/>
      <c r="UHB320" s="169"/>
      <c r="UHC320" s="169"/>
      <c r="UHD320" s="169"/>
      <c r="UHE320" s="169"/>
      <c r="UHF320" s="169"/>
      <c r="UHG320" s="169"/>
      <c r="UHH320" s="169"/>
      <c r="UHI320" s="169"/>
      <c r="UHJ320" s="169"/>
      <c r="UHK320" s="169"/>
      <c r="UHL320" s="169"/>
      <c r="UHM320" s="169"/>
      <c r="UHN320" s="169"/>
      <c r="UHO320" s="169"/>
      <c r="UHP320" s="169"/>
      <c r="UHQ320" s="169"/>
      <c r="UHR320" s="169"/>
      <c r="UHS320" s="169"/>
      <c r="UHT320" s="169"/>
      <c r="UHU320" s="169"/>
      <c r="UHV320" s="169"/>
      <c r="UHW320" s="169"/>
      <c r="UHX320" s="169"/>
      <c r="UHY320" s="169"/>
      <c r="UHZ320" s="169"/>
      <c r="UIA320" s="169"/>
      <c r="UIB320" s="169"/>
      <c r="UIC320" s="169"/>
      <c r="UID320" s="169"/>
      <c r="UIE320" s="169"/>
      <c r="UIF320" s="169"/>
      <c r="UIG320" s="169"/>
      <c r="UIH320" s="169"/>
      <c r="UII320" s="169"/>
      <c r="UIJ320" s="169"/>
      <c r="UIK320" s="169"/>
      <c r="UIL320" s="169"/>
      <c r="UIM320" s="169"/>
      <c r="UIN320" s="169"/>
      <c r="UIO320" s="169"/>
      <c r="UIP320" s="169"/>
      <c r="UIQ320" s="169"/>
      <c r="UIR320" s="169"/>
      <c r="UIS320" s="169"/>
      <c r="UIT320" s="169"/>
      <c r="UIU320" s="169"/>
      <c r="UIV320" s="169"/>
      <c r="UIW320" s="169"/>
      <c r="UIX320" s="169"/>
      <c r="UIY320" s="169"/>
      <c r="UIZ320" s="169"/>
      <c r="UJA320" s="169"/>
      <c r="UJB320" s="169"/>
      <c r="UJC320" s="169"/>
      <c r="UJD320" s="169"/>
      <c r="UJE320" s="169"/>
      <c r="UJF320" s="169"/>
      <c r="UJG320" s="169"/>
      <c r="UJH320" s="169"/>
      <c r="UJI320" s="169"/>
      <c r="UJJ320" s="169"/>
      <c r="UJK320" s="169"/>
      <c r="UJL320" s="169"/>
      <c r="UJM320" s="169"/>
      <c r="UJN320" s="169"/>
      <c r="UJO320" s="169"/>
      <c r="UJP320" s="169"/>
      <c r="UJQ320" s="169"/>
      <c r="UJR320" s="169"/>
      <c r="UJS320" s="169"/>
      <c r="UJT320" s="169"/>
      <c r="UJU320" s="169"/>
      <c r="UJV320" s="169"/>
      <c r="UJW320" s="169"/>
      <c r="UJX320" s="169"/>
      <c r="UJY320" s="169"/>
      <c r="UJZ320" s="169"/>
      <c r="UKA320" s="169"/>
      <c r="UKB320" s="169"/>
      <c r="UKC320" s="169"/>
      <c r="UKD320" s="169"/>
      <c r="UKE320" s="169"/>
      <c r="UKF320" s="169"/>
      <c r="UKG320" s="169"/>
      <c r="UKH320" s="169"/>
      <c r="UKI320" s="169"/>
      <c r="UKJ320" s="169"/>
      <c r="UKK320" s="169"/>
      <c r="UKL320" s="169"/>
      <c r="UKM320" s="169"/>
      <c r="UKN320" s="169"/>
      <c r="UKO320" s="169"/>
      <c r="UKP320" s="169"/>
      <c r="UKQ320" s="169"/>
      <c r="UKR320" s="169"/>
      <c r="UKS320" s="169"/>
      <c r="UKT320" s="169"/>
      <c r="UKU320" s="169"/>
      <c r="UKV320" s="169"/>
      <c r="UKW320" s="169"/>
      <c r="UKX320" s="169"/>
      <c r="UKY320" s="169"/>
      <c r="UKZ320" s="169"/>
      <c r="ULA320" s="169"/>
      <c r="ULB320" s="169"/>
      <c r="ULC320" s="169"/>
      <c r="ULD320" s="169"/>
      <c r="ULE320" s="169"/>
      <c r="ULF320" s="169"/>
      <c r="ULG320" s="169"/>
      <c r="ULH320" s="169"/>
      <c r="ULI320" s="169"/>
      <c r="ULJ320" s="169"/>
      <c r="ULK320" s="169"/>
      <c r="ULL320" s="169"/>
      <c r="ULM320" s="169"/>
      <c r="ULN320" s="169"/>
      <c r="ULO320" s="169"/>
      <c r="ULP320" s="169"/>
      <c r="ULQ320" s="169"/>
      <c r="ULR320" s="169"/>
      <c r="ULS320" s="169"/>
      <c r="ULT320" s="169"/>
      <c r="ULU320" s="169"/>
      <c r="ULV320" s="169"/>
      <c r="ULW320" s="169"/>
      <c r="ULX320" s="169"/>
      <c r="ULY320" s="169"/>
      <c r="ULZ320" s="169"/>
      <c r="UMA320" s="169"/>
      <c r="UMB320" s="169"/>
      <c r="UMC320" s="169"/>
      <c r="UMD320" s="169"/>
      <c r="UME320" s="169"/>
      <c r="UMF320" s="169"/>
      <c r="UMG320" s="169"/>
      <c r="UMH320" s="169"/>
      <c r="UMI320" s="169"/>
      <c r="UMJ320" s="169"/>
      <c r="UMK320" s="169"/>
      <c r="UML320" s="169"/>
      <c r="UMM320" s="169"/>
      <c r="UMN320" s="169"/>
      <c r="UMO320" s="169"/>
      <c r="UMP320" s="169"/>
      <c r="UMQ320" s="169"/>
      <c r="UMR320" s="169"/>
      <c r="UMS320" s="169"/>
      <c r="UMT320" s="169"/>
      <c r="UMU320" s="169"/>
      <c r="UMV320" s="169"/>
      <c r="UMW320" s="169"/>
      <c r="UMX320" s="169"/>
      <c r="UMY320" s="169"/>
      <c r="UMZ320" s="169"/>
      <c r="UNA320" s="169"/>
      <c r="UNB320" s="169"/>
      <c r="UNC320" s="169"/>
      <c r="UND320" s="169"/>
      <c r="UNE320" s="169"/>
      <c r="UNF320" s="169"/>
      <c r="UNG320" s="169"/>
      <c r="UNH320" s="169"/>
      <c r="UNI320" s="169"/>
      <c r="UNJ320" s="169"/>
      <c r="UNK320" s="169"/>
      <c r="UNL320" s="169"/>
      <c r="UNM320" s="169"/>
      <c r="UNN320" s="169"/>
      <c r="UNO320" s="169"/>
      <c r="UNP320" s="169"/>
      <c r="UNQ320" s="169"/>
      <c r="UNR320" s="169"/>
      <c r="UNS320" s="169"/>
      <c r="UNT320" s="169"/>
      <c r="UNU320" s="169"/>
      <c r="UNV320" s="169"/>
      <c r="UNW320" s="169"/>
      <c r="UNX320" s="169"/>
      <c r="UNY320" s="169"/>
      <c r="UNZ320" s="169"/>
      <c r="UOA320" s="169"/>
      <c r="UOB320" s="169"/>
      <c r="UOC320" s="169"/>
      <c r="UOD320" s="169"/>
      <c r="UOE320" s="169"/>
      <c r="UOF320" s="169"/>
      <c r="UOG320" s="169"/>
      <c r="UOH320" s="169"/>
      <c r="UOI320" s="169"/>
      <c r="UOJ320" s="169"/>
      <c r="UOK320" s="169"/>
      <c r="UOL320" s="169"/>
      <c r="UOM320" s="169"/>
      <c r="UON320" s="169"/>
      <c r="UOO320" s="169"/>
      <c r="UOP320" s="169"/>
      <c r="UOQ320" s="169"/>
      <c r="UOR320" s="169"/>
      <c r="UOS320" s="169"/>
      <c r="UOT320" s="169"/>
      <c r="UOU320" s="169"/>
      <c r="UOV320" s="169"/>
      <c r="UOW320" s="169"/>
      <c r="UOX320" s="169"/>
      <c r="UOY320" s="169"/>
      <c r="UOZ320" s="169"/>
      <c r="UPA320" s="169"/>
      <c r="UPB320" s="169"/>
      <c r="UPC320" s="169"/>
      <c r="UPD320" s="169"/>
      <c r="UPE320" s="169"/>
      <c r="UPF320" s="169"/>
      <c r="UPG320" s="169"/>
      <c r="UPH320" s="169"/>
      <c r="UPI320" s="169"/>
      <c r="UPJ320" s="169"/>
      <c r="UPK320" s="169"/>
      <c r="UPL320" s="169"/>
      <c r="UPM320" s="169"/>
      <c r="UPN320" s="169"/>
      <c r="UPO320" s="169"/>
      <c r="UPP320" s="169"/>
      <c r="UPQ320" s="169"/>
      <c r="UPR320" s="169"/>
      <c r="UPS320" s="169"/>
      <c r="UPT320" s="169"/>
      <c r="UPU320" s="169"/>
      <c r="UPV320" s="169"/>
      <c r="UPW320" s="169"/>
      <c r="UPX320" s="169"/>
      <c r="UPY320" s="169"/>
      <c r="UPZ320" s="169"/>
      <c r="UQA320" s="169"/>
      <c r="UQB320" s="169"/>
      <c r="UQC320" s="169"/>
      <c r="UQD320" s="169"/>
      <c r="UQE320" s="169"/>
      <c r="UQF320" s="169"/>
      <c r="UQG320" s="169"/>
      <c r="UQH320" s="169"/>
      <c r="UQI320" s="169"/>
      <c r="UQJ320" s="169"/>
      <c r="UQK320" s="169"/>
      <c r="UQL320" s="169"/>
      <c r="UQM320" s="169"/>
      <c r="UQN320" s="169"/>
      <c r="UQO320" s="169"/>
      <c r="UQP320" s="169"/>
      <c r="UQQ320" s="169"/>
      <c r="UQR320" s="169"/>
      <c r="UQS320" s="169"/>
      <c r="UQT320" s="169"/>
      <c r="UQU320" s="169"/>
      <c r="UQV320" s="169"/>
      <c r="UQW320" s="169"/>
      <c r="UQX320" s="169"/>
      <c r="UQY320" s="169"/>
      <c r="UQZ320" s="169"/>
      <c r="URA320" s="169"/>
      <c r="URB320" s="169"/>
      <c r="URC320" s="169"/>
      <c r="URD320" s="169"/>
      <c r="URE320" s="169"/>
      <c r="URF320" s="169"/>
      <c r="URG320" s="169"/>
      <c r="URH320" s="169"/>
      <c r="URI320" s="169"/>
      <c r="URJ320" s="169"/>
      <c r="URK320" s="169"/>
      <c r="URL320" s="169"/>
      <c r="URM320" s="169"/>
      <c r="URN320" s="169"/>
      <c r="URO320" s="169"/>
      <c r="URP320" s="169"/>
      <c r="URQ320" s="169"/>
      <c r="URR320" s="169"/>
      <c r="URS320" s="169"/>
      <c r="URT320" s="169"/>
      <c r="URU320" s="169"/>
      <c r="URV320" s="169"/>
      <c r="URW320" s="169"/>
      <c r="URX320" s="169"/>
      <c r="URY320" s="169"/>
      <c r="URZ320" s="169"/>
      <c r="USA320" s="169"/>
      <c r="USB320" s="169"/>
      <c r="USC320" s="169"/>
      <c r="USD320" s="169"/>
      <c r="USE320" s="169"/>
      <c r="USF320" s="169"/>
      <c r="USG320" s="169"/>
      <c r="USH320" s="169"/>
      <c r="USI320" s="169"/>
      <c r="USJ320" s="169"/>
      <c r="USK320" s="169"/>
      <c r="USL320" s="169"/>
      <c r="USM320" s="169"/>
      <c r="USN320" s="169"/>
      <c r="USO320" s="169"/>
      <c r="USP320" s="169"/>
      <c r="USQ320" s="169"/>
      <c r="USR320" s="169"/>
      <c r="USS320" s="169"/>
      <c r="UST320" s="169"/>
      <c r="USU320" s="169"/>
      <c r="USV320" s="169"/>
      <c r="USW320" s="169"/>
      <c r="USX320" s="169"/>
      <c r="USY320" s="169"/>
      <c r="USZ320" s="169"/>
      <c r="UTA320" s="169"/>
      <c r="UTB320" s="169"/>
      <c r="UTC320" s="169"/>
      <c r="UTD320" s="169"/>
      <c r="UTE320" s="169"/>
      <c r="UTF320" s="169"/>
      <c r="UTG320" s="169"/>
      <c r="UTH320" s="169"/>
      <c r="UTI320" s="169"/>
      <c r="UTJ320" s="169"/>
      <c r="UTK320" s="169"/>
      <c r="UTL320" s="169"/>
      <c r="UTM320" s="169"/>
      <c r="UTN320" s="169"/>
      <c r="UTO320" s="169"/>
      <c r="UTP320" s="169"/>
      <c r="UTQ320" s="169"/>
      <c r="UTR320" s="169"/>
      <c r="UTS320" s="169"/>
      <c r="UTT320" s="169"/>
      <c r="UTU320" s="169"/>
      <c r="UTV320" s="169"/>
      <c r="UTW320" s="169"/>
      <c r="UTX320" s="169"/>
      <c r="UTY320" s="169"/>
      <c r="UTZ320" s="169"/>
      <c r="UUA320" s="169"/>
      <c r="UUB320" s="169"/>
      <c r="UUC320" s="169"/>
      <c r="UUD320" s="169"/>
      <c r="UUE320" s="169"/>
      <c r="UUF320" s="169"/>
      <c r="UUG320" s="169"/>
      <c r="UUH320" s="169"/>
      <c r="UUI320" s="169"/>
      <c r="UUJ320" s="169"/>
      <c r="UUK320" s="169"/>
      <c r="UUL320" s="169"/>
      <c r="UUM320" s="169"/>
      <c r="UUN320" s="169"/>
      <c r="UUO320" s="169"/>
      <c r="UUP320" s="169"/>
      <c r="UUQ320" s="169"/>
      <c r="UUR320" s="169"/>
      <c r="UUS320" s="169"/>
      <c r="UUT320" s="169"/>
      <c r="UUU320" s="169"/>
      <c r="UUV320" s="169"/>
      <c r="UUW320" s="169"/>
      <c r="UUX320" s="169"/>
      <c r="UUY320" s="169"/>
      <c r="UUZ320" s="169"/>
      <c r="UVA320" s="169"/>
      <c r="UVB320" s="169"/>
      <c r="UVC320" s="169"/>
      <c r="UVD320" s="169"/>
      <c r="UVE320" s="169"/>
      <c r="UVF320" s="169"/>
      <c r="UVG320" s="169"/>
      <c r="UVH320" s="169"/>
      <c r="UVI320" s="169"/>
      <c r="UVJ320" s="169"/>
      <c r="UVK320" s="169"/>
      <c r="UVL320" s="169"/>
      <c r="UVM320" s="169"/>
      <c r="UVN320" s="169"/>
      <c r="UVO320" s="169"/>
      <c r="UVP320" s="169"/>
      <c r="UVQ320" s="169"/>
      <c r="UVR320" s="169"/>
      <c r="UVS320" s="169"/>
      <c r="UVT320" s="169"/>
      <c r="UVU320" s="169"/>
      <c r="UVV320" s="169"/>
      <c r="UVW320" s="169"/>
      <c r="UVX320" s="169"/>
      <c r="UVY320" s="169"/>
      <c r="UVZ320" s="169"/>
      <c r="UWA320" s="169"/>
      <c r="UWB320" s="169"/>
      <c r="UWC320" s="169"/>
      <c r="UWD320" s="169"/>
      <c r="UWE320" s="169"/>
      <c r="UWF320" s="169"/>
      <c r="UWG320" s="169"/>
      <c r="UWH320" s="169"/>
      <c r="UWI320" s="169"/>
      <c r="UWJ320" s="169"/>
      <c r="UWK320" s="169"/>
      <c r="UWL320" s="169"/>
      <c r="UWM320" s="169"/>
      <c r="UWN320" s="169"/>
      <c r="UWO320" s="169"/>
      <c r="UWP320" s="169"/>
      <c r="UWQ320" s="169"/>
      <c r="UWR320" s="169"/>
      <c r="UWS320" s="169"/>
      <c r="UWT320" s="169"/>
      <c r="UWU320" s="169"/>
      <c r="UWV320" s="169"/>
      <c r="UWW320" s="169"/>
      <c r="UWX320" s="169"/>
      <c r="UWY320" s="169"/>
      <c r="UWZ320" s="169"/>
      <c r="UXA320" s="169"/>
      <c r="UXB320" s="169"/>
      <c r="UXC320" s="169"/>
      <c r="UXD320" s="169"/>
      <c r="UXE320" s="169"/>
      <c r="UXF320" s="169"/>
      <c r="UXG320" s="169"/>
      <c r="UXH320" s="169"/>
      <c r="UXI320" s="169"/>
      <c r="UXJ320" s="169"/>
      <c r="UXK320" s="169"/>
      <c r="UXL320" s="169"/>
      <c r="UXM320" s="169"/>
      <c r="UXN320" s="169"/>
      <c r="UXO320" s="169"/>
      <c r="UXP320" s="169"/>
      <c r="UXQ320" s="169"/>
      <c r="UXR320" s="169"/>
      <c r="UXS320" s="169"/>
      <c r="UXT320" s="169"/>
      <c r="UXU320" s="169"/>
      <c r="UXV320" s="169"/>
      <c r="UXW320" s="169"/>
      <c r="UXX320" s="169"/>
      <c r="UXY320" s="169"/>
      <c r="UXZ320" s="169"/>
      <c r="UYA320" s="169"/>
      <c r="UYB320" s="169"/>
      <c r="UYC320" s="169"/>
      <c r="UYD320" s="169"/>
      <c r="UYE320" s="169"/>
      <c r="UYF320" s="169"/>
      <c r="UYG320" s="169"/>
      <c r="UYH320" s="169"/>
      <c r="UYI320" s="169"/>
      <c r="UYJ320" s="169"/>
      <c r="UYK320" s="169"/>
      <c r="UYL320" s="169"/>
      <c r="UYM320" s="169"/>
      <c r="UYN320" s="169"/>
      <c r="UYO320" s="169"/>
      <c r="UYP320" s="169"/>
      <c r="UYQ320" s="169"/>
      <c r="UYR320" s="169"/>
      <c r="UYS320" s="169"/>
      <c r="UYT320" s="169"/>
      <c r="UYU320" s="169"/>
      <c r="UYV320" s="169"/>
      <c r="UYW320" s="169"/>
      <c r="UYX320" s="169"/>
      <c r="UYY320" s="169"/>
      <c r="UYZ320" s="169"/>
      <c r="UZA320" s="169"/>
      <c r="UZB320" s="169"/>
      <c r="UZC320" s="169"/>
      <c r="UZD320" s="169"/>
      <c r="UZE320" s="169"/>
      <c r="UZF320" s="169"/>
      <c r="UZG320" s="169"/>
      <c r="UZH320" s="169"/>
      <c r="UZI320" s="169"/>
      <c r="UZJ320" s="169"/>
      <c r="UZK320" s="169"/>
      <c r="UZL320" s="169"/>
      <c r="UZM320" s="169"/>
      <c r="UZN320" s="169"/>
      <c r="UZO320" s="169"/>
      <c r="UZP320" s="169"/>
      <c r="UZQ320" s="169"/>
      <c r="UZR320" s="169"/>
      <c r="UZS320" s="169"/>
      <c r="UZT320" s="169"/>
      <c r="UZU320" s="169"/>
      <c r="UZV320" s="169"/>
      <c r="UZW320" s="169"/>
      <c r="UZX320" s="169"/>
      <c r="UZY320" s="169"/>
      <c r="UZZ320" s="169"/>
      <c r="VAA320" s="169"/>
      <c r="VAB320" s="169"/>
      <c r="VAC320" s="169"/>
      <c r="VAD320" s="169"/>
      <c r="VAE320" s="169"/>
      <c r="VAF320" s="169"/>
      <c r="VAG320" s="169"/>
      <c r="VAH320" s="169"/>
      <c r="VAI320" s="169"/>
      <c r="VAJ320" s="169"/>
      <c r="VAK320" s="169"/>
      <c r="VAL320" s="169"/>
      <c r="VAM320" s="169"/>
      <c r="VAN320" s="169"/>
      <c r="VAO320" s="169"/>
      <c r="VAP320" s="169"/>
      <c r="VAQ320" s="169"/>
      <c r="VAR320" s="169"/>
      <c r="VAS320" s="169"/>
      <c r="VAT320" s="169"/>
      <c r="VAU320" s="169"/>
      <c r="VAV320" s="169"/>
      <c r="VAW320" s="169"/>
      <c r="VAX320" s="169"/>
      <c r="VAY320" s="169"/>
      <c r="VAZ320" s="169"/>
      <c r="VBA320" s="169"/>
      <c r="VBB320" s="169"/>
      <c r="VBC320" s="169"/>
      <c r="VBD320" s="169"/>
      <c r="VBE320" s="169"/>
      <c r="VBF320" s="169"/>
      <c r="VBG320" s="169"/>
      <c r="VBH320" s="169"/>
      <c r="VBI320" s="169"/>
      <c r="VBJ320" s="169"/>
      <c r="VBK320" s="169"/>
      <c r="VBL320" s="169"/>
      <c r="VBM320" s="169"/>
      <c r="VBN320" s="169"/>
      <c r="VBO320" s="169"/>
      <c r="VBP320" s="169"/>
      <c r="VBQ320" s="169"/>
      <c r="VBR320" s="169"/>
      <c r="VBS320" s="169"/>
      <c r="VBT320" s="169"/>
      <c r="VBU320" s="169"/>
      <c r="VBV320" s="169"/>
      <c r="VBW320" s="169"/>
      <c r="VBX320" s="169"/>
      <c r="VBY320" s="169"/>
      <c r="VBZ320" s="169"/>
      <c r="VCA320" s="169"/>
      <c r="VCB320" s="169"/>
      <c r="VCC320" s="169"/>
      <c r="VCD320" s="169"/>
      <c r="VCE320" s="169"/>
      <c r="VCF320" s="169"/>
      <c r="VCG320" s="169"/>
      <c r="VCH320" s="169"/>
      <c r="VCI320" s="169"/>
      <c r="VCJ320" s="169"/>
      <c r="VCK320" s="169"/>
      <c r="VCL320" s="169"/>
      <c r="VCM320" s="169"/>
      <c r="VCN320" s="169"/>
      <c r="VCO320" s="169"/>
      <c r="VCP320" s="169"/>
      <c r="VCQ320" s="169"/>
      <c r="VCR320" s="169"/>
      <c r="VCS320" s="169"/>
      <c r="VCT320" s="169"/>
      <c r="VCU320" s="169"/>
      <c r="VCV320" s="169"/>
      <c r="VCW320" s="169"/>
      <c r="VCX320" s="169"/>
      <c r="VCY320" s="169"/>
      <c r="VCZ320" s="169"/>
      <c r="VDA320" s="169"/>
      <c r="VDB320" s="169"/>
      <c r="VDC320" s="169"/>
      <c r="VDD320" s="169"/>
      <c r="VDE320" s="169"/>
      <c r="VDF320" s="169"/>
      <c r="VDG320" s="169"/>
      <c r="VDH320" s="169"/>
      <c r="VDI320" s="169"/>
      <c r="VDJ320" s="169"/>
      <c r="VDK320" s="169"/>
      <c r="VDL320" s="169"/>
      <c r="VDM320" s="169"/>
      <c r="VDN320" s="169"/>
      <c r="VDO320" s="169"/>
      <c r="VDP320" s="169"/>
      <c r="VDQ320" s="169"/>
      <c r="VDR320" s="169"/>
      <c r="VDS320" s="169"/>
      <c r="VDT320" s="169"/>
      <c r="VDU320" s="169"/>
      <c r="VDV320" s="169"/>
      <c r="VDW320" s="169"/>
      <c r="VDX320" s="169"/>
      <c r="VDY320" s="169"/>
      <c r="VDZ320" s="169"/>
      <c r="VEA320" s="169"/>
      <c r="VEB320" s="169"/>
      <c r="VEC320" s="169"/>
      <c r="VED320" s="169"/>
      <c r="VEE320" s="169"/>
      <c r="VEF320" s="169"/>
      <c r="VEG320" s="169"/>
      <c r="VEH320" s="169"/>
      <c r="VEI320" s="169"/>
      <c r="VEJ320" s="169"/>
      <c r="VEK320" s="169"/>
      <c r="VEL320" s="169"/>
      <c r="VEM320" s="169"/>
      <c r="VEN320" s="169"/>
      <c r="VEO320" s="169"/>
      <c r="VEP320" s="169"/>
      <c r="VEQ320" s="169"/>
      <c r="VER320" s="169"/>
      <c r="VES320" s="169"/>
      <c r="VET320" s="169"/>
      <c r="VEU320" s="169"/>
      <c r="VEV320" s="169"/>
      <c r="VEW320" s="169"/>
      <c r="VEX320" s="169"/>
      <c r="VEY320" s="169"/>
      <c r="VEZ320" s="169"/>
      <c r="VFA320" s="169"/>
      <c r="VFB320" s="169"/>
      <c r="VFC320" s="169"/>
      <c r="VFD320" s="169"/>
      <c r="VFE320" s="169"/>
      <c r="VFF320" s="169"/>
      <c r="VFG320" s="169"/>
      <c r="VFH320" s="169"/>
      <c r="VFI320" s="169"/>
      <c r="VFJ320" s="169"/>
      <c r="VFK320" s="169"/>
      <c r="VFL320" s="169"/>
      <c r="VFM320" s="169"/>
      <c r="VFN320" s="169"/>
      <c r="VFO320" s="169"/>
      <c r="VFP320" s="169"/>
      <c r="VFQ320" s="169"/>
      <c r="VFR320" s="169"/>
      <c r="VFS320" s="169"/>
      <c r="VFT320" s="169"/>
      <c r="VFU320" s="169"/>
      <c r="VFV320" s="169"/>
      <c r="VFW320" s="169"/>
      <c r="VFX320" s="169"/>
      <c r="VFY320" s="169"/>
      <c r="VFZ320" s="169"/>
      <c r="VGA320" s="169"/>
      <c r="VGB320" s="169"/>
      <c r="VGC320" s="169"/>
      <c r="VGD320" s="169"/>
      <c r="VGE320" s="169"/>
      <c r="VGF320" s="169"/>
      <c r="VGG320" s="169"/>
      <c r="VGH320" s="169"/>
      <c r="VGI320" s="169"/>
      <c r="VGJ320" s="169"/>
      <c r="VGK320" s="169"/>
      <c r="VGL320" s="169"/>
      <c r="VGM320" s="169"/>
      <c r="VGN320" s="169"/>
      <c r="VGO320" s="169"/>
      <c r="VGP320" s="169"/>
      <c r="VGQ320" s="169"/>
      <c r="VGR320" s="169"/>
      <c r="VGS320" s="169"/>
      <c r="VGT320" s="169"/>
      <c r="VGU320" s="169"/>
      <c r="VGV320" s="169"/>
      <c r="VGW320" s="169"/>
      <c r="VGX320" s="169"/>
      <c r="VGY320" s="169"/>
      <c r="VGZ320" s="169"/>
      <c r="VHA320" s="169"/>
      <c r="VHB320" s="169"/>
      <c r="VHC320" s="169"/>
      <c r="VHD320" s="169"/>
      <c r="VHE320" s="169"/>
      <c r="VHF320" s="169"/>
      <c r="VHG320" s="169"/>
      <c r="VHH320" s="169"/>
      <c r="VHI320" s="169"/>
      <c r="VHJ320" s="169"/>
      <c r="VHK320" s="169"/>
      <c r="VHL320" s="169"/>
      <c r="VHM320" s="169"/>
      <c r="VHN320" s="169"/>
      <c r="VHO320" s="169"/>
      <c r="VHP320" s="169"/>
      <c r="VHQ320" s="169"/>
      <c r="VHR320" s="169"/>
      <c r="VHS320" s="169"/>
      <c r="VHT320" s="169"/>
      <c r="VHU320" s="169"/>
      <c r="VHV320" s="169"/>
      <c r="VHW320" s="169"/>
      <c r="VHX320" s="169"/>
      <c r="VHY320" s="169"/>
      <c r="VHZ320" s="169"/>
      <c r="VIA320" s="169"/>
      <c r="VIB320" s="169"/>
      <c r="VIC320" s="169"/>
      <c r="VID320" s="169"/>
      <c r="VIE320" s="169"/>
      <c r="VIF320" s="169"/>
      <c r="VIG320" s="169"/>
      <c r="VIH320" s="169"/>
      <c r="VII320" s="169"/>
      <c r="VIJ320" s="169"/>
      <c r="VIK320" s="169"/>
      <c r="VIL320" s="169"/>
      <c r="VIM320" s="169"/>
      <c r="VIN320" s="169"/>
      <c r="VIO320" s="169"/>
      <c r="VIP320" s="169"/>
      <c r="VIQ320" s="169"/>
      <c r="VIR320" s="169"/>
      <c r="VIS320" s="169"/>
      <c r="VIT320" s="169"/>
      <c r="VIU320" s="169"/>
      <c r="VIV320" s="169"/>
      <c r="VIW320" s="169"/>
      <c r="VIX320" s="169"/>
      <c r="VIY320" s="169"/>
      <c r="VIZ320" s="169"/>
      <c r="VJA320" s="169"/>
      <c r="VJB320" s="169"/>
      <c r="VJC320" s="169"/>
      <c r="VJD320" s="169"/>
      <c r="VJE320" s="169"/>
      <c r="VJF320" s="169"/>
      <c r="VJG320" s="169"/>
      <c r="VJH320" s="169"/>
      <c r="VJI320" s="169"/>
      <c r="VJJ320" s="169"/>
      <c r="VJK320" s="169"/>
      <c r="VJL320" s="169"/>
      <c r="VJM320" s="169"/>
      <c r="VJN320" s="169"/>
      <c r="VJO320" s="169"/>
      <c r="VJP320" s="169"/>
      <c r="VJQ320" s="169"/>
      <c r="VJR320" s="169"/>
      <c r="VJS320" s="169"/>
      <c r="VJT320" s="169"/>
      <c r="VJU320" s="169"/>
      <c r="VJV320" s="169"/>
      <c r="VJW320" s="169"/>
      <c r="VJX320" s="169"/>
      <c r="VJY320" s="169"/>
      <c r="VJZ320" s="169"/>
      <c r="VKA320" s="169"/>
      <c r="VKB320" s="169"/>
      <c r="VKC320" s="169"/>
      <c r="VKD320" s="169"/>
      <c r="VKE320" s="169"/>
      <c r="VKF320" s="169"/>
      <c r="VKG320" s="169"/>
      <c r="VKH320" s="169"/>
      <c r="VKI320" s="169"/>
      <c r="VKJ320" s="169"/>
      <c r="VKK320" s="169"/>
      <c r="VKL320" s="169"/>
      <c r="VKM320" s="169"/>
      <c r="VKN320" s="169"/>
      <c r="VKO320" s="169"/>
      <c r="VKP320" s="169"/>
      <c r="VKQ320" s="169"/>
      <c r="VKR320" s="169"/>
      <c r="VKS320" s="169"/>
      <c r="VKT320" s="169"/>
      <c r="VKU320" s="169"/>
      <c r="VKV320" s="169"/>
      <c r="VKW320" s="169"/>
      <c r="VKX320" s="169"/>
      <c r="VKY320" s="169"/>
      <c r="VKZ320" s="169"/>
      <c r="VLA320" s="169"/>
      <c r="VLB320" s="169"/>
      <c r="VLC320" s="169"/>
      <c r="VLD320" s="169"/>
      <c r="VLE320" s="169"/>
      <c r="VLF320" s="169"/>
      <c r="VLG320" s="169"/>
      <c r="VLH320" s="169"/>
      <c r="VLI320" s="169"/>
      <c r="VLJ320" s="169"/>
      <c r="VLK320" s="169"/>
      <c r="VLL320" s="169"/>
      <c r="VLM320" s="169"/>
      <c r="VLN320" s="169"/>
      <c r="VLO320" s="169"/>
      <c r="VLP320" s="169"/>
      <c r="VLQ320" s="169"/>
      <c r="VLR320" s="169"/>
      <c r="VLS320" s="169"/>
      <c r="VLT320" s="169"/>
      <c r="VLU320" s="169"/>
      <c r="VLV320" s="169"/>
      <c r="VLW320" s="169"/>
      <c r="VLX320" s="169"/>
      <c r="VLY320" s="169"/>
      <c r="VLZ320" s="169"/>
      <c r="VMA320" s="169"/>
      <c r="VMB320" s="169"/>
      <c r="VMC320" s="169"/>
      <c r="VMD320" s="169"/>
      <c r="VME320" s="169"/>
      <c r="VMF320" s="169"/>
      <c r="VMG320" s="169"/>
      <c r="VMH320" s="169"/>
      <c r="VMI320" s="169"/>
      <c r="VMJ320" s="169"/>
      <c r="VMK320" s="169"/>
      <c r="VML320" s="169"/>
      <c r="VMM320" s="169"/>
      <c r="VMN320" s="169"/>
      <c r="VMO320" s="169"/>
      <c r="VMP320" s="169"/>
      <c r="VMQ320" s="169"/>
      <c r="VMR320" s="169"/>
      <c r="VMS320" s="169"/>
      <c r="VMT320" s="169"/>
      <c r="VMU320" s="169"/>
      <c r="VMV320" s="169"/>
      <c r="VMW320" s="169"/>
      <c r="VMX320" s="169"/>
      <c r="VMY320" s="169"/>
      <c r="VMZ320" s="169"/>
      <c r="VNA320" s="169"/>
      <c r="VNB320" s="169"/>
      <c r="VNC320" s="169"/>
      <c r="VND320" s="169"/>
      <c r="VNE320" s="169"/>
      <c r="VNF320" s="169"/>
      <c r="VNG320" s="169"/>
      <c r="VNH320" s="169"/>
      <c r="VNI320" s="169"/>
      <c r="VNJ320" s="169"/>
      <c r="VNK320" s="169"/>
      <c r="VNL320" s="169"/>
      <c r="VNM320" s="169"/>
      <c r="VNN320" s="169"/>
      <c r="VNO320" s="169"/>
      <c r="VNP320" s="169"/>
      <c r="VNQ320" s="169"/>
      <c r="VNR320" s="169"/>
      <c r="VNS320" s="169"/>
      <c r="VNT320" s="169"/>
      <c r="VNU320" s="169"/>
      <c r="VNV320" s="169"/>
      <c r="VNW320" s="169"/>
      <c r="VNX320" s="169"/>
      <c r="VNY320" s="169"/>
      <c r="VNZ320" s="169"/>
      <c r="VOA320" s="169"/>
      <c r="VOB320" s="169"/>
      <c r="VOC320" s="169"/>
      <c r="VOD320" s="169"/>
      <c r="VOE320" s="169"/>
      <c r="VOF320" s="169"/>
      <c r="VOG320" s="169"/>
      <c r="VOH320" s="169"/>
      <c r="VOI320" s="169"/>
      <c r="VOJ320" s="169"/>
      <c r="VOK320" s="169"/>
      <c r="VOL320" s="169"/>
      <c r="VOM320" s="169"/>
      <c r="VON320" s="169"/>
      <c r="VOO320" s="169"/>
      <c r="VOP320" s="169"/>
      <c r="VOQ320" s="169"/>
      <c r="VOR320" s="169"/>
      <c r="VOS320" s="169"/>
      <c r="VOT320" s="169"/>
      <c r="VOU320" s="169"/>
      <c r="VOV320" s="169"/>
      <c r="VOW320" s="169"/>
      <c r="VOX320" s="169"/>
      <c r="VOY320" s="169"/>
      <c r="VOZ320" s="169"/>
      <c r="VPA320" s="169"/>
      <c r="VPB320" s="169"/>
      <c r="VPC320" s="169"/>
      <c r="VPD320" s="169"/>
      <c r="VPE320" s="169"/>
      <c r="VPF320" s="169"/>
      <c r="VPG320" s="169"/>
      <c r="VPH320" s="169"/>
      <c r="VPI320" s="169"/>
      <c r="VPJ320" s="169"/>
      <c r="VPK320" s="169"/>
      <c r="VPL320" s="169"/>
      <c r="VPM320" s="169"/>
      <c r="VPN320" s="169"/>
      <c r="VPO320" s="169"/>
      <c r="VPP320" s="169"/>
      <c r="VPQ320" s="169"/>
      <c r="VPR320" s="169"/>
      <c r="VPS320" s="169"/>
      <c r="VPT320" s="169"/>
      <c r="VPU320" s="169"/>
      <c r="VPV320" s="169"/>
      <c r="VPW320" s="169"/>
      <c r="VPX320" s="169"/>
      <c r="VPY320" s="169"/>
      <c r="VPZ320" s="169"/>
      <c r="VQA320" s="169"/>
      <c r="VQB320" s="169"/>
      <c r="VQC320" s="169"/>
      <c r="VQD320" s="169"/>
      <c r="VQE320" s="169"/>
      <c r="VQF320" s="169"/>
      <c r="VQG320" s="169"/>
      <c r="VQH320" s="169"/>
      <c r="VQI320" s="169"/>
      <c r="VQJ320" s="169"/>
      <c r="VQK320" s="169"/>
      <c r="VQL320" s="169"/>
      <c r="VQM320" s="169"/>
      <c r="VQN320" s="169"/>
      <c r="VQO320" s="169"/>
      <c r="VQP320" s="169"/>
      <c r="VQQ320" s="169"/>
      <c r="VQR320" s="169"/>
      <c r="VQS320" s="169"/>
      <c r="VQT320" s="169"/>
      <c r="VQU320" s="169"/>
      <c r="VQV320" s="169"/>
      <c r="VQW320" s="169"/>
      <c r="VQX320" s="169"/>
      <c r="VQY320" s="169"/>
      <c r="VQZ320" s="169"/>
      <c r="VRA320" s="169"/>
      <c r="VRB320" s="169"/>
      <c r="VRC320" s="169"/>
      <c r="VRD320" s="169"/>
      <c r="VRE320" s="169"/>
      <c r="VRF320" s="169"/>
      <c r="VRG320" s="169"/>
      <c r="VRH320" s="169"/>
      <c r="VRI320" s="169"/>
      <c r="VRJ320" s="169"/>
      <c r="VRK320" s="169"/>
      <c r="VRL320" s="169"/>
      <c r="VRM320" s="169"/>
      <c r="VRN320" s="169"/>
      <c r="VRO320" s="169"/>
      <c r="VRP320" s="169"/>
      <c r="VRQ320" s="169"/>
      <c r="VRR320" s="169"/>
      <c r="VRS320" s="169"/>
      <c r="VRT320" s="169"/>
      <c r="VRU320" s="169"/>
      <c r="VRV320" s="169"/>
      <c r="VRW320" s="169"/>
      <c r="VRX320" s="169"/>
      <c r="VRY320" s="169"/>
      <c r="VRZ320" s="169"/>
      <c r="VSA320" s="169"/>
      <c r="VSB320" s="169"/>
      <c r="VSC320" s="169"/>
      <c r="VSD320" s="169"/>
      <c r="VSE320" s="169"/>
      <c r="VSF320" s="169"/>
      <c r="VSG320" s="169"/>
      <c r="VSH320" s="169"/>
      <c r="VSI320" s="169"/>
      <c r="VSJ320" s="169"/>
      <c r="VSK320" s="169"/>
      <c r="VSL320" s="169"/>
      <c r="VSM320" s="169"/>
      <c r="VSN320" s="169"/>
      <c r="VSO320" s="169"/>
      <c r="VSP320" s="169"/>
      <c r="VSQ320" s="169"/>
      <c r="VSR320" s="169"/>
      <c r="VSS320" s="169"/>
      <c r="VST320" s="169"/>
      <c r="VSU320" s="169"/>
      <c r="VSV320" s="169"/>
      <c r="VSW320" s="169"/>
      <c r="VSX320" s="169"/>
      <c r="VSY320" s="169"/>
      <c r="VSZ320" s="169"/>
      <c r="VTA320" s="169"/>
      <c r="VTB320" s="169"/>
      <c r="VTC320" s="169"/>
      <c r="VTD320" s="169"/>
      <c r="VTE320" s="169"/>
      <c r="VTF320" s="169"/>
      <c r="VTG320" s="169"/>
      <c r="VTH320" s="169"/>
      <c r="VTI320" s="169"/>
      <c r="VTJ320" s="169"/>
      <c r="VTK320" s="169"/>
      <c r="VTL320" s="169"/>
      <c r="VTM320" s="169"/>
      <c r="VTN320" s="169"/>
      <c r="VTO320" s="169"/>
      <c r="VTP320" s="169"/>
      <c r="VTQ320" s="169"/>
      <c r="VTR320" s="169"/>
      <c r="VTS320" s="169"/>
      <c r="VTT320" s="169"/>
      <c r="VTU320" s="169"/>
      <c r="VTV320" s="169"/>
      <c r="VTW320" s="169"/>
      <c r="VTX320" s="169"/>
      <c r="VTY320" s="169"/>
      <c r="VTZ320" s="169"/>
      <c r="VUA320" s="169"/>
      <c r="VUB320" s="169"/>
      <c r="VUC320" s="169"/>
      <c r="VUD320" s="169"/>
      <c r="VUE320" s="169"/>
      <c r="VUF320" s="169"/>
      <c r="VUG320" s="169"/>
      <c r="VUH320" s="169"/>
      <c r="VUI320" s="169"/>
      <c r="VUJ320" s="169"/>
      <c r="VUK320" s="169"/>
      <c r="VUL320" s="169"/>
      <c r="VUM320" s="169"/>
      <c r="VUN320" s="169"/>
      <c r="VUO320" s="169"/>
      <c r="VUP320" s="169"/>
      <c r="VUQ320" s="169"/>
      <c r="VUR320" s="169"/>
      <c r="VUS320" s="169"/>
      <c r="VUT320" s="169"/>
      <c r="VUU320" s="169"/>
      <c r="VUV320" s="169"/>
      <c r="VUW320" s="169"/>
      <c r="VUX320" s="169"/>
      <c r="VUY320" s="169"/>
      <c r="VUZ320" s="169"/>
      <c r="VVA320" s="169"/>
      <c r="VVB320" s="169"/>
      <c r="VVC320" s="169"/>
      <c r="VVD320" s="169"/>
      <c r="VVE320" s="169"/>
      <c r="VVF320" s="169"/>
      <c r="VVG320" s="169"/>
      <c r="VVH320" s="169"/>
      <c r="VVI320" s="169"/>
      <c r="VVJ320" s="169"/>
      <c r="VVK320" s="169"/>
      <c r="VVL320" s="169"/>
      <c r="VVM320" s="169"/>
      <c r="VVN320" s="169"/>
      <c r="VVO320" s="169"/>
      <c r="VVP320" s="169"/>
      <c r="VVQ320" s="169"/>
      <c r="VVR320" s="169"/>
      <c r="VVS320" s="169"/>
      <c r="VVT320" s="169"/>
      <c r="VVU320" s="169"/>
      <c r="VVV320" s="169"/>
      <c r="VVW320" s="169"/>
      <c r="VVX320" s="169"/>
      <c r="VVY320" s="169"/>
      <c r="VVZ320" s="169"/>
      <c r="VWA320" s="169"/>
      <c r="VWB320" s="169"/>
      <c r="VWC320" s="169"/>
      <c r="VWD320" s="169"/>
      <c r="VWE320" s="169"/>
      <c r="VWF320" s="169"/>
      <c r="VWG320" s="169"/>
      <c r="VWH320" s="169"/>
      <c r="VWI320" s="169"/>
      <c r="VWJ320" s="169"/>
      <c r="VWK320" s="169"/>
      <c r="VWL320" s="169"/>
      <c r="VWM320" s="169"/>
      <c r="VWN320" s="169"/>
      <c r="VWO320" s="169"/>
      <c r="VWP320" s="169"/>
      <c r="VWQ320" s="169"/>
      <c r="VWR320" s="169"/>
      <c r="VWS320" s="169"/>
      <c r="VWT320" s="169"/>
      <c r="VWU320" s="169"/>
      <c r="VWV320" s="169"/>
      <c r="VWW320" s="169"/>
      <c r="VWX320" s="169"/>
      <c r="VWY320" s="169"/>
      <c r="VWZ320" s="169"/>
      <c r="VXA320" s="169"/>
      <c r="VXB320" s="169"/>
      <c r="VXC320" s="169"/>
      <c r="VXD320" s="169"/>
      <c r="VXE320" s="169"/>
      <c r="VXF320" s="169"/>
      <c r="VXG320" s="169"/>
      <c r="VXH320" s="169"/>
      <c r="VXI320" s="169"/>
      <c r="VXJ320" s="169"/>
      <c r="VXK320" s="169"/>
      <c r="VXL320" s="169"/>
      <c r="VXM320" s="169"/>
      <c r="VXN320" s="169"/>
      <c r="VXO320" s="169"/>
      <c r="VXP320" s="169"/>
      <c r="VXQ320" s="169"/>
      <c r="VXR320" s="169"/>
      <c r="VXS320" s="169"/>
      <c r="VXT320" s="169"/>
      <c r="VXU320" s="169"/>
      <c r="VXV320" s="169"/>
      <c r="VXW320" s="169"/>
      <c r="VXX320" s="169"/>
      <c r="VXY320" s="169"/>
      <c r="VXZ320" s="169"/>
      <c r="VYA320" s="169"/>
      <c r="VYB320" s="169"/>
      <c r="VYC320" s="169"/>
      <c r="VYD320" s="169"/>
      <c r="VYE320" s="169"/>
      <c r="VYF320" s="169"/>
      <c r="VYG320" s="169"/>
      <c r="VYH320" s="169"/>
      <c r="VYI320" s="169"/>
      <c r="VYJ320" s="169"/>
      <c r="VYK320" s="169"/>
      <c r="VYL320" s="169"/>
      <c r="VYM320" s="169"/>
      <c r="VYN320" s="169"/>
      <c r="VYO320" s="169"/>
      <c r="VYP320" s="169"/>
      <c r="VYQ320" s="169"/>
      <c r="VYR320" s="169"/>
      <c r="VYS320" s="169"/>
      <c r="VYT320" s="169"/>
      <c r="VYU320" s="169"/>
      <c r="VYV320" s="169"/>
      <c r="VYW320" s="169"/>
      <c r="VYX320" s="169"/>
      <c r="VYY320" s="169"/>
      <c r="VYZ320" s="169"/>
      <c r="VZA320" s="169"/>
      <c r="VZB320" s="169"/>
      <c r="VZC320" s="169"/>
      <c r="VZD320" s="169"/>
      <c r="VZE320" s="169"/>
      <c r="VZF320" s="169"/>
      <c r="VZG320" s="169"/>
      <c r="VZH320" s="169"/>
      <c r="VZI320" s="169"/>
      <c r="VZJ320" s="169"/>
      <c r="VZK320" s="169"/>
      <c r="VZL320" s="169"/>
      <c r="VZM320" s="169"/>
      <c r="VZN320" s="169"/>
      <c r="VZO320" s="169"/>
      <c r="VZP320" s="169"/>
      <c r="VZQ320" s="169"/>
      <c r="VZR320" s="169"/>
      <c r="VZS320" s="169"/>
      <c r="VZT320" s="169"/>
      <c r="VZU320" s="169"/>
      <c r="VZV320" s="169"/>
      <c r="VZW320" s="169"/>
      <c r="VZX320" s="169"/>
      <c r="VZY320" s="169"/>
      <c r="VZZ320" s="169"/>
      <c r="WAA320" s="169"/>
      <c r="WAB320" s="169"/>
      <c r="WAC320" s="169"/>
      <c r="WAD320" s="169"/>
      <c r="WAE320" s="169"/>
      <c r="WAF320" s="169"/>
      <c r="WAG320" s="169"/>
      <c r="WAH320" s="169"/>
      <c r="WAI320" s="169"/>
      <c r="WAJ320" s="169"/>
      <c r="WAK320" s="169"/>
      <c r="WAL320" s="169"/>
      <c r="WAM320" s="169"/>
      <c r="WAN320" s="169"/>
      <c r="WAO320" s="169"/>
      <c r="WAP320" s="169"/>
      <c r="WAQ320" s="169"/>
      <c r="WAR320" s="169"/>
      <c r="WAS320" s="169"/>
      <c r="WAT320" s="169"/>
      <c r="WAU320" s="169"/>
      <c r="WAV320" s="169"/>
      <c r="WAW320" s="169"/>
      <c r="WAX320" s="169"/>
      <c r="WAY320" s="169"/>
      <c r="WAZ320" s="169"/>
      <c r="WBA320" s="169"/>
      <c r="WBB320" s="169"/>
      <c r="WBC320" s="169"/>
      <c r="WBD320" s="169"/>
      <c r="WBE320" s="169"/>
      <c r="WBF320" s="169"/>
      <c r="WBG320" s="169"/>
      <c r="WBH320" s="169"/>
      <c r="WBI320" s="169"/>
      <c r="WBJ320" s="169"/>
      <c r="WBK320" s="169"/>
      <c r="WBL320" s="169"/>
      <c r="WBM320" s="169"/>
      <c r="WBN320" s="169"/>
      <c r="WBO320" s="169"/>
      <c r="WBP320" s="169"/>
      <c r="WBQ320" s="169"/>
      <c r="WBR320" s="169"/>
      <c r="WBS320" s="169"/>
      <c r="WBT320" s="169"/>
      <c r="WBU320" s="169"/>
      <c r="WBV320" s="169"/>
      <c r="WBW320" s="169"/>
      <c r="WBX320" s="169"/>
      <c r="WBY320" s="169"/>
      <c r="WBZ320" s="169"/>
      <c r="WCA320" s="169"/>
      <c r="WCB320" s="169"/>
      <c r="WCC320" s="169"/>
      <c r="WCD320" s="169"/>
      <c r="WCE320" s="169"/>
      <c r="WCF320" s="169"/>
      <c r="WCG320" s="169"/>
      <c r="WCH320" s="169"/>
      <c r="WCI320" s="169"/>
      <c r="WCJ320" s="169"/>
      <c r="WCK320" s="169"/>
      <c r="WCL320" s="169"/>
      <c r="WCM320" s="169"/>
      <c r="WCN320" s="169"/>
      <c r="WCO320" s="169"/>
      <c r="WCP320" s="169"/>
      <c r="WCQ320" s="169"/>
      <c r="WCR320" s="169"/>
      <c r="WCS320" s="169"/>
      <c r="WCT320" s="169"/>
      <c r="WCU320" s="169"/>
      <c r="WCV320" s="169"/>
      <c r="WCW320" s="169"/>
      <c r="WCX320" s="169"/>
      <c r="WCY320" s="169"/>
      <c r="WCZ320" s="169"/>
      <c r="WDA320" s="169"/>
      <c r="WDB320" s="169"/>
      <c r="WDC320" s="169"/>
      <c r="WDD320" s="169"/>
      <c r="WDE320" s="169"/>
      <c r="WDF320" s="169"/>
      <c r="WDG320" s="169"/>
      <c r="WDH320" s="169"/>
      <c r="WDI320" s="169"/>
      <c r="WDJ320" s="169"/>
      <c r="WDK320" s="169"/>
      <c r="WDL320" s="169"/>
      <c r="WDM320" s="169"/>
      <c r="WDN320" s="169"/>
      <c r="WDO320" s="169"/>
      <c r="WDP320" s="169"/>
      <c r="WDQ320" s="169"/>
      <c r="WDR320" s="169"/>
      <c r="WDS320" s="169"/>
      <c r="WDT320" s="169"/>
      <c r="WDU320" s="169"/>
      <c r="WDV320" s="169"/>
      <c r="WDW320" s="169"/>
      <c r="WDX320" s="169"/>
      <c r="WDY320" s="169"/>
      <c r="WDZ320" s="169"/>
      <c r="WEA320" s="169"/>
      <c r="WEB320" s="169"/>
      <c r="WEC320" s="169"/>
      <c r="WED320" s="169"/>
      <c r="WEE320" s="169"/>
      <c r="WEF320" s="169"/>
      <c r="WEG320" s="169"/>
      <c r="WEH320" s="169"/>
      <c r="WEI320" s="169"/>
      <c r="WEJ320" s="169"/>
      <c r="WEK320" s="169"/>
      <c r="WEL320" s="169"/>
      <c r="WEM320" s="169"/>
      <c r="WEN320" s="169"/>
      <c r="WEO320" s="169"/>
      <c r="WEP320" s="169"/>
      <c r="WEQ320" s="169"/>
      <c r="WER320" s="169"/>
      <c r="WES320" s="169"/>
      <c r="WET320" s="169"/>
      <c r="WEU320" s="169"/>
      <c r="WEV320" s="169"/>
      <c r="WEW320" s="169"/>
      <c r="WEX320" s="169"/>
      <c r="WEY320" s="169"/>
      <c r="WEZ320" s="169"/>
      <c r="WFA320" s="169"/>
      <c r="WFB320" s="169"/>
      <c r="WFC320" s="169"/>
      <c r="WFD320" s="169"/>
      <c r="WFE320" s="169"/>
      <c r="WFF320" s="169"/>
      <c r="WFG320" s="169"/>
      <c r="WFH320" s="169"/>
      <c r="WFI320" s="169"/>
      <c r="WFJ320" s="169"/>
      <c r="WFK320" s="169"/>
      <c r="WFL320" s="169"/>
      <c r="WFM320" s="169"/>
      <c r="WFN320" s="169"/>
      <c r="WFO320" s="169"/>
      <c r="WFP320" s="169"/>
      <c r="WFQ320" s="169"/>
      <c r="WFR320" s="169"/>
      <c r="WFS320" s="169"/>
      <c r="WFT320" s="169"/>
      <c r="WFU320" s="169"/>
      <c r="WFV320" s="169"/>
      <c r="WFW320" s="169"/>
      <c r="WFX320" s="169"/>
      <c r="WFY320" s="169"/>
      <c r="WFZ320" s="169"/>
      <c r="WGA320" s="169"/>
      <c r="WGB320" s="169"/>
      <c r="WGC320" s="169"/>
      <c r="WGD320" s="169"/>
      <c r="WGE320" s="169"/>
      <c r="WGF320" s="169"/>
      <c r="WGG320" s="169"/>
      <c r="WGH320" s="169"/>
      <c r="WGI320" s="169"/>
      <c r="WGJ320" s="169"/>
      <c r="WGK320" s="169"/>
      <c r="WGL320" s="169"/>
      <c r="WGM320" s="169"/>
      <c r="WGN320" s="169"/>
      <c r="WGO320" s="169"/>
      <c r="WGP320" s="169"/>
      <c r="WGQ320" s="169"/>
      <c r="WGR320" s="169"/>
      <c r="WGS320" s="169"/>
      <c r="WGT320" s="169"/>
      <c r="WGU320" s="169"/>
      <c r="WGV320" s="169"/>
      <c r="WGW320" s="169"/>
      <c r="WGX320" s="169"/>
      <c r="WGY320" s="169"/>
      <c r="WGZ320" s="169"/>
      <c r="WHA320" s="169"/>
      <c r="WHB320" s="169"/>
      <c r="WHC320" s="169"/>
      <c r="WHD320" s="169"/>
      <c r="WHE320" s="169"/>
      <c r="WHF320" s="169"/>
      <c r="WHG320" s="169"/>
      <c r="WHH320" s="169"/>
      <c r="WHI320" s="169"/>
      <c r="WHJ320" s="169"/>
      <c r="WHK320" s="169"/>
      <c r="WHL320" s="169"/>
      <c r="WHM320" s="169"/>
      <c r="WHN320" s="169"/>
      <c r="WHO320" s="169"/>
      <c r="WHP320" s="169"/>
      <c r="WHQ320" s="169"/>
      <c r="WHR320" s="169"/>
      <c r="WHS320" s="169"/>
      <c r="WHT320" s="169"/>
      <c r="WHU320" s="169"/>
      <c r="WHV320" s="169"/>
      <c r="WHW320" s="169"/>
      <c r="WHX320" s="169"/>
      <c r="WHY320" s="169"/>
      <c r="WHZ320" s="169"/>
      <c r="WIA320" s="169"/>
      <c r="WIB320" s="169"/>
      <c r="WIC320" s="169"/>
      <c r="WID320" s="169"/>
      <c r="WIE320" s="169"/>
      <c r="WIF320" s="169"/>
      <c r="WIG320" s="169"/>
      <c r="WIH320" s="169"/>
      <c r="WII320" s="169"/>
      <c r="WIJ320" s="169"/>
      <c r="WIK320" s="169"/>
      <c r="WIL320" s="169"/>
      <c r="WIM320" s="169"/>
      <c r="WIN320" s="169"/>
      <c r="WIO320" s="169"/>
      <c r="WIP320" s="169"/>
      <c r="WIQ320" s="169"/>
      <c r="WIR320" s="169"/>
      <c r="WIS320" s="169"/>
      <c r="WIT320" s="169"/>
      <c r="WIU320" s="169"/>
      <c r="WIV320" s="169"/>
      <c r="WIW320" s="169"/>
      <c r="WIX320" s="169"/>
      <c r="WIY320" s="169"/>
      <c r="WIZ320" s="169"/>
      <c r="WJA320" s="169"/>
      <c r="WJB320" s="169"/>
      <c r="WJC320" s="169"/>
      <c r="WJD320" s="169"/>
      <c r="WJE320" s="169"/>
      <c r="WJF320" s="169"/>
      <c r="WJG320" s="169"/>
      <c r="WJH320" s="169"/>
      <c r="WJI320" s="169"/>
      <c r="WJJ320" s="169"/>
      <c r="WJK320" s="169"/>
      <c r="WJL320" s="169"/>
      <c r="WJM320" s="169"/>
      <c r="WJN320" s="169"/>
      <c r="WJO320" s="169"/>
      <c r="WJP320" s="169"/>
      <c r="WJQ320" s="169"/>
      <c r="WJR320" s="169"/>
      <c r="WJS320" s="169"/>
      <c r="WJT320" s="169"/>
      <c r="WJU320" s="169"/>
      <c r="WJV320" s="169"/>
      <c r="WJW320" s="169"/>
      <c r="WJX320" s="169"/>
      <c r="WJY320" s="169"/>
      <c r="WJZ320" s="169"/>
      <c r="WKA320" s="169"/>
      <c r="WKB320" s="169"/>
      <c r="WKC320" s="169"/>
      <c r="WKD320" s="169"/>
      <c r="WKE320" s="169"/>
      <c r="WKF320" s="169"/>
      <c r="WKG320" s="169"/>
      <c r="WKH320" s="169"/>
      <c r="WKI320" s="169"/>
      <c r="WKJ320" s="169"/>
      <c r="WKK320" s="169"/>
      <c r="WKL320" s="169"/>
      <c r="WKM320" s="169"/>
      <c r="WKN320" s="169"/>
      <c r="WKO320" s="169"/>
      <c r="WKP320" s="169"/>
      <c r="WKQ320" s="169"/>
      <c r="WKR320" s="169"/>
      <c r="WKS320" s="169"/>
      <c r="WKT320" s="169"/>
      <c r="WKU320" s="169"/>
      <c r="WKV320" s="169"/>
      <c r="WKW320" s="169"/>
      <c r="WKX320" s="169"/>
      <c r="WKY320" s="169"/>
      <c r="WKZ320" s="169"/>
      <c r="WLA320" s="169"/>
      <c r="WLB320" s="169"/>
      <c r="WLC320" s="169"/>
      <c r="WLD320" s="169"/>
      <c r="WLE320" s="169"/>
      <c r="WLF320" s="169"/>
      <c r="WLG320" s="169"/>
      <c r="WLH320" s="169"/>
      <c r="WLI320" s="169"/>
      <c r="WLJ320" s="169"/>
      <c r="WLK320" s="169"/>
      <c r="WLL320" s="169"/>
      <c r="WLM320" s="169"/>
      <c r="WLN320" s="169"/>
      <c r="WLO320" s="169"/>
      <c r="WLP320" s="169"/>
      <c r="WLQ320" s="169"/>
      <c r="WLR320" s="169"/>
      <c r="WLS320" s="169"/>
      <c r="WLT320" s="169"/>
      <c r="WLU320" s="169"/>
      <c r="WLV320" s="169"/>
      <c r="WLW320" s="169"/>
      <c r="WLX320" s="169"/>
      <c r="WLY320" s="169"/>
      <c r="WLZ320" s="169"/>
      <c r="WMA320" s="169"/>
      <c r="WMB320" s="169"/>
      <c r="WMC320" s="169"/>
      <c r="WMD320" s="169"/>
      <c r="WME320" s="169"/>
      <c r="WMF320" s="169"/>
      <c r="WMG320" s="169"/>
      <c r="WMH320" s="169"/>
      <c r="WMI320" s="169"/>
      <c r="WMJ320" s="169"/>
      <c r="WMK320" s="169"/>
      <c r="WML320" s="169"/>
      <c r="WMM320" s="169"/>
      <c r="WMN320" s="169"/>
      <c r="WMO320" s="169"/>
      <c r="WMP320" s="169"/>
      <c r="WMQ320" s="169"/>
      <c r="WMR320" s="169"/>
      <c r="WMS320" s="169"/>
      <c r="WMT320" s="169"/>
      <c r="WMU320" s="169"/>
      <c r="WMV320" s="169"/>
      <c r="WMW320" s="169"/>
      <c r="WMX320" s="169"/>
      <c r="WMY320" s="169"/>
      <c r="WMZ320" s="169"/>
      <c r="WNA320" s="169"/>
      <c r="WNB320" s="169"/>
      <c r="WNC320" s="169"/>
      <c r="WND320" s="169"/>
      <c r="WNE320" s="169"/>
      <c r="WNF320" s="169"/>
      <c r="WNG320" s="169"/>
      <c r="WNH320" s="169"/>
      <c r="WNI320" s="169"/>
      <c r="WNJ320" s="169"/>
      <c r="WNK320" s="169"/>
      <c r="WNL320" s="169"/>
      <c r="WNM320" s="169"/>
      <c r="WNN320" s="169"/>
      <c r="WNO320" s="169"/>
      <c r="WNP320" s="169"/>
      <c r="WNQ320" s="169"/>
      <c r="WNR320" s="169"/>
      <c r="WNS320" s="169"/>
      <c r="WNT320" s="169"/>
      <c r="WNU320" s="169"/>
      <c r="WNV320" s="169"/>
      <c r="WNW320" s="169"/>
      <c r="WNX320" s="169"/>
      <c r="WNY320" s="169"/>
      <c r="WNZ320" s="169"/>
      <c r="WOA320" s="169"/>
      <c r="WOB320" s="169"/>
      <c r="WOC320" s="169"/>
      <c r="WOD320" s="169"/>
      <c r="WOE320" s="169"/>
      <c r="WOF320" s="169"/>
      <c r="WOG320" s="169"/>
      <c r="WOH320" s="169"/>
      <c r="WOI320" s="169"/>
      <c r="WOJ320" s="169"/>
      <c r="WOK320" s="169"/>
      <c r="WOL320" s="169"/>
      <c r="WOM320" s="169"/>
      <c r="WON320" s="169"/>
      <c r="WOO320" s="169"/>
      <c r="WOP320" s="169"/>
      <c r="WOQ320" s="169"/>
      <c r="WOR320" s="169"/>
      <c r="WOS320" s="169"/>
      <c r="WOT320" s="169"/>
      <c r="WOU320" s="169"/>
      <c r="WOV320" s="169"/>
      <c r="WOW320" s="169"/>
      <c r="WOX320" s="169"/>
      <c r="WOY320" s="169"/>
      <c r="WOZ320" s="169"/>
      <c r="WPA320" s="169"/>
      <c r="WPB320" s="169"/>
      <c r="WPC320" s="169"/>
      <c r="WPD320" s="169"/>
      <c r="WPE320" s="169"/>
      <c r="WPF320" s="169"/>
      <c r="WPG320" s="169"/>
      <c r="WPH320" s="169"/>
      <c r="WPI320" s="169"/>
      <c r="WPJ320" s="169"/>
      <c r="WPK320" s="169"/>
      <c r="WPL320" s="169"/>
      <c r="WPM320" s="169"/>
      <c r="WPN320" s="169"/>
      <c r="WPO320" s="169"/>
      <c r="WPP320" s="169"/>
      <c r="WPQ320" s="169"/>
      <c r="WPR320" s="169"/>
      <c r="WPS320" s="169"/>
      <c r="WPT320" s="169"/>
      <c r="WPU320" s="169"/>
      <c r="WPV320" s="169"/>
      <c r="WPW320" s="169"/>
      <c r="WPX320" s="169"/>
      <c r="WPY320" s="169"/>
      <c r="WPZ320" s="169"/>
      <c r="WQA320" s="169"/>
      <c r="WQB320" s="169"/>
      <c r="WQC320" s="169"/>
      <c r="WQD320" s="169"/>
      <c r="WQE320" s="169"/>
      <c r="WQF320" s="169"/>
      <c r="WQG320" s="169"/>
      <c r="WQH320" s="169"/>
      <c r="WQI320" s="169"/>
      <c r="WQJ320" s="169"/>
      <c r="WQK320" s="169"/>
      <c r="WQL320" s="169"/>
      <c r="WQM320" s="169"/>
      <c r="WQN320" s="169"/>
      <c r="WQO320" s="169"/>
      <c r="WQP320" s="169"/>
      <c r="WQQ320" s="169"/>
      <c r="WQR320" s="169"/>
      <c r="WQS320" s="169"/>
      <c r="WQT320" s="169"/>
      <c r="WQU320" s="169"/>
      <c r="WQV320" s="169"/>
      <c r="WQW320" s="169"/>
      <c r="WQX320" s="169"/>
      <c r="WQY320" s="169"/>
      <c r="WQZ320" s="169"/>
      <c r="WRA320" s="169"/>
      <c r="WRB320" s="169"/>
      <c r="WRC320" s="169"/>
      <c r="WRD320" s="169"/>
      <c r="WRE320" s="169"/>
      <c r="WRF320" s="169"/>
      <c r="WRG320" s="169"/>
      <c r="WRH320" s="169"/>
      <c r="WRI320" s="169"/>
      <c r="WRJ320" s="169"/>
      <c r="WRK320" s="169"/>
      <c r="WRL320" s="169"/>
      <c r="WRM320" s="169"/>
      <c r="WRN320" s="169"/>
      <c r="WRO320" s="169"/>
      <c r="WRP320" s="169"/>
      <c r="WRQ320" s="169"/>
      <c r="WRR320" s="169"/>
      <c r="WRS320" s="169"/>
      <c r="WRT320" s="169"/>
      <c r="WRU320" s="169"/>
      <c r="WRV320" s="169"/>
      <c r="WRW320" s="169"/>
      <c r="WRX320" s="169"/>
      <c r="WRY320" s="169"/>
      <c r="WRZ320" s="169"/>
      <c r="WSA320" s="169"/>
      <c r="WSB320" s="169"/>
      <c r="WSC320" s="169"/>
      <c r="WSD320" s="169"/>
      <c r="WSE320" s="169"/>
      <c r="WSF320" s="169"/>
      <c r="WSG320" s="169"/>
      <c r="WSH320" s="169"/>
      <c r="WSI320" s="169"/>
      <c r="WSJ320" s="169"/>
      <c r="WSK320" s="169"/>
      <c r="WSL320" s="169"/>
      <c r="WSM320" s="169"/>
      <c r="WSN320" s="169"/>
      <c r="WSO320" s="169"/>
      <c r="WSP320" s="169"/>
      <c r="WSQ320" s="169"/>
      <c r="WSR320" s="169"/>
      <c r="WSS320" s="169"/>
      <c r="WST320" s="169"/>
      <c r="WSU320" s="169"/>
      <c r="WSV320" s="169"/>
      <c r="WSW320" s="169"/>
      <c r="WSX320" s="169"/>
      <c r="WSY320" s="169"/>
      <c r="WSZ320" s="169"/>
      <c r="WTA320" s="169"/>
      <c r="WTB320" s="169"/>
      <c r="WTC320" s="169"/>
      <c r="WTD320" s="169"/>
      <c r="WTE320" s="169"/>
      <c r="WTF320" s="169"/>
      <c r="WTG320" s="169"/>
      <c r="WTH320" s="169"/>
      <c r="WTI320" s="169"/>
      <c r="WTJ320" s="169"/>
      <c r="WTK320" s="169"/>
      <c r="WTL320" s="169"/>
      <c r="WTM320" s="169"/>
      <c r="WTN320" s="169"/>
      <c r="WTO320" s="169"/>
      <c r="WTP320" s="169"/>
      <c r="WTQ320" s="169"/>
      <c r="WTR320" s="169"/>
      <c r="WTS320" s="169"/>
      <c r="WTT320" s="169"/>
      <c r="WTU320" s="169"/>
      <c r="WTV320" s="169"/>
      <c r="WTW320" s="169"/>
      <c r="WTX320" s="169"/>
      <c r="WTY320" s="169"/>
      <c r="WTZ320" s="169"/>
      <c r="WUA320" s="169"/>
      <c r="WUB320" s="169"/>
      <c r="WUC320" s="169"/>
      <c r="WUD320" s="169"/>
      <c r="WUE320" s="169"/>
      <c r="WUF320" s="169"/>
      <c r="WUG320" s="169"/>
      <c r="WUH320" s="169"/>
      <c r="WUI320" s="169"/>
      <c r="WUJ320" s="169"/>
      <c r="WUK320" s="169"/>
      <c r="WUL320" s="169"/>
      <c r="WUM320" s="169"/>
      <c r="WUN320" s="169"/>
      <c r="WUO320" s="169"/>
      <c r="WUP320" s="169"/>
      <c r="WUQ320" s="169"/>
      <c r="WUR320" s="169"/>
      <c r="WUS320" s="169"/>
      <c r="WUT320" s="169"/>
      <c r="WUU320" s="169"/>
      <c r="WUV320" s="169"/>
      <c r="WUW320" s="169"/>
      <c r="WUX320" s="169"/>
      <c r="WUY320" s="169"/>
      <c r="WUZ320" s="169"/>
      <c r="WVA320" s="169"/>
      <c r="WVB320" s="169"/>
      <c r="WVC320" s="169"/>
      <c r="WVD320" s="169"/>
      <c r="WVE320" s="169"/>
      <c r="WVF320" s="169"/>
      <c r="WVG320" s="169"/>
      <c r="WVH320" s="169"/>
      <c r="WVI320" s="169"/>
      <c r="WVJ320" s="169"/>
      <c r="WVK320" s="169"/>
      <c r="WVL320" s="169"/>
      <c r="WVM320" s="169"/>
      <c r="WVN320" s="169"/>
      <c r="WVO320" s="169"/>
      <c r="WVP320" s="169"/>
      <c r="WVQ320" s="169"/>
      <c r="WVR320" s="169"/>
      <c r="WVS320" s="169"/>
      <c r="WVT320" s="169"/>
      <c r="WVU320" s="169"/>
      <c r="WVV320" s="169"/>
      <c r="WVW320" s="169"/>
      <c r="WVX320" s="169"/>
      <c r="WVY320" s="169"/>
      <c r="WVZ320" s="169"/>
      <c r="WWA320" s="169"/>
      <c r="WWB320" s="169"/>
      <c r="WWC320" s="169"/>
      <c r="WWD320" s="169"/>
      <c r="WWE320" s="169"/>
      <c r="WWF320" s="169"/>
      <c r="WWG320" s="169"/>
      <c r="WWH320" s="169"/>
      <c r="WWI320" s="169"/>
      <c r="WWJ320" s="169"/>
      <c r="WWK320" s="169"/>
      <c r="WWL320" s="169"/>
      <c r="WWM320" s="169"/>
      <c r="WWN320" s="169"/>
      <c r="WWO320" s="169"/>
      <c r="WWP320" s="169"/>
      <c r="WWQ320" s="169"/>
      <c r="WWR320" s="169"/>
      <c r="WWS320" s="169"/>
      <c r="WWT320" s="169"/>
      <c r="WWU320" s="169"/>
      <c r="WWV320" s="169"/>
      <c r="WWW320" s="169"/>
      <c r="WWX320" s="169"/>
      <c r="WWY320" s="169"/>
      <c r="WWZ320" s="169"/>
      <c r="WXA320" s="169"/>
      <c r="WXB320" s="169"/>
      <c r="WXC320" s="169"/>
      <c r="WXD320" s="169"/>
      <c r="WXE320" s="169"/>
      <c r="WXF320" s="169"/>
      <c r="WXG320" s="169"/>
      <c r="WXH320" s="169"/>
      <c r="WXI320" s="169"/>
      <c r="WXJ320" s="169"/>
      <c r="WXK320" s="169"/>
      <c r="WXL320" s="169"/>
      <c r="WXM320" s="169"/>
      <c r="WXN320" s="169"/>
      <c r="WXO320" s="169"/>
      <c r="WXP320" s="169"/>
      <c r="WXQ320" s="169"/>
      <c r="WXR320" s="169"/>
      <c r="WXS320" s="169"/>
      <c r="WXT320" s="169"/>
      <c r="WXU320" s="169"/>
      <c r="WXV320" s="169"/>
      <c r="WXW320" s="169"/>
      <c r="WXX320" s="169"/>
      <c r="WXY320" s="169"/>
      <c r="WXZ320" s="169"/>
      <c r="WYA320" s="169"/>
      <c r="WYB320" s="169"/>
      <c r="WYC320" s="169"/>
      <c r="WYD320" s="169"/>
      <c r="WYE320" s="169"/>
      <c r="WYF320" s="169"/>
      <c r="WYG320" s="169"/>
      <c r="WYH320" s="169"/>
      <c r="WYI320" s="169"/>
      <c r="WYJ320" s="169"/>
      <c r="WYK320" s="169"/>
      <c r="WYL320" s="169"/>
      <c r="WYM320" s="169"/>
      <c r="WYN320" s="169"/>
      <c r="WYO320" s="169"/>
      <c r="WYP320" s="169"/>
      <c r="WYQ320" s="169"/>
      <c r="WYR320" s="169"/>
      <c r="WYS320" s="169"/>
      <c r="WYT320" s="169"/>
      <c r="WYU320" s="169"/>
      <c r="WYV320" s="169"/>
      <c r="WYW320" s="169"/>
      <c r="WYX320" s="169"/>
      <c r="WYY320" s="169"/>
      <c r="WYZ320" s="169"/>
      <c r="WZA320" s="169"/>
      <c r="WZB320" s="169"/>
      <c r="WZC320" s="169"/>
      <c r="WZD320" s="169"/>
      <c r="WZE320" s="169"/>
      <c r="WZF320" s="169"/>
      <c r="WZG320" s="169"/>
      <c r="WZH320" s="169"/>
      <c r="WZI320" s="169"/>
      <c r="WZJ320" s="169"/>
      <c r="WZK320" s="169"/>
      <c r="WZL320" s="169"/>
      <c r="WZM320" s="169"/>
      <c r="WZN320" s="169"/>
      <c r="WZO320" s="169"/>
      <c r="WZP320" s="169"/>
      <c r="WZQ320" s="169"/>
      <c r="WZR320" s="169"/>
      <c r="WZS320" s="169"/>
      <c r="WZT320" s="169"/>
      <c r="WZU320" s="169"/>
      <c r="WZV320" s="169"/>
      <c r="WZW320" s="169"/>
      <c r="WZX320" s="169"/>
      <c r="WZY320" s="169"/>
      <c r="WZZ320" s="169"/>
      <c r="XAA320" s="169"/>
      <c r="XAB320" s="169"/>
      <c r="XAC320" s="169"/>
      <c r="XAD320" s="169"/>
      <c r="XAE320" s="169"/>
      <c r="XAF320" s="169"/>
      <c r="XAG320" s="169"/>
      <c r="XAH320" s="169"/>
      <c r="XAI320" s="169"/>
      <c r="XAJ320" s="169"/>
      <c r="XAK320" s="169"/>
      <c r="XAL320" s="169"/>
      <c r="XAM320" s="169"/>
      <c r="XAN320" s="169"/>
      <c r="XAO320" s="169"/>
      <c r="XAP320" s="169"/>
      <c r="XAQ320" s="169"/>
      <c r="XAR320" s="169"/>
      <c r="XAS320" s="169"/>
      <c r="XAT320" s="169"/>
      <c r="XAU320" s="169"/>
      <c r="XAV320" s="169"/>
      <c r="XAW320" s="169"/>
      <c r="XAX320" s="169"/>
      <c r="XAY320" s="169"/>
      <c r="XAZ320" s="169"/>
      <c r="XBA320" s="169"/>
      <c r="XBB320" s="169"/>
      <c r="XBC320" s="169"/>
      <c r="XBD320" s="169"/>
      <c r="XBE320" s="169"/>
      <c r="XBF320" s="169"/>
      <c r="XBG320" s="169"/>
      <c r="XBH320" s="169"/>
      <c r="XBI320" s="169"/>
      <c r="XBJ320" s="169"/>
      <c r="XBK320" s="169"/>
      <c r="XBL320" s="169"/>
      <c r="XBM320" s="169"/>
      <c r="XBN320" s="169"/>
      <c r="XBO320" s="169"/>
      <c r="XBP320" s="169"/>
      <c r="XBQ320" s="169"/>
      <c r="XBR320" s="169"/>
      <c r="XBS320" s="169"/>
      <c r="XBT320" s="169"/>
      <c r="XBU320" s="169"/>
      <c r="XBV320" s="169"/>
      <c r="XBW320" s="169"/>
      <c r="XBX320" s="169"/>
      <c r="XBY320" s="169"/>
      <c r="XBZ320" s="169"/>
      <c r="XCA320" s="169"/>
      <c r="XCB320" s="169"/>
      <c r="XCC320" s="169"/>
      <c r="XCD320" s="169"/>
      <c r="XCE320" s="169"/>
      <c r="XCF320" s="169"/>
      <c r="XCG320" s="169"/>
      <c r="XCH320" s="169"/>
      <c r="XCI320" s="169"/>
      <c r="XCJ320" s="169"/>
      <c r="XCK320" s="169"/>
      <c r="XCL320" s="169"/>
      <c r="XCM320" s="169"/>
      <c r="XCN320" s="169"/>
      <c r="XCO320" s="169"/>
      <c r="XCP320" s="169"/>
      <c r="XCQ320" s="169"/>
      <c r="XCR320" s="169"/>
      <c r="XCS320" s="169"/>
      <c r="XCT320" s="169"/>
      <c r="XCU320" s="169"/>
      <c r="XCV320" s="169"/>
      <c r="XCW320" s="169"/>
      <c r="XCX320" s="169"/>
      <c r="XCY320" s="169"/>
      <c r="XCZ320" s="169"/>
      <c r="XDA320" s="169"/>
      <c r="XDB320" s="169"/>
      <c r="XDC320" s="169"/>
      <c r="XDD320" s="169"/>
      <c r="XDE320" s="169"/>
      <c r="XDF320" s="169"/>
      <c r="XDG320" s="169"/>
      <c r="XDH320" s="169"/>
      <c r="XDI320" s="169"/>
      <c r="XDJ320" s="169"/>
      <c r="XDK320" s="169"/>
      <c r="XDL320" s="169"/>
      <c r="XDM320" s="169"/>
      <c r="XDN320" s="169"/>
      <c r="XDO320" s="169"/>
      <c r="XDP320" s="169"/>
      <c r="XDQ320" s="169"/>
      <c r="XDR320" s="169"/>
      <c r="XDS320" s="169"/>
      <c r="XDT320" s="169"/>
      <c r="XDU320" s="169"/>
      <c r="XDV320" s="169"/>
      <c r="XDW320" s="169"/>
      <c r="XDX320" s="169"/>
      <c r="XDY320" s="169"/>
      <c r="XDZ320" s="169"/>
      <c r="XEA320" s="169"/>
      <c r="XEB320" s="169"/>
      <c r="XEC320" s="169"/>
      <c r="XED320" s="169"/>
      <c r="XEE320" s="169"/>
      <c r="XEF320" s="169"/>
      <c r="XEG320" s="169"/>
      <c r="XEH320" s="169"/>
      <c r="XEI320" s="169"/>
      <c r="XEJ320" s="169"/>
      <c r="XEK320" s="169"/>
      <c r="XEL320" s="169"/>
      <c r="XEM320" s="169"/>
      <c r="XEN320" s="169"/>
      <c r="XEO320" s="169"/>
      <c r="XEP320" s="169"/>
      <c r="XEQ320" s="169"/>
      <c r="XER320" s="169"/>
      <c r="XES320" s="169"/>
      <c r="XET320" s="169"/>
      <c r="XEU320" s="169"/>
      <c r="XEV320" s="169"/>
      <c r="XEW320" s="169"/>
      <c r="XEX320" s="169"/>
      <c r="XEY320" s="169"/>
      <c r="XEZ320" s="169"/>
      <c r="XFA320" s="169"/>
      <c r="XFB320" s="169"/>
      <c r="XFC320" s="169"/>
    </row>
    <row r="321" spans="1:16383" s="28" customFormat="1" ht="86.25" customHeight="1" x14ac:dyDescent="0.15">
      <c r="A321" s="121">
        <v>274</v>
      </c>
      <c r="B321" s="139" t="s">
        <v>355</v>
      </c>
      <c r="C321" s="122" t="s">
        <v>593</v>
      </c>
      <c r="D321" s="122" t="s">
        <v>577</v>
      </c>
      <c r="E321" s="120">
        <v>32</v>
      </c>
      <c r="F321" s="119">
        <v>32</v>
      </c>
      <c r="G321" s="120">
        <v>31.988520000000001</v>
      </c>
      <c r="H321" s="32" t="s">
        <v>1859</v>
      </c>
      <c r="I321" s="123" t="s">
        <v>1074</v>
      </c>
      <c r="J321" s="218" t="s">
        <v>1860</v>
      </c>
      <c r="K321" s="120">
        <v>70.361999999999995</v>
      </c>
      <c r="L321" s="233">
        <v>65</v>
      </c>
      <c r="M321" s="262">
        <f t="shared" ref="M321:M329" si="34">L321-K321</f>
        <v>-5.3619999999999948</v>
      </c>
      <c r="N321" s="235">
        <v>0</v>
      </c>
      <c r="O321" s="287" t="s">
        <v>1492</v>
      </c>
      <c r="P321" s="263" t="s">
        <v>1861</v>
      </c>
      <c r="Q321" s="274"/>
      <c r="R321" s="126" t="s">
        <v>72</v>
      </c>
      <c r="S321" s="129" t="s">
        <v>0</v>
      </c>
      <c r="T321" s="130" t="s">
        <v>610</v>
      </c>
      <c r="U321" s="131" t="s">
        <v>618</v>
      </c>
      <c r="V321" s="132"/>
      <c r="W321" s="133" t="s">
        <v>1862</v>
      </c>
      <c r="X321" s="134">
        <v>274</v>
      </c>
      <c r="Y321" s="133"/>
      <c r="Z321" s="135"/>
      <c r="AA321" s="131"/>
      <c r="AB321" s="132"/>
      <c r="AC321" s="133"/>
      <c r="AD321" s="134"/>
      <c r="AE321" s="133"/>
      <c r="AF321" s="135"/>
      <c r="AG321" s="131"/>
      <c r="AH321" s="132"/>
      <c r="AI321" s="133"/>
      <c r="AJ321" s="134"/>
      <c r="AK321" s="133"/>
      <c r="AL321" s="135"/>
      <c r="AM321" s="136"/>
      <c r="AN321" s="76" t="s">
        <v>620</v>
      </c>
      <c r="AO321" s="137" t="s">
        <v>29</v>
      </c>
      <c r="AP321" s="137"/>
      <c r="AQ321" s="138"/>
      <c r="AR321" s="279" t="s">
        <v>1863</v>
      </c>
      <c r="AS321" s="169"/>
      <c r="AT321" s="169"/>
      <c r="AU321" s="169"/>
      <c r="AV321" s="169"/>
      <c r="AW321" s="169"/>
      <c r="AX321" s="169"/>
      <c r="AY321" s="169"/>
      <c r="AZ321" s="169"/>
      <c r="BA321" s="169"/>
      <c r="BB321" s="169"/>
      <c r="BC321" s="169"/>
      <c r="BD321" s="169"/>
      <c r="BE321" s="169"/>
      <c r="BF321" s="169"/>
      <c r="BG321" s="169"/>
      <c r="BH321" s="169"/>
      <c r="BI321" s="169"/>
      <c r="BJ321" s="169"/>
      <c r="BK321" s="169"/>
      <c r="BL321" s="169"/>
      <c r="BM321" s="169"/>
      <c r="BN321" s="169"/>
      <c r="BO321" s="169"/>
      <c r="BP321" s="169"/>
      <c r="BQ321" s="169"/>
      <c r="BR321" s="169"/>
      <c r="BS321" s="169"/>
      <c r="BT321" s="169"/>
      <c r="BU321" s="169"/>
      <c r="BV321" s="169"/>
      <c r="BW321" s="169"/>
      <c r="BX321" s="169"/>
      <c r="BY321" s="169"/>
      <c r="BZ321" s="169"/>
      <c r="CA321" s="169"/>
      <c r="CB321" s="169"/>
      <c r="CC321" s="169"/>
      <c r="CD321" s="169"/>
      <c r="CE321" s="169"/>
      <c r="CF321" s="169"/>
      <c r="CG321" s="169"/>
      <c r="CH321" s="169"/>
      <c r="CI321" s="169"/>
      <c r="CJ321" s="169"/>
      <c r="CK321" s="169"/>
      <c r="CL321" s="169"/>
      <c r="CM321" s="169"/>
      <c r="CN321" s="169"/>
      <c r="CO321" s="169"/>
      <c r="CP321" s="169"/>
      <c r="CQ321" s="169"/>
      <c r="CR321" s="169"/>
      <c r="CS321" s="169"/>
      <c r="CT321" s="169"/>
      <c r="CU321" s="169"/>
      <c r="CV321" s="169"/>
      <c r="CW321" s="169"/>
      <c r="CX321" s="169"/>
      <c r="CY321" s="169"/>
      <c r="CZ321" s="169"/>
      <c r="DA321" s="169"/>
      <c r="DB321" s="169"/>
      <c r="DC321" s="169"/>
      <c r="DD321" s="169"/>
      <c r="DE321" s="169"/>
      <c r="DF321" s="169"/>
      <c r="DG321" s="169"/>
      <c r="DH321" s="169"/>
      <c r="DI321" s="169"/>
      <c r="DJ321" s="169"/>
      <c r="DK321" s="169"/>
      <c r="DL321" s="169"/>
      <c r="DM321" s="169"/>
      <c r="DN321" s="169"/>
      <c r="DO321" s="169"/>
      <c r="DP321" s="169"/>
      <c r="DQ321" s="169"/>
      <c r="DR321" s="169"/>
      <c r="DS321" s="169"/>
      <c r="DT321" s="169"/>
      <c r="DU321" s="169"/>
      <c r="DV321" s="169"/>
      <c r="DW321" s="169"/>
      <c r="DX321" s="169"/>
      <c r="DY321" s="169"/>
      <c r="DZ321" s="169"/>
      <c r="EA321" s="169"/>
      <c r="EB321" s="169"/>
      <c r="EC321" s="169"/>
      <c r="ED321" s="169"/>
      <c r="EE321" s="169"/>
      <c r="EF321" s="169"/>
      <c r="EG321" s="169"/>
      <c r="EH321" s="169"/>
      <c r="EI321" s="169"/>
      <c r="EJ321" s="169"/>
      <c r="EK321" s="169"/>
      <c r="EL321" s="169"/>
      <c r="EM321" s="169"/>
      <c r="EN321" s="169"/>
      <c r="EO321" s="169"/>
      <c r="EP321" s="169"/>
      <c r="EQ321" s="169"/>
      <c r="ER321" s="169"/>
      <c r="ES321" s="169"/>
      <c r="ET321" s="169"/>
      <c r="EU321" s="169"/>
      <c r="EV321" s="169"/>
      <c r="EW321" s="169"/>
      <c r="EX321" s="169"/>
      <c r="EY321" s="169"/>
      <c r="EZ321" s="169"/>
      <c r="FA321" s="169"/>
      <c r="FB321" s="169"/>
      <c r="FC321" s="169"/>
      <c r="FD321" s="169"/>
      <c r="FE321" s="169"/>
      <c r="FF321" s="169"/>
      <c r="FG321" s="169"/>
      <c r="FH321" s="169"/>
      <c r="FI321" s="169"/>
      <c r="FJ321" s="169"/>
      <c r="FK321" s="169"/>
      <c r="FL321" s="169"/>
      <c r="FM321" s="169"/>
      <c r="FN321" s="169"/>
      <c r="FO321" s="169"/>
      <c r="FP321" s="169"/>
      <c r="FQ321" s="169"/>
      <c r="FR321" s="169"/>
      <c r="FS321" s="169"/>
      <c r="FT321" s="169"/>
      <c r="FU321" s="169"/>
      <c r="FV321" s="169"/>
      <c r="FW321" s="169"/>
      <c r="FX321" s="169"/>
      <c r="FY321" s="169"/>
      <c r="FZ321" s="169"/>
      <c r="GA321" s="169"/>
      <c r="GB321" s="169"/>
      <c r="GC321" s="169"/>
      <c r="GD321" s="169"/>
      <c r="GE321" s="169"/>
      <c r="GF321" s="169"/>
      <c r="GG321" s="169"/>
      <c r="GH321" s="169"/>
      <c r="GI321" s="169"/>
      <c r="GJ321" s="169"/>
      <c r="GK321" s="169"/>
      <c r="GL321" s="169"/>
      <c r="GM321" s="169"/>
      <c r="GN321" s="169"/>
      <c r="GO321" s="169"/>
      <c r="GP321" s="169"/>
      <c r="GQ321" s="169"/>
      <c r="GR321" s="169"/>
      <c r="GS321" s="169"/>
      <c r="GT321" s="169"/>
      <c r="GU321" s="169"/>
      <c r="GV321" s="169"/>
      <c r="GW321" s="169"/>
      <c r="GX321" s="169"/>
      <c r="GY321" s="169"/>
      <c r="GZ321" s="169"/>
      <c r="HA321" s="169"/>
      <c r="HB321" s="169"/>
      <c r="HC321" s="169"/>
      <c r="HD321" s="169"/>
      <c r="HE321" s="169"/>
      <c r="HF321" s="169"/>
      <c r="HG321" s="169"/>
      <c r="HH321" s="169"/>
      <c r="HI321" s="169"/>
      <c r="HJ321" s="169"/>
      <c r="HK321" s="169"/>
      <c r="HL321" s="169"/>
      <c r="HM321" s="169"/>
      <c r="HN321" s="169"/>
      <c r="HO321" s="169"/>
      <c r="HP321" s="169"/>
      <c r="HQ321" s="169"/>
      <c r="HR321" s="169"/>
      <c r="HS321" s="169"/>
      <c r="HT321" s="169"/>
      <c r="HU321" s="169"/>
      <c r="HV321" s="169"/>
      <c r="HW321" s="169"/>
      <c r="HX321" s="169"/>
      <c r="HY321" s="169"/>
      <c r="HZ321" s="169"/>
      <c r="IA321" s="169"/>
      <c r="IB321" s="169"/>
      <c r="IC321" s="169"/>
      <c r="ID321" s="169"/>
      <c r="IE321" s="169"/>
      <c r="IF321" s="169"/>
      <c r="IG321" s="169"/>
      <c r="IH321" s="169"/>
      <c r="II321" s="169"/>
      <c r="IJ321" s="169"/>
      <c r="IK321" s="169"/>
      <c r="IL321" s="169"/>
      <c r="IM321" s="169"/>
      <c r="IN321" s="169"/>
      <c r="IO321" s="169"/>
      <c r="IP321" s="169"/>
      <c r="IQ321" s="169"/>
      <c r="IR321" s="169"/>
      <c r="IS321" s="169"/>
      <c r="IT321" s="169"/>
      <c r="IU321" s="169"/>
      <c r="IV321" s="169"/>
      <c r="IW321" s="169"/>
      <c r="IX321" s="169"/>
      <c r="IY321" s="169"/>
      <c r="IZ321" s="169"/>
      <c r="JA321" s="169"/>
      <c r="JB321" s="169"/>
      <c r="JC321" s="169"/>
      <c r="JD321" s="169"/>
      <c r="JE321" s="169"/>
      <c r="JF321" s="169"/>
      <c r="JG321" s="169"/>
      <c r="JH321" s="169"/>
      <c r="JI321" s="169"/>
      <c r="JJ321" s="169"/>
      <c r="JK321" s="169"/>
      <c r="JL321" s="169"/>
      <c r="JM321" s="169"/>
      <c r="JN321" s="169"/>
      <c r="JO321" s="169"/>
      <c r="JP321" s="169"/>
      <c r="JQ321" s="169"/>
      <c r="JR321" s="169"/>
      <c r="JS321" s="169"/>
      <c r="JT321" s="169"/>
      <c r="JU321" s="169"/>
      <c r="JV321" s="169"/>
      <c r="JW321" s="169"/>
      <c r="JX321" s="169"/>
      <c r="JY321" s="169"/>
      <c r="JZ321" s="169"/>
      <c r="KA321" s="169"/>
      <c r="KB321" s="169"/>
      <c r="KC321" s="169"/>
      <c r="KD321" s="169"/>
      <c r="KE321" s="169"/>
      <c r="KF321" s="169"/>
      <c r="KG321" s="169"/>
      <c r="KH321" s="169"/>
      <c r="KI321" s="169"/>
      <c r="KJ321" s="169"/>
      <c r="KK321" s="169"/>
      <c r="KL321" s="169"/>
      <c r="KM321" s="169"/>
      <c r="KN321" s="169"/>
      <c r="KO321" s="169"/>
      <c r="KP321" s="169"/>
      <c r="KQ321" s="169"/>
      <c r="KR321" s="169"/>
      <c r="KS321" s="169"/>
      <c r="KT321" s="169"/>
      <c r="KU321" s="169"/>
      <c r="KV321" s="169"/>
      <c r="KW321" s="169"/>
      <c r="KX321" s="169"/>
      <c r="KY321" s="169"/>
      <c r="KZ321" s="169"/>
      <c r="LA321" s="169"/>
      <c r="LB321" s="169"/>
      <c r="LC321" s="169"/>
      <c r="LD321" s="169"/>
      <c r="LE321" s="169"/>
      <c r="LF321" s="169"/>
      <c r="LG321" s="169"/>
      <c r="LH321" s="169"/>
      <c r="LI321" s="169"/>
      <c r="LJ321" s="169"/>
      <c r="LK321" s="169"/>
      <c r="LL321" s="169"/>
      <c r="LM321" s="169"/>
      <c r="LN321" s="169"/>
      <c r="LO321" s="169"/>
      <c r="LP321" s="169"/>
      <c r="LQ321" s="169"/>
      <c r="LR321" s="169"/>
      <c r="LS321" s="169"/>
      <c r="LT321" s="169"/>
      <c r="LU321" s="169"/>
      <c r="LV321" s="169"/>
      <c r="LW321" s="169"/>
      <c r="LX321" s="169"/>
      <c r="LY321" s="169"/>
      <c r="LZ321" s="169"/>
      <c r="MA321" s="169"/>
      <c r="MB321" s="169"/>
      <c r="MC321" s="169"/>
      <c r="MD321" s="169"/>
      <c r="ME321" s="169"/>
      <c r="MF321" s="169"/>
      <c r="MG321" s="169"/>
      <c r="MH321" s="169"/>
      <c r="MI321" s="169"/>
      <c r="MJ321" s="169"/>
      <c r="MK321" s="169"/>
      <c r="ML321" s="169"/>
      <c r="MM321" s="169"/>
      <c r="MN321" s="169"/>
      <c r="MO321" s="169"/>
      <c r="MP321" s="169"/>
      <c r="MQ321" s="169"/>
      <c r="MR321" s="169"/>
      <c r="MS321" s="169"/>
      <c r="MT321" s="169"/>
      <c r="MU321" s="169"/>
      <c r="MV321" s="169"/>
      <c r="MW321" s="169"/>
      <c r="MX321" s="169"/>
      <c r="MY321" s="169"/>
      <c r="MZ321" s="169"/>
      <c r="NA321" s="169"/>
      <c r="NB321" s="169"/>
      <c r="NC321" s="169"/>
      <c r="ND321" s="169"/>
      <c r="NE321" s="169"/>
      <c r="NF321" s="169"/>
      <c r="NG321" s="169"/>
      <c r="NH321" s="169"/>
      <c r="NI321" s="169"/>
      <c r="NJ321" s="169"/>
      <c r="NK321" s="169"/>
      <c r="NL321" s="169"/>
      <c r="NM321" s="169"/>
      <c r="NN321" s="169"/>
      <c r="NO321" s="169"/>
      <c r="NP321" s="169"/>
      <c r="NQ321" s="169"/>
      <c r="NR321" s="169"/>
      <c r="NS321" s="169"/>
      <c r="NT321" s="169"/>
      <c r="NU321" s="169"/>
      <c r="NV321" s="169"/>
      <c r="NW321" s="169"/>
      <c r="NX321" s="169"/>
      <c r="NY321" s="169"/>
      <c r="NZ321" s="169"/>
      <c r="OA321" s="169"/>
      <c r="OB321" s="169"/>
      <c r="OC321" s="169"/>
      <c r="OD321" s="169"/>
      <c r="OE321" s="169"/>
      <c r="OF321" s="169"/>
      <c r="OG321" s="169"/>
      <c r="OH321" s="169"/>
      <c r="OI321" s="169"/>
      <c r="OJ321" s="169"/>
      <c r="OK321" s="169"/>
      <c r="OL321" s="169"/>
      <c r="OM321" s="169"/>
      <c r="ON321" s="169"/>
      <c r="OO321" s="169"/>
      <c r="OP321" s="169"/>
      <c r="OQ321" s="169"/>
      <c r="OR321" s="169"/>
      <c r="OS321" s="169"/>
      <c r="OT321" s="169"/>
      <c r="OU321" s="169"/>
      <c r="OV321" s="169"/>
      <c r="OW321" s="169"/>
      <c r="OX321" s="169"/>
      <c r="OY321" s="169"/>
      <c r="OZ321" s="169"/>
      <c r="PA321" s="169"/>
      <c r="PB321" s="169"/>
      <c r="PC321" s="169"/>
      <c r="PD321" s="169"/>
      <c r="PE321" s="169"/>
      <c r="PF321" s="169"/>
      <c r="PG321" s="169"/>
      <c r="PH321" s="169"/>
      <c r="PI321" s="169"/>
      <c r="PJ321" s="169"/>
      <c r="PK321" s="169"/>
      <c r="PL321" s="169"/>
      <c r="PM321" s="169"/>
      <c r="PN321" s="169"/>
      <c r="PO321" s="169"/>
      <c r="PP321" s="169"/>
      <c r="PQ321" s="169"/>
      <c r="PR321" s="169"/>
      <c r="PS321" s="169"/>
      <c r="PT321" s="169"/>
      <c r="PU321" s="169"/>
      <c r="PV321" s="169"/>
      <c r="PW321" s="169"/>
      <c r="PX321" s="169"/>
      <c r="PY321" s="169"/>
      <c r="PZ321" s="169"/>
      <c r="QA321" s="169"/>
      <c r="QB321" s="169"/>
      <c r="QC321" s="169"/>
      <c r="QD321" s="169"/>
      <c r="QE321" s="169"/>
      <c r="QF321" s="169"/>
      <c r="QG321" s="169"/>
      <c r="QH321" s="169"/>
      <c r="QI321" s="169"/>
      <c r="QJ321" s="169"/>
      <c r="QK321" s="169"/>
      <c r="QL321" s="169"/>
      <c r="QM321" s="169"/>
      <c r="QN321" s="169"/>
      <c r="QO321" s="169"/>
      <c r="QP321" s="169"/>
      <c r="QQ321" s="169"/>
      <c r="QR321" s="169"/>
      <c r="QS321" s="169"/>
      <c r="QT321" s="169"/>
      <c r="QU321" s="169"/>
      <c r="QV321" s="169"/>
      <c r="QW321" s="169"/>
      <c r="QX321" s="169"/>
      <c r="QY321" s="169"/>
      <c r="QZ321" s="169"/>
      <c r="RA321" s="169"/>
      <c r="RB321" s="169"/>
      <c r="RC321" s="169"/>
      <c r="RD321" s="169"/>
      <c r="RE321" s="169"/>
      <c r="RF321" s="169"/>
      <c r="RG321" s="169"/>
      <c r="RH321" s="169"/>
      <c r="RI321" s="169"/>
      <c r="RJ321" s="169"/>
      <c r="RK321" s="169"/>
      <c r="RL321" s="169"/>
      <c r="RM321" s="169"/>
      <c r="RN321" s="169"/>
      <c r="RO321" s="169"/>
      <c r="RP321" s="169"/>
      <c r="RQ321" s="169"/>
      <c r="RR321" s="169"/>
      <c r="RS321" s="169"/>
      <c r="RT321" s="169"/>
      <c r="RU321" s="169"/>
      <c r="RV321" s="169"/>
      <c r="RW321" s="169"/>
      <c r="RX321" s="169"/>
      <c r="RY321" s="169"/>
      <c r="RZ321" s="169"/>
      <c r="SA321" s="169"/>
      <c r="SB321" s="169"/>
      <c r="SC321" s="169"/>
      <c r="SD321" s="169"/>
      <c r="SE321" s="169"/>
      <c r="SF321" s="169"/>
      <c r="SG321" s="169"/>
      <c r="SH321" s="169"/>
      <c r="SI321" s="169"/>
      <c r="SJ321" s="169"/>
      <c r="SK321" s="169"/>
      <c r="SL321" s="169"/>
      <c r="SM321" s="169"/>
      <c r="SN321" s="169"/>
      <c r="SO321" s="169"/>
      <c r="SP321" s="169"/>
      <c r="SQ321" s="169"/>
      <c r="SR321" s="169"/>
      <c r="SS321" s="169"/>
      <c r="ST321" s="169"/>
      <c r="SU321" s="169"/>
      <c r="SV321" s="169"/>
      <c r="SW321" s="169"/>
      <c r="SX321" s="169"/>
      <c r="SY321" s="169"/>
      <c r="SZ321" s="169"/>
      <c r="TA321" s="169"/>
      <c r="TB321" s="169"/>
      <c r="TC321" s="169"/>
      <c r="TD321" s="169"/>
      <c r="TE321" s="169"/>
      <c r="TF321" s="169"/>
      <c r="TG321" s="169"/>
      <c r="TH321" s="169"/>
      <c r="TI321" s="169"/>
      <c r="TJ321" s="169"/>
      <c r="TK321" s="169"/>
      <c r="TL321" s="169"/>
      <c r="TM321" s="169"/>
      <c r="TN321" s="169"/>
      <c r="TO321" s="169"/>
      <c r="TP321" s="169"/>
      <c r="TQ321" s="169"/>
      <c r="TR321" s="169"/>
      <c r="TS321" s="169"/>
      <c r="TT321" s="169"/>
      <c r="TU321" s="169"/>
      <c r="TV321" s="169"/>
      <c r="TW321" s="169"/>
      <c r="TX321" s="169"/>
      <c r="TY321" s="169"/>
      <c r="TZ321" s="169"/>
      <c r="UA321" s="169"/>
      <c r="UB321" s="169"/>
      <c r="UC321" s="169"/>
      <c r="UD321" s="169"/>
      <c r="UE321" s="169"/>
      <c r="UF321" s="169"/>
      <c r="UG321" s="169"/>
      <c r="UH321" s="169"/>
      <c r="UI321" s="169"/>
      <c r="UJ321" s="169"/>
      <c r="UK321" s="169"/>
      <c r="UL321" s="169"/>
      <c r="UM321" s="169"/>
      <c r="UN321" s="169"/>
      <c r="UO321" s="169"/>
      <c r="UP321" s="169"/>
      <c r="UQ321" s="169"/>
      <c r="UR321" s="169"/>
      <c r="US321" s="169"/>
      <c r="UT321" s="169"/>
      <c r="UU321" s="169"/>
      <c r="UV321" s="169"/>
      <c r="UW321" s="169"/>
      <c r="UX321" s="169"/>
      <c r="UY321" s="169"/>
      <c r="UZ321" s="169"/>
      <c r="VA321" s="169"/>
      <c r="VB321" s="169"/>
      <c r="VC321" s="169"/>
      <c r="VD321" s="169"/>
      <c r="VE321" s="169"/>
      <c r="VF321" s="169"/>
      <c r="VG321" s="169"/>
      <c r="VH321" s="169"/>
      <c r="VI321" s="169"/>
      <c r="VJ321" s="169"/>
      <c r="VK321" s="169"/>
      <c r="VL321" s="169"/>
      <c r="VM321" s="169"/>
      <c r="VN321" s="169"/>
      <c r="VO321" s="169"/>
      <c r="VP321" s="169"/>
      <c r="VQ321" s="169"/>
      <c r="VR321" s="169"/>
      <c r="VS321" s="169"/>
      <c r="VT321" s="169"/>
      <c r="VU321" s="169"/>
      <c r="VV321" s="169"/>
      <c r="VW321" s="169"/>
      <c r="VX321" s="169"/>
      <c r="VY321" s="169"/>
      <c r="VZ321" s="169"/>
      <c r="WA321" s="169"/>
      <c r="WB321" s="169"/>
      <c r="WC321" s="169"/>
      <c r="WD321" s="169"/>
      <c r="WE321" s="169"/>
      <c r="WF321" s="169"/>
      <c r="WG321" s="169"/>
      <c r="WH321" s="169"/>
      <c r="WI321" s="169"/>
      <c r="WJ321" s="169"/>
      <c r="WK321" s="169"/>
      <c r="WL321" s="169"/>
      <c r="WM321" s="169"/>
      <c r="WN321" s="169"/>
      <c r="WO321" s="169"/>
      <c r="WP321" s="169"/>
      <c r="WQ321" s="169"/>
      <c r="WR321" s="169"/>
      <c r="WS321" s="169"/>
      <c r="WT321" s="169"/>
      <c r="WU321" s="169"/>
      <c r="WV321" s="169"/>
      <c r="WW321" s="169"/>
      <c r="WX321" s="169"/>
      <c r="WY321" s="169"/>
      <c r="WZ321" s="169"/>
      <c r="XA321" s="169"/>
      <c r="XB321" s="169"/>
      <c r="XC321" s="169"/>
      <c r="XD321" s="169"/>
      <c r="XE321" s="169"/>
      <c r="XF321" s="169"/>
      <c r="XG321" s="169"/>
      <c r="XH321" s="169"/>
      <c r="XI321" s="169"/>
      <c r="XJ321" s="169"/>
      <c r="XK321" s="169"/>
      <c r="XL321" s="169"/>
      <c r="XM321" s="169"/>
      <c r="XN321" s="169"/>
      <c r="XO321" s="169"/>
      <c r="XP321" s="169"/>
      <c r="XQ321" s="169"/>
      <c r="XR321" s="169"/>
      <c r="XS321" s="169"/>
      <c r="XT321" s="169"/>
      <c r="XU321" s="169"/>
      <c r="XV321" s="169"/>
      <c r="XW321" s="169"/>
      <c r="XX321" s="169"/>
      <c r="XY321" s="169"/>
      <c r="XZ321" s="169"/>
      <c r="YA321" s="169"/>
      <c r="YB321" s="169"/>
      <c r="YC321" s="169"/>
      <c r="YD321" s="169"/>
      <c r="YE321" s="169"/>
      <c r="YF321" s="169"/>
      <c r="YG321" s="169"/>
      <c r="YH321" s="169"/>
      <c r="YI321" s="169"/>
      <c r="YJ321" s="169"/>
      <c r="YK321" s="169"/>
      <c r="YL321" s="169"/>
      <c r="YM321" s="169"/>
      <c r="YN321" s="169"/>
      <c r="YO321" s="169"/>
      <c r="YP321" s="169"/>
      <c r="YQ321" s="169"/>
      <c r="YR321" s="169"/>
      <c r="YS321" s="169"/>
      <c r="YT321" s="169"/>
      <c r="YU321" s="169"/>
      <c r="YV321" s="169"/>
      <c r="YW321" s="169"/>
      <c r="YX321" s="169"/>
      <c r="YY321" s="169"/>
      <c r="YZ321" s="169"/>
      <c r="ZA321" s="169"/>
      <c r="ZB321" s="169"/>
      <c r="ZC321" s="169"/>
      <c r="ZD321" s="169"/>
      <c r="ZE321" s="169"/>
      <c r="ZF321" s="169"/>
      <c r="ZG321" s="169"/>
      <c r="ZH321" s="169"/>
      <c r="ZI321" s="169"/>
      <c r="ZJ321" s="169"/>
      <c r="ZK321" s="169"/>
      <c r="ZL321" s="169"/>
      <c r="ZM321" s="169"/>
      <c r="ZN321" s="169"/>
      <c r="ZO321" s="169"/>
      <c r="ZP321" s="169"/>
      <c r="ZQ321" s="169"/>
      <c r="ZR321" s="169"/>
      <c r="ZS321" s="169"/>
      <c r="ZT321" s="169"/>
      <c r="ZU321" s="169"/>
      <c r="ZV321" s="169"/>
      <c r="ZW321" s="169"/>
      <c r="ZX321" s="169"/>
      <c r="ZY321" s="169"/>
      <c r="ZZ321" s="169"/>
      <c r="AAA321" s="169"/>
      <c r="AAB321" s="169"/>
      <c r="AAC321" s="169"/>
      <c r="AAD321" s="169"/>
      <c r="AAE321" s="169"/>
      <c r="AAF321" s="169"/>
      <c r="AAG321" s="169"/>
      <c r="AAH321" s="169"/>
      <c r="AAI321" s="169"/>
      <c r="AAJ321" s="169"/>
      <c r="AAK321" s="169"/>
      <c r="AAL321" s="169"/>
      <c r="AAM321" s="169"/>
      <c r="AAN321" s="169"/>
      <c r="AAO321" s="169"/>
      <c r="AAP321" s="169"/>
      <c r="AAQ321" s="169"/>
      <c r="AAR321" s="169"/>
      <c r="AAS321" s="169"/>
      <c r="AAT321" s="169"/>
      <c r="AAU321" s="169"/>
      <c r="AAV321" s="169"/>
      <c r="AAW321" s="169"/>
      <c r="AAX321" s="169"/>
      <c r="AAY321" s="169"/>
      <c r="AAZ321" s="169"/>
      <c r="ABA321" s="169"/>
      <c r="ABB321" s="169"/>
      <c r="ABC321" s="169"/>
      <c r="ABD321" s="169"/>
      <c r="ABE321" s="169"/>
      <c r="ABF321" s="169"/>
      <c r="ABG321" s="169"/>
      <c r="ABH321" s="169"/>
      <c r="ABI321" s="169"/>
      <c r="ABJ321" s="169"/>
      <c r="ABK321" s="169"/>
      <c r="ABL321" s="169"/>
      <c r="ABM321" s="169"/>
      <c r="ABN321" s="169"/>
      <c r="ABO321" s="169"/>
      <c r="ABP321" s="169"/>
      <c r="ABQ321" s="169"/>
      <c r="ABR321" s="169"/>
      <c r="ABS321" s="169"/>
      <c r="ABT321" s="169"/>
      <c r="ABU321" s="169"/>
      <c r="ABV321" s="169"/>
      <c r="ABW321" s="169"/>
      <c r="ABX321" s="169"/>
      <c r="ABY321" s="169"/>
      <c r="ABZ321" s="169"/>
      <c r="ACA321" s="169"/>
      <c r="ACB321" s="169"/>
      <c r="ACC321" s="169"/>
      <c r="ACD321" s="169"/>
      <c r="ACE321" s="169"/>
      <c r="ACF321" s="169"/>
      <c r="ACG321" s="169"/>
      <c r="ACH321" s="169"/>
      <c r="ACI321" s="169"/>
      <c r="ACJ321" s="169"/>
      <c r="ACK321" s="169"/>
      <c r="ACL321" s="169"/>
      <c r="ACM321" s="169"/>
      <c r="ACN321" s="169"/>
      <c r="ACO321" s="169"/>
      <c r="ACP321" s="169"/>
      <c r="ACQ321" s="169"/>
      <c r="ACR321" s="169"/>
      <c r="ACS321" s="169"/>
      <c r="ACT321" s="169"/>
      <c r="ACU321" s="169"/>
      <c r="ACV321" s="169"/>
      <c r="ACW321" s="169"/>
      <c r="ACX321" s="169"/>
      <c r="ACY321" s="169"/>
      <c r="ACZ321" s="169"/>
      <c r="ADA321" s="169"/>
      <c r="ADB321" s="169"/>
      <c r="ADC321" s="169"/>
      <c r="ADD321" s="169"/>
      <c r="ADE321" s="169"/>
      <c r="ADF321" s="169"/>
      <c r="ADG321" s="169"/>
      <c r="ADH321" s="169"/>
      <c r="ADI321" s="169"/>
      <c r="ADJ321" s="169"/>
      <c r="ADK321" s="169"/>
      <c r="ADL321" s="169"/>
      <c r="ADM321" s="169"/>
      <c r="ADN321" s="169"/>
      <c r="ADO321" s="169"/>
      <c r="ADP321" s="169"/>
      <c r="ADQ321" s="169"/>
      <c r="ADR321" s="169"/>
      <c r="ADS321" s="169"/>
      <c r="ADT321" s="169"/>
      <c r="ADU321" s="169"/>
      <c r="ADV321" s="169"/>
      <c r="ADW321" s="169"/>
      <c r="ADX321" s="169"/>
      <c r="ADY321" s="169"/>
      <c r="ADZ321" s="169"/>
      <c r="AEA321" s="169"/>
      <c r="AEB321" s="169"/>
      <c r="AEC321" s="169"/>
      <c r="AED321" s="169"/>
      <c r="AEE321" s="169"/>
      <c r="AEF321" s="169"/>
      <c r="AEG321" s="169"/>
      <c r="AEH321" s="169"/>
      <c r="AEI321" s="169"/>
      <c r="AEJ321" s="169"/>
      <c r="AEK321" s="169"/>
      <c r="AEL321" s="169"/>
      <c r="AEM321" s="169"/>
      <c r="AEN321" s="169"/>
      <c r="AEO321" s="169"/>
      <c r="AEP321" s="169"/>
      <c r="AEQ321" s="169"/>
      <c r="AER321" s="169"/>
      <c r="AES321" s="169"/>
      <c r="AET321" s="169"/>
      <c r="AEU321" s="169"/>
      <c r="AEV321" s="169"/>
      <c r="AEW321" s="169"/>
      <c r="AEX321" s="169"/>
      <c r="AEY321" s="169"/>
      <c r="AEZ321" s="169"/>
      <c r="AFA321" s="169"/>
      <c r="AFB321" s="169"/>
      <c r="AFC321" s="169"/>
      <c r="AFD321" s="169"/>
      <c r="AFE321" s="169"/>
      <c r="AFF321" s="169"/>
      <c r="AFG321" s="169"/>
      <c r="AFH321" s="169"/>
      <c r="AFI321" s="169"/>
      <c r="AFJ321" s="169"/>
      <c r="AFK321" s="169"/>
      <c r="AFL321" s="169"/>
      <c r="AFM321" s="169"/>
      <c r="AFN321" s="169"/>
      <c r="AFO321" s="169"/>
      <c r="AFP321" s="169"/>
      <c r="AFQ321" s="169"/>
      <c r="AFR321" s="169"/>
      <c r="AFS321" s="169"/>
      <c r="AFT321" s="169"/>
      <c r="AFU321" s="169"/>
      <c r="AFV321" s="169"/>
      <c r="AFW321" s="169"/>
      <c r="AFX321" s="169"/>
      <c r="AFY321" s="169"/>
      <c r="AFZ321" s="169"/>
      <c r="AGA321" s="169"/>
      <c r="AGB321" s="169"/>
      <c r="AGC321" s="169"/>
      <c r="AGD321" s="169"/>
      <c r="AGE321" s="169"/>
      <c r="AGF321" s="169"/>
      <c r="AGG321" s="169"/>
      <c r="AGH321" s="169"/>
      <c r="AGI321" s="169"/>
      <c r="AGJ321" s="169"/>
      <c r="AGK321" s="169"/>
      <c r="AGL321" s="169"/>
      <c r="AGM321" s="169"/>
      <c r="AGN321" s="169"/>
      <c r="AGO321" s="169"/>
      <c r="AGP321" s="169"/>
      <c r="AGQ321" s="169"/>
      <c r="AGR321" s="169"/>
      <c r="AGS321" s="169"/>
      <c r="AGT321" s="169"/>
      <c r="AGU321" s="169"/>
      <c r="AGV321" s="169"/>
      <c r="AGW321" s="169"/>
      <c r="AGX321" s="169"/>
      <c r="AGY321" s="169"/>
      <c r="AGZ321" s="169"/>
      <c r="AHA321" s="169"/>
      <c r="AHB321" s="169"/>
      <c r="AHC321" s="169"/>
      <c r="AHD321" s="169"/>
      <c r="AHE321" s="169"/>
      <c r="AHF321" s="169"/>
      <c r="AHG321" s="169"/>
      <c r="AHH321" s="169"/>
      <c r="AHI321" s="169"/>
      <c r="AHJ321" s="169"/>
      <c r="AHK321" s="169"/>
      <c r="AHL321" s="169"/>
      <c r="AHM321" s="169"/>
      <c r="AHN321" s="169"/>
      <c r="AHO321" s="169"/>
      <c r="AHP321" s="169"/>
      <c r="AHQ321" s="169"/>
      <c r="AHR321" s="169"/>
      <c r="AHS321" s="169"/>
      <c r="AHT321" s="169"/>
      <c r="AHU321" s="169"/>
      <c r="AHV321" s="169"/>
      <c r="AHW321" s="169"/>
      <c r="AHX321" s="169"/>
      <c r="AHY321" s="169"/>
      <c r="AHZ321" s="169"/>
      <c r="AIA321" s="169"/>
      <c r="AIB321" s="169"/>
      <c r="AIC321" s="169"/>
      <c r="AID321" s="169"/>
      <c r="AIE321" s="169"/>
      <c r="AIF321" s="169"/>
      <c r="AIG321" s="169"/>
      <c r="AIH321" s="169"/>
      <c r="AII321" s="169"/>
      <c r="AIJ321" s="169"/>
      <c r="AIK321" s="169"/>
      <c r="AIL321" s="169"/>
      <c r="AIM321" s="169"/>
      <c r="AIN321" s="169"/>
      <c r="AIO321" s="169"/>
      <c r="AIP321" s="169"/>
      <c r="AIQ321" s="169"/>
      <c r="AIR321" s="169"/>
      <c r="AIS321" s="169"/>
      <c r="AIT321" s="169"/>
      <c r="AIU321" s="169"/>
      <c r="AIV321" s="169"/>
      <c r="AIW321" s="169"/>
      <c r="AIX321" s="169"/>
      <c r="AIY321" s="169"/>
      <c r="AIZ321" s="169"/>
      <c r="AJA321" s="169"/>
      <c r="AJB321" s="169"/>
      <c r="AJC321" s="169"/>
      <c r="AJD321" s="169"/>
      <c r="AJE321" s="169"/>
      <c r="AJF321" s="169"/>
      <c r="AJG321" s="169"/>
      <c r="AJH321" s="169"/>
      <c r="AJI321" s="169"/>
      <c r="AJJ321" s="169"/>
      <c r="AJK321" s="169"/>
      <c r="AJL321" s="169"/>
      <c r="AJM321" s="169"/>
      <c r="AJN321" s="169"/>
      <c r="AJO321" s="169"/>
      <c r="AJP321" s="169"/>
      <c r="AJQ321" s="169"/>
      <c r="AJR321" s="169"/>
      <c r="AJS321" s="169"/>
      <c r="AJT321" s="169"/>
      <c r="AJU321" s="169"/>
      <c r="AJV321" s="169"/>
      <c r="AJW321" s="169"/>
      <c r="AJX321" s="169"/>
      <c r="AJY321" s="169"/>
      <c r="AJZ321" s="169"/>
      <c r="AKA321" s="169"/>
      <c r="AKB321" s="169"/>
      <c r="AKC321" s="169"/>
      <c r="AKD321" s="169"/>
      <c r="AKE321" s="169"/>
      <c r="AKF321" s="169"/>
      <c r="AKG321" s="169"/>
      <c r="AKH321" s="169"/>
      <c r="AKI321" s="169"/>
      <c r="AKJ321" s="169"/>
      <c r="AKK321" s="169"/>
      <c r="AKL321" s="169"/>
      <c r="AKM321" s="169"/>
      <c r="AKN321" s="169"/>
      <c r="AKO321" s="169"/>
      <c r="AKP321" s="169"/>
      <c r="AKQ321" s="169"/>
      <c r="AKR321" s="169"/>
      <c r="AKS321" s="169"/>
      <c r="AKT321" s="169"/>
      <c r="AKU321" s="169"/>
      <c r="AKV321" s="169"/>
      <c r="AKW321" s="169"/>
      <c r="AKX321" s="169"/>
      <c r="AKY321" s="169"/>
      <c r="AKZ321" s="169"/>
      <c r="ALA321" s="169"/>
      <c r="ALB321" s="169"/>
      <c r="ALC321" s="169"/>
      <c r="ALD321" s="169"/>
      <c r="ALE321" s="169"/>
      <c r="ALF321" s="169"/>
      <c r="ALG321" s="169"/>
      <c r="ALH321" s="169"/>
      <c r="ALI321" s="169"/>
      <c r="ALJ321" s="169"/>
      <c r="ALK321" s="169"/>
      <c r="ALL321" s="169"/>
      <c r="ALM321" s="169"/>
      <c r="ALN321" s="169"/>
      <c r="ALO321" s="169"/>
      <c r="ALP321" s="169"/>
      <c r="ALQ321" s="169"/>
      <c r="ALR321" s="169"/>
      <c r="ALS321" s="169"/>
      <c r="ALT321" s="169"/>
      <c r="ALU321" s="169"/>
      <c r="ALV321" s="169"/>
      <c r="ALW321" s="169"/>
      <c r="ALX321" s="169"/>
      <c r="ALY321" s="169"/>
      <c r="ALZ321" s="169"/>
      <c r="AMA321" s="169"/>
      <c r="AMB321" s="169"/>
      <c r="AMC321" s="169"/>
      <c r="AMD321" s="169"/>
      <c r="AME321" s="169"/>
      <c r="AMF321" s="169"/>
      <c r="AMG321" s="169"/>
      <c r="AMH321" s="169"/>
      <c r="AMI321" s="169"/>
      <c r="AMJ321" s="169"/>
      <c r="AMK321" s="169"/>
      <c r="AML321" s="169"/>
      <c r="AMM321" s="169"/>
      <c r="AMN321" s="169"/>
      <c r="AMO321" s="169"/>
      <c r="AMP321" s="169"/>
      <c r="AMQ321" s="169"/>
      <c r="AMR321" s="169"/>
      <c r="AMS321" s="169"/>
      <c r="AMT321" s="169"/>
      <c r="AMU321" s="169"/>
      <c r="AMV321" s="169"/>
      <c r="AMW321" s="169"/>
      <c r="AMX321" s="169"/>
      <c r="AMY321" s="169"/>
      <c r="AMZ321" s="169"/>
      <c r="ANA321" s="169"/>
      <c r="ANB321" s="169"/>
      <c r="ANC321" s="169"/>
      <c r="AND321" s="169"/>
      <c r="ANE321" s="169"/>
      <c r="ANF321" s="169"/>
      <c r="ANG321" s="169"/>
      <c r="ANH321" s="169"/>
      <c r="ANI321" s="169"/>
      <c r="ANJ321" s="169"/>
      <c r="ANK321" s="169"/>
      <c r="ANL321" s="169"/>
      <c r="ANM321" s="169"/>
      <c r="ANN321" s="169"/>
      <c r="ANO321" s="169"/>
      <c r="ANP321" s="169"/>
      <c r="ANQ321" s="169"/>
      <c r="ANR321" s="169"/>
      <c r="ANS321" s="169"/>
      <c r="ANT321" s="169"/>
      <c r="ANU321" s="169"/>
      <c r="ANV321" s="169"/>
      <c r="ANW321" s="169"/>
      <c r="ANX321" s="169"/>
      <c r="ANY321" s="169"/>
      <c r="ANZ321" s="169"/>
      <c r="AOA321" s="169"/>
      <c r="AOB321" s="169"/>
      <c r="AOC321" s="169"/>
      <c r="AOD321" s="169"/>
      <c r="AOE321" s="169"/>
      <c r="AOF321" s="169"/>
      <c r="AOG321" s="169"/>
      <c r="AOH321" s="169"/>
      <c r="AOI321" s="169"/>
      <c r="AOJ321" s="169"/>
      <c r="AOK321" s="169"/>
      <c r="AOL321" s="169"/>
      <c r="AOM321" s="169"/>
      <c r="AON321" s="169"/>
      <c r="AOO321" s="169"/>
      <c r="AOP321" s="169"/>
      <c r="AOQ321" s="169"/>
      <c r="AOR321" s="169"/>
      <c r="AOS321" s="169"/>
      <c r="AOT321" s="169"/>
      <c r="AOU321" s="169"/>
      <c r="AOV321" s="169"/>
      <c r="AOW321" s="169"/>
      <c r="AOX321" s="169"/>
      <c r="AOY321" s="169"/>
      <c r="AOZ321" s="169"/>
      <c r="APA321" s="169"/>
      <c r="APB321" s="169"/>
      <c r="APC321" s="169"/>
      <c r="APD321" s="169"/>
      <c r="APE321" s="169"/>
      <c r="APF321" s="169"/>
      <c r="APG321" s="169"/>
      <c r="APH321" s="169"/>
      <c r="API321" s="169"/>
      <c r="APJ321" s="169"/>
      <c r="APK321" s="169"/>
      <c r="APL321" s="169"/>
      <c r="APM321" s="169"/>
      <c r="APN321" s="169"/>
      <c r="APO321" s="169"/>
      <c r="APP321" s="169"/>
      <c r="APQ321" s="169"/>
      <c r="APR321" s="169"/>
      <c r="APS321" s="169"/>
      <c r="APT321" s="169"/>
      <c r="APU321" s="169"/>
      <c r="APV321" s="169"/>
      <c r="APW321" s="169"/>
      <c r="APX321" s="169"/>
      <c r="APY321" s="169"/>
      <c r="APZ321" s="169"/>
      <c r="AQA321" s="169"/>
      <c r="AQB321" s="169"/>
      <c r="AQC321" s="169"/>
      <c r="AQD321" s="169"/>
      <c r="AQE321" s="169"/>
      <c r="AQF321" s="169"/>
      <c r="AQG321" s="169"/>
      <c r="AQH321" s="169"/>
      <c r="AQI321" s="169"/>
      <c r="AQJ321" s="169"/>
      <c r="AQK321" s="169"/>
      <c r="AQL321" s="169"/>
      <c r="AQM321" s="169"/>
      <c r="AQN321" s="169"/>
      <c r="AQO321" s="169"/>
      <c r="AQP321" s="169"/>
      <c r="AQQ321" s="169"/>
      <c r="AQR321" s="169"/>
      <c r="AQS321" s="169"/>
      <c r="AQT321" s="169"/>
      <c r="AQU321" s="169"/>
      <c r="AQV321" s="169"/>
      <c r="AQW321" s="169"/>
      <c r="AQX321" s="169"/>
      <c r="AQY321" s="169"/>
      <c r="AQZ321" s="169"/>
      <c r="ARA321" s="169"/>
      <c r="ARB321" s="169"/>
      <c r="ARC321" s="169"/>
      <c r="ARD321" s="169"/>
      <c r="ARE321" s="169"/>
      <c r="ARF321" s="169"/>
      <c r="ARG321" s="169"/>
      <c r="ARH321" s="169"/>
      <c r="ARI321" s="169"/>
      <c r="ARJ321" s="169"/>
      <c r="ARK321" s="169"/>
      <c r="ARL321" s="169"/>
      <c r="ARM321" s="169"/>
      <c r="ARN321" s="169"/>
      <c r="ARO321" s="169"/>
      <c r="ARP321" s="169"/>
      <c r="ARQ321" s="169"/>
      <c r="ARR321" s="169"/>
      <c r="ARS321" s="169"/>
      <c r="ART321" s="169"/>
      <c r="ARU321" s="169"/>
      <c r="ARV321" s="169"/>
      <c r="ARW321" s="169"/>
      <c r="ARX321" s="169"/>
      <c r="ARY321" s="169"/>
      <c r="ARZ321" s="169"/>
      <c r="ASA321" s="169"/>
      <c r="ASB321" s="169"/>
      <c r="ASC321" s="169"/>
      <c r="ASD321" s="169"/>
      <c r="ASE321" s="169"/>
      <c r="ASF321" s="169"/>
      <c r="ASG321" s="169"/>
      <c r="ASH321" s="169"/>
      <c r="ASI321" s="169"/>
      <c r="ASJ321" s="169"/>
      <c r="ASK321" s="169"/>
      <c r="ASL321" s="169"/>
      <c r="ASM321" s="169"/>
      <c r="ASN321" s="169"/>
      <c r="ASO321" s="169"/>
      <c r="ASP321" s="169"/>
      <c r="ASQ321" s="169"/>
      <c r="ASR321" s="169"/>
      <c r="ASS321" s="169"/>
      <c r="AST321" s="169"/>
      <c r="ASU321" s="169"/>
      <c r="ASV321" s="169"/>
      <c r="ASW321" s="169"/>
      <c r="ASX321" s="169"/>
      <c r="ASY321" s="169"/>
      <c r="ASZ321" s="169"/>
      <c r="ATA321" s="169"/>
      <c r="ATB321" s="169"/>
      <c r="ATC321" s="169"/>
      <c r="ATD321" s="169"/>
      <c r="ATE321" s="169"/>
      <c r="ATF321" s="169"/>
      <c r="ATG321" s="169"/>
      <c r="ATH321" s="169"/>
      <c r="ATI321" s="169"/>
      <c r="ATJ321" s="169"/>
      <c r="ATK321" s="169"/>
      <c r="ATL321" s="169"/>
      <c r="ATM321" s="169"/>
      <c r="ATN321" s="169"/>
      <c r="ATO321" s="169"/>
      <c r="ATP321" s="169"/>
      <c r="ATQ321" s="169"/>
      <c r="ATR321" s="169"/>
      <c r="ATS321" s="169"/>
      <c r="ATT321" s="169"/>
      <c r="ATU321" s="169"/>
      <c r="ATV321" s="169"/>
      <c r="ATW321" s="169"/>
      <c r="ATX321" s="169"/>
      <c r="ATY321" s="169"/>
      <c r="ATZ321" s="169"/>
      <c r="AUA321" s="169"/>
      <c r="AUB321" s="169"/>
      <c r="AUC321" s="169"/>
      <c r="AUD321" s="169"/>
      <c r="AUE321" s="169"/>
      <c r="AUF321" s="169"/>
      <c r="AUG321" s="169"/>
      <c r="AUH321" s="169"/>
      <c r="AUI321" s="169"/>
      <c r="AUJ321" s="169"/>
      <c r="AUK321" s="169"/>
      <c r="AUL321" s="169"/>
      <c r="AUM321" s="169"/>
      <c r="AUN321" s="169"/>
      <c r="AUO321" s="169"/>
      <c r="AUP321" s="169"/>
      <c r="AUQ321" s="169"/>
      <c r="AUR321" s="169"/>
      <c r="AUS321" s="169"/>
      <c r="AUT321" s="169"/>
      <c r="AUU321" s="169"/>
      <c r="AUV321" s="169"/>
      <c r="AUW321" s="169"/>
      <c r="AUX321" s="169"/>
      <c r="AUY321" s="169"/>
      <c r="AUZ321" s="169"/>
      <c r="AVA321" s="169"/>
      <c r="AVB321" s="169"/>
      <c r="AVC321" s="169"/>
      <c r="AVD321" s="169"/>
      <c r="AVE321" s="169"/>
      <c r="AVF321" s="169"/>
      <c r="AVG321" s="169"/>
      <c r="AVH321" s="169"/>
      <c r="AVI321" s="169"/>
      <c r="AVJ321" s="169"/>
      <c r="AVK321" s="169"/>
      <c r="AVL321" s="169"/>
      <c r="AVM321" s="169"/>
      <c r="AVN321" s="169"/>
      <c r="AVO321" s="169"/>
      <c r="AVP321" s="169"/>
      <c r="AVQ321" s="169"/>
      <c r="AVR321" s="169"/>
      <c r="AVS321" s="169"/>
      <c r="AVT321" s="169"/>
      <c r="AVU321" s="169"/>
      <c r="AVV321" s="169"/>
      <c r="AVW321" s="169"/>
      <c r="AVX321" s="169"/>
      <c r="AVY321" s="169"/>
      <c r="AVZ321" s="169"/>
      <c r="AWA321" s="169"/>
      <c r="AWB321" s="169"/>
      <c r="AWC321" s="169"/>
      <c r="AWD321" s="169"/>
      <c r="AWE321" s="169"/>
      <c r="AWF321" s="169"/>
      <c r="AWG321" s="169"/>
      <c r="AWH321" s="169"/>
      <c r="AWI321" s="169"/>
      <c r="AWJ321" s="169"/>
      <c r="AWK321" s="169"/>
      <c r="AWL321" s="169"/>
      <c r="AWM321" s="169"/>
      <c r="AWN321" s="169"/>
      <c r="AWO321" s="169"/>
      <c r="AWP321" s="169"/>
      <c r="AWQ321" s="169"/>
      <c r="AWR321" s="169"/>
      <c r="AWS321" s="169"/>
      <c r="AWT321" s="169"/>
      <c r="AWU321" s="169"/>
      <c r="AWV321" s="169"/>
      <c r="AWW321" s="169"/>
      <c r="AWX321" s="169"/>
      <c r="AWY321" s="169"/>
      <c r="AWZ321" s="169"/>
      <c r="AXA321" s="169"/>
      <c r="AXB321" s="169"/>
      <c r="AXC321" s="169"/>
      <c r="AXD321" s="169"/>
      <c r="AXE321" s="169"/>
      <c r="AXF321" s="169"/>
      <c r="AXG321" s="169"/>
      <c r="AXH321" s="169"/>
      <c r="AXI321" s="169"/>
      <c r="AXJ321" s="169"/>
      <c r="AXK321" s="169"/>
      <c r="AXL321" s="169"/>
      <c r="AXM321" s="169"/>
      <c r="AXN321" s="169"/>
      <c r="AXO321" s="169"/>
      <c r="AXP321" s="169"/>
      <c r="AXQ321" s="169"/>
      <c r="AXR321" s="169"/>
      <c r="AXS321" s="169"/>
      <c r="AXT321" s="169"/>
      <c r="AXU321" s="169"/>
      <c r="AXV321" s="169"/>
      <c r="AXW321" s="169"/>
      <c r="AXX321" s="169"/>
      <c r="AXY321" s="169"/>
      <c r="AXZ321" s="169"/>
      <c r="AYA321" s="169"/>
      <c r="AYB321" s="169"/>
      <c r="AYC321" s="169"/>
      <c r="AYD321" s="169"/>
      <c r="AYE321" s="169"/>
      <c r="AYF321" s="169"/>
      <c r="AYG321" s="169"/>
      <c r="AYH321" s="169"/>
      <c r="AYI321" s="169"/>
      <c r="AYJ321" s="169"/>
      <c r="AYK321" s="169"/>
      <c r="AYL321" s="169"/>
      <c r="AYM321" s="169"/>
      <c r="AYN321" s="169"/>
      <c r="AYO321" s="169"/>
      <c r="AYP321" s="169"/>
      <c r="AYQ321" s="169"/>
      <c r="AYR321" s="169"/>
      <c r="AYS321" s="169"/>
      <c r="AYT321" s="169"/>
      <c r="AYU321" s="169"/>
      <c r="AYV321" s="169"/>
      <c r="AYW321" s="169"/>
      <c r="AYX321" s="169"/>
      <c r="AYY321" s="169"/>
      <c r="AYZ321" s="169"/>
      <c r="AZA321" s="169"/>
      <c r="AZB321" s="169"/>
      <c r="AZC321" s="169"/>
      <c r="AZD321" s="169"/>
      <c r="AZE321" s="169"/>
      <c r="AZF321" s="169"/>
      <c r="AZG321" s="169"/>
      <c r="AZH321" s="169"/>
      <c r="AZI321" s="169"/>
      <c r="AZJ321" s="169"/>
      <c r="AZK321" s="169"/>
      <c r="AZL321" s="169"/>
      <c r="AZM321" s="169"/>
      <c r="AZN321" s="169"/>
      <c r="AZO321" s="169"/>
      <c r="AZP321" s="169"/>
      <c r="AZQ321" s="169"/>
      <c r="AZR321" s="169"/>
      <c r="AZS321" s="169"/>
      <c r="AZT321" s="169"/>
      <c r="AZU321" s="169"/>
      <c r="AZV321" s="169"/>
      <c r="AZW321" s="169"/>
      <c r="AZX321" s="169"/>
      <c r="AZY321" s="169"/>
      <c r="AZZ321" s="169"/>
      <c r="BAA321" s="169"/>
      <c r="BAB321" s="169"/>
      <c r="BAC321" s="169"/>
      <c r="BAD321" s="169"/>
      <c r="BAE321" s="169"/>
      <c r="BAF321" s="169"/>
      <c r="BAG321" s="169"/>
      <c r="BAH321" s="169"/>
      <c r="BAI321" s="169"/>
      <c r="BAJ321" s="169"/>
      <c r="BAK321" s="169"/>
      <c r="BAL321" s="169"/>
      <c r="BAM321" s="169"/>
      <c r="BAN321" s="169"/>
      <c r="BAO321" s="169"/>
      <c r="BAP321" s="169"/>
      <c r="BAQ321" s="169"/>
      <c r="BAR321" s="169"/>
      <c r="BAS321" s="169"/>
      <c r="BAT321" s="169"/>
      <c r="BAU321" s="169"/>
      <c r="BAV321" s="169"/>
      <c r="BAW321" s="169"/>
      <c r="BAX321" s="169"/>
      <c r="BAY321" s="169"/>
      <c r="BAZ321" s="169"/>
      <c r="BBA321" s="169"/>
      <c r="BBB321" s="169"/>
      <c r="BBC321" s="169"/>
      <c r="BBD321" s="169"/>
      <c r="BBE321" s="169"/>
      <c r="BBF321" s="169"/>
      <c r="BBG321" s="169"/>
      <c r="BBH321" s="169"/>
      <c r="BBI321" s="169"/>
      <c r="BBJ321" s="169"/>
      <c r="BBK321" s="169"/>
      <c r="BBL321" s="169"/>
      <c r="BBM321" s="169"/>
      <c r="BBN321" s="169"/>
      <c r="BBO321" s="169"/>
      <c r="BBP321" s="169"/>
      <c r="BBQ321" s="169"/>
      <c r="BBR321" s="169"/>
      <c r="BBS321" s="169"/>
      <c r="BBT321" s="169"/>
      <c r="BBU321" s="169"/>
      <c r="BBV321" s="169"/>
      <c r="BBW321" s="169"/>
      <c r="BBX321" s="169"/>
      <c r="BBY321" s="169"/>
      <c r="BBZ321" s="169"/>
      <c r="BCA321" s="169"/>
      <c r="BCB321" s="169"/>
      <c r="BCC321" s="169"/>
      <c r="BCD321" s="169"/>
      <c r="BCE321" s="169"/>
      <c r="BCF321" s="169"/>
      <c r="BCG321" s="169"/>
      <c r="BCH321" s="169"/>
      <c r="BCI321" s="169"/>
      <c r="BCJ321" s="169"/>
      <c r="BCK321" s="169"/>
      <c r="BCL321" s="169"/>
      <c r="BCM321" s="169"/>
      <c r="BCN321" s="169"/>
      <c r="BCO321" s="169"/>
      <c r="BCP321" s="169"/>
      <c r="BCQ321" s="169"/>
      <c r="BCR321" s="169"/>
      <c r="BCS321" s="169"/>
      <c r="BCT321" s="169"/>
      <c r="BCU321" s="169"/>
      <c r="BCV321" s="169"/>
      <c r="BCW321" s="169"/>
      <c r="BCX321" s="169"/>
      <c r="BCY321" s="169"/>
      <c r="BCZ321" s="169"/>
      <c r="BDA321" s="169"/>
      <c r="BDB321" s="169"/>
      <c r="BDC321" s="169"/>
      <c r="BDD321" s="169"/>
      <c r="BDE321" s="169"/>
      <c r="BDF321" s="169"/>
      <c r="BDG321" s="169"/>
      <c r="BDH321" s="169"/>
      <c r="BDI321" s="169"/>
      <c r="BDJ321" s="169"/>
      <c r="BDK321" s="169"/>
      <c r="BDL321" s="169"/>
      <c r="BDM321" s="169"/>
      <c r="BDN321" s="169"/>
      <c r="BDO321" s="169"/>
      <c r="BDP321" s="169"/>
      <c r="BDQ321" s="169"/>
      <c r="BDR321" s="169"/>
      <c r="BDS321" s="169"/>
      <c r="BDT321" s="169"/>
      <c r="BDU321" s="169"/>
      <c r="BDV321" s="169"/>
      <c r="BDW321" s="169"/>
      <c r="BDX321" s="169"/>
      <c r="BDY321" s="169"/>
      <c r="BDZ321" s="169"/>
      <c r="BEA321" s="169"/>
      <c r="BEB321" s="169"/>
      <c r="BEC321" s="169"/>
      <c r="BED321" s="169"/>
      <c r="BEE321" s="169"/>
      <c r="BEF321" s="169"/>
      <c r="BEG321" s="169"/>
      <c r="BEH321" s="169"/>
      <c r="BEI321" s="169"/>
      <c r="BEJ321" s="169"/>
      <c r="BEK321" s="169"/>
      <c r="BEL321" s="169"/>
      <c r="BEM321" s="169"/>
      <c r="BEN321" s="169"/>
      <c r="BEO321" s="169"/>
      <c r="BEP321" s="169"/>
      <c r="BEQ321" s="169"/>
      <c r="BER321" s="169"/>
      <c r="BES321" s="169"/>
      <c r="BET321" s="169"/>
      <c r="BEU321" s="169"/>
      <c r="BEV321" s="169"/>
      <c r="BEW321" s="169"/>
      <c r="BEX321" s="169"/>
      <c r="BEY321" s="169"/>
      <c r="BEZ321" s="169"/>
      <c r="BFA321" s="169"/>
      <c r="BFB321" s="169"/>
      <c r="BFC321" s="169"/>
      <c r="BFD321" s="169"/>
      <c r="BFE321" s="169"/>
      <c r="BFF321" s="169"/>
      <c r="BFG321" s="169"/>
      <c r="BFH321" s="169"/>
      <c r="BFI321" s="169"/>
      <c r="BFJ321" s="169"/>
      <c r="BFK321" s="169"/>
      <c r="BFL321" s="169"/>
      <c r="BFM321" s="169"/>
      <c r="BFN321" s="169"/>
      <c r="BFO321" s="169"/>
      <c r="BFP321" s="169"/>
      <c r="BFQ321" s="169"/>
      <c r="BFR321" s="169"/>
      <c r="BFS321" s="169"/>
      <c r="BFT321" s="169"/>
      <c r="BFU321" s="169"/>
      <c r="BFV321" s="169"/>
      <c r="BFW321" s="169"/>
      <c r="BFX321" s="169"/>
      <c r="BFY321" s="169"/>
      <c r="BFZ321" s="169"/>
      <c r="BGA321" s="169"/>
      <c r="BGB321" s="169"/>
      <c r="BGC321" s="169"/>
      <c r="BGD321" s="169"/>
      <c r="BGE321" s="169"/>
      <c r="BGF321" s="169"/>
      <c r="BGG321" s="169"/>
      <c r="BGH321" s="169"/>
      <c r="BGI321" s="169"/>
      <c r="BGJ321" s="169"/>
      <c r="BGK321" s="169"/>
      <c r="BGL321" s="169"/>
      <c r="BGM321" s="169"/>
      <c r="BGN321" s="169"/>
      <c r="BGO321" s="169"/>
      <c r="BGP321" s="169"/>
      <c r="BGQ321" s="169"/>
      <c r="BGR321" s="169"/>
      <c r="BGS321" s="169"/>
      <c r="BGT321" s="169"/>
      <c r="BGU321" s="169"/>
      <c r="BGV321" s="169"/>
      <c r="BGW321" s="169"/>
      <c r="BGX321" s="169"/>
      <c r="BGY321" s="169"/>
      <c r="BGZ321" s="169"/>
      <c r="BHA321" s="169"/>
      <c r="BHB321" s="169"/>
      <c r="BHC321" s="169"/>
      <c r="BHD321" s="169"/>
      <c r="BHE321" s="169"/>
      <c r="BHF321" s="169"/>
      <c r="BHG321" s="169"/>
      <c r="BHH321" s="169"/>
      <c r="BHI321" s="169"/>
      <c r="BHJ321" s="169"/>
      <c r="BHK321" s="169"/>
      <c r="BHL321" s="169"/>
      <c r="BHM321" s="169"/>
      <c r="BHN321" s="169"/>
      <c r="BHO321" s="169"/>
      <c r="BHP321" s="169"/>
      <c r="BHQ321" s="169"/>
      <c r="BHR321" s="169"/>
      <c r="BHS321" s="169"/>
      <c r="BHT321" s="169"/>
      <c r="BHU321" s="169"/>
      <c r="BHV321" s="169"/>
      <c r="BHW321" s="169"/>
      <c r="BHX321" s="169"/>
      <c r="BHY321" s="169"/>
      <c r="BHZ321" s="169"/>
      <c r="BIA321" s="169"/>
      <c r="BIB321" s="169"/>
      <c r="BIC321" s="169"/>
      <c r="BID321" s="169"/>
      <c r="BIE321" s="169"/>
      <c r="BIF321" s="169"/>
      <c r="BIG321" s="169"/>
      <c r="BIH321" s="169"/>
      <c r="BII321" s="169"/>
      <c r="BIJ321" s="169"/>
      <c r="BIK321" s="169"/>
      <c r="BIL321" s="169"/>
      <c r="BIM321" s="169"/>
      <c r="BIN321" s="169"/>
      <c r="BIO321" s="169"/>
      <c r="BIP321" s="169"/>
      <c r="BIQ321" s="169"/>
      <c r="BIR321" s="169"/>
      <c r="BIS321" s="169"/>
      <c r="BIT321" s="169"/>
      <c r="BIU321" s="169"/>
      <c r="BIV321" s="169"/>
      <c r="BIW321" s="169"/>
      <c r="BIX321" s="169"/>
      <c r="BIY321" s="169"/>
      <c r="BIZ321" s="169"/>
      <c r="BJA321" s="169"/>
      <c r="BJB321" s="169"/>
      <c r="BJC321" s="169"/>
      <c r="BJD321" s="169"/>
      <c r="BJE321" s="169"/>
      <c r="BJF321" s="169"/>
      <c r="BJG321" s="169"/>
      <c r="BJH321" s="169"/>
      <c r="BJI321" s="169"/>
      <c r="BJJ321" s="169"/>
      <c r="BJK321" s="169"/>
      <c r="BJL321" s="169"/>
      <c r="BJM321" s="169"/>
      <c r="BJN321" s="169"/>
      <c r="BJO321" s="169"/>
      <c r="BJP321" s="169"/>
      <c r="BJQ321" s="169"/>
      <c r="BJR321" s="169"/>
      <c r="BJS321" s="169"/>
      <c r="BJT321" s="169"/>
      <c r="BJU321" s="169"/>
      <c r="BJV321" s="169"/>
      <c r="BJW321" s="169"/>
      <c r="BJX321" s="169"/>
      <c r="BJY321" s="169"/>
      <c r="BJZ321" s="169"/>
      <c r="BKA321" s="169"/>
      <c r="BKB321" s="169"/>
      <c r="BKC321" s="169"/>
      <c r="BKD321" s="169"/>
      <c r="BKE321" s="169"/>
      <c r="BKF321" s="169"/>
      <c r="BKG321" s="169"/>
      <c r="BKH321" s="169"/>
      <c r="BKI321" s="169"/>
      <c r="BKJ321" s="169"/>
      <c r="BKK321" s="169"/>
      <c r="BKL321" s="169"/>
      <c r="BKM321" s="169"/>
      <c r="BKN321" s="169"/>
      <c r="BKO321" s="169"/>
      <c r="BKP321" s="169"/>
      <c r="BKQ321" s="169"/>
      <c r="BKR321" s="169"/>
      <c r="BKS321" s="169"/>
      <c r="BKT321" s="169"/>
      <c r="BKU321" s="169"/>
      <c r="BKV321" s="169"/>
      <c r="BKW321" s="169"/>
      <c r="BKX321" s="169"/>
      <c r="BKY321" s="169"/>
      <c r="BKZ321" s="169"/>
      <c r="BLA321" s="169"/>
      <c r="BLB321" s="169"/>
      <c r="BLC321" s="169"/>
      <c r="BLD321" s="169"/>
      <c r="BLE321" s="169"/>
      <c r="BLF321" s="169"/>
      <c r="BLG321" s="169"/>
      <c r="BLH321" s="169"/>
      <c r="BLI321" s="169"/>
      <c r="BLJ321" s="169"/>
      <c r="BLK321" s="169"/>
      <c r="BLL321" s="169"/>
      <c r="BLM321" s="169"/>
      <c r="BLN321" s="169"/>
      <c r="BLO321" s="169"/>
      <c r="BLP321" s="169"/>
      <c r="BLQ321" s="169"/>
      <c r="BLR321" s="169"/>
      <c r="BLS321" s="169"/>
      <c r="BLT321" s="169"/>
      <c r="BLU321" s="169"/>
      <c r="BLV321" s="169"/>
      <c r="BLW321" s="169"/>
      <c r="BLX321" s="169"/>
      <c r="BLY321" s="169"/>
      <c r="BLZ321" s="169"/>
      <c r="BMA321" s="169"/>
      <c r="BMB321" s="169"/>
      <c r="BMC321" s="169"/>
      <c r="BMD321" s="169"/>
      <c r="BME321" s="169"/>
      <c r="BMF321" s="169"/>
      <c r="BMG321" s="169"/>
      <c r="BMH321" s="169"/>
      <c r="BMI321" s="169"/>
      <c r="BMJ321" s="169"/>
      <c r="BMK321" s="169"/>
      <c r="BML321" s="169"/>
      <c r="BMM321" s="169"/>
      <c r="BMN321" s="169"/>
      <c r="BMO321" s="169"/>
      <c r="BMP321" s="169"/>
      <c r="BMQ321" s="169"/>
      <c r="BMR321" s="169"/>
      <c r="BMS321" s="169"/>
      <c r="BMT321" s="169"/>
      <c r="BMU321" s="169"/>
      <c r="BMV321" s="169"/>
      <c r="BMW321" s="169"/>
      <c r="BMX321" s="169"/>
      <c r="BMY321" s="169"/>
      <c r="BMZ321" s="169"/>
      <c r="BNA321" s="169"/>
      <c r="BNB321" s="169"/>
      <c r="BNC321" s="169"/>
      <c r="BND321" s="169"/>
      <c r="BNE321" s="169"/>
      <c r="BNF321" s="169"/>
      <c r="BNG321" s="169"/>
      <c r="BNH321" s="169"/>
      <c r="BNI321" s="169"/>
      <c r="BNJ321" s="169"/>
      <c r="BNK321" s="169"/>
      <c r="BNL321" s="169"/>
      <c r="BNM321" s="169"/>
      <c r="BNN321" s="169"/>
      <c r="BNO321" s="169"/>
      <c r="BNP321" s="169"/>
      <c r="BNQ321" s="169"/>
      <c r="BNR321" s="169"/>
      <c r="BNS321" s="169"/>
      <c r="BNT321" s="169"/>
      <c r="BNU321" s="169"/>
      <c r="BNV321" s="169"/>
      <c r="BNW321" s="169"/>
      <c r="BNX321" s="169"/>
      <c r="BNY321" s="169"/>
      <c r="BNZ321" s="169"/>
      <c r="BOA321" s="169"/>
      <c r="BOB321" s="169"/>
      <c r="BOC321" s="169"/>
      <c r="BOD321" s="169"/>
      <c r="BOE321" s="169"/>
      <c r="BOF321" s="169"/>
      <c r="BOG321" s="169"/>
      <c r="BOH321" s="169"/>
      <c r="BOI321" s="169"/>
      <c r="BOJ321" s="169"/>
      <c r="BOK321" s="169"/>
      <c r="BOL321" s="169"/>
      <c r="BOM321" s="169"/>
      <c r="BON321" s="169"/>
      <c r="BOO321" s="169"/>
      <c r="BOP321" s="169"/>
      <c r="BOQ321" s="169"/>
      <c r="BOR321" s="169"/>
      <c r="BOS321" s="169"/>
      <c r="BOT321" s="169"/>
      <c r="BOU321" s="169"/>
      <c r="BOV321" s="169"/>
      <c r="BOW321" s="169"/>
      <c r="BOX321" s="169"/>
      <c r="BOY321" s="169"/>
      <c r="BOZ321" s="169"/>
      <c r="BPA321" s="169"/>
      <c r="BPB321" s="169"/>
      <c r="BPC321" s="169"/>
      <c r="BPD321" s="169"/>
      <c r="BPE321" s="169"/>
      <c r="BPF321" s="169"/>
      <c r="BPG321" s="169"/>
      <c r="BPH321" s="169"/>
      <c r="BPI321" s="169"/>
      <c r="BPJ321" s="169"/>
      <c r="BPK321" s="169"/>
      <c r="BPL321" s="169"/>
      <c r="BPM321" s="169"/>
      <c r="BPN321" s="169"/>
      <c r="BPO321" s="169"/>
      <c r="BPP321" s="169"/>
      <c r="BPQ321" s="169"/>
      <c r="BPR321" s="169"/>
      <c r="BPS321" s="169"/>
      <c r="BPT321" s="169"/>
      <c r="BPU321" s="169"/>
      <c r="BPV321" s="169"/>
      <c r="BPW321" s="169"/>
      <c r="BPX321" s="169"/>
      <c r="BPY321" s="169"/>
      <c r="BPZ321" s="169"/>
      <c r="BQA321" s="169"/>
      <c r="BQB321" s="169"/>
      <c r="BQC321" s="169"/>
      <c r="BQD321" s="169"/>
      <c r="BQE321" s="169"/>
      <c r="BQF321" s="169"/>
      <c r="BQG321" s="169"/>
      <c r="BQH321" s="169"/>
      <c r="BQI321" s="169"/>
      <c r="BQJ321" s="169"/>
      <c r="BQK321" s="169"/>
      <c r="BQL321" s="169"/>
      <c r="BQM321" s="169"/>
      <c r="BQN321" s="169"/>
      <c r="BQO321" s="169"/>
      <c r="BQP321" s="169"/>
      <c r="BQQ321" s="169"/>
      <c r="BQR321" s="169"/>
      <c r="BQS321" s="169"/>
      <c r="BQT321" s="169"/>
      <c r="BQU321" s="169"/>
      <c r="BQV321" s="169"/>
      <c r="BQW321" s="169"/>
      <c r="BQX321" s="169"/>
      <c r="BQY321" s="169"/>
      <c r="BQZ321" s="169"/>
      <c r="BRA321" s="169"/>
      <c r="BRB321" s="169"/>
      <c r="BRC321" s="169"/>
      <c r="BRD321" s="169"/>
      <c r="BRE321" s="169"/>
      <c r="BRF321" s="169"/>
      <c r="BRG321" s="169"/>
      <c r="BRH321" s="169"/>
      <c r="BRI321" s="169"/>
      <c r="BRJ321" s="169"/>
      <c r="BRK321" s="169"/>
      <c r="BRL321" s="169"/>
      <c r="BRM321" s="169"/>
      <c r="BRN321" s="169"/>
      <c r="BRO321" s="169"/>
      <c r="BRP321" s="169"/>
      <c r="BRQ321" s="169"/>
      <c r="BRR321" s="169"/>
      <c r="BRS321" s="169"/>
      <c r="BRT321" s="169"/>
      <c r="BRU321" s="169"/>
      <c r="BRV321" s="169"/>
      <c r="BRW321" s="169"/>
      <c r="BRX321" s="169"/>
      <c r="BRY321" s="169"/>
      <c r="BRZ321" s="169"/>
      <c r="BSA321" s="169"/>
      <c r="BSB321" s="169"/>
      <c r="BSC321" s="169"/>
      <c r="BSD321" s="169"/>
      <c r="BSE321" s="169"/>
      <c r="BSF321" s="169"/>
      <c r="BSG321" s="169"/>
      <c r="BSH321" s="169"/>
      <c r="BSI321" s="169"/>
      <c r="BSJ321" s="169"/>
      <c r="BSK321" s="169"/>
      <c r="BSL321" s="169"/>
      <c r="BSM321" s="169"/>
      <c r="BSN321" s="169"/>
      <c r="BSO321" s="169"/>
      <c r="BSP321" s="169"/>
      <c r="BSQ321" s="169"/>
      <c r="BSR321" s="169"/>
      <c r="BSS321" s="169"/>
      <c r="BST321" s="169"/>
      <c r="BSU321" s="169"/>
      <c r="BSV321" s="169"/>
      <c r="BSW321" s="169"/>
      <c r="BSX321" s="169"/>
      <c r="BSY321" s="169"/>
      <c r="BSZ321" s="169"/>
      <c r="BTA321" s="169"/>
      <c r="BTB321" s="169"/>
      <c r="BTC321" s="169"/>
      <c r="BTD321" s="169"/>
      <c r="BTE321" s="169"/>
      <c r="BTF321" s="169"/>
      <c r="BTG321" s="169"/>
      <c r="BTH321" s="169"/>
      <c r="BTI321" s="169"/>
      <c r="BTJ321" s="169"/>
      <c r="BTK321" s="169"/>
      <c r="BTL321" s="169"/>
      <c r="BTM321" s="169"/>
      <c r="BTN321" s="169"/>
      <c r="BTO321" s="169"/>
      <c r="BTP321" s="169"/>
      <c r="BTQ321" s="169"/>
      <c r="BTR321" s="169"/>
      <c r="BTS321" s="169"/>
      <c r="BTT321" s="169"/>
      <c r="BTU321" s="169"/>
      <c r="BTV321" s="169"/>
      <c r="BTW321" s="169"/>
      <c r="BTX321" s="169"/>
      <c r="BTY321" s="169"/>
      <c r="BTZ321" s="169"/>
      <c r="BUA321" s="169"/>
      <c r="BUB321" s="169"/>
      <c r="BUC321" s="169"/>
      <c r="BUD321" s="169"/>
      <c r="BUE321" s="169"/>
      <c r="BUF321" s="169"/>
      <c r="BUG321" s="169"/>
      <c r="BUH321" s="169"/>
      <c r="BUI321" s="169"/>
      <c r="BUJ321" s="169"/>
      <c r="BUK321" s="169"/>
      <c r="BUL321" s="169"/>
      <c r="BUM321" s="169"/>
      <c r="BUN321" s="169"/>
      <c r="BUO321" s="169"/>
      <c r="BUP321" s="169"/>
      <c r="BUQ321" s="169"/>
      <c r="BUR321" s="169"/>
      <c r="BUS321" s="169"/>
      <c r="BUT321" s="169"/>
      <c r="BUU321" s="169"/>
      <c r="BUV321" s="169"/>
      <c r="BUW321" s="169"/>
      <c r="BUX321" s="169"/>
      <c r="BUY321" s="169"/>
      <c r="BUZ321" s="169"/>
      <c r="BVA321" s="169"/>
      <c r="BVB321" s="169"/>
      <c r="BVC321" s="169"/>
      <c r="BVD321" s="169"/>
      <c r="BVE321" s="169"/>
      <c r="BVF321" s="169"/>
      <c r="BVG321" s="169"/>
      <c r="BVH321" s="169"/>
      <c r="BVI321" s="169"/>
      <c r="BVJ321" s="169"/>
      <c r="BVK321" s="169"/>
      <c r="BVL321" s="169"/>
      <c r="BVM321" s="169"/>
      <c r="BVN321" s="169"/>
      <c r="BVO321" s="169"/>
      <c r="BVP321" s="169"/>
      <c r="BVQ321" s="169"/>
      <c r="BVR321" s="169"/>
      <c r="BVS321" s="169"/>
      <c r="BVT321" s="169"/>
      <c r="BVU321" s="169"/>
      <c r="BVV321" s="169"/>
      <c r="BVW321" s="169"/>
      <c r="BVX321" s="169"/>
      <c r="BVY321" s="169"/>
      <c r="BVZ321" s="169"/>
      <c r="BWA321" s="169"/>
      <c r="BWB321" s="169"/>
      <c r="BWC321" s="169"/>
      <c r="BWD321" s="169"/>
      <c r="BWE321" s="169"/>
      <c r="BWF321" s="169"/>
      <c r="BWG321" s="169"/>
      <c r="BWH321" s="169"/>
      <c r="BWI321" s="169"/>
      <c r="BWJ321" s="169"/>
      <c r="BWK321" s="169"/>
      <c r="BWL321" s="169"/>
      <c r="BWM321" s="169"/>
      <c r="BWN321" s="169"/>
      <c r="BWO321" s="169"/>
      <c r="BWP321" s="169"/>
      <c r="BWQ321" s="169"/>
      <c r="BWR321" s="169"/>
      <c r="BWS321" s="169"/>
      <c r="BWT321" s="169"/>
      <c r="BWU321" s="169"/>
      <c r="BWV321" s="169"/>
      <c r="BWW321" s="169"/>
      <c r="BWX321" s="169"/>
      <c r="BWY321" s="169"/>
      <c r="BWZ321" s="169"/>
      <c r="BXA321" s="169"/>
      <c r="BXB321" s="169"/>
      <c r="BXC321" s="169"/>
      <c r="BXD321" s="169"/>
      <c r="BXE321" s="169"/>
      <c r="BXF321" s="169"/>
      <c r="BXG321" s="169"/>
      <c r="BXH321" s="169"/>
      <c r="BXI321" s="169"/>
      <c r="BXJ321" s="169"/>
      <c r="BXK321" s="169"/>
      <c r="BXL321" s="169"/>
      <c r="BXM321" s="169"/>
      <c r="BXN321" s="169"/>
      <c r="BXO321" s="169"/>
      <c r="BXP321" s="169"/>
      <c r="BXQ321" s="169"/>
      <c r="BXR321" s="169"/>
      <c r="BXS321" s="169"/>
      <c r="BXT321" s="169"/>
      <c r="BXU321" s="169"/>
      <c r="BXV321" s="169"/>
      <c r="BXW321" s="169"/>
      <c r="BXX321" s="169"/>
      <c r="BXY321" s="169"/>
      <c r="BXZ321" s="169"/>
      <c r="BYA321" s="169"/>
      <c r="BYB321" s="169"/>
      <c r="BYC321" s="169"/>
      <c r="BYD321" s="169"/>
      <c r="BYE321" s="169"/>
      <c r="BYF321" s="169"/>
      <c r="BYG321" s="169"/>
      <c r="BYH321" s="169"/>
      <c r="BYI321" s="169"/>
      <c r="BYJ321" s="169"/>
      <c r="BYK321" s="169"/>
      <c r="BYL321" s="169"/>
      <c r="BYM321" s="169"/>
      <c r="BYN321" s="169"/>
      <c r="BYO321" s="169"/>
      <c r="BYP321" s="169"/>
      <c r="BYQ321" s="169"/>
      <c r="BYR321" s="169"/>
      <c r="BYS321" s="169"/>
      <c r="BYT321" s="169"/>
      <c r="BYU321" s="169"/>
      <c r="BYV321" s="169"/>
      <c r="BYW321" s="169"/>
      <c r="BYX321" s="169"/>
      <c r="BYY321" s="169"/>
      <c r="BYZ321" s="169"/>
      <c r="BZA321" s="169"/>
      <c r="BZB321" s="169"/>
      <c r="BZC321" s="169"/>
      <c r="BZD321" s="169"/>
      <c r="BZE321" s="169"/>
      <c r="BZF321" s="169"/>
      <c r="BZG321" s="169"/>
      <c r="BZH321" s="169"/>
      <c r="BZI321" s="169"/>
      <c r="BZJ321" s="169"/>
      <c r="BZK321" s="169"/>
      <c r="BZL321" s="169"/>
      <c r="BZM321" s="169"/>
      <c r="BZN321" s="169"/>
      <c r="BZO321" s="169"/>
      <c r="BZP321" s="169"/>
      <c r="BZQ321" s="169"/>
      <c r="BZR321" s="169"/>
      <c r="BZS321" s="169"/>
      <c r="BZT321" s="169"/>
      <c r="BZU321" s="169"/>
      <c r="BZV321" s="169"/>
      <c r="BZW321" s="169"/>
      <c r="BZX321" s="169"/>
      <c r="BZY321" s="169"/>
      <c r="BZZ321" s="169"/>
      <c r="CAA321" s="169"/>
      <c r="CAB321" s="169"/>
      <c r="CAC321" s="169"/>
      <c r="CAD321" s="169"/>
      <c r="CAE321" s="169"/>
      <c r="CAF321" s="169"/>
      <c r="CAG321" s="169"/>
      <c r="CAH321" s="169"/>
      <c r="CAI321" s="169"/>
      <c r="CAJ321" s="169"/>
      <c r="CAK321" s="169"/>
      <c r="CAL321" s="169"/>
      <c r="CAM321" s="169"/>
      <c r="CAN321" s="169"/>
      <c r="CAO321" s="169"/>
      <c r="CAP321" s="169"/>
      <c r="CAQ321" s="169"/>
      <c r="CAR321" s="169"/>
      <c r="CAS321" s="169"/>
      <c r="CAT321" s="169"/>
      <c r="CAU321" s="169"/>
      <c r="CAV321" s="169"/>
      <c r="CAW321" s="169"/>
      <c r="CAX321" s="169"/>
      <c r="CAY321" s="169"/>
      <c r="CAZ321" s="169"/>
      <c r="CBA321" s="169"/>
      <c r="CBB321" s="169"/>
      <c r="CBC321" s="169"/>
      <c r="CBD321" s="169"/>
      <c r="CBE321" s="169"/>
      <c r="CBF321" s="169"/>
      <c r="CBG321" s="169"/>
      <c r="CBH321" s="169"/>
      <c r="CBI321" s="169"/>
      <c r="CBJ321" s="169"/>
      <c r="CBK321" s="169"/>
      <c r="CBL321" s="169"/>
      <c r="CBM321" s="169"/>
      <c r="CBN321" s="169"/>
      <c r="CBO321" s="169"/>
      <c r="CBP321" s="169"/>
      <c r="CBQ321" s="169"/>
      <c r="CBR321" s="169"/>
      <c r="CBS321" s="169"/>
      <c r="CBT321" s="169"/>
      <c r="CBU321" s="169"/>
      <c r="CBV321" s="169"/>
      <c r="CBW321" s="169"/>
      <c r="CBX321" s="169"/>
      <c r="CBY321" s="169"/>
      <c r="CBZ321" s="169"/>
      <c r="CCA321" s="169"/>
      <c r="CCB321" s="169"/>
      <c r="CCC321" s="169"/>
      <c r="CCD321" s="169"/>
      <c r="CCE321" s="169"/>
      <c r="CCF321" s="169"/>
      <c r="CCG321" s="169"/>
      <c r="CCH321" s="169"/>
      <c r="CCI321" s="169"/>
      <c r="CCJ321" s="169"/>
      <c r="CCK321" s="169"/>
      <c r="CCL321" s="169"/>
      <c r="CCM321" s="169"/>
      <c r="CCN321" s="169"/>
      <c r="CCO321" s="169"/>
      <c r="CCP321" s="169"/>
      <c r="CCQ321" s="169"/>
      <c r="CCR321" s="169"/>
      <c r="CCS321" s="169"/>
      <c r="CCT321" s="169"/>
      <c r="CCU321" s="169"/>
      <c r="CCV321" s="169"/>
      <c r="CCW321" s="169"/>
      <c r="CCX321" s="169"/>
      <c r="CCY321" s="169"/>
      <c r="CCZ321" s="169"/>
      <c r="CDA321" s="169"/>
      <c r="CDB321" s="169"/>
      <c r="CDC321" s="169"/>
      <c r="CDD321" s="169"/>
      <c r="CDE321" s="169"/>
      <c r="CDF321" s="169"/>
      <c r="CDG321" s="169"/>
      <c r="CDH321" s="169"/>
      <c r="CDI321" s="169"/>
      <c r="CDJ321" s="169"/>
      <c r="CDK321" s="169"/>
      <c r="CDL321" s="169"/>
      <c r="CDM321" s="169"/>
      <c r="CDN321" s="169"/>
      <c r="CDO321" s="169"/>
      <c r="CDP321" s="169"/>
      <c r="CDQ321" s="169"/>
      <c r="CDR321" s="169"/>
      <c r="CDS321" s="169"/>
      <c r="CDT321" s="169"/>
      <c r="CDU321" s="169"/>
      <c r="CDV321" s="169"/>
      <c r="CDW321" s="169"/>
      <c r="CDX321" s="169"/>
      <c r="CDY321" s="169"/>
      <c r="CDZ321" s="169"/>
      <c r="CEA321" s="169"/>
      <c r="CEB321" s="169"/>
      <c r="CEC321" s="169"/>
      <c r="CED321" s="169"/>
      <c r="CEE321" s="169"/>
      <c r="CEF321" s="169"/>
      <c r="CEG321" s="169"/>
      <c r="CEH321" s="169"/>
      <c r="CEI321" s="169"/>
      <c r="CEJ321" s="169"/>
      <c r="CEK321" s="169"/>
      <c r="CEL321" s="169"/>
      <c r="CEM321" s="169"/>
      <c r="CEN321" s="169"/>
      <c r="CEO321" s="169"/>
      <c r="CEP321" s="169"/>
      <c r="CEQ321" s="169"/>
      <c r="CER321" s="169"/>
      <c r="CES321" s="169"/>
      <c r="CET321" s="169"/>
      <c r="CEU321" s="169"/>
      <c r="CEV321" s="169"/>
      <c r="CEW321" s="169"/>
      <c r="CEX321" s="169"/>
      <c r="CEY321" s="169"/>
      <c r="CEZ321" s="169"/>
      <c r="CFA321" s="169"/>
      <c r="CFB321" s="169"/>
      <c r="CFC321" s="169"/>
      <c r="CFD321" s="169"/>
      <c r="CFE321" s="169"/>
      <c r="CFF321" s="169"/>
      <c r="CFG321" s="169"/>
      <c r="CFH321" s="169"/>
      <c r="CFI321" s="169"/>
      <c r="CFJ321" s="169"/>
      <c r="CFK321" s="169"/>
      <c r="CFL321" s="169"/>
      <c r="CFM321" s="169"/>
      <c r="CFN321" s="169"/>
      <c r="CFO321" s="169"/>
      <c r="CFP321" s="169"/>
      <c r="CFQ321" s="169"/>
      <c r="CFR321" s="169"/>
      <c r="CFS321" s="169"/>
      <c r="CFT321" s="169"/>
      <c r="CFU321" s="169"/>
      <c r="CFV321" s="169"/>
      <c r="CFW321" s="169"/>
      <c r="CFX321" s="169"/>
      <c r="CFY321" s="169"/>
      <c r="CFZ321" s="169"/>
      <c r="CGA321" s="169"/>
      <c r="CGB321" s="169"/>
      <c r="CGC321" s="169"/>
      <c r="CGD321" s="169"/>
      <c r="CGE321" s="169"/>
      <c r="CGF321" s="169"/>
      <c r="CGG321" s="169"/>
      <c r="CGH321" s="169"/>
      <c r="CGI321" s="169"/>
      <c r="CGJ321" s="169"/>
      <c r="CGK321" s="169"/>
      <c r="CGL321" s="169"/>
      <c r="CGM321" s="169"/>
      <c r="CGN321" s="169"/>
      <c r="CGO321" s="169"/>
      <c r="CGP321" s="169"/>
      <c r="CGQ321" s="169"/>
      <c r="CGR321" s="169"/>
      <c r="CGS321" s="169"/>
      <c r="CGT321" s="169"/>
      <c r="CGU321" s="169"/>
      <c r="CGV321" s="169"/>
      <c r="CGW321" s="169"/>
      <c r="CGX321" s="169"/>
      <c r="CGY321" s="169"/>
      <c r="CGZ321" s="169"/>
      <c r="CHA321" s="169"/>
      <c r="CHB321" s="169"/>
      <c r="CHC321" s="169"/>
      <c r="CHD321" s="169"/>
      <c r="CHE321" s="169"/>
      <c r="CHF321" s="169"/>
      <c r="CHG321" s="169"/>
      <c r="CHH321" s="169"/>
      <c r="CHI321" s="169"/>
      <c r="CHJ321" s="169"/>
      <c r="CHK321" s="169"/>
      <c r="CHL321" s="169"/>
      <c r="CHM321" s="169"/>
      <c r="CHN321" s="169"/>
      <c r="CHO321" s="169"/>
      <c r="CHP321" s="169"/>
      <c r="CHQ321" s="169"/>
      <c r="CHR321" s="169"/>
      <c r="CHS321" s="169"/>
      <c r="CHT321" s="169"/>
      <c r="CHU321" s="169"/>
      <c r="CHV321" s="169"/>
      <c r="CHW321" s="169"/>
      <c r="CHX321" s="169"/>
      <c r="CHY321" s="169"/>
      <c r="CHZ321" s="169"/>
      <c r="CIA321" s="169"/>
      <c r="CIB321" s="169"/>
      <c r="CIC321" s="169"/>
      <c r="CID321" s="169"/>
      <c r="CIE321" s="169"/>
      <c r="CIF321" s="169"/>
      <c r="CIG321" s="169"/>
      <c r="CIH321" s="169"/>
      <c r="CII321" s="169"/>
      <c r="CIJ321" s="169"/>
      <c r="CIK321" s="169"/>
      <c r="CIL321" s="169"/>
      <c r="CIM321" s="169"/>
      <c r="CIN321" s="169"/>
      <c r="CIO321" s="169"/>
      <c r="CIP321" s="169"/>
      <c r="CIQ321" s="169"/>
      <c r="CIR321" s="169"/>
      <c r="CIS321" s="169"/>
      <c r="CIT321" s="169"/>
      <c r="CIU321" s="169"/>
      <c r="CIV321" s="169"/>
      <c r="CIW321" s="169"/>
      <c r="CIX321" s="169"/>
      <c r="CIY321" s="169"/>
      <c r="CIZ321" s="169"/>
      <c r="CJA321" s="169"/>
      <c r="CJB321" s="169"/>
      <c r="CJC321" s="169"/>
      <c r="CJD321" s="169"/>
      <c r="CJE321" s="169"/>
      <c r="CJF321" s="169"/>
      <c r="CJG321" s="169"/>
      <c r="CJH321" s="169"/>
      <c r="CJI321" s="169"/>
      <c r="CJJ321" s="169"/>
      <c r="CJK321" s="169"/>
      <c r="CJL321" s="169"/>
      <c r="CJM321" s="169"/>
      <c r="CJN321" s="169"/>
      <c r="CJO321" s="169"/>
      <c r="CJP321" s="169"/>
      <c r="CJQ321" s="169"/>
      <c r="CJR321" s="169"/>
      <c r="CJS321" s="169"/>
      <c r="CJT321" s="169"/>
      <c r="CJU321" s="169"/>
      <c r="CJV321" s="169"/>
      <c r="CJW321" s="169"/>
      <c r="CJX321" s="169"/>
      <c r="CJY321" s="169"/>
      <c r="CJZ321" s="169"/>
      <c r="CKA321" s="169"/>
      <c r="CKB321" s="169"/>
      <c r="CKC321" s="169"/>
      <c r="CKD321" s="169"/>
      <c r="CKE321" s="169"/>
      <c r="CKF321" s="169"/>
      <c r="CKG321" s="169"/>
      <c r="CKH321" s="169"/>
      <c r="CKI321" s="169"/>
      <c r="CKJ321" s="169"/>
      <c r="CKK321" s="169"/>
      <c r="CKL321" s="169"/>
      <c r="CKM321" s="169"/>
      <c r="CKN321" s="169"/>
      <c r="CKO321" s="169"/>
      <c r="CKP321" s="169"/>
      <c r="CKQ321" s="169"/>
      <c r="CKR321" s="169"/>
      <c r="CKS321" s="169"/>
      <c r="CKT321" s="169"/>
      <c r="CKU321" s="169"/>
      <c r="CKV321" s="169"/>
      <c r="CKW321" s="169"/>
      <c r="CKX321" s="169"/>
      <c r="CKY321" s="169"/>
      <c r="CKZ321" s="169"/>
      <c r="CLA321" s="169"/>
      <c r="CLB321" s="169"/>
      <c r="CLC321" s="169"/>
      <c r="CLD321" s="169"/>
      <c r="CLE321" s="169"/>
      <c r="CLF321" s="169"/>
      <c r="CLG321" s="169"/>
      <c r="CLH321" s="169"/>
      <c r="CLI321" s="169"/>
      <c r="CLJ321" s="169"/>
      <c r="CLK321" s="169"/>
      <c r="CLL321" s="169"/>
      <c r="CLM321" s="169"/>
      <c r="CLN321" s="169"/>
      <c r="CLO321" s="169"/>
      <c r="CLP321" s="169"/>
      <c r="CLQ321" s="169"/>
      <c r="CLR321" s="169"/>
      <c r="CLS321" s="169"/>
      <c r="CLT321" s="169"/>
      <c r="CLU321" s="169"/>
      <c r="CLV321" s="169"/>
      <c r="CLW321" s="169"/>
      <c r="CLX321" s="169"/>
      <c r="CLY321" s="169"/>
      <c r="CLZ321" s="169"/>
      <c r="CMA321" s="169"/>
      <c r="CMB321" s="169"/>
      <c r="CMC321" s="169"/>
      <c r="CMD321" s="169"/>
      <c r="CME321" s="169"/>
      <c r="CMF321" s="169"/>
      <c r="CMG321" s="169"/>
      <c r="CMH321" s="169"/>
      <c r="CMI321" s="169"/>
      <c r="CMJ321" s="169"/>
      <c r="CMK321" s="169"/>
      <c r="CML321" s="169"/>
      <c r="CMM321" s="169"/>
      <c r="CMN321" s="169"/>
      <c r="CMO321" s="169"/>
      <c r="CMP321" s="169"/>
      <c r="CMQ321" s="169"/>
      <c r="CMR321" s="169"/>
      <c r="CMS321" s="169"/>
      <c r="CMT321" s="169"/>
      <c r="CMU321" s="169"/>
      <c r="CMV321" s="169"/>
      <c r="CMW321" s="169"/>
      <c r="CMX321" s="169"/>
      <c r="CMY321" s="169"/>
      <c r="CMZ321" s="169"/>
      <c r="CNA321" s="169"/>
      <c r="CNB321" s="169"/>
      <c r="CNC321" s="169"/>
      <c r="CND321" s="169"/>
      <c r="CNE321" s="169"/>
      <c r="CNF321" s="169"/>
      <c r="CNG321" s="169"/>
      <c r="CNH321" s="169"/>
      <c r="CNI321" s="169"/>
      <c r="CNJ321" s="169"/>
      <c r="CNK321" s="169"/>
      <c r="CNL321" s="169"/>
      <c r="CNM321" s="169"/>
      <c r="CNN321" s="169"/>
      <c r="CNO321" s="169"/>
      <c r="CNP321" s="169"/>
      <c r="CNQ321" s="169"/>
      <c r="CNR321" s="169"/>
      <c r="CNS321" s="169"/>
      <c r="CNT321" s="169"/>
      <c r="CNU321" s="169"/>
      <c r="CNV321" s="169"/>
      <c r="CNW321" s="169"/>
      <c r="CNX321" s="169"/>
      <c r="CNY321" s="169"/>
      <c r="CNZ321" s="169"/>
      <c r="COA321" s="169"/>
      <c r="COB321" s="169"/>
      <c r="COC321" s="169"/>
      <c r="COD321" s="169"/>
      <c r="COE321" s="169"/>
      <c r="COF321" s="169"/>
      <c r="COG321" s="169"/>
      <c r="COH321" s="169"/>
      <c r="COI321" s="169"/>
      <c r="COJ321" s="169"/>
      <c r="COK321" s="169"/>
      <c r="COL321" s="169"/>
      <c r="COM321" s="169"/>
      <c r="CON321" s="169"/>
      <c r="COO321" s="169"/>
      <c r="COP321" s="169"/>
      <c r="COQ321" s="169"/>
      <c r="COR321" s="169"/>
      <c r="COS321" s="169"/>
      <c r="COT321" s="169"/>
      <c r="COU321" s="169"/>
      <c r="COV321" s="169"/>
      <c r="COW321" s="169"/>
      <c r="COX321" s="169"/>
      <c r="COY321" s="169"/>
      <c r="COZ321" s="169"/>
      <c r="CPA321" s="169"/>
      <c r="CPB321" s="169"/>
      <c r="CPC321" s="169"/>
      <c r="CPD321" s="169"/>
      <c r="CPE321" s="169"/>
      <c r="CPF321" s="169"/>
      <c r="CPG321" s="169"/>
      <c r="CPH321" s="169"/>
      <c r="CPI321" s="169"/>
      <c r="CPJ321" s="169"/>
      <c r="CPK321" s="169"/>
      <c r="CPL321" s="169"/>
      <c r="CPM321" s="169"/>
      <c r="CPN321" s="169"/>
      <c r="CPO321" s="169"/>
      <c r="CPP321" s="169"/>
      <c r="CPQ321" s="169"/>
      <c r="CPR321" s="169"/>
      <c r="CPS321" s="169"/>
      <c r="CPT321" s="169"/>
      <c r="CPU321" s="169"/>
      <c r="CPV321" s="169"/>
      <c r="CPW321" s="169"/>
      <c r="CPX321" s="169"/>
      <c r="CPY321" s="169"/>
      <c r="CPZ321" s="169"/>
      <c r="CQA321" s="169"/>
      <c r="CQB321" s="169"/>
      <c r="CQC321" s="169"/>
      <c r="CQD321" s="169"/>
      <c r="CQE321" s="169"/>
      <c r="CQF321" s="169"/>
      <c r="CQG321" s="169"/>
      <c r="CQH321" s="169"/>
      <c r="CQI321" s="169"/>
      <c r="CQJ321" s="169"/>
      <c r="CQK321" s="169"/>
      <c r="CQL321" s="169"/>
      <c r="CQM321" s="169"/>
      <c r="CQN321" s="169"/>
      <c r="CQO321" s="169"/>
      <c r="CQP321" s="169"/>
      <c r="CQQ321" s="169"/>
      <c r="CQR321" s="169"/>
      <c r="CQS321" s="169"/>
      <c r="CQT321" s="169"/>
      <c r="CQU321" s="169"/>
      <c r="CQV321" s="169"/>
      <c r="CQW321" s="169"/>
      <c r="CQX321" s="169"/>
      <c r="CQY321" s="169"/>
      <c r="CQZ321" s="169"/>
      <c r="CRA321" s="169"/>
      <c r="CRB321" s="169"/>
      <c r="CRC321" s="169"/>
      <c r="CRD321" s="169"/>
      <c r="CRE321" s="169"/>
      <c r="CRF321" s="169"/>
      <c r="CRG321" s="169"/>
      <c r="CRH321" s="169"/>
      <c r="CRI321" s="169"/>
      <c r="CRJ321" s="169"/>
      <c r="CRK321" s="169"/>
      <c r="CRL321" s="169"/>
      <c r="CRM321" s="169"/>
      <c r="CRN321" s="169"/>
      <c r="CRO321" s="169"/>
      <c r="CRP321" s="169"/>
      <c r="CRQ321" s="169"/>
      <c r="CRR321" s="169"/>
      <c r="CRS321" s="169"/>
      <c r="CRT321" s="169"/>
      <c r="CRU321" s="169"/>
      <c r="CRV321" s="169"/>
      <c r="CRW321" s="169"/>
      <c r="CRX321" s="169"/>
      <c r="CRY321" s="169"/>
      <c r="CRZ321" s="169"/>
      <c r="CSA321" s="169"/>
      <c r="CSB321" s="169"/>
      <c r="CSC321" s="169"/>
      <c r="CSD321" s="169"/>
      <c r="CSE321" s="169"/>
      <c r="CSF321" s="169"/>
      <c r="CSG321" s="169"/>
      <c r="CSH321" s="169"/>
      <c r="CSI321" s="169"/>
      <c r="CSJ321" s="169"/>
      <c r="CSK321" s="169"/>
      <c r="CSL321" s="169"/>
      <c r="CSM321" s="169"/>
      <c r="CSN321" s="169"/>
      <c r="CSO321" s="169"/>
      <c r="CSP321" s="169"/>
      <c r="CSQ321" s="169"/>
      <c r="CSR321" s="169"/>
      <c r="CSS321" s="169"/>
      <c r="CST321" s="169"/>
      <c r="CSU321" s="169"/>
      <c r="CSV321" s="169"/>
      <c r="CSW321" s="169"/>
      <c r="CSX321" s="169"/>
      <c r="CSY321" s="169"/>
      <c r="CSZ321" s="169"/>
      <c r="CTA321" s="169"/>
      <c r="CTB321" s="169"/>
      <c r="CTC321" s="169"/>
      <c r="CTD321" s="169"/>
      <c r="CTE321" s="169"/>
      <c r="CTF321" s="169"/>
      <c r="CTG321" s="169"/>
      <c r="CTH321" s="169"/>
      <c r="CTI321" s="169"/>
      <c r="CTJ321" s="169"/>
      <c r="CTK321" s="169"/>
      <c r="CTL321" s="169"/>
      <c r="CTM321" s="169"/>
      <c r="CTN321" s="169"/>
      <c r="CTO321" s="169"/>
      <c r="CTP321" s="169"/>
      <c r="CTQ321" s="169"/>
      <c r="CTR321" s="169"/>
      <c r="CTS321" s="169"/>
      <c r="CTT321" s="169"/>
      <c r="CTU321" s="169"/>
      <c r="CTV321" s="169"/>
      <c r="CTW321" s="169"/>
      <c r="CTX321" s="169"/>
      <c r="CTY321" s="169"/>
      <c r="CTZ321" s="169"/>
      <c r="CUA321" s="169"/>
      <c r="CUB321" s="169"/>
      <c r="CUC321" s="169"/>
      <c r="CUD321" s="169"/>
      <c r="CUE321" s="169"/>
      <c r="CUF321" s="169"/>
      <c r="CUG321" s="169"/>
      <c r="CUH321" s="169"/>
      <c r="CUI321" s="169"/>
      <c r="CUJ321" s="169"/>
      <c r="CUK321" s="169"/>
      <c r="CUL321" s="169"/>
      <c r="CUM321" s="169"/>
      <c r="CUN321" s="169"/>
      <c r="CUO321" s="169"/>
      <c r="CUP321" s="169"/>
      <c r="CUQ321" s="169"/>
      <c r="CUR321" s="169"/>
      <c r="CUS321" s="169"/>
      <c r="CUT321" s="169"/>
      <c r="CUU321" s="169"/>
      <c r="CUV321" s="169"/>
      <c r="CUW321" s="169"/>
      <c r="CUX321" s="169"/>
      <c r="CUY321" s="169"/>
      <c r="CUZ321" s="169"/>
      <c r="CVA321" s="169"/>
      <c r="CVB321" s="169"/>
      <c r="CVC321" s="169"/>
      <c r="CVD321" s="169"/>
      <c r="CVE321" s="169"/>
      <c r="CVF321" s="169"/>
      <c r="CVG321" s="169"/>
      <c r="CVH321" s="169"/>
      <c r="CVI321" s="169"/>
      <c r="CVJ321" s="169"/>
      <c r="CVK321" s="169"/>
      <c r="CVL321" s="169"/>
      <c r="CVM321" s="169"/>
      <c r="CVN321" s="169"/>
      <c r="CVO321" s="169"/>
      <c r="CVP321" s="169"/>
      <c r="CVQ321" s="169"/>
      <c r="CVR321" s="169"/>
      <c r="CVS321" s="169"/>
      <c r="CVT321" s="169"/>
      <c r="CVU321" s="169"/>
      <c r="CVV321" s="169"/>
      <c r="CVW321" s="169"/>
      <c r="CVX321" s="169"/>
      <c r="CVY321" s="169"/>
      <c r="CVZ321" s="169"/>
      <c r="CWA321" s="169"/>
      <c r="CWB321" s="169"/>
      <c r="CWC321" s="169"/>
      <c r="CWD321" s="169"/>
      <c r="CWE321" s="169"/>
      <c r="CWF321" s="169"/>
      <c r="CWG321" s="169"/>
      <c r="CWH321" s="169"/>
      <c r="CWI321" s="169"/>
      <c r="CWJ321" s="169"/>
      <c r="CWK321" s="169"/>
      <c r="CWL321" s="169"/>
      <c r="CWM321" s="169"/>
      <c r="CWN321" s="169"/>
      <c r="CWO321" s="169"/>
      <c r="CWP321" s="169"/>
      <c r="CWQ321" s="169"/>
      <c r="CWR321" s="169"/>
      <c r="CWS321" s="169"/>
      <c r="CWT321" s="169"/>
      <c r="CWU321" s="169"/>
      <c r="CWV321" s="169"/>
      <c r="CWW321" s="169"/>
      <c r="CWX321" s="169"/>
      <c r="CWY321" s="169"/>
      <c r="CWZ321" s="169"/>
      <c r="CXA321" s="169"/>
      <c r="CXB321" s="169"/>
      <c r="CXC321" s="169"/>
      <c r="CXD321" s="169"/>
      <c r="CXE321" s="169"/>
      <c r="CXF321" s="169"/>
      <c r="CXG321" s="169"/>
      <c r="CXH321" s="169"/>
      <c r="CXI321" s="169"/>
      <c r="CXJ321" s="169"/>
      <c r="CXK321" s="169"/>
      <c r="CXL321" s="169"/>
      <c r="CXM321" s="169"/>
      <c r="CXN321" s="169"/>
      <c r="CXO321" s="169"/>
      <c r="CXP321" s="169"/>
      <c r="CXQ321" s="169"/>
      <c r="CXR321" s="169"/>
      <c r="CXS321" s="169"/>
      <c r="CXT321" s="169"/>
      <c r="CXU321" s="169"/>
      <c r="CXV321" s="169"/>
      <c r="CXW321" s="169"/>
      <c r="CXX321" s="169"/>
      <c r="CXY321" s="169"/>
      <c r="CXZ321" s="169"/>
      <c r="CYA321" s="169"/>
      <c r="CYB321" s="169"/>
      <c r="CYC321" s="169"/>
      <c r="CYD321" s="169"/>
      <c r="CYE321" s="169"/>
      <c r="CYF321" s="169"/>
      <c r="CYG321" s="169"/>
      <c r="CYH321" s="169"/>
      <c r="CYI321" s="169"/>
      <c r="CYJ321" s="169"/>
      <c r="CYK321" s="169"/>
      <c r="CYL321" s="169"/>
      <c r="CYM321" s="169"/>
      <c r="CYN321" s="169"/>
      <c r="CYO321" s="169"/>
      <c r="CYP321" s="169"/>
      <c r="CYQ321" s="169"/>
      <c r="CYR321" s="169"/>
      <c r="CYS321" s="169"/>
      <c r="CYT321" s="169"/>
      <c r="CYU321" s="169"/>
      <c r="CYV321" s="169"/>
      <c r="CYW321" s="169"/>
      <c r="CYX321" s="169"/>
      <c r="CYY321" s="169"/>
      <c r="CYZ321" s="169"/>
      <c r="CZA321" s="169"/>
      <c r="CZB321" s="169"/>
      <c r="CZC321" s="169"/>
      <c r="CZD321" s="169"/>
      <c r="CZE321" s="169"/>
      <c r="CZF321" s="169"/>
      <c r="CZG321" s="169"/>
      <c r="CZH321" s="169"/>
      <c r="CZI321" s="169"/>
      <c r="CZJ321" s="169"/>
      <c r="CZK321" s="169"/>
      <c r="CZL321" s="169"/>
      <c r="CZM321" s="169"/>
      <c r="CZN321" s="169"/>
      <c r="CZO321" s="169"/>
      <c r="CZP321" s="169"/>
      <c r="CZQ321" s="169"/>
      <c r="CZR321" s="169"/>
      <c r="CZS321" s="169"/>
      <c r="CZT321" s="169"/>
      <c r="CZU321" s="169"/>
      <c r="CZV321" s="169"/>
      <c r="CZW321" s="169"/>
      <c r="CZX321" s="169"/>
      <c r="CZY321" s="169"/>
      <c r="CZZ321" s="169"/>
      <c r="DAA321" s="169"/>
      <c r="DAB321" s="169"/>
      <c r="DAC321" s="169"/>
      <c r="DAD321" s="169"/>
      <c r="DAE321" s="169"/>
      <c r="DAF321" s="169"/>
      <c r="DAG321" s="169"/>
      <c r="DAH321" s="169"/>
      <c r="DAI321" s="169"/>
      <c r="DAJ321" s="169"/>
      <c r="DAK321" s="169"/>
      <c r="DAL321" s="169"/>
      <c r="DAM321" s="169"/>
      <c r="DAN321" s="169"/>
      <c r="DAO321" s="169"/>
      <c r="DAP321" s="169"/>
      <c r="DAQ321" s="169"/>
      <c r="DAR321" s="169"/>
      <c r="DAS321" s="169"/>
      <c r="DAT321" s="169"/>
      <c r="DAU321" s="169"/>
      <c r="DAV321" s="169"/>
      <c r="DAW321" s="169"/>
      <c r="DAX321" s="169"/>
      <c r="DAY321" s="169"/>
      <c r="DAZ321" s="169"/>
      <c r="DBA321" s="169"/>
      <c r="DBB321" s="169"/>
      <c r="DBC321" s="169"/>
      <c r="DBD321" s="169"/>
      <c r="DBE321" s="169"/>
      <c r="DBF321" s="169"/>
      <c r="DBG321" s="169"/>
      <c r="DBH321" s="169"/>
      <c r="DBI321" s="169"/>
      <c r="DBJ321" s="169"/>
      <c r="DBK321" s="169"/>
      <c r="DBL321" s="169"/>
      <c r="DBM321" s="169"/>
      <c r="DBN321" s="169"/>
      <c r="DBO321" s="169"/>
      <c r="DBP321" s="169"/>
      <c r="DBQ321" s="169"/>
      <c r="DBR321" s="169"/>
      <c r="DBS321" s="169"/>
      <c r="DBT321" s="169"/>
      <c r="DBU321" s="169"/>
      <c r="DBV321" s="169"/>
      <c r="DBW321" s="169"/>
      <c r="DBX321" s="169"/>
      <c r="DBY321" s="169"/>
      <c r="DBZ321" s="169"/>
      <c r="DCA321" s="169"/>
      <c r="DCB321" s="169"/>
      <c r="DCC321" s="169"/>
      <c r="DCD321" s="169"/>
      <c r="DCE321" s="169"/>
      <c r="DCF321" s="169"/>
      <c r="DCG321" s="169"/>
      <c r="DCH321" s="169"/>
      <c r="DCI321" s="169"/>
      <c r="DCJ321" s="169"/>
      <c r="DCK321" s="169"/>
      <c r="DCL321" s="169"/>
      <c r="DCM321" s="169"/>
      <c r="DCN321" s="169"/>
      <c r="DCO321" s="169"/>
      <c r="DCP321" s="169"/>
      <c r="DCQ321" s="169"/>
      <c r="DCR321" s="169"/>
      <c r="DCS321" s="169"/>
      <c r="DCT321" s="169"/>
      <c r="DCU321" s="169"/>
      <c r="DCV321" s="169"/>
      <c r="DCW321" s="169"/>
      <c r="DCX321" s="169"/>
      <c r="DCY321" s="169"/>
      <c r="DCZ321" s="169"/>
      <c r="DDA321" s="169"/>
      <c r="DDB321" s="169"/>
      <c r="DDC321" s="169"/>
      <c r="DDD321" s="169"/>
      <c r="DDE321" s="169"/>
      <c r="DDF321" s="169"/>
      <c r="DDG321" s="169"/>
      <c r="DDH321" s="169"/>
      <c r="DDI321" s="169"/>
      <c r="DDJ321" s="169"/>
      <c r="DDK321" s="169"/>
      <c r="DDL321" s="169"/>
      <c r="DDM321" s="169"/>
      <c r="DDN321" s="169"/>
      <c r="DDO321" s="169"/>
      <c r="DDP321" s="169"/>
      <c r="DDQ321" s="169"/>
      <c r="DDR321" s="169"/>
      <c r="DDS321" s="169"/>
      <c r="DDT321" s="169"/>
      <c r="DDU321" s="169"/>
      <c r="DDV321" s="169"/>
      <c r="DDW321" s="169"/>
      <c r="DDX321" s="169"/>
      <c r="DDY321" s="169"/>
      <c r="DDZ321" s="169"/>
      <c r="DEA321" s="169"/>
      <c r="DEB321" s="169"/>
      <c r="DEC321" s="169"/>
      <c r="DED321" s="169"/>
      <c r="DEE321" s="169"/>
      <c r="DEF321" s="169"/>
      <c r="DEG321" s="169"/>
      <c r="DEH321" s="169"/>
      <c r="DEI321" s="169"/>
      <c r="DEJ321" s="169"/>
      <c r="DEK321" s="169"/>
      <c r="DEL321" s="169"/>
      <c r="DEM321" s="169"/>
      <c r="DEN321" s="169"/>
      <c r="DEO321" s="169"/>
      <c r="DEP321" s="169"/>
      <c r="DEQ321" s="169"/>
      <c r="DER321" s="169"/>
      <c r="DES321" s="169"/>
      <c r="DET321" s="169"/>
      <c r="DEU321" s="169"/>
      <c r="DEV321" s="169"/>
      <c r="DEW321" s="169"/>
      <c r="DEX321" s="169"/>
      <c r="DEY321" s="169"/>
      <c r="DEZ321" s="169"/>
      <c r="DFA321" s="169"/>
      <c r="DFB321" s="169"/>
      <c r="DFC321" s="169"/>
      <c r="DFD321" s="169"/>
      <c r="DFE321" s="169"/>
      <c r="DFF321" s="169"/>
      <c r="DFG321" s="169"/>
      <c r="DFH321" s="169"/>
      <c r="DFI321" s="169"/>
      <c r="DFJ321" s="169"/>
      <c r="DFK321" s="169"/>
      <c r="DFL321" s="169"/>
      <c r="DFM321" s="169"/>
      <c r="DFN321" s="169"/>
      <c r="DFO321" s="169"/>
      <c r="DFP321" s="169"/>
      <c r="DFQ321" s="169"/>
      <c r="DFR321" s="169"/>
      <c r="DFS321" s="169"/>
      <c r="DFT321" s="169"/>
      <c r="DFU321" s="169"/>
      <c r="DFV321" s="169"/>
      <c r="DFW321" s="169"/>
      <c r="DFX321" s="169"/>
      <c r="DFY321" s="169"/>
      <c r="DFZ321" s="169"/>
      <c r="DGA321" s="169"/>
      <c r="DGB321" s="169"/>
      <c r="DGC321" s="169"/>
      <c r="DGD321" s="169"/>
      <c r="DGE321" s="169"/>
      <c r="DGF321" s="169"/>
      <c r="DGG321" s="169"/>
      <c r="DGH321" s="169"/>
      <c r="DGI321" s="169"/>
      <c r="DGJ321" s="169"/>
      <c r="DGK321" s="169"/>
      <c r="DGL321" s="169"/>
      <c r="DGM321" s="169"/>
      <c r="DGN321" s="169"/>
      <c r="DGO321" s="169"/>
      <c r="DGP321" s="169"/>
      <c r="DGQ321" s="169"/>
      <c r="DGR321" s="169"/>
      <c r="DGS321" s="169"/>
      <c r="DGT321" s="169"/>
      <c r="DGU321" s="169"/>
      <c r="DGV321" s="169"/>
      <c r="DGW321" s="169"/>
      <c r="DGX321" s="169"/>
      <c r="DGY321" s="169"/>
      <c r="DGZ321" s="169"/>
      <c r="DHA321" s="169"/>
      <c r="DHB321" s="169"/>
      <c r="DHC321" s="169"/>
      <c r="DHD321" s="169"/>
      <c r="DHE321" s="169"/>
      <c r="DHF321" s="169"/>
      <c r="DHG321" s="169"/>
      <c r="DHH321" s="169"/>
      <c r="DHI321" s="169"/>
      <c r="DHJ321" s="169"/>
      <c r="DHK321" s="169"/>
      <c r="DHL321" s="169"/>
      <c r="DHM321" s="169"/>
      <c r="DHN321" s="169"/>
      <c r="DHO321" s="169"/>
      <c r="DHP321" s="169"/>
      <c r="DHQ321" s="169"/>
      <c r="DHR321" s="169"/>
      <c r="DHS321" s="169"/>
      <c r="DHT321" s="169"/>
      <c r="DHU321" s="169"/>
      <c r="DHV321" s="169"/>
      <c r="DHW321" s="169"/>
      <c r="DHX321" s="169"/>
      <c r="DHY321" s="169"/>
      <c r="DHZ321" s="169"/>
      <c r="DIA321" s="169"/>
      <c r="DIB321" s="169"/>
      <c r="DIC321" s="169"/>
      <c r="DID321" s="169"/>
      <c r="DIE321" s="169"/>
      <c r="DIF321" s="169"/>
      <c r="DIG321" s="169"/>
      <c r="DIH321" s="169"/>
      <c r="DII321" s="169"/>
      <c r="DIJ321" s="169"/>
      <c r="DIK321" s="169"/>
      <c r="DIL321" s="169"/>
      <c r="DIM321" s="169"/>
      <c r="DIN321" s="169"/>
      <c r="DIO321" s="169"/>
      <c r="DIP321" s="169"/>
      <c r="DIQ321" s="169"/>
      <c r="DIR321" s="169"/>
      <c r="DIS321" s="169"/>
      <c r="DIT321" s="169"/>
      <c r="DIU321" s="169"/>
      <c r="DIV321" s="169"/>
      <c r="DIW321" s="169"/>
      <c r="DIX321" s="169"/>
      <c r="DIY321" s="169"/>
      <c r="DIZ321" s="169"/>
      <c r="DJA321" s="169"/>
      <c r="DJB321" s="169"/>
      <c r="DJC321" s="169"/>
      <c r="DJD321" s="169"/>
      <c r="DJE321" s="169"/>
      <c r="DJF321" s="169"/>
      <c r="DJG321" s="169"/>
      <c r="DJH321" s="169"/>
      <c r="DJI321" s="169"/>
      <c r="DJJ321" s="169"/>
      <c r="DJK321" s="169"/>
      <c r="DJL321" s="169"/>
      <c r="DJM321" s="169"/>
      <c r="DJN321" s="169"/>
      <c r="DJO321" s="169"/>
      <c r="DJP321" s="169"/>
      <c r="DJQ321" s="169"/>
      <c r="DJR321" s="169"/>
      <c r="DJS321" s="169"/>
      <c r="DJT321" s="169"/>
      <c r="DJU321" s="169"/>
      <c r="DJV321" s="169"/>
      <c r="DJW321" s="169"/>
      <c r="DJX321" s="169"/>
      <c r="DJY321" s="169"/>
      <c r="DJZ321" s="169"/>
      <c r="DKA321" s="169"/>
      <c r="DKB321" s="169"/>
      <c r="DKC321" s="169"/>
      <c r="DKD321" s="169"/>
      <c r="DKE321" s="169"/>
      <c r="DKF321" s="169"/>
      <c r="DKG321" s="169"/>
      <c r="DKH321" s="169"/>
      <c r="DKI321" s="169"/>
      <c r="DKJ321" s="169"/>
      <c r="DKK321" s="169"/>
      <c r="DKL321" s="169"/>
      <c r="DKM321" s="169"/>
      <c r="DKN321" s="169"/>
      <c r="DKO321" s="169"/>
      <c r="DKP321" s="169"/>
      <c r="DKQ321" s="169"/>
      <c r="DKR321" s="169"/>
      <c r="DKS321" s="169"/>
      <c r="DKT321" s="169"/>
      <c r="DKU321" s="169"/>
      <c r="DKV321" s="169"/>
      <c r="DKW321" s="169"/>
      <c r="DKX321" s="169"/>
      <c r="DKY321" s="169"/>
      <c r="DKZ321" s="169"/>
      <c r="DLA321" s="169"/>
      <c r="DLB321" s="169"/>
      <c r="DLC321" s="169"/>
      <c r="DLD321" s="169"/>
      <c r="DLE321" s="169"/>
      <c r="DLF321" s="169"/>
      <c r="DLG321" s="169"/>
      <c r="DLH321" s="169"/>
      <c r="DLI321" s="169"/>
      <c r="DLJ321" s="169"/>
      <c r="DLK321" s="169"/>
      <c r="DLL321" s="169"/>
      <c r="DLM321" s="169"/>
      <c r="DLN321" s="169"/>
      <c r="DLO321" s="169"/>
      <c r="DLP321" s="169"/>
      <c r="DLQ321" s="169"/>
      <c r="DLR321" s="169"/>
      <c r="DLS321" s="169"/>
      <c r="DLT321" s="169"/>
      <c r="DLU321" s="169"/>
      <c r="DLV321" s="169"/>
      <c r="DLW321" s="169"/>
      <c r="DLX321" s="169"/>
      <c r="DLY321" s="169"/>
      <c r="DLZ321" s="169"/>
      <c r="DMA321" s="169"/>
      <c r="DMB321" s="169"/>
      <c r="DMC321" s="169"/>
      <c r="DMD321" s="169"/>
      <c r="DME321" s="169"/>
      <c r="DMF321" s="169"/>
      <c r="DMG321" s="169"/>
      <c r="DMH321" s="169"/>
      <c r="DMI321" s="169"/>
      <c r="DMJ321" s="169"/>
      <c r="DMK321" s="169"/>
      <c r="DML321" s="169"/>
      <c r="DMM321" s="169"/>
      <c r="DMN321" s="169"/>
      <c r="DMO321" s="169"/>
      <c r="DMP321" s="169"/>
      <c r="DMQ321" s="169"/>
      <c r="DMR321" s="169"/>
      <c r="DMS321" s="169"/>
      <c r="DMT321" s="169"/>
      <c r="DMU321" s="169"/>
      <c r="DMV321" s="169"/>
      <c r="DMW321" s="169"/>
      <c r="DMX321" s="169"/>
      <c r="DMY321" s="169"/>
      <c r="DMZ321" s="169"/>
      <c r="DNA321" s="169"/>
      <c r="DNB321" s="169"/>
      <c r="DNC321" s="169"/>
      <c r="DND321" s="169"/>
      <c r="DNE321" s="169"/>
      <c r="DNF321" s="169"/>
      <c r="DNG321" s="169"/>
      <c r="DNH321" s="169"/>
      <c r="DNI321" s="169"/>
      <c r="DNJ321" s="169"/>
      <c r="DNK321" s="169"/>
      <c r="DNL321" s="169"/>
      <c r="DNM321" s="169"/>
      <c r="DNN321" s="169"/>
      <c r="DNO321" s="169"/>
      <c r="DNP321" s="169"/>
      <c r="DNQ321" s="169"/>
      <c r="DNR321" s="169"/>
      <c r="DNS321" s="169"/>
      <c r="DNT321" s="169"/>
      <c r="DNU321" s="169"/>
      <c r="DNV321" s="169"/>
      <c r="DNW321" s="169"/>
      <c r="DNX321" s="169"/>
      <c r="DNY321" s="169"/>
      <c r="DNZ321" s="169"/>
      <c r="DOA321" s="169"/>
      <c r="DOB321" s="169"/>
      <c r="DOC321" s="169"/>
      <c r="DOD321" s="169"/>
      <c r="DOE321" s="169"/>
      <c r="DOF321" s="169"/>
      <c r="DOG321" s="169"/>
      <c r="DOH321" s="169"/>
      <c r="DOI321" s="169"/>
      <c r="DOJ321" s="169"/>
      <c r="DOK321" s="169"/>
      <c r="DOL321" s="169"/>
      <c r="DOM321" s="169"/>
      <c r="DON321" s="169"/>
      <c r="DOO321" s="169"/>
      <c r="DOP321" s="169"/>
      <c r="DOQ321" s="169"/>
      <c r="DOR321" s="169"/>
      <c r="DOS321" s="169"/>
      <c r="DOT321" s="169"/>
      <c r="DOU321" s="169"/>
      <c r="DOV321" s="169"/>
      <c r="DOW321" s="169"/>
      <c r="DOX321" s="169"/>
      <c r="DOY321" s="169"/>
      <c r="DOZ321" s="169"/>
      <c r="DPA321" s="169"/>
      <c r="DPB321" s="169"/>
      <c r="DPC321" s="169"/>
      <c r="DPD321" s="169"/>
      <c r="DPE321" s="169"/>
      <c r="DPF321" s="169"/>
      <c r="DPG321" s="169"/>
      <c r="DPH321" s="169"/>
      <c r="DPI321" s="169"/>
      <c r="DPJ321" s="169"/>
      <c r="DPK321" s="169"/>
      <c r="DPL321" s="169"/>
      <c r="DPM321" s="169"/>
      <c r="DPN321" s="169"/>
      <c r="DPO321" s="169"/>
      <c r="DPP321" s="169"/>
      <c r="DPQ321" s="169"/>
      <c r="DPR321" s="169"/>
      <c r="DPS321" s="169"/>
      <c r="DPT321" s="169"/>
      <c r="DPU321" s="169"/>
      <c r="DPV321" s="169"/>
      <c r="DPW321" s="169"/>
      <c r="DPX321" s="169"/>
      <c r="DPY321" s="169"/>
      <c r="DPZ321" s="169"/>
      <c r="DQA321" s="169"/>
      <c r="DQB321" s="169"/>
      <c r="DQC321" s="169"/>
      <c r="DQD321" s="169"/>
      <c r="DQE321" s="169"/>
      <c r="DQF321" s="169"/>
      <c r="DQG321" s="169"/>
      <c r="DQH321" s="169"/>
      <c r="DQI321" s="169"/>
      <c r="DQJ321" s="169"/>
      <c r="DQK321" s="169"/>
      <c r="DQL321" s="169"/>
      <c r="DQM321" s="169"/>
      <c r="DQN321" s="169"/>
      <c r="DQO321" s="169"/>
      <c r="DQP321" s="169"/>
      <c r="DQQ321" s="169"/>
      <c r="DQR321" s="169"/>
      <c r="DQS321" s="169"/>
      <c r="DQT321" s="169"/>
      <c r="DQU321" s="169"/>
      <c r="DQV321" s="169"/>
      <c r="DQW321" s="169"/>
      <c r="DQX321" s="169"/>
      <c r="DQY321" s="169"/>
      <c r="DQZ321" s="169"/>
      <c r="DRA321" s="169"/>
      <c r="DRB321" s="169"/>
      <c r="DRC321" s="169"/>
      <c r="DRD321" s="169"/>
      <c r="DRE321" s="169"/>
      <c r="DRF321" s="169"/>
      <c r="DRG321" s="169"/>
      <c r="DRH321" s="169"/>
      <c r="DRI321" s="169"/>
      <c r="DRJ321" s="169"/>
      <c r="DRK321" s="169"/>
      <c r="DRL321" s="169"/>
      <c r="DRM321" s="169"/>
      <c r="DRN321" s="169"/>
      <c r="DRO321" s="169"/>
      <c r="DRP321" s="169"/>
      <c r="DRQ321" s="169"/>
      <c r="DRR321" s="169"/>
      <c r="DRS321" s="169"/>
      <c r="DRT321" s="169"/>
      <c r="DRU321" s="169"/>
      <c r="DRV321" s="169"/>
      <c r="DRW321" s="169"/>
      <c r="DRX321" s="169"/>
      <c r="DRY321" s="169"/>
      <c r="DRZ321" s="169"/>
      <c r="DSA321" s="169"/>
      <c r="DSB321" s="169"/>
      <c r="DSC321" s="169"/>
      <c r="DSD321" s="169"/>
      <c r="DSE321" s="169"/>
      <c r="DSF321" s="169"/>
      <c r="DSG321" s="169"/>
      <c r="DSH321" s="169"/>
      <c r="DSI321" s="169"/>
      <c r="DSJ321" s="169"/>
      <c r="DSK321" s="169"/>
      <c r="DSL321" s="169"/>
      <c r="DSM321" s="169"/>
      <c r="DSN321" s="169"/>
      <c r="DSO321" s="169"/>
      <c r="DSP321" s="169"/>
      <c r="DSQ321" s="169"/>
      <c r="DSR321" s="169"/>
      <c r="DSS321" s="169"/>
      <c r="DST321" s="169"/>
      <c r="DSU321" s="169"/>
      <c r="DSV321" s="169"/>
      <c r="DSW321" s="169"/>
      <c r="DSX321" s="169"/>
      <c r="DSY321" s="169"/>
      <c r="DSZ321" s="169"/>
      <c r="DTA321" s="169"/>
      <c r="DTB321" s="169"/>
      <c r="DTC321" s="169"/>
      <c r="DTD321" s="169"/>
      <c r="DTE321" s="169"/>
      <c r="DTF321" s="169"/>
      <c r="DTG321" s="169"/>
      <c r="DTH321" s="169"/>
      <c r="DTI321" s="169"/>
      <c r="DTJ321" s="169"/>
      <c r="DTK321" s="169"/>
      <c r="DTL321" s="169"/>
      <c r="DTM321" s="169"/>
      <c r="DTN321" s="169"/>
      <c r="DTO321" s="169"/>
      <c r="DTP321" s="169"/>
      <c r="DTQ321" s="169"/>
      <c r="DTR321" s="169"/>
      <c r="DTS321" s="169"/>
      <c r="DTT321" s="169"/>
      <c r="DTU321" s="169"/>
      <c r="DTV321" s="169"/>
      <c r="DTW321" s="169"/>
      <c r="DTX321" s="169"/>
      <c r="DTY321" s="169"/>
      <c r="DTZ321" s="169"/>
      <c r="DUA321" s="169"/>
      <c r="DUB321" s="169"/>
      <c r="DUC321" s="169"/>
      <c r="DUD321" s="169"/>
      <c r="DUE321" s="169"/>
      <c r="DUF321" s="169"/>
      <c r="DUG321" s="169"/>
      <c r="DUH321" s="169"/>
      <c r="DUI321" s="169"/>
      <c r="DUJ321" s="169"/>
      <c r="DUK321" s="169"/>
      <c r="DUL321" s="169"/>
      <c r="DUM321" s="169"/>
      <c r="DUN321" s="169"/>
      <c r="DUO321" s="169"/>
      <c r="DUP321" s="169"/>
      <c r="DUQ321" s="169"/>
      <c r="DUR321" s="169"/>
      <c r="DUS321" s="169"/>
      <c r="DUT321" s="169"/>
      <c r="DUU321" s="169"/>
      <c r="DUV321" s="169"/>
      <c r="DUW321" s="169"/>
      <c r="DUX321" s="169"/>
      <c r="DUY321" s="169"/>
      <c r="DUZ321" s="169"/>
      <c r="DVA321" s="169"/>
      <c r="DVB321" s="169"/>
      <c r="DVC321" s="169"/>
      <c r="DVD321" s="169"/>
      <c r="DVE321" s="169"/>
      <c r="DVF321" s="169"/>
      <c r="DVG321" s="169"/>
      <c r="DVH321" s="169"/>
      <c r="DVI321" s="169"/>
      <c r="DVJ321" s="169"/>
      <c r="DVK321" s="169"/>
      <c r="DVL321" s="169"/>
      <c r="DVM321" s="169"/>
      <c r="DVN321" s="169"/>
      <c r="DVO321" s="169"/>
      <c r="DVP321" s="169"/>
      <c r="DVQ321" s="169"/>
      <c r="DVR321" s="169"/>
      <c r="DVS321" s="169"/>
      <c r="DVT321" s="169"/>
      <c r="DVU321" s="169"/>
      <c r="DVV321" s="169"/>
      <c r="DVW321" s="169"/>
      <c r="DVX321" s="169"/>
      <c r="DVY321" s="169"/>
      <c r="DVZ321" s="169"/>
      <c r="DWA321" s="169"/>
      <c r="DWB321" s="169"/>
      <c r="DWC321" s="169"/>
      <c r="DWD321" s="169"/>
      <c r="DWE321" s="169"/>
      <c r="DWF321" s="169"/>
      <c r="DWG321" s="169"/>
      <c r="DWH321" s="169"/>
      <c r="DWI321" s="169"/>
      <c r="DWJ321" s="169"/>
      <c r="DWK321" s="169"/>
      <c r="DWL321" s="169"/>
      <c r="DWM321" s="169"/>
      <c r="DWN321" s="169"/>
      <c r="DWO321" s="169"/>
      <c r="DWP321" s="169"/>
      <c r="DWQ321" s="169"/>
      <c r="DWR321" s="169"/>
      <c r="DWS321" s="169"/>
      <c r="DWT321" s="169"/>
      <c r="DWU321" s="169"/>
      <c r="DWV321" s="169"/>
      <c r="DWW321" s="169"/>
      <c r="DWX321" s="169"/>
      <c r="DWY321" s="169"/>
      <c r="DWZ321" s="169"/>
      <c r="DXA321" s="169"/>
      <c r="DXB321" s="169"/>
      <c r="DXC321" s="169"/>
      <c r="DXD321" s="169"/>
      <c r="DXE321" s="169"/>
      <c r="DXF321" s="169"/>
      <c r="DXG321" s="169"/>
      <c r="DXH321" s="169"/>
      <c r="DXI321" s="169"/>
      <c r="DXJ321" s="169"/>
      <c r="DXK321" s="169"/>
      <c r="DXL321" s="169"/>
      <c r="DXM321" s="169"/>
      <c r="DXN321" s="169"/>
      <c r="DXO321" s="169"/>
      <c r="DXP321" s="169"/>
      <c r="DXQ321" s="169"/>
      <c r="DXR321" s="169"/>
      <c r="DXS321" s="169"/>
      <c r="DXT321" s="169"/>
      <c r="DXU321" s="169"/>
      <c r="DXV321" s="169"/>
      <c r="DXW321" s="169"/>
      <c r="DXX321" s="169"/>
      <c r="DXY321" s="169"/>
      <c r="DXZ321" s="169"/>
      <c r="DYA321" s="169"/>
      <c r="DYB321" s="169"/>
      <c r="DYC321" s="169"/>
      <c r="DYD321" s="169"/>
      <c r="DYE321" s="169"/>
      <c r="DYF321" s="169"/>
      <c r="DYG321" s="169"/>
      <c r="DYH321" s="169"/>
      <c r="DYI321" s="169"/>
      <c r="DYJ321" s="169"/>
      <c r="DYK321" s="169"/>
      <c r="DYL321" s="169"/>
      <c r="DYM321" s="169"/>
      <c r="DYN321" s="169"/>
      <c r="DYO321" s="169"/>
      <c r="DYP321" s="169"/>
      <c r="DYQ321" s="169"/>
      <c r="DYR321" s="169"/>
      <c r="DYS321" s="169"/>
      <c r="DYT321" s="169"/>
      <c r="DYU321" s="169"/>
      <c r="DYV321" s="169"/>
      <c r="DYW321" s="169"/>
      <c r="DYX321" s="169"/>
      <c r="DYY321" s="169"/>
      <c r="DYZ321" s="169"/>
      <c r="DZA321" s="169"/>
      <c r="DZB321" s="169"/>
      <c r="DZC321" s="169"/>
      <c r="DZD321" s="169"/>
      <c r="DZE321" s="169"/>
      <c r="DZF321" s="169"/>
      <c r="DZG321" s="169"/>
      <c r="DZH321" s="169"/>
      <c r="DZI321" s="169"/>
      <c r="DZJ321" s="169"/>
      <c r="DZK321" s="169"/>
      <c r="DZL321" s="169"/>
      <c r="DZM321" s="169"/>
      <c r="DZN321" s="169"/>
      <c r="DZO321" s="169"/>
      <c r="DZP321" s="169"/>
      <c r="DZQ321" s="169"/>
      <c r="DZR321" s="169"/>
      <c r="DZS321" s="169"/>
      <c r="DZT321" s="169"/>
      <c r="DZU321" s="169"/>
      <c r="DZV321" s="169"/>
      <c r="DZW321" s="169"/>
      <c r="DZX321" s="169"/>
      <c r="DZY321" s="169"/>
      <c r="DZZ321" s="169"/>
      <c r="EAA321" s="169"/>
      <c r="EAB321" s="169"/>
      <c r="EAC321" s="169"/>
      <c r="EAD321" s="169"/>
      <c r="EAE321" s="169"/>
      <c r="EAF321" s="169"/>
      <c r="EAG321" s="169"/>
      <c r="EAH321" s="169"/>
      <c r="EAI321" s="169"/>
      <c r="EAJ321" s="169"/>
      <c r="EAK321" s="169"/>
      <c r="EAL321" s="169"/>
      <c r="EAM321" s="169"/>
      <c r="EAN321" s="169"/>
      <c r="EAO321" s="169"/>
      <c r="EAP321" s="169"/>
      <c r="EAQ321" s="169"/>
      <c r="EAR321" s="169"/>
      <c r="EAS321" s="169"/>
      <c r="EAT321" s="169"/>
      <c r="EAU321" s="169"/>
      <c r="EAV321" s="169"/>
      <c r="EAW321" s="169"/>
      <c r="EAX321" s="169"/>
      <c r="EAY321" s="169"/>
      <c r="EAZ321" s="169"/>
      <c r="EBA321" s="169"/>
      <c r="EBB321" s="169"/>
      <c r="EBC321" s="169"/>
      <c r="EBD321" s="169"/>
      <c r="EBE321" s="169"/>
      <c r="EBF321" s="169"/>
      <c r="EBG321" s="169"/>
      <c r="EBH321" s="169"/>
      <c r="EBI321" s="169"/>
      <c r="EBJ321" s="169"/>
      <c r="EBK321" s="169"/>
      <c r="EBL321" s="169"/>
      <c r="EBM321" s="169"/>
      <c r="EBN321" s="169"/>
      <c r="EBO321" s="169"/>
      <c r="EBP321" s="169"/>
      <c r="EBQ321" s="169"/>
      <c r="EBR321" s="169"/>
      <c r="EBS321" s="169"/>
      <c r="EBT321" s="169"/>
      <c r="EBU321" s="169"/>
      <c r="EBV321" s="169"/>
      <c r="EBW321" s="169"/>
      <c r="EBX321" s="169"/>
      <c r="EBY321" s="169"/>
      <c r="EBZ321" s="169"/>
      <c r="ECA321" s="169"/>
      <c r="ECB321" s="169"/>
      <c r="ECC321" s="169"/>
      <c r="ECD321" s="169"/>
      <c r="ECE321" s="169"/>
      <c r="ECF321" s="169"/>
      <c r="ECG321" s="169"/>
      <c r="ECH321" s="169"/>
      <c r="ECI321" s="169"/>
      <c r="ECJ321" s="169"/>
      <c r="ECK321" s="169"/>
      <c r="ECL321" s="169"/>
      <c r="ECM321" s="169"/>
      <c r="ECN321" s="169"/>
      <c r="ECO321" s="169"/>
      <c r="ECP321" s="169"/>
      <c r="ECQ321" s="169"/>
      <c r="ECR321" s="169"/>
      <c r="ECS321" s="169"/>
      <c r="ECT321" s="169"/>
      <c r="ECU321" s="169"/>
      <c r="ECV321" s="169"/>
      <c r="ECW321" s="169"/>
      <c r="ECX321" s="169"/>
      <c r="ECY321" s="169"/>
      <c r="ECZ321" s="169"/>
      <c r="EDA321" s="169"/>
      <c r="EDB321" s="169"/>
      <c r="EDC321" s="169"/>
      <c r="EDD321" s="169"/>
      <c r="EDE321" s="169"/>
      <c r="EDF321" s="169"/>
      <c r="EDG321" s="169"/>
      <c r="EDH321" s="169"/>
      <c r="EDI321" s="169"/>
      <c r="EDJ321" s="169"/>
      <c r="EDK321" s="169"/>
      <c r="EDL321" s="169"/>
      <c r="EDM321" s="169"/>
      <c r="EDN321" s="169"/>
      <c r="EDO321" s="169"/>
      <c r="EDP321" s="169"/>
      <c r="EDQ321" s="169"/>
      <c r="EDR321" s="169"/>
      <c r="EDS321" s="169"/>
      <c r="EDT321" s="169"/>
      <c r="EDU321" s="169"/>
      <c r="EDV321" s="169"/>
      <c r="EDW321" s="169"/>
      <c r="EDX321" s="169"/>
      <c r="EDY321" s="169"/>
      <c r="EDZ321" s="169"/>
      <c r="EEA321" s="169"/>
      <c r="EEB321" s="169"/>
      <c r="EEC321" s="169"/>
      <c r="EED321" s="169"/>
      <c r="EEE321" s="169"/>
      <c r="EEF321" s="169"/>
      <c r="EEG321" s="169"/>
      <c r="EEH321" s="169"/>
      <c r="EEI321" s="169"/>
      <c r="EEJ321" s="169"/>
      <c r="EEK321" s="169"/>
      <c r="EEL321" s="169"/>
      <c r="EEM321" s="169"/>
      <c r="EEN321" s="169"/>
      <c r="EEO321" s="169"/>
      <c r="EEP321" s="169"/>
      <c r="EEQ321" s="169"/>
      <c r="EER321" s="169"/>
      <c r="EES321" s="169"/>
      <c r="EET321" s="169"/>
      <c r="EEU321" s="169"/>
      <c r="EEV321" s="169"/>
      <c r="EEW321" s="169"/>
      <c r="EEX321" s="169"/>
      <c r="EEY321" s="169"/>
      <c r="EEZ321" s="169"/>
      <c r="EFA321" s="169"/>
      <c r="EFB321" s="169"/>
      <c r="EFC321" s="169"/>
      <c r="EFD321" s="169"/>
      <c r="EFE321" s="169"/>
      <c r="EFF321" s="169"/>
      <c r="EFG321" s="169"/>
      <c r="EFH321" s="169"/>
      <c r="EFI321" s="169"/>
      <c r="EFJ321" s="169"/>
      <c r="EFK321" s="169"/>
      <c r="EFL321" s="169"/>
      <c r="EFM321" s="169"/>
      <c r="EFN321" s="169"/>
      <c r="EFO321" s="169"/>
      <c r="EFP321" s="169"/>
      <c r="EFQ321" s="169"/>
      <c r="EFR321" s="169"/>
      <c r="EFS321" s="169"/>
      <c r="EFT321" s="169"/>
      <c r="EFU321" s="169"/>
      <c r="EFV321" s="169"/>
      <c r="EFW321" s="169"/>
      <c r="EFX321" s="169"/>
      <c r="EFY321" s="169"/>
      <c r="EFZ321" s="169"/>
      <c r="EGA321" s="169"/>
      <c r="EGB321" s="169"/>
      <c r="EGC321" s="169"/>
      <c r="EGD321" s="169"/>
      <c r="EGE321" s="169"/>
      <c r="EGF321" s="169"/>
      <c r="EGG321" s="169"/>
      <c r="EGH321" s="169"/>
      <c r="EGI321" s="169"/>
      <c r="EGJ321" s="169"/>
      <c r="EGK321" s="169"/>
      <c r="EGL321" s="169"/>
      <c r="EGM321" s="169"/>
      <c r="EGN321" s="169"/>
      <c r="EGO321" s="169"/>
      <c r="EGP321" s="169"/>
      <c r="EGQ321" s="169"/>
      <c r="EGR321" s="169"/>
      <c r="EGS321" s="169"/>
      <c r="EGT321" s="169"/>
      <c r="EGU321" s="169"/>
      <c r="EGV321" s="169"/>
      <c r="EGW321" s="169"/>
      <c r="EGX321" s="169"/>
      <c r="EGY321" s="169"/>
      <c r="EGZ321" s="169"/>
      <c r="EHA321" s="169"/>
      <c r="EHB321" s="169"/>
      <c r="EHC321" s="169"/>
      <c r="EHD321" s="169"/>
      <c r="EHE321" s="169"/>
      <c r="EHF321" s="169"/>
      <c r="EHG321" s="169"/>
      <c r="EHH321" s="169"/>
      <c r="EHI321" s="169"/>
      <c r="EHJ321" s="169"/>
      <c r="EHK321" s="169"/>
      <c r="EHL321" s="169"/>
      <c r="EHM321" s="169"/>
      <c r="EHN321" s="169"/>
      <c r="EHO321" s="169"/>
      <c r="EHP321" s="169"/>
      <c r="EHQ321" s="169"/>
      <c r="EHR321" s="169"/>
      <c r="EHS321" s="169"/>
      <c r="EHT321" s="169"/>
      <c r="EHU321" s="169"/>
      <c r="EHV321" s="169"/>
      <c r="EHW321" s="169"/>
      <c r="EHX321" s="169"/>
      <c r="EHY321" s="169"/>
      <c r="EHZ321" s="169"/>
      <c r="EIA321" s="169"/>
      <c r="EIB321" s="169"/>
      <c r="EIC321" s="169"/>
      <c r="EID321" s="169"/>
      <c r="EIE321" s="169"/>
      <c r="EIF321" s="169"/>
      <c r="EIG321" s="169"/>
      <c r="EIH321" s="169"/>
      <c r="EII321" s="169"/>
      <c r="EIJ321" s="169"/>
      <c r="EIK321" s="169"/>
      <c r="EIL321" s="169"/>
      <c r="EIM321" s="169"/>
      <c r="EIN321" s="169"/>
      <c r="EIO321" s="169"/>
      <c r="EIP321" s="169"/>
      <c r="EIQ321" s="169"/>
      <c r="EIR321" s="169"/>
      <c r="EIS321" s="169"/>
      <c r="EIT321" s="169"/>
      <c r="EIU321" s="169"/>
      <c r="EIV321" s="169"/>
      <c r="EIW321" s="169"/>
      <c r="EIX321" s="169"/>
      <c r="EIY321" s="169"/>
      <c r="EIZ321" s="169"/>
      <c r="EJA321" s="169"/>
      <c r="EJB321" s="169"/>
      <c r="EJC321" s="169"/>
      <c r="EJD321" s="169"/>
      <c r="EJE321" s="169"/>
      <c r="EJF321" s="169"/>
      <c r="EJG321" s="169"/>
      <c r="EJH321" s="169"/>
      <c r="EJI321" s="169"/>
      <c r="EJJ321" s="169"/>
      <c r="EJK321" s="169"/>
      <c r="EJL321" s="169"/>
      <c r="EJM321" s="169"/>
      <c r="EJN321" s="169"/>
      <c r="EJO321" s="169"/>
      <c r="EJP321" s="169"/>
      <c r="EJQ321" s="169"/>
      <c r="EJR321" s="169"/>
      <c r="EJS321" s="169"/>
      <c r="EJT321" s="169"/>
      <c r="EJU321" s="169"/>
      <c r="EJV321" s="169"/>
      <c r="EJW321" s="169"/>
      <c r="EJX321" s="169"/>
      <c r="EJY321" s="169"/>
      <c r="EJZ321" s="169"/>
      <c r="EKA321" s="169"/>
      <c r="EKB321" s="169"/>
      <c r="EKC321" s="169"/>
      <c r="EKD321" s="169"/>
      <c r="EKE321" s="169"/>
      <c r="EKF321" s="169"/>
      <c r="EKG321" s="169"/>
      <c r="EKH321" s="169"/>
      <c r="EKI321" s="169"/>
      <c r="EKJ321" s="169"/>
      <c r="EKK321" s="169"/>
      <c r="EKL321" s="169"/>
      <c r="EKM321" s="169"/>
      <c r="EKN321" s="169"/>
      <c r="EKO321" s="169"/>
      <c r="EKP321" s="169"/>
      <c r="EKQ321" s="169"/>
      <c r="EKR321" s="169"/>
      <c r="EKS321" s="169"/>
      <c r="EKT321" s="169"/>
      <c r="EKU321" s="169"/>
      <c r="EKV321" s="169"/>
      <c r="EKW321" s="169"/>
      <c r="EKX321" s="169"/>
      <c r="EKY321" s="169"/>
      <c r="EKZ321" s="169"/>
      <c r="ELA321" s="169"/>
      <c r="ELB321" s="169"/>
      <c r="ELC321" s="169"/>
      <c r="ELD321" s="169"/>
      <c r="ELE321" s="169"/>
      <c r="ELF321" s="169"/>
      <c r="ELG321" s="169"/>
      <c r="ELH321" s="169"/>
      <c r="ELI321" s="169"/>
      <c r="ELJ321" s="169"/>
      <c r="ELK321" s="169"/>
      <c r="ELL321" s="169"/>
      <c r="ELM321" s="169"/>
      <c r="ELN321" s="169"/>
      <c r="ELO321" s="169"/>
      <c r="ELP321" s="169"/>
      <c r="ELQ321" s="169"/>
      <c r="ELR321" s="169"/>
      <c r="ELS321" s="169"/>
      <c r="ELT321" s="169"/>
      <c r="ELU321" s="169"/>
      <c r="ELV321" s="169"/>
      <c r="ELW321" s="169"/>
      <c r="ELX321" s="169"/>
      <c r="ELY321" s="169"/>
      <c r="ELZ321" s="169"/>
      <c r="EMA321" s="169"/>
      <c r="EMB321" s="169"/>
      <c r="EMC321" s="169"/>
      <c r="EMD321" s="169"/>
      <c r="EME321" s="169"/>
      <c r="EMF321" s="169"/>
      <c r="EMG321" s="169"/>
      <c r="EMH321" s="169"/>
      <c r="EMI321" s="169"/>
      <c r="EMJ321" s="169"/>
      <c r="EMK321" s="169"/>
      <c r="EML321" s="169"/>
      <c r="EMM321" s="169"/>
      <c r="EMN321" s="169"/>
      <c r="EMO321" s="169"/>
      <c r="EMP321" s="169"/>
      <c r="EMQ321" s="169"/>
      <c r="EMR321" s="169"/>
      <c r="EMS321" s="169"/>
      <c r="EMT321" s="169"/>
      <c r="EMU321" s="169"/>
      <c r="EMV321" s="169"/>
      <c r="EMW321" s="169"/>
      <c r="EMX321" s="169"/>
      <c r="EMY321" s="169"/>
      <c r="EMZ321" s="169"/>
      <c r="ENA321" s="169"/>
      <c r="ENB321" s="169"/>
      <c r="ENC321" s="169"/>
      <c r="END321" s="169"/>
      <c r="ENE321" s="169"/>
      <c r="ENF321" s="169"/>
      <c r="ENG321" s="169"/>
      <c r="ENH321" s="169"/>
      <c r="ENI321" s="169"/>
      <c r="ENJ321" s="169"/>
      <c r="ENK321" s="169"/>
      <c r="ENL321" s="169"/>
      <c r="ENM321" s="169"/>
      <c r="ENN321" s="169"/>
      <c r="ENO321" s="169"/>
      <c r="ENP321" s="169"/>
      <c r="ENQ321" s="169"/>
      <c r="ENR321" s="169"/>
      <c r="ENS321" s="169"/>
      <c r="ENT321" s="169"/>
      <c r="ENU321" s="169"/>
      <c r="ENV321" s="169"/>
      <c r="ENW321" s="169"/>
      <c r="ENX321" s="169"/>
      <c r="ENY321" s="169"/>
      <c r="ENZ321" s="169"/>
      <c r="EOA321" s="169"/>
      <c r="EOB321" s="169"/>
      <c r="EOC321" s="169"/>
      <c r="EOD321" s="169"/>
      <c r="EOE321" s="169"/>
      <c r="EOF321" s="169"/>
      <c r="EOG321" s="169"/>
      <c r="EOH321" s="169"/>
      <c r="EOI321" s="169"/>
      <c r="EOJ321" s="169"/>
      <c r="EOK321" s="169"/>
      <c r="EOL321" s="169"/>
      <c r="EOM321" s="169"/>
      <c r="EON321" s="169"/>
      <c r="EOO321" s="169"/>
      <c r="EOP321" s="169"/>
      <c r="EOQ321" s="169"/>
      <c r="EOR321" s="169"/>
      <c r="EOS321" s="169"/>
      <c r="EOT321" s="169"/>
      <c r="EOU321" s="169"/>
      <c r="EOV321" s="169"/>
      <c r="EOW321" s="169"/>
      <c r="EOX321" s="169"/>
      <c r="EOY321" s="169"/>
      <c r="EOZ321" s="169"/>
      <c r="EPA321" s="169"/>
      <c r="EPB321" s="169"/>
      <c r="EPC321" s="169"/>
      <c r="EPD321" s="169"/>
      <c r="EPE321" s="169"/>
      <c r="EPF321" s="169"/>
      <c r="EPG321" s="169"/>
      <c r="EPH321" s="169"/>
      <c r="EPI321" s="169"/>
      <c r="EPJ321" s="169"/>
      <c r="EPK321" s="169"/>
      <c r="EPL321" s="169"/>
      <c r="EPM321" s="169"/>
      <c r="EPN321" s="169"/>
      <c r="EPO321" s="169"/>
      <c r="EPP321" s="169"/>
      <c r="EPQ321" s="169"/>
      <c r="EPR321" s="169"/>
      <c r="EPS321" s="169"/>
      <c r="EPT321" s="169"/>
      <c r="EPU321" s="169"/>
      <c r="EPV321" s="169"/>
      <c r="EPW321" s="169"/>
      <c r="EPX321" s="169"/>
      <c r="EPY321" s="169"/>
      <c r="EPZ321" s="169"/>
      <c r="EQA321" s="169"/>
      <c r="EQB321" s="169"/>
      <c r="EQC321" s="169"/>
      <c r="EQD321" s="169"/>
      <c r="EQE321" s="169"/>
      <c r="EQF321" s="169"/>
      <c r="EQG321" s="169"/>
      <c r="EQH321" s="169"/>
      <c r="EQI321" s="169"/>
      <c r="EQJ321" s="169"/>
      <c r="EQK321" s="169"/>
      <c r="EQL321" s="169"/>
      <c r="EQM321" s="169"/>
      <c r="EQN321" s="169"/>
      <c r="EQO321" s="169"/>
      <c r="EQP321" s="169"/>
      <c r="EQQ321" s="169"/>
      <c r="EQR321" s="169"/>
      <c r="EQS321" s="169"/>
      <c r="EQT321" s="169"/>
      <c r="EQU321" s="169"/>
      <c r="EQV321" s="169"/>
      <c r="EQW321" s="169"/>
      <c r="EQX321" s="169"/>
      <c r="EQY321" s="169"/>
      <c r="EQZ321" s="169"/>
      <c r="ERA321" s="169"/>
      <c r="ERB321" s="169"/>
      <c r="ERC321" s="169"/>
      <c r="ERD321" s="169"/>
      <c r="ERE321" s="169"/>
      <c r="ERF321" s="169"/>
      <c r="ERG321" s="169"/>
      <c r="ERH321" s="169"/>
      <c r="ERI321" s="169"/>
      <c r="ERJ321" s="169"/>
      <c r="ERK321" s="169"/>
      <c r="ERL321" s="169"/>
      <c r="ERM321" s="169"/>
      <c r="ERN321" s="169"/>
      <c r="ERO321" s="169"/>
      <c r="ERP321" s="169"/>
      <c r="ERQ321" s="169"/>
      <c r="ERR321" s="169"/>
      <c r="ERS321" s="169"/>
      <c r="ERT321" s="169"/>
      <c r="ERU321" s="169"/>
      <c r="ERV321" s="169"/>
      <c r="ERW321" s="169"/>
      <c r="ERX321" s="169"/>
      <c r="ERY321" s="169"/>
      <c r="ERZ321" s="169"/>
      <c r="ESA321" s="169"/>
      <c r="ESB321" s="169"/>
      <c r="ESC321" s="169"/>
      <c r="ESD321" s="169"/>
      <c r="ESE321" s="169"/>
      <c r="ESF321" s="169"/>
      <c r="ESG321" s="169"/>
      <c r="ESH321" s="169"/>
      <c r="ESI321" s="169"/>
      <c r="ESJ321" s="169"/>
      <c r="ESK321" s="169"/>
      <c r="ESL321" s="169"/>
      <c r="ESM321" s="169"/>
      <c r="ESN321" s="169"/>
      <c r="ESO321" s="169"/>
      <c r="ESP321" s="169"/>
      <c r="ESQ321" s="169"/>
      <c r="ESR321" s="169"/>
      <c r="ESS321" s="169"/>
      <c r="EST321" s="169"/>
      <c r="ESU321" s="169"/>
      <c r="ESV321" s="169"/>
      <c r="ESW321" s="169"/>
      <c r="ESX321" s="169"/>
      <c r="ESY321" s="169"/>
      <c r="ESZ321" s="169"/>
      <c r="ETA321" s="169"/>
      <c r="ETB321" s="169"/>
      <c r="ETC321" s="169"/>
      <c r="ETD321" s="169"/>
      <c r="ETE321" s="169"/>
      <c r="ETF321" s="169"/>
      <c r="ETG321" s="169"/>
      <c r="ETH321" s="169"/>
      <c r="ETI321" s="169"/>
      <c r="ETJ321" s="169"/>
      <c r="ETK321" s="169"/>
      <c r="ETL321" s="169"/>
      <c r="ETM321" s="169"/>
      <c r="ETN321" s="169"/>
      <c r="ETO321" s="169"/>
      <c r="ETP321" s="169"/>
      <c r="ETQ321" s="169"/>
      <c r="ETR321" s="169"/>
      <c r="ETS321" s="169"/>
      <c r="ETT321" s="169"/>
      <c r="ETU321" s="169"/>
      <c r="ETV321" s="169"/>
      <c r="ETW321" s="169"/>
      <c r="ETX321" s="169"/>
      <c r="ETY321" s="169"/>
      <c r="ETZ321" s="169"/>
      <c r="EUA321" s="169"/>
      <c r="EUB321" s="169"/>
      <c r="EUC321" s="169"/>
      <c r="EUD321" s="169"/>
      <c r="EUE321" s="169"/>
      <c r="EUF321" s="169"/>
      <c r="EUG321" s="169"/>
      <c r="EUH321" s="169"/>
      <c r="EUI321" s="169"/>
      <c r="EUJ321" s="169"/>
      <c r="EUK321" s="169"/>
      <c r="EUL321" s="169"/>
      <c r="EUM321" s="169"/>
      <c r="EUN321" s="169"/>
      <c r="EUO321" s="169"/>
      <c r="EUP321" s="169"/>
      <c r="EUQ321" s="169"/>
      <c r="EUR321" s="169"/>
      <c r="EUS321" s="169"/>
      <c r="EUT321" s="169"/>
      <c r="EUU321" s="169"/>
      <c r="EUV321" s="169"/>
      <c r="EUW321" s="169"/>
      <c r="EUX321" s="169"/>
      <c r="EUY321" s="169"/>
      <c r="EUZ321" s="169"/>
      <c r="EVA321" s="169"/>
      <c r="EVB321" s="169"/>
      <c r="EVC321" s="169"/>
      <c r="EVD321" s="169"/>
      <c r="EVE321" s="169"/>
      <c r="EVF321" s="169"/>
      <c r="EVG321" s="169"/>
      <c r="EVH321" s="169"/>
      <c r="EVI321" s="169"/>
      <c r="EVJ321" s="169"/>
      <c r="EVK321" s="169"/>
      <c r="EVL321" s="169"/>
      <c r="EVM321" s="169"/>
      <c r="EVN321" s="169"/>
      <c r="EVO321" s="169"/>
      <c r="EVP321" s="169"/>
      <c r="EVQ321" s="169"/>
      <c r="EVR321" s="169"/>
      <c r="EVS321" s="169"/>
      <c r="EVT321" s="169"/>
      <c r="EVU321" s="169"/>
      <c r="EVV321" s="169"/>
      <c r="EVW321" s="169"/>
      <c r="EVX321" s="169"/>
      <c r="EVY321" s="169"/>
      <c r="EVZ321" s="169"/>
      <c r="EWA321" s="169"/>
      <c r="EWB321" s="169"/>
      <c r="EWC321" s="169"/>
      <c r="EWD321" s="169"/>
      <c r="EWE321" s="169"/>
      <c r="EWF321" s="169"/>
      <c r="EWG321" s="169"/>
      <c r="EWH321" s="169"/>
      <c r="EWI321" s="169"/>
      <c r="EWJ321" s="169"/>
      <c r="EWK321" s="169"/>
      <c r="EWL321" s="169"/>
      <c r="EWM321" s="169"/>
      <c r="EWN321" s="169"/>
      <c r="EWO321" s="169"/>
      <c r="EWP321" s="169"/>
      <c r="EWQ321" s="169"/>
      <c r="EWR321" s="169"/>
      <c r="EWS321" s="169"/>
      <c r="EWT321" s="169"/>
      <c r="EWU321" s="169"/>
      <c r="EWV321" s="169"/>
      <c r="EWW321" s="169"/>
      <c r="EWX321" s="169"/>
      <c r="EWY321" s="169"/>
      <c r="EWZ321" s="169"/>
      <c r="EXA321" s="169"/>
      <c r="EXB321" s="169"/>
      <c r="EXC321" s="169"/>
      <c r="EXD321" s="169"/>
      <c r="EXE321" s="169"/>
      <c r="EXF321" s="169"/>
      <c r="EXG321" s="169"/>
      <c r="EXH321" s="169"/>
      <c r="EXI321" s="169"/>
      <c r="EXJ321" s="169"/>
      <c r="EXK321" s="169"/>
      <c r="EXL321" s="169"/>
      <c r="EXM321" s="169"/>
      <c r="EXN321" s="169"/>
      <c r="EXO321" s="169"/>
      <c r="EXP321" s="169"/>
      <c r="EXQ321" s="169"/>
      <c r="EXR321" s="169"/>
      <c r="EXS321" s="169"/>
      <c r="EXT321" s="169"/>
      <c r="EXU321" s="169"/>
      <c r="EXV321" s="169"/>
      <c r="EXW321" s="169"/>
      <c r="EXX321" s="169"/>
      <c r="EXY321" s="169"/>
      <c r="EXZ321" s="169"/>
      <c r="EYA321" s="169"/>
      <c r="EYB321" s="169"/>
      <c r="EYC321" s="169"/>
      <c r="EYD321" s="169"/>
      <c r="EYE321" s="169"/>
      <c r="EYF321" s="169"/>
      <c r="EYG321" s="169"/>
      <c r="EYH321" s="169"/>
      <c r="EYI321" s="169"/>
      <c r="EYJ321" s="169"/>
      <c r="EYK321" s="169"/>
      <c r="EYL321" s="169"/>
      <c r="EYM321" s="169"/>
      <c r="EYN321" s="169"/>
      <c r="EYO321" s="169"/>
      <c r="EYP321" s="169"/>
      <c r="EYQ321" s="169"/>
      <c r="EYR321" s="169"/>
      <c r="EYS321" s="169"/>
      <c r="EYT321" s="169"/>
      <c r="EYU321" s="169"/>
      <c r="EYV321" s="169"/>
      <c r="EYW321" s="169"/>
      <c r="EYX321" s="169"/>
      <c r="EYY321" s="169"/>
      <c r="EYZ321" s="169"/>
      <c r="EZA321" s="169"/>
      <c r="EZB321" s="169"/>
      <c r="EZC321" s="169"/>
      <c r="EZD321" s="169"/>
      <c r="EZE321" s="169"/>
      <c r="EZF321" s="169"/>
      <c r="EZG321" s="169"/>
      <c r="EZH321" s="169"/>
      <c r="EZI321" s="169"/>
      <c r="EZJ321" s="169"/>
      <c r="EZK321" s="169"/>
      <c r="EZL321" s="169"/>
      <c r="EZM321" s="169"/>
      <c r="EZN321" s="169"/>
      <c r="EZO321" s="169"/>
      <c r="EZP321" s="169"/>
      <c r="EZQ321" s="169"/>
      <c r="EZR321" s="169"/>
      <c r="EZS321" s="169"/>
      <c r="EZT321" s="169"/>
      <c r="EZU321" s="169"/>
      <c r="EZV321" s="169"/>
      <c r="EZW321" s="169"/>
      <c r="EZX321" s="169"/>
      <c r="EZY321" s="169"/>
      <c r="EZZ321" s="169"/>
      <c r="FAA321" s="169"/>
      <c r="FAB321" s="169"/>
      <c r="FAC321" s="169"/>
      <c r="FAD321" s="169"/>
      <c r="FAE321" s="169"/>
      <c r="FAF321" s="169"/>
      <c r="FAG321" s="169"/>
      <c r="FAH321" s="169"/>
      <c r="FAI321" s="169"/>
      <c r="FAJ321" s="169"/>
      <c r="FAK321" s="169"/>
      <c r="FAL321" s="169"/>
      <c r="FAM321" s="169"/>
      <c r="FAN321" s="169"/>
      <c r="FAO321" s="169"/>
      <c r="FAP321" s="169"/>
      <c r="FAQ321" s="169"/>
      <c r="FAR321" s="169"/>
      <c r="FAS321" s="169"/>
      <c r="FAT321" s="169"/>
      <c r="FAU321" s="169"/>
      <c r="FAV321" s="169"/>
      <c r="FAW321" s="169"/>
      <c r="FAX321" s="169"/>
      <c r="FAY321" s="169"/>
      <c r="FAZ321" s="169"/>
      <c r="FBA321" s="169"/>
      <c r="FBB321" s="169"/>
      <c r="FBC321" s="169"/>
      <c r="FBD321" s="169"/>
      <c r="FBE321" s="169"/>
      <c r="FBF321" s="169"/>
      <c r="FBG321" s="169"/>
      <c r="FBH321" s="169"/>
      <c r="FBI321" s="169"/>
      <c r="FBJ321" s="169"/>
      <c r="FBK321" s="169"/>
      <c r="FBL321" s="169"/>
      <c r="FBM321" s="169"/>
      <c r="FBN321" s="169"/>
      <c r="FBO321" s="169"/>
      <c r="FBP321" s="169"/>
      <c r="FBQ321" s="169"/>
      <c r="FBR321" s="169"/>
      <c r="FBS321" s="169"/>
      <c r="FBT321" s="169"/>
      <c r="FBU321" s="169"/>
      <c r="FBV321" s="169"/>
      <c r="FBW321" s="169"/>
      <c r="FBX321" s="169"/>
      <c r="FBY321" s="169"/>
      <c r="FBZ321" s="169"/>
      <c r="FCA321" s="169"/>
      <c r="FCB321" s="169"/>
      <c r="FCC321" s="169"/>
      <c r="FCD321" s="169"/>
      <c r="FCE321" s="169"/>
      <c r="FCF321" s="169"/>
      <c r="FCG321" s="169"/>
      <c r="FCH321" s="169"/>
      <c r="FCI321" s="169"/>
      <c r="FCJ321" s="169"/>
      <c r="FCK321" s="169"/>
      <c r="FCL321" s="169"/>
      <c r="FCM321" s="169"/>
      <c r="FCN321" s="169"/>
      <c r="FCO321" s="169"/>
      <c r="FCP321" s="169"/>
      <c r="FCQ321" s="169"/>
      <c r="FCR321" s="169"/>
      <c r="FCS321" s="169"/>
      <c r="FCT321" s="169"/>
      <c r="FCU321" s="169"/>
      <c r="FCV321" s="169"/>
      <c r="FCW321" s="169"/>
      <c r="FCX321" s="169"/>
      <c r="FCY321" s="169"/>
      <c r="FCZ321" s="169"/>
      <c r="FDA321" s="169"/>
      <c r="FDB321" s="169"/>
      <c r="FDC321" s="169"/>
      <c r="FDD321" s="169"/>
      <c r="FDE321" s="169"/>
      <c r="FDF321" s="169"/>
      <c r="FDG321" s="169"/>
      <c r="FDH321" s="169"/>
      <c r="FDI321" s="169"/>
      <c r="FDJ321" s="169"/>
      <c r="FDK321" s="169"/>
      <c r="FDL321" s="169"/>
      <c r="FDM321" s="169"/>
      <c r="FDN321" s="169"/>
      <c r="FDO321" s="169"/>
      <c r="FDP321" s="169"/>
      <c r="FDQ321" s="169"/>
      <c r="FDR321" s="169"/>
      <c r="FDS321" s="169"/>
      <c r="FDT321" s="169"/>
      <c r="FDU321" s="169"/>
      <c r="FDV321" s="169"/>
      <c r="FDW321" s="169"/>
      <c r="FDX321" s="169"/>
      <c r="FDY321" s="169"/>
      <c r="FDZ321" s="169"/>
      <c r="FEA321" s="169"/>
      <c r="FEB321" s="169"/>
      <c r="FEC321" s="169"/>
      <c r="FED321" s="169"/>
      <c r="FEE321" s="169"/>
      <c r="FEF321" s="169"/>
      <c r="FEG321" s="169"/>
      <c r="FEH321" s="169"/>
      <c r="FEI321" s="169"/>
      <c r="FEJ321" s="169"/>
      <c r="FEK321" s="169"/>
      <c r="FEL321" s="169"/>
      <c r="FEM321" s="169"/>
      <c r="FEN321" s="169"/>
      <c r="FEO321" s="169"/>
      <c r="FEP321" s="169"/>
      <c r="FEQ321" s="169"/>
      <c r="FER321" s="169"/>
      <c r="FES321" s="169"/>
      <c r="FET321" s="169"/>
      <c r="FEU321" s="169"/>
      <c r="FEV321" s="169"/>
      <c r="FEW321" s="169"/>
      <c r="FEX321" s="169"/>
      <c r="FEY321" s="169"/>
      <c r="FEZ321" s="169"/>
      <c r="FFA321" s="169"/>
      <c r="FFB321" s="169"/>
      <c r="FFC321" s="169"/>
      <c r="FFD321" s="169"/>
      <c r="FFE321" s="169"/>
      <c r="FFF321" s="169"/>
      <c r="FFG321" s="169"/>
      <c r="FFH321" s="169"/>
      <c r="FFI321" s="169"/>
      <c r="FFJ321" s="169"/>
      <c r="FFK321" s="169"/>
      <c r="FFL321" s="169"/>
      <c r="FFM321" s="169"/>
      <c r="FFN321" s="169"/>
      <c r="FFO321" s="169"/>
      <c r="FFP321" s="169"/>
      <c r="FFQ321" s="169"/>
      <c r="FFR321" s="169"/>
      <c r="FFS321" s="169"/>
      <c r="FFT321" s="169"/>
      <c r="FFU321" s="169"/>
      <c r="FFV321" s="169"/>
      <c r="FFW321" s="169"/>
      <c r="FFX321" s="169"/>
      <c r="FFY321" s="169"/>
      <c r="FFZ321" s="169"/>
      <c r="FGA321" s="169"/>
      <c r="FGB321" s="169"/>
      <c r="FGC321" s="169"/>
      <c r="FGD321" s="169"/>
      <c r="FGE321" s="169"/>
      <c r="FGF321" s="169"/>
      <c r="FGG321" s="169"/>
      <c r="FGH321" s="169"/>
      <c r="FGI321" s="169"/>
      <c r="FGJ321" s="169"/>
      <c r="FGK321" s="169"/>
      <c r="FGL321" s="169"/>
      <c r="FGM321" s="169"/>
      <c r="FGN321" s="169"/>
      <c r="FGO321" s="169"/>
      <c r="FGP321" s="169"/>
      <c r="FGQ321" s="169"/>
      <c r="FGR321" s="169"/>
      <c r="FGS321" s="169"/>
      <c r="FGT321" s="169"/>
      <c r="FGU321" s="169"/>
      <c r="FGV321" s="169"/>
      <c r="FGW321" s="169"/>
      <c r="FGX321" s="169"/>
      <c r="FGY321" s="169"/>
      <c r="FGZ321" s="169"/>
      <c r="FHA321" s="169"/>
      <c r="FHB321" s="169"/>
      <c r="FHC321" s="169"/>
      <c r="FHD321" s="169"/>
      <c r="FHE321" s="169"/>
      <c r="FHF321" s="169"/>
      <c r="FHG321" s="169"/>
      <c r="FHH321" s="169"/>
      <c r="FHI321" s="169"/>
      <c r="FHJ321" s="169"/>
      <c r="FHK321" s="169"/>
      <c r="FHL321" s="169"/>
      <c r="FHM321" s="169"/>
      <c r="FHN321" s="169"/>
      <c r="FHO321" s="169"/>
      <c r="FHP321" s="169"/>
      <c r="FHQ321" s="169"/>
      <c r="FHR321" s="169"/>
      <c r="FHS321" s="169"/>
      <c r="FHT321" s="169"/>
      <c r="FHU321" s="169"/>
      <c r="FHV321" s="169"/>
      <c r="FHW321" s="169"/>
      <c r="FHX321" s="169"/>
      <c r="FHY321" s="169"/>
      <c r="FHZ321" s="169"/>
      <c r="FIA321" s="169"/>
      <c r="FIB321" s="169"/>
      <c r="FIC321" s="169"/>
      <c r="FID321" s="169"/>
      <c r="FIE321" s="169"/>
      <c r="FIF321" s="169"/>
      <c r="FIG321" s="169"/>
      <c r="FIH321" s="169"/>
      <c r="FII321" s="169"/>
      <c r="FIJ321" s="169"/>
      <c r="FIK321" s="169"/>
      <c r="FIL321" s="169"/>
      <c r="FIM321" s="169"/>
      <c r="FIN321" s="169"/>
      <c r="FIO321" s="169"/>
      <c r="FIP321" s="169"/>
      <c r="FIQ321" s="169"/>
      <c r="FIR321" s="169"/>
      <c r="FIS321" s="169"/>
      <c r="FIT321" s="169"/>
      <c r="FIU321" s="169"/>
      <c r="FIV321" s="169"/>
      <c r="FIW321" s="169"/>
      <c r="FIX321" s="169"/>
      <c r="FIY321" s="169"/>
      <c r="FIZ321" s="169"/>
      <c r="FJA321" s="169"/>
      <c r="FJB321" s="169"/>
      <c r="FJC321" s="169"/>
      <c r="FJD321" s="169"/>
      <c r="FJE321" s="169"/>
      <c r="FJF321" s="169"/>
      <c r="FJG321" s="169"/>
      <c r="FJH321" s="169"/>
      <c r="FJI321" s="169"/>
      <c r="FJJ321" s="169"/>
      <c r="FJK321" s="169"/>
      <c r="FJL321" s="169"/>
      <c r="FJM321" s="169"/>
      <c r="FJN321" s="169"/>
      <c r="FJO321" s="169"/>
      <c r="FJP321" s="169"/>
      <c r="FJQ321" s="169"/>
      <c r="FJR321" s="169"/>
      <c r="FJS321" s="169"/>
      <c r="FJT321" s="169"/>
      <c r="FJU321" s="169"/>
      <c r="FJV321" s="169"/>
      <c r="FJW321" s="169"/>
      <c r="FJX321" s="169"/>
      <c r="FJY321" s="169"/>
      <c r="FJZ321" s="169"/>
      <c r="FKA321" s="169"/>
      <c r="FKB321" s="169"/>
      <c r="FKC321" s="169"/>
      <c r="FKD321" s="169"/>
      <c r="FKE321" s="169"/>
      <c r="FKF321" s="169"/>
      <c r="FKG321" s="169"/>
      <c r="FKH321" s="169"/>
      <c r="FKI321" s="169"/>
      <c r="FKJ321" s="169"/>
      <c r="FKK321" s="169"/>
      <c r="FKL321" s="169"/>
      <c r="FKM321" s="169"/>
      <c r="FKN321" s="169"/>
      <c r="FKO321" s="169"/>
      <c r="FKP321" s="169"/>
      <c r="FKQ321" s="169"/>
      <c r="FKR321" s="169"/>
      <c r="FKS321" s="169"/>
      <c r="FKT321" s="169"/>
      <c r="FKU321" s="169"/>
      <c r="FKV321" s="169"/>
      <c r="FKW321" s="169"/>
      <c r="FKX321" s="169"/>
      <c r="FKY321" s="169"/>
      <c r="FKZ321" s="169"/>
      <c r="FLA321" s="169"/>
      <c r="FLB321" s="169"/>
      <c r="FLC321" s="169"/>
      <c r="FLD321" s="169"/>
      <c r="FLE321" s="169"/>
      <c r="FLF321" s="169"/>
      <c r="FLG321" s="169"/>
      <c r="FLH321" s="169"/>
      <c r="FLI321" s="169"/>
      <c r="FLJ321" s="169"/>
      <c r="FLK321" s="169"/>
      <c r="FLL321" s="169"/>
      <c r="FLM321" s="169"/>
      <c r="FLN321" s="169"/>
      <c r="FLO321" s="169"/>
      <c r="FLP321" s="169"/>
      <c r="FLQ321" s="169"/>
      <c r="FLR321" s="169"/>
      <c r="FLS321" s="169"/>
      <c r="FLT321" s="169"/>
      <c r="FLU321" s="169"/>
      <c r="FLV321" s="169"/>
      <c r="FLW321" s="169"/>
      <c r="FLX321" s="169"/>
      <c r="FLY321" s="169"/>
      <c r="FLZ321" s="169"/>
      <c r="FMA321" s="169"/>
      <c r="FMB321" s="169"/>
      <c r="FMC321" s="169"/>
      <c r="FMD321" s="169"/>
      <c r="FME321" s="169"/>
      <c r="FMF321" s="169"/>
      <c r="FMG321" s="169"/>
      <c r="FMH321" s="169"/>
      <c r="FMI321" s="169"/>
      <c r="FMJ321" s="169"/>
      <c r="FMK321" s="169"/>
      <c r="FML321" s="169"/>
      <c r="FMM321" s="169"/>
      <c r="FMN321" s="169"/>
      <c r="FMO321" s="169"/>
      <c r="FMP321" s="169"/>
      <c r="FMQ321" s="169"/>
      <c r="FMR321" s="169"/>
      <c r="FMS321" s="169"/>
      <c r="FMT321" s="169"/>
      <c r="FMU321" s="169"/>
      <c r="FMV321" s="169"/>
      <c r="FMW321" s="169"/>
      <c r="FMX321" s="169"/>
      <c r="FMY321" s="169"/>
      <c r="FMZ321" s="169"/>
      <c r="FNA321" s="169"/>
      <c r="FNB321" s="169"/>
      <c r="FNC321" s="169"/>
      <c r="FND321" s="169"/>
      <c r="FNE321" s="169"/>
      <c r="FNF321" s="169"/>
      <c r="FNG321" s="169"/>
      <c r="FNH321" s="169"/>
      <c r="FNI321" s="169"/>
      <c r="FNJ321" s="169"/>
      <c r="FNK321" s="169"/>
      <c r="FNL321" s="169"/>
      <c r="FNM321" s="169"/>
      <c r="FNN321" s="169"/>
      <c r="FNO321" s="169"/>
      <c r="FNP321" s="169"/>
      <c r="FNQ321" s="169"/>
      <c r="FNR321" s="169"/>
      <c r="FNS321" s="169"/>
      <c r="FNT321" s="169"/>
      <c r="FNU321" s="169"/>
      <c r="FNV321" s="169"/>
      <c r="FNW321" s="169"/>
      <c r="FNX321" s="169"/>
      <c r="FNY321" s="169"/>
      <c r="FNZ321" s="169"/>
      <c r="FOA321" s="169"/>
      <c r="FOB321" s="169"/>
      <c r="FOC321" s="169"/>
      <c r="FOD321" s="169"/>
      <c r="FOE321" s="169"/>
      <c r="FOF321" s="169"/>
      <c r="FOG321" s="169"/>
      <c r="FOH321" s="169"/>
      <c r="FOI321" s="169"/>
      <c r="FOJ321" s="169"/>
      <c r="FOK321" s="169"/>
      <c r="FOL321" s="169"/>
      <c r="FOM321" s="169"/>
      <c r="FON321" s="169"/>
      <c r="FOO321" s="169"/>
      <c r="FOP321" s="169"/>
      <c r="FOQ321" s="169"/>
      <c r="FOR321" s="169"/>
      <c r="FOS321" s="169"/>
      <c r="FOT321" s="169"/>
      <c r="FOU321" s="169"/>
      <c r="FOV321" s="169"/>
      <c r="FOW321" s="169"/>
      <c r="FOX321" s="169"/>
      <c r="FOY321" s="169"/>
      <c r="FOZ321" s="169"/>
      <c r="FPA321" s="169"/>
      <c r="FPB321" s="169"/>
      <c r="FPC321" s="169"/>
      <c r="FPD321" s="169"/>
      <c r="FPE321" s="169"/>
      <c r="FPF321" s="169"/>
      <c r="FPG321" s="169"/>
      <c r="FPH321" s="169"/>
      <c r="FPI321" s="169"/>
      <c r="FPJ321" s="169"/>
      <c r="FPK321" s="169"/>
      <c r="FPL321" s="169"/>
      <c r="FPM321" s="169"/>
      <c r="FPN321" s="169"/>
      <c r="FPO321" s="169"/>
      <c r="FPP321" s="169"/>
      <c r="FPQ321" s="169"/>
      <c r="FPR321" s="169"/>
      <c r="FPS321" s="169"/>
      <c r="FPT321" s="169"/>
      <c r="FPU321" s="169"/>
      <c r="FPV321" s="169"/>
      <c r="FPW321" s="169"/>
      <c r="FPX321" s="169"/>
      <c r="FPY321" s="169"/>
      <c r="FPZ321" s="169"/>
      <c r="FQA321" s="169"/>
      <c r="FQB321" s="169"/>
      <c r="FQC321" s="169"/>
      <c r="FQD321" s="169"/>
      <c r="FQE321" s="169"/>
      <c r="FQF321" s="169"/>
      <c r="FQG321" s="169"/>
      <c r="FQH321" s="169"/>
      <c r="FQI321" s="169"/>
      <c r="FQJ321" s="169"/>
      <c r="FQK321" s="169"/>
      <c r="FQL321" s="169"/>
      <c r="FQM321" s="169"/>
      <c r="FQN321" s="169"/>
      <c r="FQO321" s="169"/>
      <c r="FQP321" s="169"/>
      <c r="FQQ321" s="169"/>
      <c r="FQR321" s="169"/>
      <c r="FQS321" s="169"/>
      <c r="FQT321" s="169"/>
      <c r="FQU321" s="169"/>
      <c r="FQV321" s="169"/>
      <c r="FQW321" s="169"/>
      <c r="FQX321" s="169"/>
      <c r="FQY321" s="169"/>
      <c r="FQZ321" s="169"/>
      <c r="FRA321" s="169"/>
      <c r="FRB321" s="169"/>
      <c r="FRC321" s="169"/>
      <c r="FRD321" s="169"/>
      <c r="FRE321" s="169"/>
      <c r="FRF321" s="169"/>
      <c r="FRG321" s="169"/>
      <c r="FRH321" s="169"/>
      <c r="FRI321" s="169"/>
      <c r="FRJ321" s="169"/>
      <c r="FRK321" s="169"/>
      <c r="FRL321" s="169"/>
      <c r="FRM321" s="169"/>
      <c r="FRN321" s="169"/>
      <c r="FRO321" s="169"/>
      <c r="FRP321" s="169"/>
      <c r="FRQ321" s="169"/>
      <c r="FRR321" s="169"/>
      <c r="FRS321" s="169"/>
      <c r="FRT321" s="169"/>
      <c r="FRU321" s="169"/>
      <c r="FRV321" s="169"/>
      <c r="FRW321" s="169"/>
      <c r="FRX321" s="169"/>
      <c r="FRY321" s="169"/>
      <c r="FRZ321" s="169"/>
      <c r="FSA321" s="169"/>
      <c r="FSB321" s="169"/>
      <c r="FSC321" s="169"/>
      <c r="FSD321" s="169"/>
      <c r="FSE321" s="169"/>
      <c r="FSF321" s="169"/>
      <c r="FSG321" s="169"/>
      <c r="FSH321" s="169"/>
      <c r="FSI321" s="169"/>
      <c r="FSJ321" s="169"/>
      <c r="FSK321" s="169"/>
      <c r="FSL321" s="169"/>
      <c r="FSM321" s="169"/>
      <c r="FSN321" s="169"/>
      <c r="FSO321" s="169"/>
      <c r="FSP321" s="169"/>
      <c r="FSQ321" s="169"/>
      <c r="FSR321" s="169"/>
      <c r="FSS321" s="169"/>
      <c r="FST321" s="169"/>
      <c r="FSU321" s="169"/>
      <c r="FSV321" s="169"/>
      <c r="FSW321" s="169"/>
      <c r="FSX321" s="169"/>
      <c r="FSY321" s="169"/>
      <c r="FSZ321" s="169"/>
      <c r="FTA321" s="169"/>
      <c r="FTB321" s="169"/>
      <c r="FTC321" s="169"/>
      <c r="FTD321" s="169"/>
      <c r="FTE321" s="169"/>
      <c r="FTF321" s="169"/>
      <c r="FTG321" s="169"/>
      <c r="FTH321" s="169"/>
      <c r="FTI321" s="169"/>
      <c r="FTJ321" s="169"/>
      <c r="FTK321" s="169"/>
      <c r="FTL321" s="169"/>
      <c r="FTM321" s="169"/>
      <c r="FTN321" s="169"/>
      <c r="FTO321" s="169"/>
      <c r="FTP321" s="169"/>
      <c r="FTQ321" s="169"/>
      <c r="FTR321" s="169"/>
      <c r="FTS321" s="169"/>
      <c r="FTT321" s="169"/>
      <c r="FTU321" s="169"/>
      <c r="FTV321" s="169"/>
      <c r="FTW321" s="169"/>
      <c r="FTX321" s="169"/>
      <c r="FTY321" s="169"/>
      <c r="FTZ321" s="169"/>
      <c r="FUA321" s="169"/>
      <c r="FUB321" s="169"/>
      <c r="FUC321" s="169"/>
      <c r="FUD321" s="169"/>
      <c r="FUE321" s="169"/>
      <c r="FUF321" s="169"/>
      <c r="FUG321" s="169"/>
      <c r="FUH321" s="169"/>
      <c r="FUI321" s="169"/>
      <c r="FUJ321" s="169"/>
      <c r="FUK321" s="169"/>
      <c r="FUL321" s="169"/>
      <c r="FUM321" s="169"/>
      <c r="FUN321" s="169"/>
      <c r="FUO321" s="169"/>
      <c r="FUP321" s="169"/>
      <c r="FUQ321" s="169"/>
      <c r="FUR321" s="169"/>
      <c r="FUS321" s="169"/>
      <c r="FUT321" s="169"/>
      <c r="FUU321" s="169"/>
      <c r="FUV321" s="169"/>
      <c r="FUW321" s="169"/>
      <c r="FUX321" s="169"/>
      <c r="FUY321" s="169"/>
      <c r="FUZ321" s="169"/>
      <c r="FVA321" s="169"/>
      <c r="FVB321" s="169"/>
      <c r="FVC321" s="169"/>
      <c r="FVD321" s="169"/>
      <c r="FVE321" s="169"/>
      <c r="FVF321" s="169"/>
      <c r="FVG321" s="169"/>
      <c r="FVH321" s="169"/>
      <c r="FVI321" s="169"/>
      <c r="FVJ321" s="169"/>
      <c r="FVK321" s="169"/>
      <c r="FVL321" s="169"/>
      <c r="FVM321" s="169"/>
      <c r="FVN321" s="169"/>
      <c r="FVO321" s="169"/>
      <c r="FVP321" s="169"/>
      <c r="FVQ321" s="169"/>
      <c r="FVR321" s="169"/>
      <c r="FVS321" s="169"/>
      <c r="FVT321" s="169"/>
      <c r="FVU321" s="169"/>
      <c r="FVV321" s="169"/>
      <c r="FVW321" s="169"/>
      <c r="FVX321" s="169"/>
      <c r="FVY321" s="169"/>
      <c r="FVZ321" s="169"/>
      <c r="FWA321" s="169"/>
      <c r="FWB321" s="169"/>
      <c r="FWC321" s="169"/>
      <c r="FWD321" s="169"/>
      <c r="FWE321" s="169"/>
      <c r="FWF321" s="169"/>
      <c r="FWG321" s="169"/>
      <c r="FWH321" s="169"/>
      <c r="FWI321" s="169"/>
      <c r="FWJ321" s="169"/>
      <c r="FWK321" s="169"/>
      <c r="FWL321" s="169"/>
      <c r="FWM321" s="169"/>
      <c r="FWN321" s="169"/>
      <c r="FWO321" s="169"/>
      <c r="FWP321" s="169"/>
      <c r="FWQ321" s="169"/>
      <c r="FWR321" s="169"/>
      <c r="FWS321" s="169"/>
      <c r="FWT321" s="169"/>
      <c r="FWU321" s="169"/>
      <c r="FWV321" s="169"/>
      <c r="FWW321" s="169"/>
      <c r="FWX321" s="169"/>
      <c r="FWY321" s="169"/>
      <c r="FWZ321" s="169"/>
      <c r="FXA321" s="169"/>
      <c r="FXB321" s="169"/>
      <c r="FXC321" s="169"/>
      <c r="FXD321" s="169"/>
      <c r="FXE321" s="169"/>
      <c r="FXF321" s="169"/>
      <c r="FXG321" s="169"/>
      <c r="FXH321" s="169"/>
      <c r="FXI321" s="169"/>
      <c r="FXJ321" s="169"/>
      <c r="FXK321" s="169"/>
      <c r="FXL321" s="169"/>
      <c r="FXM321" s="169"/>
      <c r="FXN321" s="169"/>
      <c r="FXO321" s="169"/>
      <c r="FXP321" s="169"/>
      <c r="FXQ321" s="169"/>
      <c r="FXR321" s="169"/>
      <c r="FXS321" s="169"/>
      <c r="FXT321" s="169"/>
      <c r="FXU321" s="169"/>
      <c r="FXV321" s="169"/>
      <c r="FXW321" s="169"/>
      <c r="FXX321" s="169"/>
      <c r="FXY321" s="169"/>
      <c r="FXZ321" s="169"/>
      <c r="FYA321" s="169"/>
      <c r="FYB321" s="169"/>
      <c r="FYC321" s="169"/>
      <c r="FYD321" s="169"/>
      <c r="FYE321" s="169"/>
      <c r="FYF321" s="169"/>
      <c r="FYG321" s="169"/>
      <c r="FYH321" s="169"/>
      <c r="FYI321" s="169"/>
      <c r="FYJ321" s="169"/>
      <c r="FYK321" s="169"/>
      <c r="FYL321" s="169"/>
      <c r="FYM321" s="169"/>
      <c r="FYN321" s="169"/>
      <c r="FYO321" s="169"/>
      <c r="FYP321" s="169"/>
      <c r="FYQ321" s="169"/>
      <c r="FYR321" s="169"/>
      <c r="FYS321" s="169"/>
      <c r="FYT321" s="169"/>
      <c r="FYU321" s="169"/>
      <c r="FYV321" s="169"/>
      <c r="FYW321" s="169"/>
      <c r="FYX321" s="169"/>
      <c r="FYY321" s="169"/>
      <c r="FYZ321" s="169"/>
      <c r="FZA321" s="169"/>
      <c r="FZB321" s="169"/>
      <c r="FZC321" s="169"/>
      <c r="FZD321" s="169"/>
      <c r="FZE321" s="169"/>
      <c r="FZF321" s="169"/>
      <c r="FZG321" s="169"/>
      <c r="FZH321" s="169"/>
      <c r="FZI321" s="169"/>
      <c r="FZJ321" s="169"/>
      <c r="FZK321" s="169"/>
      <c r="FZL321" s="169"/>
      <c r="FZM321" s="169"/>
      <c r="FZN321" s="169"/>
      <c r="FZO321" s="169"/>
      <c r="FZP321" s="169"/>
      <c r="FZQ321" s="169"/>
      <c r="FZR321" s="169"/>
      <c r="FZS321" s="169"/>
      <c r="FZT321" s="169"/>
      <c r="FZU321" s="169"/>
      <c r="FZV321" s="169"/>
      <c r="FZW321" s="169"/>
      <c r="FZX321" s="169"/>
      <c r="FZY321" s="169"/>
      <c r="FZZ321" s="169"/>
      <c r="GAA321" s="169"/>
      <c r="GAB321" s="169"/>
      <c r="GAC321" s="169"/>
      <c r="GAD321" s="169"/>
      <c r="GAE321" s="169"/>
      <c r="GAF321" s="169"/>
      <c r="GAG321" s="169"/>
      <c r="GAH321" s="169"/>
      <c r="GAI321" s="169"/>
      <c r="GAJ321" s="169"/>
      <c r="GAK321" s="169"/>
      <c r="GAL321" s="169"/>
      <c r="GAM321" s="169"/>
      <c r="GAN321" s="169"/>
      <c r="GAO321" s="169"/>
      <c r="GAP321" s="169"/>
      <c r="GAQ321" s="169"/>
      <c r="GAR321" s="169"/>
      <c r="GAS321" s="169"/>
      <c r="GAT321" s="169"/>
      <c r="GAU321" s="169"/>
      <c r="GAV321" s="169"/>
      <c r="GAW321" s="169"/>
      <c r="GAX321" s="169"/>
      <c r="GAY321" s="169"/>
      <c r="GAZ321" s="169"/>
      <c r="GBA321" s="169"/>
      <c r="GBB321" s="169"/>
      <c r="GBC321" s="169"/>
      <c r="GBD321" s="169"/>
      <c r="GBE321" s="169"/>
      <c r="GBF321" s="169"/>
      <c r="GBG321" s="169"/>
      <c r="GBH321" s="169"/>
      <c r="GBI321" s="169"/>
      <c r="GBJ321" s="169"/>
      <c r="GBK321" s="169"/>
      <c r="GBL321" s="169"/>
      <c r="GBM321" s="169"/>
      <c r="GBN321" s="169"/>
      <c r="GBO321" s="169"/>
      <c r="GBP321" s="169"/>
      <c r="GBQ321" s="169"/>
      <c r="GBR321" s="169"/>
      <c r="GBS321" s="169"/>
      <c r="GBT321" s="169"/>
      <c r="GBU321" s="169"/>
      <c r="GBV321" s="169"/>
      <c r="GBW321" s="169"/>
      <c r="GBX321" s="169"/>
      <c r="GBY321" s="169"/>
      <c r="GBZ321" s="169"/>
      <c r="GCA321" s="169"/>
      <c r="GCB321" s="169"/>
      <c r="GCC321" s="169"/>
      <c r="GCD321" s="169"/>
      <c r="GCE321" s="169"/>
      <c r="GCF321" s="169"/>
      <c r="GCG321" s="169"/>
      <c r="GCH321" s="169"/>
      <c r="GCI321" s="169"/>
      <c r="GCJ321" s="169"/>
      <c r="GCK321" s="169"/>
      <c r="GCL321" s="169"/>
      <c r="GCM321" s="169"/>
      <c r="GCN321" s="169"/>
      <c r="GCO321" s="169"/>
      <c r="GCP321" s="169"/>
      <c r="GCQ321" s="169"/>
      <c r="GCR321" s="169"/>
      <c r="GCS321" s="169"/>
      <c r="GCT321" s="169"/>
      <c r="GCU321" s="169"/>
      <c r="GCV321" s="169"/>
      <c r="GCW321" s="169"/>
      <c r="GCX321" s="169"/>
      <c r="GCY321" s="169"/>
      <c r="GCZ321" s="169"/>
      <c r="GDA321" s="169"/>
      <c r="GDB321" s="169"/>
      <c r="GDC321" s="169"/>
      <c r="GDD321" s="169"/>
      <c r="GDE321" s="169"/>
      <c r="GDF321" s="169"/>
      <c r="GDG321" s="169"/>
      <c r="GDH321" s="169"/>
      <c r="GDI321" s="169"/>
      <c r="GDJ321" s="169"/>
      <c r="GDK321" s="169"/>
      <c r="GDL321" s="169"/>
      <c r="GDM321" s="169"/>
      <c r="GDN321" s="169"/>
      <c r="GDO321" s="169"/>
      <c r="GDP321" s="169"/>
      <c r="GDQ321" s="169"/>
      <c r="GDR321" s="169"/>
      <c r="GDS321" s="169"/>
      <c r="GDT321" s="169"/>
      <c r="GDU321" s="169"/>
      <c r="GDV321" s="169"/>
      <c r="GDW321" s="169"/>
      <c r="GDX321" s="169"/>
      <c r="GDY321" s="169"/>
      <c r="GDZ321" s="169"/>
      <c r="GEA321" s="169"/>
      <c r="GEB321" s="169"/>
      <c r="GEC321" s="169"/>
      <c r="GED321" s="169"/>
      <c r="GEE321" s="169"/>
      <c r="GEF321" s="169"/>
      <c r="GEG321" s="169"/>
      <c r="GEH321" s="169"/>
      <c r="GEI321" s="169"/>
      <c r="GEJ321" s="169"/>
      <c r="GEK321" s="169"/>
      <c r="GEL321" s="169"/>
      <c r="GEM321" s="169"/>
      <c r="GEN321" s="169"/>
      <c r="GEO321" s="169"/>
      <c r="GEP321" s="169"/>
      <c r="GEQ321" s="169"/>
      <c r="GER321" s="169"/>
      <c r="GES321" s="169"/>
      <c r="GET321" s="169"/>
      <c r="GEU321" s="169"/>
      <c r="GEV321" s="169"/>
      <c r="GEW321" s="169"/>
      <c r="GEX321" s="169"/>
      <c r="GEY321" s="169"/>
      <c r="GEZ321" s="169"/>
      <c r="GFA321" s="169"/>
      <c r="GFB321" s="169"/>
      <c r="GFC321" s="169"/>
      <c r="GFD321" s="169"/>
      <c r="GFE321" s="169"/>
      <c r="GFF321" s="169"/>
      <c r="GFG321" s="169"/>
      <c r="GFH321" s="169"/>
      <c r="GFI321" s="169"/>
      <c r="GFJ321" s="169"/>
      <c r="GFK321" s="169"/>
      <c r="GFL321" s="169"/>
      <c r="GFM321" s="169"/>
      <c r="GFN321" s="169"/>
      <c r="GFO321" s="169"/>
      <c r="GFP321" s="169"/>
      <c r="GFQ321" s="169"/>
      <c r="GFR321" s="169"/>
      <c r="GFS321" s="169"/>
      <c r="GFT321" s="169"/>
      <c r="GFU321" s="169"/>
      <c r="GFV321" s="169"/>
      <c r="GFW321" s="169"/>
      <c r="GFX321" s="169"/>
      <c r="GFY321" s="169"/>
      <c r="GFZ321" s="169"/>
      <c r="GGA321" s="169"/>
      <c r="GGB321" s="169"/>
      <c r="GGC321" s="169"/>
      <c r="GGD321" s="169"/>
      <c r="GGE321" s="169"/>
      <c r="GGF321" s="169"/>
      <c r="GGG321" s="169"/>
      <c r="GGH321" s="169"/>
      <c r="GGI321" s="169"/>
      <c r="GGJ321" s="169"/>
      <c r="GGK321" s="169"/>
      <c r="GGL321" s="169"/>
      <c r="GGM321" s="169"/>
      <c r="GGN321" s="169"/>
      <c r="GGO321" s="169"/>
      <c r="GGP321" s="169"/>
      <c r="GGQ321" s="169"/>
      <c r="GGR321" s="169"/>
      <c r="GGS321" s="169"/>
      <c r="GGT321" s="169"/>
      <c r="GGU321" s="169"/>
      <c r="GGV321" s="169"/>
      <c r="GGW321" s="169"/>
      <c r="GGX321" s="169"/>
      <c r="GGY321" s="169"/>
      <c r="GGZ321" s="169"/>
      <c r="GHA321" s="169"/>
      <c r="GHB321" s="169"/>
      <c r="GHC321" s="169"/>
      <c r="GHD321" s="169"/>
      <c r="GHE321" s="169"/>
      <c r="GHF321" s="169"/>
      <c r="GHG321" s="169"/>
      <c r="GHH321" s="169"/>
      <c r="GHI321" s="169"/>
      <c r="GHJ321" s="169"/>
      <c r="GHK321" s="169"/>
      <c r="GHL321" s="169"/>
      <c r="GHM321" s="169"/>
      <c r="GHN321" s="169"/>
      <c r="GHO321" s="169"/>
      <c r="GHP321" s="169"/>
      <c r="GHQ321" s="169"/>
      <c r="GHR321" s="169"/>
      <c r="GHS321" s="169"/>
      <c r="GHT321" s="169"/>
      <c r="GHU321" s="169"/>
      <c r="GHV321" s="169"/>
      <c r="GHW321" s="169"/>
      <c r="GHX321" s="169"/>
      <c r="GHY321" s="169"/>
      <c r="GHZ321" s="169"/>
      <c r="GIA321" s="169"/>
      <c r="GIB321" s="169"/>
      <c r="GIC321" s="169"/>
      <c r="GID321" s="169"/>
      <c r="GIE321" s="169"/>
      <c r="GIF321" s="169"/>
      <c r="GIG321" s="169"/>
      <c r="GIH321" s="169"/>
      <c r="GII321" s="169"/>
      <c r="GIJ321" s="169"/>
      <c r="GIK321" s="169"/>
      <c r="GIL321" s="169"/>
      <c r="GIM321" s="169"/>
      <c r="GIN321" s="169"/>
      <c r="GIO321" s="169"/>
      <c r="GIP321" s="169"/>
      <c r="GIQ321" s="169"/>
      <c r="GIR321" s="169"/>
      <c r="GIS321" s="169"/>
      <c r="GIT321" s="169"/>
      <c r="GIU321" s="169"/>
      <c r="GIV321" s="169"/>
      <c r="GIW321" s="169"/>
      <c r="GIX321" s="169"/>
      <c r="GIY321" s="169"/>
      <c r="GIZ321" s="169"/>
      <c r="GJA321" s="169"/>
      <c r="GJB321" s="169"/>
      <c r="GJC321" s="169"/>
      <c r="GJD321" s="169"/>
      <c r="GJE321" s="169"/>
      <c r="GJF321" s="169"/>
      <c r="GJG321" s="169"/>
      <c r="GJH321" s="169"/>
      <c r="GJI321" s="169"/>
      <c r="GJJ321" s="169"/>
      <c r="GJK321" s="169"/>
      <c r="GJL321" s="169"/>
      <c r="GJM321" s="169"/>
      <c r="GJN321" s="169"/>
      <c r="GJO321" s="169"/>
      <c r="GJP321" s="169"/>
      <c r="GJQ321" s="169"/>
      <c r="GJR321" s="169"/>
      <c r="GJS321" s="169"/>
      <c r="GJT321" s="169"/>
      <c r="GJU321" s="169"/>
      <c r="GJV321" s="169"/>
      <c r="GJW321" s="169"/>
      <c r="GJX321" s="169"/>
      <c r="GJY321" s="169"/>
      <c r="GJZ321" s="169"/>
      <c r="GKA321" s="169"/>
      <c r="GKB321" s="169"/>
      <c r="GKC321" s="169"/>
      <c r="GKD321" s="169"/>
      <c r="GKE321" s="169"/>
      <c r="GKF321" s="169"/>
      <c r="GKG321" s="169"/>
      <c r="GKH321" s="169"/>
      <c r="GKI321" s="169"/>
      <c r="GKJ321" s="169"/>
      <c r="GKK321" s="169"/>
      <c r="GKL321" s="169"/>
      <c r="GKM321" s="169"/>
      <c r="GKN321" s="169"/>
      <c r="GKO321" s="169"/>
      <c r="GKP321" s="169"/>
      <c r="GKQ321" s="169"/>
      <c r="GKR321" s="169"/>
      <c r="GKS321" s="169"/>
      <c r="GKT321" s="169"/>
      <c r="GKU321" s="169"/>
      <c r="GKV321" s="169"/>
      <c r="GKW321" s="169"/>
      <c r="GKX321" s="169"/>
      <c r="GKY321" s="169"/>
      <c r="GKZ321" s="169"/>
      <c r="GLA321" s="169"/>
      <c r="GLB321" s="169"/>
      <c r="GLC321" s="169"/>
      <c r="GLD321" s="169"/>
      <c r="GLE321" s="169"/>
      <c r="GLF321" s="169"/>
      <c r="GLG321" s="169"/>
      <c r="GLH321" s="169"/>
      <c r="GLI321" s="169"/>
      <c r="GLJ321" s="169"/>
      <c r="GLK321" s="169"/>
      <c r="GLL321" s="169"/>
      <c r="GLM321" s="169"/>
      <c r="GLN321" s="169"/>
      <c r="GLO321" s="169"/>
      <c r="GLP321" s="169"/>
      <c r="GLQ321" s="169"/>
      <c r="GLR321" s="169"/>
      <c r="GLS321" s="169"/>
      <c r="GLT321" s="169"/>
      <c r="GLU321" s="169"/>
      <c r="GLV321" s="169"/>
      <c r="GLW321" s="169"/>
      <c r="GLX321" s="169"/>
      <c r="GLY321" s="169"/>
      <c r="GLZ321" s="169"/>
      <c r="GMA321" s="169"/>
      <c r="GMB321" s="169"/>
      <c r="GMC321" s="169"/>
      <c r="GMD321" s="169"/>
      <c r="GME321" s="169"/>
      <c r="GMF321" s="169"/>
      <c r="GMG321" s="169"/>
      <c r="GMH321" s="169"/>
      <c r="GMI321" s="169"/>
      <c r="GMJ321" s="169"/>
      <c r="GMK321" s="169"/>
      <c r="GML321" s="169"/>
      <c r="GMM321" s="169"/>
      <c r="GMN321" s="169"/>
      <c r="GMO321" s="169"/>
      <c r="GMP321" s="169"/>
      <c r="GMQ321" s="169"/>
      <c r="GMR321" s="169"/>
      <c r="GMS321" s="169"/>
      <c r="GMT321" s="169"/>
      <c r="GMU321" s="169"/>
      <c r="GMV321" s="169"/>
      <c r="GMW321" s="169"/>
      <c r="GMX321" s="169"/>
      <c r="GMY321" s="169"/>
      <c r="GMZ321" s="169"/>
      <c r="GNA321" s="169"/>
      <c r="GNB321" s="169"/>
      <c r="GNC321" s="169"/>
      <c r="GND321" s="169"/>
      <c r="GNE321" s="169"/>
      <c r="GNF321" s="169"/>
      <c r="GNG321" s="169"/>
      <c r="GNH321" s="169"/>
      <c r="GNI321" s="169"/>
      <c r="GNJ321" s="169"/>
      <c r="GNK321" s="169"/>
      <c r="GNL321" s="169"/>
      <c r="GNM321" s="169"/>
      <c r="GNN321" s="169"/>
      <c r="GNO321" s="169"/>
      <c r="GNP321" s="169"/>
      <c r="GNQ321" s="169"/>
      <c r="GNR321" s="169"/>
      <c r="GNS321" s="169"/>
      <c r="GNT321" s="169"/>
      <c r="GNU321" s="169"/>
      <c r="GNV321" s="169"/>
      <c r="GNW321" s="169"/>
      <c r="GNX321" s="169"/>
      <c r="GNY321" s="169"/>
      <c r="GNZ321" s="169"/>
      <c r="GOA321" s="169"/>
      <c r="GOB321" s="169"/>
      <c r="GOC321" s="169"/>
      <c r="GOD321" s="169"/>
      <c r="GOE321" s="169"/>
      <c r="GOF321" s="169"/>
      <c r="GOG321" s="169"/>
      <c r="GOH321" s="169"/>
      <c r="GOI321" s="169"/>
      <c r="GOJ321" s="169"/>
      <c r="GOK321" s="169"/>
      <c r="GOL321" s="169"/>
      <c r="GOM321" s="169"/>
      <c r="GON321" s="169"/>
      <c r="GOO321" s="169"/>
      <c r="GOP321" s="169"/>
      <c r="GOQ321" s="169"/>
      <c r="GOR321" s="169"/>
      <c r="GOS321" s="169"/>
      <c r="GOT321" s="169"/>
      <c r="GOU321" s="169"/>
      <c r="GOV321" s="169"/>
      <c r="GOW321" s="169"/>
      <c r="GOX321" s="169"/>
      <c r="GOY321" s="169"/>
      <c r="GOZ321" s="169"/>
      <c r="GPA321" s="169"/>
      <c r="GPB321" s="169"/>
      <c r="GPC321" s="169"/>
      <c r="GPD321" s="169"/>
      <c r="GPE321" s="169"/>
      <c r="GPF321" s="169"/>
      <c r="GPG321" s="169"/>
      <c r="GPH321" s="169"/>
      <c r="GPI321" s="169"/>
      <c r="GPJ321" s="169"/>
      <c r="GPK321" s="169"/>
      <c r="GPL321" s="169"/>
      <c r="GPM321" s="169"/>
      <c r="GPN321" s="169"/>
      <c r="GPO321" s="169"/>
      <c r="GPP321" s="169"/>
      <c r="GPQ321" s="169"/>
      <c r="GPR321" s="169"/>
      <c r="GPS321" s="169"/>
      <c r="GPT321" s="169"/>
      <c r="GPU321" s="169"/>
      <c r="GPV321" s="169"/>
      <c r="GPW321" s="169"/>
      <c r="GPX321" s="169"/>
      <c r="GPY321" s="169"/>
      <c r="GPZ321" s="169"/>
      <c r="GQA321" s="169"/>
      <c r="GQB321" s="169"/>
      <c r="GQC321" s="169"/>
      <c r="GQD321" s="169"/>
      <c r="GQE321" s="169"/>
      <c r="GQF321" s="169"/>
      <c r="GQG321" s="169"/>
      <c r="GQH321" s="169"/>
      <c r="GQI321" s="169"/>
      <c r="GQJ321" s="169"/>
      <c r="GQK321" s="169"/>
      <c r="GQL321" s="169"/>
      <c r="GQM321" s="169"/>
      <c r="GQN321" s="169"/>
      <c r="GQO321" s="169"/>
      <c r="GQP321" s="169"/>
      <c r="GQQ321" s="169"/>
      <c r="GQR321" s="169"/>
      <c r="GQS321" s="169"/>
      <c r="GQT321" s="169"/>
      <c r="GQU321" s="169"/>
      <c r="GQV321" s="169"/>
      <c r="GQW321" s="169"/>
      <c r="GQX321" s="169"/>
      <c r="GQY321" s="169"/>
      <c r="GQZ321" s="169"/>
      <c r="GRA321" s="169"/>
      <c r="GRB321" s="169"/>
      <c r="GRC321" s="169"/>
      <c r="GRD321" s="169"/>
      <c r="GRE321" s="169"/>
      <c r="GRF321" s="169"/>
      <c r="GRG321" s="169"/>
      <c r="GRH321" s="169"/>
      <c r="GRI321" s="169"/>
      <c r="GRJ321" s="169"/>
      <c r="GRK321" s="169"/>
      <c r="GRL321" s="169"/>
      <c r="GRM321" s="169"/>
      <c r="GRN321" s="169"/>
      <c r="GRO321" s="169"/>
      <c r="GRP321" s="169"/>
      <c r="GRQ321" s="169"/>
      <c r="GRR321" s="169"/>
      <c r="GRS321" s="169"/>
      <c r="GRT321" s="169"/>
      <c r="GRU321" s="169"/>
      <c r="GRV321" s="169"/>
      <c r="GRW321" s="169"/>
      <c r="GRX321" s="169"/>
      <c r="GRY321" s="169"/>
      <c r="GRZ321" s="169"/>
      <c r="GSA321" s="169"/>
      <c r="GSB321" s="169"/>
      <c r="GSC321" s="169"/>
      <c r="GSD321" s="169"/>
      <c r="GSE321" s="169"/>
      <c r="GSF321" s="169"/>
      <c r="GSG321" s="169"/>
      <c r="GSH321" s="169"/>
      <c r="GSI321" s="169"/>
      <c r="GSJ321" s="169"/>
      <c r="GSK321" s="169"/>
      <c r="GSL321" s="169"/>
      <c r="GSM321" s="169"/>
      <c r="GSN321" s="169"/>
      <c r="GSO321" s="169"/>
      <c r="GSP321" s="169"/>
      <c r="GSQ321" s="169"/>
      <c r="GSR321" s="169"/>
      <c r="GSS321" s="169"/>
      <c r="GST321" s="169"/>
      <c r="GSU321" s="169"/>
      <c r="GSV321" s="169"/>
      <c r="GSW321" s="169"/>
      <c r="GSX321" s="169"/>
      <c r="GSY321" s="169"/>
      <c r="GSZ321" s="169"/>
      <c r="GTA321" s="169"/>
      <c r="GTB321" s="169"/>
      <c r="GTC321" s="169"/>
      <c r="GTD321" s="169"/>
      <c r="GTE321" s="169"/>
      <c r="GTF321" s="169"/>
      <c r="GTG321" s="169"/>
      <c r="GTH321" s="169"/>
      <c r="GTI321" s="169"/>
      <c r="GTJ321" s="169"/>
      <c r="GTK321" s="169"/>
      <c r="GTL321" s="169"/>
      <c r="GTM321" s="169"/>
      <c r="GTN321" s="169"/>
      <c r="GTO321" s="169"/>
      <c r="GTP321" s="169"/>
      <c r="GTQ321" s="169"/>
      <c r="GTR321" s="169"/>
      <c r="GTS321" s="169"/>
      <c r="GTT321" s="169"/>
      <c r="GTU321" s="169"/>
      <c r="GTV321" s="169"/>
      <c r="GTW321" s="169"/>
      <c r="GTX321" s="169"/>
      <c r="GTY321" s="169"/>
      <c r="GTZ321" s="169"/>
      <c r="GUA321" s="169"/>
      <c r="GUB321" s="169"/>
      <c r="GUC321" s="169"/>
      <c r="GUD321" s="169"/>
      <c r="GUE321" s="169"/>
      <c r="GUF321" s="169"/>
      <c r="GUG321" s="169"/>
      <c r="GUH321" s="169"/>
      <c r="GUI321" s="169"/>
      <c r="GUJ321" s="169"/>
      <c r="GUK321" s="169"/>
      <c r="GUL321" s="169"/>
      <c r="GUM321" s="169"/>
      <c r="GUN321" s="169"/>
      <c r="GUO321" s="169"/>
      <c r="GUP321" s="169"/>
      <c r="GUQ321" s="169"/>
      <c r="GUR321" s="169"/>
      <c r="GUS321" s="169"/>
      <c r="GUT321" s="169"/>
      <c r="GUU321" s="169"/>
      <c r="GUV321" s="169"/>
      <c r="GUW321" s="169"/>
      <c r="GUX321" s="169"/>
      <c r="GUY321" s="169"/>
      <c r="GUZ321" s="169"/>
      <c r="GVA321" s="169"/>
      <c r="GVB321" s="169"/>
      <c r="GVC321" s="169"/>
      <c r="GVD321" s="169"/>
      <c r="GVE321" s="169"/>
      <c r="GVF321" s="169"/>
      <c r="GVG321" s="169"/>
      <c r="GVH321" s="169"/>
      <c r="GVI321" s="169"/>
      <c r="GVJ321" s="169"/>
      <c r="GVK321" s="169"/>
      <c r="GVL321" s="169"/>
      <c r="GVM321" s="169"/>
      <c r="GVN321" s="169"/>
      <c r="GVO321" s="169"/>
      <c r="GVP321" s="169"/>
      <c r="GVQ321" s="169"/>
      <c r="GVR321" s="169"/>
      <c r="GVS321" s="169"/>
      <c r="GVT321" s="169"/>
      <c r="GVU321" s="169"/>
      <c r="GVV321" s="169"/>
      <c r="GVW321" s="169"/>
      <c r="GVX321" s="169"/>
      <c r="GVY321" s="169"/>
      <c r="GVZ321" s="169"/>
      <c r="GWA321" s="169"/>
      <c r="GWB321" s="169"/>
      <c r="GWC321" s="169"/>
      <c r="GWD321" s="169"/>
      <c r="GWE321" s="169"/>
      <c r="GWF321" s="169"/>
      <c r="GWG321" s="169"/>
      <c r="GWH321" s="169"/>
      <c r="GWI321" s="169"/>
      <c r="GWJ321" s="169"/>
      <c r="GWK321" s="169"/>
      <c r="GWL321" s="169"/>
      <c r="GWM321" s="169"/>
      <c r="GWN321" s="169"/>
      <c r="GWO321" s="169"/>
      <c r="GWP321" s="169"/>
      <c r="GWQ321" s="169"/>
      <c r="GWR321" s="169"/>
      <c r="GWS321" s="169"/>
      <c r="GWT321" s="169"/>
      <c r="GWU321" s="169"/>
      <c r="GWV321" s="169"/>
      <c r="GWW321" s="169"/>
      <c r="GWX321" s="169"/>
      <c r="GWY321" s="169"/>
      <c r="GWZ321" s="169"/>
      <c r="GXA321" s="169"/>
      <c r="GXB321" s="169"/>
      <c r="GXC321" s="169"/>
      <c r="GXD321" s="169"/>
      <c r="GXE321" s="169"/>
      <c r="GXF321" s="169"/>
      <c r="GXG321" s="169"/>
      <c r="GXH321" s="169"/>
      <c r="GXI321" s="169"/>
      <c r="GXJ321" s="169"/>
      <c r="GXK321" s="169"/>
      <c r="GXL321" s="169"/>
      <c r="GXM321" s="169"/>
      <c r="GXN321" s="169"/>
      <c r="GXO321" s="169"/>
      <c r="GXP321" s="169"/>
      <c r="GXQ321" s="169"/>
      <c r="GXR321" s="169"/>
      <c r="GXS321" s="169"/>
      <c r="GXT321" s="169"/>
      <c r="GXU321" s="169"/>
      <c r="GXV321" s="169"/>
      <c r="GXW321" s="169"/>
      <c r="GXX321" s="169"/>
      <c r="GXY321" s="169"/>
      <c r="GXZ321" s="169"/>
      <c r="GYA321" s="169"/>
      <c r="GYB321" s="169"/>
      <c r="GYC321" s="169"/>
      <c r="GYD321" s="169"/>
      <c r="GYE321" s="169"/>
      <c r="GYF321" s="169"/>
      <c r="GYG321" s="169"/>
      <c r="GYH321" s="169"/>
      <c r="GYI321" s="169"/>
      <c r="GYJ321" s="169"/>
      <c r="GYK321" s="169"/>
      <c r="GYL321" s="169"/>
      <c r="GYM321" s="169"/>
      <c r="GYN321" s="169"/>
      <c r="GYO321" s="169"/>
      <c r="GYP321" s="169"/>
      <c r="GYQ321" s="169"/>
      <c r="GYR321" s="169"/>
      <c r="GYS321" s="169"/>
      <c r="GYT321" s="169"/>
      <c r="GYU321" s="169"/>
      <c r="GYV321" s="169"/>
      <c r="GYW321" s="169"/>
      <c r="GYX321" s="169"/>
      <c r="GYY321" s="169"/>
      <c r="GYZ321" s="169"/>
      <c r="GZA321" s="169"/>
      <c r="GZB321" s="169"/>
      <c r="GZC321" s="169"/>
      <c r="GZD321" s="169"/>
      <c r="GZE321" s="169"/>
      <c r="GZF321" s="169"/>
      <c r="GZG321" s="169"/>
      <c r="GZH321" s="169"/>
      <c r="GZI321" s="169"/>
      <c r="GZJ321" s="169"/>
      <c r="GZK321" s="169"/>
      <c r="GZL321" s="169"/>
      <c r="GZM321" s="169"/>
      <c r="GZN321" s="169"/>
      <c r="GZO321" s="169"/>
      <c r="GZP321" s="169"/>
      <c r="GZQ321" s="169"/>
      <c r="GZR321" s="169"/>
      <c r="GZS321" s="169"/>
      <c r="GZT321" s="169"/>
      <c r="GZU321" s="169"/>
      <c r="GZV321" s="169"/>
      <c r="GZW321" s="169"/>
      <c r="GZX321" s="169"/>
      <c r="GZY321" s="169"/>
      <c r="GZZ321" s="169"/>
      <c r="HAA321" s="169"/>
      <c r="HAB321" s="169"/>
      <c r="HAC321" s="169"/>
      <c r="HAD321" s="169"/>
      <c r="HAE321" s="169"/>
      <c r="HAF321" s="169"/>
      <c r="HAG321" s="169"/>
      <c r="HAH321" s="169"/>
      <c r="HAI321" s="169"/>
      <c r="HAJ321" s="169"/>
      <c r="HAK321" s="169"/>
      <c r="HAL321" s="169"/>
      <c r="HAM321" s="169"/>
      <c r="HAN321" s="169"/>
      <c r="HAO321" s="169"/>
      <c r="HAP321" s="169"/>
      <c r="HAQ321" s="169"/>
      <c r="HAR321" s="169"/>
      <c r="HAS321" s="169"/>
      <c r="HAT321" s="169"/>
      <c r="HAU321" s="169"/>
      <c r="HAV321" s="169"/>
      <c r="HAW321" s="169"/>
      <c r="HAX321" s="169"/>
      <c r="HAY321" s="169"/>
      <c r="HAZ321" s="169"/>
      <c r="HBA321" s="169"/>
      <c r="HBB321" s="169"/>
      <c r="HBC321" s="169"/>
      <c r="HBD321" s="169"/>
      <c r="HBE321" s="169"/>
      <c r="HBF321" s="169"/>
      <c r="HBG321" s="169"/>
      <c r="HBH321" s="169"/>
      <c r="HBI321" s="169"/>
      <c r="HBJ321" s="169"/>
      <c r="HBK321" s="169"/>
      <c r="HBL321" s="169"/>
      <c r="HBM321" s="169"/>
      <c r="HBN321" s="169"/>
      <c r="HBO321" s="169"/>
      <c r="HBP321" s="169"/>
      <c r="HBQ321" s="169"/>
      <c r="HBR321" s="169"/>
      <c r="HBS321" s="169"/>
      <c r="HBT321" s="169"/>
      <c r="HBU321" s="169"/>
      <c r="HBV321" s="169"/>
      <c r="HBW321" s="169"/>
      <c r="HBX321" s="169"/>
      <c r="HBY321" s="169"/>
      <c r="HBZ321" s="169"/>
      <c r="HCA321" s="169"/>
      <c r="HCB321" s="169"/>
      <c r="HCC321" s="169"/>
      <c r="HCD321" s="169"/>
      <c r="HCE321" s="169"/>
      <c r="HCF321" s="169"/>
      <c r="HCG321" s="169"/>
      <c r="HCH321" s="169"/>
      <c r="HCI321" s="169"/>
      <c r="HCJ321" s="169"/>
      <c r="HCK321" s="169"/>
      <c r="HCL321" s="169"/>
      <c r="HCM321" s="169"/>
      <c r="HCN321" s="169"/>
      <c r="HCO321" s="169"/>
      <c r="HCP321" s="169"/>
      <c r="HCQ321" s="169"/>
      <c r="HCR321" s="169"/>
      <c r="HCS321" s="169"/>
      <c r="HCT321" s="169"/>
      <c r="HCU321" s="169"/>
      <c r="HCV321" s="169"/>
      <c r="HCW321" s="169"/>
      <c r="HCX321" s="169"/>
      <c r="HCY321" s="169"/>
      <c r="HCZ321" s="169"/>
      <c r="HDA321" s="169"/>
      <c r="HDB321" s="169"/>
      <c r="HDC321" s="169"/>
      <c r="HDD321" s="169"/>
      <c r="HDE321" s="169"/>
      <c r="HDF321" s="169"/>
      <c r="HDG321" s="169"/>
      <c r="HDH321" s="169"/>
      <c r="HDI321" s="169"/>
      <c r="HDJ321" s="169"/>
      <c r="HDK321" s="169"/>
      <c r="HDL321" s="169"/>
      <c r="HDM321" s="169"/>
      <c r="HDN321" s="169"/>
      <c r="HDO321" s="169"/>
      <c r="HDP321" s="169"/>
      <c r="HDQ321" s="169"/>
      <c r="HDR321" s="169"/>
      <c r="HDS321" s="169"/>
      <c r="HDT321" s="169"/>
      <c r="HDU321" s="169"/>
      <c r="HDV321" s="169"/>
      <c r="HDW321" s="169"/>
      <c r="HDX321" s="169"/>
      <c r="HDY321" s="169"/>
      <c r="HDZ321" s="169"/>
      <c r="HEA321" s="169"/>
      <c r="HEB321" s="169"/>
      <c r="HEC321" s="169"/>
      <c r="HED321" s="169"/>
      <c r="HEE321" s="169"/>
      <c r="HEF321" s="169"/>
      <c r="HEG321" s="169"/>
      <c r="HEH321" s="169"/>
      <c r="HEI321" s="169"/>
      <c r="HEJ321" s="169"/>
      <c r="HEK321" s="169"/>
      <c r="HEL321" s="169"/>
      <c r="HEM321" s="169"/>
      <c r="HEN321" s="169"/>
      <c r="HEO321" s="169"/>
      <c r="HEP321" s="169"/>
      <c r="HEQ321" s="169"/>
      <c r="HER321" s="169"/>
      <c r="HES321" s="169"/>
      <c r="HET321" s="169"/>
      <c r="HEU321" s="169"/>
      <c r="HEV321" s="169"/>
      <c r="HEW321" s="169"/>
      <c r="HEX321" s="169"/>
      <c r="HEY321" s="169"/>
      <c r="HEZ321" s="169"/>
      <c r="HFA321" s="169"/>
      <c r="HFB321" s="169"/>
      <c r="HFC321" s="169"/>
      <c r="HFD321" s="169"/>
      <c r="HFE321" s="169"/>
      <c r="HFF321" s="169"/>
      <c r="HFG321" s="169"/>
      <c r="HFH321" s="169"/>
      <c r="HFI321" s="169"/>
      <c r="HFJ321" s="169"/>
      <c r="HFK321" s="169"/>
      <c r="HFL321" s="169"/>
      <c r="HFM321" s="169"/>
      <c r="HFN321" s="169"/>
      <c r="HFO321" s="169"/>
      <c r="HFP321" s="169"/>
      <c r="HFQ321" s="169"/>
      <c r="HFR321" s="169"/>
      <c r="HFS321" s="169"/>
      <c r="HFT321" s="169"/>
      <c r="HFU321" s="169"/>
      <c r="HFV321" s="169"/>
      <c r="HFW321" s="169"/>
      <c r="HFX321" s="169"/>
      <c r="HFY321" s="169"/>
      <c r="HFZ321" s="169"/>
      <c r="HGA321" s="169"/>
      <c r="HGB321" s="169"/>
      <c r="HGC321" s="169"/>
      <c r="HGD321" s="169"/>
      <c r="HGE321" s="169"/>
      <c r="HGF321" s="169"/>
      <c r="HGG321" s="169"/>
      <c r="HGH321" s="169"/>
      <c r="HGI321" s="169"/>
      <c r="HGJ321" s="169"/>
      <c r="HGK321" s="169"/>
      <c r="HGL321" s="169"/>
      <c r="HGM321" s="169"/>
      <c r="HGN321" s="169"/>
      <c r="HGO321" s="169"/>
      <c r="HGP321" s="169"/>
      <c r="HGQ321" s="169"/>
      <c r="HGR321" s="169"/>
      <c r="HGS321" s="169"/>
      <c r="HGT321" s="169"/>
      <c r="HGU321" s="169"/>
      <c r="HGV321" s="169"/>
      <c r="HGW321" s="169"/>
      <c r="HGX321" s="169"/>
      <c r="HGY321" s="169"/>
      <c r="HGZ321" s="169"/>
      <c r="HHA321" s="169"/>
      <c r="HHB321" s="169"/>
      <c r="HHC321" s="169"/>
      <c r="HHD321" s="169"/>
      <c r="HHE321" s="169"/>
      <c r="HHF321" s="169"/>
      <c r="HHG321" s="169"/>
      <c r="HHH321" s="169"/>
      <c r="HHI321" s="169"/>
      <c r="HHJ321" s="169"/>
      <c r="HHK321" s="169"/>
      <c r="HHL321" s="169"/>
      <c r="HHM321" s="169"/>
      <c r="HHN321" s="169"/>
      <c r="HHO321" s="169"/>
      <c r="HHP321" s="169"/>
      <c r="HHQ321" s="169"/>
      <c r="HHR321" s="169"/>
      <c r="HHS321" s="169"/>
      <c r="HHT321" s="169"/>
      <c r="HHU321" s="169"/>
      <c r="HHV321" s="169"/>
      <c r="HHW321" s="169"/>
      <c r="HHX321" s="169"/>
      <c r="HHY321" s="169"/>
      <c r="HHZ321" s="169"/>
      <c r="HIA321" s="169"/>
      <c r="HIB321" s="169"/>
      <c r="HIC321" s="169"/>
      <c r="HID321" s="169"/>
      <c r="HIE321" s="169"/>
      <c r="HIF321" s="169"/>
      <c r="HIG321" s="169"/>
      <c r="HIH321" s="169"/>
      <c r="HII321" s="169"/>
      <c r="HIJ321" s="169"/>
      <c r="HIK321" s="169"/>
      <c r="HIL321" s="169"/>
      <c r="HIM321" s="169"/>
      <c r="HIN321" s="169"/>
      <c r="HIO321" s="169"/>
      <c r="HIP321" s="169"/>
      <c r="HIQ321" s="169"/>
      <c r="HIR321" s="169"/>
      <c r="HIS321" s="169"/>
      <c r="HIT321" s="169"/>
      <c r="HIU321" s="169"/>
      <c r="HIV321" s="169"/>
      <c r="HIW321" s="169"/>
      <c r="HIX321" s="169"/>
      <c r="HIY321" s="169"/>
      <c r="HIZ321" s="169"/>
      <c r="HJA321" s="169"/>
      <c r="HJB321" s="169"/>
      <c r="HJC321" s="169"/>
      <c r="HJD321" s="169"/>
      <c r="HJE321" s="169"/>
      <c r="HJF321" s="169"/>
      <c r="HJG321" s="169"/>
      <c r="HJH321" s="169"/>
      <c r="HJI321" s="169"/>
      <c r="HJJ321" s="169"/>
      <c r="HJK321" s="169"/>
      <c r="HJL321" s="169"/>
      <c r="HJM321" s="169"/>
      <c r="HJN321" s="169"/>
      <c r="HJO321" s="169"/>
      <c r="HJP321" s="169"/>
      <c r="HJQ321" s="169"/>
      <c r="HJR321" s="169"/>
      <c r="HJS321" s="169"/>
      <c r="HJT321" s="169"/>
      <c r="HJU321" s="169"/>
      <c r="HJV321" s="169"/>
      <c r="HJW321" s="169"/>
      <c r="HJX321" s="169"/>
      <c r="HJY321" s="169"/>
      <c r="HJZ321" s="169"/>
      <c r="HKA321" s="169"/>
      <c r="HKB321" s="169"/>
      <c r="HKC321" s="169"/>
      <c r="HKD321" s="169"/>
      <c r="HKE321" s="169"/>
      <c r="HKF321" s="169"/>
      <c r="HKG321" s="169"/>
      <c r="HKH321" s="169"/>
      <c r="HKI321" s="169"/>
      <c r="HKJ321" s="169"/>
      <c r="HKK321" s="169"/>
      <c r="HKL321" s="169"/>
      <c r="HKM321" s="169"/>
      <c r="HKN321" s="169"/>
      <c r="HKO321" s="169"/>
      <c r="HKP321" s="169"/>
      <c r="HKQ321" s="169"/>
      <c r="HKR321" s="169"/>
      <c r="HKS321" s="169"/>
      <c r="HKT321" s="169"/>
      <c r="HKU321" s="169"/>
      <c r="HKV321" s="169"/>
      <c r="HKW321" s="169"/>
      <c r="HKX321" s="169"/>
      <c r="HKY321" s="169"/>
      <c r="HKZ321" s="169"/>
      <c r="HLA321" s="169"/>
      <c r="HLB321" s="169"/>
      <c r="HLC321" s="169"/>
      <c r="HLD321" s="169"/>
      <c r="HLE321" s="169"/>
      <c r="HLF321" s="169"/>
      <c r="HLG321" s="169"/>
      <c r="HLH321" s="169"/>
      <c r="HLI321" s="169"/>
      <c r="HLJ321" s="169"/>
      <c r="HLK321" s="169"/>
      <c r="HLL321" s="169"/>
      <c r="HLM321" s="169"/>
      <c r="HLN321" s="169"/>
      <c r="HLO321" s="169"/>
      <c r="HLP321" s="169"/>
      <c r="HLQ321" s="169"/>
      <c r="HLR321" s="169"/>
      <c r="HLS321" s="169"/>
      <c r="HLT321" s="169"/>
      <c r="HLU321" s="169"/>
      <c r="HLV321" s="169"/>
      <c r="HLW321" s="169"/>
      <c r="HLX321" s="169"/>
      <c r="HLY321" s="169"/>
      <c r="HLZ321" s="169"/>
      <c r="HMA321" s="169"/>
      <c r="HMB321" s="169"/>
      <c r="HMC321" s="169"/>
      <c r="HMD321" s="169"/>
      <c r="HME321" s="169"/>
      <c r="HMF321" s="169"/>
      <c r="HMG321" s="169"/>
      <c r="HMH321" s="169"/>
      <c r="HMI321" s="169"/>
      <c r="HMJ321" s="169"/>
      <c r="HMK321" s="169"/>
      <c r="HML321" s="169"/>
      <c r="HMM321" s="169"/>
      <c r="HMN321" s="169"/>
      <c r="HMO321" s="169"/>
      <c r="HMP321" s="169"/>
      <c r="HMQ321" s="169"/>
      <c r="HMR321" s="169"/>
      <c r="HMS321" s="169"/>
      <c r="HMT321" s="169"/>
      <c r="HMU321" s="169"/>
      <c r="HMV321" s="169"/>
      <c r="HMW321" s="169"/>
      <c r="HMX321" s="169"/>
      <c r="HMY321" s="169"/>
      <c r="HMZ321" s="169"/>
      <c r="HNA321" s="169"/>
      <c r="HNB321" s="169"/>
      <c r="HNC321" s="169"/>
      <c r="HND321" s="169"/>
      <c r="HNE321" s="169"/>
      <c r="HNF321" s="169"/>
      <c r="HNG321" s="169"/>
      <c r="HNH321" s="169"/>
      <c r="HNI321" s="169"/>
      <c r="HNJ321" s="169"/>
      <c r="HNK321" s="169"/>
      <c r="HNL321" s="169"/>
      <c r="HNM321" s="169"/>
      <c r="HNN321" s="169"/>
      <c r="HNO321" s="169"/>
      <c r="HNP321" s="169"/>
      <c r="HNQ321" s="169"/>
      <c r="HNR321" s="169"/>
      <c r="HNS321" s="169"/>
      <c r="HNT321" s="169"/>
      <c r="HNU321" s="169"/>
      <c r="HNV321" s="169"/>
      <c r="HNW321" s="169"/>
      <c r="HNX321" s="169"/>
      <c r="HNY321" s="169"/>
      <c r="HNZ321" s="169"/>
      <c r="HOA321" s="169"/>
      <c r="HOB321" s="169"/>
      <c r="HOC321" s="169"/>
      <c r="HOD321" s="169"/>
      <c r="HOE321" s="169"/>
      <c r="HOF321" s="169"/>
      <c r="HOG321" s="169"/>
      <c r="HOH321" s="169"/>
      <c r="HOI321" s="169"/>
      <c r="HOJ321" s="169"/>
      <c r="HOK321" s="169"/>
      <c r="HOL321" s="169"/>
      <c r="HOM321" s="169"/>
      <c r="HON321" s="169"/>
      <c r="HOO321" s="169"/>
      <c r="HOP321" s="169"/>
      <c r="HOQ321" s="169"/>
      <c r="HOR321" s="169"/>
      <c r="HOS321" s="169"/>
      <c r="HOT321" s="169"/>
      <c r="HOU321" s="169"/>
      <c r="HOV321" s="169"/>
      <c r="HOW321" s="169"/>
      <c r="HOX321" s="169"/>
      <c r="HOY321" s="169"/>
      <c r="HOZ321" s="169"/>
      <c r="HPA321" s="169"/>
      <c r="HPB321" s="169"/>
      <c r="HPC321" s="169"/>
      <c r="HPD321" s="169"/>
      <c r="HPE321" s="169"/>
      <c r="HPF321" s="169"/>
      <c r="HPG321" s="169"/>
      <c r="HPH321" s="169"/>
      <c r="HPI321" s="169"/>
      <c r="HPJ321" s="169"/>
      <c r="HPK321" s="169"/>
      <c r="HPL321" s="169"/>
      <c r="HPM321" s="169"/>
      <c r="HPN321" s="169"/>
      <c r="HPO321" s="169"/>
      <c r="HPP321" s="169"/>
      <c r="HPQ321" s="169"/>
      <c r="HPR321" s="169"/>
      <c r="HPS321" s="169"/>
      <c r="HPT321" s="169"/>
      <c r="HPU321" s="169"/>
      <c r="HPV321" s="169"/>
      <c r="HPW321" s="169"/>
      <c r="HPX321" s="169"/>
      <c r="HPY321" s="169"/>
      <c r="HPZ321" s="169"/>
      <c r="HQA321" s="169"/>
      <c r="HQB321" s="169"/>
      <c r="HQC321" s="169"/>
      <c r="HQD321" s="169"/>
      <c r="HQE321" s="169"/>
      <c r="HQF321" s="169"/>
      <c r="HQG321" s="169"/>
      <c r="HQH321" s="169"/>
      <c r="HQI321" s="169"/>
      <c r="HQJ321" s="169"/>
      <c r="HQK321" s="169"/>
      <c r="HQL321" s="169"/>
      <c r="HQM321" s="169"/>
      <c r="HQN321" s="169"/>
      <c r="HQO321" s="169"/>
      <c r="HQP321" s="169"/>
      <c r="HQQ321" s="169"/>
      <c r="HQR321" s="169"/>
      <c r="HQS321" s="169"/>
      <c r="HQT321" s="169"/>
      <c r="HQU321" s="169"/>
      <c r="HQV321" s="169"/>
      <c r="HQW321" s="169"/>
      <c r="HQX321" s="169"/>
      <c r="HQY321" s="169"/>
      <c r="HQZ321" s="169"/>
      <c r="HRA321" s="169"/>
      <c r="HRB321" s="169"/>
      <c r="HRC321" s="169"/>
      <c r="HRD321" s="169"/>
      <c r="HRE321" s="169"/>
      <c r="HRF321" s="169"/>
      <c r="HRG321" s="169"/>
      <c r="HRH321" s="169"/>
      <c r="HRI321" s="169"/>
      <c r="HRJ321" s="169"/>
      <c r="HRK321" s="169"/>
      <c r="HRL321" s="169"/>
      <c r="HRM321" s="169"/>
      <c r="HRN321" s="169"/>
      <c r="HRO321" s="169"/>
      <c r="HRP321" s="169"/>
      <c r="HRQ321" s="169"/>
      <c r="HRR321" s="169"/>
      <c r="HRS321" s="169"/>
      <c r="HRT321" s="169"/>
      <c r="HRU321" s="169"/>
      <c r="HRV321" s="169"/>
      <c r="HRW321" s="169"/>
      <c r="HRX321" s="169"/>
      <c r="HRY321" s="169"/>
      <c r="HRZ321" s="169"/>
      <c r="HSA321" s="169"/>
      <c r="HSB321" s="169"/>
      <c r="HSC321" s="169"/>
      <c r="HSD321" s="169"/>
      <c r="HSE321" s="169"/>
      <c r="HSF321" s="169"/>
      <c r="HSG321" s="169"/>
      <c r="HSH321" s="169"/>
      <c r="HSI321" s="169"/>
      <c r="HSJ321" s="169"/>
      <c r="HSK321" s="169"/>
      <c r="HSL321" s="169"/>
      <c r="HSM321" s="169"/>
      <c r="HSN321" s="169"/>
      <c r="HSO321" s="169"/>
      <c r="HSP321" s="169"/>
      <c r="HSQ321" s="169"/>
      <c r="HSR321" s="169"/>
      <c r="HSS321" s="169"/>
      <c r="HST321" s="169"/>
      <c r="HSU321" s="169"/>
      <c r="HSV321" s="169"/>
      <c r="HSW321" s="169"/>
      <c r="HSX321" s="169"/>
      <c r="HSY321" s="169"/>
      <c r="HSZ321" s="169"/>
      <c r="HTA321" s="169"/>
      <c r="HTB321" s="169"/>
      <c r="HTC321" s="169"/>
      <c r="HTD321" s="169"/>
      <c r="HTE321" s="169"/>
      <c r="HTF321" s="169"/>
      <c r="HTG321" s="169"/>
      <c r="HTH321" s="169"/>
      <c r="HTI321" s="169"/>
      <c r="HTJ321" s="169"/>
      <c r="HTK321" s="169"/>
      <c r="HTL321" s="169"/>
      <c r="HTM321" s="169"/>
      <c r="HTN321" s="169"/>
      <c r="HTO321" s="169"/>
      <c r="HTP321" s="169"/>
      <c r="HTQ321" s="169"/>
      <c r="HTR321" s="169"/>
      <c r="HTS321" s="169"/>
      <c r="HTT321" s="169"/>
      <c r="HTU321" s="169"/>
      <c r="HTV321" s="169"/>
      <c r="HTW321" s="169"/>
      <c r="HTX321" s="169"/>
      <c r="HTY321" s="169"/>
      <c r="HTZ321" s="169"/>
      <c r="HUA321" s="169"/>
      <c r="HUB321" s="169"/>
      <c r="HUC321" s="169"/>
      <c r="HUD321" s="169"/>
      <c r="HUE321" s="169"/>
      <c r="HUF321" s="169"/>
      <c r="HUG321" s="169"/>
      <c r="HUH321" s="169"/>
      <c r="HUI321" s="169"/>
      <c r="HUJ321" s="169"/>
      <c r="HUK321" s="169"/>
      <c r="HUL321" s="169"/>
      <c r="HUM321" s="169"/>
      <c r="HUN321" s="169"/>
      <c r="HUO321" s="169"/>
      <c r="HUP321" s="169"/>
      <c r="HUQ321" s="169"/>
      <c r="HUR321" s="169"/>
      <c r="HUS321" s="169"/>
      <c r="HUT321" s="169"/>
      <c r="HUU321" s="169"/>
      <c r="HUV321" s="169"/>
      <c r="HUW321" s="169"/>
      <c r="HUX321" s="169"/>
      <c r="HUY321" s="169"/>
      <c r="HUZ321" s="169"/>
      <c r="HVA321" s="169"/>
      <c r="HVB321" s="169"/>
      <c r="HVC321" s="169"/>
      <c r="HVD321" s="169"/>
      <c r="HVE321" s="169"/>
      <c r="HVF321" s="169"/>
      <c r="HVG321" s="169"/>
      <c r="HVH321" s="169"/>
      <c r="HVI321" s="169"/>
      <c r="HVJ321" s="169"/>
      <c r="HVK321" s="169"/>
      <c r="HVL321" s="169"/>
      <c r="HVM321" s="169"/>
      <c r="HVN321" s="169"/>
      <c r="HVO321" s="169"/>
      <c r="HVP321" s="169"/>
      <c r="HVQ321" s="169"/>
      <c r="HVR321" s="169"/>
      <c r="HVS321" s="169"/>
      <c r="HVT321" s="169"/>
      <c r="HVU321" s="169"/>
      <c r="HVV321" s="169"/>
      <c r="HVW321" s="169"/>
      <c r="HVX321" s="169"/>
      <c r="HVY321" s="169"/>
      <c r="HVZ321" s="169"/>
      <c r="HWA321" s="169"/>
      <c r="HWB321" s="169"/>
      <c r="HWC321" s="169"/>
      <c r="HWD321" s="169"/>
      <c r="HWE321" s="169"/>
      <c r="HWF321" s="169"/>
      <c r="HWG321" s="169"/>
      <c r="HWH321" s="169"/>
      <c r="HWI321" s="169"/>
      <c r="HWJ321" s="169"/>
      <c r="HWK321" s="169"/>
      <c r="HWL321" s="169"/>
      <c r="HWM321" s="169"/>
      <c r="HWN321" s="169"/>
      <c r="HWO321" s="169"/>
      <c r="HWP321" s="169"/>
      <c r="HWQ321" s="169"/>
      <c r="HWR321" s="169"/>
      <c r="HWS321" s="169"/>
      <c r="HWT321" s="169"/>
      <c r="HWU321" s="169"/>
      <c r="HWV321" s="169"/>
      <c r="HWW321" s="169"/>
      <c r="HWX321" s="169"/>
      <c r="HWY321" s="169"/>
      <c r="HWZ321" s="169"/>
      <c r="HXA321" s="169"/>
      <c r="HXB321" s="169"/>
      <c r="HXC321" s="169"/>
      <c r="HXD321" s="169"/>
      <c r="HXE321" s="169"/>
      <c r="HXF321" s="169"/>
      <c r="HXG321" s="169"/>
      <c r="HXH321" s="169"/>
      <c r="HXI321" s="169"/>
      <c r="HXJ321" s="169"/>
      <c r="HXK321" s="169"/>
      <c r="HXL321" s="169"/>
      <c r="HXM321" s="169"/>
      <c r="HXN321" s="169"/>
      <c r="HXO321" s="169"/>
      <c r="HXP321" s="169"/>
      <c r="HXQ321" s="169"/>
      <c r="HXR321" s="169"/>
      <c r="HXS321" s="169"/>
      <c r="HXT321" s="169"/>
      <c r="HXU321" s="169"/>
      <c r="HXV321" s="169"/>
      <c r="HXW321" s="169"/>
      <c r="HXX321" s="169"/>
      <c r="HXY321" s="169"/>
      <c r="HXZ321" s="169"/>
      <c r="HYA321" s="169"/>
      <c r="HYB321" s="169"/>
      <c r="HYC321" s="169"/>
      <c r="HYD321" s="169"/>
      <c r="HYE321" s="169"/>
      <c r="HYF321" s="169"/>
      <c r="HYG321" s="169"/>
      <c r="HYH321" s="169"/>
      <c r="HYI321" s="169"/>
      <c r="HYJ321" s="169"/>
      <c r="HYK321" s="169"/>
      <c r="HYL321" s="169"/>
      <c r="HYM321" s="169"/>
      <c r="HYN321" s="169"/>
      <c r="HYO321" s="169"/>
      <c r="HYP321" s="169"/>
      <c r="HYQ321" s="169"/>
      <c r="HYR321" s="169"/>
      <c r="HYS321" s="169"/>
      <c r="HYT321" s="169"/>
      <c r="HYU321" s="169"/>
      <c r="HYV321" s="169"/>
      <c r="HYW321" s="169"/>
      <c r="HYX321" s="169"/>
      <c r="HYY321" s="169"/>
      <c r="HYZ321" s="169"/>
      <c r="HZA321" s="169"/>
      <c r="HZB321" s="169"/>
      <c r="HZC321" s="169"/>
      <c r="HZD321" s="169"/>
      <c r="HZE321" s="169"/>
      <c r="HZF321" s="169"/>
      <c r="HZG321" s="169"/>
      <c r="HZH321" s="169"/>
      <c r="HZI321" s="169"/>
      <c r="HZJ321" s="169"/>
      <c r="HZK321" s="169"/>
      <c r="HZL321" s="169"/>
      <c r="HZM321" s="169"/>
      <c r="HZN321" s="169"/>
      <c r="HZO321" s="169"/>
      <c r="HZP321" s="169"/>
      <c r="HZQ321" s="169"/>
      <c r="HZR321" s="169"/>
      <c r="HZS321" s="169"/>
      <c r="HZT321" s="169"/>
      <c r="HZU321" s="169"/>
      <c r="HZV321" s="169"/>
      <c r="HZW321" s="169"/>
      <c r="HZX321" s="169"/>
      <c r="HZY321" s="169"/>
      <c r="HZZ321" s="169"/>
      <c r="IAA321" s="169"/>
      <c r="IAB321" s="169"/>
      <c r="IAC321" s="169"/>
      <c r="IAD321" s="169"/>
      <c r="IAE321" s="169"/>
      <c r="IAF321" s="169"/>
      <c r="IAG321" s="169"/>
      <c r="IAH321" s="169"/>
      <c r="IAI321" s="169"/>
      <c r="IAJ321" s="169"/>
      <c r="IAK321" s="169"/>
      <c r="IAL321" s="169"/>
      <c r="IAM321" s="169"/>
      <c r="IAN321" s="169"/>
      <c r="IAO321" s="169"/>
      <c r="IAP321" s="169"/>
      <c r="IAQ321" s="169"/>
      <c r="IAR321" s="169"/>
      <c r="IAS321" s="169"/>
      <c r="IAT321" s="169"/>
      <c r="IAU321" s="169"/>
      <c r="IAV321" s="169"/>
      <c r="IAW321" s="169"/>
      <c r="IAX321" s="169"/>
      <c r="IAY321" s="169"/>
      <c r="IAZ321" s="169"/>
      <c r="IBA321" s="169"/>
      <c r="IBB321" s="169"/>
      <c r="IBC321" s="169"/>
      <c r="IBD321" s="169"/>
      <c r="IBE321" s="169"/>
      <c r="IBF321" s="169"/>
      <c r="IBG321" s="169"/>
      <c r="IBH321" s="169"/>
      <c r="IBI321" s="169"/>
      <c r="IBJ321" s="169"/>
      <c r="IBK321" s="169"/>
      <c r="IBL321" s="169"/>
      <c r="IBM321" s="169"/>
      <c r="IBN321" s="169"/>
      <c r="IBO321" s="169"/>
      <c r="IBP321" s="169"/>
      <c r="IBQ321" s="169"/>
      <c r="IBR321" s="169"/>
      <c r="IBS321" s="169"/>
      <c r="IBT321" s="169"/>
      <c r="IBU321" s="169"/>
      <c r="IBV321" s="169"/>
      <c r="IBW321" s="169"/>
      <c r="IBX321" s="169"/>
      <c r="IBY321" s="169"/>
      <c r="IBZ321" s="169"/>
      <c r="ICA321" s="169"/>
      <c r="ICB321" s="169"/>
      <c r="ICC321" s="169"/>
      <c r="ICD321" s="169"/>
      <c r="ICE321" s="169"/>
      <c r="ICF321" s="169"/>
      <c r="ICG321" s="169"/>
      <c r="ICH321" s="169"/>
      <c r="ICI321" s="169"/>
      <c r="ICJ321" s="169"/>
      <c r="ICK321" s="169"/>
      <c r="ICL321" s="169"/>
      <c r="ICM321" s="169"/>
      <c r="ICN321" s="169"/>
      <c r="ICO321" s="169"/>
      <c r="ICP321" s="169"/>
      <c r="ICQ321" s="169"/>
      <c r="ICR321" s="169"/>
      <c r="ICS321" s="169"/>
      <c r="ICT321" s="169"/>
      <c r="ICU321" s="169"/>
      <c r="ICV321" s="169"/>
      <c r="ICW321" s="169"/>
      <c r="ICX321" s="169"/>
      <c r="ICY321" s="169"/>
      <c r="ICZ321" s="169"/>
      <c r="IDA321" s="169"/>
      <c r="IDB321" s="169"/>
      <c r="IDC321" s="169"/>
      <c r="IDD321" s="169"/>
      <c r="IDE321" s="169"/>
      <c r="IDF321" s="169"/>
      <c r="IDG321" s="169"/>
      <c r="IDH321" s="169"/>
      <c r="IDI321" s="169"/>
      <c r="IDJ321" s="169"/>
      <c r="IDK321" s="169"/>
      <c r="IDL321" s="169"/>
      <c r="IDM321" s="169"/>
      <c r="IDN321" s="169"/>
      <c r="IDO321" s="169"/>
      <c r="IDP321" s="169"/>
      <c r="IDQ321" s="169"/>
      <c r="IDR321" s="169"/>
      <c r="IDS321" s="169"/>
      <c r="IDT321" s="169"/>
      <c r="IDU321" s="169"/>
      <c r="IDV321" s="169"/>
      <c r="IDW321" s="169"/>
      <c r="IDX321" s="169"/>
      <c r="IDY321" s="169"/>
      <c r="IDZ321" s="169"/>
      <c r="IEA321" s="169"/>
      <c r="IEB321" s="169"/>
      <c r="IEC321" s="169"/>
      <c r="IED321" s="169"/>
      <c r="IEE321" s="169"/>
      <c r="IEF321" s="169"/>
      <c r="IEG321" s="169"/>
      <c r="IEH321" s="169"/>
      <c r="IEI321" s="169"/>
      <c r="IEJ321" s="169"/>
      <c r="IEK321" s="169"/>
      <c r="IEL321" s="169"/>
      <c r="IEM321" s="169"/>
      <c r="IEN321" s="169"/>
      <c r="IEO321" s="169"/>
      <c r="IEP321" s="169"/>
      <c r="IEQ321" s="169"/>
      <c r="IER321" s="169"/>
      <c r="IES321" s="169"/>
      <c r="IET321" s="169"/>
      <c r="IEU321" s="169"/>
      <c r="IEV321" s="169"/>
      <c r="IEW321" s="169"/>
      <c r="IEX321" s="169"/>
      <c r="IEY321" s="169"/>
      <c r="IEZ321" s="169"/>
      <c r="IFA321" s="169"/>
      <c r="IFB321" s="169"/>
      <c r="IFC321" s="169"/>
      <c r="IFD321" s="169"/>
      <c r="IFE321" s="169"/>
      <c r="IFF321" s="169"/>
      <c r="IFG321" s="169"/>
      <c r="IFH321" s="169"/>
      <c r="IFI321" s="169"/>
      <c r="IFJ321" s="169"/>
      <c r="IFK321" s="169"/>
      <c r="IFL321" s="169"/>
      <c r="IFM321" s="169"/>
      <c r="IFN321" s="169"/>
      <c r="IFO321" s="169"/>
      <c r="IFP321" s="169"/>
      <c r="IFQ321" s="169"/>
      <c r="IFR321" s="169"/>
      <c r="IFS321" s="169"/>
      <c r="IFT321" s="169"/>
      <c r="IFU321" s="169"/>
      <c r="IFV321" s="169"/>
      <c r="IFW321" s="169"/>
      <c r="IFX321" s="169"/>
      <c r="IFY321" s="169"/>
      <c r="IFZ321" s="169"/>
      <c r="IGA321" s="169"/>
      <c r="IGB321" s="169"/>
      <c r="IGC321" s="169"/>
      <c r="IGD321" s="169"/>
      <c r="IGE321" s="169"/>
      <c r="IGF321" s="169"/>
      <c r="IGG321" s="169"/>
      <c r="IGH321" s="169"/>
      <c r="IGI321" s="169"/>
      <c r="IGJ321" s="169"/>
      <c r="IGK321" s="169"/>
      <c r="IGL321" s="169"/>
      <c r="IGM321" s="169"/>
      <c r="IGN321" s="169"/>
      <c r="IGO321" s="169"/>
      <c r="IGP321" s="169"/>
      <c r="IGQ321" s="169"/>
      <c r="IGR321" s="169"/>
      <c r="IGS321" s="169"/>
      <c r="IGT321" s="169"/>
      <c r="IGU321" s="169"/>
      <c r="IGV321" s="169"/>
      <c r="IGW321" s="169"/>
      <c r="IGX321" s="169"/>
      <c r="IGY321" s="169"/>
      <c r="IGZ321" s="169"/>
      <c r="IHA321" s="169"/>
      <c r="IHB321" s="169"/>
      <c r="IHC321" s="169"/>
      <c r="IHD321" s="169"/>
      <c r="IHE321" s="169"/>
      <c r="IHF321" s="169"/>
      <c r="IHG321" s="169"/>
      <c r="IHH321" s="169"/>
      <c r="IHI321" s="169"/>
      <c r="IHJ321" s="169"/>
      <c r="IHK321" s="169"/>
      <c r="IHL321" s="169"/>
      <c r="IHM321" s="169"/>
      <c r="IHN321" s="169"/>
      <c r="IHO321" s="169"/>
      <c r="IHP321" s="169"/>
      <c r="IHQ321" s="169"/>
      <c r="IHR321" s="169"/>
      <c r="IHS321" s="169"/>
      <c r="IHT321" s="169"/>
      <c r="IHU321" s="169"/>
      <c r="IHV321" s="169"/>
      <c r="IHW321" s="169"/>
      <c r="IHX321" s="169"/>
      <c r="IHY321" s="169"/>
      <c r="IHZ321" s="169"/>
      <c r="IIA321" s="169"/>
      <c r="IIB321" s="169"/>
      <c r="IIC321" s="169"/>
      <c r="IID321" s="169"/>
      <c r="IIE321" s="169"/>
      <c r="IIF321" s="169"/>
      <c r="IIG321" s="169"/>
      <c r="IIH321" s="169"/>
      <c r="III321" s="169"/>
      <c r="IIJ321" s="169"/>
      <c r="IIK321" s="169"/>
      <c r="IIL321" s="169"/>
      <c r="IIM321" s="169"/>
      <c r="IIN321" s="169"/>
      <c r="IIO321" s="169"/>
      <c r="IIP321" s="169"/>
      <c r="IIQ321" s="169"/>
      <c r="IIR321" s="169"/>
      <c r="IIS321" s="169"/>
      <c r="IIT321" s="169"/>
      <c r="IIU321" s="169"/>
      <c r="IIV321" s="169"/>
      <c r="IIW321" s="169"/>
      <c r="IIX321" s="169"/>
      <c r="IIY321" s="169"/>
      <c r="IIZ321" s="169"/>
      <c r="IJA321" s="169"/>
      <c r="IJB321" s="169"/>
      <c r="IJC321" s="169"/>
      <c r="IJD321" s="169"/>
      <c r="IJE321" s="169"/>
      <c r="IJF321" s="169"/>
      <c r="IJG321" s="169"/>
      <c r="IJH321" s="169"/>
      <c r="IJI321" s="169"/>
      <c r="IJJ321" s="169"/>
      <c r="IJK321" s="169"/>
      <c r="IJL321" s="169"/>
      <c r="IJM321" s="169"/>
      <c r="IJN321" s="169"/>
      <c r="IJO321" s="169"/>
      <c r="IJP321" s="169"/>
      <c r="IJQ321" s="169"/>
      <c r="IJR321" s="169"/>
      <c r="IJS321" s="169"/>
      <c r="IJT321" s="169"/>
      <c r="IJU321" s="169"/>
      <c r="IJV321" s="169"/>
      <c r="IJW321" s="169"/>
      <c r="IJX321" s="169"/>
      <c r="IJY321" s="169"/>
      <c r="IJZ321" s="169"/>
      <c r="IKA321" s="169"/>
      <c r="IKB321" s="169"/>
      <c r="IKC321" s="169"/>
      <c r="IKD321" s="169"/>
      <c r="IKE321" s="169"/>
      <c r="IKF321" s="169"/>
      <c r="IKG321" s="169"/>
      <c r="IKH321" s="169"/>
      <c r="IKI321" s="169"/>
      <c r="IKJ321" s="169"/>
      <c r="IKK321" s="169"/>
      <c r="IKL321" s="169"/>
      <c r="IKM321" s="169"/>
      <c r="IKN321" s="169"/>
      <c r="IKO321" s="169"/>
      <c r="IKP321" s="169"/>
      <c r="IKQ321" s="169"/>
      <c r="IKR321" s="169"/>
      <c r="IKS321" s="169"/>
      <c r="IKT321" s="169"/>
      <c r="IKU321" s="169"/>
      <c r="IKV321" s="169"/>
      <c r="IKW321" s="169"/>
      <c r="IKX321" s="169"/>
      <c r="IKY321" s="169"/>
      <c r="IKZ321" s="169"/>
      <c r="ILA321" s="169"/>
      <c r="ILB321" s="169"/>
      <c r="ILC321" s="169"/>
      <c r="ILD321" s="169"/>
      <c r="ILE321" s="169"/>
      <c r="ILF321" s="169"/>
      <c r="ILG321" s="169"/>
      <c r="ILH321" s="169"/>
      <c r="ILI321" s="169"/>
      <c r="ILJ321" s="169"/>
      <c r="ILK321" s="169"/>
      <c r="ILL321" s="169"/>
      <c r="ILM321" s="169"/>
      <c r="ILN321" s="169"/>
      <c r="ILO321" s="169"/>
      <c r="ILP321" s="169"/>
      <c r="ILQ321" s="169"/>
      <c r="ILR321" s="169"/>
      <c r="ILS321" s="169"/>
      <c r="ILT321" s="169"/>
      <c r="ILU321" s="169"/>
      <c r="ILV321" s="169"/>
      <c r="ILW321" s="169"/>
      <c r="ILX321" s="169"/>
      <c r="ILY321" s="169"/>
      <c r="ILZ321" s="169"/>
      <c r="IMA321" s="169"/>
      <c r="IMB321" s="169"/>
      <c r="IMC321" s="169"/>
      <c r="IMD321" s="169"/>
      <c r="IME321" s="169"/>
      <c r="IMF321" s="169"/>
      <c r="IMG321" s="169"/>
      <c r="IMH321" s="169"/>
      <c r="IMI321" s="169"/>
      <c r="IMJ321" s="169"/>
      <c r="IMK321" s="169"/>
      <c r="IML321" s="169"/>
      <c r="IMM321" s="169"/>
      <c r="IMN321" s="169"/>
      <c r="IMO321" s="169"/>
      <c r="IMP321" s="169"/>
      <c r="IMQ321" s="169"/>
      <c r="IMR321" s="169"/>
      <c r="IMS321" s="169"/>
      <c r="IMT321" s="169"/>
      <c r="IMU321" s="169"/>
      <c r="IMV321" s="169"/>
      <c r="IMW321" s="169"/>
      <c r="IMX321" s="169"/>
      <c r="IMY321" s="169"/>
      <c r="IMZ321" s="169"/>
      <c r="INA321" s="169"/>
      <c r="INB321" s="169"/>
      <c r="INC321" s="169"/>
      <c r="IND321" s="169"/>
      <c r="INE321" s="169"/>
      <c r="INF321" s="169"/>
      <c r="ING321" s="169"/>
      <c r="INH321" s="169"/>
      <c r="INI321" s="169"/>
      <c r="INJ321" s="169"/>
      <c r="INK321" s="169"/>
      <c r="INL321" s="169"/>
      <c r="INM321" s="169"/>
      <c r="INN321" s="169"/>
      <c r="INO321" s="169"/>
      <c r="INP321" s="169"/>
      <c r="INQ321" s="169"/>
      <c r="INR321" s="169"/>
      <c r="INS321" s="169"/>
      <c r="INT321" s="169"/>
      <c r="INU321" s="169"/>
      <c r="INV321" s="169"/>
      <c r="INW321" s="169"/>
      <c r="INX321" s="169"/>
      <c r="INY321" s="169"/>
      <c r="INZ321" s="169"/>
      <c r="IOA321" s="169"/>
      <c r="IOB321" s="169"/>
      <c r="IOC321" s="169"/>
      <c r="IOD321" s="169"/>
      <c r="IOE321" s="169"/>
      <c r="IOF321" s="169"/>
      <c r="IOG321" s="169"/>
      <c r="IOH321" s="169"/>
      <c r="IOI321" s="169"/>
      <c r="IOJ321" s="169"/>
      <c r="IOK321" s="169"/>
      <c r="IOL321" s="169"/>
      <c r="IOM321" s="169"/>
      <c r="ION321" s="169"/>
      <c r="IOO321" s="169"/>
      <c r="IOP321" s="169"/>
      <c r="IOQ321" s="169"/>
      <c r="IOR321" s="169"/>
      <c r="IOS321" s="169"/>
      <c r="IOT321" s="169"/>
      <c r="IOU321" s="169"/>
      <c r="IOV321" s="169"/>
      <c r="IOW321" s="169"/>
      <c r="IOX321" s="169"/>
      <c r="IOY321" s="169"/>
      <c r="IOZ321" s="169"/>
      <c r="IPA321" s="169"/>
      <c r="IPB321" s="169"/>
      <c r="IPC321" s="169"/>
      <c r="IPD321" s="169"/>
      <c r="IPE321" s="169"/>
      <c r="IPF321" s="169"/>
      <c r="IPG321" s="169"/>
      <c r="IPH321" s="169"/>
      <c r="IPI321" s="169"/>
      <c r="IPJ321" s="169"/>
      <c r="IPK321" s="169"/>
      <c r="IPL321" s="169"/>
      <c r="IPM321" s="169"/>
      <c r="IPN321" s="169"/>
      <c r="IPO321" s="169"/>
      <c r="IPP321" s="169"/>
      <c r="IPQ321" s="169"/>
      <c r="IPR321" s="169"/>
      <c r="IPS321" s="169"/>
      <c r="IPT321" s="169"/>
      <c r="IPU321" s="169"/>
      <c r="IPV321" s="169"/>
      <c r="IPW321" s="169"/>
      <c r="IPX321" s="169"/>
      <c r="IPY321" s="169"/>
      <c r="IPZ321" s="169"/>
      <c r="IQA321" s="169"/>
      <c r="IQB321" s="169"/>
      <c r="IQC321" s="169"/>
      <c r="IQD321" s="169"/>
      <c r="IQE321" s="169"/>
      <c r="IQF321" s="169"/>
      <c r="IQG321" s="169"/>
      <c r="IQH321" s="169"/>
      <c r="IQI321" s="169"/>
      <c r="IQJ321" s="169"/>
      <c r="IQK321" s="169"/>
      <c r="IQL321" s="169"/>
      <c r="IQM321" s="169"/>
      <c r="IQN321" s="169"/>
      <c r="IQO321" s="169"/>
      <c r="IQP321" s="169"/>
      <c r="IQQ321" s="169"/>
      <c r="IQR321" s="169"/>
      <c r="IQS321" s="169"/>
      <c r="IQT321" s="169"/>
      <c r="IQU321" s="169"/>
      <c r="IQV321" s="169"/>
      <c r="IQW321" s="169"/>
      <c r="IQX321" s="169"/>
      <c r="IQY321" s="169"/>
      <c r="IQZ321" s="169"/>
      <c r="IRA321" s="169"/>
      <c r="IRB321" s="169"/>
      <c r="IRC321" s="169"/>
      <c r="IRD321" s="169"/>
      <c r="IRE321" s="169"/>
      <c r="IRF321" s="169"/>
      <c r="IRG321" s="169"/>
      <c r="IRH321" s="169"/>
      <c r="IRI321" s="169"/>
      <c r="IRJ321" s="169"/>
      <c r="IRK321" s="169"/>
      <c r="IRL321" s="169"/>
      <c r="IRM321" s="169"/>
      <c r="IRN321" s="169"/>
      <c r="IRO321" s="169"/>
      <c r="IRP321" s="169"/>
      <c r="IRQ321" s="169"/>
      <c r="IRR321" s="169"/>
      <c r="IRS321" s="169"/>
      <c r="IRT321" s="169"/>
      <c r="IRU321" s="169"/>
      <c r="IRV321" s="169"/>
      <c r="IRW321" s="169"/>
      <c r="IRX321" s="169"/>
      <c r="IRY321" s="169"/>
      <c r="IRZ321" s="169"/>
      <c r="ISA321" s="169"/>
      <c r="ISB321" s="169"/>
      <c r="ISC321" s="169"/>
      <c r="ISD321" s="169"/>
      <c r="ISE321" s="169"/>
      <c r="ISF321" s="169"/>
      <c r="ISG321" s="169"/>
      <c r="ISH321" s="169"/>
      <c r="ISI321" s="169"/>
      <c r="ISJ321" s="169"/>
      <c r="ISK321" s="169"/>
      <c r="ISL321" s="169"/>
      <c r="ISM321" s="169"/>
      <c r="ISN321" s="169"/>
      <c r="ISO321" s="169"/>
      <c r="ISP321" s="169"/>
      <c r="ISQ321" s="169"/>
      <c r="ISR321" s="169"/>
      <c r="ISS321" s="169"/>
      <c r="IST321" s="169"/>
      <c r="ISU321" s="169"/>
      <c r="ISV321" s="169"/>
      <c r="ISW321" s="169"/>
      <c r="ISX321" s="169"/>
      <c r="ISY321" s="169"/>
      <c r="ISZ321" s="169"/>
      <c r="ITA321" s="169"/>
      <c r="ITB321" s="169"/>
      <c r="ITC321" s="169"/>
      <c r="ITD321" s="169"/>
      <c r="ITE321" s="169"/>
      <c r="ITF321" s="169"/>
      <c r="ITG321" s="169"/>
      <c r="ITH321" s="169"/>
      <c r="ITI321" s="169"/>
      <c r="ITJ321" s="169"/>
      <c r="ITK321" s="169"/>
      <c r="ITL321" s="169"/>
      <c r="ITM321" s="169"/>
      <c r="ITN321" s="169"/>
      <c r="ITO321" s="169"/>
      <c r="ITP321" s="169"/>
      <c r="ITQ321" s="169"/>
      <c r="ITR321" s="169"/>
      <c r="ITS321" s="169"/>
      <c r="ITT321" s="169"/>
      <c r="ITU321" s="169"/>
      <c r="ITV321" s="169"/>
      <c r="ITW321" s="169"/>
      <c r="ITX321" s="169"/>
      <c r="ITY321" s="169"/>
      <c r="ITZ321" s="169"/>
      <c r="IUA321" s="169"/>
      <c r="IUB321" s="169"/>
      <c r="IUC321" s="169"/>
      <c r="IUD321" s="169"/>
      <c r="IUE321" s="169"/>
      <c r="IUF321" s="169"/>
      <c r="IUG321" s="169"/>
      <c r="IUH321" s="169"/>
      <c r="IUI321" s="169"/>
      <c r="IUJ321" s="169"/>
      <c r="IUK321" s="169"/>
      <c r="IUL321" s="169"/>
      <c r="IUM321" s="169"/>
      <c r="IUN321" s="169"/>
      <c r="IUO321" s="169"/>
      <c r="IUP321" s="169"/>
      <c r="IUQ321" s="169"/>
      <c r="IUR321" s="169"/>
      <c r="IUS321" s="169"/>
      <c r="IUT321" s="169"/>
      <c r="IUU321" s="169"/>
      <c r="IUV321" s="169"/>
      <c r="IUW321" s="169"/>
      <c r="IUX321" s="169"/>
      <c r="IUY321" s="169"/>
      <c r="IUZ321" s="169"/>
      <c r="IVA321" s="169"/>
      <c r="IVB321" s="169"/>
      <c r="IVC321" s="169"/>
      <c r="IVD321" s="169"/>
      <c r="IVE321" s="169"/>
      <c r="IVF321" s="169"/>
      <c r="IVG321" s="169"/>
      <c r="IVH321" s="169"/>
      <c r="IVI321" s="169"/>
      <c r="IVJ321" s="169"/>
      <c r="IVK321" s="169"/>
      <c r="IVL321" s="169"/>
      <c r="IVM321" s="169"/>
      <c r="IVN321" s="169"/>
      <c r="IVO321" s="169"/>
      <c r="IVP321" s="169"/>
      <c r="IVQ321" s="169"/>
      <c r="IVR321" s="169"/>
      <c r="IVS321" s="169"/>
      <c r="IVT321" s="169"/>
      <c r="IVU321" s="169"/>
      <c r="IVV321" s="169"/>
      <c r="IVW321" s="169"/>
      <c r="IVX321" s="169"/>
      <c r="IVY321" s="169"/>
      <c r="IVZ321" s="169"/>
      <c r="IWA321" s="169"/>
      <c r="IWB321" s="169"/>
      <c r="IWC321" s="169"/>
      <c r="IWD321" s="169"/>
      <c r="IWE321" s="169"/>
      <c r="IWF321" s="169"/>
      <c r="IWG321" s="169"/>
      <c r="IWH321" s="169"/>
      <c r="IWI321" s="169"/>
      <c r="IWJ321" s="169"/>
      <c r="IWK321" s="169"/>
      <c r="IWL321" s="169"/>
      <c r="IWM321" s="169"/>
      <c r="IWN321" s="169"/>
      <c r="IWO321" s="169"/>
      <c r="IWP321" s="169"/>
      <c r="IWQ321" s="169"/>
      <c r="IWR321" s="169"/>
      <c r="IWS321" s="169"/>
      <c r="IWT321" s="169"/>
      <c r="IWU321" s="169"/>
      <c r="IWV321" s="169"/>
      <c r="IWW321" s="169"/>
      <c r="IWX321" s="169"/>
      <c r="IWY321" s="169"/>
      <c r="IWZ321" s="169"/>
      <c r="IXA321" s="169"/>
      <c r="IXB321" s="169"/>
      <c r="IXC321" s="169"/>
      <c r="IXD321" s="169"/>
      <c r="IXE321" s="169"/>
      <c r="IXF321" s="169"/>
      <c r="IXG321" s="169"/>
      <c r="IXH321" s="169"/>
      <c r="IXI321" s="169"/>
      <c r="IXJ321" s="169"/>
      <c r="IXK321" s="169"/>
      <c r="IXL321" s="169"/>
      <c r="IXM321" s="169"/>
      <c r="IXN321" s="169"/>
      <c r="IXO321" s="169"/>
      <c r="IXP321" s="169"/>
      <c r="IXQ321" s="169"/>
      <c r="IXR321" s="169"/>
      <c r="IXS321" s="169"/>
      <c r="IXT321" s="169"/>
      <c r="IXU321" s="169"/>
      <c r="IXV321" s="169"/>
      <c r="IXW321" s="169"/>
      <c r="IXX321" s="169"/>
      <c r="IXY321" s="169"/>
      <c r="IXZ321" s="169"/>
      <c r="IYA321" s="169"/>
      <c r="IYB321" s="169"/>
      <c r="IYC321" s="169"/>
      <c r="IYD321" s="169"/>
      <c r="IYE321" s="169"/>
      <c r="IYF321" s="169"/>
      <c r="IYG321" s="169"/>
      <c r="IYH321" s="169"/>
      <c r="IYI321" s="169"/>
      <c r="IYJ321" s="169"/>
      <c r="IYK321" s="169"/>
      <c r="IYL321" s="169"/>
      <c r="IYM321" s="169"/>
      <c r="IYN321" s="169"/>
      <c r="IYO321" s="169"/>
      <c r="IYP321" s="169"/>
      <c r="IYQ321" s="169"/>
      <c r="IYR321" s="169"/>
      <c r="IYS321" s="169"/>
      <c r="IYT321" s="169"/>
      <c r="IYU321" s="169"/>
      <c r="IYV321" s="169"/>
      <c r="IYW321" s="169"/>
      <c r="IYX321" s="169"/>
      <c r="IYY321" s="169"/>
      <c r="IYZ321" s="169"/>
      <c r="IZA321" s="169"/>
      <c r="IZB321" s="169"/>
      <c r="IZC321" s="169"/>
      <c r="IZD321" s="169"/>
      <c r="IZE321" s="169"/>
      <c r="IZF321" s="169"/>
      <c r="IZG321" s="169"/>
      <c r="IZH321" s="169"/>
      <c r="IZI321" s="169"/>
      <c r="IZJ321" s="169"/>
      <c r="IZK321" s="169"/>
      <c r="IZL321" s="169"/>
      <c r="IZM321" s="169"/>
      <c r="IZN321" s="169"/>
      <c r="IZO321" s="169"/>
      <c r="IZP321" s="169"/>
      <c r="IZQ321" s="169"/>
      <c r="IZR321" s="169"/>
      <c r="IZS321" s="169"/>
      <c r="IZT321" s="169"/>
      <c r="IZU321" s="169"/>
      <c r="IZV321" s="169"/>
      <c r="IZW321" s="169"/>
      <c r="IZX321" s="169"/>
      <c r="IZY321" s="169"/>
      <c r="IZZ321" s="169"/>
      <c r="JAA321" s="169"/>
      <c r="JAB321" s="169"/>
      <c r="JAC321" s="169"/>
      <c r="JAD321" s="169"/>
      <c r="JAE321" s="169"/>
      <c r="JAF321" s="169"/>
      <c r="JAG321" s="169"/>
      <c r="JAH321" s="169"/>
      <c r="JAI321" s="169"/>
      <c r="JAJ321" s="169"/>
      <c r="JAK321" s="169"/>
      <c r="JAL321" s="169"/>
      <c r="JAM321" s="169"/>
      <c r="JAN321" s="169"/>
      <c r="JAO321" s="169"/>
      <c r="JAP321" s="169"/>
      <c r="JAQ321" s="169"/>
      <c r="JAR321" s="169"/>
      <c r="JAS321" s="169"/>
      <c r="JAT321" s="169"/>
      <c r="JAU321" s="169"/>
      <c r="JAV321" s="169"/>
      <c r="JAW321" s="169"/>
      <c r="JAX321" s="169"/>
      <c r="JAY321" s="169"/>
      <c r="JAZ321" s="169"/>
      <c r="JBA321" s="169"/>
      <c r="JBB321" s="169"/>
      <c r="JBC321" s="169"/>
      <c r="JBD321" s="169"/>
      <c r="JBE321" s="169"/>
      <c r="JBF321" s="169"/>
      <c r="JBG321" s="169"/>
      <c r="JBH321" s="169"/>
      <c r="JBI321" s="169"/>
      <c r="JBJ321" s="169"/>
      <c r="JBK321" s="169"/>
      <c r="JBL321" s="169"/>
      <c r="JBM321" s="169"/>
      <c r="JBN321" s="169"/>
      <c r="JBO321" s="169"/>
      <c r="JBP321" s="169"/>
      <c r="JBQ321" s="169"/>
      <c r="JBR321" s="169"/>
      <c r="JBS321" s="169"/>
      <c r="JBT321" s="169"/>
      <c r="JBU321" s="169"/>
      <c r="JBV321" s="169"/>
      <c r="JBW321" s="169"/>
      <c r="JBX321" s="169"/>
      <c r="JBY321" s="169"/>
      <c r="JBZ321" s="169"/>
      <c r="JCA321" s="169"/>
      <c r="JCB321" s="169"/>
      <c r="JCC321" s="169"/>
      <c r="JCD321" s="169"/>
      <c r="JCE321" s="169"/>
      <c r="JCF321" s="169"/>
      <c r="JCG321" s="169"/>
      <c r="JCH321" s="169"/>
      <c r="JCI321" s="169"/>
      <c r="JCJ321" s="169"/>
      <c r="JCK321" s="169"/>
      <c r="JCL321" s="169"/>
      <c r="JCM321" s="169"/>
      <c r="JCN321" s="169"/>
      <c r="JCO321" s="169"/>
      <c r="JCP321" s="169"/>
      <c r="JCQ321" s="169"/>
      <c r="JCR321" s="169"/>
      <c r="JCS321" s="169"/>
      <c r="JCT321" s="169"/>
      <c r="JCU321" s="169"/>
      <c r="JCV321" s="169"/>
      <c r="JCW321" s="169"/>
      <c r="JCX321" s="169"/>
      <c r="JCY321" s="169"/>
      <c r="JCZ321" s="169"/>
      <c r="JDA321" s="169"/>
      <c r="JDB321" s="169"/>
      <c r="JDC321" s="169"/>
      <c r="JDD321" s="169"/>
      <c r="JDE321" s="169"/>
      <c r="JDF321" s="169"/>
      <c r="JDG321" s="169"/>
      <c r="JDH321" s="169"/>
      <c r="JDI321" s="169"/>
      <c r="JDJ321" s="169"/>
      <c r="JDK321" s="169"/>
      <c r="JDL321" s="169"/>
      <c r="JDM321" s="169"/>
      <c r="JDN321" s="169"/>
      <c r="JDO321" s="169"/>
      <c r="JDP321" s="169"/>
      <c r="JDQ321" s="169"/>
      <c r="JDR321" s="169"/>
      <c r="JDS321" s="169"/>
      <c r="JDT321" s="169"/>
      <c r="JDU321" s="169"/>
      <c r="JDV321" s="169"/>
      <c r="JDW321" s="169"/>
      <c r="JDX321" s="169"/>
      <c r="JDY321" s="169"/>
      <c r="JDZ321" s="169"/>
      <c r="JEA321" s="169"/>
      <c r="JEB321" s="169"/>
      <c r="JEC321" s="169"/>
      <c r="JED321" s="169"/>
      <c r="JEE321" s="169"/>
      <c r="JEF321" s="169"/>
      <c r="JEG321" s="169"/>
      <c r="JEH321" s="169"/>
      <c r="JEI321" s="169"/>
      <c r="JEJ321" s="169"/>
      <c r="JEK321" s="169"/>
      <c r="JEL321" s="169"/>
      <c r="JEM321" s="169"/>
      <c r="JEN321" s="169"/>
      <c r="JEO321" s="169"/>
      <c r="JEP321" s="169"/>
      <c r="JEQ321" s="169"/>
      <c r="JER321" s="169"/>
      <c r="JES321" s="169"/>
      <c r="JET321" s="169"/>
      <c r="JEU321" s="169"/>
      <c r="JEV321" s="169"/>
      <c r="JEW321" s="169"/>
      <c r="JEX321" s="169"/>
      <c r="JEY321" s="169"/>
      <c r="JEZ321" s="169"/>
      <c r="JFA321" s="169"/>
      <c r="JFB321" s="169"/>
      <c r="JFC321" s="169"/>
      <c r="JFD321" s="169"/>
      <c r="JFE321" s="169"/>
      <c r="JFF321" s="169"/>
      <c r="JFG321" s="169"/>
      <c r="JFH321" s="169"/>
      <c r="JFI321" s="169"/>
      <c r="JFJ321" s="169"/>
      <c r="JFK321" s="169"/>
      <c r="JFL321" s="169"/>
      <c r="JFM321" s="169"/>
      <c r="JFN321" s="169"/>
      <c r="JFO321" s="169"/>
      <c r="JFP321" s="169"/>
      <c r="JFQ321" s="169"/>
      <c r="JFR321" s="169"/>
      <c r="JFS321" s="169"/>
      <c r="JFT321" s="169"/>
      <c r="JFU321" s="169"/>
      <c r="JFV321" s="169"/>
      <c r="JFW321" s="169"/>
      <c r="JFX321" s="169"/>
      <c r="JFY321" s="169"/>
      <c r="JFZ321" s="169"/>
      <c r="JGA321" s="169"/>
      <c r="JGB321" s="169"/>
      <c r="JGC321" s="169"/>
      <c r="JGD321" s="169"/>
      <c r="JGE321" s="169"/>
      <c r="JGF321" s="169"/>
      <c r="JGG321" s="169"/>
      <c r="JGH321" s="169"/>
      <c r="JGI321" s="169"/>
      <c r="JGJ321" s="169"/>
      <c r="JGK321" s="169"/>
      <c r="JGL321" s="169"/>
      <c r="JGM321" s="169"/>
      <c r="JGN321" s="169"/>
      <c r="JGO321" s="169"/>
      <c r="JGP321" s="169"/>
      <c r="JGQ321" s="169"/>
      <c r="JGR321" s="169"/>
      <c r="JGS321" s="169"/>
      <c r="JGT321" s="169"/>
      <c r="JGU321" s="169"/>
      <c r="JGV321" s="169"/>
      <c r="JGW321" s="169"/>
      <c r="JGX321" s="169"/>
      <c r="JGY321" s="169"/>
      <c r="JGZ321" s="169"/>
      <c r="JHA321" s="169"/>
      <c r="JHB321" s="169"/>
      <c r="JHC321" s="169"/>
      <c r="JHD321" s="169"/>
      <c r="JHE321" s="169"/>
      <c r="JHF321" s="169"/>
      <c r="JHG321" s="169"/>
      <c r="JHH321" s="169"/>
      <c r="JHI321" s="169"/>
      <c r="JHJ321" s="169"/>
      <c r="JHK321" s="169"/>
      <c r="JHL321" s="169"/>
      <c r="JHM321" s="169"/>
      <c r="JHN321" s="169"/>
      <c r="JHO321" s="169"/>
      <c r="JHP321" s="169"/>
      <c r="JHQ321" s="169"/>
      <c r="JHR321" s="169"/>
      <c r="JHS321" s="169"/>
      <c r="JHT321" s="169"/>
      <c r="JHU321" s="169"/>
      <c r="JHV321" s="169"/>
      <c r="JHW321" s="169"/>
      <c r="JHX321" s="169"/>
      <c r="JHY321" s="169"/>
      <c r="JHZ321" s="169"/>
      <c r="JIA321" s="169"/>
      <c r="JIB321" s="169"/>
      <c r="JIC321" s="169"/>
      <c r="JID321" s="169"/>
      <c r="JIE321" s="169"/>
      <c r="JIF321" s="169"/>
      <c r="JIG321" s="169"/>
      <c r="JIH321" s="169"/>
      <c r="JII321" s="169"/>
      <c r="JIJ321" s="169"/>
      <c r="JIK321" s="169"/>
      <c r="JIL321" s="169"/>
      <c r="JIM321" s="169"/>
      <c r="JIN321" s="169"/>
      <c r="JIO321" s="169"/>
      <c r="JIP321" s="169"/>
      <c r="JIQ321" s="169"/>
      <c r="JIR321" s="169"/>
      <c r="JIS321" s="169"/>
      <c r="JIT321" s="169"/>
      <c r="JIU321" s="169"/>
      <c r="JIV321" s="169"/>
      <c r="JIW321" s="169"/>
      <c r="JIX321" s="169"/>
      <c r="JIY321" s="169"/>
      <c r="JIZ321" s="169"/>
      <c r="JJA321" s="169"/>
      <c r="JJB321" s="169"/>
      <c r="JJC321" s="169"/>
      <c r="JJD321" s="169"/>
      <c r="JJE321" s="169"/>
      <c r="JJF321" s="169"/>
      <c r="JJG321" s="169"/>
      <c r="JJH321" s="169"/>
      <c r="JJI321" s="169"/>
      <c r="JJJ321" s="169"/>
      <c r="JJK321" s="169"/>
      <c r="JJL321" s="169"/>
      <c r="JJM321" s="169"/>
      <c r="JJN321" s="169"/>
      <c r="JJO321" s="169"/>
      <c r="JJP321" s="169"/>
      <c r="JJQ321" s="169"/>
      <c r="JJR321" s="169"/>
      <c r="JJS321" s="169"/>
      <c r="JJT321" s="169"/>
      <c r="JJU321" s="169"/>
      <c r="JJV321" s="169"/>
      <c r="JJW321" s="169"/>
      <c r="JJX321" s="169"/>
      <c r="JJY321" s="169"/>
      <c r="JJZ321" s="169"/>
      <c r="JKA321" s="169"/>
      <c r="JKB321" s="169"/>
      <c r="JKC321" s="169"/>
      <c r="JKD321" s="169"/>
      <c r="JKE321" s="169"/>
      <c r="JKF321" s="169"/>
      <c r="JKG321" s="169"/>
      <c r="JKH321" s="169"/>
      <c r="JKI321" s="169"/>
      <c r="JKJ321" s="169"/>
      <c r="JKK321" s="169"/>
      <c r="JKL321" s="169"/>
      <c r="JKM321" s="169"/>
      <c r="JKN321" s="169"/>
      <c r="JKO321" s="169"/>
      <c r="JKP321" s="169"/>
      <c r="JKQ321" s="169"/>
      <c r="JKR321" s="169"/>
      <c r="JKS321" s="169"/>
      <c r="JKT321" s="169"/>
      <c r="JKU321" s="169"/>
      <c r="JKV321" s="169"/>
      <c r="JKW321" s="169"/>
      <c r="JKX321" s="169"/>
      <c r="JKY321" s="169"/>
      <c r="JKZ321" s="169"/>
      <c r="JLA321" s="169"/>
      <c r="JLB321" s="169"/>
      <c r="JLC321" s="169"/>
      <c r="JLD321" s="169"/>
      <c r="JLE321" s="169"/>
      <c r="JLF321" s="169"/>
      <c r="JLG321" s="169"/>
      <c r="JLH321" s="169"/>
      <c r="JLI321" s="169"/>
      <c r="JLJ321" s="169"/>
      <c r="JLK321" s="169"/>
      <c r="JLL321" s="169"/>
      <c r="JLM321" s="169"/>
      <c r="JLN321" s="169"/>
      <c r="JLO321" s="169"/>
      <c r="JLP321" s="169"/>
      <c r="JLQ321" s="169"/>
      <c r="JLR321" s="169"/>
      <c r="JLS321" s="169"/>
      <c r="JLT321" s="169"/>
      <c r="JLU321" s="169"/>
      <c r="JLV321" s="169"/>
      <c r="JLW321" s="169"/>
      <c r="JLX321" s="169"/>
      <c r="JLY321" s="169"/>
      <c r="JLZ321" s="169"/>
      <c r="JMA321" s="169"/>
      <c r="JMB321" s="169"/>
      <c r="JMC321" s="169"/>
      <c r="JMD321" s="169"/>
      <c r="JME321" s="169"/>
      <c r="JMF321" s="169"/>
      <c r="JMG321" s="169"/>
      <c r="JMH321" s="169"/>
      <c r="JMI321" s="169"/>
      <c r="JMJ321" s="169"/>
      <c r="JMK321" s="169"/>
      <c r="JML321" s="169"/>
      <c r="JMM321" s="169"/>
      <c r="JMN321" s="169"/>
      <c r="JMO321" s="169"/>
      <c r="JMP321" s="169"/>
      <c r="JMQ321" s="169"/>
      <c r="JMR321" s="169"/>
      <c r="JMS321" s="169"/>
      <c r="JMT321" s="169"/>
      <c r="JMU321" s="169"/>
      <c r="JMV321" s="169"/>
      <c r="JMW321" s="169"/>
      <c r="JMX321" s="169"/>
      <c r="JMY321" s="169"/>
      <c r="JMZ321" s="169"/>
      <c r="JNA321" s="169"/>
      <c r="JNB321" s="169"/>
      <c r="JNC321" s="169"/>
      <c r="JND321" s="169"/>
      <c r="JNE321" s="169"/>
      <c r="JNF321" s="169"/>
      <c r="JNG321" s="169"/>
      <c r="JNH321" s="169"/>
      <c r="JNI321" s="169"/>
      <c r="JNJ321" s="169"/>
      <c r="JNK321" s="169"/>
      <c r="JNL321" s="169"/>
      <c r="JNM321" s="169"/>
      <c r="JNN321" s="169"/>
      <c r="JNO321" s="169"/>
      <c r="JNP321" s="169"/>
      <c r="JNQ321" s="169"/>
      <c r="JNR321" s="169"/>
      <c r="JNS321" s="169"/>
      <c r="JNT321" s="169"/>
      <c r="JNU321" s="169"/>
      <c r="JNV321" s="169"/>
      <c r="JNW321" s="169"/>
      <c r="JNX321" s="169"/>
      <c r="JNY321" s="169"/>
      <c r="JNZ321" s="169"/>
      <c r="JOA321" s="169"/>
      <c r="JOB321" s="169"/>
      <c r="JOC321" s="169"/>
      <c r="JOD321" s="169"/>
      <c r="JOE321" s="169"/>
      <c r="JOF321" s="169"/>
      <c r="JOG321" s="169"/>
      <c r="JOH321" s="169"/>
      <c r="JOI321" s="169"/>
      <c r="JOJ321" s="169"/>
      <c r="JOK321" s="169"/>
      <c r="JOL321" s="169"/>
      <c r="JOM321" s="169"/>
      <c r="JON321" s="169"/>
      <c r="JOO321" s="169"/>
      <c r="JOP321" s="169"/>
      <c r="JOQ321" s="169"/>
      <c r="JOR321" s="169"/>
      <c r="JOS321" s="169"/>
      <c r="JOT321" s="169"/>
      <c r="JOU321" s="169"/>
      <c r="JOV321" s="169"/>
      <c r="JOW321" s="169"/>
      <c r="JOX321" s="169"/>
      <c r="JOY321" s="169"/>
      <c r="JOZ321" s="169"/>
      <c r="JPA321" s="169"/>
      <c r="JPB321" s="169"/>
      <c r="JPC321" s="169"/>
      <c r="JPD321" s="169"/>
      <c r="JPE321" s="169"/>
      <c r="JPF321" s="169"/>
      <c r="JPG321" s="169"/>
      <c r="JPH321" s="169"/>
      <c r="JPI321" s="169"/>
      <c r="JPJ321" s="169"/>
      <c r="JPK321" s="169"/>
      <c r="JPL321" s="169"/>
      <c r="JPM321" s="169"/>
      <c r="JPN321" s="169"/>
      <c r="JPO321" s="169"/>
      <c r="JPP321" s="169"/>
      <c r="JPQ321" s="169"/>
      <c r="JPR321" s="169"/>
      <c r="JPS321" s="169"/>
      <c r="JPT321" s="169"/>
      <c r="JPU321" s="169"/>
      <c r="JPV321" s="169"/>
      <c r="JPW321" s="169"/>
      <c r="JPX321" s="169"/>
      <c r="JPY321" s="169"/>
      <c r="JPZ321" s="169"/>
      <c r="JQA321" s="169"/>
      <c r="JQB321" s="169"/>
      <c r="JQC321" s="169"/>
      <c r="JQD321" s="169"/>
      <c r="JQE321" s="169"/>
      <c r="JQF321" s="169"/>
      <c r="JQG321" s="169"/>
      <c r="JQH321" s="169"/>
      <c r="JQI321" s="169"/>
      <c r="JQJ321" s="169"/>
      <c r="JQK321" s="169"/>
      <c r="JQL321" s="169"/>
      <c r="JQM321" s="169"/>
      <c r="JQN321" s="169"/>
      <c r="JQO321" s="169"/>
      <c r="JQP321" s="169"/>
      <c r="JQQ321" s="169"/>
      <c r="JQR321" s="169"/>
      <c r="JQS321" s="169"/>
      <c r="JQT321" s="169"/>
      <c r="JQU321" s="169"/>
      <c r="JQV321" s="169"/>
      <c r="JQW321" s="169"/>
      <c r="JQX321" s="169"/>
      <c r="JQY321" s="169"/>
      <c r="JQZ321" s="169"/>
      <c r="JRA321" s="169"/>
      <c r="JRB321" s="169"/>
      <c r="JRC321" s="169"/>
      <c r="JRD321" s="169"/>
      <c r="JRE321" s="169"/>
      <c r="JRF321" s="169"/>
      <c r="JRG321" s="169"/>
      <c r="JRH321" s="169"/>
      <c r="JRI321" s="169"/>
      <c r="JRJ321" s="169"/>
      <c r="JRK321" s="169"/>
      <c r="JRL321" s="169"/>
      <c r="JRM321" s="169"/>
      <c r="JRN321" s="169"/>
      <c r="JRO321" s="169"/>
      <c r="JRP321" s="169"/>
      <c r="JRQ321" s="169"/>
      <c r="JRR321" s="169"/>
      <c r="JRS321" s="169"/>
      <c r="JRT321" s="169"/>
      <c r="JRU321" s="169"/>
      <c r="JRV321" s="169"/>
      <c r="JRW321" s="169"/>
      <c r="JRX321" s="169"/>
      <c r="JRY321" s="169"/>
      <c r="JRZ321" s="169"/>
      <c r="JSA321" s="169"/>
      <c r="JSB321" s="169"/>
      <c r="JSC321" s="169"/>
      <c r="JSD321" s="169"/>
      <c r="JSE321" s="169"/>
      <c r="JSF321" s="169"/>
      <c r="JSG321" s="169"/>
      <c r="JSH321" s="169"/>
      <c r="JSI321" s="169"/>
      <c r="JSJ321" s="169"/>
      <c r="JSK321" s="169"/>
      <c r="JSL321" s="169"/>
      <c r="JSM321" s="169"/>
      <c r="JSN321" s="169"/>
      <c r="JSO321" s="169"/>
      <c r="JSP321" s="169"/>
      <c r="JSQ321" s="169"/>
      <c r="JSR321" s="169"/>
      <c r="JSS321" s="169"/>
      <c r="JST321" s="169"/>
      <c r="JSU321" s="169"/>
      <c r="JSV321" s="169"/>
      <c r="JSW321" s="169"/>
      <c r="JSX321" s="169"/>
      <c r="JSY321" s="169"/>
      <c r="JSZ321" s="169"/>
      <c r="JTA321" s="169"/>
      <c r="JTB321" s="169"/>
      <c r="JTC321" s="169"/>
      <c r="JTD321" s="169"/>
      <c r="JTE321" s="169"/>
      <c r="JTF321" s="169"/>
      <c r="JTG321" s="169"/>
      <c r="JTH321" s="169"/>
      <c r="JTI321" s="169"/>
      <c r="JTJ321" s="169"/>
      <c r="JTK321" s="169"/>
      <c r="JTL321" s="169"/>
      <c r="JTM321" s="169"/>
      <c r="JTN321" s="169"/>
      <c r="JTO321" s="169"/>
      <c r="JTP321" s="169"/>
      <c r="JTQ321" s="169"/>
      <c r="JTR321" s="169"/>
      <c r="JTS321" s="169"/>
      <c r="JTT321" s="169"/>
      <c r="JTU321" s="169"/>
      <c r="JTV321" s="169"/>
      <c r="JTW321" s="169"/>
      <c r="JTX321" s="169"/>
      <c r="JTY321" s="169"/>
      <c r="JTZ321" s="169"/>
      <c r="JUA321" s="169"/>
      <c r="JUB321" s="169"/>
      <c r="JUC321" s="169"/>
      <c r="JUD321" s="169"/>
      <c r="JUE321" s="169"/>
      <c r="JUF321" s="169"/>
      <c r="JUG321" s="169"/>
      <c r="JUH321" s="169"/>
      <c r="JUI321" s="169"/>
      <c r="JUJ321" s="169"/>
      <c r="JUK321" s="169"/>
      <c r="JUL321" s="169"/>
      <c r="JUM321" s="169"/>
      <c r="JUN321" s="169"/>
      <c r="JUO321" s="169"/>
      <c r="JUP321" s="169"/>
      <c r="JUQ321" s="169"/>
      <c r="JUR321" s="169"/>
      <c r="JUS321" s="169"/>
      <c r="JUT321" s="169"/>
      <c r="JUU321" s="169"/>
      <c r="JUV321" s="169"/>
      <c r="JUW321" s="169"/>
      <c r="JUX321" s="169"/>
      <c r="JUY321" s="169"/>
      <c r="JUZ321" s="169"/>
      <c r="JVA321" s="169"/>
      <c r="JVB321" s="169"/>
      <c r="JVC321" s="169"/>
      <c r="JVD321" s="169"/>
      <c r="JVE321" s="169"/>
      <c r="JVF321" s="169"/>
      <c r="JVG321" s="169"/>
      <c r="JVH321" s="169"/>
      <c r="JVI321" s="169"/>
      <c r="JVJ321" s="169"/>
      <c r="JVK321" s="169"/>
      <c r="JVL321" s="169"/>
      <c r="JVM321" s="169"/>
      <c r="JVN321" s="169"/>
      <c r="JVO321" s="169"/>
      <c r="JVP321" s="169"/>
      <c r="JVQ321" s="169"/>
      <c r="JVR321" s="169"/>
      <c r="JVS321" s="169"/>
      <c r="JVT321" s="169"/>
      <c r="JVU321" s="169"/>
      <c r="JVV321" s="169"/>
      <c r="JVW321" s="169"/>
      <c r="JVX321" s="169"/>
      <c r="JVY321" s="169"/>
      <c r="JVZ321" s="169"/>
      <c r="JWA321" s="169"/>
      <c r="JWB321" s="169"/>
      <c r="JWC321" s="169"/>
      <c r="JWD321" s="169"/>
      <c r="JWE321" s="169"/>
      <c r="JWF321" s="169"/>
      <c r="JWG321" s="169"/>
      <c r="JWH321" s="169"/>
      <c r="JWI321" s="169"/>
      <c r="JWJ321" s="169"/>
      <c r="JWK321" s="169"/>
      <c r="JWL321" s="169"/>
      <c r="JWM321" s="169"/>
      <c r="JWN321" s="169"/>
      <c r="JWO321" s="169"/>
      <c r="JWP321" s="169"/>
      <c r="JWQ321" s="169"/>
      <c r="JWR321" s="169"/>
      <c r="JWS321" s="169"/>
      <c r="JWT321" s="169"/>
      <c r="JWU321" s="169"/>
      <c r="JWV321" s="169"/>
      <c r="JWW321" s="169"/>
      <c r="JWX321" s="169"/>
      <c r="JWY321" s="169"/>
      <c r="JWZ321" s="169"/>
      <c r="JXA321" s="169"/>
      <c r="JXB321" s="169"/>
      <c r="JXC321" s="169"/>
      <c r="JXD321" s="169"/>
      <c r="JXE321" s="169"/>
      <c r="JXF321" s="169"/>
      <c r="JXG321" s="169"/>
      <c r="JXH321" s="169"/>
      <c r="JXI321" s="169"/>
      <c r="JXJ321" s="169"/>
      <c r="JXK321" s="169"/>
      <c r="JXL321" s="169"/>
      <c r="JXM321" s="169"/>
      <c r="JXN321" s="169"/>
      <c r="JXO321" s="169"/>
      <c r="JXP321" s="169"/>
      <c r="JXQ321" s="169"/>
      <c r="JXR321" s="169"/>
      <c r="JXS321" s="169"/>
      <c r="JXT321" s="169"/>
      <c r="JXU321" s="169"/>
      <c r="JXV321" s="169"/>
      <c r="JXW321" s="169"/>
      <c r="JXX321" s="169"/>
      <c r="JXY321" s="169"/>
      <c r="JXZ321" s="169"/>
      <c r="JYA321" s="169"/>
      <c r="JYB321" s="169"/>
      <c r="JYC321" s="169"/>
      <c r="JYD321" s="169"/>
      <c r="JYE321" s="169"/>
      <c r="JYF321" s="169"/>
      <c r="JYG321" s="169"/>
      <c r="JYH321" s="169"/>
      <c r="JYI321" s="169"/>
      <c r="JYJ321" s="169"/>
      <c r="JYK321" s="169"/>
      <c r="JYL321" s="169"/>
      <c r="JYM321" s="169"/>
      <c r="JYN321" s="169"/>
      <c r="JYO321" s="169"/>
      <c r="JYP321" s="169"/>
      <c r="JYQ321" s="169"/>
      <c r="JYR321" s="169"/>
      <c r="JYS321" s="169"/>
      <c r="JYT321" s="169"/>
      <c r="JYU321" s="169"/>
      <c r="JYV321" s="169"/>
      <c r="JYW321" s="169"/>
      <c r="JYX321" s="169"/>
      <c r="JYY321" s="169"/>
      <c r="JYZ321" s="169"/>
      <c r="JZA321" s="169"/>
      <c r="JZB321" s="169"/>
      <c r="JZC321" s="169"/>
      <c r="JZD321" s="169"/>
      <c r="JZE321" s="169"/>
      <c r="JZF321" s="169"/>
      <c r="JZG321" s="169"/>
      <c r="JZH321" s="169"/>
      <c r="JZI321" s="169"/>
      <c r="JZJ321" s="169"/>
      <c r="JZK321" s="169"/>
      <c r="JZL321" s="169"/>
      <c r="JZM321" s="169"/>
      <c r="JZN321" s="169"/>
      <c r="JZO321" s="169"/>
      <c r="JZP321" s="169"/>
      <c r="JZQ321" s="169"/>
      <c r="JZR321" s="169"/>
      <c r="JZS321" s="169"/>
      <c r="JZT321" s="169"/>
      <c r="JZU321" s="169"/>
      <c r="JZV321" s="169"/>
      <c r="JZW321" s="169"/>
      <c r="JZX321" s="169"/>
      <c r="JZY321" s="169"/>
      <c r="JZZ321" s="169"/>
      <c r="KAA321" s="169"/>
      <c r="KAB321" s="169"/>
      <c r="KAC321" s="169"/>
      <c r="KAD321" s="169"/>
      <c r="KAE321" s="169"/>
      <c r="KAF321" s="169"/>
      <c r="KAG321" s="169"/>
      <c r="KAH321" s="169"/>
      <c r="KAI321" s="169"/>
      <c r="KAJ321" s="169"/>
      <c r="KAK321" s="169"/>
      <c r="KAL321" s="169"/>
      <c r="KAM321" s="169"/>
      <c r="KAN321" s="169"/>
      <c r="KAO321" s="169"/>
      <c r="KAP321" s="169"/>
      <c r="KAQ321" s="169"/>
      <c r="KAR321" s="169"/>
      <c r="KAS321" s="169"/>
      <c r="KAT321" s="169"/>
      <c r="KAU321" s="169"/>
      <c r="KAV321" s="169"/>
      <c r="KAW321" s="169"/>
      <c r="KAX321" s="169"/>
      <c r="KAY321" s="169"/>
      <c r="KAZ321" s="169"/>
      <c r="KBA321" s="169"/>
      <c r="KBB321" s="169"/>
      <c r="KBC321" s="169"/>
      <c r="KBD321" s="169"/>
      <c r="KBE321" s="169"/>
      <c r="KBF321" s="169"/>
      <c r="KBG321" s="169"/>
      <c r="KBH321" s="169"/>
      <c r="KBI321" s="169"/>
      <c r="KBJ321" s="169"/>
      <c r="KBK321" s="169"/>
      <c r="KBL321" s="169"/>
      <c r="KBM321" s="169"/>
      <c r="KBN321" s="169"/>
      <c r="KBO321" s="169"/>
      <c r="KBP321" s="169"/>
      <c r="KBQ321" s="169"/>
      <c r="KBR321" s="169"/>
      <c r="KBS321" s="169"/>
      <c r="KBT321" s="169"/>
      <c r="KBU321" s="169"/>
      <c r="KBV321" s="169"/>
      <c r="KBW321" s="169"/>
      <c r="KBX321" s="169"/>
      <c r="KBY321" s="169"/>
      <c r="KBZ321" s="169"/>
      <c r="KCA321" s="169"/>
      <c r="KCB321" s="169"/>
      <c r="KCC321" s="169"/>
      <c r="KCD321" s="169"/>
      <c r="KCE321" s="169"/>
      <c r="KCF321" s="169"/>
      <c r="KCG321" s="169"/>
      <c r="KCH321" s="169"/>
      <c r="KCI321" s="169"/>
      <c r="KCJ321" s="169"/>
      <c r="KCK321" s="169"/>
      <c r="KCL321" s="169"/>
      <c r="KCM321" s="169"/>
      <c r="KCN321" s="169"/>
      <c r="KCO321" s="169"/>
      <c r="KCP321" s="169"/>
      <c r="KCQ321" s="169"/>
      <c r="KCR321" s="169"/>
      <c r="KCS321" s="169"/>
      <c r="KCT321" s="169"/>
      <c r="KCU321" s="169"/>
      <c r="KCV321" s="169"/>
      <c r="KCW321" s="169"/>
      <c r="KCX321" s="169"/>
      <c r="KCY321" s="169"/>
      <c r="KCZ321" s="169"/>
      <c r="KDA321" s="169"/>
      <c r="KDB321" s="169"/>
      <c r="KDC321" s="169"/>
      <c r="KDD321" s="169"/>
      <c r="KDE321" s="169"/>
      <c r="KDF321" s="169"/>
      <c r="KDG321" s="169"/>
      <c r="KDH321" s="169"/>
      <c r="KDI321" s="169"/>
      <c r="KDJ321" s="169"/>
      <c r="KDK321" s="169"/>
      <c r="KDL321" s="169"/>
      <c r="KDM321" s="169"/>
      <c r="KDN321" s="169"/>
      <c r="KDO321" s="169"/>
      <c r="KDP321" s="169"/>
      <c r="KDQ321" s="169"/>
      <c r="KDR321" s="169"/>
      <c r="KDS321" s="169"/>
      <c r="KDT321" s="169"/>
      <c r="KDU321" s="169"/>
      <c r="KDV321" s="169"/>
      <c r="KDW321" s="169"/>
      <c r="KDX321" s="169"/>
      <c r="KDY321" s="169"/>
      <c r="KDZ321" s="169"/>
      <c r="KEA321" s="169"/>
      <c r="KEB321" s="169"/>
      <c r="KEC321" s="169"/>
      <c r="KED321" s="169"/>
      <c r="KEE321" s="169"/>
      <c r="KEF321" s="169"/>
      <c r="KEG321" s="169"/>
      <c r="KEH321" s="169"/>
      <c r="KEI321" s="169"/>
      <c r="KEJ321" s="169"/>
      <c r="KEK321" s="169"/>
      <c r="KEL321" s="169"/>
      <c r="KEM321" s="169"/>
      <c r="KEN321" s="169"/>
      <c r="KEO321" s="169"/>
      <c r="KEP321" s="169"/>
      <c r="KEQ321" s="169"/>
      <c r="KER321" s="169"/>
      <c r="KES321" s="169"/>
      <c r="KET321" s="169"/>
      <c r="KEU321" s="169"/>
      <c r="KEV321" s="169"/>
      <c r="KEW321" s="169"/>
      <c r="KEX321" s="169"/>
      <c r="KEY321" s="169"/>
      <c r="KEZ321" s="169"/>
      <c r="KFA321" s="169"/>
      <c r="KFB321" s="169"/>
      <c r="KFC321" s="169"/>
      <c r="KFD321" s="169"/>
      <c r="KFE321" s="169"/>
      <c r="KFF321" s="169"/>
      <c r="KFG321" s="169"/>
      <c r="KFH321" s="169"/>
      <c r="KFI321" s="169"/>
      <c r="KFJ321" s="169"/>
      <c r="KFK321" s="169"/>
      <c r="KFL321" s="169"/>
      <c r="KFM321" s="169"/>
      <c r="KFN321" s="169"/>
      <c r="KFO321" s="169"/>
      <c r="KFP321" s="169"/>
      <c r="KFQ321" s="169"/>
      <c r="KFR321" s="169"/>
      <c r="KFS321" s="169"/>
      <c r="KFT321" s="169"/>
      <c r="KFU321" s="169"/>
      <c r="KFV321" s="169"/>
      <c r="KFW321" s="169"/>
      <c r="KFX321" s="169"/>
      <c r="KFY321" s="169"/>
      <c r="KFZ321" s="169"/>
      <c r="KGA321" s="169"/>
      <c r="KGB321" s="169"/>
      <c r="KGC321" s="169"/>
      <c r="KGD321" s="169"/>
      <c r="KGE321" s="169"/>
      <c r="KGF321" s="169"/>
      <c r="KGG321" s="169"/>
      <c r="KGH321" s="169"/>
      <c r="KGI321" s="169"/>
      <c r="KGJ321" s="169"/>
      <c r="KGK321" s="169"/>
      <c r="KGL321" s="169"/>
      <c r="KGM321" s="169"/>
      <c r="KGN321" s="169"/>
      <c r="KGO321" s="169"/>
      <c r="KGP321" s="169"/>
      <c r="KGQ321" s="169"/>
      <c r="KGR321" s="169"/>
      <c r="KGS321" s="169"/>
      <c r="KGT321" s="169"/>
      <c r="KGU321" s="169"/>
      <c r="KGV321" s="169"/>
      <c r="KGW321" s="169"/>
      <c r="KGX321" s="169"/>
      <c r="KGY321" s="169"/>
      <c r="KGZ321" s="169"/>
      <c r="KHA321" s="169"/>
      <c r="KHB321" s="169"/>
      <c r="KHC321" s="169"/>
      <c r="KHD321" s="169"/>
      <c r="KHE321" s="169"/>
      <c r="KHF321" s="169"/>
      <c r="KHG321" s="169"/>
      <c r="KHH321" s="169"/>
      <c r="KHI321" s="169"/>
      <c r="KHJ321" s="169"/>
      <c r="KHK321" s="169"/>
      <c r="KHL321" s="169"/>
      <c r="KHM321" s="169"/>
      <c r="KHN321" s="169"/>
      <c r="KHO321" s="169"/>
      <c r="KHP321" s="169"/>
      <c r="KHQ321" s="169"/>
      <c r="KHR321" s="169"/>
      <c r="KHS321" s="169"/>
      <c r="KHT321" s="169"/>
      <c r="KHU321" s="169"/>
      <c r="KHV321" s="169"/>
      <c r="KHW321" s="169"/>
      <c r="KHX321" s="169"/>
      <c r="KHY321" s="169"/>
      <c r="KHZ321" s="169"/>
      <c r="KIA321" s="169"/>
      <c r="KIB321" s="169"/>
      <c r="KIC321" s="169"/>
      <c r="KID321" s="169"/>
      <c r="KIE321" s="169"/>
      <c r="KIF321" s="169"/>
      <c r="KIG321" s="169"/>
      <c r="KIH321" s="169"/>
      <c r="KII321" s="169"/>
      <c r="KIJ321" s="169"/>
      <c r="KIK321" s="169"/>
      <c r="KIL321" s="169"/>
      <c r="KIM321" s="169"/>
      <c r="KIN321" s="169"/>
      <c r="KIO321" s="169"/>
      <c r="KIP321" s="169"/>
      <c r="KIQ321" s="169"/>
      <c r="KIR321" s="169"/>
      <c r="KIS321" s="169"/>
      <c r="KIT321" s="169"/>
      <c r="KIU321" s="169"/>
      <c r="KIV321" s="169"/>
      <c r="KIW321" s="169"/>
      <c r="KIX321" s="169"/>
      <c r="KIY321" s="169"/>
      <c r="KIZ321" s="169"/>
      <c r="KJA321" s="169"/>
      <c r="KJB321" s="169"/>
      <c r="KJC321" s="169"/>
      <c r="KJD321" s="169"/>
      <c r="KJE321" s="169"/>
      <c r="KJF321" s="169"/>
      <c r="KJG321" s="169"/>
      <c r="KJH321" s="169"/>
      <c r="KJI321" s="169"/>
      <c r="KJJ321" s="169"/>
      <c r="KJK321" s="169"/>
      <c r="KJL321" s="169"/>
      <c r="KJM321" s="169"/>
      <c r="KJN321" s="169"/>
      <c r="KJO321" s="169"/>
      <c r="KJP321" s="169"/>
      <c r="KJQ321" s="169"/>
      <c r="KJR321" s="169"/>
      <c r="KJS321" s="169"/>
      <c r="KJT321" s="169"/>
      <c r="KJU321" s="169"/>
      <c r="KJV321" s="169"/>
      <c r="KJW321" s="169"/>
      <c r="KJX321" s="169"/>
      <c r="KJY321" s="169"/>
      <c r="KJZ321" s="169"/>
      <c r="KKA321" s="169"/>
      <c r="KKB321" s="169"/>
      <c r="KKC321" s="169"/>
      <c r="KKD321" s="169"/>
      <c r="KKE321" s="169"/>
      <c r="KKF321" s="169"/>
      <c r="KKG321" s="169"/>
      <c r="KKH321" s="169"/>
      <c r="KKI321" s="169"/>
      <c r="KKJ321" s="169"/>
      <c r="KKK321" s="169"/>
      <c r="KKL321" s="169"/>
      <c r="KKM321" s="169"/>
      <c r="KKN321" s="169"/>
      <c r="KKO321" s="169"/>
      <c r="KKP321" s="169"/>
      <c r="KKQ321" s="169"/>
      <c r="KKR321" s="169"/>
      <c r="KKS321" s="169"/>
      <c r="KKT321" s="169"/>
      <c r="KKU321" s="169"/>
      <c r="KKV321" s="169"/>
      <c r="KKW321" s="169"/>
      <c r="KKX321" s="169"/>
      <c r="KKY321" s="169"/>
      <c r="KKZ321" s="169"/>
      <c r="KLA321" s="169"/>
      <c r="KLB321" s="169"/>
      <c r="KLC321" s="169"/>
      <c r="KLD321" s="169"/>
      <c r="KLE321" s="169"/>
      <c r="KLF321" s="169"/>
      <c r="KLG321" s="169"/>
      <c r="KLH321" s="169"/>
      <c r="KLI321" s="169"/>
      <c r="KLJ321" s="169"/>
      <c r="KLK321" s="169"/>
      <c r="KLL321" s="169"/>
      <c r="KLM321" s="169"/>
      <c r="KLN321" s="169"/>
      <c r="KLO321" s="169"/>
      <c r="KLP321" s="169"/>
      <c r="KLQ321" s="169"/>
      <c r="KLR321" s="169"/>
      <c r="KLS321" s="169"/>
      <c r="KLT321" s="169"/>
      <c r="KLU321" s="169"/>
      <c r="KLV321" s="169"/>
      <c r="KLW321" s="169"/>
      <c r="KLX321" s="169"/>
      <c r="KLY321" s="169"/>
      <c r="KLZ321" s="169"/>
      <c r="KMA321" s="169"/>
      <c r="KMB321" s="169"/>
      <c r="KMC321" s="169"/>
      <c r="KMD321" s="169"/>
      <c r="KME321" s="169"/>
      <c r="KMF321" s="169"/>
      <c r="KMG321" s="169"/>
      <c r="KMH321" s="169"/>
      <c r="KMI321" s="169"/>
      <c r="KMJ321" s="169"/>
      <c r="KMK321" s="169"/>
      <c r="KML321" s="169"/>
      <c r="KMM321" s="169"/>
      <c r="KMN321" s="169"/>
      <c r="KMO321" s="169"/>
      <c r="KMP321" s="169"/>
      <c r="KMQ321" s="169"/>
      <c r="KMR321" s="169"/>
      <c r="KMS321" s="169"/>
      <c r="KMT321" s="169"/>
      <c r="KMU321" s="169"/>
      <c r="KMV321" s="169"/>
      <c r="KMW321" s="169"/>
      <c r="KMX321" s="169"/>
      <c r="KMY321" s="169"/>
      <c r="KMZ321" s="169"/>
      <c r="KNA321" s="169"/>
      <c r="KNB321" s="169"/>
      <c r="KNC321" s="169"/>
      <c r="KND321" s="169"/>
      <c r="KNE321" s="169"/>
      <c r="KNF321" s="169"/>
      <c r="KNG321" s="169"/>
      <c r="KNH321" s="169"/>
      <c r="KNI321" s="169"/>
      <c r="KNJ321" s="169"/>
      <c r="KNK321" s="169"/>
      <c r="KNL321" s="169"/>
      <c r="KNM321" s="169"/>
      <c r="KNN321" s="169"/>
      <c r="KNO321" s="169"/>
      <c r="KNP321" s="169"/>
      <c r="KNQ321" s="169"/>
      <c r="KNR321" s="169"/>
      <c r="KNS321" s="169"/>
      <c r="KNT321" s="169"/>
      <c r="KNU321" s="169"/>
      <c r="KNV321" s="169"/>
      <c r="KNW321" s="169"/>
      <c r="KNX321" s="169"/>
      <c r="KNY321" s="169"/>
      <c r="KNZ321" s="169"/>
      <c r="KOA321" s="169"/>
      <c r="KOB321" s="169"/>
      <c r="KOC321" s="169"/>
      <c r="KOD321" s="169"/>
      <c r="KOE321" s="169"/>
      <c r="KOF321" s="169"/>
      <c r="KOG321" s="169"/>
      <c r="KOH321" s="169"/>
      <c r="KOI321" s="169"/>
      <c r="KOJ321" s="169"/>
      <c r="KOK321" s="169"/>
      <c r="KOL321" s="169"/>
      <c r="KOM321" s="169"/>
      <c r="KON321" s="169"/>
      <c r="KOO321" s="169"/>
      <c r="KOP321" s="169"/>
      <c r="KOQ321" s="169"/>
      <c r="KOR321" s="169"/>
      <c r="KOS321" s="169"/>
      <c r="KOT321" s="169"/>
      <c r="KOU321" s="169"/>
      <c r="KOV321" s="169"/>
      <c r="KOW321" s="169"/>
      <c r="KOX321" s="169"/>
      <c r="KOY321" s="169"/>
      <c r="KOZ321" s="169"/>
      <c r="KPA321" s="169"/>
      <c r="KPB321" s="169"/>
      <c r="KPC321" s="169"/>
      <c r="KPD321" s="169"/>
      <c r="KPE321" s="169"/>
      <c r="KPF321" s="169"/>
      <c r="KPG321" s="169"/>
      <c r="KPH321" s="169"/>
      <c r="KPI321" s="169"/>
      <c r="KPJ321" s="169"/>
      <c r="KPK321" s="169"/>
      <c r="KPL321" s="169"/>
      <c r="KPM321" s="169"/>
      <c r="KPN321" s="169"/>
      <c r="KPO321" s="169"/>
      <c r="KPP321" s="169"/>
      <c r="KPQ321" s="169"/>
      <c r="KPR321" s="169"/>
      <c r="KPS321" s="169"/>
      <c r="KPT321" s="169"/>
      <c r="KPU321" s="169"/>
      <c r="KPV321" s="169"/>
      <c r="KPW321" s="169"/>
      <c r="KPX321" s="169"/>
      <c r="KPY321" s="169"/>
      <c r="KPZ321" s="169"/>
      <c r="KQA321" s="169"/>
      <c r="KQB321" s="169"/>
      <c r="KQC321" s="169"/>
      <c r="KQD321" s="169"/>
      <c r="KQE321" s="169"/>
      <c r="KQF321" s="169"/>
      <c r="KQG321" s="169"/>
      <c r="KQH321" s="169"/>
      <c r="KQI321" s="169"/>
      <c r="KQJ321" s="169"/>
      <c r="KQK321" s="169"/>
      <c r="KQL321" s="169"/>
      <c r="KQM321" s="169"/>
      <c r="KQN321" s="169"/>
      <c r="KQO321" s="169"/>
      <c r="KQP321" s="169"/>
      <c r="KQQ321" s="169"/>
      <c r="KQR321" s="169"/>
      <c r="KQS321" s="169"/>
      <c r="KQT321" s="169"/>
      <c r="KQU321" s="169"/>
      <c r="KQV321" s="169"/>
      <c r="KQW321" s="169"/>
      <c r="KQX321" s="169"/>
      <c r="KQY321" s="169"/>
      <c r="KQZ321" s="169"/>
      <c r="KRA321" s="169"/>
      <c r="KRB321" s="169"/>
      <c r="KRC321" s="169"/>
      <c r="KRD321" s="169"/>
      <c r="KRE321" s="169"/>
      <c r="KRF321" s="169"/>
      <c r="KRG321" s="169"/>
      <c r="KRH321" s="169"/>
      <c r="KRI321" s="169"/>
      <c r="KRJ321" s="169"/>
      <c r="KRK321" s="169"/>
      <c r="KRL321" s="169"/>
      <c r="KRM321" s="169"/>
      <c r="KRN321" s="169"/>
      <c r="KRO321" s="169"/>
      <c r="KRP321" s="169"/>
      <c r="KRQ321" s="169"/>
      <c r="KRR321" s="169"/>
      <c r="KRS321" s="169"/>
      <c r="KRT321" s="169"/>
      <c r="KRU321" s="169"/>
      <c r="KRV321" s="169"/>
      <c r="KRW321" s="169"/>
      <c r="KRX321" s="169"/>
      <c r="KRY321" s="169"/>
      <c r="KRZ321" s="169"/>
      <c r="KSA321" s="169"/>
      <c r="KSB321" s="169"/>
      <c r="KSC321" s="169"/>
      <c r="KSD321" s="169"/>
      <c r="KSE321" s="169"/>
      <c r="KSF321" s="169"/>
      <c r="KSG321" s="169"/>
      <c r="KSH321" s="169"/>
      <c r="KSI321" s="169"/>
      <c r="KSJ321" s="169"/>
      <c r="KSK321" s="169"/>
      <c r="KSL321" s="169"/>
      <c r="KSM321" s="169"/>
      <c r="KSN321" s="169"/>
      <c r="KSO321" s="169"/>
      <c r="KSP321" s="169"/>
      <c r="KSQ321" s="169"/>
      <c r="KSR321" s="169"/>
      <c r="KSS321" s="169"/>
      <c r="KST321" s="169"/>
      <c r="KSU321" s="169"/>
      <c r="KSV321" s="169"/>
      <c r="KSW321" s="169"/>
      <c r="KSX321" s="169"/>
      <c r="KSY321" s="169"/>
      <c r="KSZ321" s="169"/>
      <c r="KTA321" s="169"/>
      <c r="KTB321" s="169"/>
      <c r="KTC321" s="169"/>
      <c r="KTD321" s="169"/>
      <c r="KTE321" s="169"/>
      <c r="KTF321" s="169"/>
      <c r="KTG321" s="169"/>
      <c r="KTH321" s="169"/>
      <c r="KTI321" s="169"/>
      <c r="KTJ321" s="169"/>
      <c r="KTK321" s="169"/>
      <c r="KTL321" s="169"/>
      <c r="KTM321" s="169"/>
      <c r="KTN321" s="169"/>
      <c r="KTO321" s="169"/>
      <c r="KTP321" s="169"/>
      <c r="KTQ321" s="169"/>
      <c r="KTR321" s="169"/>
      <c r="KTS321" s="169"/>
      <c r="KTT321" s="169"/>
      <c r="KTU321" s="169"/>
      <c r="KTV321" s="169"/>
      <c r="KTW321" s="169"/>
      <c r="KTX321" s="169"/>
      <c r="KTY321" s="169"/>
      <c r="KTZ321" s="169"/>
      <c r="KUA321" s="169"/>
      <c r="KUB321" s="169"/>
      <c r="KUC321" s="169"/>
      <c r="KUD321" s="169"/>
      <c r="KUE321" s="169"/>
      <c r="KUF321" s="169"/>
      <c r="KUG321" s="169"/>
      <c r="KUH321" s="169"/>
      <c r="KUI321" s="169"/>
      <c r="KUJ321" s="169"/>
      <c r="KUK321" s="169"/>
      <c r="KUL321" s="169"/>
      <c r="KUM321" s="169"/>
      <c r="KUN321" s="169"/>
      <c r="KUO321" s="169"/>
      <c r="KUP321" s="169"/>
      <c r="KUQ321" s="169"/>
      <c r="KUR321" s="169"/>
      <c r="KUS321" s="169"/>
      <c r="KUT321" s="169"/>
      <c r="KUU321" s="169"/>
      <c r="KUV321" s="169"/>
      <c r="KUW321" s="169"/>
      <c r="KUX321" s="169"/>
      <c r="KUY321" s="169"/>
      <c r="KUZ321" s="169"/>
      <c r="KVA321" s="169"/>
      <c r="KVB321" s="169"/>
      <c r="KVC321" s="169"/>
      <c r="KVD321" s="169"/>
      <c r="KVE321" s="169"/>
      <c r="KVF321" s="169"/>
      <c r="KVG321" s="169"/>
      <c r="KVH321" s="169"/>
      <c r="KVI321" s="169"/>
      <c r="KVJ321" s="169"/>
      <c r="KVK321" s="169"/>
      <c r="KVL321" s="169"/>
      <c r="KVM321" s="169"/>
      <c r="KVN321" s="169"/>
      <c r="KVO321" s="169"/>
      <c r="KVP321" s="169"/>
      <c r="KVQ321" s="169"/>
      <c r="KVR321" s="169"/>
      <c r="KVS321" s="169"/>
      <c r="KVT321" s="169"/>
      <c r="KVU321" s="169"/>
      <c r="KVV321" s="169"/>
      <c r="KVW321" s="169"/>
      <c r="KVX321" s="169"/>
      <c r="KVY321" s="169"/>
      <c r="KVZ321" s="169"/>
      <c r="KWA321" s="169"/>
      <c r="KWB321" s="169"/>
      <c r="KWC321" s="169"/>
      <c r="KWD321" s="169"/>
      <c r="KWE321" s="169"/>
      <c r="KWF321" s="169"/>
      <c r="KWG321" s="169"/>
      <c r="KWH321" s="169"/>
      <c r="KWI321" s="169"/>
      <c r="KWJ321" s="169"/>
      <c r="KWK321" s="169"/>
      <c r="KWL321" s="169"/>
      <c r="KWM321" s="169"/>
      <c r="KWN321" s="169"/>
      <c r="KWO321" s="169"/>
      <c r="KWP321" s="169"/>
      <c r="KWQ321" s="169"/>
      <c r="KWR321" s="169"/>
      <c r="KWS321" s="169"/>
      <c r="KWT321" s="169"/>
      <c r="KWU321" s="169"/>
      <c r="KWV321" s="169"/>
      <c r="KWW321" s="169"/>
      <c r="KWX321" s="169"/>
      <c r="KWY321" s="169"/>
      <c r="KWZ321" s="169"/>
      <c r="KXA321" s="169"/>
      <c r="KXB321" s="169"/>
      <c r="KXC321" s="169"/>
      <c r="KXD321" s="169"/>
      <c r="KXE321" s="169"/>
      <c r="KXF321" s="169"/>
      <c r="KXG321" s="169"/>
      <c r="KXH321" s="169"/>
      <c r="KXI321" s="169"/>
      <c r="KXJ321" s="169"/>
      <c r="KXK321" s="169"/>
      <c r="KXL321" s="169"/>
      <c r="KXM321" s="169"/>
      <c r="KXN321" s="169"/>
      <c r="KXO321" s="169"/>
      <c r="KXP321" s="169"/>
      <c r="KXQ321" s="169"/>
      <c r="KXR321" s="169"/>
      <c r="KXS321" s="169"/>
      <c r="KXT321" s="169"/>
      <c r="KXU321" s="169"/>
      <c r="KXV321" s="169"/>
      <c r="KXW321" s="169"/>
      <c r="KXX321" s="169"/>
      <c r="KXY321" s="169"/>
      <c r="KXZ321" s="169"/>
      <c r="KYA321" s="169"/>
      <c r="KYB321" s="169"/>
      <c r="KYC321" s="169"/>
      <c r="KYD321" s="169"/>
      <c r="KYE321" s="169"/>
      <c r="KYF321" s="169"/>
      <c r="KYG321" s="169"/>
      <c r="KYH321" s="169"/>
      <c r="KYI321" s="169"/>
      <c r="KYJ321" s="169"/>
      <c r="KYK321" s="169"/>
      <c r="KYL321" s="169"/>
      <c r="KYM321" s="169"/>
      <c r="KYN321" s="169"/>
      <c r="KYO321" s="169"/>
      <c r="KYP321" s="169"/>
      <c r="KYQ321" s="169"/>
      <c r="KYR321" s="169"/>
      <c r="KYS321" s="169"/>
      <c r="KYT321" s="169"/>
      <c r="KYU321" s="169"/>
      <c r="KYV321" s="169"/>
      <c r="KYW321" s="169"/>
      <c r="KYX321" s="169"/>
      <c r="KYY321" s="169"/>
      <c r="KYZ321" s="169"/>
      <c r="KZA321" s="169"/>
      <c r="KZB321" s="169"/>
      <c r="KZC321" s="169"/>
      <c r="KZD321" s="169"/>
      <c r="KZE321" s="169"/>
      <c r="KZF321" s="169"/>
      <c r="KZG321" s="169"/>
      <c r="KZH321" s="169"/>
      <c r="KZI321" s="169"/>
      <c r="KZJ321" s="169"/>
      <c r="KZK321" s="169"/>
      <c r="KZL321" s="169"/>
      <c r="KZM321" s="169"/>
      <c r="KZN321" s="169"/>
      <c r="KZO321" s="169"/>
      <c r="KZP321" s="169"/>
      <c r="KZQ321" s="169"/>
      <c r="KZR321" s="169"/>
      <c r="KZS321" s="169"/>
      <c r="KZT321" s="169"/>
      <c r="KZU321" s="169"/>
      <c r="KZV321" s="169"/>
      <c r="KZW321" s="169"/>
      <c r="KZX321" s="169"/>
      <c r="KZY321" s="169"/>
      <c r="KZZ321" s="169"/>
      <c r="LAA321" s="169"/>
      <c r="LAB321" s="169"/>
      <c r="LAC321" s="169"/>
      <c r="LAD321" s="169"/>
      <c r="LAE321" s="169"/>
      <c r="LAF321" s="169"/>
      <c r="LAG321" s="169"/>
      <c r="LAH321" s="169"/>
      <c r="LAI321" s="169"/>
      <c r="LAJ321" s="169"/>
      <c r="LAK321" s="169"/>
      <c r="LAL321" s="169"/>
      <c r="LAM321" s="169"/>
      <c r="LAN321" s="169"/>
      <c r="LAO321" s="169"/>
      <c r="LAP321" s="169"/>
      <c r="LAQ321" s="169"/>
      <c r="LAR321" s="169"/>
      <c r="LAS321" s="169"/>
      <c r="LAT321" s="169"/>
      <c r="LAU321" s="169"/>
      <c r="LAV321" s="169"/>
      <c r="LAW321" s="169"/>
      <c r="LAX321" s="169"/>
      <c r="LAY321" s="169"/>
      <c r="LAZ321" s="169"/>
      <c r="LBA321" s="169"/>
      <c r="LBB321" s="169"/>
      <c r="LBC321" s="169"/>
      <c r="LBD321" s="169"/>
      <c r="LBE321" s="169"/>
      <c r="LBF321" s="169"/>
      <c r="LBG321" s="169"/>
      <c r="LBH321" s="169"/>
      <c r="LBI321" s="169"/>
      <c r="LBJ321" s="169"/>
      <c r="LBK321" s="169"/>
      <c r="LBL321" s="169"/>
      <c r="LBM321" s="169"/>
      <c r="LBN321" s="169"/>
      <c r="LBO321" s="169"/>
      <c r="LBP321" s="169"/>
      <c r="LBQ321" s="169"/>
      <c r="LBR321" s="169"/>
      <c r="LBS321" s="169"/>
      <c r="LBT321" s="169"/>
      <c r="LBU321" s="169"/>
      <c r="LBV321" s="169"/>
      <c r="LBW321" s="169"/>
      <c r="LBX321" s="169"/>
      <c r="LBY321" s="169"/>
      <c r="LBZ321" s="169"/>
      <c r="LCA321" s="169"/>
      <c r="LCB321" s="169"/>
      <c r="LCC321" s="169"/>
      <c r="LCD321" s="169"/>
      <c r="LCE321" s="169"/>
      <c r="LCF321" s="169"/>
      <c r="LCG321" s="169"/>
      <c r="LCH321" s="169"/>
      <c r="LCI321" s="169"/>
      <c r="LCJ321" s="169"/>
      <c r="LCK321" s="169"/>
      <c r="LCL321" s="169"/>
      <c r="LCM321" s="169"/>
      <c r="LCN321" s="169"/>
      <c r="LCO321" s="169"/>
      <c r="LCP321" s="169"/>
      <c r="LCQ321" s="169"/>
      <c r="LCR321" s="169"/>
      <c r="LCS321" s="169"/>
      <c r="LCT321" s="169"/>
      <c r="LCU321" s="169"/>
      <c r="LCV321" s="169"/>
      <c r="LCW321" s="169"/>
      <c r="LCX321" s="169"/>
      <c r="LCY321" s="169"/>
      <c r="LCZ321" s="169"/>
      <c r="LDA321" s="169"/>
      <c r="LDB321" s="169"/>
      <c r="LDC321" s="169"/>
      <c r="LDD321" s="169"/>
      <c r="LDE321" s="169"/>
      <c r="LDF321" s="169"/>
      <c r="LDG321" s="169"/>
      <c r="LDH321" s="169"/>
      <c r="LDI321" s="169"/>
      <c r="LDJ321" s="169"/>
      <c r="LDK321" s="169"/>
      <c r="LDL321" s="169"/>
      <c r="LDM321" s="169"/>
      <c r="LDN321" s="169"/>
      <c r="LDO321" s="169"/>
      <c r="LDP321" s="169"/>
      <c r="LDQ321" s="169"/>
      <c r="LDR321" s="169"/>
      <c r="LDS321" s="169"/>
      <c r="LDT321" s="169"/>
      <c r="LDU321" s="169"/>
      <c r="LDV321" s="169"/>
      <c r="LDW321" s="169"/>
      <c r="LDX321" s="169"/>
      <c r="LDY321" s="169"/>
      <c r="LDZ321" s="169"/>
      <c r="LEA321" s="169"/>
      <c r="LEB321" s="169"/>
      <c r="LEC321" s="169"/>
      <c r="LED321" s="169"/>
      <c r="LEE321" s="169"/>
      <c r="LEF321" s="169"/>
      <c r="LEG321" s="169"/>
      <c r="LEH321" s="169"/>
      <c r="LEI321" s="169"/>
      <c r="LEJ321" s="169"/>
      <c r="LEK321" s="169"/>
      <c r="LEL321" s="169"/>
      <c r="LEM321" s="169"/>
      <c r="LEN321" s="169"/>
      <c r="LEO321" s="169"/>
      <c r="LEP321" s="169"/>
      <c r="LEQ321" s="169"/>
      <c r="LER321" s="169"/>
      <c r="LES321" s="169"/>
      <c r="LET321" s="169"/>
      <c r="LEU321" s="169"/>
      <c r="LEV321" s="169"/>
      <c r="LEW321" s="169"/>
      <c r="LEX321" s="169"/>
      <c r="LEY321" s="169"/>
      <c r="LEZ321" s="169"/>
      <c r="LFA321" s="169"/>
      <c r="LFB321" s="169"/>
      <c r="LFC321" s="169"/>
      <c r="LFD321" s="169"/>
      <c r="LFE321" s="169"/>
      <c r="LFF321" s="169"/>
      <c r="LFG321" s="169"/>
      <c r="LFH321" s="169"/>
      <c r="LFI321" s="169"/>
      <c r="LFJ321" s="169"/>
      <c r="LFK321" s="169"/>
      <c r="LFL321" s="169"/>
      <c r="LFM321" s="169"/>
      <c r="LFN321" s="169"/>
      <c r="LFO321" s="169"/>
      <c r="LFP321" s="169"/>
      <c r="LFQ321" s="169"/>
      <c r="LFR321" s="169"/>
      <c r="LFS321" s="169"/>
      <c r="LFT321" s="169"/>
      <c r="LFU321" s="169"/>
      <c r="LFV321" s="169"/>
      <c r="LFW321" s="169"/>
      <c r="LFX321" s="169"/>
      <c r="LFY321" s="169"/>
      <c r="LFZ321" s="169"/>
      <c r="LGA321" s="169"/>
      <c r="LGB321" s="169"/>
      <c r="LGC321" s="169"/>
      <c r="LGD321" s="169"/>
      <c r="LGE321" s="169"/>
      <c r="LGF321" s="169"/>
      <c r="LGG321" s="169"/>
      <c r="LGH321" s="169"/>
      <c r="LGI321" s="169"/>
      <c r="LGJ321" s="169"/>
      <c r="LGK321" s="169"/>
      <c r="LGL321" s="169"/>
      <c r="LGM321" s="169"/>
      <c r="LGN321" s="169"/>
      <c r="LGO321" s="169"/>
      <c r="LGP321" s="169"/>
      <c r="LGQ321" s="169"/>
      <c r="LGR321" s="169"/>
      <c r="LGS321" s="169"/>
      <c r="LGT321" s="169"/>
      <c r="LGU321" s="169"/>
      <c r="LGV321" s="169"/>
      <c r="LGW321" s="169"/>
      <c r="LGX321" s="169"/>
      <c r="LGY321" s="169"/>
      <c r="LGZ321" s="169"/>
      <c r="LHA321" s="169"/>
      <c r="LHB321" s="169"/>
      <c r="LHC321" s="169"/>
      <c r="LHD321" s="169"/>
      <c r="LHE321" s="169"/>
      <c r="LHF321" s="169"/>
      <c r="LHG321" s="169"/>
      <c r="LHH321" s="169"/>
      <c r="LHI321" s="169"/>
      <c r="LHJ321" s="169"/>
      <c r="LHK321" s="169"/>
      <c r="LHL321" s="169"/>
      <c r="LHM321" s="169"/>
      <c r="LHN321" s="169"/>
      <c r="LHO321" s="169"/>
      <c r="LHP321" s="169"/>
      <c r="LHQ321" s="169"/>
      <c r="LHR321" s="169"/>
      <c r="LHS321" s="169"/>
      <c r="LHT321" s="169"/>
      <c r="LHU321" s="169"/>
      <c r="LHV321" s="169"/>
      <c r="LHW321" s="169"/>
      <c r="LHX321" s="169"/>
      <c r="LHY321" s="169"/>
      <c r="LHZ321" s="169"/>
      <c r="LIA321" s="169"/>
      <c r="LIB321" s="169"/>
      <c r="LIC321" s="169"/>
      <c r="LID321" s="169"/>
      <c r="LIE321" s="169"/>
      <c r="LIF321" s="169"/>
      <c r="LIG321" s="169"/>
      <c r="LIH321" s="169"/>
      <c r="LII321" s="169"/>
      <c r="LIJ321" s="169"/>
      <c r="LIK321" s="169"/>
      <c r="LIL321" s="169"/>
      <c r="LIM321" s="169"/>
      <c r="LIN321" s="169"/>
      <c r="LIO321" s="169"/>
      <c r="LIP321" s="169"/>
      <c r="LIQ321" s="169"/>
      <c r="LIR321" s="169"/>
      <c r="LIS321" s="169"/>
      <c r="LIT321" s="169"/>
      <c r="LIU321" s="169"/>
      <c r="LIV321" s="169"/>
      <c r="LIW321" s="169"/>
      <c r="LIX321" s="169"/>
      <c r="LIY321" s="169"/>
      <c r="LIZ321" s="169"/>
      <c r="LJA321" s="169"/>
      <c r="LJB321" s="169"/>
      <c r="LJC321" s="169"/>
      <c r="LJD321" s="169"/>
      <c r="LJE321" s="169"/>
      <c r="LJF321" s="169"/>
      <c r="LJG321" s="169"/>
      <c r="LJH321" s="169"/>
      <c r="LJI321" s="169"/>
      <c r="LJJ321" s="169"/>
      <c r="LJK321" s="169"/>
      <c r="LJL321" s="169"/>
      <c r="LJM321" s="169"/>
      <c r="LJN321" s="169"/>
      <c r="LJO321" s="169"/>
      <c r="LJP321" s="169"/>
      <c r="LJQ321" s="169"/>
      <c r="LJR321" s="169"/>
      <c r="LJS321" s="169"/>
      <c r="LJT321" s="169"/>
      <c r="LJU321" s="169"/>
      <c r="LJV321" s="169"/>
      <c r="LJW321" s="169"/>
      <c r="LJX321" s="169"/>
      <c r="LJY321" s="169"/>
      <c r="LJZ321" s="169"/>
      <c r="LKA321" s="169"/>
      <c r="LKB321" s="169"/>
      <c r="LKC321" s="169"/>
      <c r="LKD321" s="169"/>
      <c r="LKE321" s="169"/>
      <c r="LKF321" s="169"/>
      <c r="LKG321" s="169"/>
      <c r="LKH321" s="169"/>
      <c r="LKI321" s="169"/>
      <c r="LKJ321" s="169"/>
      <c r="LKK321" s="169"/>
      <c r="LKL321" s="169"/>
      <c r="LKM321" s="169"/>
      <c r="LKN321" s="169"/>
      <c r="LKO321" s="169"/>
      <c r="LKP321" s="169"/>
      <c r="LKQ321" s="169"/>
      <c r="LKR321" s="169"/>
      <c r="LKS321" s="169"/>
      <c r="LKT321" s="169"/>
      <c r="LKU321" s="169"/>
      <c r="LKV321" s="169"/>
      <c r="LKW321" s="169"/>
      <c r="LKX321" s="169"/>
      <c r="LKY321" s="169"/>
      <c r="LKZ321" s="169"/>
      <c r="LLA321" s="169"/>
      <c r="LLB321" s="169"/>
      <c r="LLC321" s="169"/>
      <c r="LLD321" s="169"/>
      <c r="LLE321" s="169"/>
      <c r="LLF321" s="169"/>
      <c r="LLG321" s="169"/>
      <c r="LLH321" s="169"/>
      <c r="LLI321" s="169"/>
      <c r="LLJ321" s="169"/>
      <c r="LLK321" s="169"/>
      <c r="LLL321" s="169"/>
      <c r="LLM321" s="169"/>
      <c r="LLN321" s="169"/>
      <c r="LLO321" s="169"/>
      <c r="LLP321" s="169"/>
      <c r="LLQ321" s="169"/>
      <c r="LLR321" s="169"/>
      <c r="LLS321" s="169"/>
      <c r="LLT321" s="169"/>
      <c r="LLU321" s="169"/>
      <c r="LLV321" s="169"/>
      <c r="LLW321" s="169"/>
      <c r="LLX321" s="169"/>
      <c r="LLY321" s="169"/>
      <c r="LLZ321" s="169"/>
      <c r="LMA321" s="169"/>
      <c r="LMB321" s="169"/>
      <c r="LMC321" s="169"/>
      <c r="LMD321" s="169"/>
      <c r="LME321" s="169"/>
      <c r="LMF321" s="169"/>
      <c r="LMG321" s="169"/>
      <c r="LMH321" s="169"/>
      <c r="LMI321" s="169"/>
      <c r="LMJ321" s="169"/>
      <c r="LMK321" s="169"/>
      <c r="LML321" s="169"/>
      <c r="LMM321" s="169"/>
      <c r="LMN321" s="169"/>
      <c r="LMO321" s="169"/>
      <c r="LMP321" s="169"/>
      <c r="LMQ321" s="169"/>
      <c r="LMR321" s="169"/>
      <c r="LMS321" s="169"/>
      <c r="LMT321" s="169"/>
      <c r="LMU321" s="169"/>
      <c r="LMV321" s="169"/>
      <c r="LMW321" s="169"/>
      <c r="LMX321" s="169"/>
      <c r="LMY321" s="169"/>
      <c r="LMZ321" s="169"/>
      <c r="LNA321" s="169"/>
      <c r="LNB321" s="169"/>
      <c r="LNC321" s="169"/>
      <c r="LND321" s="169"/>
      <c r="LNE321" s="169"/>
      <c r="LNF321" s="169"/>
      <c r="LNG321" s="169"/>
      <c r="LNH321" s="169"/>
      <c r="LNI321" s="169"/>
      <c r="LNJ321" s="169"/>
      <c r="LNK321" s="169"/>
      <c r="LNL321" s="169"/>
      <c r="LNM321" s="169"/>
      <c r="LNN321" s="169"/>
      <c r="LNO321" s="169"/>
      <c r="LNP321" s="169"/>
      <c r="LNQ321" s="169"/>
      <c r="LNR321" s="169"/>
      <c r="LNS321" s="169"/>
      <c r="LNT321" s="169"/>
      <c r="LNU321" s="169"/>
      <c r="LNV321" s="169"/>
      <c r="LNW321" s="169"/>
      <c r="LNX321" s="169"/>
      <c r="LNY321" s="169"/>
      <c r="LNZ321" s="169"/>
      <c r="LOA321" s="169"/>
      <c r="LOB321" s="169"/>
      <c r="LOC321" s="169"/>
      <c r="LOD321" s="169"/>
      <c r="LOE321" s="169"/>
      <c r="LOF321" s="169"/>
      <c r="LOG321" s="169"/>
      <c r="LOH321" s="169"/>
      <c r="LOI321" s="169"/>
      <c r="LOJ321" s="169"/>
      <c r="LOK321" s="169"/>
      <c r="LOL321" s="169"/>
      <c r="LOM321" s="169"/>
      <c r="LON321" s="169"/>
      <c r="LOO321" s="169"/>
      <c r="LOP321" s="169"/>
      <c r="LOQ321" s="169"/>
      <c r="LOR321" s="169"/>
      <c r="LOS321" s="169"/>
      <c r="LOT321" s="169"/>
      <c r="LOU321" s="169"/>
      <c r="LOV321" s="169"/>
      <c r="LOW321" s="169"/>
      <c r="LOX321" s="169"/>
      <c r="LOY321" s="169"/>
      <c r="LOZ321" s="169"/>
      <c r="LPA321" s="169"/>
      <c r="LPB321" s="169"/>
      <c r="LPC321" s="169"/>
      <c r="LPD321" s="169"/>
      <c r="LPE321" s="169"/>
      <c r="LPF321" s="169"/>
      <c r="LPG321" s="169"/>
      <c r="LPH321" s="169"/>
      <c r="LPI321" s="169"/>
      <c r="LPJ321" s="169"/>
      <c r="LPK321" s="169"/>
      <c r="LPL321" s="169"/>
      <c r="LPM321" s="169"/>
      <c r="LPN321" s="169"/>
      <c r="LPO321" s="169"/>
      <c r="LPP321" s="169"/>
      <c r="LPQ321" s="169"/>
      <c r="LPR321" s="169"/>
      <c r="LPS321" s="169"/>
      <c r="LPT321" s="169"/>
      <c r="LPU321" s="169"/>
      <c r="LPV321" s="169"/>
      <c r="LPW321" s="169"/>
      <c r="LPX321" s="169"/>
      <c r="LPY321" s="169"/>
      <c r="LPZ321" s="169"/>
      <c r="LQA321" s="169"/>
      <c r="LQB321" s="169"/>
      <c r="LQC321" s="169"/>
      <c r="LQD321" s="169"/>
      <c r="LQE321" s="169"/>
      <c r="LQF321" s="169"/>
      <c r="LQG321" s="169"/>
      <c r="LQH321" s="169"/>
      <c r="LQI321" s="169"/>
      <c r="LQJ321" s="169"/>
      <c r="LQK321" s="169"/>
      <c r="LQL321" s="169"/>
      <c r="LQM321" s="169"/>
      <c r="LQN321" s="169"/>
      <c r="LQO321" s="169"/>
      <c r="LQP321" s="169"/>
      <c r="LQQ321" s="169"/>
      <c r="LQR321" s="169"/>
      <c r="LQS321" s="169"/>
      <c r="LQT321" s="169"/>
      <c r="LQU321" s="169"/>
      <c r="LQV321" s="169"/>
      <c r="LQW321" s="169"/>
      <c r="LQX321" s="169"/>
      <c r="LQY321" s="169"/>
      <c r="LQZ321" s="169"/>
      <c r="LRA321" s="169"/>
      <c r="LRB321" s="169"/>
      <c r="LRC321" s="169"/>
      <c r="LRD321" s="169"/>
      <c r="LRE321" s="169"/>
      <c r="LRF321" s="169"/>
      <c r="LRG321" s="169"/>
      <c r="LRH321" s="169"/>
      <c r="LRI321" s="169"/>
      <c r="LRJ321" s="169"/>
      <c r="LRK321" s="169"/>
      <c r="LRL321" s="169"/>
      <c r="LRM321" s="169"/>
      <c r="LRN321" s="169"/>
      <c r="LRO321" s="169"/>
      <c r="LRP321" s="169"/>
      <c r="LRQ321" s="169"/>
      <c r="LRR321" s="169"/>
      <c r="LRS321" s="169"/>
      <c r="LRT321" s="169"/>
      <c r="LRU321" s="169"/>
      <c r="LRV321" s="169"/>
      <c r="LRW321" s="169"/>
      <c r="LRX321" s="169"/>
      <c r="LRY321" s="169"/>
      <c r="LRZ321" s="169"/>
      <c r="LSA321" s="169"/>
      <c r="LSB321" s="169"/>
      <c r="LSC321" s="169"/>
      <c r="LSD321" s="169"/>
      <c r="LSE321" s="169"/>
      <c r="LSF321" s="169"/>
      <c r="LSG321" s="169"/>
      <c r="LSH321" s="169"/>
      <c r="LSI321" s="169"/>
      <c r="LSJ321" s="169"/>
      <c r="LSK321" s="169"/>
      <c r="LSL321" s="169"/>
      <c r="LSM321" s="169"/>
      <c r="LSN321" s="169"/>
      <c r="LSO321" s="169"/>
      <c r="LSP321" s="169"/>
      <c r="LSQ321" s="169"/>
      <c r="LSR321" s="169"/>
      <c r="LSS321" s="169"/>
      <c r="LST321" s="169"/>
      <c r="LSU321" s="169"/>
      <c r="LSV321" s="169"/>
      <c r="LSW321" s="169"/>
      <c r="LSX321" s="169"/>
      <c r="LSY321" s="169"/>
      <c r="LSZ321" s="169"/>
      <c r="LTA321" s="169"/>
      <c r="LTB321" s="169"/>
      <c r="LTC321" s="169"/>
      <c r="LTD321" s="169"/>
      <c r="LTE321" s="169"/>
      <c r="LTF321" s="169"/>
      <c r="LTG321" s="169"/>
      <c r="LTH321" s="169"/>
      <c r="LTI321" s="169"/>
      <c r="LTJ321" s="169"/>
      <c r="LTK321" s="169"/>
      <c r="LTL321" s="169"/>
      <c r="LTM321" s="169"/>
      <c r="LTN321" s="169"/>
      <c r="LTO321" s="169"/>
      <c r="LTP321" s="169"/>
      <c r="LTQ321" s="169"/>
      <c r="LTR321" s="169"/>
      <c r="LTS321" s="169"/>
      <c r="LTT321" s="169"/>
      <c r="LTU321" s="169"/>
      <c r="LTV321" s="169"/>
      <c r="LTW321" s="169"/>
      <c r="LTX321" s="169"/>
      <c r="LTY321" s="169"/>
      <c r="LTZ321" s="169"/>
      <c r="LUA321" s="169"/>
      <c r="LUB321" s="169"/>
      <c r="LUC321" s="169"/>
      <c r="LUD321" s="169"/>
      <c r="LUE321" s="169"/>
      <c r="LUF321" s="169"/>
      <c r="LUG321" s="169"/>
      <c r="LUH321" s="169"/>
      <c r="LUI321" s="169"/>
      <c r="LUJ321" s="169"/>
      <c r="LUK321" s="169"/>
      <c r="LUL321" s="169"/>
      <c r="LUM321" s="169"/>
      <c r="LUN321" s="169"/>
      <c r="LUO321" s="169"/>
      <c r="LUP321" s="169"/>
      <c r="LUQ321" s="169"/>
      <c r="LUR321" s="169"/>
      <c r="LUS321" s="169"/>
      <c r="LUT321" s="169"/>
      <c r="LUU321" s="169"/>
      <c r="LUV321" s="169"/>
      <c r="LUW321" s="169"/>
      <c r="LUX321" s="169"/>
      <c r="LUY321" s="169"/>
      <c r="LUZ321" s="169"/>
      <c r="LVA321" s="169"/>
      <c r="LVB321" s="169"/>
      <c r="LVC321" s="169"/>
      <c r="LVD321" s="169"/>
      <c r="LVE321" s="169"/>
      <c r="LVF321" s="169"/>
      <c r="LVG321" s="169"/>
      <c r="LVH321" s="169"/>
      <c r="LVI321" s="169"/>
      <c r="LVJ321" s="169"/>
      <c r="LVK321" s="169"/>
      <c r="LVL321" s="169"/>
      <c r="LVM321" s="169"/>
      <c r="LVN321" s="169"/>
      <c r="LVO321" s="169"/>
      <c r="LVP321" s="169"/>
      <c r="LVQ321" s="169"/>
      <c r="LVR321" s="169"/>
      <c r="LVS321" s="169"/>
      <c r="LVT321" s="169"/>
      <c r="LVU321" s="169"/>
      <c r="LVV321" s="169"/>
      <c r="LVW321" s="169"/>
      <c r="LVX321" s="169"/>
      <c r="LVY321" s="169"/>
      <c r="LVZ321" s="169"/>
      <c r="LWA321" s="169"/>
      <c r="LWB321" s="169"/>
      <c r="LWC321" s="169"/>
      <c r="LWD321" s="169"/>
      <c r="LWE321" s="169"/>
      <c r="LWF321" s="169"/>
      <c r="LWG321" s="169"/>
      <c r="LWH321" s="169"/>
      <c r="LWI321" s="169"/>
      <c r="LWJ321" s="169"/>
      <c r="LWK321" s="169"/>
      <c r="LWL321" s="169"/>
      <c r="LWM321" s="169"/>
      <c r="LWN321" s="169"/>
      <c r="LWO321" s="169"/>
      <c r="LWP321" s="169"/>
      <c r="LWQ321" s="169"/>
      <c r="LWR321" s="169"/>
      <c r="LWS321" s="169"/>
      <c r="LWT321" s="169"/>
      <c r="LWU321" s="169"/>
      <c r="LWV321" s="169"/>
      <c r="LWW321" s="169"/>
      <c r="LWX321" s="169"/>
      <c r="LWY321" s="169"/>
      <c r="LWZ321" s="169"/>
      <c r="LXA321" s="169"/>
      <c r="LXB321" s="169"/>
      <c r="LXC321" s="169"/>
      <c r="LXD321" s="169"/>
      <c r="LXE321" s="169"/>
      <c r="LXF321" s="169"/>
      <c r="LXG321" s="169"/>
      <c r="LXH321" s="169"/>
      <c r="LXI321" s="169"/>
      <c r="LXJ321" s="169"/>
      <c r="LXK321" s="169"/>
      <c r="LXL321" s="169"/>
      <c r="LXM321" s="169"/>
      <c r="LXN321" s="169"/>
      <c r="LXO321" s="169"/>
      <c r="LXP321" s="169"/>
      <c r="LXQ321" s="169"/>
      <c r="LXR321" s="169"/>
      <c r="LXS321" s="169"/>
      <c r="LXT321" s="169"/>
      <c r="LXU321" s="169"/>
      <c r="LXV321" s="169"/>
      <c r="LXW321" s="169"/>
      <c r="LXX321" s="169"/>
      <c r="LXY321" s="169"/>
      <c r="LXZ321" s="169"/>
      <c r="LYA321" s="169"/>
      <c r="LYB321" s="169"/>
      <c r="LYC321" s="169"/>
      <c r="LYD321" s="169"/>
      <c r="LYE321" s="169"/>
      <c r="LYF321" s="169"/>
      <c r="LYG321" s="169"/>
      <c r="LYH321" s="169"/>
      <c r="LYI321" s="169"/>
      <c r="LYJ321" s="169"/>
      <c r="LYK321" s="169"/>
      <c r="LYL321" s="169"/>
      <c r="LYM321" s="169"/>
      <c r="LYN321" s="169"/>
      <c r="LYO321" s="169"/>
      <c r="LYP321" s="169"/>
      <c r="LYQ321" s="169"/>
      <c r="LYR321" s="169"/>
      <c r="LYS321" s="169"/>
      <c r="LYT321" s="169"/>
      <c r="LYU321" s="169"/>
      <c r="LYV321" s="169"/>
      <c r="LYW321" s="169"/>
      <c r="LYX321" s="169"/>
      <c r="LYY321" s="169"/>
      <c r="LYZ321" s="169"/>
      <c r="LZA321" s="169"/>
      <c r="LZB321" s="169"/>
      <c r="LZC321" s="169"/>
      <c r="LZD321" s="169"/>
      <c r="LZE321" s="169"/>
      <c r="LZF321" s="169"/>
      <c r="LZG321" s="169"/>
      <c r="LZH321" s="169"/>
      <c r="LZI321" s="169"/>
      <c r="LZJ321" s="169"/>
      <c r="LZK321" s="169"/>
      <c r="LZL321" s="169"/>
      <c r="LZM321" s="169"/>
      <c r="LZN321" s="169"/>
      <c r="LZO321" s="169"/>
      <c r="LZP321" s="169"/>
      <c r="LZQ321" s="169"/>
      <c r="LZR321" s="169"/>
      <c r="LZS321" s="169"/>
      <c r="LZT321" s="169"/>
      <c r="LZU321" s="169"/>
      <c r="LZV321" s="169"/>
      <c r="LZW321" s="169"/>
      <c r="LZX321" s="169"/>
      <c r="LZY321" s="169"/>
      <c r="LZZ321" s="169"/>
      <c r="MAA321" s="169"/>
      <c r="MAB321" s="169"/>
      <c r="MAC321" s="169"/>
      <c r="MAD321" s="169"/>
      <c r="MAE321" s="169"/>
      <c r="MAF321" s="169"/>
      <c r="MAG321" s="169"/>
      <c r="MAH321" s="169"/>
      <c r="MAI321" s="169"/>
      <c r="MAJ321" s="169"/>
      <c r="MAK321" s="169"/>
      <c r="MAL321" s="169"/>
      <c r="MAM321" s="169"/>
      <c r="MAN321" s="169"/>
      <c r="MAO321" s="169"/>
      <c r="MAP321" s="169"/>
      <c r="MAQ321" s="169"/>
      <c r="MAR321" s="169"/>
      <c r="MAS321" s="169"/>
      <c r="MAT321" s="169"/>
      <c r="MAU321" s="169"/>
      <c r="MAV321" s="169"/>
      <c r="MAW321" s="169"/>
      <c r="MAX321" s="169"/>
      <c r="MAY321" s="169"/>
      <c r="MAZ321" s="169"/>
      <c r="MBA321" s="169"/>
      <c r="MBB321" s="169"/>
      <c r="MBC321" s="169"/>
      <c r="MBD321" s="169"/>
      <c r="MBE321" s="169"/>
      <c r="MBF321" s="169"/>
      <c r="MBG321" s="169"/>
      <c r="MBH321" s="169"/>
      <c r="MBI321" s="169"/>
      <c r="MBJ321" s="169"/>
      <c r="MBK321" s="169"/>
      <c r="MBL321" s="169"/>
      <c r="MBM321" s="169"/>
      <c r="MBN321" s="169"/>
      <c r="MBO321" s="169"/>
      <c r="MBP321" s="169"/>
      <c r="MBQ321" s="169"/>
      <c r="MBR321" s="169"/>
      <c r="MBS321" s="169"/>
      <c r="MBT321" s="169"/>
      <c r="MBU321" s="169"/>
      <c r="MBV321" s="169"/>
      <c r="MBW321" s="169"/>
      <c r="MBX321" s="169"/>
      <c r="MBY321" s="169"/>
      <c r="MBZ321" s="169"/>
      <c r="MCA321" s="169"/>
      <c r="MCB321" s="169"/>
      <c r="MCC321" s="169"/>
      <c r="MCD321" s="169"/>
      <c r="MCE321" s="169"/>
      <c r="MCF321" s="169"/>
      <c r="MCG321" s="169"/>
      <c r="MCH321" s="169"/>
      <c r="MCI321" s="169"/>
      <c r="MCJ321" s="169"/>
      <c r="MCK321" s="169"/>
      <c r="MCL321" s="169"/>
      <c r="MCM321" s="169"/>
      <c r="MCN321" s="169"/>
      <c r="MCO321" s="169"/>
      <c r="MCP321" s="169"/>
      <c r="MCQ321" s="169"/>
      <c r="MCR321" s="169"/>
      <c r="MCS321" s="169"/>
      <c r="MCT321" s="169"/>
      <c r="MCU321" s="169"/>
      <c r="MCV321" s="169"/>
      <c r="MCW321" s="169"/>
      <c r="MCX321" s="169"/>
      <c r="MCY321" s="169"/>
      <c r="MCZ321" s="169"/>
      <c r="MDA321" s="169"/>
      <c r="MDB321" s="169"/>
      <c r="MDC321" s="169"/>
      <c r="MDD321" s="169"/>
      <c r="MDE321" s="169"/>
      <c r="MDF321" s="169"/>
      <c r="MDG321" s="169"/>
      <c r="MDH321" s="169"/>
      <c r="MDI321" s="169"/>
      <c r="MDJ321" s="169"/>
      <c r="MDK321" s="169"/>
      <c r="MDL321" s="169"/>
      <c r="MDM321" s="169"/>
      <c r="MDN321" s="169"/>
      <c r="MDO321" s="169"/>
      <c r="MDP321" s="169"/>
      <c r="MDQ321" s="169"/>
      <c r="MDR321" s="169"/>
      <c r="MDS321" s="169"/>
      <c r="MDT321" s="169"/>
      <c r="MDU321" s="169"/>
      <c r="MDV321" s="169"/>
      <c r="MDW321" s="169"/>
      <c r="MDX321" s="169"/>
      <c r="MDY321" s="169"/>
      <c r="MDZ321" s="169"/>
      <c r="MEA321" s="169"/>
      <c r="MEB321" s="169"/>
      <c r="MEC321" s="169"/>
      <c r="MED321" s="169"/>
      <c r="MEE321" s="169"/>
      <c r="MEF321" s="169"/>
      <c r="MEG321" s="169"/>
      <c r="MEH321" s="169"/>
      <c r="MEI321" s="169"/>
      <c r="MEJ321" s="169"/>
      <c r="MEK321" s="169"/>
      <c r="MEL321" s="169"/>
      <c r="MEM321" s="169"/>
      <c r="MEN321" s="169"/>
      <c r="MEO321" s="169"/>
      <c r="MEP321" s="169"/>
      <c r="MEQ321" s="169"/>
      <c r="MER321" s="169"/>
      <c r="MES321" s="169"/>
      <c r="MET321" s="169"/>
      <c r="MEU321" s="169"/>
      <c r="MEV321" s="169"/>
      <c r="MEW321" s="169"/>
      <c r="MEX321" s="169"/>
      <c r="MEY321" s="169"/>
      <c r="MEZ321" s="169"/>
      <c r="MFA321" s="169"/>
      <c r="MFB321" s="169"/>
      <c r="MFC321" s="169"/>
      <c r="MFD321" s="169"/>
      <c r="MFE321" s="169"/>
      <c r="MFF321" s="169"/>
      <c r="MFG321" s="169"/>
      <c r="MFH321" s="169"/>
      <c r="MFI321" s="169"/>
      <c r="MFJ321" s="169"/>
      <c r="MFK321" s="169"/>
      <c r="MFL321" s="169"/>
      <c r="MFM321" s="169"/>
      <c r="MFN321" s="169"/>
      <c r="MFO321" s="169"/>
      <c r="MFP321" s="169"/>
      <c r="MFQ321" s="169"/>
      <c r="MFR321" s="169"/>
      <c r="MFS321" s="169"/>
      <c r="MFT321" s="169"/>
      <c r="MFU321" s="169"/>
      <c r="MFV321" s="169"/>
      <c r="MFW321" s="169"/>
      <c r="MFX321" s="169"/>
      <c r="MFY321" s="169"/>
      <c r="MFZ321" s="169"/>
      <c r="MGA321" s="169"/>
      <c r="MGB321" s="169"/>
      <c r="MGC321" s="169"/>
      <c r="MGD321" s="169"/>
      <c r="MGE321" s="169"/>
      <c r="MGF321" s="169"/>
      <c r="MGG321" s="169"/>
      <c r="MGH321" s="169"/>
      <c r="MGI321" s="169"/>
      <c r="MGJ321" s="169"/>
      <c r="MGK321" s="169"/>
      <c r="MGL321" s="169"/>
      <c r="MGM321" s="169"/>
      <c r="MGN321" s="169"/>
      <c r="MGO321" s="169"/>
      <c r="MGP321" s="169"/>
      <c r="MGQ321" s="169"/>
      <c r="MGR321" s="169"/>
      <c r="MGS321" s="169"/>
      <c r="MGT321" s="169"/>
      <c r="MGU321" s="169"/>
      <c r="MGV321" s="169"/>
      <c r="MGW321" s="169"/>
      <c r="MGX321" s="169"/>
      <c r="MGY321" s="169"/>
      <c r="MGZ321" s="169"/>
      <c r="MHA321" s="169"/>
      <c r="MHB321" s="169"/>
      <c r="MHC321" s="169"/>
      <c r="MHD321" s="169"/>
      <c r="MHE321" s="169"/>
      <c r="MHF321" s="169"/>
      <c r="MHG321" s="169"/>
      <c r="MHH321" s="169"/>
      <c r="MHI321" s="169"/>
      <c r="MHJ321" s="169"/>
      <c r="MHK321" s="169"/>
      <c r="MHL321" s="169"/>
      <c r="MHM321" s="169"/>
      <c r="MHN321" s="169"/>
      <c r="MHO321" s="169"/>
      <c r="MHP321" s="169"/>
      <c r="MHQ321" s="169"/>
      <c r="MHR321" s="169"/>
      <c r="MHS321" s="169"/>
      <c r="MHT321" s="169"/>
      <c r="MHU321" s="169"/>
      <c r="MHV321" s="169"/>
      <c r="MHW321" s="169"/>
      <c r="MHX321" s="169"/>
      <c r="MHY321" s="169"/>
      <c r="MHZ321" s="169"/>
      <c r="MIA321" s="169"/>
      <c r="MIB321" s="169"/>
      <c r="MIC321" s="169"/>
      <c r="MID321" s="169"/>
      <c r="MIE321" s="169"/>
      <c r="MIF321" s="169"/>
      <c r="MIG321" s="169"/>
      <c r="MIH321" s="169"/>
      <c r="MII321" s="169"/>
      <c r="MIJ321" s="169"/>
      <c r="MIK321" s="169"/>
      <c r="MIL321" s="169"/>
      <c r="MIM321" s="169"/>
      <c r="MIN321" s="169"/>
      <c r="MIO321" s="169"/>
      <c r="MIP321" s="169"/>
      <c r="MIQ321" s="169"/>
      <c r="MIR321" s="169"/>
      <c r="MIS321" s="169"/>
      <c r="MIT321" s="169"/>
      <c r="MIU321" s="169"/>
      <c r="MIV321" s="169"/>
      <c r="MIW321" s="169"/>
      <c r="MIX321" s="169"/>
      <c r="MIY321" s="169"/>
      <c r="MIZ321" s="169"/>
      <c r="MJA321" s="169"/>
      <c r="MJB321" s="169"/>
      <c r="MJC321" s="169"/>
      <c r="MJD321" s="169"/>
      <c r="MJE321" s="169"/>
      <c r="MJF321" s="169"/>
      <c r="MJG321" s="169"/>
      <c r="MJH321" s="169"/>
      <c r="MJI321" s="169"/>
      <c r="MJJ321" s="169"/>
      <c r="MJK321" s="169"/>
      <c r="MJL321" s="169"/>
      <c r="MJM321" s="169"/>
      <c r="MJN321" s="169"/>
      <c r="MJO321" s="169"/>
      <c r="MJP321" s="169"/>
      <c r="MJQ321" s="169"/>
      <c r="MJR321" s="169"/>
      <c r="MJS321" s="169"/>
      <c r="MJT321" s="169"/>
      <c r="MJU321" s="169"/>
      <c r="MJV321" s="169"/>
      <c r="MJW321" s="169"/>
      <c r="MJX321" s="169"/>
      <c r="MJY321" s="169"/>
      <c r="MJZ321" s="169"/>
      <c r="MKA321" s="169"/>
      <c r="MKB321" s="169"/>
      <c r="MKC321" s="169"/>
      <c r="MKD321" s="169"/>
      <c r="MKE321" s="169"/>
      <c r="MKF321" s="169"/>
      <c r="MKG321" s="169"/>
      <c r="MKH321" s="169"/>
      <c r="MKI321" s="169"/>
      <c r="MKJ321" s="169"/>
      <c r="MKK321" s="169"/>
      <c r="MKL321" s="169"/>
      <c r="MKM321" s="169"/>
      <c r="MKN321" s="169"/>
      <c r="MKO321" s="169"/>
      <c r="MKP321" s="169"/>
      <c r="MKQ321" s="169"/>
      <c r="MKR321" s="169"/>
      <c r="MKS321" s="169"/>
      <c r="MKT321" s="169"/>
      <c r="MKU321" s="169"/>
      <c r="MKV321" s="169"/>
      <c r="MKW321" s="169"/>
      <c r="MKX321" s="169"/>
      <c r="MKY321" s="169"/>
      <c r="MKZ321" s="169"/>
      <c r="MLA321" s="169"/>
      <c r="MLB321" s="169"/>
      <c r="MLC321" s="169"/>
      <c r="MLD321" s="169"/>
      <c r="MLE321" s="169"/>
      <c r="MLF321" s="169"/>
      <c r="MLG321" s="169"/>
      <c r="MLH321" s="169"/>
      <c r="MLI321" s="169"/>
      <c r="MLJ321" s="169"/>
      <c r="MLK321" s="169"/>
      <c r="MLL321" s="169"/>
      <c r="MLM321" s="169"/>
      <c r="MLN321" s="169"/>
      <c r="MLO321" s="169"/>
      <c r="MLP321" s="169"/>
      <c r="MLQ321" s="169"/>
      <c r="MLR321" s="169"/>
      <c r="MLS321" s="169"/>
      <c r="MLT321" s="169"/>
      <c r="MLU321" s="169"/>
      <c r="MLV321" s="169"/>
      <c r="MLW321" s="169"/>
      <c r="MLX321" s="169"/>
      <c r="MLY321" s="169"/>
      <c r="MLZ321" s="169"/>
      <c r="MMA321" s="169"/>
      <c r="MMB321" s="169"/>
      <c r="MMC321" s="169"/>
      <c r="MMD321" s="169"/>
      <c r="MME321" s="169"/>
      <c r="MMF321" s="169"/>
      <c r="MMG321" s="169"/>
      <c r="MMH321" s="169"/>
      <c r="MMI321" s="169"/>
      <c r="MMJ321" s="169"/>
      <c r="MMK321" s="169"/>
      <c r="MML321" s="169"/>
      <c r="MMM321" s="169"/>
      <c r="MMN321" s="169"/>
      <c r="MMO321" s="169"/>
      <c r="MMP321" s="169"/>
      <c r="MMQ321" s="169"/>
      <c r="MMR321" s="169"/>
      <c r="MMS321" s="169"/>
      <c r="MMT321" s="169"/>
      <c r="MMU321" s="169"/>
      <c r="MMV321" s="169"/>
      <c r="MMW321" s="169"/>
      <c r="MMX321" s="169"/>
      <c r="MMY321" s="169"/>
      <c r="MMZ321" s="169"/>
      <c r="MNA321" s="169"/>
      <c r="MNB321" s="169"/>
      <c r="MNC321" s="169"/>
      <c r="MND321" s="169"/>
      <c r="MNE321" s="169"/>
      <c r="MNF321" s="169"/>
      <c r="MNG321" s="169"/>
      <c r="MNH321" s="169"/>
      <c r="MNI321" s="169"/>
      <c r="MNJ321" s="169"/>
      <c r="MNK321" s="169"/>
      <c r="MNL321" s="169"/>
      <c r="MNM321" s="169"/>
      <c r="MNN321" s="169"/>
      <c r="MNO321" s="169"/>
      <c r="MNP321" s="169"/>
      <c r="MNQ321" s="169"/>
      <c r="MNR321" s="169"/>
      <c r="MNS321" s="169"/>
      <c r="MNT321" s="169"/>
      <c r="MNU321" s="169"/>
      <c r="MNV321" s="169"/>
      <c r="MNW321" s="169"/>
      <c r="MNX321" s="169"/>
      <c r="MNY321" s="169"/>
      <c r="MNZ321" s="169"/>
      <c r="MOA321" s="169"/>
      <c r="MOB321" s="169"/>
      <c r="MOC321" s="169"/>
      <c r="MOD321" s="169"/>
      <c r="MOE321" s="169"/>
      <c r="MOF321" s="169"/>
      <c r="MOG321" s="169"/>
      <c r="MOH321" s="169"/>
      <c r="MOI321" s="169"/>
      <c r="MOJ321" s="169"/>
      <c r="MOK321" s="169"/>
      <c r="MOL321" s="169"/>
      <c r="MOM321" s="169"/>
      <c r="MON321" s="169"/>
      <c r="MOO321" s="169"/>
      <c r="MOP321" s="169"/>
      <c r="MOQ321" s="169"/>
      <c r="MOR321" s="169"/>
      <c r="MOS321" s="169"/>
      <c r="MOT321" s="169"/>
      <c r="MOU321" s="169"/>
      <c r="MOV321" s="169"/>
      <c r="MOW321" s="169"/>
      <c r="MOX321" s="169"/>
      <c r="MOY321" s="169"/>
      <c r="MOZ321" s="169"/>
      <c r="MPA321" s="169"/>
      <c r="MPB321" s="169"/>
      <c r="MPC321" s="169"/>
      <c r="MPD321" s="169"/>
      <c r="MPE321" s="169"/>
      <c r="MPF321" s="169"/>
      <c r="MPG321" s="169"/>
      <c r="MPH321" s="169"/>
      <c r="MPI321" s="169"/>
      <c r="MPJ321" s="169"/>
      <c r="MPK321" s="169"/>
      <c r="MPL321" s="169"/>
      <c r="MPM321" s="169"/>
      <c r="MPN321" s="169"/>
      <c r="MPO321" s="169"/>
      <c r="MPP321" s="169"/>
      <c r="MPQ321" s="169"/>
      <c r="MPR321" s="169"/>
      <c r="MPS321" s="169"/>
      <c r="MPT321" s="169"/>
      <c r="MPU321" s="169"/>
      <c r="MPV321" s="169"/>
      <c r="MPW321" s="169"/>
      <c r="MPX321" s="169"/>
      <c r="MPY321" s="169"/>
      <c r="MPZ321" s="169"/>
      <c r="MQA321" s="169"/>
      <c r="MQB321" s="169"/>
      <c r="MQC321" s="169"/>
      <c r="MQD321" s="169"/>
      <c r="MQE321" s="169"/>
      <c r="MQF321" s="169"/>
      <c r="MQG321" s="169"/>
      <c r="MQH321" s="169"/>
      <c r="MQI321" s="169"/>
      <c r="MQJ321" s="169"/>
      <c r="MQK321" s="169"/>
      <c r="MQL321" s="169"/>
      <c r="MQM321" s="169"/>
      <c r="MQN321" s="169"/>
      <c r="MQO321" s="169"/>
      <c r="MQP321" s="169"/>
      <c r="MQQ321" s="169"/>
      <c r="MQR321" s="169"/>
      <c r="MQS321" s="169"/>
      <c r="MQT321" s="169"/>
      <c r="MQU321" s="169"/>
      <c r="MQV321" s="169"/>
      <c r="MQW321" s="169"/>
      <c r="MQX321" s="169"/>
      <c r="MQY321" s="169"/>
      <c r="MQZ321" s="169"/>
      <c r="MRA321" s="169"/>
      <c r="MRB321" s="169"/>
      <c r="MRC321" s="169"/>
      <c r="MRD321" s="169"/>
      <c r="MRE321" s="169"/>
      <c r="MRF321" s="169"/>
      <c r="MRG321" s="169"/>
      <c r="MRH321" s="169"/>
      <c r="MRI321" s="169"/>
      <c r="MRJ321" s="169"/>
      <c r="MRK321" s="169"/>
      <c r="MRL321" s="169"/>
      <c r="MRM321" s="169"/>
      <c r="MRN321" s="169"/>
      <c r="MRO321" s="169"/>
      <c r="MRP321" s="169"/>
      <c r="MRQ321" s="169"/>
      <c r="MRR321" s="169"/>
      <c r="MRS321" s="169"/>
      <c r="MRT321" s="169"/>
      <c r="MRU321" s="169"/>
      <c r="MRV321" s="169"/>
      <c r="MRW321" s="169"/>
      <c r="MRX321" s="169"/>
      <c r="MRY321" s="169"/>
      <c r="MRZ321" s="169"/>
      <c r="MSA321" s="169"/>
      <c r="MSB321" s="169"/>
      <c r="MSC321" s="169"/>
      <c r="MSD321" s="169"/>
      <c r="MSE321" s="169"/>
      <c r="MSF321" s="169"/>
      <c r="MSG321" s="169"/>
      <c r="MSH321" s="169"/>
      <c r="MSI321" s="169"/>
      <c r="MSJ321" s="169"/>
      <c r="MSK321" s="169"/>
      <c r="MSL321" s="169"/>
      <c r="MSM321" s="169"/>
      <c r="MSN321" s="169"/>
      <c r="MSO321" s="169"/>
      <c r="MSP321" s="169"/>
      <c r="MSQ321" s="169"/>
      <c r="MSR321" s="169"/>
      <c r="MSS321" s="169"/>
      <c r="MST321" s="169"/>
      <c r="MSU321" s="169"/>
      <c r="MSV321" s="169"/>
      <c r="MSW321" s="169"/>
      <c r="MSX321" s="169"/>
      <c r="MSY321" s="169"/>
      <c r="MSZ321" s="169"/>
      <c r="MTA321" s="169"/>
      <c r="MTB321" s="169"/>
      <c r="MTC321" s="169"/>
      <c r="MTD321" s="169"/>
      <c r="MTE321" s="169"/>
      <c r="MTF321" s="169"/>
      <c r="MTG321" s="169"/>
      <c r="MTH321" s="169"/>
      <c r="MTI321" s="169"/>
      <c r="MTJ321" s="169"/>
      <c r="MTK321" s="169"/>
      <c r="MTL321" s="169"/>
      <c r="MTM321" s="169"/>
      <c r="MTN321" s="169"/>
      <c r="MTO321" s="169"/>
      <c r="MTP321" s="169"/>
      <c r="MTQ321" s="169"/>
      <c r="MTR321" s="169"/>
      <c r="MTS321" s="169"/>
      <c r="MTT321" s="169"/>
      <c r="MTU321" s="169"/>
      <c r="MTV321" s="169"/>
      <c r="MTW321" s="169"/>
      <c r="MTX321" s="169"/>
      <c r="MTY321" s="169"/>
      <c r="MTZ321" s="169"/>
      <c r="MUA321" s="169"/>
      <c r="MUB321" s="169"/>
      <c r="MUC321" s="169"/>
      <c r="MUD321" s="169"/>
      <c r="MUE321" s="169"/>
      <c r="MUF321" s="169"/>
      <c r="MUG321" s="169"/>
      <c r="MUH321" s="169"/>
      <c r="MUI321" s="169"/>
      <c r="MUJ321" s="169"/>
      <c r="MUK321" s="169"/>
      <c r="MUL321" s="169"/>
      <c r="MUM321" s="169"/>
      <c r="MUN321" s="169"/>
      <c r="MUO321" s="169"/>
      <c r="MUP321" s="169"/>
      <c r="MUQ321" s="169"/>
      <c r="MUR321" s="169"/>
      <c r="MUS321" s="169"/>
      <c r="MUT321" s="169"/>
      <c r="MUU321" s="169"/>
      <c r="MUV321" s="169"/>
      <c r="MUW321" s="169"/>
      <c r="MUX321" s="169"/>
      <c r="MUY321" s="169"/>
      <c r="MUZ321" s="169"/>
      <c r="MVA321" s="169"/>
      <c r="MVB321" s="169"/>
      <c r="MVC321" s="169"/>
      <c r="MVD321" s="169"/>
      <c r="MVE321" s="169"/>
      <c r="MVF321" s="169"/>
      <c r="MVG321" s="169"/>
      <c r="MVH321" s="169"/>
      <c r="MVI321" s="169"/>
      <c r="MVJ321" s="169"/>
      <c r="MVK321" s="169"/>
      <c r="MVL321" s="169"/>
      <c r="MVM321" s="169"/>
      <c r="MVN321" s="169"/>
      <c r="MVO321" s="169"/>
      <c r="MVP321" s="169"/>
      <c r="MVQ321" s="169"/>
      <c r="MVR321" s="169"/>
      <c r="MVS321" s="169"/>
      <c r="MVT321" s="169"/>
      <c r="MVU321" s="169"/>
      <c r="MVV321" s="169"/>
      <c r="MVW321" s="169"/>
      <c r="MVX321" s="169"/>
      <c r="MVY321" s="169"/>
      <c r="MVZ321" s="169"/>
      <c r="MWA321" s="169"/>
      <c r="MWB321" s="169"/>
      <c r="MWC321" s="169"/>
      <c r="MWD321" s="169"/>
      <c r="MWE321" s="169"/>
      <c r="MWF321" s="169"/>
      <c r="MWG321" s="169"/>
      <c r="MWH321" s="169"/>
      <c r="MWI321" s="169"/>
      <c r="MWJ321" s="169"/>
      <c r="MWK321" s="169"/>
      <c r="MWL321" s="169"/>
      <c r="MWM321" s="169"/>
      <c r="MWN321" s="169"/>
      <c r="MWO321" s="169"/>
      <c r="MWP321" s="169"/>
      <c r="MWQ321" s="169"/>
      <c r="MWR321" s="169"/>
      <c r="MWS321" s="169"/>
      <c r="MWT321" s="169"/>
      <c r="MWU321" s="169"/>
      <c r="MWV321" s="169"/>
      <c r="MWW321" s="169"/>
      <c r="MWX321" s="169"/>
      <c r="MWY321" s="169"/>
      <c r="MWZ321" s="169"/>
      <c r="MXA321" s="169"/>
      <c r="MXB321" s="169"/>
      <c r="MXC321" s="169"/>
      <c r="MXD321" s="169"/>
      <c r="MXE321" s="169"/>
      <c r="MXF321" s="169"/>
      <c r="MXG321" s="169"/>
      <c r="MXH321" s="169"/>
      <c r="MXI321" s="169"/>
      <c r="MXJ321" s="169"/>
      <c r="MXK321" s="169"/>
      <c r="MXL321" s="169"/>
      <c r="MXM321" s="169"/>
      <c r="MXN321" s="169"/>
      <c r="MXO321" s="169"/>
      <c r="MXP321" s="169"/>
      <c r="MXQ321" s="169"/>
      <c r="MXR321" s="169"/>
      <c r="MXS321" s="169"/>
      <c r="MXT321" s="169"/>
      <c r="MXU321" s="169"/>
      <c r="MXV321" s="169"/>
      <c r="MXW321" s="169"/>
      <c r="MXX321" s="169"/>
      <c r="MXY321" s="169"/>
      <c r="MXZ321" s="169"/>
      <c r="MYA321" s="169"/>
      <c r="MYB321" s="169"/>
      <c r="MYC321" s="169"/>
      <c r="MYD321" s="169"/>
      <c r="MYE321" s="169"/>
      <c r="MYF321" s="169"/>
      <c r="MYG321" s="169"/>
      <c r="MYH321" s="169"/>
      <c r="MYI321" s="169"/>
      <c r="MYJ321" s="169"/>
      <c r="MYK321" s="169"/>
      <c r="MYL321" s="169"/>
      <c r="MYM321" s="169"/>
      <c r="MYN321" s="169"/>
      <c r="MYO321" s="169"/>
      <c r="MYP321" s="169"/>
      <c r="MYQ321" s="169"/>
      <c r="MYR321" s="169"/>
      <c r="MYS321" s="169"/>
      <c r="MYT321" s="169"/>
      <c r="MYU321" s="169"/>
      <c r="MYV321" s="169"/>
      <c r="MYW321" s="169"/>
      <c r="MYX321" s="169"/>
      <c r="MYY321" s="169"/>
      <c r="MYZ321" s="169"/>
      <c r="MZA321" s="169"/>
      <c r="MZB321" s="169"/>
      <c r="MZC321" s="169"/>
      <c r="MZD321" s="169"/>
      <c r="MZE321" s="169"/>
      <c r="MZF321" s="169"/>
      <c r="MZG321" s="169"/>
      <c r="MZH321" s="169"/>
      <c r="MZI321" s="169"/>
      <c r="MZJ321" s="169"/>
      <c r="MZK321" s="169"/>
      <c r="MZL321" s="169"/>
      <c r="MZM321" s="169"/>
      <c r="MZN321" s="169"/>
      <c r="MZO321" s="169"/>
      <c r="MZP321" s="169"/>
      <c r="MZQ321" s="169"/>
      <c r="MZR321" s="169"/>
      <c r="MZS321" s="169"/>
      <c r="MZT321" s="169"/>
      <c r="MZU321" s="169"/>
      <c r="MZV321" s="169"/>
      <c r="MZW321" s="169"/>
      <c r="MZX321" s="169"/>
      <c r="MZY321" s="169"/>
      <c r="MZZ321" s="169"/>
      <c r="NAA321" s="169"/>
      <c r="NAB321" s="169"/>
      <c r="NAC321" s="169"/>
      <c r="NAD321" s="169"/>
      <c r="NAE321" s="169"/>
      <c r="NAF321" s="169"/>
      <c r="NAG321" s="169"/>
      <c r="NAH321" s="169"/>
      <c r="NAI321" s="169"/>
      <c r="NAJ321" s="169"/>
      <c r="NAK321" s="169"/>
      <c r="NAL321" s="169"/>
      <c r="NAM321" s="169"/>
      <c r="NAN321" s="169"/>
      <c r="NAO321" s="169"/>
      <c r="NAP321" s="169"/>
      <c r="NAQ321" s="169"/>
      <c r="NAR321" s="169"/>
      <c r="NAS321" s="169"/>
      <c r="NAT321" s="169"/>
      <c r="NAU321" s="169"/>
      <c r="NAV321" s="169"/>
      <c r="NAW321" s="169"/>
      <c r="NAX321" s="169"/>
      <c r="NAY321" s="169"/>
      <c r="NAZ321" s="169"/>
      <c r="NBA321" s="169"/>
      <c r="NBB321" s="169"/>
      <c r="NBC321" s="169"/>
      <c r="NBD321" s="169"/>
      <c r="NBE321" s="169"/>
      <c r="NBF321" s="169"/>
      <c r="NBG321" s="169"/>
      <c r="NBH321" s="169"/>
      <c r="NBI321" s="169"/>
      <c r="NBJ321" s="169"/>
      <c r="NBK321" s="169"/>
      <c r="NBL321" s="169"/>
      <c r="NBM321" s="169"/>
      <c r="NBN321" s="169"/>
      <c r="NBO321" s="169"/>
      <c r="NBP321" s="169"/>
      <c r="NBQ321" s="169"/>
      <c r="NBR321" s="169"/>
      <c r="NBS321" s="169"/>
      <c r="NBT321" s="169"/>
      <c r="NBU321" s="169"/>
      <c r="NBV321" s="169"/>
      <c r="NBW321" s="169"/>
      <c r="NBX321" s="169"/>
      <c r="NBY321" s="169"/>
      <c r="NBZ321" s="169"/>
      <c r="NCA321" s="169"/>
      <c r="NCB321" s="169"/>
      <c r="NCC321" s="169"/>
      <c r="NCD321" s="169"/>
      <c r="NCE321" s="169"/>
      <c r="NCF321" s="169"/>
      <c r="NCG321" s="169"/>
      <c r="NCH321" s="169"/>
      <c r="NCI321" s="169"/>
      <c r="NCJ321" s="169"/>
      <c r="NCK321" s="169"/>
      <c r="NCL321" s="169"/>
      <c r="NCM321" s="169"/>
      <c r="NCN321" s="169"/>
      <c r="NCO321" s="169"/>
      <c r="NCP321" s="169"/>
      <c r="NCQ321" s="169"/>
      <c r="NCR321" s="169"/>
      <c r="NCS321" s="169"/>
      <c r="NCT321" s="169"/>
      <c r="NCU321" s="169"/>
      <c r="NCV321" s="169"/>
      <c r="NCW321" s="169"/>
      <c r="NCX321" s="169"/>
      <c r="NCY321" s="169"/>
      <c r="NCZ321" s="169"/>
      <c r="NDA321" s="169"/>
      <c r="NDB321" s="169"/>
      <c r="NDC321" s="169"/>
      <c r="NDD321" s="169"/>
      <c r="NDE321" s="169"/>
      <c r="NDF321" s="169"/>
      <c r="NDG321" s="169"/>
      <c r="NDH321" s="169"/>
      <c r="NDI321" s="169"/>
      <c r="NDJ321" s="169"/>
      <c r="NDK321" s="169"/>
      <c r="NDL321" s="169"/>
      <c r="NDM321" s="169"/>
      <c r="NDN321" s="169"/>
      <c r="NDO321" s="169"/>
      <c r="NDP321" s="169"/>
      <c r="NDQ321" s="169"/>
      <c r="NDR321" s="169"/>
      <c r="NDS321" s="169"/>
      <c r="NDT321" s="169"/>
      <c r="NDU321" s="169"/>
      <c r="NDV321" s="169"/>
      <c r="NDW321" s="169"/>
      <c r="NDX321" s="169"/>
      <c r="NDY321" s="169"/>
      <c r="NDZ321" s="169"/>
      <c r="NEA321" s="169"/>
      <c r="NEB321" s="169"/>
      <c r="NEC321" s="169"/>
      <c r="NED321" s="169"/>
      <c r="NEE321" s="169"/>
      <c r="NEF321" s="169"/>
      <c r="NEG321" s="169"/>
      <c r="NEH321" s="169"/>
      <c r="NEI321" s="169"/>
      <c r="NEJ321" s="169"/>
      <c r="NEK321" s="169"/>
      <c r="NEL321" s="169"/>
      <c r="NEM321" s="169"/>
      <c r="NEN321" s="169"/>
      <c r="NEO321" s="169"/>
      <c r="NEP321" s="169"/>
      <c r="NEQ321" s="169"/>
      <c r="NER321" s="169"/>
      <c r="NES321" s="169"/>
      <c r="NET321" s="169"/>
      <c r="NEU321" s="169"/>
      <c r="NEV321" s="169"/>
      <c r="NEW321" s="169"/>
      <c r="NEX321" s="169"/>
      <c r="NEY321" s="169"/>
      <c r="NEZ321" s="169"/>
      <c r="NFA321" s="169"/>
      <c r="NFB321" s="169"/>
      <c r="NFC321" s="169"/>
      <c r="NFD321" s="169"/>
      <c r="NFE321" s="169"/>
      <c r="NFF321" s="169"/>
      <c r="NFG321" s="169"/>
      <c r="NFH321" s="169"/>
      <c r="NFI321" s="169"/>
      <c r="NFJ321" s="169"/>
      <c r="NFK321" s="169"/>
      <c r="NFL321" s="169"/>
      <c r="NFM321" s="169"/>
      <c r="NFN321" s="169"/>
      <c r="NFO321" s="169"/>
      <c r="NFP321" s="169"/>
      <c r="NFQ321" s="169"/>
      <c r="NFR321" s="169"/>
      <c r="NFS321" s="169"/>
      <c r="NFT321" s="169"/>
      <c r="NFU321" s="169"/>
      <c r="NFV321" s="169"/>
      <c r="NFW321" s="169"/>
      <c r="NFX321" s="169"/>
      <c r="NFY321" s="169"/>
      <c r="NFZ321" s="169"/>
      <c r="NGA321" s="169"/>
      <c r="NGB321" s="169"/>
      <c r="NGC321" s="169"/>
      <c r="NGD321" s="169"/>
      <c r="NGE321" s="169"/>
      <c r="NGF321" s="169"/>
      <c r="NGG321" s="169"/>
      <c r="NGH321" s="169"/>
      <c r="NGI321" s="169"/>
      <c r="NGJ321" s="169"/>
      <c r="NGK321" s="169"/>
      <c r="NGL321" s="169"/>
      <c r="NGM321" s="169"/>
      <c r="NGN321" s="169"/>
      <c r="NGO321" s="169"/>
      <c r="NGP321" s="169"/>
      <c r="NGQ321" s="169"/>
      <c r="NGR321" s="169"/>
      <c r="NGS321" s="169"/>
      <c r="NGT321" s="169"/>
      <c r="NGU321" s="169"/>
      <c r="NGV321" s="169"/>
      <c r="NGW321" s="169"/>
      <c r="NGX321" s="169"/>
      <c r="NGY321" s="169"/>
      <c r="NGZ321" s="169"/>
      <c r="NHA321" s="169"/>
      <c r="NHB321" s="169"/>
      <c r="NHC321" s="169"/>
      <c r="NHD321" s="169"/>
      <c r="NHE321" s="169"/>
      <c r="NHF321" s="169"/>
      <c r="NHG321" s="169"/>
      <c r="NHH321" s="169"/>
      <c r="NHI321" s="169"/>
      <c r="NHJ321" s="169"/>
      <c r="NHK321" s="169"/>
      <c r="NHL321" s="169"/>
      <c r="NHM321" s="169"/>
      <c r="NHN321" s="169"/>
      <c r="NHO321" s="169"/>
      <c r="NHP321" s="169"/>
      <c r="NHQ321" s="169"/>
      <c r="NHR321" s="169"/>
      <c r="NHS321" s="169"/>
      <c r="NHT321" s="169"/>
      <c r="NHU321" s="169"/>
      <c r="NHV321" s="169"/>
      <c r="NHW321" s="169"/>
      <c r="NHX321" s="169"/>
      <c r="NHY321" s="169"/>
      <c r="NHZ321" s="169"/>
      <c r="NIA321" s="169"/>
      <c r="NIB321" s="169"/>
      <c r="NIC321" s="169"/>
      <c r="NID321" s="169"/>
      <c r="NIE321" s="169"/>
      <c r="NIF321" s="169"/>
      <c r="NIG321" s="169"/>
      <c r="NIH321" s="169"/>
      <c r="NII321" s="169"/>
      <c r="NIJ321" s="169"/>
      <c r="NIK321" s="169"/>
      <c r="NIL321" s="169"/>
      <c r="NIM321" s="169"/>
      <c r="NIN321" s="169"/>
      <c r="NIO321" s="169"/>
      <c r="NIP321" s="169"/>
      <c r="NIQ321" s="169"/>
      <c r="NIR321" s="169"/>
      <c r="NIS321" s="169"/>
      <c r="NIT321" s="169"/>
      <c r="NIU321" s="169"/>
      <c r="NIV321" s="169"/>
      <c r="NIW321" s="169"/>
      <c r="NIX321" s="169"/>
      <c r="NIY321" s="169"/>
      <c r="NIZ321" s="169"/>
      <c r="NJA321" s="169"/>
      <c r="NJB321" s="169"/>
      <c r="NJC321" s="169"/>
      <c r="NJD321" s="169"/>
      <c r="NJE321" s="169"/>
      <c r="NJF321" s="169"/>
      <c r="NJG321" s="169"/>
      <c r="NJH321" s="169"/>
      <c r="NJI321" s="169"/>
      <c r="NJJ321" s="169"/>
      <c r="NJK321" s="169"/>
      <c r="NJL321" s="169"/>
      <c r="NJM321" s="169"/>
      <c r="NJN321" s="169"/>
      <c r="NJO321" s="169"/>
      <c r="NJP321" s="169"/>
      <c r="NJQ321" s="169"/>
      <c r="NJR321" s="169"/>
      <c r="NJS321" s="169"/>
      <c r="NJT321" s="169"/>
      <c r="NJU321" s="169"/>
      <c r="NJV321" s="169"/>
      <c r="NJW321" s="169"/>
      <c r="NJX321" s="169"/>
      <c r="NJY321" s="169"/>
      <c r="NJZ321" s="169"/>
      <c r="NKA321" s="169"/>
      <c r="NKB321" s="169"/>
      <c r="NKC321" s="169"/>
      <c r="NKD321" s="169"/>
      <c r="NKE321" s="169"/>
      <c r="NKF321" s="169"/>
      <c r="NKG321" s="169"/>
      <c r="NKH321" s="169"/>
      <c r="NKI321" s="169"/>
      <c r="NKJ321" s="169"/>
      <c r="NKK321" s="169"/>
      <c r="NKL321" s="169"/>
      <c r="NKM321" s="169"/>
      <c r="NKN321" s="169"/>
      <c r="NKO321" s="169"/>
      <c r="NKP321" s="169"/>
      <c r="NKQ321" s="169"/>
      <c r="NKR321" s="169"/>
      <c r="NKS321" s="169"/>
      <c r="NKT321" s="169"/>
      <c r="NKU321" s="169"/>
      <c r="NKV321" s="169"/>
      <c r="NKW321" s="169"/>
      <c r="NKX321" s="169"/>
      <c r="NKY321" s="169"/>
      <c r="NKZ321" s="169"/>
      <c r="NLA321" s="169"/>
      <c r="NLB321" s="169"/>
      <c r="NLC321" s="169"/>
      <c r="NLD321" s="169"/>
      <c r="NLE321" s="169"/>
      <c r="NLF321" s="169"/>
      <c r="NLG321" s="169"/>
      <c r="NLH321" s="169"/>
      <c r="NLI321" s="169"/>
      <c r="NLJ321" s="169"/>
      <c r="NLK321" s="169"/>
      <c r="NLL321" s="169"/>
      <c r="NLM321" s="169"/>
      <c r="NLN321" s="169"/>
      <c r="NLO321" s="169"/>
      <c r="NLP321" s="169"/>
      <c r="NLQ321" s="169"/>
      <c r="NLR321" s="169"/>
      <c r="NLS321" s="169"/>
      <c r="NLT321" s="169"/>
      <c r="NLU321" s="169"/>
      <c r="NLV321" s="169"/>
      <c r="NLW321" s="169"/>
      <c r="NLX321" s="169"/>
      <c r="NLY321" s="169"/>
      <c r="NLZ321" s="169"/>
      <c r="NMA321" s="169"/>
      <c r="NMB321" s="169"/>
      <c r="NMC321" s="169"/>
      <c r="NMD321" s="169"/>
      <c r="NME321" s="169"/>
      <c r="NMF321" s="169"/>
      <c r="NMG321" s="169"/>
      <c r="NMH321" s="169"/>
      <c r="NMI321" s="169"/>
      <c r="NMJ321" s="169"/>
      <c r="NMK321" s="169"/>
      <c r="NML321" s="169"/>
      <c r="NMM321" s="169"/>
      <c r="NMN321" s="169"/>
      <c r="NMO321" s="169"/>
      <c r="NMP321" s="169"/>
      <c r="NMQ321" s="169"/>
      <c r="NMR321" s="169"/>
      <c r="NMS321" s="169"/>
      <c r="NMT321" s="169"/>
      <c r="NMU321" s="169"/>
      <c r="NMV321" s="169"/>
      <c r="NMW321" s="169"/>
      <c r="NMX321" s="169"/>
      <c r="NMY321" s="169"/>
      <c r="NMZ321" s="169"/>
      <c r="NNA321" s="169"/>
      <c r="NNB321" s="169"/>
      <c r="NNC321" s="169"/>
      <c r="NND321" s="169"/>
      <c r="NNE321" s="169"/>
      <c r="NNF321" s="169"/>
      <c r="NNG321" s="169"/>
      <c r="NNH321" s="169"/>
      <c r="NNI321" s="169"/>
      <c r="NNJ321" s="169"/>
      <c r="NNK321" s="169"/>
      <c r="NNL321" s="169"/>
      <c r="NNM321" s="169"/>
      <c r="NNN321" s="169"/>
      <c r="NNO321" s="169"/>
      <c r="NNP321" s="169"/>
      <c r="NNQ321" s="169"/>
      <c r="NNR321" s="169"/>
      <c r="NNS321" s="169"/>
      <c r="NNT321" s="169"/>
      <c r="NNU321" s="169"/>
      <c r="NNV321" s="169"/>
      <c r="NNW321" s="169"/>
      <c r="NNX321" s="169"/>
      <c r="NNY321" s="169"/>
      <c r="NNZ321" s="169"/>
      <c r="NOA321" s="169"/>
      <c r="NOB321" s="169"/>
      <c r="NOC321" s="169"/>
      <c r="NOD321" s="169"/>
      <c r="NOE321" s="169"/>
      <c r="NOF321" s="169"/>
      <c r="NOG321" s="169"/>
      <c r="NOH321" s="169"/>
      <c r="NOI321" s="169"/>
      <c r="NOJ321" s="169"/>
      <c r="NOK321" s="169"/>
      <c r="NOL321" s="169"/>
      <c r="NOM321" s="169"/>
      <c r="NON321" s="169"/>
      <c r="NOO321" s="169"/>
      <c r="NOP321" s="169"/>
      <c r="NOQ321" s="169"/>
      <c r="NOR321" s="169"/>
      <c r="NOS321" s="169"/>
      <c r="NOT321" s="169"/>
      <c r="NOU321" s="169"/>
      <c r="NOV321" s="169"/>
      <c r="NOW321" s="169"/>
      <c r="NOX321" s="169"/>
      <c r="NOY321" s="169"/>
      <c r="NOZ321" s="169"/>
      <c r="NPA321" s="169"/>
      <c r="NPB321" s="169"/>
      <c r="NPC321" s="169"/>
      <c r="NPD321" s="169"/>
      <c r="NPE321" s="169"/>
      <c r="NPF321" s="169"/>
      <c r="NPG321" s="169"/>
      <c r="NPH321" s="169"/>
      <c r="NPI321" s="169"/>
      <c r="NPJ321" s="169"/>
      <c r="NPK321" s="169"/>
      <c r="NPL321" s="169"/>
      <c r="NPM321" s="169"/>
      <c r="NPN321" s="169"/>
      <c r="NPO321" s="169"/>
      <c r="NPP321" s="169"/>
      <c r="NPQ321" s="169"/>
      <c r="NPR321" s="169"/>
      <c r="NPS321" s="169"/>
      <c r="NPT321" s="169"/>
      <c r="NPU321" s="169"/>
      <c r="NPV321" s="169"/>
      <c r="NPW321" s="169"/>
      <c r="NPX321" s="169"/>
      <c r="NPY321" s="169"/>
      <c r="NPZ321" s="169"/>
      <c r="NQA321" s="169"/>
      <c r="NQB321" s="169"/>
      <c r="NQC321" s="169"/>
      <c r="NQD321" s="169"/>
      <c r="NQE321" s="169"/>
      <c r="NQF321" s="169"/>
      <c r="NQG321" s="169"/>
      <c r="NQH321" s="169"/>
      <c r="NQI321" s="169"/>
      <c r="NQJ321" s="169"/>
      <c r="NQK321" s="169"/>
      <c r="NQL321" s="169"/>
      <c r="NQM321" s="169"/>
      <c r="NQN321" s="169"/>
      <c r="NQO321" s="169"/>
      <c r="NQP321" s="169"/>
      <c r="NQQ321" s="169"/>
      <c r="NQR321" s="169"/>
      <c r="NQS321" s="169"/>
      <c r="NQT321" s="169"/>
      <c r="NQU321" s="169"/>
      <c r="NQV321" s="169"/>
      <c r="NQW321" s="169"/>
      <c r="NQX321" s="169"/>
      <c r="NQY321" s="169"/>
      <c r="NQZ321" s="169"/>
      <c r="NRA321" s="169"/>
      <c r="NRB321" s="169"/>
      <c r="NRC321" s="169"/>
      <c r="NRD321" s="169"/>
      <c r="NRE321" s="169"/>
      <c r="NRF321" s="169"/>
      <c r="NRG321" s="169"/>
      <c r="NRH321" s="169"/>
      <c r="NRI321" s="169"/>
      <c r="NRJ321" s="169"/>
      <c r="NRK321" s="169"/>
      <c r="NRL321" s="169"/>
      <c r="NRM321" s="169"/>
      <c r="NRN321" s="169"/>
      <c r="NRO321" s="169"/>
      <c r="NRP321" s="169"/>
      <c r="NRQ321" s="169"/>
      <c r="NRR321" s="169"/>
      <c r="NRS321" s="169"/>
      <c r="NRT321" s="169"/>
      <c r="NRU321" s="169"/>
      <c r="NRV321" s="169"/>
      <c r="NRW321" s="169"/>
      <c r="NRX321" s="169"/>
      <c r="NRY321" s="169"/>
      <c r="NRZ321" s="169"/>
      <c r="NSA321" s="169"/>
      <c r="NSB321" s="169"/>
      <c r="NSC321" s="169"/>
      <c r="NSD321" s="169"/>
      <c r="NSE321" s="169"/>
      <c r="NSF321" s="169"/>
      <c r="NSG321" s="169"/>
      <c r="NSH321" s="169"/>
      <c r="NSI321" s="169"/>
      <c r="NSJ321" s="169"/>
      <c r="NSK321" s="169"/>
      <c r="NSL321" s="169"/>
      <c r="NSM321" s="169"/>
      <c r="NSN321" s="169"/>
      <c r="NSO321" s="169"/>
      <c r="NSP321" s="169"/>
      <c r="NSQ321" s="169"/>
      <c r="NSR321" s="169"/>
      <c r="NSS321" s="169"/>
      <c r="NST321" s="169"/>
      <c r="NSU321" s="169"/>
      <c r="NSV321" s="169"/>
      <c r="NSW321" s="169"/>
      <c r="NSX321" s="169"/>
      <c r="NSY321" s="169"/>
      <c r="NSZ321" s="169"/>
      <c r="NTA321" s="169"/>
      <c r="NTB321" s="169"/>
      <c r="NTC321" s="169"/>
      <c r="NTD321" s="169"/>
      <c r="NTE321" s="169"/>
      <c r="NTF321" s="169"/>
      <c r="NTG321" s="169"/>
      <c r="NTH321" s="169"/>
      <c r="NTI321" s="169"/>
      <c r="NTJ321" s="169"/>
      <c r="NTK321" s="169"/>
      <c r="NTL321" s="169"/>
      <c r="NTM321" s="169"/>
      <c r="NTN321" s="169"/>
      <c r="NTO321" s="169"/>
      <c r="NTP321" s="169"/>
      <c r="NTQ321" s="169"/>
      <c r="NTR321" s="169"/>
      <c r="NTS321" s="169"/>
      <c r="NTT321" s="169"/>
      <c r="NTU321" s="169"/>
      <c r="NTV321" s="169"/>
      <c r="NTW321" s="169"/>
      <c r="NTX321" s="169"/>
      <c r="NTY321" s="169"/>
      <c r="NTZ321" s="169"/>
      <c r="NUA321" s="169"/>
      <c r="NUB321" s="169"/>
      <c r="NUC321" s="169"/>
      <c r="NUD321" s="169"/>
      <c r="NUE321" s="169"/>
      <c r="NUF321" s="169"/>
      <c r="NUG321" s="169"/>
      <c r="NUH321" s="169"/>
      <c r="NUI321" s="169"/>
      <c r="NUJ321" s="169"/>
      <c r="NUK321" s="169"/>
      <c r="NUL321" s="169"/>
      <c r="NUM321" s="169"/>
      <c r="NUN321" s="169"/>
      <c r="NUO321" s="169"/>
      <c r="NUP321" s="169"/>
      <c r="NUQ321" s="169"/>
      <c r="NUR321" s="169"/>
      <c r="NUS321" s="169"/>
      <c r="NUT321" s="169"/>
      <c r="NUU321" s="169"/>
      <c r="NUV321" s="169"/>
      <c r="NUW321" s="169"/>
      <c r="NUX321" s="169"/>
      <c r="NUY321" s="169"/>
      <c r="NUZ321" s="169"/>
      <c r="NVA321" s="169"/>
      <c r="NVB321" s="169"/>
      <c r="NVC321" s="169"/>
      <c r="NVD321" s="169"/>
      <c r="NVE321" s="169"/>
      <c r="NVF321" s="169"/>
      <c r="NVG321" s="169"/>
      <c r="NVH321" s="169"/>
      <c r="NVI321" s="169"/>
      <c r="NVJ321" s="169"/>
      <c r="NVK321" s="169"/>
      <c r="NVL321" s="169"/>
      <c r="NVM321" s="169"/>
      <c r="NVN321" s="169"/>
      <c r="NVO321" s="169"/>
      <c r="NVP321" s="169"/>
      <c r="NVQ321" s="169"/>
      <c r="NVR321" s="169"/>
      <c r="NVS321" s="169"/>
      <c r="NVT321" s="169"/>
      <c r="NVU321" s="169"/>
      <c r="NVV321" s="169"/>
      <c r="NVW321" s="169"/>
      <c r="NVX321" s="169"/>
      <c r="NVY321" s="169"/>
      <c r="NVZ321" s="169"/>
      <c r="NWA321" s="169"/>
      <c r="NWB321" s="169"/>
      <c r="NWC321" s="169"/>
      <c r="NWD321" s="169"/>
      <c r="NWE321" s="169"/>
      <c r="NWF321" s="169"/>
      <c r="NWG321" s="169"/>
      <c r="NWH321" s="169"/>
      <c r="NWI321" s="169"/>
      <c r="NWJ321" s="169"/>
      <c r="NWK321" s="169"/>
      <c r="NWL321" s="169"/>
      <c r="NWM321" s="169"/>
      <c r="NWN321" s="169"/>
      <c r="NWO321" s="169"/>
      <c r="NWP321" s="169"/>
      <c r="NWQ321" s="169"/>
      <c r="NWR321" s="169"/>
      <c r="NWS321" s="169"/>
      <c r="NWT321" s="169"/>
      <c r="NWU321" s="169"/>
      <c r="NWV321" s="169"/>
      <c r="NWW321" s="169"/>
      <c r="NWX321" s="169"/>
      <c r="NWY321" s="169"/>
      <c r="NWZ321" s="169"/>
      <c r="NXA321" s="169"/>
      <c r="NXB321" s="169"/>
      <c r="NXC321" s="169"/>
      <c r="NXD321" s="169"/>
      <c r="NXE321" s="169"/>
      <c r="NXF321" s="169"/>
      <c r="NXG321" s="169"/>
      <c r="NXH321" s="169"/>
      <c r="NXI321" s="169"/>
      <c r="NXJ321" s="169"/>
      <c r="NXK321" s="169"/>
      <c r="NXL321" s="169"/>
      <c r="NXM321" s="169"/>
      <c r="NXN321" s="169"/>
      <c r="NXO321" s="169"/>
      <c r="NXP321" s="169"/>
      <c r="NXQ321" s="169"/>
      <c r="NXR321" s="169"/>
      <c r="NXS321" s="169"/>
      <c r="NXT321" s="169"/>
      <c r="NXU321" s="169"/>
      <c r="NXV321" s="169"/>
      <c r="NXW321" s="169"/>
      <c r="NXX321" s="169"/>
      <c r="NXY321" s="169"/>
      <c r="NXZ321" s="169"/>
      <c r="NYA321" s="169"/>
      <c r="NYB321" s="169"/>
      <c r="NYC321" s="169"/>
      <c r="NYD321" s="169"/>
      <c r="NYE321" s="169"/>
      <c r="NYF321" s="169"/>
      <c r="NYG321" s="169"/>
      <c r="NYH321" s="169"/>
      <c r="NYI321" s="169"/>
      <c r="NYJ321" s="169"/>
      <c r="NYK321" s="169"/>
      <c r="NYL321" s="169"/>
      <c r="NYM321" s="169"/>
      <c r="NYN321" s="169"/>
      <c r="NYO321" s="169"/>
      <c r="NYP321" s="169"/>
      <c r="NYQ321" s="169"/>
      <c r="NYR321" s="169"/>
      <c r="NYS321" s="169"/>
      <c r="NYT321" s="169"/>
      <c r="NYU321" s="169"/>
      <c r="NYV321" s="169"/>
      <c r="NYW321" s="169"/>
      <c r="NYX321" s="169"/>
      <c r="NYY321" s="169"/>
      <c r="NYZ321" s="169"/>
      <c r="NZA321" s="169"/>
      <c r="NZB321" s="169"/>
      <c r="NZC321" s="169"/>
      <c r="NZD321" s="169"/>
      <c r="NZE321" s="169"/>
      <c r="NZF321" s="169"/>
      <c r="NZG321" s="169"/>
      <c r="NZH321" s="169"/>
      <c r="NZI321" s="169"/>
      <c r="NZJ321" s="169"/>
      <c r="NZK321" s="169"/>
      <c r="NZL321" s="169"/>
      <c r="NZM321" s="169"/>
      <c r="NZN321" s="169"/>
      <c r="NZO321" s="169"/>
      <c r="NZP321" s="169"/>
      <c r="NZQ321" s="169"/>
      <c r="NZR321" s="169"/>
      <c r="NZS321" s="169"/>
      <c r="NZT321" s="169"/>
      <c r="NZU321" s="169"/>
      <c r="NZV321" s="169"/>
      <c r="NZW321" s="169"/>
      <c r="NZX321" s="169"/>
      <c r="NZY321" s="169"/>
      <c r="NZZ321" s="169"/>
      <c r="OAA321" s="169"/>
      <c r="OAB321" s="169"/>
      <c r="OAC321" s="169"/>
      <c r="OAD321" s="169"/>
      <c r="OAE321" s="169"/>
      <c r="OAF321" s="169"/>
      <c r="OAG321" s="169"/>
      <c r="OAH321" s="169"/>
      <c r="OAI321" s="169"/>
      <c r="OAJ321" s="169"/>
      <c r="OAK321" s="169"/>
      <c r="OAL321" s="169"/>
      <c r="OAM321" s="169"/>
      <c r="OAN321" s="169"/>
      <c r="OAO321" s="169"/>
      <c r="OAP321" s="169"/>
      <c r="OAQ321" s="169"/>
      <c r="OAR321" s="169"/>
      <c r="OAS321" s="169"/>
      <c r="OAT321" s="169"/>
      <c r="OAU321" s="169"/>
      <c r="OAV321" s="169"/>
      <c r="OAW321" s="169"/>
      <c r="OAX321" s="169"/>
      <c r="OAY321" s="169"/>
      <c r="OAZ321" s="169"/>
      <c r="OBA321" s="169"/>
      <c r="OBB321" s="169"/>
      <c r="OBC321" s="169"/>
      <c r="OBD321" s="169"/>
      <c r="OBE321" s="169"/>
      <c r="OBF321" s="169"/>
      <c r="OBG321" s="169"/>
      <c r="OBH321" s="169"/>
      <c r="OBI321" s="169"/>
      <c r="OBJ321" s="169"/>
      <c r="OBK321" s="169"/>
      <c r="OBL321" s="169"/>
      <c r="OBM321" s="169"/>
      <c r="OBN321" s="169"/>
      <c r="OBO321" s="169"/>
      <c r="OBP321" s="169"/>
      <c r="OBQ321" s="169"/>
      <c r="OBR321" s="169"/>
      <c r="OBS321" s="169"/>
      <c r="OBT321" s="169"/>
      <c r="OBU321" s="169"/>
      <c r="OBV321" s="169"/>
      <c r="OBW321" s="169"/>
      <c r="OBX321" s="169"/>
      <c r="OBY321" s="169"/>
      <c r="OBZ321" s="169"/>
      <c r="OCA321" s="169"/>
      <c r="OCB321" s="169"/>
      <c r="OCC321" s="169"/>
      <c r="OCD321" s="169"/>
      <c r="OCE321" s="169"/>
      <c r="OCF321" s="169"/>
      <c r="OCG321" s="169"/>
      <c r="OCH321" s="169"/>
      <c r="OCI321" s="169"/>
      <c r="OCJ321" s="169"/>
      <c r="OCK321" s="169"/>
      <c r="OCL321" s="169"/>
      <c r="OCM321" s="169"/>
      <c r="OCN321" s="169"/>
      <c r="OCO321" s="169"/>
      <c r="OCP321" s="169"/>
      <c r="OCQ321" s="169"/>
      <c r="OCR321" s="169"/>
      <c r="OCS321" s="169"/>
      <c r="OCT321" s="169"/>
      <c r="OCU321" s="169"/>
      <c r="OCV321" s="169"/>
      <c r="OCW321" s="169"/>
      <c r="OCX321" s="169"/>
      <c r="OCY321" s="169"/>
      <c r="OCZ321" s="169"/>
      <c r="ODA321" s="169"/>
      <c r="ODB321" s="169"/>
      <c r="ODC321" s="169"/>
      <c r="ODD321" s="169"/>
      <c r="ODE321" s="169"/>
      <c r="ODF321" s="169"/>
      <c r="ODG321" s="169"/>
      <c r="ODH321" s="169"/>
      <c r="ODI321" s="169"/>
      <c r="ODJ321" s="169"/>
      <c r="ODK321" s="169"/>
      <c r="ODL321" s="169"/>
      <c r="ODM321" s="169"/>
      <c r="ODN321" s="169"/>
      <c r="ODO321" s="169"/>
      <c r="ODP321" s="169"/>
      <c r="ODQ321" s="169"/>
      <c r="ODR321" s="169"/>
      <c r="ODS321" s="169"/>
      <c r="ODT321" s="169"/>
      <c r="ODU321" s="169"/>
      <c r="ODV321" s="169"/>
      <c r="ODW321" s="169"/>
      <c r="ODX321" s="169"/>
      <c r="ODY321" s="169"/>
      <c r="ODZ321" s="169"/>
      <c r="OEA321" s="169"/>
      <c r="OEB321" s="169"/>
      <c r="OEC321" s="169"/>
      <c r="OED321" s="169"/>
      <c r="OEE321" s="169"/>
      <c r="OEF321" s="169"/>
      <c r="OEG321" s="169"/>
      <c r="OEH321" s="169"/>
      <c r="OEI321" s="169"/>
      <c r="OEJ321" s="169"/>
      <c r="OEK321" s="169"/>
      <c r="OEL321" s="169"/>
      <c r="OEM321" s="169"/>
      <c r="OEN321" s="169"/>
      <c r="OEO321" s="169"/>
      <c r="OEP321" s="169"/>
      <c r="OEQ321" s="169"/>
      <c r="OER321" s="169"/>
      <c r="OES321" s="169"/>
      <c r="OET321" s="169"/>
      <c r="OEU321" s="169"/>
      <c r="OEV321" s="169"/>
      <c r="OEW321" s="169"/>
      <c r="OEX321" s="169"/>
      <c r="OEY321" s="169"/>
      <c r="OEZ321" s="169"/>
      <c r="OFA321" s="169"/>
      <c r="OFB321" s="169"/>
      <c r="OFC321" s="169"/>
      <c r="OFD321" s="169"/>
      <c r="OFE321" s="169"/>
      <c r="OFF321" s="169"/>
      <c r="OFG321" s="169"/>
      <c r="OFH321" s="169"/>
      <c r="OFI321" s="169"/>
      <c r="OFJ321" s="169"/>
      <c r="OFK321" s="169"/>
      <c r="OFL321" s="169"/>
      <c r="OFM321" s="169"/>
      <c r="OFN321" s="169"/>
      <c r="OFO321" s="169"/>
      <c r="OFP321" s="169"/>
      <c r="OFQ321" s="169"/>
      <c r="OFR321" s="169"/>
      <c r="OFS321" s="169"/>
      <c r="OFT321" s="169"/>
      <c r="OFU321" s="169"/>
      <c r="OFV321" s="169"/>
      <c r="OFW321" s="169"/>
      <c r="OFX321" s="169"/>
      <c r="OFY321" s="169"/>
      <c r="OFZ321" s="169"/>
      <c r="OGA321" s="169"/>
      <c r="OGB321" s="169"/>
      <c r="OGC321" s="169"/>
      <c r="OGD321" s="169"/>
      <c r="OGE321" s="169"/>
      <c r="OGF321" s="169"/>
      <c r="OGG321" s="169"/>
      <c r="OGH321" s="169"/>
      <c r="OGI321" s="169"/>
      <c r="OGJ321" s="169"/>
      <c r="OGK321" s="169"/>
      <c r="OGL321" s="169"/>
      <c r="OGM321" s="169"/>
      <c r="OGN321" s="169"/>
      <c r="OGO321" s="169"/>
      <c r="OGP321" s="169"/>
      <c r="OGQ321" s="169"/>
      <c r="OGR321" s="169"/>
      <c r="OGS321" s="169"/>
      <c r="OGT321" s="169"/>
      <c r="OGU321" s="169"/>
      <c r="OGV321" s="169"/>
      <c r="OGW321" s="169"/>
      <c r="OGX321" s="169"/>
      <c r="OGY321" s="169"/>
      <c r="OGZ321" s="169"/>
      <c r="OHA321" s="169"/>
      <c r="OHB321" s="169"/>
      <c r="OHC321" s="169"/>
      <c r="OHD321" s="169"/>
      <c r="OHE321" s="169"/>
      <c r="OHF321" s="169"/>
      <c r="OHG321" s="169"/>
      <c r="OHH321" s="169"/>
      <c r="OHI321" s="169"/>
      <c r="OHJ321" s="169"/>
      <c r="OHK321" s="169"/>
      <c r="OHL321" s="169"/>
      <c r="OHM321" s="169"/>
      <c r="OHN321" s="169"/>
      <c r="OHO321" s="169"/>
      <c r="OHP321" s="169"/>
      <c r="OHQ321" s="169"/>
      <c r="OHR321" s="169"/>
      <c r="OHS321" s="169"/>
      <c r="OHT321" s="169"/>
      <c r="OHU321" s="169"/>
      <c r="OHV321" s="169"/>
      <c r="OHW321" s="169"/>
      <c r="OHX321" s="169"/>
      <c r="OHY321" s="169"/>
      <c r="OHZ321" s="169"/>
      <c r="OIA321" s="169"/>
      <c r="OIB321" s="169"/>
      <c r="OIC321" s="169"/>
      <c r="OID321" s="169"/>
      <c r="OIE321" s="169"/>
      <c r="OIF321" s="169"/>
      <c r="OIG321" s="169"/>
      <c r="OIH321" s="169"/>
      <c r="OII321" s="169"/>
      <c r="OIJ321" s="169"/>
      <c r="OIK321" s="169"/>
      <c r="OIL321" s="169"/>
      <c r="OIM321" s="169"/>
      <c r="OIN321" s="169"/>
      <c r="OIO321" s="169"/>
      <c r="OIP321" s="169"/>
      <c r="OIQ321" s="169"/>
      <c r="OIR321" s="169"/>
      <c r="OIS321" s="169"/>
      <c r="OIT321" s="169"/>
      <c r="OIU321" s="169"/>
      <c r="OIV321" s="169"/>
      <c r="OIW321" s="169"/>
      <c r="OIX321" s="169"/>
      <c r="OIY321" s="169"/>
      <c r="OIZ321" s="169"/>
      <c r="OJA321" s="169"/>
      <c r="OJB321" s="169"/>
      <c r="OJC321" s="169"/>
      <c r="OJD321" s="169"/>
      <c r="OJE321" s="169"/>
      <c r="OJF321" s="169"/>
      <c r="OJG321" s="169"/>
      <c r="OJH321" s="169"/>
      <c r="OJI321" s="169"/>
      <c r="OJJ321" s="169"/>
      <c r="OJK321" s="169"/>
      <c r="OJL321" s="169"/>
      <c r="OJM321" s="169"/>
      <c r="OJN321" s="169"/>
      <c r="OJO321" s="169"/>
      <c r="OJP321" s="169"/>
      <c r="OJQ321" s="169"/>
      <c r="OJR321" s="169"/>
      <c r="OJS321" s="169"/>
      <c r="OJT321" s="169"/>
      <c r="OJU321" s="169"/>
      <c r="OJV321" s="169"/>
      <c r="OJW321" s="169"/>
      <c r="OJX321" s="169"/>
      <c r="OJY321" s="169"/>
      <c r="OJZ321" s="169"/>
      <c r="OKA321" s="169"/>
      <c r="OKB321" s="169"/>
      <c r="OKC321" s="169"/>
      <c r="OKD321" s="169"/>
      <c r="OKE321" s="169"/>
      <c r="OKF321" s="169"/>
      <c r="OKG321" s="169"/>
      <c r="OKH321" s="169"/>
      <c r="OKI321" s="169"/>
      <c r="OKJ321" s="169"/>
      <c r="OKK321" s="169"/>
      <c r="OKL321" s="169"/>
      <c r="OKM321" s="169"/>
      <c r="OKN321" s="169"/>
      <c r="OKO321" s="169"/>
      <c r="OKP321" s="169"/>
      <c r="OKQ321" s="169"/>
      <c r="OKR321" s="169"/>
      <c r="OKS321" s="169"/>
      <c r="OKT321" s="169"/>
      <c r="OKU321" s="169"/>
      <c r="OKV321" s="169"/>
      <c r="OKW321" s="169"/>
      <c r="OKX321" s="169"/>
      <c r="OKY321" s="169"/>
      <c r="OKZ321" s="169"/>
      <c r="OLA321" s="169"/>
      <c r="OLB321" s="169"/>
      <c r="OLC321" s="169"/>
      <c r="OLD321" s="169"/>
      <c r="OLE321" s="169"/>
      <c r="OLF321" s="169"/>
      <c r="OLG321" s="169"/>
      <c r="OLH321" s="169"/>
      <c r="OLI321" s="169"/>
      <c r="OLJ321" s="169"/>
      <c r="OLK321" s="169"/>
      <c r="OLL321" s="169"/>
      <c r="OLM321" s="169"/>
      <c r="OLN321" s="169"/>
      <c r="OLO321" s="169"/>
      <c r="OLP321" s="169"/>
      <c r="OLQ321" s="169"/>
      <c r="OLR321" s="169"/>
      <c r="OLS321" s="169"/>
      <c r="OLT321" s="169"/>
      <c r="OLU321" s="169"/>
      <c r="OLV321" s="169"/>
      <c r="OLW321" s="169"/>
      <c r="OLX321" s="169"/>
      <c r="OLY321" s="169"/>
      <c r="OLZ321" s="169"/>
      <c r="OMA321" s="169"/>
      <c r="OMB321" s="169"/>
      <c r="OMC321" s="169"/>
      <c r="OMD321" s="169"/>
      <c r="OME321" s="169"/>
      <c r="OMF321" s="169"/>
      <c r="OMG321" s="169"/>
      <c r="OMH321" s="169"/>
      <c r="OMI321" s="169"/>
      <c r="OMJ321" s="169"/>
      <c r="OMK321" s="169"/>
      <c r="OML321" s="169"/>
      <c r="OMM321" s="169"/>
      <c r="OMN321" s="169"/>
      <c r="OMO321" s="169"/>
      <c r="OMP321" s="169"/>
      <c r="OMQ321" s="169"/>
      <c r="OMR321" s="169"/>
      <c r="OMS321" s="169"/>
      <c r="OMT321" s="169"/>
      <c r="OMU321" s="169"/>
      <c r="OMV321" s="169"/>
      <c r="OMW321" s="169"/>
      <c r="OMX321" s="169"/>
      <c r="OMY321" s="169"/>
      <c r="OMZ321" s="169"/>
      <c r="ONA321" s="169"/>
      <c r="ONB321" s="169"/>
      <c r="ONC321" s="169"/>
      <c r="OND321" s="169"/>
      <c r="ONE321" s="169"/>
      <c r="ONF321" s="169"/>
      <c r="ONG321" s="169"/>
      <c r="ONH321" s="169"/>
      <c r="ONI321" s="169"/>
      <c r="ONJ321" s="169"/>
      <c r="ONK321" s="169"/>
      <c r="ONL321" s="169"/>
      <c r="ONM321" s="169"/>
      <c r="ONN321" s="169"/>
      <c r="ONO321" s="169"/>
      <c r="ONP321" s="169"/>
      <c r="ONQ321" s="169"/>
      <c r="ONR321" s="169"/>
      <c r="ONS321" s="169"/>
      <c r="ONT321" s="169"/>
      <c r="ONU321" s="169"/>
      <c r="ONV321" s="169"/>
      <c r="ONW321" s="169"/>
      <c r="ONX321" s="169"/>
      <c r="ONY321" s="169"/>
      <c r="ONZ321" s="169"/>
      <c r="OOA321" s="169"/>
      <c r="OOB321" s="169"/>
      <c r="OOC321" s="169"/>
      <c r="OOD321" s="169"/>
      <c r="OOE321" s="169"/>
      <c r="OOF321" s="169"/>
      <c r="OOG321" s="169"/>
      <c r="OOH321" s="169"/>
      <c r="OOI321" s="169"/>
      <c r="OOJ321" s="169"/>
      <c r="OOK321" s="169"/>
      <c r="OOL321" s="169"/>
      <c r="OOM321" s="169"/>
      <c r="OON321" s="169"/>
      <c r="OOO321" s="169"/>
      <c r="OOP321" s="169"/>
      <c r="OOQ321" s="169"/>
      <c r="OOR321" s="169"/>
      <c r="OOS321" s="169"/>
      <c r="OOT321" s="169"/>
      <c r="OOU321" s="169"/>
      <c r="OOV321" s="169"/>
      <c r="OOW321" s="169"/>
      <c r="OOX321" s="169"/>
      <c r="OOY321" s="169"/>
      <c r="OOZ321" s="169"/>
      <c r="OPA321" s="169"/>
      <c r="OPB321" s="169"/>
      <c r="OPC321" s="169"/>
      <c r="OPD321" s="169"/>
      <c r="OPE321" s="169"/>
      <c r="OPF321" s="169"/>
      <c r="OPG321" s="169"/>
      <c r="OPH321" s="169"/>
      <c r="OPI321" s="169"/>
      <c r="OPJ321" s="169"/>
      <c r="OPK321" s="169"/>
      <c r="OPL321" s="169"/>
      <c r="OPM321" s="169"/>
      <c r="OPN321" s="169"/>
      <c r="OPO321" s="169"/>
      <c r="OPP321" s="169"/>
      <c r="OPQ321" s="169"/>
      <c r="OPR321" s="169"/>
      <c r="OPS321" s="169"/>
      <c r="OPT321" s="169"/>
      <c r="OPU321" s="169"/>
      <c r="OPV321" s="169"/>
      <c r="OPW321" s="169"/>
      <c r="OPX321" s="169"/>
      <c r="OPY321" s="169"/>
      <c r="OPZ321" s="169"/>
      <c r="OQA321" s="169"/>
      <c r="OQB321" s="169"/>
      <c r="OQC321" s="169"/>
      <c r="OQD321" s="169"/>
      <c r="OQE321" s="169"/>
      <c r="OQF321" s="169"/>
      <c r="OQG321" s="169"/>
      <c r="OQH321" s="169"/>
      <c r="OQI321" s="169"/>
      <c r="OQJ321" s="169"/>
      <c r="OQK321" s="169"/>
      <c r="OQL321" s="169"/>
      <c r="OQM321" s="169"/>
      <c r="OQN321" s="169"/>
      <c r="OQO321" s="169"/>
      <c r="OQP321" s="169"/>
      <c r="OQQ321" s="169"/>
      <c r="OQR321" s="169"/>
      <c r="OQS321" s="169"/>
      <c r="OQT321" s="169"/>
      <c r="OQU321" s="169"/>
      <c r="OQV321" s="169"/>
      <c r="OQW321" s="169"/>
      <c r="OQX321" s="169"/>
      <c r="OQY321" s="169"/>
      <c r="OQZ321" s="169"/>
      <c r="ORA321" s="169"/>
      <c r="ORB321" s="169"/>
      <c r="ORC321" s="169"/>
      <c r="ORD321" s="169"/>
      <c r="ORE321" s="169"/>
      <c r="ORF321" s="169"/>
      <c r="ORG321" s="169"/>
      <c r="ORH321" s="169"/>
      <c r="ORI321" s="169"/>
      <c r="ORJ321" s="169"/>
      <c r="ORK321" s="169"/>
      <c r="ORL321" s="169"/>
      <c r="ORM321" s="169"/>
      <c r="ORN321" s="169"/>
      <c r="ORO321" s="169"/>
      <c r="ORP321" s="169"/>
      <c r="ORQ321" s="169"/>
      <c r="ORR321" s="169"/>
      <c r="ORS321" s="169"/>
      <c r="ORT321" s="169"/>
      <c r="ORU321" s="169"/>
      <c r="ORV321" s="169"/>
      <c r="ORW321" s="169"/>
      <c r="ORX321" s="169"/>
      <c r="ORY321" s="169"/>
      <c r="ORZ321" s="169"/>
      <c r="OSA321" s="169"/>
      <c r="OSB321" s="169"/>
      <c r="OSC321" s="169"/>
      <c r="OSD321" s="169"/>
      <c r="OSE321" s="169"/>
      <c r="OSF321" s="169"/>
      <c r="OSG321" s="169"/>
      <c r="OSH321" s="169"/>
      <c r="OSI321" s="169"/>
      <c r="OSJ321" s="169"/>
      <c r="OSK321" s="169"/>
      <c r="OSL321" s="169"/>
      <c r="OSM321" s="169"/>
      <c r="OSN321" s="169"/>
      <c r="OSO321" s="169"/>
      <c r="OSP321" s="169"/>
      <c r="OSQ321" s="169"/>
      <c r="OSR321" s="169"/>
      <c r="OSS321" s="169"/>
      <c r="OST321" s="169"/>
      <c r="OSU321" s="169"/>
      <c r="OSV321" s="169"/>
      <c r="OSW321" s="169"/>
      <c r="OSX321" s="169"/>
      <c r="OSY321" s="169"/>
      <c r="OSZ321" s="169"/>
      <c r="OTA321" s="169"/>
      <c r="OTB321" s="169"/>
      <c r="OTC321" s="169"/>
      <c r="OTD321" s="169"/>
      <c r="OTE321" s="169"/>
      <c r="OTF321" s="169"/>
      <c r="OTG321" s="169"/>
      <c r="OTH321" s="169"/>
      <c r="OTI321" s="169"/>
      <c r="OTJ321" s="169"/>
      <c r="OTK321" s="169"/>
      <c r="OTL321" s="169"/>
      <c r="OTM321" s="169"/>
      <c r="OTN321" s="169"/>
      <c r="OTO321" s="169"/>
      <c r="OTP321" s="169"/>
      <c r="OTQ321" s="169"/>
      <c r="OTR321" s="169"/>
      <c r="OTS321" s="169"/>
      <c r="OTT321" s="169"/>
      <c r="OTU321" s="169"/>
      <c r="OTV321" s="169"/>
      <c r="OTW321" s="169"/>
      <c r="OTX321" s="169"/>
      <c r="OTY321" s="169"/>
      <c r="OTZ321" s="169"/>
      <c r="OUA321" s="169"/>
      <c r="OUB321" s="169"/>
      <c r="OUC321" s="169"/>
      <c r="OUD321" s="169"/>
      <c r="OUE321" s="169"/>
      <c r="OUF321" s="169"/>
      <c r="OUG321" s="169"/>
      <c r="OUH321" s="169"/>
      <c r="OUI321" s="169"/>
      <c r="OUJ321" s="169"/>
      <c r="OUK321" s="169"/>
      <c r="OUL321" s="169"/>
      <c r="OUM321" s="169"/>
      <c r="OUN321" s="169"/>
      <c r="OUO321" s="169"/>
      <c r="OUP321" s="169"/>
      <c r="OUQ321" s="169"/>
      <c r="OUR321" s="169"/>
      <c r="OUS321" s="169"/>
      <c r="OUT321" s="169"/>
      <c r="OUU321" s="169"/>
      <c r="OUV321" s="169"/>
      <c r="OUW321" s="169"/>
      <c r="OUX321" s="169"/>
      <c r="OUY321" s="169"/>
      <c r="OUZ321" s="169"/>
      <c r="OVA321" s="169"/>
      <c r="OVB321" s="169"/>
      <c r="OVC321" s="169"/>
      <c r="OVD321" s="169"/>
      <c r="OVE321" s="169"/>
      <c r="OVF321" s="169"/>
      <c r="OVG321" s="169"/>
      <c r="OVH321" s="169"/>
      <c r="OVI321" s="169"/>
      <c r="OVJ321" s="169"/>
      <c r="OVK321" s="169"/>
      <c r="OVL321" s="169"/>
      <c r="OVM321" s="169"/>
      <c r="OVN321" s="169"/>
      <c r="OVO321" s="169"/>
      <c r="OVP321" s="169"/>
      <c r="OVQ321" s="169"/>
      <c r="OVR321" s="169"/>
      <c r="OVS321" s="169"/>
      <c r="OVT321" s="169"/>
      <c r="OVU321" s="169"/>
      <c r="OVV321" s="169"/>
      <c r="OVW321" s="169"/>
      <c r="OVX321" s="169"/>
      <c r="OVY321" s="169"/>
      <c r="OVZ321" s="169"/>
      <c r="OWA321" s="169"/>
      <c r="OWB321" s="169"/>
      <c r="OWC321" s="169"/>
      <c r="OWD321" s="169"/>
      <c r="OWE321" s="169"/>
      <c r="OWF321" s="169"/>
      <c r="OWG321" s="169"/>
      <c r="OWH321" s="169"/>
      <c r="OWI321" s="169"/>
      <c r="OWJ321" s="169"/>
      <c r="OWK321" s="169"/>
      <c r="OWL321" s="169"/>
      <c r="OWM321" s="169"/>
      <c r="OWN321" s="169"/>
      <c r="OWO321" s="169"/>
      <c r="OWP321" s="169"/>
      <c r="OWQ321" s="169"/>
      <c r="OWR321" s="169"/>
      <c r="OWS321" s="169"/>
      <c r="OWT321" s="169"/>
      <c r="OWU321" s="169"/>
      <c r="OWV321" s="169"/>
      <c r="OWW321" s="169"/>
      <c r="OWX321" s="169"/>
      <c r="OWY321" s="169"/>
      <c r="OWZ321" s="169"/>
      <c r="OXA321" s="169"/>
      <c r="OXB321" s="169"/>
      <c r="OXC321" s="169"/>
      <c r="OXD321" s="169"/>
      <c r="OXE321" s="169"/>
      <c r="OXF321" s="169"/>
      <c r="OXG321" s="169"/>
      <c r="OXH321" s="169"/>
      <c r="OXI321" s="169"/>
      <c r="OXJ321" s="169"/>
      <c r="OXK321" s="169"/>
      <c r="OXL321" s="169"/>
      <c r="OXM321" s="169"/>
      <c r="OXN321" s="169"/>
      <c r="OXO321" s="169"/>
      <c r="OXP321" s="169"/>
      <c r="OXQ321" s="169"/>
      <c r="OXR321" s="169"/>
      <c r="OXS321" s="169"/>
      <c r="OXT321" s="169"/>
      <c r="OXU321" s="169"/>
      <c r="OXV321" s="169"/>
      <c r="OXW321" s="169"/>
      <c r="OXX321" s="169"/>
      <c r="OXY321" s="169"/>
      <c r="OXZ321" s="169"/>
      <c r="OYA321" s="169"/>
      <c r="OYB321" s="169"/>
      <c r="OYC321" s="169"/>
      <c r="OYD321" s="169"/>
      <c r="OYE321" s="169"/>
      <c r="OYF321" s="169"/>
      <c r="OYG321" s="169"/>
      <c r="OYH321" s="169"/>
      <c r="OYI321" s="169"/>
      <c r="OYJ321" s="169"/>
      <c r="OYK321" s="169"/>
      <c r="OYL321" s="169"/>
      <c r="OYM321" s="169"/>
      <c r="OYN321" s="169"/>
      <c r="OYO321" s="169"/>
      <c r="OYP321" s="169"/>
      <c r="OYQ321" s="169"/>
      <c r="OYR321" s="169"/>
      <c r="OYS321" s="169"/>
      <c r="OYT321" s="169"/>
      <c r="OYU321" s="169"/>
      <c r="OYV321" s="169"/>
      <c r="OYW321" s="169"/>
      <c r="OYX321" s="169"/>
      <c r="OYY321" s="169"/>
      <c r="OYZ321" s="169"/>
      <c r="OZA321" s="169"/>
      <c r="OZB321" s="169"/>
      <c r="OZC321" s="169"/>
      <c r="OZD321" s="169"/>
      <c r="OZE321" s="169"/>
      <c r="OZF321" s="169"/>
      <c r="OZG321" s="169"/>
      <c r="OZH321" s="169"/>
      <c r="OZI321" s="169"/>
      <c r="OZJ321" s="169"/>
      <c r="OZK321" s="169"/>
      <c r="OZL321" s="169"/>
      <c r="OZM321" s="169"/>
      <c r="OZN321" s="169"/>
      <c r="OZO321" s="169"/>
      <c r="OZP321" s="169"/>
      <c r="OZQ321" s="169"/>
      <c r="OZR321" s="169"/>
      <c r="OZS321" s="169"/>
      <c r="OZT321" s="169"/>
      <c r="OZU321" s="169"/>
      <c r="OZV321" s="169"/>
      <c r="OZW321" s="169"/>
      <c r="OZX321" s="169"/>
      <c r="OZY321" s="169"/>
      <c r="OZZ321" s="169"/>
      <c r="PAA321" s="169"/>
      <c r="PAB321" s="169"/>
      <c r="PAC321" s="169"/>
      <c r="PAD321" s="169"/>
      <c r="PAE321" s="169"/>
      <c r="PAF321" s="169"/>
      <c r="PAG321" s="169"/>
      <c r="PAH321" s="169"/>
      <c r="PAI321" s="169"/>
      <c r="PAJ321" s="169"/>
      <c r="PAK321" s="169"/>
      <c r="PAL321" s="169"/>
      <c r="PAM321" s="169"/>
      <c r="PAN321" s="169"/>
      <c r="PAO321" s="169"/>
      <c r="PAP321" s="169"/>
      <c r="PAQ321" s="169"/>
      <c r="PAR321" s="169"/>
      <c r="PAS321" s="169"/>
      <c r="PAT321" s="169"/>
      <c r="PAU321" s="169"/>
      <c r="PAV321" s="169"/>
      <c r="PAW321" s="169"/>
      <c r="PAX321" s="169"/>
      <c r="PAY321" s="169"/>
      <c r="PAZ321" s="169"/>
      <c r="PBA321" s="169"/>
      <c r="PBB321" s="169"/>
      <c r="PBC321" s="169"/>
      <c r="PBD321" s="169"/>
      <c r="PBE321" s="169"/>
      <c r="PBF321" s="169"/>
      <c r="PBG321" s="169"/>
      <c r="PBH321" s="169"/>
      <c r="PBI321" s="169"/>
      <c r="PBJ321" s="169"/>
      <c r="PBK321" s="169"/>
      <c r="PBL321" s="169"/>
      <c r="PBM321" s="169"/>
      <c r="PBN321" s="169"/>
      <c r="PBO321" s="169"/>
      <c r="PBP321" s="169"/>
      <c r="PBQ321" s="169"/>
      <c r="PBR321" s="169"/>
      <c r="PBS321" s="169"/>
      <c r="PBT321" s="169"/>
      <c r="PBU321" s="169"/>
      <c r="PBV321" s="169"/>
      <c r="PBW321" s="169"/>
      <c r="PBX321" s="169"/>
      <c r="PBY321" s="169"/>
      <c r="PBZ321" s="169"/>
      <c r="PCA321" s="169"/>
      <c r="PCB321" s="169"/>
      <c r="PCC321" s="169"/>
      <c r="PCD321" s="169"/>
      <c r="PCE321" s="169"/>
      <c r="PCF321" s="169"/>
      <c r="PCG321" s="169"/>
      <c r="PCH321" s="169"/>
      <c r="PCI321" s="169"/>
      <c r="PCJ321" s="169"/>
      <c r="PCK321" s="169"/>
      <c r="PCL321" s="169"/>
      <c r="PCM321" s="169"/>
      <c r="PCN321" s="169"/>
      <c r="PCO321" s="169"/>
      <c r="PCP321" s="169"/>
      <c r="PCQ321" s="169"/>
      <c r="PCR321" s="169"/>
      <c r="PCS321" s="169"/>
      <c r="PCT321" s="169"/>
      <c r="PCU321" s="169"/>
      <c r="PCV321" s="169"/>
      <c r="PCW321" s="169"/>
      <c r="PCX321" s="169"/>
      <c r="PCY321" s="169"/>
      <c r="PCZ321" s="169"/>
      <c r="PDA321" s="169"/>
      <c r="PDB321" s="169"/>
      <c r="PDC321" s="169"/>
      <c r="PDD321" s="169"/>
      <c r="PDE321" s="169"/>
      <c r="PDF321" s="169"/>
      <c r="PDG321" s="169"/>
      <c r="PDH321" s="169"/>
      <c r="PDI321" s="169"/>
      <c r="PDJ321" s="169"/>
      <c r="PDK321" s="169"/>
      <c r="PDL321" s="169"/>
      <c r="PDM321" s="169"/>
      <c r="PDN321" s="169"/>
      <c r="PDO321" s="169"/>
      <c r="PDP321" s="169"/>
      <c r="PDQ321" s="169"/>
      <c r="PDR321" s="169"/>
      <c r="PDS321" s="169"/>
      <c r="PDT321" s="169"/>
      <c r="PDU321" s="169"/>
      <c r="PDV321" s="169"/>
      <c r="PDW321" s="169"/>
      <c r="PDX321" s="169"/>
      <c r="PDY321" s="169"/>
      <c r="PDZ321" s="169"/>
      <c r="PEA321" s="169"/>
      <c r="PEB321" s="169"/>
      <c r="PEC321" s="169"/>
      <c r="PED321" s="169"/>
      <c r="PEE321" s="169"/>
      <c r="PEF321" s="169"/>
      <c r="PEG321" s="169"/>
      <c r="PEH321" s="169"/>
      <c r="PEI321" s="169"/>
      <c r="PEJ321" s="169"/>
      <c r="PEK321" s="169"/>
      <c r="PEL321" s="169"/>
      <c r="PEM321" s="169"/>
      <c r="PEN321" s="169"/>
      <c r="PEO321" s="169"/>
      <c r="PEP321" s="169"/>
      <c r="PEQ321" s="169"/>
      <c r="PER321" s="169"/>
      <c r="PES321" s="169"/>
      <c r="PET321" s="169"/>
      <c r="PEU321" s="169"/>
      <c r="PEV321" s="169"/>
      <c r="PEW321" s="169"/>
      <c r="PEX321" s="169"/>
      <c r="PEY321" s="169"/>
      <c r="PEZ321" s="169"/>
      <c r="PFA321" s="169"/>
      <c r="PFB321" s="169"/>
      <c r="PFC321" s="169"/>
      <c r="PFD321" s="169"/>
      <c r="PFE321" s="169"/>
      <c r="PFF321" s="169"/>
      <c r="PFG321" s="169"/>
      <c r="PFH321" s="169"/>
      <c r="PFI321" s="169"/>
      <c r="PFJ321" s="169"/>
      <c r="PFK321" s="169"/>
      <c r="PFL321" s="169"/>
      <c r="PFM321" s="169"/>
      <c r="PFN321" s="169"/>
      <c r="PFO321" s="169"/>
      <c r="PFP321" s="169"/>
      <c r="PFQ321" s="169"/>
      <c r="PFR321" s="169"/>
      <c r="PFS321" s="169"/>
      <c r="PFT321" s="169"/>
      <c r="PFU321" s="169"/>
      <c r="PFV321" s="169"/>
      <c r="PFW321" s="169"/>
      <c r="PFX321" s="169"/>
      <c r="PFY321" s="169"/>
      <c r="PFZ321" s="169"/>
      <c r="PGA321" s="169"/>
      <c r="PGB321" s="169"/>
      <c r="PGC321" s="169"/>
      <c r="PGD321" s="169"/>
      <c r="PGE321" s="169"/>
      <c r="PGF321" s="169"/>
      <c r="PGG321" s="169"/>
      <c r="PGH321" s="169"/>
      <c r="PGI321" s="169"/>
      <c r="PGJ321" s="169"/>
      <c r="PGK321" s="169"/>
      <c r="PGL321" s="169"/>
      <c r="PGM321" s="169"/>
      <c r="PGN321" s="169"/>
      <c r="PGO321" s="169"/>
      <c r="PGP321" s="169"/>
      <c r="PGQ321" s="169"/>
      <c r="PGR321" s="169"/>
      <c r="PGS321" s="169"/>
      <c r="PGT321" s="169"/>
      <c r="PGU321" s="169"/>
      <c r="PGV321" s="169"/>
      <c r="PGW321" s="169"/>
      <c r="PGX321" s="169"/>
      <c r="PGY321" s="169"/>
      <c r="PGZ321" s="169"/>
      <c r="PHA321" s="169"/>
      <c r="PHB321" s="169"/>
      <c r="PHC321" s="169"/>
      <c r="PHD321" s="169"/>
      <c r="PHE321" s="169"/>
      <c r="PHF321" s="169"/>
      <c r="PHG321" s="169"/>
      <c r="PHH321" s="169"/>
      <c r="PHI321" s="169"/>
      <c r="PHJ321" s="169"/>
      <c r="PHK321" s="169"/>
      <c r="PHL321" s="169"/>
      <c r="PHM321" s="169"/>
      <c r="PHN321" s="169"/>
      <c r="PHO321" s="169"/>
      <c r="PHP321" s="169"/>
      <c r="PHQ321" s="169"/>
      <c r="PHR321" s="169"/>
      <c r="PHS321" s="169"/>
      <c r="PHT321" s="169"/>
      <c r="PHU321" s="169"/>
      <c r="PHV321" s="169"/>
      <c r="PHW321" s="169"/>
      <c r="PHX321" s="169"/>
      <c r="PHY321" s="169"/>
      <c r="PHZ321" s="169"/>
      <c r="PIA321" s="169"/>
      <c r="PIB321" s="169"/>
      <c r="PIC321" s="169"/>
      <c r="PID321" s="169"/>
      <c r="PIE321" s="169"/>
      <c r="PIF321" s="169"/>
      <c r="PIG321" s="169"/>
      <c r="PIH321" s="169"/>
      <c r="PII321" s="169"/>
      <c r="PIJ321" s="169"/>
      <c r="PIK321" s="169"/>
      <c r="PIL321" s="169"/>
      <c r="PIM321" s="169"/>
      <c r="PIN321" s="169"/>
      <c r="PIO321" s="169"/>
      <c r="PIP321" s="169"/>
      <c r="PIQ321" s="169"/>
      <c r="PIR321" s="169"/>
      <c r="PIS321" s="169"/>
      <c r="PIT321" s="169"/>
      <c r="PIU321" s="169"/>
      <c r="PIV321" s="169"/>
      <c r="PIW321" s="169"/>
      <c r="PIX321" s="169"/>
      <c r="PIY321" s="169"/>
      <c r="PIZ321" s="169"/>
      <c r="PJA321" s="169"/>
      <c r="PJB321" s="169"/>
      <c r="PJC321" s="169"/>
      <c r="PJD321" s="169"/>
      <c r="PJE321" s="169"/>
      <c r="PJF321" s="169"/>
      <c r="PJG321" s="169"/>
      <c r="PJH321" s="169"/>
      <c r="PJI321" s="169"/>
      <c r="PJJ321" s="169"/>
      <c r="PJK321" s="169"/>
      <c r="PJL321" s="169"/>
      <c r="PJM321" s="169"/>
      <c r="PJN321" s="169"/>
      <c r="PJO321" s="169"/>
      <c r="PJP321" s="169"/>
      <c r="PJQ321" s="169"/>
      <c r="PJR321" s="169"/>
      <c r="PJS321" s="169"/>
      <c r="PJT321" s="169"/>
      <c r="PJU321" s="169"/>
      <c r="PJV321" s="169"/>
      <c r="PJW321" s="169"/>
      <c r="PJX321" s="169"/>
      <c r="PJY321" s="169"/>
      <c r="PJZ321" s="169"/>
      <c r="PKA321" s="169"/>
      <c r="PKB321" s="169"/>
      <c r="PKC321" s="169"/>
      <c r="PKD321" s="169"/>
      <c r="PKE321" s="169"/>
      <c r="PKF321" s="169"/>
      <c r="PKG321" s="169"/>
      <c r="PKH321" s="169"/>
      <c r="PKI321" s="169"/>
      <c r="PKJ321" s="169"/>
      <c r="PKK321" s="169"/>
      <c r="PKL321" s="169"/>
      <c r="PKM321" s="169"/>
      <c r="PKN321" s="169"/>
      <c r="PKO321" s="169"/>
      <c r="PKP321" s="169"/>
      <c r="PKQ321" s="169"/>
      <c r="PKR321" s="169"/>
      <c r="PKS321" s="169"/>
      <c r="PKT321" s="169"/>
      <c r="PKU321" s="169"/>
      <c r="PKV321" s="169"/>
      <c r="PKW321" s="169"/>
      <c r="PKX321" s="169"/>
      <c r="PKY321" s="169"/>
      <c r="PKZ321" s="169"/>
      <c r="PLA321" s="169"/>
      <c r="PLB321" s="169"/>
      <c r="PLC321" s="169"/>
      <c r="PLD321" s="169"/>
      <c r="PLE321" s="169"/>
      <c r="PLF321" s="169"/>
      <c r="PLG321" s="169"/>
      <c r="PLH321" s="169"/>
      <c r="PLI321" s="169"/>
      <c r="PLJ321" s="169"/>
      <c r="PLK321" s="169"/>
      <c r="PLL321" s="169"/>
      <c r="PLM321" s="169"/>
      <c r="PLN321" s="169"/>
      <c r="PLO321" s="169"/>
      <c r="PLP321" s="169"/>
      <c r="PLQ321" s="169"/>
      <c r="PLR321" s="169"/>
      <c r="PLS321" s="169"/>
      <c r="PLT321" s="169"/>
      <c r="PLU321" s="169"/>
      <c r="PLV321" s="169"/>
      <c r="PLW321" s="169"/>
      <c r="PLX321" s="169"/>
      <c r="PLY321" s="169"/>
      <c r="PLZ321" s="169"/>
      <c r="PMA321" s="169"/>
      <c r="PMB321" s="169"/>
      <c r="PMC321" s="169"/>
      <c r="PMD321" s="169"/>
      <c r="PME321" s="169"/>
      <c r="PMF321" s="169"/>
      <c r="PMG321" s="169"/>
      <c r="PMH321" s="169"/>
      <c r="PMI321" s="169"/>
      <c r="PMJ321" s="169"/>
      <c r="PMK321" s="169"/>
      <c r="PML321" s="169"/>
      <c r="PMM321" s="169"/>
      <c r="PMN321" s="169"/>
      <c r="PMO321" s="169"/>
      <c r="PMP321" s="169"/>
      <c r="PMQ321" s="169"/>
      <c r="PMR321" s="169"/>
      <c r="PMS321" s="169"/>
      <c r="PMT321" s="169"/>
      <c r="PMU321" s="169"/>
      <c r="PMV321" s="169"/>
      <c r="PMW321" s="169"/>
      <c r="PMX321" s="169"/>
      <c r="PMY321" s="169"/>
      <c r="PMZ321" s="169"/>
      <c r="PNA321" s="169"/>
      <c r="PNB321" s="169"/>
      <c r="PNC321" s="169"/>
      <c r="PND321" s="169"/>
      <c r="PNE321" s="169"/>
      <c r="PNF321" s="169"/>
      <c r="PNG321" s="169"/>
      <c r="PNH321" s="169"/>
      <c r="PNI321" s="169"/>
      <c r="PNJ321" s="169"/>
      <c r="PNK321" s="169"/>
      <c r="PNL321" s="169"/>
      <c r="PNM321" s="169"/>
      <c r="PNN321" s="169"/>
      <c r="PNO321" s="169"/>
      <c r="PNP321" s="169"/>
      <c r="PNQ321" s="169"/>
      <c r="PNR321" s="169"/>
      <c r="PNS321" s="169"/>
      <c r="PNT321" s="169"/>
      <c r="PNU321" s="169"/>
      <c r="PNV321" s="169"/>
      <c r="PNW321" s="169"/>
      <c r="PNX321" s="169"/>
      <c r="PNY321" s="169"/>
      <c r="PNZ321" s="169"/>
      <c r="POA321" s="169"/>
      <c r="POB321" s="169"/>
      <c r="POC321" s="169"/>
      <c r="POD321" s="169"/>
      <c r="POE321" s="169"/>
      <c r="POF321" s="169"/>
      <c r="POG321" s="169"/>
      <c r="POH321" s="169"/>
      <c r="POI321" s="169"/>
      <c r="POJ321" s="169"/>
      <c r="POK321" s="169"/>
      <c r="POL321" s="169"/>
      <c r="POM321" s="169"/>
      <c r="PON321" s="169"/>
      <c r="POO321" s="169"/>
      <c r="POP321" s="169"/>
      <c r="POQ321" s="169"/>
      <c r="POR321" s="169"/>
      <c r="POS321" s="169"/>
      <c r="POT321" s="169"/>
      <c r="POU321" s="169"/>
      <c r="POV321" s="169"/>
      <c r="POW321" s="169"/>
      <c r="POX321" s="169"/>
      <c r="POY321" s="169"/>
      <c r="POZ321" s="169"/>
      <c r="PPA321" s="169"/>
      <c r="PPB321" s="169"/>
      <c r="PPC321" s="169"/>
      <c r="PPD321" s="169"/>
      <c r="PPE321" s="169"/>
      <c r="PPF321" s="169"/>
      <c r="PPG321" s="169"/>
      <c r="PPH321" s="169"/>
      <c r="PPI321" s="169"/>
      <c r="PPJ321" s="169"/>
      <c r="PPK321" s="169"/>
      <c r="PPL321" s="169"/>
      <c r="PPM321" s="169"/>
      <c r="PPN321" s="169"/>
      <c r="PPO321" s="169"/>
      <c r="PPP321" s="169"/>
      <c r="PPQ321" s="169"/>
      <c r="PPR321" s="169"/>
      <c r="PPS321" s="169"/>
      <c r="PPT321" s="169"/>
      <c r="PPU321" s="169"/>
      <c r="PPV321" s="169"/>
      <c r="PPW321" s="169"/>
      <c r="PPX321" s="169"/>
      <c r="PPY321" s="169"/>
      <c r="PPZ321" s="169"/>
      <c r="PQA321" s="169"/>
      <c r="PQB321" s="169"/>
      <c r="PQC321" s="169"/>
      <c r="PQD321" s="169"/>
      <c r="PQE321" s="169"/>
      <c r="PQF321" s="169"/>
      <c r="PQG321" s="169"/>
      <c r="PQH321" s="169"/>
      <c r="PQI321" s="169"/>
      <c r="PQJ321" s="169"/>
      <c r="PQK321" s="169"/>
      <c r="PQL321" s="169"/>
      <c r="PQM321" s="169"/>
      <c r="PQN321" s="169"/>
      <c r="PQO321" s="169"/>
      <c r="PQP321" s="169"/>
      <c r="PQQ321" s="169"/>
      <c r="PQR321" s="169"/>
      <c r="PQS321" s="169"/>
      <c r="PQT321" s="169"/>
      <c r="PQU321" s="169"/>
      <c r="PQV321" s="169"/>
      <c r="PQW321" s="169"/>
      <c r="PQX321" s="169"/>
      <c r="PQY321" s="169"/>
      <c r="PQZ321" s="169"/>
      <c r="PRA321" s="169"/>
      <c r="PRB321" s="169"/>
      <c r="PRC321" s="169"/>
      <c r="PRD321" s="169"/>
      <c r="PRE321" s="169"/>
      <c r="PRF321" s="169"/>
      <c r="PRG321" s="169"/>
      <c r="PRH321" s="169"/>
      <c r="PRI321" s="169"/>
      <c r="PRJ321" s="169"/>
      <c r="PRK321" s="169"/>
      <c r="PRL321" s="169"/>
      <c r="PRM321" s="169"/>
      <c r="PRN321" s="169"/>
      <c r="PRO321" s="169"/>
      <c r="PRP321" s="169"/>
      <c r="PRQ321" s="169"/>
      <c r="PRR321" s="169"/>
      <c r="PRS321" s="169"/>
      <c r="PRT321" s="169"/>
      <c r="PRU321" s="169"/>
      <c r="PRV321" s="169"/>
      <c r="PRW321" s="169"/>
      <c r="PRX321" s="169"/>
      <c r="PRY321" s="169"/>
      <c r="PRZ321" s="169"/>
      <c r="PSA321" s="169"/>
      <c r="PSB321" s="169"/>
      <c r="PSC321" s="169"/>
      <c r="PSD321" s="169"/>
      <c r="PSE321" s="169"/>
      <c r="PSF321" s="169"/>
      <c r="PSG321" s="169"/>
      <c r="PSH321" s="169"/>
      <c r="PSI321" s="169"/>
      <c r="PSJ321" s="169"/>
      <c r="PSK321" s="169"/>
      <c r="PSL321" s="169"/>
      <c r="PSM321" s="169"/>
      <c r="PSN321" s="169"/>
      <c r="PSO321" s="169"/>
      <c r="PSP321" s="169"/>
      <c r="PSQ321" s="169"/>
      <c r="PSR321" s="169"/>
      <c r="PSS321" s="169"/>
      <c r="PST321" s="169"/>
      <c r="PSU321" s="169"/>
      <c r="PSV321" s="169"/>
      <c r="PSW321" s="169"/>
      <c r="PSX321" s="169"/>
      <c r="PSY321" s="169"/>
      <c r="PSZ321" s="169"/>
      <c r="PTA321" s="169"/>
      <c r="PTB321" s="169"/>
      <c r="PTC321" s="169"/>
      <c r="PTD321" s="169"/>
      <c r="PTE321" s="169"/>
      <c r="PTF321" s="169"/>
      <c r="PTG321" s="169"/>
      <c r="PTH321" s="169"/>
      <c r="PTI321" s="169"/>
      <c r="PTJ321" s="169"/>
      <c r="PTK321" s="169"/>
      <c r="PTL321" s="169"/>
      <c r="PTM321" s="169"/>
      <c r="PTN321" s="169"/>
      <c r="PTO321" s="169"/>
      <c r="PTP321" s="169"/>
      <c r="PTQ321" s="169"/>
      <c r="PTR321" s="169"/>
      <c r="PTS321" s="169"/>
      <c r="PTT321" s="169"/>
      <c r="PTU321" s="169"/>
      <c r="PTV321" s="169"/>
      <c r="PTW321" s="169"/>
      <c r="PTX321" s="169"/>
      <c r="PTY321" s="169"/>
      <c r="PTZ321" s="169"/>
      <c r="PUA321" s="169"/>
      <c r="PUB321" s="169"/>
      <c r="PUC321" s="169"/>
      <c r="PUD321" s="169"/>
      <c r="PUE321" s="169"/>
      <c r="PUF321" s="169"/>
      <c r="PUG321" s="169"/>
      <c r="PUH321" s="169"/>
      <c r="PUI321" s="169"/>
      <c r="PUJ321" s="169"/>
      <c r="PUK321" s="169"/>
      <c r="PUL321" s="169"/>
      <c r="PUM321" s="169"/>
      <c r="PUN321" s="169"/>
      <c r="PUO321" s="169"/>
      <c r="PUP321" s="169"/>
      <c r="PUQ321" s="169"/>
      <c r="PUR321" s="169"/>
      <c r="PUS321" s="169"/>
      <c r="PUT321" s="169"/>
      <c r="PUU321" s="169"/>
      <c r="PUV321" s="169"/>
      <c r="PUW321" s="169"/>
      <c r="PUX321" s="169"/>
      <c r="PUY321" s="169"/>
      <c r="PUZ321" s="169"/>
      <c r="PVA321" s="169"/>
      <c r="PVB321" s="169"/>
      <c r="PVC321" s="169"/>
      <c r="PVD321" s="169"/>
      <c r="PVE321" s="169"/>
      <c r="PVF321" s="169"/>
      <c r="PVG321" s="169"/>
      <c r="PVH321" s="169"/>
      <c r="PVI321" s="169"/>
      <c r="PVJ321" s="169"/>
      <c r="PVK321" s="169"/>
      <c r="PVL321" s="169"/>
      <c r="PVM321" s="169"/>
      <c r="PVN321" s="169"/>
      <c r="PVO321" s="169"/>
      <c r="PVP321" s="169"/>
      <c r="PVQ321" s="169"/>
      <c r="PVR321" s="169"/>
      <c r="PVS321" s="169"/>
      <c r="PVT321" s="169"/>
      <c r="PVU321" s="169"/>
      <c r="PVV321" s="169"/>
      <c r="PVW321" s="169"/>
      <c r="PVX321" s="169"/>
      <c r="PVY321" s="169"/>
      <c r="PVZ321" s="169"/>
      <c r="PWA321" s="169"/>
      <c r="PWB321" s="169"/>
      <c r="PWC321" s="169"/>
      <c r="PWD321" s="169"/>
      <c r="PWE321" s="169"/>
      <c r="PWF321" s="169"/>
      <c r="PWG321" s="169"/>
      <c r="PWH321" s="169"/>
      <c r="PWI321" s="169"/>
      <c r="PWJ321" s="169"/>
      <c r="PWK321" s="169"/>
      <c r="PWL321" s="169"/>
      <c r="PWM321" s="169"/>
      <c r="PWN321" s="169"/>
      <c r="PWO321" s="169"/>
      <c r="PWP321" s="169"/>
      <c r="PWQ321" s="169"/>
      <c r="PWR321" s="169"/>
      <c r="PWS321" s="169"/>
      <c r="PWT321" s="169"/>
      <c r="PWU321" s="169"/>
      <c r="PWV321" s="169"/>
      <c r="PWW321" s="169"/>
      <c r="PWX321" s="169"/>
      <c r="PWY321" s="169"/>
      <c r="PWZ321" s="169"/>
      <c r="PXA321" s="169"/>
      <c r="PXB321" s="169"/>
      <c r="PXC321" s="169"/>
      <c r="PXD321" s="169"/>
      <c r="PXE321" s="169"/>
      <c r="PXF321" s="169"/>
      <c r="PXG321" s="169"/>
      <c r="PXH321" s="169"/>
      <c r="PXI321" s="169"/>
      <c r="PXJ321" s="169"/>
      <c r="PXK321" s="169"/>
      <c r="PXL321" s="169"/>
      <c r="PXM321" s="169"/>
      <c r="PXN321" s="169"/>
      <c r="PXO321" s="169"/>
      <c r="PXP321" s="169"/>
      <c r="PXQ321" s="169"/>
      <c r="PXR321" s="169"/>
      <c r="PXS321" s="169"/>
      <c r="PXT321" s="169"/>
      <c r="PXU321" s="169"/>
      <c r="PXV321" s="169"/>
      <c r="PXW321" s="169"/>
      <c r="PXX321" s="169"/>
      <c r="PXY321" s="169"/>
      <c r="PXZ321" s="169"/>
      <c r="PYA321" s="169"/>
      <c r="PYB321" s="169"/>
      <c r="PYC321" s="169"/>
      <c r="PYD321" s="169"/>
      <c r="PYE321" s="169"/>
      <c r="PYF321" s="169"/>
      <c r="PYG321" s="169"/>
      <c r="PYH321" s="169"/>
      <c r="PYI321" s="169"/>
      <c r="PYJ321" s="169"/>
      <c r="PYK321" s="169"/>
      <c r="PYL321" s="169"/>
      <c r="PYM321" s="169"/>
      <c r="PYN321" s="169"/>
      <c r="PYO321" s="169"/>
      <c r="PYP321" s="169"/>
      <c r="PYQ321" s="169"/>
      <c r="PYR321" s="169"/>
      <c r="PYS321" s="169"/>
      <c r="PYT321" s="169"/>
      <c r="PYU321" s="169"/>
      <c r="PYV321" s="169"/>
      <c r="PYW321" s="169"/>
      <c r="PYX321" s="169"/>
      <c r="PYY321" s="169"/>
      <c r="PYZ321" s="169"/>
      <c r="PZA321" s="169"/>
      <c r="PZB321" s="169"/>
      <c r="PZC321" s="169"/>
      <c r="PZD321" s="169"/>
      <c r="PZE321" s="169"/>
      <c r="PZF321" s="169"/>
      <c r="PZG321" s="169"/>
      <c r="PZH321" s="169"/>
      <c r="PZI321" s="169"/>
      <c r="PZJ321" s="169"/>
      <c r="PZK321" s="169"/>
      <c r="PZL321" s="169"/>
      <c r="PZM321" s="169"/>
      <c r="PZN321" s="169"/>
      <c r="PZO321" s="169"/>
      <c r="PZP321" s="169"/>
      <c r="PZQ321" s="169"/>
      <c r="PZR321" s="169"/>
      <c r="PZS321" s="169"/>
      <c r="PZT321" s="169"/>
      <c r="PZU321" s="169"/>
      <c r="PZV321" s="169"/>
      <c r="PZW321" s="169"/>
      <c r="PZX321" s="169"/>
      <c r="PZY321" s="169"/>
      <c r="PZZ321" s="169"/>
      <c r="QAA321" s="169"/>
      <c r="QAB321" s="169"/>
      <c r="QAC321" s="169"/>
      <c r="QAD321" s="169"/>
      <c r="QAE321" s="169"/>
      <c r="QAF321" s="169"/>
      <c r="QAG321" s="169"/>
      <c r="QAH321" s="169"/>
      <c r="QAI321" s="169"/>
      <c r="QAJ321" s="169"/>
      <c r="QAK321" s="169"/>
      <c r="QAL321" s="169"/>
      <c r="QAM321" s="169"/>
      <c r="QAN321" s="169"/>
      <c r="QAO321" s="169"/>
      <c r="QAP321" s="169"/>
      <c r="QAQ321" s="169"/>
      <c r="QAR321" s="169"/>
      <c r="QAS321" s="169"/>
      <c r="QAT321" s="169"/>
      <c r="QAU321" s="169"/>
      <c r="QAV321" s="169"/>
      <c r="QAW321" s="169"/>
      <c r="QAX321" s="169"/>
      <c r="QAY321" s="169"/>
      <c r="QAZ321" s="169"/>
      <c r="QBA321" s="169"/>
      <c r="QBB321" s="169"/>
      <c r="QBC321" s="169"/>
      <c r="QBD321" s="169"/>
      <c r="QBE321" s="169"/>
      <c r="QBF321" s="169"/>
      <c r="QBG321" s="169"/>
      <c r="QBH321" s="169"/>
      <c r="QBI321" s="169"/>
      <c r="QBJ321" s="169"/>
      <c r="QBK321" s="169"/>
      <c r="QBL321" s="169"/>
      <c r="QBM321" s="169"/>
      <c r="QBN321" s="169"/>
      <c r="QBO321" s="169"/>
      <c r="QBP321" s="169"/>
      <c r="QBQ321" s="169"/>
      <c r="QBR321" s="169"/>
      <c r="QBS321" s="169"/>
      <c r="QBT321" s="169"/>
      <c r="QBU321" s="169"/>
      <c r="QBV321" s="169"/>
      <c r="QBW321" s="169"/>
      <c r="QBX321" s="169"/>
      <c r="QBY321" s="169"/>
      <c r="QBZ321" s="169"/>
      <c r="QCA321" s="169"/>
      <c r="QCB321" s="169"/>
      <c r="QCC321" s="169"/>
      <c r="QCD321" s="169"/>
      <c r="QCE321" s="169"/>
      <c r="QCF321" s="169"/>
      <c r="QCG321" s="169"/>
      <c r="QCH321" s="169"/>
      <c r="QCI321" s="169"/>
      <c r="QCJ321" s="169"/>
      <c r="QCK321" s="169"/>
      <c r="QCL321" s="169"/>
      <c r="QCM321" s="169"/>
      <c r="QCN321" s="169"/>
      <c r="QCO321" s="169"/>
      <c r="QCP321" s="169"/>
      <c r="QCQ321" s="169"/>
      <c r="QCR321" s="169"/>
      <c r="QCS321" s="169"/>
      <c r="QCT321" s="169"/>
      <c r="QCU321" s="169"/>
      <c r="QCV321" s="169"/>
      <c r="QCW321" s="169"/>
      <c r="QCX321" s="169"/>
      <c r="QCY321" s="169"/>
      <c r="QCZ321" s="169"/>
      <c r="QDA321" s="169"/>
      <c r="QDB321" s="169"/>
      <c r="QDC321" s="169"/>
      <c r="QDD321" s="169"/>
      <c r="QDE321" s="169"/>
      <c r="QDF321" s="169"/>
      <c r="QDG321" s="169"/>
      <c r="QDH321" s="169"/>
      <c r="QDI321" s="169"/>
      <c r="QDJ321" s="169"/>
      <c r="QDK321" s="169"/>
      <c r="QDL321" s="169"/>
      <c r="QDM321" s="169"/>
      <c r="QDN321" s="169"/>
      <c r="QDO321" s="169"/>
      <c r="QDP321" s="169"/>
      <c r="QDQ321" s="169"/>
      <c r="QDR321" s="169"/>
      <c r="QDS321" s="169"/>
      <c r="QDT321" s="169"/>
      <c r="QDU321" s="169"/>
      <c r="QDV321" s="169"/>
      <c r="QDW321" s="169"/>
      <c r="QDX321" s="169"/>
      <c r="QDY321" s="169"/>
      <c r="QDZ321" s="169"/>
      <c r="QEA321" s="169"/>
      <c r="QEB321" s="169"/>
      <c r="QEC321" s="169"/>
      <c r="QED321" s="169"/>
      <c r="QEE321" s="169"/>
      <c r="QEF321" s="169"/>
      <c r="QEG321" s="169"/>
      <c r="QEH321" s="169"/>
      <c r="QEI321" s="169"/>
      <c r="QEJ321" s="169"/>
      <c r="QEK321" s="169"/>
      <c r="QEL321" s="169"/>
      <c r="QEM321" s="169"/>
      <c r="QEN321" s="169"/>
      <c r="QEO321" s="169"/>
      <c r="QEP321" s="169"/>
      <c r="QEQ321" s="169"/>
      <c r="QER321" s="169"/>
      <c r="QES321" s="169"/>
      <c r="QET321" s="169"/>
      <c r="QEU321" s="169"/>
      <c r="QEV321" s="169"/>
      <c r="QEW321" s="169"/>
      <c r="QEX321" s="169"/>
      <c r="QEY321" s="169"/>
      <c r="QEZ321" s="169"/>
      <c r="QFA321" s="169"/>
      <c r="QFB321" s="169"/>
      <c r="QFC321" s="169"/>
      <c r="QFD321" s="169"/>
      <c r="QFE321" s="169"/>
      <c r="QFF321" s="169"/>
      <c r="QFG321" s="169"/>
      <c r="QFH321" s="169"/>
      <c r="QFI321" s="169"/>
      <c r="QFJ321" s="169"/>
      <c r="QFK321" s="169"/>
      <c r="QFL321" s="169"/>
      <c r="QFM321" s="169"/>
      <c r="QFN321" s="169"/>
      <c r="QFO321" s="169"/>
      <c r="QFP321" s="169"/>
      <c r="QFQ321" s="169"/>
      <c r="QFR321" s="169"/>
      <c r="QFS321" s="169"/>
      <c r="QFT321" s="169"/>
      <c r="QFU321" s="169"/>
      <c r="QFV321" s="169"/>
      <c r="QFW321" s="169"/>
      <c r="QFX321" s="169"/>
      <c r="QFY321" s="169"/>
      <c r="QFZ321" s="169"/>
      <c r="QGA321" s="169"/>
      <c r="QGB321" s="169"/>
      <c r="QGC321" s="169"/>
      <c r="QGD321" s="169"/>
      <c r="QGE321" s="169"/>
      <c r="QGF321" s="169"/>
      <c r="QGG321" s="169"/>
      <c r="QGH321" s="169"/>
      <c r="QGI321" s="169"/>
      <c r="QGJ321" s="169"/>
      <c r="QGK321" s="169"/>
      <c r="QGL321" s="169"/>
      <c r="QGM321" s="169"/>
      <c r="QGN321" s="169"/>
      <c r="QGO321" s="169"/>
      <c r="QGP321" s="169"/>
      <c r="QGQ321" s="169"/>
      <c r="QGR321" s="169"/>
      <c r="QGS321" s="169"/>
      <c r="QGT321" s="169"/>
      <c r="QGU321" s="169"/>
      <c r="QGV321" s="169"/>
      <c r="QGW321" s="169"/>
      <c r="QGX321" s="169"/>
      <c r="QGY321" s="169"/>
      <c r="QGZ321" s="169"/>
      <c r="QHA321" s="169"/>
      <c r="QHB321" s="169"/>
      <c r="QHC321" s="169"/>
      <c r="QHD321" s="169"/>
      <c r="QHE321" s="169"/>
      <c r="QHF321" s="169"/>
      <c r="QHG321" s="169"/>
      <c r="QHH321" s="169"/>
      <c r="QHI321" s="169"/>
      <c r="QHJ321" s="169"/>
      <c r="QHK321" s="169"/>
      <c r="QHL321" s="169"/>
      <c r="QHM321" s="169"/>
      <c r="QHN321" s="169"/>
      <c r="QHO321" s="169"/>
      <c r="QHP321" s="169"/>
      <c r="QHQ321" s="169"/>
      <c r="QHR321" s="169"/>
      <c r="QHS321" s="169"/>
      <c r="QHT321" s="169"/>
      <c r="QHU321" s="169"/>
      <c r="QHV321" s="169"/>
      <c r="QHW321" s="169"/>
      <c r="QHX321" s="169"/>
      <c r="QHY321" s="169"/>
      <c r="QHZ321" s="169"/>
      <c r="QIA321" s="169"/>
      <c r="QIB321" s="169"/>
      <c r="QIC321" s="169"/>
      <c r="QID321" s="169"/>
      <c r="QIE321" s="169"/>
      <c r="QIF321" s="169"/>
      <c r="QIG321" s="169"/>
      <c r="QIH321" s="169"/>
      <c r="QII321" s="169"/>
      <c r="QIJ321" s="169"/>
      <c r="QIK321" s="169"/>
      <c r="QIL321" s="169"/>
      <c r="QIM321" s="169"/>
      <c r="QIN321" s="169"/>
      <c r="QIO321" s="169"/>
      <c r="QIP321" s="169"/>
      <c r="QIQ321" s="169"/>
      <c r="QIR321" s="169"/>
      <c r="QIS321" s="169"/>
      <c r="QIT321" s="169"/>
      <c r="QIU321" s="169"/>
      <c r="QIV321" s="169"/>
      <c r="QIW321" s="169"/>
      <c r="QIX321" s="169"/>
      <c r="QIY321" s="169"/>
      <c r="QIZ321" s="169"/>
      <c r="QJA321" s="169"/>
      <c r="QJB321" s="169"/>
      <c r="QJC321" s="169"/>
      <c r="QJD321" s="169"/>
      <c r="QJE321" s="169"/>
      <c r="QJF321" s="169"/>
      <c r="QJG321" s="169"/>
      <c r="QJH321" s="169"/>
      <c r="QJI321" s="169"/>
      <c r="QJJ321" s="169"/>
      <c r="QJK321" s="169"/>
      <c r="QJL321" s="169"/>
      <c r="QJM321" s="169"/>
      <c r="QJN321" s="169"/>
      <c r="QJO321" s="169"/>
      <c r="QJP321" s="169"/>
      <c r="QJQ321" s="169"/>
      <c r="QJR321" s="169"/>
      <c r="QJS321" s="169"/>
      <c r="QJT321" s="169"/>
      <c r="QJU321" s="169"/>
      <c r="QJV321" s="169"/>
      <c r="QJW321" s="169"/>
      <c r="QJX321" s="169"/>
      <c r="QJY321" s="169"/>
      <c r="QJZ321" s="169"/>
      <c r="QKA321" s="169"/>
      <c r="QKB321" s="169"/>
      <c r="QKC321" s="169"/>
      <c r="QKD321" s="169"/>
      <c r="QKE321" s="169"/>
      <c r="QKF321" s="169"/>
      <c r="QKG321" s="169"/>
      <c r="QKH321" s="169"/>
      <c r="QKI321" s="169"/>
      <c r="QKJ321" s="169"/>
      <c r="QKK321" s="169"/>
      <c r="QKL321" s="169"/>
      <c r="QKM321" s="169"/>
      <c r="QKN321" s="169"/>
      <c r="QKO321" s="169"/>
      <c r="QKP321" s="169"/>
      <c r="QKQ321" s="169"/>
      <c r="QKR321" s="169"/>
      <c r="QKS321" s="169"/>
      <c r="QKT321" s="169"/>
      <c r="QKU321" s="169"/>
      <c r="QKV321" s="169"/>
      <c r="QKW321" s="169"/>
      <c r="QKX321" s="169"/>
      <c r="QKY321" s="169"/>
      <c r="QKZ321" s="169"/>
      <c r="QLA321" s="169"/>
      <c r="QLB321" s="169"/>
      <c r="QLC321" s="169"/>
      <c r="QLD321" s="169"/>
      <c r="QLE321" s="169"/>
      <c r="QLF321" s="169"/>
      <c r="QLG321" s="169"/>
      <c r="QLH321" s="169"/>
      <c r="QLI321" s="169"/>
      <c r="QLJ321" s="169"/>
      <c r="QLK321" s="169"/>
      <c r="QLL321" s="169"/>
      <c r="QLM321" s="169"/>
      <c r="QLN321" s="169"/>
      <c r="QLO321" s="169"/>
      <c r="QLP321" s="169"/>
      <c r="QLQ321" s="169"/>
      <c r="QLR321" s="169"/>
      <c r="QLS321" s="169"/>
      <c r="QLT321" s="169"/>
      <c r="QLU321" s="169"/>
      <c r="QLV321" s="169"/>
      <c r="QLW321" s="169"/>
      <c r="QLX321" s="169"/>
      <c r="QLY321" s="169"/>
      <c r="QLZ321" s="169"/>
      <c r="QMA321" s="169"/>
      <c r="QMB321" s="169"/>
      <c r="QMC321" s="169"/>
      <c r="QMD321" s="169"/>
      <c r="QME321" s="169"/>
      <c r="QMF321" s="169"/>
      <c r="QMG321" s="169"/>
      <c r="QMH321" s="169"/>
      <c r="QMI321" s="169"/>
      <c r="QMJ321" s="169"/>
      <c r="QMK321" s="169"/>
      <c r="QML321" s="169"/>
      <c r="QMM321" s="169"/>
      <c r="QMN321" s="169"/>
      <c r="QMO321" s="169"/>
      <c r="QMP321" s="169"/>
      <c r="QMQ321" s="169"/>
      <c r="QMR321" s="169"/>
      <c r="QMS321" s="169"/>
      <c r="QMT321" s="169"/>
      <c r="QMU321" s="169"/>
      <c r="QMV321" s="169"/>
      <c r="QMW321" s="169"/>
      <c r="QMX321" s="169"/>
      <c r="QMY321" s="169"/>
      <c r="QMZ321" s="169"/>
      <c r="QNA321" s="169"/>
      <c r="QNB321" s="169"/>
      <c r="QNC321" s="169"/>
      <c r="QND321" s="169"/>
      <c r="QNE321" s="169"/>
      <c r="QNF321" s="169"/>
      <c r="QNG321" s="169"/>
      <c r="QNH321" s="169"/>
      <c r="QNI321" s="169"/>
      <c r="QNJ321" s="169"/>
      <c r="QNK321" s="169"/>
      <c r="QNL321" s="169"/>
      <c r="QNM321" s="169"/>
      <c r="QNN321" s="169"/>
      <c r="QNO321" s="169"/>
      <c r="QNP321" s="169"/>
      <c r="QNQ321" s="169"/>
      <c r="QNR321" s="169"/>
      <c r="QNS321" s="169"/>
      <c r="QNT321" s="169"/>
      <c r="QNU321" s="169"/>
      <c r="QNV321" s="169"/>
      <c r="QNW321" s="169"/>
      <c r="QNX321" s="169"/>
      <c r="QNY321" s="169"/>
      <c r="QNZ321" s="169"/>
      <c r="QOA321" s="169"/>
      <c r="QOB321" s="169"/>
      <c r="QOC321" s="169"/>
      <c r="QOD321" s="169"/>
      <c r="QOE321" s="169"/>
      <c r="QOF321" s="169"/>
      <c r="QOG321" s="169"/>
      <c r="QOH321" s="169"/>
      <c r="QOI321" s="169"/>
      <c r="QOJ321" s="169"/>
      <c r="QOK321" s="169"/>
      <c r="QOL321" s="169"/>
      <c r="QOM321" s="169"/>
      <c r="QON321" s="169"/>
      <c r="QOO321" s="169"/>
      <c r="QOP321" s="169"/>
      <c r="QOQ321" s="169"/>
      <c r="QOR321" s="169"/>
      <c r="QOS321" s="169"/>
      <c r="QOT321" s="169"/>
      <c r="QOU321" s="169"/>
      <c r="QOV321" s="169"/>
      <c r="QOW321" s="169"/>
      <c r="QOX321" s="169"/>
      <c r="QOY321" s="169"/>
      <c r="QOZ321" s="169"/>
      <c r="QPA321" s="169"/>
      <c r="QPB321" s="169"/>
      <c r="QPC321" s="169"/>
      <c r="QPD321" s="169"/>
      <c r="QPE321" s="169"/>
      <c r="QPF321" s="169"/>
      <c r="QPG321" s="169"/>
      <c r="QPH321" s="169"/>
      <c r="QPI321" s="169"/>
      <c r="QPJ321" s="169"/>
      <c r="QPK321" s="169"/>
      <c r="QPL321" s="169"/>
      <c r="QPM321" s="169"/>
      <c r="QPN321" s="169"/>
      <c r="QPO321" s="169"/>
      <c r="QPP321" s="169"/>
      <c r="QPQ321" s="169"/>
      <c r="QPR321" s="169"/>
      <c r="QPS321" s="169"/>
      <c r="QPT321" s="169"/>
      <c r="QPU321" s="169"/>
      <c r="QPV321" s="169"/>
      <c r="QPW321" s="169"/>
      <c r="QPX321" s="169"/>
      <c r="QPY321" s="169"/>
      <c r="QPZ321" s="169"/>
      <c r="QQA321" s="169"/>
      <c r="QQB321" s="169"/>
      <c r="QQC321" s="169"/>
      <c r="QQD321" s="169"/>
      <c r="QQE321" s="169"/>
      <c r="QQF321" s="169"/>
      <c r="QQG321" s="169"/>
      <c r="QQH321" s="169"/>
      <c r="QQI321" s="169"/>
      <c r="QQJ321" s="169"/>
      <c r="QQK321" s="169"/>
      <c r="QQL321" s="169"/>
      <c r="QQM321" s="169"/>
      <c r="QQN321" s="169"/>
      <c r="QQO321" s="169"/>
      <c r="QQP321" s="169"/>
      <c r="QQQ321" s="169"/>
      <c r="QQR321" s="169"/>
      <c r="QQS321" s="169"/>
      <c r="QQT321" s="169"/>
      <c r="QQU321" s="169"/>
      <c r="QQV321" s="169"/>
      <c r="QQW321" s="169"/>
      <c r="QQX321" s="169"/>
      <c r="QQY321" s="169"/>
      <c r="QQZ321" s="169"/>
      <c r="QRA321" s="169"/>
      <c r="QRB321" s="169"/>
      <c r="QRC321" s="169"/>
      <c r="QRD321" s="169"/>
      <c r="QRE321" s="169"/>
      <c r="QRF321" s="169"/>
      <c r="QRG321" s="169"/>
      <c r="QRH321" s="169"/>
      <c r="QRI321" s="169"/>
      <c r="QRJ321" s="169"/>
      <c r="QRK321" s="169"/>
      <c r="QRL321" s="169"/>
      <c r="QRM321" s="169"/>
      <c r="QRN321" s="169"/>
      <c r="QRO321" s="169"/>
      <c r="QRP321" s="169"/>
      <c r="QRQ321" s="169"/>
      <c r="QRR321" s="169"/>
      <c r="QRS321" s="169"/>
      <c r="QRT321" s="169"/>
      <c r="QRU321" s="169"/>
      <c r="QRV321" s="169"/>
      <c r="QRW321" s="169"/>
      <c r="QRX321" s="169"/>
      <c r="QRY321" s="169"/>
      <c r="QRZ321" s="169"/>
      <c r="QSA321" s="169"/>
      <c r="QSB321" s="169"/>
      <c r="QSC321" s="169"/>
      <c r="QSD321" s="169"/>
      <c r="QSE321" s="169"/>
      <c r="QSF321" s="169"/>
      <c r="QSG321" s="169"/>
      <c r="QSH321" s="169"/>
      <c r="QSI321" s="169"/>
      <c r="QSJ321" s="169"/>
      <c r="QSK321" s="169"/>
      <c r="QSL321" s="169"/>
      <c r="QSM321" s="169"/>
      <c r="QSN321" s="169"/>
      <c r="QSO321" s="169"/>
      <c r="QSP321" s="169"/>
      <c r="QSQ321" s="169"/>
      <c r="QSR321" s="169"/>
      <c r="QSS321" s="169"/>
      <c r="QST321" s="169"/>
      <c r="QSU321" s="169"/>
      <c r="QSV321" s="169"/>
      <c r="QSW321" s="169"/>
      <c r="QSX321" s="169"/>
      <c r="QSY321" s="169"/>
      <c r="QSZ321" s="169"/>
      <c r="QTA321" s="169"/>
      <c r="QTB321" s="169"/>
      <c r="QTC321" s="169"/>
      <c r="QTD321" s="169"/>
      <c r="QTE321" s="169"/>
      <c r="QTF321" s="169"/>
      <c r="QTG321" s="169"/>
      <c r="QTH321" s="169"/>
      <c r="QTI321" s="169"/>
      <c r="QTJ321" s="169"/>
      <c r="QTK321" s="169"/>
      <c r="QTL321" s="169"/>
      <c r="QTM321" s="169"/>
      <c r="QTN321" s="169"/>
      <c r="QTO321" s="169"/>
      <c r="QTP321" s="169"/>
      <c r="QTQ321" s="169"/>
      <c r="QTR321" s="169"/>
      <c r="QTS321" s="169"/>
      <c r="QTT321" s="169"/>
      <c r="QTU321" s="169"/>
      <c r="QTV321" s="169"/>
      <c r="QTW321" s="169"/>
      <c r="QTX321" s="169"/>
      <c r="QTY321" s="169"/>
      <c r="QTZ321" s="169"/>
      <c r="QUA321" s="169"/>
      <c r="QUB321" s="169"/>
      <c r="QUC321" s="169"/>
      <c r="QUD321" s="169"/>
      <c r="QUE321" s="169"/>
      <c r="QUF321" s="169"/>
      <c r="QUG321" s="169"/>
      <c r="QUH321" s="169"/>
      <c r="QUI321" s="169"/>
      <c r="QUJ321" s="169"/>
      <c r="QUK321" s="169"/>
      <c r="QUL321" s="169"/>
      <c r="QUM321" s="169"/>
      <c r="QUN321" s="169"/>
      <c r="QUO321" s="169"/>
      <c r="QUP321" s="169"/>
      <c r="QUQ321" s="169"/>
      <c r="QUR321" s="169"/>
      <c r="QUS321" s="169"/>
      <c r="QUT321" s="169"/>
      <c r="QUU321" s="169"/>
      <c r="QUV321" s="169"/>
      <c r="QUW321" s="169"/>
      <c r="QUX321" s="169"/>
      <c r="QUY321" s="169"/>
      <c r="QUZ321" s="169"/>
      <c r="QVA321" s="169"/>
      <c r="QVB321" s="169"/>
      <c r="QVC321" s="169"/>
      <c r="QVD321" s="169"/>
      <c r="QVE321" s="169"/>
      <c r="QVF321" s="169"/>
      <c r="QVG321" s="169"/>
      <c r="QVH321" s="169"/>
      <c r="QVI321" s="169"/>
      <c r="QVJ321" s="169"/>
      <c r="QVK321" s="169"/>
      <c r="QVL321" s="169"/>
      <c r="QVM321" s="169"/>
      <c r="QVN321" s="169"/>
      <c r="QVO321" s="169"/>
      <c r="QVP321" s="169"/>
      <c r="QVQ321" s="169"/>
      <c r="QVR321" s="169"/>
      <c r="QVS321" s="169"/>
      <c r="QVT321" s="169"/>
      <c r="QVU321" s="169"/>
      <c r="QVV321" s="169"/>
      <c r="QVW321" s="169"/>
      <c r="QVX321" s="169"/>
      <c r="QVY321" s="169"/>
      <c r="QVZ321" s="169"/>
      <c r="QWA321" s="169"/>
      <c r="QWB321" s="169"/>
      <c r="QWC321" s="169"/>
      <c r="QWD321" s="169"/>
      <c r="QWE321" s="169"/>
      <c r="QWF321" s="169"/>
      <c r="QWG321" s="169"/>
      <c r="QWH321" s="169"/>
      <c r="QWI321" s="169"/>
      <c r="QWJ321" s="169"/>
      <c r="QWK321" s="169"/>
      <c r="QWL321" s="169"/>
      <c r="QWM321" s="169"/>
      <c r="QWN321" s="169"/>
      <c r="QWO321" s="169"/>
      <c r="QWP321" s="169"/>
      <c r="QWQ321" s="169"/>
      <c r="QWR321" s="169"/>
      <c r="QWS321" s="169"/>
      <c r="QWT321" s="169"/>
      <c r="QWU321" s="169"/>
      <c r="QWV321" s="169"/>
      <c r="QWW321" s="169"/>
      <c r="QWX321" s="169"/>
      <c r="QWY321" s="169"/>
      <c r="QWZ321" s="169"/>
      <c r="QXA321" s="169"/>
      <c r="QXB321" s="169"/>
      <c r="QXC321" s="169"/>
      <c r="QXD321" s="169"/>
      <c r="QXE321" s="169"/>
      <c r="QXF321" s="169"/>
      <c r="QXG321" s="169"/>
      <c r="QXH321" s="169"/>
      <c r="QXI321" s="169"/>
      <c r="QXJ321" s="169"/>
      <c r="QXK321" s="169"/>
      <c r="QXL321" s="169"/>
      <c r="QXM321" s="169"/>
      <c r="QXN321" s="169"/>
      <c r="QXO321" s="169"/>
      <c r="QXP321" s="169"/>
      <c r="QXQ321" s="169"/>
      <c r="QXR321" s="169"/>
      <c r="QXS321" s="169"/>
      <c r="QXT321" s="169"/>
      <c r="QXU321" s="169"/>
      <c r="QXV321" s="169"/>
      <c r="QXW321" s="169"/>
      <c r="QXX321" s="169"/>
      <c r="QXY321" s="169"/>
      <c r="QXZ321" s="169"/>
      <c r="QYA321" s="169"/>
      <c r="QYB321" s="169"/>
      <c r="QYC321" s="169"/>
      <c r="QYD321" s="169"/>
      <c r="QYE321" s="169"/>
      <c r="QYF321" s="169"/>
      <c r="QYG321" s="169"/>
      <c r="QYH321" s="169"/>
      <c r="QYI321" s="169"/>
      <c r="QYJ321" s="169"/>
      <c r="QYK321" s="169"/>
      <c r="QYL321" s="169"/>
      <c r="QYM321" s="169"/>
      <c r="QYN321" s="169"/>
      <c r="QYO321" s="169"/>
      <c r="QYP321" s="169"/>
      <c r="QYQ321" s="169"/>
      <c r="QYR321" s="169"/>
      <c r="QYS321" s="169"/>
      <c r="QYT321" s="169"/>
      <c r="QYU321" s="169"/>
      <c r="QYV321" s="169"/>
      <c r="QYW321" s="169"/>
      <c r="QYX321" s="169"/>
      <c r="QYY321" s="169"/>
      <c r="QYZ321" s="169"/>
      <c r="QZA321" s="169"/>
      <c r="QZB321" s="169"/>
      <c r="QZC321" s="169"/>
      <c r="QZD321" s="169"/>
      <c r="QZE321" s="169"/>
      <c r="QZF321" s="169"/>
      <c r="QZG321" s="169"/>
      <c r="QZH321" s="169"/>
      <c r="QZI321" s="169"/>
      <c r="QZJ321" s="169"/>
      <c r="QZK321" s="169"/>
      <c r="QZL321" s="169"/>
      <c r="QZM321" s="169"/>
      <c r="QZN321" s="169"/>
      <c r="QZO321" s="169"/>
      <c r="QZP321" s="169"/>
      <c r="QZQ321" s="169"/>
      <c r="QZR321" s="169"/>
      <c r="QZS321" s="169"/>
      <c r="QZT321" s="169"/>
      <c r="QZU321" s="169"/>
      <c r="QZV321" s="169"/>
      <c r="QZW321" s="169"/>
      <c r="QZX321" s="169"/>
      <c r="QZY321" s="169"/>
      <c r="QZZ321" s="169"/>
      <c r="RAA321" s="169"/>
      <c r="RAB321" s="169"/>
      <c r="RAC321" s="169"/>
      <c r="RAD321" s="169"/>
      <c r="RAE321" s="169"/>
      <c r="RAF321" s="169"/>
      <c r="RAG321" s="169"/>
      <c r="RAH321" s="169"/>
      <c r="RAI321" s="169"/>
      <c r="RAJ321" s="169"/>
      <c r="RAK321" s="169"/>
      <c r="RAL321" s="169"/>
      <c r="RAM321" s="169"/>
      <c r="RAN321" s="169"/>
      <c r="RAO321" s="169"/>
      <c r="RAP321" s="169"/>
      <c r="RAQ321" s="169"/>
      <c r="RAR321" s="169"/>
      <c r="RAS321" s="169"/>
      <c r="RAT321" s="169"/>
      <c r="RAU321" s="169"/>
      <c r="RAV321" s="169"/>
      <c r="RAW321" s="169"/>
      <c r="RAX321" s="169"/>
      <c r="RAY321" s="169"/>
      <c r="RAZ321" s="169"/>
      <c r="RBA321" s="169"/>
      <c r="RBB321" s="169"/>
      <c r="RBC321" s="169"/>
      <c r="RBD321" s="169"/>
      <c r="RBE321" s="169"/>
      <c r="RBF321" s="169"/>
      <c r="RBG321" s="169"/>
      <c r="RBH321" s="169"/>
      <c r="RBI321" s="169"/>
      <c r="RBJ321" s="169"/>
      <c r="RBK321" s="169"/>
      <c r="RBL321" s="169"/>
      <c r="RBM321" s="169"/>
      <c r="RBN321" s="169"/>
      <c r="RBO321" s="169"/>
      <c r="RBP321" s="169"/>
      <c r="RBQ321" s="169"/>
      <c r="RBR321" s="169"/>
      <c r="RBS321" s="169"/>
      <c r="RBT321" s="169"/>
      <c r="RBU321" s="169"/>
      <c r="RBV321" s="169"/>
      <c r="RBW321" s="169"/>
      <c r="RBX321" s="169"/>
      <c r="RBY321" s="169"/>
      <c r="RBZ321" s="169"/>
      <c r="RCA321" s="169"/>
      <c r="RCB321" s="169"/>
      <c r="RCC321" s="169"/>
      <c r="RCD321" s="169"/>
      <c r="RCE321" s="169"/>
      <c r="RCF321" s="169"/>
      <c r="RCG321" s="169"/>
      <c r="RCH321" s="169"/>
      <c r="RCI321" s="169"/>
      <c r="RCJ321" s="169"/>
      <c r="RCK321" s="169"/>
      <c r="RCL321" s="169"/>
      <c r="RCM321" s="169"/>
      <c r="RCN321" s="169"/>
      <c r="RCO321" s="169"/>
      <c r="RCP321" s="169"/>
      <c r="RCQ321" s="169"/>
      <c r="RCR321" s="169"/>
      <c r="RCS321" s="169"/>
      <c r="RCT321" s="169"/>
      <c r="RCU321" s="169"/>
      <c r="RCV321" s="169"/>
      <c r="RCW321" s="169"/>
      <c r="RCX321" s="169"/>
      <c r="RCY321" s="169"/>
      <c r="RCZ321" s="169"/>
      <c r="RDA321" s="169"/>
      <c r="RDB321" s="169"/>
      <c r="RDC321" s="169"/>
      <c r="RDD321" s="169"/>
      <c r="RDE321" s="169"/>
      <c r="RDF321" s="169"/>
      <c r="RDG321" s="169"/>
      <c r="RDH321" s="169"/>
      <c r="RDI321" s="169"/>
      <c r="RDJ321" s="169"/>
      <c r="RDK321" s="169"/>
      <c r="RDL321" s="169"/>
      <c r="RDM321" s="169"/>
      <c r="RDN321" s="169"/>
      <c r="RDO321" s="169"/>
      <c r="RDP321" s="169"/>
      <c r="RDQ321" s="169"/>
      <c r="RDR321" s="169"/>
      <c r="RDS321" s="169"/>
      <c r="RDT321" s="169"/>
      <c r="RDU321" s="169"/>
      <c r="RDV321" s="169"/>
      <c r="RDW321" s="169"/>
      <c r="RDX321" s="169"/>
      <c r="RDY321" s="169"/>
      <c r="RDZ321" s="169"/>
      <c r="REA321" s="169"/>
      <c r="REB321" s="169"/>
      <c r="REC321" s="169"/>
      <c r="RED321" s="169"/>
      <c r="REE321" s="169"/>
      <c r="REF321" s="169"/>
      <c r="REG321" s="169"/>
      <c r="REH321" s="169"/>
      <c r="REI321" s="169"/>
      <c r="REJ321" s="169"/>
      <c r="REK321" s="169"/>
      <c r="REL321" s="169"/>
      <c r="REM321" s="169"/>
      <c r="REN321" s="169"/>
      <c r="REO321" s="169"/>
      <c r="REP321" s="169"/>
      <c r="REQ321" s="169"/>
      <c r="RER321" s="169"/>
      <c r="RES321" s="169"/>
      <c r="RET321" s="169"/>
      <c r="REU321" s="169"/>
      <c r="REV321" s="169"/>
      <c r="REW321" s="169"/>
      <c r="REX321" s="169"/>
      <c r="REY321" s="169"/>
      <c r="REZ321" s="169"/>
      <c r="RFA321" s="169"/>
      <c r="RFB321" s="169"/>
      <c r="RFC321" s="169"/>
      <c r="RFD321" s="169"/>
      <c r="RFE321" s="169"/>
      <c r="RFF321" s="169"/>
      <c r="RFG321" s="169"/>
      <c r="RFH321" s="169"/>
      <c r="RFI321" s="169"/>
      <c r="RFJ321" s="169"/>
      <c r="RFK321" s="169"/>
      <c r="RFL321" s="169"/>
      <c r="RFM321" s="169"/>
      <c r="RFN321" s="169"/>
      <c r="RFO321" s="169"/>
      <c r="RFP321" s="169"/>
      <c r="RFQ321" s="169"/>
      <c r="RFR321" s="169"/>
      <c r="RFS321" s="169"/>
      <c r="RFT321" s="169"/>
      <c r="RFU321" s="169"/>
      <c r="RFV321" s="169"/>
      <c r="RFW321" s="169"/>
      <c r="RFX321" s="169"/>
      <c r="RFY321" s="169"/>
      <c r="RFZ321" s="169"/>
      <c r="RGA321" s="169"/>
      <c r="RGB321" s="169"/>
      <c r="RGC321" s="169"/>
      <c r="RGD321" s="169"/>
      <c r="RGE321" s="169"/>
      <c r="RGF321" s="169"/>
      <c r="RGG321" s="169"/>
      <c r="RGH321" s="169"/>
      <c r="RGI321" s="169"/>
      <c r="RGJ321" s="169"/>
      <c r="RGK321" s="169"/>
      <c r="RGL321" s="169"/>
      <c r="RGM321" s="169"/>
      <c r="RGN321" s="169"/>
      <c r="RGO321" s="169"/>
      <c r="RGP321" s="169"/>
      <c r="RGQ321" s="169"/>
      <c r="RGR321" s="169"/>
      <c r="RGS321" s="169"/>
      <c r="RGT321" s="169"/>
      <c r="RGU321" s="169"/>
      <c r="RGV321" s="169"/>
      <c r="RGW321" s="169"/>
      <c r="RGX321" s="169"/>
      <c r="RGY321" s="169"/>
      <c r="RGZ321" s="169"/>
      <c r="RHA321" s="169"/>
      <c r="RHB321" s="169"/>
      <c r="RHC321" s="169"/>
      <c r="RHD321" s="169"/>
      <c r="RHE321" s="169"/>
      <c r="RHF321" s="169"/>
      <c r="RHG321" s="169"/>
      <c r="RHH321" s="169"/>
      <c r="RHI321" s="169"/>
      <c r="RHJ321" s="169"/>
      <c r="RHK321" s="169"/>
      <c r="RHL321" s="169"/>
      <c r="RHM321" s="169"/>
      <c r="RHN321" s="169"/>
      <c r="RHO321" s="169"/>
      <c r="RHP321" s="169"/>
      <c r="RHQ321" s="169"/>
      <c r="RHR321" s="169"/>
      <c r="RHS321" s="169"/>
      <c r="RHT321" s="169"/>
      <c r="RHU321" s="169"/>
      <c r="RHV321" s="169"/>
      <c r="RHW321" s="169"/>
      <c r="RHX321" s="169"/>
      <c r="RHY321" s="169"/>
      <c r="RHZ321" s="169"/>
      <c r="RIA321" s="169"/>
      <c r="RIB321" s="169"/>
      <c r="RIC321" s="169"/>
      <c r="RID321" s="169"/>
      <c r="RIE321" s="169"/>
      <c r="RIF321" s="169"/>
      <c r="RIG321" s="169"/>
      <c r="RIH321" s="169"/>
      <c r="RII321" s="169"/>
      <c r="RIJ321" s="169"/>
      <c r="RIK321" s="169"/>
      <c r="RIL321" s="169"/>
      <c r="RIM321" s="169"/>
      <c r="RIN321" s="169"/>
      <c r="RIO321" s="169"/>
      <c r="RIP321" s="169"/>
      <c r="RIQ321" s="169"/>
      <c r="RIR321" s="169"/>
      <c r="RIS321" s="169"/>
      <c r="RIT321" s="169"/>
      <c r="RIU321" s="169"/>
      <c r="RIV321" s="169"/>
      <c r="RIW321" s="169"/>
      <c r="RIX321" s="169"/>
      <c r="RIY321" s="169"/>
      <c r="RIZ321" s="169"/>
      <c r="RJA321" s="169"/>
      <c r="RJB321" s="169"/>
      <c r="RJC321" s="169"/>
      <c r="RJD321" s="169"/>
      <c r="RJE321" s="169"/>
      <c r="RJF321" s="169"/>
      <c r="RJG321" s="169"/>
      <c r="RJH321" s="169"/>
      <c r="RJI321" s="169"/>
      <c r="RJJ321" s="169"/>
      <c r="RJK321" s="169"/>
      <c r="RJL321" s="169"/>
      <c r="RJM321" s="169"/>
      <c r="RJN321" s="169"/>
      <c r="RJO321" s="169"/>
      <c r="RJP321" s="169"/>
      <c r="RJQ321" s="169"/>
      <c r="RJR321" s="169"/>
      <c r="RJS321" s="169"/>
      <c r="RJT321" s="169"/>
      <c r="RJU321" s="169"/>
      <c r="RJV321" s="169"/>
      <c r="RJW321" s="169"/>
      <c r="RJX321" s="169"/>
      <c r="RJY321" s="169"/>
      <c r="RJZ321" s="169"/>
      <c r="RKA321" s="169"/>
      <c r="RKB321" s="169"/>
      <c r="RKC321" s="169"/>
      <c r="RKD321" s="169"/>
      <c r="RKE321" s="169"/>
      <c r="RKF321" s="169"/>
      <c r="RKG321" s="169"/>
      <c r="RKH321" s="169"/>
      <c r="RKI321" s="169"/>
      <c r="RKJ321" s="169"/>
      <c r="RKK321" s="169"/>
      <c r="RKL321" s="169"/>
      <c r="RKM321" s="169"/>
      <c r="RKN321" s="169"/>
      <c r="RKO321" s="169"/>
      <c r="RKP321" s="169"/>
      <c r="RKQ321" s="169"/>
      <c r="RKR321" s="169"/>
      <c r="RKS321" s="169"/>
      <c r="RKT321" s="169"/>
      <c r="RKU321" s="169"/>
      <c r="RKV321" s="169"/>
      <c r="RKW321" s="169"/>
      <c r="RKX321" s="169"/>
      <c r="RKY321" s="169"/>
      <c r="RKZ321" s="169"/>
      <c r="RLA321" s="169"/>
      <c r="RLB321" s="169"/>
      <c r="RLC321" s="169"/>
      <c r="RLD321" s="169"/>
      <c r="RLE321" s="169"/>
      <c r="RLF321" s="169"/>
      <c r="RLG321" s="169"/>
      <c r="RLH321" s="169"/>
      <c r="RLI321" s="169"/>
      <c r="RLJ321" s="169"/>
      <c r="RLK321" s="169"/>
      <c r="RLL321" s="169"/>
      <c r="RLM321" s="169"/>
      <c r="RLN321" s="169"/>
      <c r="RLO321" s="169"/>
      <c r="RLP321" s="169"/>
      <c r="RLQ321" s="169"/>
      <c r="RLR321" s="169"/>
      <c r="RLS321" s="169"/>
      <c r="RLT321" s="169"/>
      <c r="RLU321" s="169"/>
      <c r="RLV321" s="169"/>
      <c r="RLW321" s="169"/>
      <c r="RLX321" s="169"/>
      <c r="RLY321" s="169"/>
      <c r="RLZ321" s="169"/>
      <c r="RMA321" s="169"/>
      <c r="RMB321" s="169"/>
      <c r="RMC321" s="169"/>
      <c r="RMD321" s="169"/>
      <c r="RME321" s="169"/>
      <c r="RMF321" s="169"/>
      <c r="RMG321" s="169"/>
      <c r="RMH321" s="169"/>
      <c r="RMI321" s="169"/>
      <c r="RMJ321" s="169"/>
      <c r="RMK321" s="169"/>
      <c r="RML321" s="169"/>
      <c r="RMM321" s="169"/>
      <c r="RMN321" s="169"/>
      <c r="RMO321" s="169"/>
      <c r="RMP321" s="169"/>
      <c r="RMQ321" s="169"/>
      <c r="RMR321" s="169"/>
      <c r="RMS321" s="169"/>
      <c r="RMT321" s="169"/>
      <c r="RMU321" s="169"/>
      <c r="RMV321" s="169"/>
      <c r="RMW321" s="169"/>
      <c r="RMX321" s="169"/>
      <c r="RMY321" s="169"/>
      <c r="RMZ321" s="169"/>
      <c r="RNA321" s="169"/>
      <c r="RNB321" s="169"/>
      <c r="RNC321" s="169"/>
      <c r="RND321" s="169"/>
      <c r="RNE321" s="169"/>
      <c r="RNF321" s="169"/>
      <c r="RNG321" s="169"/>
      <c r="RNH321" s="169"/>
      <c r="RNI321" s="169"/>
      <c r="RNJ321" s="169"/>
      <c r="RNK321" s="169"/>
      <c r="RNL321" s="169"/>
      <c r="RNM321" s="169"/>
      <c r="RNN321" s="169"/>
      <c r="RNO321" s="169"/>
      <c r="RNP321" s="169"/>
      <c r="RNQ321" s="169"/>
      <c r="RNR321" s="169"/>
      <c r="RNS321" s="169"/>
      <c r="RNT321" s="169"/>
      <c r="RNU321" s="169"/>
      <c r="RNV321" s="169"/>
      <c r="RNW321" s="169"/>
      <c r="RNX321" s="169"/>
      <c r="RNY321" s="169"/>
      <c r="RNZ321" s="169"/>
      <c r="ROA321" s="169"/>
      <c r="ROB321" s="169"/>
      <c r="ROC321" s="169"/>
      <c r="ROD321" s="169"/>
      <c r="ROE321" s="169"/>
      <c r="ROF321" s="169"/>
      <c r="ROG321" s="169"/>
      <c r="ROH321" s="169"/>
      <c r="ROI321" s="169"/>
      <c r="ROJ321" s="169"/>
      <c r="ROK321" s="169"/>
      <c r="ROL321" s="169"/>
      <c r="ROM321" s="169"/>
      <c r="RON321" s="169"/>
      <c r="ROO321" s="169"/>
      <c r="ROP321" s="169"/>
      <c r="ROQ321" s="169"/>
      <c r="ROR321" s="169"/>
      <c r="ROS321" s="169"/>
      <c r="ROT321" s="169"/>
      <c r="ROU321" s="169"/>
      <c r="ROV321" s="169"/>
      <c r="ROW321" s="169"/>
      <c r="ROX321" s="169"/>
      <c r="ROY321" s="169"/>
      <c r="ROZ321" s="169"/>
      <c r="RPA321" s="169"/>
      <c r="RPB321" s="169"/>
      <c r="RPC321" s="169"/>
      <c r="RPD321" s="169"/>
      <c r="RPE321" s="169"/>
      <c r="RPF321" s="169"/>
      <c r="RPG321" s="169"/>
      <c r="RPH321" s="169"/>
      <c r="RPI321" s="169"/>
      <c r="RPJ321" s="169"/>
      <c r="RPK321" s="169"/>
      <c r="RPL321" s="169"/>
      <c r="RPM321" s="169"/>
      <c r="RPN321" s="169"/>
      <c r="RPO321" s="169"/>
      <c r="RPP321" s="169"/>
      <c r="RPQ321" s="169"/>
      <c r="RPR321" s="169"/>
      <c r="RPS321" s="169"/>
      <c r="RPT321" s="169"/>
      <c r="RPU321" s="169"/>
      <c r="RPV321" s="169"/>
      <c r="RPW321" s="169"/>
      <c r="RPX321" s="169"/>
      <c r="RPY321" s="169"/>
      <c r="RPZ321" s="169"/>
      <c r="RQA321" s="169"/>
      <c r="RQB321" s="169"/>
      <c r="RQC321" s="169"/>
      <c r="RQD321" s="169"/>
      <c r="RQE321" s="169"/>
      <c r="RQF321" s="169"/>
      <c r="RQG321" s="169"/>
      <c r="RQH321" s="169"/>
      <c r="RQI321" s="169"/>
      <c r="RQJ321" s="169"/>
      <c r="RQK321" s="169"/>
      <c r="RQL321" s="169"/>
      <c r="RQM321" s="169"/>
      <c r="RQN321" s="169"/>
      <c r="RQO321" s="169"/>
      <c r="RQP321" s="169"/>
      <c r="RQQ321" s="169"/>
      <c r="RQR321" s="169"/>
      <c r="RQS321" s="169"/>
      <c r="RQT321" s="169"/>
      <c r="RQU321" s="169"/>
      <c r="RQV321" s="169"/>
      <c r="RQW321" s="169"/>
      <c r="RQX321" s="169"/>
      <c r="RQY321" s="169"/>
      <c r="RQZ321" s="169"/>
      <c r="RRA321" s="169"/>
      <c r="RRB321" s="169"/>
      <c r="RRC321" s="169"/>
      <c r="RRD321" s="169"/>
      <c r="RRE321" s="169"/>
      <c r="RRF321" s="169"/>
      <c r="RRG321" s="169"/>
      <c r="RRH321" s="169"/>
      <c r="RRI321" s="169"/>
      <c r="RRJ321" s="169"/>
      <c r="RRK321" s="169"/>
      <c r="RRL321" s="169"/>
      <c r="RRM321" s="169"/>
      <c r="RRN321" s="169"/>
      <c r="RRO321" s="169"/>
      <c r="RRP321" s="169"/>
      <c r="RRQ321" s="169"/>
      <c r="RRR321" s="169"/>
      <c r="RRS321" s="169"/>
      <c r="RRT321" s="169"/>
      <c r="RRU321" s="169"/>
      <c r="RRV321" s="169"/>
      <c r="RRW321" s="169"/>
      <c r="RRX321" s="169"/>
      <c r="RRY321" s="169"/>
      <c r="RRZ321" s="169"/>
      <c r="RSA321" s="169"/>
      <c r="RSB321" s="169"/>
      <c r="RSC321" s="169"/>
      <c r="RSD321" s="169"/>
      <c r="RSE321" s="169"/>
      <c r="RSF321" s="169"/>
      <c r="RSG321" s="169"/>
      <c r="RSH321" s="169"/>
      <c r="RSI321" s="169"/>
      <c r="RSJ321" s="169"/>
      <c r="RSK321" s="169"/>
      <c r="RSL321" s="169"/>
      <c r="RSM321" s="169"/>
      <c r="RSN321" s="169"/>
      <c r="RSO321" s="169"/>
      <c r="RSP321" s="169"/>
      <c r="RSQ321" s="169"/>
      <c r="RSR321" s="169"/>
      <c r="RSS321" s="169"/>
      <c r="RST321" s="169"/>
      <c r="RSU321" s="169"/>
      <c r="RSV321" s="169"/>
      <c r="RSW321" s="169"/>
      <c r="RSX321" s="169"/>
      <c r="RSY321" s="169"/>
      <c r="RSZ321" s="169"/>
      <c r="RTA321" s="169"/>
      <c r="RTB321" s="169"/>
      <c r="RTC321" s="169"/>
      <c r="RTD321" s="169"/>
      <c r="RTE321" s="169"/>
      <c r="RTF321" s="169"/>
      <c r="RTG321" s="169"/>
      <c r="RTH321" s="169"/>
      <c r="RTI321" s="169"/>
      <c r="RTJ321" s="169"/>
      <c r="RTK321" s="169"/>
      <c r="RTL321" s="169"/>
      <c r="RTM321" s="169"/>
      <c r="RTN321" s="169"/>
      <c r="RTO321" s="169"/>
      <c r="RTP321" s="169"/>
      <c r="RTQ321" s="169"/>
      <c r="RTR321" s="169"/>
      <c r="RTS321" s="169"/>
      <c r="RTT321" s="169"/>
      <c r="RTU321" s="169"/>
      <c r="RTV321" s="169"/>
      <c r="RTW321" s="169"/>
      <c r="RTX321" s="169"/>
      <c r="RTY321" s="169"/>
      <c r="RTZ321" s="169"/>
      <c r="RUA321" s="169"/>
      <c r="RUB321" s="169"/>
      <c r="RUC321" s="169"/>
      <c r="RUD321" s="169"/>
      <c r="RUE321" s="169"/>
      <c r="RUF321" s="169"/>
      <c r="RUG321" s="169"/>
      <c r="RUH321" s="169"/>
      <c r="RUI321" s="169"/>
      <c r="RUJ321" s="169"/>
      <c r="RUK321" s="169"/>
      <c r="RUL321" s="169"/>
      <c r="RUM321" s="169"/>
      <c r="RUN321" s="169"/>
      <c r="RUO321" s="169"/>
      <c r="RUP321" s="169"/>
      <c r="RUQ321" s="169"/>
      <c r="RUR321" s="169"/>
      <c r="RUS321" s="169"/>
      <c r="RUT321" s="169"/>
      <c r="RUU321" s="169"/>
      <c r="RUV321" s="169"/>
      <c r="RUW321" s="169"/>
      <c r="RUX321" s="169"/>
      <c r="RUY321" s="169"/>
      <c r="RUZ321" s="169"/>
      <c r="RVA321" s="169"/>
      <c r="RVB321" s="169"/>
      <c r="RVC321" s="169"/>
      <c r="RVD321" s="169"/>
      <c r="RVE321" s="169"/>
      <c r="RVF321" s="169"/>
      <c r="RVG321" s="169"/>
      <c r="RVH321" s="169"/>
      <c r="RVI321" s="169"/>
      <c r="RVJ321" s="169"/>
      <c r="RVK321" s="169"/>
      <c r="RVL321" s="169"/>
      <c r="RVM321" s="169"/>
      <c r="RVN321" s="169"/>
      <c r="RVO321" s="169"/>
      <c r="RVP321" s="169"/>
      <c r="RVQ321" s="169"/>
      <c r="RVR321" s="169"/>
      <c r="RVS321" s="169"/>
      <c r="RVT321" s="169"/>
      <c r="RVU321" s="169"/>
      <c r="RVV321" s="169"/>
      <c r="RVW321" s="169"/>
      <c r="RVX321" s="169"/>
      <c r="RVY321" s="169"/>
      <c r="RVZ321" s="169"/>
      <c r="RWA321" s="169"/>
      <c r="RWB321" s="169"/>
      <c r="RWC321" s="169"/>
      <c r="RWD321" s="169"/>
      <c r="RWE321" s="169"/>
      <c r="RWF321" s="169"/>
      <c r="RWG321" s="169"/>
      <c r="RWH321" s="169"/>
      <c r="RWI321" s="169"/>
      <c r="RWJ321" s="169"/>
      <c r="RWK321" s="169"/>
      <c r="RWL321" s="169"/>
      <c r="RWM321" s="169"/>
      <c r="RWN321" s="169"/>
      <c r="RWO321" s="169"/>
      <c r="RWP321" s="169"/>
      <c r="RWQ321" s="169"/>
      <c r="RWR321" s="169"/>
      <c r="RWS321" s="169"/>
      <c r="RWT321" s="169"/>
      <c r="RWU321" s="169"/>
      <c r="RWV321" s="169"/>
      <c r="RWW321" s="169"/>
      <c r="RWX321" s="169"/>
      <c r="RWY321" s="169"/>
      <c r="RWZ321" s="169"/>
      <c r="RXA321" s="169"/>
      <c r="RXB321" s="169"/>
      <c r="RXC321" s="169"/>
      <c r="RXD321" s="169"/>
      <c r="RXE321" s="169"/>
      <c r="RXF321" s="169"/>
      <c r="RXG321" s="169"/>
      <c r="RXH321" s="169"/>
      <c r="RXI321" s="169"/>
      <c r="RXJ321" s="169"/>
      <c r="RXK321" s="169"/>
      <c r="RXL321" s="169"/>
      <c r="RXM321" s="169"/>
      <c r="RXN321" s="169"/>
      <c r="RXO321" s="169"/>
      <c r="RXP321" s="169"/>
      <c r="RXQ321" s="169"/>
      <c r="RXR321" s="169"/>
      <c r="RXS321" s="169"/>
      <c r="RXT321" s="169"/>
      <c r="RXU321" s="169"/>
      <c r="RXV321" s="169"/>
      <c r="RXW321" s="169"/>
      <c r="RXX321" s="169"/>
      <c r="RXY321" s="169"/>
      <c r="RXZ321" s="169"/>
      <c r="RYA321" s="169"/>
      <c r="RYB321" s="169"/>
      <c r="RYC321" s="169"/>
      <c r="RYD321" s="169"/>
      <c r="RYE321" s="169"/>
      <c r="RYF321" s="169"/>
      <c r="RYG321" s="169"/>
      <c r="RYH321" s="169"/>
      <c r="RYI321" s="169"/>
      <c r="RYJ321" s="169"/>
      <c r="RYK321" s="169"/>
      <c r="RYL321" s="169"/>
      <c r="RYM321" s="169"/>
      <c r="RYN321" s="169"/>
      <c r="RYO321" s="169"/>
      <c r="RYP321" s="169"/>
      <c r="RYQ321" s="169"/>
      <c r="RYR321" s="169"/>
      <c r="RYS321" s="169"/>
      <c r="RYT321" s="169"/>
      <c r="RYU321" s="169"/>
      <c r="RYV321" s="169"/>
      <c r="RYW321" s="169"/>
      <c r="RYX321" s="169"/>
      <c r="RYY321" s="169"/>
      <c r="RYZ321" s="169"/>
      <c r="RZA321" s="169"/>
      <c r="RZB321" s="169"/>
      <c r="RZC321" s="169"/>
      <c r="RZD321" s="169"/>
      <c r="RZE321" s="169"/>
      <c r="RZF321" s="169"/>
      <c r="RZG321" s="169"/>
      <c r="RZH321" s="169"/>
      <c r="RZI321" s="169"/>
      <c r="RZJ321" s="169"/>
      <c r="RZK321" s="169"/>
      <c r="RZL321" s="169"/>
      <c r="RZM321" s="169"/>
      <c r="RZN321" s="169"/>
      <c r="RZO321" s="169"/>
      <c r="RZP321" s="169"/>
      <c r="RZQ321" s="169"/>
      <c r="RZR321" s="169"/>
      <c r="RZS321" s="169"/>
      <c r="RZT321" s="169"/>
      <c r="RZU321" s="169"/>
      <c r="RZV321" s="169"/>
      <c r="RZW321" s="169"/>
      <c r="RZX321" s="169"/>
      <c r="RZY321" s="169"/>
      <c r="RZZ321" s="169"/>
      <c r="SAA321" s="169"/>
      <c r="SAB321" s="169"/>
      <c r="SAC321" s="169"/>
      <c r="SAD321" s="169"/>
      <c r="SAE321" s="169"/>
      <c r="SAF321" s="169"/>
      <c r="SAG321" s="169"/>
      <c r="SAH321" s="169"/>
      <c r="SAI321" s="169"/>
      <c r="SAJ321" s="169"/>
      <c r="SAK321" s="169"/>
      <c r="SAL321" s="169"/>
      <c r="SAM321" s="169"/>
      <c r="SAN321" s="169"/>
      <c r="SAO321" s="169"/>
      <c r="SAP321" s="169"/>
      <c r="SAQ321" s="169"/>
      <c r="SAR321" s="169"/>
      <c r="SAS321" s="169"/>
      <c r="SAT321" s="169"/>
      <c r="SAU321" s="169"/>
      <c r="SAV321" s="169"/>
      <c r="SAW321" s="169"/>
      <c r="SAX321" s="169"/>
      <c r="SAY321" s="169"/>
      <c r="SAZ321" s="169"/>
      <c r="SBA321" s="169"/>
      <c r="SBB321" s="169"/>
      <c r="SBC321" s="169"/>
      <c r="SBD321" s="169"/>
      <c r="SBE321" s="169"/>
      <c r="SBF321" s="169"/>
      <c r="SBG321" s="169"/>
      <c r="SBH321" s="169"/>
      <c r="SBI321" s="169"/>
      <c r="SBJ321" s="169"/>
      <c r="SBK321" s="169"/>
      <c r="SBL321" s="169"/>
      <c r="SBM321" s="169"/>
      <c r="SBN321" s="169"/>
      <c r="SBO321" s="169"/>
      <c r="SBP321" s="169"/>
      <c r="SBQ321" s="169"/>
      <c r="SBR321" s="169"/>
      <c r="SBS321" s="169"/>
      <c r="SBT321" s="169"/>
      <c r="SBU321" s="169"/>
      <c r="SBV321" s="169"/>
      <c r="SBW321" s="169"/>
      <c r="SBX321" s="169"/>
      <c r="SBY321" s="169"/>
      <c r="SBZ321" s="169"/>
      <c r="SCA321" s="169"/>
      <c r="SCB321" s="169"/>
      <c r="SCC321" s="169"/>
      <c r="SCD321" s="169"/>
      <c r="SCE321" s="169"/>
      <c r="SCF321" s="169"/>
      <c r="SCG321" s="169"/>
      <c r="SCH321" s="169"/>
      <c r="SCI321" s="169"/>
      <c r="SCJ321" s="169"/>
      <c r="SCK321" s="169"/>
      <c r="SCL321" s="169"/>
      <c r="SCM321" s="169"/>
      <c r="SCN321" s="169"/>
      <c r="SCO321" s="169"/>
      <c r="SCP321" s="169"/>
      <c r="SCQ321" s="169"/>
      <c r="SCR321" s="169"/>
      <c r="SCS321" s="169"/>
      <c r="SCT321" s="169"/>
      <c r="SCU321" s="169"/>
      <c r="SCV321" s="169"/>
      <c r="SCW321" s="169"/>
      <c r="SCX321" s="169"/>
      <c r="SCY321" s="169"/>
      <c r="SCZ321" s="169"/>
      <c r="SDA321" s="169"/>
      <c r="SDB321" s="169"/>
      <c r="SDC321" s="169"/>
      <c r="SDD321" s="169"/>
      <c r="SDE321" s="169"/>
      <c r="SDF321" s="169"/>
      <c r="SDG321" s="169"/>
      <c r="SDH321" s="169"/>
      <c r="SDI321" s="169"/>
      <c r="SDJ321" s="169"/>
      <c r="SDK321" s="169"/>
      <c r="SDL321" s="169"/>
      <c r="SDM321" s="169"/>
      <c r="SDN321" s="169"/>
      <c r="SDO321" s="169"/>
      <c r="SDP321" s="169"/>
      <c r="SDQ321" s="169"/>
      <c r="SDR321" s="169"/>
      <c r="SDS321" s="169"/>
      <c r="SDT321" s="169"/>
      <c r="SDU321" s="169"/>
      <c r="SDV321" s="169"/>
      <c r="SDW321" s="169"/>
      <c r="SDX321" s="169"/>
      <c r="SDY321" s="169"/>
      <c r="SDZ321" s="169"/>
      <c r="SEA321" s="169"/>
      <c r="SEB321" s="169"/>
      <c r="SEC321" s="169"/>
      <c r="SED321" s="169"/>
      <c r="SEE321" s="169"/>
      <c r="SEF321" s="169"/>
      <c r="SEG321" s="169"/>
      <c r="SEH321" s="169"/>
      <c r="SEI321" s="169"/>
      <c r="SEJ321" s="169"/>
      <c r="SEK321" s="169"/>
      <c r="SEL321" s="169"/>
      <c r="SEM321" s="169"/>
      <c r="SEN321" s="169"/>
      <c r="SEO321" s="169"/>
      <c r="SEP321" s="169"/>
      <c r="SEQ321" s="169"/>
      <c r="SER321" s="169"/>
      <c r="SES321" s="169"/>
      <c r="SET321" s="169"/>
      <c r="SEU321" s="169"/>
      <c r="SEV321" s="169"/>
      <c r="SEW321" s="169"/>
      <c r="SEX321" s="169"/>
      <c r="SEY321" s="169"/>
      <c r="SEZ321" s="169"/>
      <c r="SFA321" s="169"/>
      <c r="SFB321" s="169"/>
      <c r="SFC321" s="169"/>
      <c r="SFD321" s="169"/>
      <c r="SFE321" s="169"/>
      <c r="SFF321" s="169"/>
      <c r="SFG321" s="169"/>
      <c r="SFH321" s="169"/>
      <c r="SFI321" s="169"/>
      <c r="SFJ321" s="169"/>
      <c r="SFK321" s="169"/>
      <c r="SFL321" s="169"/>
      <c r="SFM321" s="169"/>
      <c r="SFN321" s="169"/>
      <c r="SFO321" s="169"/>
      <c r="SFP321" s="169"/>
      <c r="SFQ321" s="169"/>
      <c r="SFR321" s="169"/>
      <c r="SFS321" s="169"/>
      <c r="SFT321" s="169"/>
      <c r="SFU321" s="169"/>
      <c r="SFV321" s="169"/>
      <c r="SFW321" s="169"/>
      <c r="SFX321" s="169"/>
      <c r="SFY321" s="169"/>
      <c r="SFZ321" s="169"/>
      <c r="SGA321" s="169"/>
      <c r="SGB321" s="169"/>
      <c r="SGC321" s="169"/>
      <c r="SGD321" s="169"/>
      <c r="SGE321" s="169"/>
      <c r="SGF321" s="169"/>
      <c r="SGG321" s="169"/>
      <c r="SGH321" s="169"/>
      <c r="SGI321" s="169"/>
      <c r="SGJ321" s="169"/>
      <c r="SGK321" s="169"/>
      <c r="SGL321" s="169"/>
      <c r="SGM321" s="169"/>
      <c r="SGN321" s="169"/>
      <c r="SGO321" s="169"/>
      <c r="SGP321" s="169"/>
      <c r="SGQ321" s="169"/>
      <c r="SGR321" s="169"/>
      <c r="SGS321" s="169"/>
      <c r="SGT321" s="169"/>
      <c r="SGU321" s="169"/>
      <c r="SGV321" s="169"/>
      <c r="SGW321" s="169"/>
      <c r="SGX321" s="169"/>
      <c r="SGY321" s="169"/>
      <c r="SGZ321" s="169"/>
      <c r="SHA321" s="169"/>
      <c r="SHB321" s="169"/>
      <c r="SHC321" s="169"/>
      <c r="SHD321" s="169"/>
      <c r="SHE321" s="169"/>
      <c r="SHF321" s="169"/>
      <c r="SHG321" s="169"/>
      <c r="SHH321" s="169"/>
      <c r="SHI321" s="169"/>
      <c r="SHJ321" s="169"/>
      <c r="SHK321" s="169"/>
      <c r="SHL321" s="169"/>
      <c r="SHM321" s="169"/>
      <c r="SHN321" s="169"/>
      <c r="SHO321" s="169"/>
      <c r="SHP321" s="169"/>
      <c r="SHQ321" s="169"/>
      <c r="SHR321" s="169"/>
      <c r="SHS321" s="169"/>
      <c r="SHT321" s="169"/>
      <c r="SHU321" s="169"/>
      <c r="SHV321" s="169"/>
      <c r="SHW321" s="169"/>
      <c r="SHX321" s="169"/>
      <c r="SHY321" s="169"/>
      <c r="SHZ321" s="169"/>
      <c r="SIA321" s="169"/>
      <c r="SIB321" s="169"/>
      <c r="SIC321" s="169"/>
      <c r="SID321" s="169"/>
      <c r="SIE321" s="169"/>
      <c r="SIF321" s="169"/>
      <c r="SIG321" s="169"/>
      <c r="SIH321" s="169"/>
      <c r="SII321" s="169"/>
      <c r="SIJ321" s="169"/>
      <c r="SIK321" s="169"/>
      <c r="SIL321" s="169"/>
      <c r="SIM321" s="169"/>
      <c r="SIN321" s="169"/>
      <c r="SIO321" s="169"/>
      <c r="SIP321" s="169"/>
      <c r="SIQ321" s="169"/>
      <c r="SIR321" s="169"/>
      <c r="SIS321" s="169"/>
      <c r="SIT321" s="169"/>
      <c r="SIU321" s="169"/>
      <c r="SIV321" s="169"/>
      <c r="SIW321" s="169"/>
      <c r="SIX321" s="169"/>
      <c r="SIY321" s="169"/>
      <c r="SIZ321" s="169"/>
      <c r="SJA321" s="169"/>
      <c r="SJB321" s="169"/>
      <c r="SJC321" s="169"/>
      <c r="SJD321" s="169"/>
      <c r="SJE321" s="169"/>
      <c r="SJF321" s="169"/>
      <c r="SJG321" s="169"/>
      <c r="SJH321" s="169"/>
      <c r="SJI321" s="169"/>
      <c r="SJJ321" s="169"/>
      <c r="SJK321" s="169"/>
      <c r="SJL321" s="169"/>
      <c r="SJM321" s="169"/>
      <c r="SJN321" s="169"/>
      <c r="SJO321" s="169"/>
      <c r="SJP321" s="169"/>
      <c r="SJQ321" s="169"/>
      <c r="SJR321" s="169"/>
      <c r="SJS321" s="169"/>
      <c r="SJT321" s="169"/>
      <c r="SJU321" s="169"/>
      <c r="SJV321" s="169"/>
      <c r="SJW321" s="169"/>
      <c r="SJX321" s="169"/>
      <c r="SJY321" s="169"/>
      <c r="SJZ321" s="169"/>
      <c r="SKA321" s="169"/>
      <c r="SKB321" s="169"/>
      <c r="SKC321" s="169"/>
      <c r="SKD321" s="169"/>
      <c r="SKE321" s="169"/>
      <c r="SKF321" s="169"/>
      <c r="SKG321" s="169"/>
      <c r="SKH321" s="169"/>
      <c r="SKI321" s="169"/>
      <c r="SKJ321" s="169"/>
      <c r="SKK321" s="169"/>
      <c r="SKL321" s="169"/>
      <c r="SKM321" s="169"/>
      <c r="SKN321" s="169"/>
      <c r="SKO321" s="169"/>
      <c r="SKP321" s="169"/>
      <c r="SKQ321" s="169"/>
      <c r="SKR321" s="169"/>
      <c r="SKS321" s="169"/>
      <c r="SKT321" s="169"/>
      <c r="SKU321" s="169"/>
      <c r="SKV321" s="169"/>
      <c r="SKW321" s="169"/>
      <c r="SKX321" s="169"/>
      <c r="SKY321" s="169"/>
      <c r="SKZ321" s="169"/>
      <c r="SLA321" s="169"/>
      <c r="SLB321" s="169"/>
      <c r="SLC321" s="169"/>
      <c r="SLD321" s="169"/>
      <c r="SLE321" s="169"/>
      <c r="SLF321" s="169"/>
      <c r="SLG321" s="169"/>
      <c r="SLH321" s="169"/>
      <c r="SLI321" s="169"/>
      <c r="SLJ321" s="169"/>
      <c r="SLK321" s="169"/>
      <c r="SLL321" s="169"/>
      <c r="SLM321" s="169"/>
      <c r="SLN321" s="169"/>
      <c r="SLO321" s="169"/>
      <c r="SLP321" s="169"/>
      <c r="SLQ321" s="169"/>
      <c r="SLR321" s="169"/>
      <c r="SLS321" s="169"/>
      <c r="SLT321" s="169"/>
      <c r="SLU321" s="169"/>
      <c r="SLV321" s="169"/>
      <c r="SLW321" s="169"/>
      <c r="SLX321" s="169"/>
      <c r="SLY321" s="169"/>
      <c r="SLZ321" s="169"/>
      <c r="SMA321" s="169"/>
      <c r="SMB321" s="169"/>
      <c r="SMC321" s="169"/>
      <c r="SMD321" s="169"/>
      <c r="SME321" s="169"/>
      <c r="SMF321" s="169"/>
      <c r="SMG321" s="169"/>
      <c r="SMH321" s="169"/>
      <c r="SMI321" s="169"/>
      <c r="SMJ321" s="169"/>
      <c r="SMK321" s="169"/>
      <c r="SML321" s="169"/>
      <c r="SMM321" s="169"/>
      <c r="SMN321" s="169"/>
      <c r="SMO321" s="169"/>
      <c r="SMP321" s="169"/>
      <c r="SMQ321" s="169"/>
      <c r="SMR321" s="169"/>
      <c r="SMS321" s="169"/>
      <c r="SMT321" s="169"/>
      <c r="SMU321" s="169"/>
      <c r="SMV321" s="169"/>
      <c r="SMW321" s="169"/>
      <c r="SMX321" s="169"/>
      <c r="SMY321" s="169"/>
      <c r="SMZ321" s="169"/>
      <c r="SNA321" s="169"/>
      <c r="SNB321" s="169"/>
      <c r="SNC321" s="169"/>
      <c r="SND321" s="169"/>
      <c r="SNE321" s="169"/>
      <c r="SNF321" s="169"/>
      <c r="SNG321" s="169"/>
      <c r="SNH321" s="169"/>
      <c r="SNI321" s="169"/>
      <c r="SNJ321" s="169"/>
      <c r="SNK321" s="169"/>
      <c r="SNL321" s="169"/>
      <c r="SNM321" s="169"/>
      <c r="SNN321" s="169"/>
      <c r="SNO321" s="169"/>
      <c r="SNP321" s="169"/>
      <c r="SNQ321" s="169"/>
      <c r="SNR321" s="169"/>
      <c r="SNS321" s="169"/>
      <c r="SNT321" s="169"/>
      <c r="SNU321" s="169"/>
      <c r="SNV321" s="169"/>
      <c r="SNW321" s="169"/>
      <c r="SNX321" s="169"/>
      <c r="SNY321" s="169"/>
      <c r="SNZ321" s="169"/>
      <c r="SOA321" s="169"/>
      <c r="SOB321" s="169"/>
      <c r="SOC321" s="169"/>
      <c r="SOD321" s="169"/>
      <c r="SOE321" s="169"/>
      <c r="SOF321" s="169"/>
      <c r="SOG321" s="169"/>
      <c r="SOH321" s="169"/>
      <c r="SOI321" s="169"/>
      <c r="SOJ321" s="169"/>
      <c r="SOK321" s="169"/>
      <c r="SOL321" s="169"/>
      <c r="SOM321" s="169"/>
      <c r="SON321" s="169"/>
      <c r="SOO321" s="169"/>
      <c r="SOP321" s="169"/>
      <c r="SOQ321" s="169"/>
      <c r="SOR321" s="169"/>
      <c r="SOS321" s="169"/>
      <c r="SOT321" s="169"/>
      <c r="SOU321" s="169"/>
      <c r="SOV321" s="169"/>
      <c r="SOW321" s="169"/>
      <c r="SOX321" s="169"/>
      <c r="SOY321" s="169"/>
      <c r="SOZ321" s="169"/>
      <c r="SPA321" s="169"/>
      <c r="SPB321" s="169"/>
      <c r="SPC321" s="169"/>
      <c r="SPD321" s="169"/>
      <c r="SPE321" s="169"/>
      <c r="SPF321" s="169"/>
      <c r="SPG321" s="169"/>
      <c r="SPH321" s="169"/>
      <c r="SPI321" s="169"/>
      <c r="SPJ321" s="169"/>
      <c r="SPK321" s="169"/>
      <c r="SPL321" s="169"/>
      <c r="SPM321" s="169"/>
      <c r="SPN321" s="169"/>
      <c r="SPO321" s="169"/>
      <c r="SPP321" s="169"/>
      <c r="SPQ321" s="169"/>
      <c r="SPR321" s="169"/>
      <c r="SPS321" s="169"/>
      <c r="SPT321" s="169"/>
      <c r="SPU321" s="169"/>
      <c r="SPV321" s="169"/>
      <c r="SPW321" s="169"/>
      <c r="SPX321" s="169"/>
      <c r="SPY321" s="169"/>
      <c r="SPZ321" s="169"/>
      <c r="SQA321" s="169"/>
      <c r="SQB321" s="169"/>
      <c r="SQC321" s="169"/>
      <c r="SQD321" s="169"/>
      <c r="SQE321" s="169"/>
      <c r="SQF321" s="169"/>
      <c r="SQG321" s="169"/>
      <c r="SQH321" s="169"/>
      <c r="SQI321" s="169"/>
      <c r="SQJ321" s="169"/>
      <c r="SQK321" s="169"/>
      <c r="SQL321" s="169"/>
      <c r="SQM321" s="169"/>
      <c r="SQN321" s="169"/>
      <c r="SQO321" s="169"/>
      <c r="SQP321" s="169"/>
      <c r="SQQ321" s="169"/>
      <c r="SQR321" s="169"/>
      <c r="SQS321" s="169"/>
      <c r="SQT321" s="169"/>
      <c r="SQU321" s="169"/>
      <c r="SQV321" s="169"/>
      <c r="SQW321" s="169"/>
      <c r="SQX321" s="169"/>
      <c r="SQY321" s="169"/>
      <c r="SQZ321" s="169"/>
      <c r="SRA321" s="169"/>
      <c r="SRB321" s="169"/>
      <c r="SRC321" s="169"/>
      <c r="SRD321" s="169"/>
      <c r="SRE321" s="169"/>
      <c r="SRF321" s="169"/>
      <c r="SRG321" s="169"/>
      <c r="SRH321" s="169"/>
      <c r="SRI321" s="169"/>
      <c r="SRJ321" s="169"/>
      <c r="SRK321" s="169"/>
      <c r="SRL321" s="169"/>
      <c r="SRM321" s="169"/>
      <c r="SRN321" s="169"/>
      <c r="SRO321" s="169"/>
      <c r="SRP321" s="169"/>
      <c r="SRQ321" s="169"/>
      <c r="SRR321" s="169"/>
      <c r="SRS321" s="169"/>
      <c r="SRT321" s="169"/>
      <c r="SRU321" s="169"/>
      <c r="SRV321" s="169"/>
      <c r="SRW321" s="169"/>
      <c r="SRX321" s="169"/>
      <c r="SRY321" s="169"/>
      <c r="SRZ321" s="169"/>
      <c r="SSA321" s="169"/>
      <c r="SSB321" s="169"/>
      <c r="SSC321" s="169"/>
      <c r="SSD321" s="169"/>
      <c r="SSE321" s="169"/>
      <c r="SSF321" s="169"/>
      <c r="SSG321" s="169"/>
      <c r="SSH321" s="169"/>
      <c r="SSI321" s="169"/>
      <c r="SSJ321" s="169"/>
      <c r="SSK321" s="169"/>
      <c r="SSL321" s="169"/>
      <c r="SSM321" s="169"/>
      <c r="SSN321" s="169"/>
      <c r="SSO321" s="169"/>
      <c r="SSP321" s="169"/>
      <c r="SSQ321" s="169"/>
      <c r="SSR321" s="169"/>
      <c r="SSS321" s="169"/>
      <c r="SST321" s="169"/>
      <c r="SSU321" s="169"/>
      <c r="SSV321" s="169"/>
      <c r="SSW321" s="169"/>
      <c r="SSX321" s="169"/>
      <c r="SSY321" s="169"/>
      <c r="SSZ321" s="169"/>
      <c r="STA321" s="169"/>
      <c r="STB321" s="169"/>
      <c r="STC321" s="169"/>
      <c r="STD321" s="169"/>
      <c r="STE321" s="169"/>
      <c r="STF321" s="169"/>
      <c r="STG321" s="169"/>
      <c r="STH321" s="169"/>
      <c r="STI321" s="169"/>
      <c r="STJ321" s="169"/>
      <c r="STK321" s="169"/>
      <c r="STL321" s="169"/>
      <c r="STM321" s="169"/>
      <c r="STN321" s="169"/>
      <c r="STO321" s="169"/>
      <c r="STP321" s="169"/>
      <c r="STQ321" s="169"/>
      <c r="STR321" s="169"/>
      <c r="STS321" s="169"/>
      <c r="STT321" s="169"/>
      <c r="STU321" s="169"/>
      <c r="STV321" s="169"/>
      <c r="STW321" s="169"/>
      <c r="STX321" s="169"/>
      <c r="STY321" s="169"/>
      <c r="STZ321" s="169"/>
      <c r="SUA321" s="169"/>
      <c r="SUB321" s="169"/>
      <c r="SUC321" s="169"/>
      <c r="SUD321" s="169"/>
      <c r="SUE321" s="169"/>
      <c r="SUF321" s="169"/>
      <c r="SUG321" s="169"/>
      <c r="SUH321" s="169"/>
      <c r="SUI321" s="169"/>
      <c r="SUJ321" s="169"/>
      <c r="SUK321" s="169"/>
      <c r="SUL321" s="169"/>
      <c r="SUM321" s="169"/>
      <c r="SUN321" s="169"/>
      <c r="SUO321" s="169"/>
      <c r="SUP321" s="169"/>
      <c r="SUQ321" s="169"/>
      <c r="SUR321" s="169"/>
      <c r="SUS321" s="169"/>
      <c r="SUT321" s="169"/>
      <c r="SUU321" s="169"/>
      <c r="SUV321" s="169"/>
      <c r="SUW321" s="169"/>
      <c r="SUX321" s="169"/>
      <c r="SUY321" s="169"/>
      <c r="SUZ321" s="169"/>
      <c r="SVA321" s="169"/>
      <c r="SVB321" s="169"/>
      <c r="SVC321" s="169"/>
      <c r="SVD321" s="169"/>
      <c r="SVE321" s="169"/>
      <c r="SVF321" s="169"/>
      <c r="SVG321" s="169"/>
      <c r="SVH321" s="169"/>
      <c r="SVI321" s="169"/>
      <c r="SVJ321" s="169"/>
      <c r="SVK321" s="169"/>
      <c r="SVL321" s="169"/>
      <c r="SVM321" s="169"/>
      <c r="SVN321" s="169"/>
      <c r="SVO321" s="169"/>
      <c r="SVP321" s="169"/>
      <c r="SVQ321" s="169"/>
      <c r="SVR321" s="169"/>
      <c r="SVS321" s="169"/>
      <c r="SVT321" s="169"/>
      <c r="SVU321" s="169"/>
      <c r="SVV321" s="169"/>
      <c r="SVW321" s="169"/>
      <c r="SVX321" s="169"/>
      <c r="SVY321" s="169"/>
      <c r="SVZ321" s="169"/>
      <c r="SWA321" s="169"/>
      <c r="SWB321" s="169"/>
      <c r="SWC321" s="169"/>
      <c r="SWD321" s="169"/>
      <c r="SWE321" s="169"/>
      <c r="SWF321" s="169"/>
      <c r="SWG321" s="169"/>
      <c r="SWH321" s="169"/>
      <c r="SWI321" s="169"/>
      <c r="SWJ321" s="169"/>
      <c r="SWK321" s="169"/>
      <c r="SWL321" s="169"/>
      <c r="SWM321" s="169"/>
      <c r="SWN321" s="169"/>
      <c r="SWO321" s="169"/>
      <c r="SWP321" s="169"/>
      <c r="SWQ321" s="169"/>
      <c r="SWR321" s="169"/>
      <c r="SWS321" s="169"/>
      <c r="SWT321" s="169"/>
      <c r="SWU321" s="169"/>
      <c r="SWV321" s="169"/>
      <c r="SWW321" s="169"/>
      <c r="SWX321" s="169"/>
      <c r="SWY321" s="169"/>
      <c r="SWZ321" s="169"/>
      <c r="SXA321" s="169"/>
      <c r="SXB321" s="169"/>
      <c r="SXC321" s="169"/>
      <c r="SXD321" s="169"/>
      <c r="SXE321" s="169"/>
      <c r="SXF321" s="169"/>
      <c r="SXG321" s="169"/>
      <c r="SXH321" s="169"/>
      <c r="SXI321" s="169"/>
      <c r="SXJ321" s="169"/>
      <c r="SXK321" s="169"/>
      <c r="SXL321" s="169"/>
      <c r="SXM321" s="169"/>
      <c r="SXN321" s="169"/>
      <c r="SXO321" s="169"/>
      <c r="SXP321" s="169"/>
      <c r="SXQ321" s="169"/>
      <c r="SXR321" s="169"/>
      <c r="SXS321" s="169"/>
      <c r="SXT321" s="169"/>
      <c r="SXU321" s="169"/>
      <c r="SXV321" s="169"/>
      <c r="SXW321" s="169"/>
      <c r="SXX321" s="169"/>
      <c r="SXY321" s="169"/>
      <c r="SXZ321" s="169"/>
      <c r="SYA321" s="169"/>
      <c r="SYB321" s="169"/>
      <c r="SYC321" s="169"/>
      <c r="SYD321" s="169"/>
      <c r="SYE321" s="169"/>
      <c r="SYF321" s="169"/>
      <c r="SYG321" s="169"/>
      <c r="SYH321" s="169"/>
      <c r="SYI321" s="169"/>
      <c r="SYJ321" s="169"/>
      <c r="SYK321" s="169"/>
      <c r="SYL321" s="169"/>
      <c r="SYM321" s="169"/>
      <c r="SYN321" s="169"/>
      <c r="SYO321" s="169"/>
      <c r="SYP321" s="169"/>
      <c r="SYQ321" s="169"/>
      <c r="SYR321" s="169"/>
      <c r="SYS321" s="169"/>
      <c r="SYT321" s="169"/>
      <c r="SYU321" s="169"/>
      <c r="SYV321" s="169"/>
      <c r="SYW321" s="169"/>
      <c r="SYX321" s="169"/>
      <c r="SYY321" s="169"/>
      <c r="SYZ321" s="169"/>
      <c r="SZA321" s="169"/>
      <c r="SZB321" s="169"/>
      <c r="SZC321" s="169"/>
      <c r="SZD321" s="169"/>
      <c r="SZE321" s="169"/>
      <c r="SZF321" s="169"/>
      <c r="SZG321" s="169"/>
      <c r="SZH321" s="169"/>
      <c r="SZI321" s="169"/>
      <c r="SZJ321" s="169"/>
      <c r="SZK321" s="169"/>
      <c r="SZL321" s="169"/>
      <c r="SZM321" s="169"/>
      <c r="SZN321" s="169"/>
      <c r="SZO321" s="169"/>
      <c r="SZP321" s="169"/>
      <c r="SZQ321" s="169"/>
      <c r="SZR321" s="169"/>
      <c r="SZS321" s="169"/>
      <c r="SZT321" s="169"/>
      <c r="SZU321" s="169"/>
      <c r="SZV321" s="169"/>
      <c r="SZW321" s="169"/>
      <c r="SZX321" s="169"/>
      <c r="SZY321" s="169"/>
      <c r="SZZ321" s="169"/>
      <c r="TAA321" s="169"/>
      <c r="TAB321" s="169"/>
      <c r="TAC321" s="169"/>
      <c r="TAD321" s="169"/>
      <c r="TAE321" s="169"/>
      <c r="TAF321" s="169"/>
      <c r="TAG321" s="169"/>
      <c r="TAH321" s="169"/>
      <c r="TAI321" s="169"/>
      <c r="TAJ321" s="169"/>
      <c r="TAK321" s="169"/>
      <c r="TAL321" s="169"/>
      <c r="TAM321" s="169"/>
      <c r="TAN321" s="169"/>
      <c r="TAO321" s="169"/>
      <c r="TAP321" s="169"/>
      <c r="TAQ321" s="169"/>
      <c r="TAR321" s="169"/>
      <c r="TAS321" s="169"/>
      <c r="TAT321" s="169"/>
      <c r="TAU321" s="169"/>
      <c r="TAV321" s="169"/>
      <c r="TAW321" s="169"/>
      <c r="TAX321" s="169"/>
      <c r="TAY321" s="169"/>
      <c r="TAZ321" s="169"/>
      <c r="TBA321" s="169"/>
      <c r="TBB321" s="169"/>
      <c r="TBC321" s="169"/>
      <c r="TBD321" s="169"/>
      <c r="TBE321" s="169"/>
      <c r="TBF321" s="169"/>
      <c r="TBG321" s="169"/>
      <c r="TBH321" s="169"/>
      <c r="TBI321" s="169"/>
      <c r="TBJ321" s="169"/>
      <c r="TBK321" s="169"/>
      <c r="TBL321" s="169"/>
      <c r="TBM321" s="169"/>
      <c r="TBN321" s="169"/>
      <c r="TBO321" s="169"/>
      <c r="TBP321" s="169"/>
      <c r="TBQ321" s="169"/>
      <c r="TBR321" s="169"/>
      <c r="TBS321" s="169"/>
      <c r="TBT321" s="169"/>
      <c r="TBU321" s="169"/>
      <c r="TBV321" s="169"/>
      <c r="TBW321" s="169"/>
      <c r="TBX321" s="169"/>
      <c r="TBY321" s="169"/>
      <c r="TBZ321" s="169"/>
      <c r="TCA321" s="169"/>
      <c r="TCB321" s="169"/>
      <c r="TCC321" s="169"/>
      <c r="TCD321" s="169"/>
      <c r="TCE321" s="169"/>
      <c r="TCF321" s="169"/>
      <c r="TCG321" s="169"/>
      <c r="TCH321" s="169"/>
      <c r="TCI321" s="169"/>
      <c r="TCJ321" s="169"/>
      <c r="TCK321" s="169"/>
      <c r="TCL321" s="169"/>
      <c r="TCM321" s="169"/>
      <c r="TCN321" s="169"/>
      <c r="TCO321" s="169"/>
      <c r="TCP321" s="169"/>
      <c r="TCQ321" s="169"/>
      <c r="TCR321" s="169"/>
      <c r="TCS321" s="169"/>
      <c r="TCT321" s="169"/>
      <c r="TCU321" s="169"/>
      <c r="TCV321" s="169"/>
      <c r="TCW321" s="169"/>
      <c r="TCX321" s="169"/>
      <c r="TCY321" s="169"/>
      <c r="TCZ321" s="169"/>
      <c r="TDA321" s="169"/>
      <c r="TDB321" s="169"/>
      <c r="TDC321" s="169"/>
      <c r="TDD321" s="169"/>
      <c r="TDE321" s="169"/>
      <c r="TDF321" s="169"/>
      <c r="TDG321" s="169"/>
      <c r="TDH321" s="169"/>
      <c r="TDI321" s="169"/>
      <c r="TDJ321" s="169"/>
      <c r="TDK321" s="169"/>
      <c r="TDL321" s="169"/>
      <c r="TDM321" s="169"/>
      <c r="TDN321" s="169"/>
      <c r="TDO321" s="169"/>
      <c r="TDP321" s="169"/>
      <c r="TDQ321" s="169"/>
      <c r="TDR321" s="169"/>
      <c r="TDS321" s="169"/>
      <c r="TDT321" s="169"/>
      <c r="TDU321" s="169"/>
      <c r="TDV321" s="169"/>
      <c r="TDW321" s="169"/>
      <c r="TDX321" s="169"/>
      <c r="TDY321" s="169"/>
      <c r="TDZ321" s="169"/>
      <c r="TEA321" s="169"/>
      <c r="TEB321" s="169"/>
      <c r="TEC321" s="169"/>
      <c r="TED321" s="169"/>
      <c r="TEE321" s="169"/>
      <c r="TEF321" s="169"/>
      <c r="TEG321" s="169"/>
      <c r="TEH321" s="169"/>
      <c r="TEI321" s="169"/>
      <c r="TEJ321" s="169"/>
      <c r="TEK321" s="169"/>
      <c r="TEL321" s="169"/>
      <c r="TEM321" s="169"/>
      <c r="TEN321" s="169"/>
      <c r="TEO321" s="169"/>
      <c r="TEP321" s="169"/>
      <c r="TEQ321" s="169"/>
      <c r="TER321" s="169"/>
      <c r="TES321" s="169"/>
      <c r="TET321" s="169"/>
      <c r="TEU321" s="169"/>
      <c r="TEV321" s="169"/>
      <c r="TEW321" s="169"/>
      <c r="TEX321" s="169"/>
      <c r="TEY321" s="169"/>
      <c r="TEZ321" s="169"/>
      <c r="TFA321" s="169"/>
      <c r="TFB321" s="169"/>
      <c r="TFC321" s="169"/>
      <c r="TFD321" s="169"/>
      <c r="TFE321" s="169"/>
      <c r="TFF321" s="169"/>
      <c r="TFG321" s="169"/>
      <c r="TFH321" s="169"/>
      <c r="TFI321" s="169"/>
      <c r="TFJ321" s="169"/>
      <c r="TFK321" s="169"/>
      <c r="TFL321" s="169"/>
      <c r="TFM321" s="169"/>
      <c r="TFN321" s="169"/>
      <c r="TFO321" s="169"/>
      <c r="TFP321" s="169"/>
      <c r="TFQ321" s="169"/>
      <c r="TFR321" s="169"/>
      <c r="TFS321" s="169"/>
      <c r="TFT321" s="169"/>
      <c r="TFU321" s="169"/>
      <c r="TFV321" s="169"/>
      <c r="TFW321" s="169"/>
      <c r="TFX321" s="169"/>
      <c r="TFY321" s="169"/>
      <c r="TFZ321" s="169"/>
      <c r="TGA321" s="169"/>
      <c r="TGB321" s="169"/>
      <c r="TGC321" s="169"/>
      <c r="TGD321" s="169"/>
      <c r="TGE321" s="169"/>
      <c r="TGF321" s="169"/>
      <c r="TGG321" s="169"/>
      <c r="TGH321" s="169"/>
      <c r="TGI321" s="169"/>
      <c r="TGJ321" s="169"/>
      <c r="TGK321" s="169"/>
      <c r="TGL321" s="169"/>
      <c r="TGM321" s="169"/>
      <c r="TGN321" s="169"/>
      <c r="TGO321" s="169"/>
      <c r="TGP321" s="169"/>
      <c r="TGQ321" s="169"/>
      <c r="TGR321" s="169"/>
      <c r="TGS321" s="169"/>
      <c r="TGT321" s="169"/>
      <c r="TGU321" s="169"/>
      <c r="TGV321" s="169"/>
      <c r="TGW321" s="169"/>
      <c r="TGX321" s="169"/>
      <c r="TGY321" s="169"/>
      <c r="TGZ321" s="169"/>
      <c r="THA321" s="169"/>
      <c r="THB321" s="169"/>
      <c r="THC321" s="169"/>
      <c r="THD321" s="169"/>
      <c r="THE321" s="169"/>
      <c r="THF321" s="169"/>
      <c r="THG321" s="169"/>
      <c r="THH321" s="169"/>
      <c r="THI321" s="169"/>
      <c r="THJ321" s="169"/>
      <c r="THK321" s="169"/>
      <c r="THL321" s="169"/>
      <c r="THM321" s="169"/>
      <c r="THN321" s="169"/>
      <c r="THO321" s="169"/>
      <c r="THP321" s="169"/>
      <c r="THQ321" s="169"/>
      <c r="THR321" s="169"/>
      <c r="THS321" s="169"/>
      <c r="THT321" s="169"/>
      <c r="THU321" s="169"/>
      <c r="THV321" s="169"/>
      <c r="THW321" s="169"/>
      <c r="THX321" s="169"/>
      <c r="THY321" s="169"/>
      <c r="THZ321" s="169"/>
      <c r="TIA321" s="169"/>
      <c r="TIB321" s="169"/>
      <c r="TIC321" s="169"/>
      <c r="TID321" s="169"/>
      <c r="TIE321" s="169"/>
      <c r="TIF321" s="169"/>
      <c r="TIG321" s="169"/>
      <c r="TIH321" s="169"/>
      <c r="TII321" s="169"/>
      <c r="TIJ321" s="169"/>
      <c r="TIK321" s="169"/>
      <c r="TIL321" s="169"/>
      <c r="TIM321" s="169"/>
      <c r="TIN321" s="169"/>
      <c r="TIO321" s="169"/>
      <c r="TIP321" s="169"/>
      <c r="TIQ321" s="169"/>
      <c r="TIR321" s="169"/>
      <c r="TIS321" s="169"/>
      <c r="TIT321" s="169"/>
      <c r="TIU321" s="169"/>
      <c r="TIV321" s="169"/>
      <c r="TIW321" s="169"/>
      <c r="TIX321" s="169"/>
      <c r="TIY321" s="169"/>
      <c r="TIZ321" s="169"/>
      <c r="TJA321" s="169"/>
      <c r="TJB321" s="169"/>
      <c r="TJC321" s="169"/>
      <c r="TJD321" s="169"/>
      <c r="TJE321" s="169"/>
      <c r="TJF321" s="169"/>
      <c r="TJG321" s="169"/>
      <c r="TJH321" s="169"/>
      <c r="TJI321" s="169"/>
      <c r="TJJ321" s="169"/>
      <c r="TJK321" s="169"/>
      <c r="TJL321" s="169"/>
      <c r="TJM321" s="169"/>
      <c r="TJN321" s="169"/>
      <c r="TJO321" s="169"/>
      <c r="TJP321" s="169"/>
      <c r="TJQ321" s="169"/>
      <c r="TJR321" s="169"/>
      <c r="TJS321" s="169"/>
      <c r="TJT321" s="169"/>
      <c r="TJU321" s="169"/>
      <c r="TJV321" s="169"/>
      <c r="TJW321" s="169"/>
      <c r="TJX321" s="169"/>
      <c r="TJY321" s="169"/>
      <c r="TJZ321" s="169"/>
      <c r="TKA321" s="169"/>
      <c r="TKB321" s="169"/>
      <c r="TKC321" s="169"/>
      <c r="TKD321" s="169"/>
      <c r="TKE321" s="169"/>
      <c r="TKF321" s="169"/>
      <c r="TKG321" s="169"/>
      <c r="TKH321" s="169"/>
      <c r="TKI321" s="169"/>
      <c r="TKJ321" s="169"/>
      <c r="TKK321" s="169"/>
      <c r="TKL321" s="169"/>
      <c r="TKM321" s="169"/>
      <c r="TKN321" s="169"/>
      <c r="TKO321" s="169"/>
      <c r="TKP321" s="169"/>
      <c r="TKQ321" s="169"/>
      <c r="TKR321" s="169"/>
      <c r="TKS321" s="169"/>
      <c r="TKT321" s="169"/>
      <c r="TKU321" s="169"/>
      <c r="TKV321" s="169"/>
      <c r="TKW321" s="169"/>
      <c r="TKX321" s="169"/>
      <c r="TKY321" s="169"/>
      <c r="TKZ321" s="169"/>
      <c r="TLA321" s="169"/>
      <c r="TLB321" s="169"/>
      <c r="TLC321" s="169"/>
      <c r="TLD321" s="169"/>
      <c r="TLE321" s="169"/>
      <c r="TLF321" s="169"/>
      <c r="TLG321" s="169"/>
      <c r="TLH321" s="169"/>
      <c r="TLI321" s="169"/>
      <c r="TLJ321" s="169"/>
      <c r="TLK321" s="169"/>
      <c r="TLL321" s="169"/>
      <c r="TLM321" s="169"/>
      <c r="TLN321" s="169"/>
      <c r="TLO321" s="169"/>
      <c r="TLP321" s="169"/>
      <c r="TLQ321" s="169"/>
      <c r="TLR321" s="169"/>
      <c r="TLS321" s="169"/>
      <c r="TLT321" s="169"/>
      <c r="TLU321" s="169"/>
      <c r="TLV321" s="169"/>
      <c r="TLW321" s="169"/>
      <c r="TLX321" s="169"/>
      <c r="TLY321" s="169"/>
      <c r="TLZ321" s="169"/>
      <c r="TMA321" s="169"/>
      <c r="TMB321" s="169"/>
      <c r="TMC321" s="169"/>
      <c r="TMD321" s="169"/>
      <c r="TME321" s="169"/>
      <c r="TMF321" s="169"/>
      <c r="TMG321" s="169"/>
      <c r="TMH321" s="169"/>
      <c r="TMI321" s="169"/>
      <c r="TMJ321" s="169"/>
      <c r="TMK321" s="169"/>
      <c r="TML321" s="169"/>
      <c r="TMM321" s="169"/>
      <c r="TMN321" s="169"/>
      <c r="TMO321" s="169"/>
      <c r="TMP321" s="169"/>
      <c r="TMQ321" s="169"/>
      <c r="TMR321" s="169"/>
      <c r="TMS321" s="169"/>
      <c r="TMT321" s="169"/>
      <c r="TMU321" s="169"/>
      <c r="TMV321" s="169"/>
      <c r="TMW321" s="169"/>
      <c r="TMX321" s="169"/>
      <c r="TMY321" s="169"/>
      <c r="TMZ321" s="169"/>
      <c r="TNA321" s="169"/>
      <c r="TNB321" s="169"/>
      <c r="TNC321" s="169"/>
      <c r="TND321" s="169"/>
      <c r="TNE321" s="169"/>
      <c r="TNF321" s="169"/>
      <c r="TNG321" s="169"/>
      <c r="TNH321" s="169"/>
      <c r="TNI321" s="169"/>
      <c r="TNJ321" s="169"/>
      <c r="TNK321" s="169"/>
      <c r="TNL321" s="169"/>
      <c r="TNM321" s="169"/>
      <c r="TNN321" s="169"/>
      <c r="TNO321" s="169"/>
      <c r="TNP321" s="169"/>
      <c r="TNQ321" s="169"/>
      <c r="TNR321" s="169"/>
      <c r="TNS321" s="169"/>
      <c r="TNT321" s="169"/>
      <c r="TNU321" s="169"/>
      <c r="TNV321" s="169"/>
      <c r="TNW321" s="169"/>
      <c r="TNX321" s="169"/>
      <c r="TNY321" s="169"/>
      <c r="TNZ321" s="169"/>
      <c r="TOA321" s="169"/>
      <c r="TOB321" s="169"/>
      <c r="TOC321" s="169"/>
      <c r="TOD321" s="169"/>
      <c r="TOE321" s="169"/>
      <c r="TOF321" s="169"/>
      <c r="TOG321" s="169"/>
      <c r="TOH321" s="169"/>
      <c r="TOI321" s="169"/>
      <c r="TOJ321" s="169"/>
      <c r="TOK321" s="169"/>
      <c r="TOL321" s="169"/>
      <c r="TOM321" s="169"/>
      <c r="TON321" s="169"/>
      <c r="TOO321" s="169"/>
      <c r="TOP321" s="169"/>
      <c r="TOQ321" s="169"/>
      <c r="TOR321" s="169"/>
      <c r="TOS321" s="169"/>
      <c r="TOT321" s="169"/>
      <c r="TOU321" s="169"/>
      <c r="TOV321" s="169"/>
      <c r="TOW321" s="169"/>
      <c r="TOX321" s="169"/>
      <c r="TOY321" s="169"/>
      <c r="TOZ321" s="169"/>
      <c r="TPA321" s="169"/>
      <c r="TPB321" s="169"/>
      <c r="TPC321" s="169"/>
      <c r="TPD321" s="169"/>
      <c r="TPE321" s="169"/>
      <c r="TPF321" s="169"/>
      <c r="TPG321" s="169"/>
      <c r="TPH321" s="169"/>
      <c r="TPI321" s="169"/>
      <c r="TPJ321" s="169"/>
      <c r="TPK321" s="169"/>
      <c r="TPL321" s="169"/>
      <c r="TPM321" s="169"/>
      <c r="TPN321" s="169"/>
      <c r="TPO321" s="169"/>
      <c r="TPP321" s="169"/>
      <c r="TPQ321" s="169"/>
      <c r="TPR321" s="169"/>
      <c r="TPS321" s="169"/>
      <c r="TPT321" s="169"/>
      <c r="TPU321" s="169"/>
      <c r="TPV321" s="169"/>
      <c r="TPW321" s="169"/>
      <c r="TPX321" s="169"/>
      <c r="TPY321" s="169"/>
      <c r="TPZ321" s="169"/>
      <c r="TQA321" s="169"/>
      <c r="TQB321" s="169"/>
      <c r="TQC321" s="169"/>
      <c r="TQD321" s="169"/>
      <c r="TQE321" s="169"/>
      <c r="TQF321" s="169"/>
      <c r="TQG321" s="169"/>
      <c r="TQH321" s="169"/>
      <c r="TQI321" s="169"/>
      <c r="TQJ321" s="169"/>
      <c r="TQK321" s="169"/>
      <c r="TQL321" s="169"/>
      <c r="TQM321" s="169"/>
      <c r="TQN321" s="169"/>
      <c r="TQO321" s="169"/>
      <c r="TQP321" s="169"/>
      <c r="TQQ321" s="169"/>
      <c r="TQR321" s="169"/>
      <c r="TQS321" s="169"/>
      <c r="TQT321" s="169"/>
      <c r="TQU321" s="169"/>
      <c r="TQV321" s="169"/>
      <c r="TQW321" s="169"/>
      <c r="TQX321" s="169"/>
      <c r="TQY321" s="169"/>
      <c r="TQZ321" s="169"/>
      <c r="TRA321" s="169"/>
      <c r="TRB321" s="169"/>
      <c r="TRC321" s="169"/>
      <c r="TRD321" s="169"/>
      <c r="TRE321" s="169"/>
      <c r="TRF321" s="169"/>
      <c r="TRG321" s="169"/>
      <c r="TRH321" s="169"/>
      <c r="TRI321" s="169"/>
      <c r="TRJ321" s="169"/>
      <c r="TRK321" s="169"/>
      <c r="TRL321" s="169"/>
      <c r="TRM321" s="169"/>
      <c r="TRN321" s="169"/>
      <c r="TRO321" s="169"/>
      <c r="TRP321" s="169"/>
      <c r="TRQ321" s="169"/>
      <c r="TRR321" s="169"/>
      <c r="TRS321" s="169"/>
      <c r="TRT321" s="169"/>
      <c r="TRU321" s="169"/>
      <c r="TRV321" s="169"/>
      <c r="TRW321" s="169"/>
      <c r="TRX321" s="169"/>
      <c r="TRY321" s="169"/>
      <c r="TRZ321" s="169"/>
      <c r="TSA321" s="169"/>
      <c r="TSB321" s="169"/>
      <c r="TSC321" s="169"/>
      <c r="TSD321" s="169"/>
      <c r="TSE321" s="169"/>
      <c r="TSF321" s="169"/>
      <c r="TSG321" s="169"/>
      <c r="TSH321" s="169"/>
      <c r="TSI321" s="169"/>
      <c r="TSJ321" s="169"/>
      <c r="TSK321" s="169"/>
      <c r="TSL321" s="169"/>
      <c r="TSM321" s="169"/>
      <c r="TSN321" s="169"/>
      <c r="TSO321" s="169"/>
      <c r="TSP321" s="169"/>
      <c r="TSQ321" s="169"/>
      <c r="TSR321" s="169"/>
      <c r="TSS321" s="169"/>
      <c r="TST321" s="169"/>
      <c r="TSU321" s="169"/>
      <c r="TSV321" s="169"/>
      <c r="TSW321" s="169"/>
      <c r="TSX321" s="169"/>
      <c r="TSY321" s="169"/>
      <c r="TSZ321" s="169"/>
      <c r="TTA321" s="169"/>
      <c r="TTB321" s="169"/>
      <c r="TTC321" s="169"/>
      <c r="TTD321" s="169"/>
      <c r="TTE321" s="169"/>
      <c r="TTF321" s="169"/>
      <c r="TTG321" s="169"/>
      <c r="TTH321" s="169"/>
      <c r="TTI321" s="169"/>
      <c r="TTJ321" s="169"/>
      <c r="TTK321" s="169"/>
      <c r="TTL321" s="169"/>
      <c r="TTM321" s="169"/>
      <c r="TTN321" s="169"/>
      <c r="TTO321" s="169"/>
      <c r="TTP321" s="169"/>
      <c r="TTQ321" s="169"/>
      <c r="TTR321" s="169"/>
      <c r="TTS321" s="169"/>
      <c r="TTT321" s="169"/>
      <c r="TTU321" s="169"/>
      <c r="TTV321" s="169"/>
      <c r="TTW321" s="169"/>
      <c r="TTX321" s="169"/>
      <c r="TTY321" s="169"/>
      <c r="TTZ321" s="169"/>
      <c r="TUA321" s="169"/>
      <c r="TUB321" s="169"/>
      <c r="TUC321" s="169"/>
      <c r="TUD321" s="169"/>
      <c r="TUE321" s="169"/>
      <c r="TUF321" s="169"/>
      <c r="TUG321" s="169"/>
      <c r="TUH321" s="169"/>
      <c r="TUI321" s="169"/>
      <c r="TUJ321" s="169"/>
      <c r="TUK321" s="169"/>
      <c r="TUL321" s="169"/>
      <c r="TUM321" s="169"/>
      <c r="TUN321" s="169"/>
      <c r="TUO321" s="169"/>
      <c r="TUP321" s="169"/>
      <c r="TUQ321" s="169"/>
      <c r="TUR321" s="169"/>
      <c r="TUS321" s="169"/>
      <c r="TUT321" s="169"/>
      <c r="TUU321" s="169"/>
      <c r="TUV321" s="169"/>
      <c r="TUW321" s="169"/>
      <c r="TUX321" s="169"/>
      <c r="TUY321" s="169"/>
      <c r="TUZ321" s="169"/>
      <c r="TVA321" s="169"/>
      <c r="TVB321" s="169"/>
      <c r="TVC321" s="169"/>
      <c r="TVD321" s="169"/>
      <c r="TVE321" s="169"/>
      <c r="TVF321" s="169"/>
      <c r="TVG321" s="169"/>
      <c r="TVH321" s="169"/>
      <c r="TVI321" s="169"/>
      <c r="TVJ321" s="169"/>
      <c r="TVK321" s="169"/>
      <c r="TVL321" s="169"/>
      <c r="TVM321" s="169"/>
      <c r="TVN321" s="169"/>
      <c r="TVO321" s="169"/>
      <c r="TVP321" s="169"/>
      <c r="TVQ321" s="169"/>
      <c r="TVR321" s="169"/>
      <c r="TVS321" s="169"/>
      <c r="TVT321" s="169"/>
      <c r="TVU321" s="169"/>
      <c r="TVV321" s="169"/>
      <c r="TVW321" s="169"/>
      <c r="TVX321" s="169"/>
      <c r="TVY321" s="169"/>
      <c r="TVZ321" s="169"/>
      <c r="TWA321" s="169"/>
      <c r="TWB321" s="169"/>
      <c r="TWC321" s="169"/>
      <c r="TWD321" s="169"/>
      <c r="TWE321" s="169"/>
      <c r="TWF321" s="169"/>
      <c r="TWG321" s="169"/>
      <c r="TWH321" s="169"/>
      <c r="TWI321" s="169"/>
      <c r="TWJ321" s="169"/>
      <c r="TWK321" s="169"/>
      <c r="TWL321" s="169"/>
      <c r="TWM321" s="169"/>
      <c r="TWN321" s="169"/>
      <c r="TWO321" s="169"/>
      <c r="TWP321" s="169"/>
      <c r="TWQ321" s="169"/>
      <c r="TWR321" s="169"/>
      <c r="TWS321" s="169"/>
      <c r="TWT321" s="169"/>
      <c r="TWU321" s="169"/>
      <c r="TWV321" s="169"/>
      <c r="TWW321" s="169"/>
      <c r="TWX321" s="169"/>
      <c r="TWY321" s="169"/>
      <c r="TWZ321" s="169"/>
      <c r="TXA321" s="169"/>
      <c r="TXB321" s="169"/>
      <c r="TXC321" s="169"/>
      <c r="TXD321" s="169"/>
      <c r="TXE321" s="169"/>
      <c r="TXF321" s="169"/>
      <c r="TXG321" s="169"/>
      <c r="TXH321" s="169"/>
      <c r="TXI321" s="169"/>
      <c r="TXJ321" s="169"/>
      <c r="TXK321" s="169"/>
      <c r="TXL321" s="169"/>
      <c r="TXM321" s="169"/>
      <c r="TXN321" s="169"/>
      <c r="TXO321" s="169"/>
      <c r="TXP321" s="169"/>
      <c r="TXQ321" s="169"/>
      <c r="TXR321" s="169"/>
      <c r="TXS321" s="169"/>
      <c r="TXT321" s="169"/>
      <c r="TXU321" s="169"/>
      <c r="TXV321" s="169"/>
      <c r="TXW321" s="169"/>
      <c r="TXX321" s="169"/>
      <c r="TXY321" s="169"/>
      <c r="TXZ321" s="169"/>
      <c r="TYA321" s="169"/>
      <c r="TYB321" s="169"/>
      <c r="TYC321" s="169"/>
      <c r="TYD321" s="169"/>
      <c r="TYE321" s="169"/>
      <c r="TYF321" s="169"/>
      <c r="TYG321" s="169"/>
      <c r="TYH321" s="169"/>
      <c r="TYI321" s="169"/>
      <c r="TYJ321" s="169"/>
      <c r="TYK321" s="169"/>
      <c r="TYL321" s="169"/>
      <c r="TYM321" s="169"/>
      <c r="TYN321" s="169"/>
      <c r="TYO321" s="169"/>
      <c r="TYP321" s="169"/>
      <c r="TYQ321" s="169"/>
      <c r="TYR321" s="169"/>
      <c r="TYS321" s="169"/>
      <c r="TYT321" s="169"/>
      <c r="TYU321" s="169"/>
      <c r="TYV321" s="169"/>
      <c r="TYW321" s="169"/>
      <c r="TYX321" s="169"/>
      <c r="TYY321" s="169"/>
      <c r="TYZ321" s="169"/>
      <c r="TZA321" s="169"/>
      <c r="TZB321" s="169"/>
      <c r="TZC321" s="169"/>
      <c r="TZD321" s="169"/>
      <c r="TZE321" s="169"/>
      <c r="TZF321" s="169"/>
      <c r="TZG321" s="169"/>
      <c r="TZH321" s="169"/>
      <c r="TZI321" s="169"/>
      <c r="TZJ321" s="169"/>
      <c r="TZK321" s="169"/>
      <c r="TZL321" s="169"/>
      <c r="TZM321" s="169"/>
      <c r="TZN321" s="169"/>
      <c r="TZO321" s="169"/>
      <c r="TZP321" s="169"/>
      <c r="TZQ321" s="169"/>
      <c r="TZR321" s="169"/>
      <c r="TZS321" s="169"/>
      <c r="TZT321" s="169"/>
      <c r="TZU321" s="169"/>
      <c r="TZV321" s="169"/>
      <c r="TZW321" s="169"/>
      <c r="TZX321" s="169"/>
      <c r="TZY321" s="169"/>
      <c r="TZZ321" s="169"/>
      <c r="UAA321" s="169"/>
      <c r="UAB321" s="169"/>
      <c r="UAC321" s="169"/>
      <c r="UAD321" s="169"/>
      <c r="UAE321" s="169"/>
      <c r="UAF321" s="169"/>
      <c r="UAG321" s="169"/>
      <c r="UAH321" s="169"/>
      <c r="UAI321" s="169"/>
      <c r="UAJ321" s="169"/>
      <c r="UAK321" s="169"/>
      <c r="UAL321" s="169"/>
      <c r="UAM321" s="169"/>
      <c r="UAN321" s="169"/>
      <c r="UAO321" s="169"/>
      <c r="UAP321" s="169"/>
      <c r="UAQ321" s="169"/>
      <c r="UAR321" s="169"/>
      <c r="UAS321" s="169"/>
      <c r="UAT321" s="169"/>
      <c r="UAU321" s="169"/>
      <c r="UAV321" s="169"/>
      <c r="UAW321" s="169"/>
      <c r="UAX321" s="169"/>
      <c r="UAY321" s="169"/>
      <c r="UAZ321" s="169"/>
      <c r="UBA321" s="169"/>
      <c r="UBB321" s="169"/>
      <c r="UBC321" s="169"/>
      <c r="UBD321" s="169"/>
      <c r="UBE321" s="169"/>
      <c r="UBF321" s="169"/>
      <c r="UBG321" s="169"/>
      <c r="UBH321" s="169"/>
      <c r="UBI321" s="169"/>
      <c r="UBJ321" s="169"/>
      <c r="UBK321" s="169"/>
      <c r="UBL321" s="169"/>
      <c r="UBM321" s="169"/>
      <c r="UBN321" s="169"/>
      <c r="UBO321" s="169"/>
      <c r="UBP321" s="169"/>
      <c r="UBQ321" s="169"/>
      <c r="UBR321" s="169"/>
      <c r="UBS321" s="169"/>
      <c r="UBT321" s="169"/>
      <c r="UBU321" s="169"/>
      <c r="UBV321" s="169"/>
      <c r="UBW321" s="169"/>
      <c r="UBX321" s="169"/>
      <c r="UBY321" s="169"/>
      <c r="UBZ321" s="169"/>
      <c r="UCA321" s="169"/>
      <c r="UCB321" s="169"/>
      <c r="UCC321" s="169"/>
      <c r="UCD321" s="169"/>
      <c r="UCE321" s="169"/>
      <c r="UCF321" s="169"/>
      <c r="UCG321" s="169"/>
      <c r="UCH321" s="169"/>
      <c r="UCI321" s="169"/>
      <c r="UCJ321" s="169"/>
      <c r="UCK321" s="169"/>
      <c r="UCL321" s="169"/>
      <c r="UCM321" s="169"/>
      <c r="UCN321" s="169"/>
      <c r="UCO321" s="169"/>
      <c r="UCP321" s="169"/>
      <c r="UCQ321" s="169"/>
      <c r="UCR321" s="169"/>
      <c r="UCS321" s="169"/>
      <c r="UCT321" s="169"/>
      <c r="UCU321" s="169"/>
      <c r="UCV321" s="169"/>
      <c r="UCW321" s="169"/>
      <c r="UCX321" s="169"/>
      <c r="UCY321" s="169"/>
      <c r="UCZ321" s="169"/>
      <c r="UDA321" s="169"/>
      <c r="UDB321" s="169"/>
      <c r="UDC321" s="169"/>
      <c r="UDD321" s="169"/>
      <c r="UDE321" s="169"/>
      <c r="UDF321" s="169"/>
      <c r="UDG321" s="169"/>
      <c r="UDH321" s="169"/>
      <c r="UDI321" s="169"/>
      <c r="UDJ321" s="169"/>
      <c r="UDK321" s="169"/>
      <c r="UDL321" s="169"/>
      <c r="UDM321" s="169"/>
      <c r="UDN321" s="169"/>
      <c r="UDO321" s="169"/>
      <c r="UDP321" s="169"/>
      <c r="UDQ321" s="169"/>
      <c r="UDR321" s="169"/>
      <c r="UDS321" s="169"/>
      <c r="UDT321" s="169"/>
      <c r="UDU321" s="169"/>
      <c r="UDV321" s="169"/>
      <c r="UDW321" s="169"/>
      <c r="UDX321" s="169"/>
      <c r="UDY321" s="169"/>
      <c r="UDZ321" s="169"/>
      <c r="UEA321" s="169"/>
      <c r="UEB321" s="169"/>
      <c r="UEC321" s="169"/>
      <c r="UED321" s="169"/>
      <c r="UEE321" s="169"/>
      <c r="UEF321" s="169"/>
      <c r="UEG321" s="169"/>
      <c r="UEH321" s="169"/>
      <c r="UEI321" s="169"/>
      <c r="UEJ321" s="169"/>
      <c r="UEK321" s="169"/>
      <c r="UEL321" s="169"/>
      <c r="UEM321" s="169"/>
      <c r="UEN321" s="169"/>
      <c r="UEO321" s="169"/>
      <c r="UEP321" s="169"/>
      <c r="UEQ321" s="169"/>
      <c r="UER321" s="169"/>
      <c r="UES321" s="169"/>
      <c r="UET321" s="169"/>
      <c r="UEU321" s="169"/>
      <c r="UEV321" s="169"/>
      <c r="UEW321" s="169"/>
      <c r="UEX321" s="169"/>
      <c r="UEY321" s="169"/>
      <c r="UEZ321" s="169"/>
      <c r="UFA321" s="169"/>
      <c r="UFB321" s="169"/>
      <c r="UFC321" s="169"/>
      <c r="UFD321" s="169"/>
      <c r="UFE321" s="169"/>
      <c r="UFF321" s="169"/>
      <c r="UFG321" s="169"/>
      <c r="UFH321" s="169"/>
      <c r="UFI321" s="169"/>
      <c r="UFJ321" s="169"/>
      <c r="UFK321" s="169"/>
      <c r="UFL321" s="169"/>
      <c r="UFM321" s="169"/>
      <c r="UFN321" s="169"/>
      <c r="UFO321" s="169"/>
      <c r="UFP321" s="169"/>
      <c r="UFQ321" s="169"/>
      <c r="UFR321" s="169"/>
      <c r="UFS321" s="169"/>
      <c r="UFT321" s="169"/>
      <c r="UFU321" s="169"/>
      <c r="UFV321" s="169"/>
      <c r="UFW321" s="169"/>
      <c r="UFX321" s="169"/>
      <c r="UFY321" s="169"/>
      <c r="UFZ321" s="169"/>
      <c r="UGA321" s="169"/>
      <c r="UGB321" s="169"/>
      <c r="UGC321" s="169"/>
      <c r="UGD321" s="169"/>
      <c r="UGE321" s="169"/>
      <c r="UGF321" s="169"/>
      <c r="UGG321" s="169"/>
      <c r="UGH321" s="169"/>
      <c r="UGI321" s="169"/>
      <c r="UGJ321" s="169"/>
      <c r="UGK321" s="169"/>
      <c r="UGL321" s="169"/>
      <c r="UGM321" s="169"/>
      <c r="UGN321" s="169"/>
      <c r="UGO321" s="169"/>
      <c r="UGP321" s="169"/>
      <c r="UGQ321" s="169"/>
      <c r="UGR321" s="169"/>
      <c r="UGS321" s="169"/>
      <c r="UGT321" s="169"/>
      <c r="UGU321" s="169"/>
      <c r="UGV321" s="169"/>
      <c r="UGW321" s="169"/>
      <c r="UGX321" s="169"/>
      <c r="UGY321" s="169"/>
      <c r="UGZ321" s="169"/>
      <c r="UHA321" s="169"/>
      <c r="UHB321" s="169"/>
      <c r="UHC321" s="169"/>
      <c r="UHD321" s="169"/>
      <c r="UHE321" s="169"/>
      <c r="UHF321" s="169"/>
      <c r="UHG321" s="169"/>
      <c r="UHH321" s="169"/>
      <c r="UHI321" s="169"/>
      <c r="UHJ321" s="169"/>
      <c r="UHK321" s="169"/>
      <c r="UHL321" s="169"/>
      <c r="UHM321" s="169"/>
      <c r="UHN321" s="169"/>
      <c r="UHO321" s="169"/>
      <c r="UHP321" s="169"/>
      <c r="UHQ321" s="169"/>
      <c r="UHR321" s="169"/>
      <c r="UHS321" s="169"/>
      <c r="UHT321" s="169"/>
      <c r="UHU321" s="169"/>
      <c r="UHV321" s="169"/>
      <c r="UHW321" s="169"/>
      <c r="UHX321" s="169"/>
      <c r="UHY321" s="169"/>
      <c r="UHZ321" s="169"/>
      <c r="UIA321" s="169"/>
      <c r="UIB321" s="169"/>
      <c r="UIC321" s="169"/>
      <c r="UID321" s="169"/>
      <c r="UIE321" s="169"/>
      <c r="UIF321" s="169"/>
      <c r="UIG321" s="169"/>
      <c r="UIH321" s="169"/>
      <c r="UII321" s="169"/>
      <c r="UIJ321" s="169"/>
      <c r="UIK321" s="169"/>
      <c r="UIL321" s="169"/>
      <c r="UIM321" s="169"/>
      <c r="UIN321" s="169"/>
      <c r="UIO321" s="169"/>
      <c r="UIP321" s="169"/>
      <c r="UIQ321" s="169"/>
      <c r="UIR321" s="169"/>
      <c r="UIS321" s="169"/>
      <c r="UIT321" s="169"/>
      <c r="UIU321" s="169"/>
      <c r="UIV321" s="169"/>
      <c r="UIW321" s="169"/>
      <c r="UIX321" s="169"/>
      <c r="UIY321" s="169"/>
      <c r="UIZ321" s="169"/>
      <c r="UJA321" s="169"/>
      <c r="UJB321" s="169"/>
      <c r="UJC321" s="169"/>
      <c r="UJD321" s="169"/>
      <c r="UJE321" s="169"/>
      <c r="UJF321" s="169"/>
      <c r="UJG321" s="169"/>
      <c r="UJH321" s="169"/>
      <c r="UJI321" s="169"/>
      <c r="UJJ321" s="169"/>
      <c r="UJK321" s="169"/>
      <c r="UJL321" s="169"/>
      <c r="UJM321" s="169"/>
      <c r="UJN321" s="169"/>
      <c r="UJO321" s="169"/>
      <c r="UJP321" s="169"/>
      <c r="UJQ321" s="169"/>
      <c r="UJR321" s="169"/>
      <c r="UJS321" s="169"/>
      <c r="UJT321" s="169"/>
      <c r="UJU321" s="169"/>
      <c r="UJV321" s="169"/>
      <c r="UJW321" s="169"/>
      <c r="UJX321" s="169"/>
      <c r="UJY321" s="169"/>
      <c r="UJZ321" s="169"/>
      <c r="UKA321" s="169"/>
      <c r="UKB321" s="169"/>
      <c r="UKC321" s="169"/>
      <c r="UKD321" s="169"/>
      <c r="UKE321" s="169"/>
      <c r="UKF321" s="169"/>
      <c r="UKG321" s="169"/>
      <c r="UKH321" s="169"/>
      <c r="UKI321" s="169"/>
      <c r="UKJ321" s="169"/>
      <c r="UKK321" s="169"/>
      <c r="UKL321" s="169"/>
      <c r="UKM321" s="169"/>
      <c r="UKN321" s="169"/>
      <c r="UKO321" s="169"/>
      <c r="UKP321" s="169"/>
      <c r="UKQ321" s="169"/>
      <c r="UKR321" s="169"/>
      <c r="UKS321" s="169"/>
      <c r="UKT321" s="169"/>
      <c r="UKU321" s="169"/>
      <c r="UKV321" s="169"/>
      <c r="UKW321" s="169"/>
      <c r="UKX321" s="169"/>
      <c r="UKY321" s="169"/>
      <c r="UKZ321" s="169"/>
      <c r="ULA321" s="169"/>
      <c r="ULB321" s="169"/>
      <c r="ULC321" s="169"/>
      <c r="ULD321" s="169"/>
      <c r="ULE321" s="169"/>
      <c r="ULF321" s="169"/>
      <c r="ULG321" s="169"/>
      <c r="ULH321" s="169"/>
      <c r="ULI321" s="169"/>
      <c r="ULJ321" s="169"/>
      <c r="ULK321" s="169"/>
      <c r="ULL321" s="169"/>
      <c r="ULM321" s="169"/>
      <c r="ULN321" s="169"/>
      <c r="ULO321" s="169"/>
      <c r="ULP321" s="169"/>
      <c r="ULQ321" s="169"/>
      <c r="ULR321" s="169"/>
      <c r="ULS321" s="169"/>
      <c r="ULT321" s="169"/>
      <c r="ULU321" s="169"/>
      <c r="ULV321" s="169"/>
      <c r="ULW321" s="169"/>
      <c r="ULX321" s="169"/>
      <c r="ULY321" s="169"/>
      <c r="ULZ321" s="169"/>
      <c r="UMA321" s="169"/>
      <c r="UMB321" s="169"/>
      <c r="UMC321" s="169"/>
      <c r="UMD321" s="169"/>
      <c r="UME321" s="169"/>
      <c r="UMF321" s="169"/>
      <c r="UMG321" s="169"/>
      <c r="UMH321" s="169"/>
      <c r="UMI321" s="169"/>
      <c r="UMJ321" s="169"/>
      <c r="UMK321" s="169"/>
      <c r="UML321" s="169"/>
      <c r="UMM321" s="169"/>
      <c r="UMN321" s="169"/>
      <c r="UMO321" s="169"/>
      <c r="UMP321" s="169"/>
      <c r="UMQ321" s="169"/>
      <c r="UMR321" s="169"/>
      <c r="UMS321" s="169"/>
      <c r="UMT321" s="169"/>
      <c r="UMU321" s="169"/>
      <c r="UMV321" s="169"/>
      <c r="UMW321" s="169"/>
      <c r="UMX321" s="169"/>
      <c r="UMY321" s="169"/>
      <c r="UMZ321" s="169"/>
      <c r="UNA321" s="169"/>
      <c r="UNB321" s="169"/>
      <c r="UNC321" s="169"/>
      <c r="UND321" s="169"/>
      <c r="UNE321" s="169"/>
      <c r="UNF321" s="169"/>
      <c r="UNG321" s="169"/>
      <c r="UNH321" s="169"/>
      <c r="UNI321" s="169"/>
      <c r="UNJ321" s="169"/>
      <c r="UNK321" s="169"/>
      <c r="UNL321" s="169"/>
      <c r="UNM321" s="169"/>
      <c r="UNN321" s="169"/>
      <c r="UNO321" s="169"/>
      <c r="UNP321" s="169"/>
      <c r="UNQ321" s="169"/>
      <c r="UNR321" s="169"/>
      <c r="UNS321" s="169"/>
      <c r="UNT321" s="169"/>
      <c r="UNU321" s="169"/>
      <c r="UNV321" s="169"/>
      <c r="UNW321" s="169"/>
      <c r="UNX321" s="169"/>
      <c r="UNY321" s="169"/>
      <c r="UNZ321" s="169"/>
      <c r="UOA321" s="169"/>
      <c r="UOB321" s="169"/>
      <c r="UOC321" s="169"/>
      <c r="UOD321" s="169"/>
      <c r="UOE321" s="169"/>
      <c r="UOF321" s="169"/>
      <c r="UOG321" s="169"/>
      <c r="UOH321" s="169"/>
      <c r="UOI321" s="169"/>
      <c r="UOJ321" s="169"/>
      <c r="UOK321" s="169"/>
      <c r="UOL321" s="169"/>
      <c r="UOM321" s="169"/>
      <c r="UON321" s="169"/>
      <c r="UOO321" s="169"/>
      <c r="UOP321" s="169"/>
      <c r="UOQ321" s="169"/>
      <c r="UOR321" s="169"/>
      <c r="UOS321" s="169"/>
      <c r="UOT321" s="169"/>
      <c r="UOU321" s="169"/>
      <c r="UOV321" s="169"/>
      <c r="UOW321" s="169"/>
      <c r="UOX321" s="169"/>
      <c r="UOY321" s="169"/>
      <c r="UOZ321" s="169"/>
      <c r="UPA321" s="169"/>
      <c r="UPB321" s="169"/>
      <c r="UPC321" s="169"/>
      <c r="UPD321" s="169"/>
      <c r="UPE321" s="169"/>
      <c r="UPF321" s="169"/>
      <c r="UPG321" s="169"/>
      <c r="UPH321" s="169"/>
      <c r="UPI321" s="169"/>
      <c r="UPJ321" s="169"/>
      <c r="UPK321" s="169"/>
      <c r="UPL321" s="169"/>
      <c r="UPM321" s="169"/>
      <c r="UPN321" s="169"/>
      <c r="UPO321" s="169"/>
      <c r="UPP321" s="169"/>
      <c r="UPQ321" s="169"/>
      <c r="UPR321" s="169"/>
      <c r="UPS321" s="169"/>
      <c r="UPT321" s="169"/>
      <c r="UPU321" s="169"/>
      <c r="UPV321" s="169"/>
      <c r="UPW321" s="169"/>
      <c r="UPX321" s="169"/>
      <c r="UPY321" s="169"/>
      <c r="UPZ321" s="169"/>
      <c r="UQA321" s="169"/>
      <c r="UQB321" s="169"/>
      <c r="UQC321" s="169"/>
      <c r="UQD321" s="169"/>
      <c r="UQE321" s="169"/>
      <c r="UQF321" s="169"/>
      <c r="UQG321" s="169"/>
      <c r="UQH321" s="169"/>
      <c r="UQI321" s="169"/>
      <c r="UQJ321" s="169"/>
      <c r="UQK321" s="169"/>
      <c r="UQL321" s="169"/>
      <c r="UQM321" s="169"/>
      <c r="UQN321" s="169"/>
      <c r="UQO321" s="169"/>
      <c r="UQP321" s="169"/>
      <c r="UQQ321" s="169"/>
      <c r="UQR321" s="169"/>
      <c r="UQS321" s="169"/>
      <c r="UQT321" s="169"/>
      <c r="UQU321" s="169"/>
      <c r="UQV321" s="169"/>
      <c r="UQW321" s="169"/>
      <c r="UQX321" s="169"/>
      <c r="UQY321" s="169"/>
      <c r="UQZ321" s="169"/>
      <c r="URA321" s="169"/>
      <c r="URB321" s="169"/>
      <c r="URC321" s="169"/>
      <c r="URD321" s="169"/>
      <c r="URE321" s="169"/>
      <c r="URF321" s="169"/>
      <c r="URG321" s="169"/>
      <c r="URH321" s="169"/>
      <c r="URI321" s="169"/>
      <c r="URJ321" s="169"/>
      <c r="URK321" s="169"/>
      <c r="URL321" s="169"/>
      <c r="URM321" s="169"/>
      <c r="URN321" s="169"/>
      <c r="URO321" s="169"/>
      <c r="URP321" s="169"/>
      <c r="URQ321" s="169"/>
      <c r="URR321" s="169"/>
      <c r="URS321" s="169"/>
      <c r="URT321" s="169"/>
      <c r="URU321" s="169"/>
      <c r="URV321" s="169"/>
      <c r="URW321" s="169"/>
      <c r="URX321" s="169"/>
      <c r="URY321" s="169"/>
      <c r="URZ321" s="169"/>
      <c r="USA321" s="169"/>
      <c r="USB321" s="169"/>
      <c r="USC321" s="169"/>
      <c r="USD321" s="169"/>
      <c r="USE321" s="169"/>
      <c r="USF321" s="169"/>
      <c r="USG321" s="169"/>
      <c r="USH321" s="169"/>
      <c r="USI321" s="169"/>
      <c r="USJ321" s="169"/>
      <c r="USK321" s="169"/>
      <c r="USL321" s="169"/>
      <c r="USM321" s="169"/>
      <c r="USN321" s="169"/>
      <c r="USO321" s="169"/>
      <c r="USP321" s="169"/>
      <c r="USQ321" s="169"/>
      <c r="USR321" s="169"/>
      <c r="USS321" s="169"/>
      <c r="UST321" s="169"/>
      <c r="USU321" s="169"/>
      <c r="USV321" s="169"/>
      <c r="USW321" s="169"/>
      <c r="USX321" s="169"/>
      <c r="USY321" s="169"/>
      <c r="USZ321" s="169"/>
      <c r="UTA321" s="169"/>
      <c r="UTB321" s="169"/>
      <c r="UTC321" s="169"/>
      <c r="UTD321" s="169"/>
      <c r="UTE321" s="169"/>
      <c r="UTF321" s="169"/>
      <c r="UTG321" s="169"/>
      <c r="UTH321" s="169"/>
      <c r="UTI321" s="169"/>
      <c r="UTJ321" s="169"/>
      <c r="UTK321" s="169"/>
      <c r="UTL321" s="169"/>
      <c r="UTM321" s="169"/>
      <c r="UTN321" s="169"/>
      <c r="UTO321" s="169"/>
      <c r="UTP321" s="169"/>
      <c r="UTQ321" s="169"/>
      <c r="UTR321" s="169"/>
      <c r="UTS321" s="169"/>
      <c r="UTT321" s="169"/>
      <c r="UTU321" s="169"/>
      <c r="UTV321" s="169"/>
      <c r="UTW321" s="169"/>
      <c r="UTX321" s="169"/>
      <c r="UTY321" s="169"/>
      <c r="UTZ321" s="169"/>
      <c r="UUA321" s="169"/>
      <c r="UUB321" s="169"/>
      <c r="UUC321" s="169"/>
      <c r="UUD321" s="169"/>
      <c r="UUE321" s="169"/>
      <c r="UUF321" s="169"/>
      <c r="UUG321" s="169"/>
      <c r="UUH321" s="169"/>
      <c r="UUI321" s="169"/>
      <c r="UUJ321" s="169"/>
      <c r="UUK321" s="169"/>
      <c r="UUL321" s="169"/>
      <c r="UUM321" s="169"/>
      <c r="UUN321" s="169"/>
      <c r="UUO321" s="169"/>
      <c r="UUP321" s="169"/>
      <c r="UUQ321" s="169"/>
      <c r="UUR321" s="169"/>
      <c r="UUS321" s="169"/>
      <c r="UUT321" s="169"/>
      <c r="UUU321" s="169"/>
      <c r="UUV321" s="169"/>
      <c r="UUW321" s="169"/>
      <c r="UUX321" s="169"/>
      <c r="UUY321" s="169"/>
      <c r="UUZ321" s="169"/>
      <c r="UVA321" s="169"/>
      <c r="UVB321" s="169"/>
      <c r="UVC321" s="169"/>
      <c r="UVD321" s="169"/>
      <c r="UVE321" s="169"/>
      <c r="UVF321" s="169"/>
      <c r="UVG321" s="169"/>
      <c r="UVH321" s="169"/>
      <c r="UVI321" s="169"/>
      <c r="UVJ321" s="169"/>
      <c r="UVK321" s="169"/>
      <c r="UVL321" s="169"/>
      <c r="UVM321" s="169"/>
      <c r="UVN321" s="169"/>
      <c r="UVO321" s="169"/>
      <c r="UVP321" s="169"/>
      <c r="UVQ321" s="169"/>
      <c r="UVR321" s="169"/>
      <c r="UVS321" s="169"/>
      <c r="UVT321" s="169"/>
      <c r="UVU321" s="169"/>
      <c r="UVV321" s="169"/>
      <c r="UVW321" s="169"/>
      <c r="UVX321" s="169"/>
      <c r="UVY321" s="169"/>
      <c r="UVZ321" s="169"/>
      <c r="UWA321" s="169"/>
      <c r="UWB321" s="169"/>
      <c r="UWC321" s="169"/>
      <c r="UWD321" s="169"/>
      <c r="UWE321" s="169"/>
      <c r="UWF321" s="169"/>
      <c r="UWG321" s="169"/>
      <c r="UWH321" s="169"/>
      <c r="UWI321" s="169"/>
      <c r="UWJ321" s="169"/>
      <c r="UWK321" s="169"/>
      <c r="UWL321" s="169"/>
      <c r="UWM321" s="169"/>
      <c r="UWN321" s="169"/>
      <c r="UWO321" s="169"/>
      <c r="UWP321" s="169"/>
      <c r="UWQ321" s="169"/>
      <c r="UWR321" s="169"/>
      <c r="UWS321" s="169"/>
      <c r="UWT321" s="169"/>
      <c r="UWU321" s="169"/>
      <c r="UWV321" s="169"/>
      <c r="UWW321" s="169"/>
      <c r="UWX321" s="169"/>
      <c r="UWY321" s="169"/>
      <c r="UWZ321" s="169"/>
      <c r="UXA321" s="169"/>
      <c r="UXB321" s="169"/>
      <c r="UXC321" s="169"/>
      <c r="UXD321" s="169"/>
      <c r="UXE321" s="169"/>
      <c r="UXF321" s="169"/>
      <c r="UXG321" s="169"/>
      <c r="UXH321" s="169"/>
      <c r="UXI321" s="169"/>
      <c r="UXJ321" s="169"/>
      <c r="UXK321" s="169"/>
      <c r="UXL321" s="169"/>
      <c r="UXM321" s="169"/>
      <c r="UXN321" s="169"/>
      <c r="UXO321" s="169"/>
      <c r="UXP321" s="169"/>
      <c r="UXQ321" s="169"/>
      <c r="UXR321" s="169"/>
      <c r="UXS321" s="169"/>
      <c r="UXT321" s="169"/>
      <c r="UXU321" s="169"/>
      <c r="UXV321" s="169"/>
      <c r="UXW321" s="169"/>
      <c r="UXX321" s="169"/>
      <c r="UXY321" s="169"/>
      <c r="UXZ321" s="169"/>
      <c r="UYA321" s="169"/>
      <c r="UYB321" s="169"/>
      <c r="UYC321" s="169"/>
      <c r="UYD321" s="169"/>
      <c r="UYE321" s="169"/>
      <c r="UYF321" s="169"/>
      <c r="UYG321" s="169"/>
      <c r="UYH321" s="169"/>
      <c r="UYI321" s="169"/>
      <c r="UYJ321" s="169"/>
      <c r="UYK321" s="169"/>
      <c r="UYL321" s="169"/>
      <c r="UYM321" s="169"/>
      <c r="UYN321" s="169"/>
      <c r="UYO321" s="169"/>
      <c r="UYP321" s="169"/>
      <c r="UYQ321" s="169"/>
      <c r="UYR321" s="169"/>
      <c r="UYS321" s="169"/>
      <c r="UYT321" s="169"/>
      <c r="UYU321" s="169"/>
      <c r="UYV321" s="169"/>
      <c r="UYW321" s="169"/>
      <c r="UYX321" s="169"/>
      <c r="UYY321" s="169"/>
      <c r="UYZ321" s="169"/>
      <c r="UZA321" s="169"/>
      <c r="UZB321" s="169"/>
      <c r="UZC321" s="169"/>
      <c r="UZD321" s="169"/>
      <c r="UZE321" s="169"/>
      <c r="UZF321" s="169"/>
      <c r="UZG321" s="169"/>
      <c r="UZH321" s="169"/>
      <c r="UZI321" s="169"/>
      <c r="UZJ321" s="169"/>
      <c r="UZK321" s="169"/>
      <c r="UZL321" s="169"/>
      <c r="UZM321" s="169"/>
      <c r="UZN321" s="169"/>
      <c r="UZO321" s="169"/>
      <c r="UZP321" s="169"/>
      <c r="UZQ321" s="169"/>
      <c r="UZR321" s="169"/>
      <c r="UZS321" s="169"/>
      <c r="UZT321" s="169"/>
      <c r="UZU321" s="169"/>
      <c r="UZV321" s="169"/>
      <c r="UZW321" s="169"/>
      <c r="UZX321" s="169"/>
      <c r="UZY321" s="169"/>
      <c r="UZZ321" s="169"/>
      <c r="VAA321" s="169"/>
      <c r="VAB321" s="169"/>
      <c r="VAC321" s="169"/>
      <c r="VAD321" s="169"/>
      <c r="VAE321" s="169"/>
      <c r="VAF321" s="169"/>
      <c r="VAG321" s="169"/>
      <c r="VAH321" s="169"/>
      <c r="VAI321" s="169"/>
      <c r="VAJ321" s="169"/>
      <c r="VAK321" s="169"/>
      <c r="VAL321" s="169"/>
      <c r="VAM321" s="169"/>
      <c r="VAN321" s="169"/>
      <c r="VAO321" s="169"/>
      <c r="VAP321" s="169"/>
      <c r="VAQ321" s="169"/>
      <c r="VAR321" s="169"/>
      <c r="VAS321" s="169"/>
      <c r="VAT321" s="169"/>
      <c r="VAU321" s="169"/>
      <c r="VAV321" s="169"/>
      <c r="VAW321" s="169"/>
      <c r="VAX321" s="169"/>
      <c r="VAY321" s="169"/>
      <c r="VAZ321" s="169"/>
      <c r="VBA321" s="169"/>
      <c r="VBB321" s="169"/>
      <c r="VBC321" s="169"/>
      <c r="VBD321" s="169"/>
      <c r="VBE321" s="169"/>
      <c r="VBF321" s="169"/>
      <c r="VBG321" s="169"/>
      <c r="VBH321" s="169"/>
      <c r="VBI321" s="169"/>
      <c r="VBJ321" s="169"/>
      <c r="VBK321" s="169"/>
      <c r="VBL321" s="169"/>
      <c r="VBM321" s="169"/>
      <c r="VBN321" s="169"/>
      <c r="VBO321" s="169"/>
      <c r="VBP321" s="169"/>
      <c r="VBQ321" s="169"/>
      <c r="VBR321" s="169"/>
      <c r="VBS321" s="169"/>
      <c r="VBT321" s="169"/>
      <c r="VBU321" s="169"/>
      <c r="VBV321" s="169"/>
      <c r="VBW321" s="169"/>
      <c r="VBX321" s="169"/>
      <c r="VBY321" s="169"/>
      <c r="VBZ321" s="169"/>
      <c r="VCA321" s="169"/>
      <c r="VCB321" s="169"/>
      <c r="VCC321" s="169"/>
      <c r="VCD321" s="169"/>
      <c r="VCE321" s="169"/>
      <c r="VCF321" s="169"/>
      <c r="VCG321" s="169"/>
      <c r="VCH321" s="169"/>
      <c r="VCI321" s="169"/>
      <c r="VCJ321" s="169"/>
      <c r="VCK321" s="169"/>
      <c r="VCL321" s="169"/>
      <c r="VCM321" s="169"/>
      <c r="VCN321" s="169"/>
      <c r="VCO321" s="169"/>
      <c r="VCP321" s="169"/>
      <c r="VCQ321" s="169"/>
      <c r="VCR321" s="169"/>
      <c r="VCS321" s="169"/>
      <c r="VCT321" s="169"/>
      <c r="VCU321" s="169"/>
      <c r="VCV321" s="169"/>
      <c r="VCW321" s="169"/>
      <c r="VCX321" s="169"/>
      <c r="VCY321" s="169"/>
      <c r="VCZ321" s="169"/>
      <c r="VDA321" s="169"/>
      <c r="VDB321" s="169"/>
      <c r="VDC321" s="169"/>
      <c r="VDD321" s="169"/>
      <c r="VDE321" s="169"/>
      <c r="VDF321" s="169"/>
      <c r="VDG321" s="169"/>
      <c r="VDH321" s="169"/>
      <c r="VDI321" s="169"/>
      <c r="VDJ321" s="169"/>
      <c r="VDK321" s="169"/>
      <c r="VDL321" s="169"/>
      <c r="VDM321" s="169"/>
      <c r="VDN321" s="169"/>
      <c r="VDO321" s="169"/>
      <c r="VDP321" s="169"/>
      <c r="VDQ321" s="169"/>
      <c r="VDR321" s="169"/>
      <c r="VDS321" s="169"/>
      <c r="VDT321" s="169"/>
      <c r="VDU321" s="169"/>
      <c r="VDV321" s="169"/>
      <c r="VDW321" s="169"/>
      <c r="VDX321" s="169"/>
      <c r="VDY321" s="169"/>
      <c r="VDZ321" s="169"/>
      <c r="VEA321" s="169"/>
      <c r="VEB321" s="169"/>
      <c r="VEC321" s="169"/>
      <c r="VED321" s="169"/>
      <c r="VEE321" s="169"/>
      <c r="VEF321" s="169"/>
      <c r="VEG321" s="169"/>
      <c r="VEH321" s="169"/>
      <c r="VEI321" s="169"/>
      <c r="VEJ321" s="169"/>
      <c r="VEK321" s="169"/>
      <c r="VEL321" s="169"/>
      <c r="VEM321" s="169"/>
      <c r="VEN321" s="169"/>
      <c r="VEO321" s="169"/>
      <c r="VEP321" s="169"/>
      <c r="VEQ321" s="169"/>
      <c r="VER321" s="169"/>
      <c r="VES321" s="169"/>
      <c r="VET321" s="169"/>
      <c r="VEU321" s="169"/>
      <c r="VEV321" s="169"/>
      <c r="VEW321" s="169"/>
      <c r="VEX321" s="169"/>
      <c r="VEY321" s="169"/>
      <c r="VEZ321" s="169"/>
      <c r="VFA321" s="169"/>
      <c r="VFB321" s="169"/>
      <c r="VFC321" s="169"/>
      <c r="VFD321" s="169"/>
      <c r="VFE321" s="169"/>
      <c r="VFF321" s="169"/>
      <c r="VFG321" s="169"/>
      <c r="VFH321" s="169"/>
      <c r="VFI321" s="169"/>
      <c r="VFJ321" s="169"/>
      <c r="VFK321" s="169"/>
      <c r="VFL321" s="169"/>
      <c r="VFM321" s="169"/>
      <c r="VFN321" s="169"/>
      <c r="VFO321" s="169"/>
      <c r="VFP321" s="169"/>
      <c r="VFQ321" s="169"/>
      <c r="VFR321" s="169"/>
      <c r="VFS321" s="169"/>
      <c r="VFT321" s="169"/>
      <c r="VFU321" s="169"/>
      <c r="VFV321" s="169"/>
      <c r="VFW321" s="169"/>
      <c r="VFX321" s="169"/>
      <c r="VFY321" s="169"/>
      <c r="VFZ321" s="169"/>
      <c r="VGA321" s="169"/>
      <c r="VGB321" s="169"/>
      <c r="VGC321" s="169"/>
      <c r="VGD321" s="169"/>
      <c r="VGE321" s="169"/>
      <c r="VGF321" s="169"/>
      <c r="VGG321" s="169"/>
      <c r="VGH321" s="169"/>
      <c r="VGI321" s="169"/>
      <c r="VGJ321" s="169"/>
      <c r="VGK321" s="169"/>
      <c r="VGL321" s="169"/>
      <c r="VGM321" s="169"/>
      <c r="VGN321" s="169"/>
      <c r="VGO321" s="169"/>
      <c r="VGP321" s="169"/>
      <c r="VGQ321" s="169"/>
      <c r="VGR321" s="169"/>
      <c r="VGS321" s="169"/>
      <c r="VGT321" s="169"/>
      <c r="VGU321" s="169"/>
      <c r="VGV321" s="169"/>
      <c r="VGW321" s="169"/>
      <c r="VGX321" s="169"/>
      <c r="VGY321" s="169"/>
      <c r="VGZ321" s="169"/>
      <c r="VHA321" s="169"/>
      <c r="VHB321" s="169"/>
      <c r="VHC321" s="169"/>
      <c r="VHD321" s="169"/>
      <c r="VHE321" s="169"/>
      <c r="VHF321" s="169"/>
      <c r="VHG321" s="169"/>
      <c r="VHH321" s="169"/>
      <c r="VHI321" s="169"/>
      <c r="VHJ321" s="169"/>
      <c r="VHK321" s="169"/>
      <c r="VHL321" s="169"/>
      <c r="VHM321" s="169"/>
      <c r="VHN321" s="169"/>
      <c r="VHO321" s="169"/>
      <c r="VHP321" s="169"/>
      <c r="VHQ321" s="169"/>
      <c r="VHR321" s="169"/>
      <c r="VHS321" s="169"/>
      <c r="VHT321" s="169"/>
      <c r="VHU321" s="169"/>
      <c r="VHV321" s="169"/>
      <c r="VHW321" s="169"/>
      <c r="VHX321" s="169"/>
      <c r="VHY321" s="169"/>
      <c r="VHZ321" s="169"/>
      <c r="VIA321" s="169"/>
      <c r="VIB321" s="169"/>
      <c r="VIC321" s="169"/>
      <c r="VID321" s="169"/>
      <c r="VIE321" s="169"/>
      <c r="VIF321" s="169"/>
      <c r="VIG321" s="169"/>
      <c r="VIH321" s="169"/>
      <c r="VII321" s="169"/>
      <c r="VIJ321" s="169"/>
      <c r="VIK321" s="169"/>
      <c r="VIL321" s="169"/>
      <c r="VIM321" s="169"/>
      <c r="VIN321" s="169"/>
      <c r="VIO321" s="169"/>
      <c r="VIP321" s="169"/>
      <c r="VIQ321" s="169"/>
      <c r="VIR321" s="169"/>
      <c r="VIS321" s="169"/>
      <c r="VIT321" s="169"/>
      <c r="VIU321" s="169"/>
      <c r="VIV321" s="169"/>
      <c r="VIW321" s="169"/>
      <c r="VIX321" s="169"/>
      <c r="VIY321" s="169"/>
      <c r="VIZ321" s="169"/>
      <c r="VJA321" s="169"/>
      <c r="VJB321" s="169"/>
      <c r="VJC321" s="169"/>
      <c r="VJD321" s="169"/>
      <c r="VJE321" s="169"/>
      <c r="VJF321" s="169"/>
      <c r="VJG321" s="169"/>
      <c r="VJH321" s="169"/>
      <c r="VJI321" s="169"/>
      <c r="VJJ321" s="169"/>
      <c r="VJK321" s="169"/>
      <c r="VJL321" s="169"/>
      <c r="VJM321" s="169"/>
      <c r="VJN321" s="169"/>
      <c r="VJO321" s="169"/>
      <c r="VJP321" s="169"/>
      <c r="VJQ321" s="169"/>
      <c r="VJR321" s="169"/>
      <c r="VJS321" s="169"/>
      <c r="VJT321" s="169"/>
      <c r="VJU321" s="169"/>
      <c r="VJV321" s="169"/>
      <c r="VJW321" s="169"/>
      <c r="VJX321" s="169"/>
      <c r="VJY321" s="169"/>
      <c r="VJZ321" s="169"/>
      <c r="VKA321" s="169"/>
      <c r="VKB321" s="169"/>
      <c r="VKC321" s="169"/>
      <c r="VKD321" s="169"/>
      <c r="VKE321" s="169"/>
      <c r="VKF321" s="169"/>
      <c r="VKG321" s="169"/>
      <c r="VKH321" s="169"/>
      <c r="VKI321" s="169"/>
      <c r="VKJ321" s="169"/>
      <c r="VKK321" s="169"/>
      <c r="VKL321" s="169"/>
      <c r="VKM321" s="169"/>
      <c r="VKN321" s="169"/>
      <c r="VKO321" s="169"/>
      <c r="VKP321" s="169"/>
      <c r="VKQ321" s="169"/>
      <c r="VKR321" s="169"/>
      <c r="VKS321" s="169"/>
      <c r="VKT321" s="169"/>
      <c r="VKU321" s="169"/>
      <c r="VKV321" s="169"/>
      <c r="VKW321" s="169"/>
      <c r="VKX321" s="169"/>
      <c r="VKY321" s="169"/>
      <c r="VKZ321" s="169"/>
      <c r="VLA321" s="169"/>
      <c r="VLB321" s="169"/>
      <c r="VLC321" s="169"/>
      <c r="VLD321" s="169"/>
      <c r="VLE321" s="169"/>
      <c r="VLF321" s="169"/>
      <c r="VLG321" s="169"/>
      <c r="VLH321" s="169"/>
      <c r="VLI321" s="169"/>
      <c r="VLJ321" s="169"/>
      <c r="VLK321" s="169"/>
      <c r="VLL321" s="169"/>
      <c r="VLM321" s="169"/>
      <c r="VLN321" s="169"/>
      <c r="VLO321" s="169"/>
      <c r="VLP321" s="169"/>
      <c r="VLQ321" s="169"/>
      <c r="VLR321" s="169"/>
      <c r="VLS321" s="169"/>
      <c r="VLT321" s="169"/>
      <c r="VLU321" s="169"/>
      <c r="VLV321" s="169"/>
      <c r="VLW321" s="169"/>
      <c r="VLX321" s="169"/>
      <c r="VLY321" s="169"/>
      <c r="VLZ321" s="169"/>
      <c r="VMA321" s="169"/>
      <c r="VMB321" s="169"/>
      <c r="VMC321" s="169"/>
      <c r="VMD321" s="169"/>
      <c r="VME321" s="169"/>
      <c r="VMF321" s="169"/>
      <c r="VMG321" s="169"/>
      <c r="VMH321" s="169"/>
      <c r="VMI321" s="169"/>
      <c r="VMJ321" s="169"/>
      <c r="VMK321" s="169"/>
      <c r="VML321" s="169"/>
      <c r="VMM321" s="169"/>
      <c r="VMN321" s="169"/>
      <c r="VMO321" s="169"/>
      <c r="VMP321" s="169"/>
      <c r="VMQ321" s="169"/>
      <c r="VMR321" s="169"/>
      <c r="VMS321" s="169"/>
      <c r="VMT321" s="169"/>
      <c r="VMU321" s="169"/>
      <c r="VMV321" s="169"/>
      <c r="VMW321" s="169"/>
      <c r="VMX321" s="169"/>
      <c r="VMY321" s="169"/>
      <c r="VMZ321" s="169"/>
      <c r="VNA321" s="169"/>
      <c r="VNB321" s="169"/>
      <c r="VNC321" s="169"/>
      <c r="VND321" s="169"/>
      <c r="VNE321" s="169"/>
      <c r="VNF321" s="169"/>
      <c r="VNG321" s="169"/>
      <c r="VNH321" s="169"/>
      <c r="VNI321" s="169"/>
      <c r="VNJ321" s="169"/>
      <c r="VNK321" s="169"/>
      <c r="VNL321" s="169"/>
      <c r="VNM321" s="169"/>
      <c r="VNN321" s="169"/>
      <c r="VNO321" s="169"/>
      <c r="VNP321" s="169"/>
      <c r="VNQ321" s="169"/>
      <c r="VNR321" s="169"/>
      <c r="VNS321" s="169"/>
      <c r="VNT321" s="169"/>
      <c r="VNU321" s="169"/>
      <c r="VNV321" s="169"/>
      <c r="VNW321" s="169"/>
      <c r="VNX321" s="169"/>
      <c r="VNY321" s="169"/>
      <c r="VNZ321" s="169"/>
      <c r="VOA321" s="169"/>
      <c r="VOB321" s="169"/>
      <c r="VOC321" s="169"/>
      <c r="VOD321" s="169"/>
      <c r="VOE321" s="169"/>
      <c r="VOF321" s="169"/>
      <c r="VOG321" s="169"/>
      <c r="VOH321" s="169"/>
      <c r="VOI321" s="169"/>
      <c r="VOJ321" s="169"/>
      <c r="VOK321" s="169"/>
      <c r="VOL321" s="169"/>
      <c r="VOM321" s="169"/>
      <c r="VON321" s="169"/>
      <c r="VOO321" s="169"/>
      <c r="VOP321" s="169"/>
      <c r="VOQ321" s="169"/>
      <c r="VOR321" s="169"/>
      <c r="VOS321" s="169"/>
      <c r="VOT321" s="169"/>
      <c r="VOU321" s="169"/>
      <c r="VOV321" s="169"/>
      <c r="VOW321" s="169"/>
      <c r="VOX321" s="169"/>
      <c r="VOY321" s="169"/>
      <c r="VOZ321" s="169"/>
      <c r="VPA321" s="169"/>
      <c r="VPB321" s="169"/>
      <c r="VPC321" s="169"/>
      <c r="VPD321" s="169"/>
      <c r="VPE321" s="169"/>
      <c r="VPF321" s="169"/>
      <c r="VPG321" s="169"/>
      <c r="VPH321" s="169"/>
      <c r="VPI321" s="169"/>
      <c r="VPJ321" s="169"/>
      <c r="VPK321" s="169"/>
      <c r="VPL321" s="169"/>
      <c r="VPM321" s="169"/>
      <c r="VPN321" s="169"/>
      <c r="VPO321" s="169"/>
      <c r="VPP321" s="169"/>
      <c r="VPQ321" s="169"/>
      <c r="VPR321" s="169"/>
      <c r="VPS321" s="169"/>
      <c r="VPT321" s="169"/>
      <c r="VPU321" s="169"/>
      <c r="VPV321" s="169"/>
      <c r="VPW321" s="169"/>
      <c r="VPX321" s="169"/>
      <c r="VPY321" s="169"/>
      <c r="VPZ321" s="169"/>
      <c r="VQA321" s="169"/>
      <c r="VQB321" s="169"/>
      <c r="VQC321" s="169"/>
      <c r="VQD321" s="169"/>
      <c r="VQE321" s="169"/>
      <c r="VQF321" s="169"/>
      <c r="VQG321" s="169"/>
      <c r="VQH321" s="169"/>
      <c r="VQI321" s="169"/>
      <c r="VQJ321" s="169"/>
      <c r="VQK321" s="169"/>
      <c r="VQL321" s="169"/>
      <c r="VQM321" s="169"/>
      <c r="VQN321" s="169"/>
      <c r="VQO321" s="169"/>
      <c r="VQP321" s="169"/>
      <c r="VQQ321" s="169"/>
      <c r="VQR321" s="169"/>
      <c r="VQS321" s="169"/>
      <c r="VQT321" s="169"/>
      <c r="VQU321" s="169"/>
      <c r="VQV321" s="169"/>
      <c r="VQW321" s="169"/>
      <c r="VQX321" s="169"/>
      <c r="VQY321" s="169"/>
      <c r="VQZ321" s="169"/>
      <c r="VRA321" s="169"/>
      <c r="VRB321" s="169"/>
      <c r="VRC321" s="169"/>
      <c r="VRD321" s="169"/>
      <c r="VRE321" s="169"/>
      <c r="VRF321" s="169"/>
      <c r="VRG321" s="169"/>
      <c r="VRH321" s="169"/>
      <c r="VRI321" s="169"/>
      <c r="VRJ321" s="169"/>
      <c r="VRK321" s="169"/>
      <c r="VRL321" s="169"/>
      <c r="VRM321" s="169"/>
      <c r="VRN321" s="169"/>
      <c r="VRO321" s="169"/>
      <c r="VRP321" s="169"/>
      <c r="VRQ321" s="169"/>
      <c r="VRR321" s="169"/>
      <c r="VRS321" s="169"/>
      <c r="VRT321" s="169"/>
      <c r="VRU321" s="169"/>
      <c r="VRV321" s="169"/>
      <c r="VRW321" s="169"/>
      <c r="VRX321" s="169"/>
      <c r="VRY321" s="169"/>
      <c r="VRZ321" s="169"/>
      <c r="VSA321" s="169"/>
      <c r="VSB321" s="169"/>
      <c r="VSC321" s="169"/>
      <c r="VSD321" s="169"/>
      <c r="VSE321" s="169"/>
      <c r="VSF321" s="169"/>
      <c r="VSG321" s="169"/>
      <c r="VSH321" s="169"/>
      <c r="VSI321" s="169"/>
      <c r="VSJ321" s="169"/>
      <c r="VSK321" s="169"/>
      <c r="VSL321" s="169"/>
      <c r="VSM321" s="169"/>
      <c r="VSN321" s="169"/>
      <c r="VSO321" s="169"/>
      <c r="VSP321" s="169"/>
      <c r="VSQ321" s="169"/>
      <c r="VSR321" s="169"/>
      <c r="VSS321" s="169"/>
      <c r="VST321" s="169"/>
      <c r="VSU321" s="169"/>
      <c r="VSV321" s="169"/>
      <c r="VSW321" s="169"/>
      <c r="VSX321" s="169"/>
      <c r="VSY321" s="169"/>
      <c r="VSZ321" s="169"/>
      <c r="VTA321" s="169"/>
      <c r="VTB321" s="169"/>
      <c r="VTC321" s="169"/>
      <c r="VTD321" s="169"/>
      <c r="VTE321" s="169"/>
      <c r="VTF321" s="169"/>
      <c r="VTG321" s="169"/>
      <c r="VTH321" s="169"/>
      <c r="VTI321" s="169"/>
      <c r="VTJ321" s="169"/>
      <c r="VTK321" s="169"/>
      <c r="VTL321" s="169"/>
      <c r="VTM321" s="169"/>
      <c r="VTN321" s="169"/>
      <c r="VTO321" s="169"/>
      <c r="VTP321" s="169"/>
      <c r="VTQ321" s="169"/>
      <c r="VTR321" s="169"/>
      <c r="VTS321" s="169"/>
      <c r="VTT321" s="169"/>
      <c r="VTU321" s="169"/>
      <c r="VTV321" s="169"/>
      <c r="VTW321" s="169"/>
      <c r="VTX321" s="169"/>
      <c r="VTY321" s="169"/>
      <c r="VTZ321" s="169"/>
      <c r="VUA321" s="169"/>
      <c r="VUB321" s="169"/>
      <c r="VUC321" s="169"/>
      <c r="VUD321" s="169"/>
      <c r="VUE321" s="169"/>
      <c r="VUF321" s="169"/>
      <c r="VUG321" s="169"/>
      <c r="VUH321" s="169"/>
      <c r="VUI321" s="169"/>
      <c r="VUJ321" s="169"/>
      <c r="VUK321" s="169"/>
      <c r="VUL321" s="169"/>
      <c r="VUM321" s="169"/>
      <c r="VUN321" s="169"/>
      <c r="VUO321" s="169"/>
      <c r="VUP321" s="169"/>
      <c r="VUQ321" s="169"/>
      <c r="VUR321" s="169"/>
      <c r="VUS321" s="169"/>
      <c r="VUT321" s="169"/>
      <c r="VUU321" s="169"/>
      <c r="VUV321" s="169"/>
      <c r="VUW321" s="169"/>
      <c r="VUX321" s="169"/>
      <c r="VUY321" s="169"/>
      <c r="VUZ321" s="169"/>
      <c r="VVA321" s="169"/>
      <c r="VVB321" s="169"/>
      <c r="VVC321" s="169"/>
      <c r="VVD321" s="169"/>
      <c r="VVE321" s="169"/>
      <c r="VVF321" s="169"/>
      <c r="VVG321" s="169"/>
      <c r="VVH321" s="169"/>
      <c r="VVI321" s="169"/>
      <c r="VVJ321" s="169"/>
      <c r="VVK321" s="169"/>
      <c r="VVL321" s="169"/>
      <c r="VVM321" s="169"/>
      <c r="VVN321" s="169"/>
      <c r="VVO321" s="169"/>
      <c r="VVP321" s="169"/>
      <c r="VVQ321" s="169"/>
      <c r="VVR321" s="169"/>
      <c r="VVS321" s="169"/>
      <c r="VVT321" s="169"/>
      <c r="VVU321" s="169"/>
      <c r="VVV321" s="169"/>
      <c r="VVW321" s="169"/>
      <c r="VVX321" s="169"/>
      <c r="VVY321" s="169"/>
      <c r="VVZ321" s="169"/>
      <c r="VWA321" s="169"/>
      <c r="VWB321" s="169"/>
      <c r="VWC321" s="169"/>
      <c r="VWD321" s="169"/>
      <c r="VWE321" s="169"/>
      <c r="VWF321" s="169"/>
      <c r="VWG321" s="169"/>
      <c r="VWH321" s="169"/>
      <c r="VWI321" s="169"/>
      <c r="VWJ321" s="169"/>
      <c r="VWK321" s="169"/>
      <c r="VWL321" s="169"/>
      <c r="VWM321" s="169"/>
      <c r="VWN321" s="169"/>
      <c r="VWO321" s="169"/>
      <c r="VWP321" s="169"/>
      <c r="VWQ321" s="169"/>
      <c r="VWR321" s="169"/>
      <c r="VWS321" s="169"/>
      <c r="VWT321" s="169"/>
      <c r="VWU321" s="169"/>
      <c r="VWV321" s="169"/>
      <c r="VWW321" s="169"/>
      <c r="VWX321" s="169"/>
      <c r="VWY321" s="169"/>
      <c r="VWZ321" s="169"/>
      <c r="VXA321" s="169"/>
      <c r="VXB321" s="169"/>
      <c r="VXC321" s="169"/>
      <c r="VXD321" s="169"/>
      <c r="VXE321" s="169"/>
      <c r="VXF321" s="169"/>
      <c r="VXG321" s="169"/>
      <c r="VXH321" s="169"/>
      <c r="VXI321" s="169"/>
      <c r="VXJ321" s="169"/>
      <c r="VXK321" s="169"/>
      <c r="VXL321" s="169"/>
      <c r="VXM321" s="169"/>
      <c r="VXN321" s="169"/>
      <c r="VXO321" s="169"/>
      <c r="VXP321" s="169"/>
      <c r="VXQ321" s="169"/>
      <c r="VXR321" s="169"/>
      <c r="VXS321" s="169"/>
      <c r="VXT321" s="169"/>
      <c r="VXU321" s="169"/>
      <c r="VXV321" s="169"/>
      <c r="VXW321" s="169"/>
      <c r="VXX321" s="169"/>
      <c r="VXY321" s="169"/>
      <c r="VXZ321" s="169"/>
      <c r="VYA321" s="169"/>
      <c r="VYB321" s="169"/>
      <c r="VYC321" s="169"/>
      <c r="VYD321" s="169"/>
      <c r="VYE321" s="169"/>
      <c r="VYF321" s="169"/>
      <c r="VYG321" s="169"/>
      <c r="VYH321" s="169"/>
      <c r="VYI321" s="169"/>
      <c r="VYJ321" s="169"/>
      <c r="VYK321" s="169"/>
      <c r="VYL321" s="169"/>
      <c r="VYM321" s="169"/>
      <c r="VYN321" s="169"/>
      <c r="VYO321" s="169"/>
      <c r="VYP321" s="169"/>
      <c r="VYQ321" s="169"/>
      <c r="VYR321" s="169"/>
      <c r="VYS321" s="169"/>
      <c r="VYT321" s="169"/>
      <c r="VYU321" s="169"/>
      <c r="VYV321" s="169"/>
      <c r="VYW321" s="169"/>
      <c r="VYX321" s="169"/>
      <c r="VYY321" s="169"/>
      <c r="VYZ321" s="169"/>
      <c r="VZA321" s="169"/>
      <c r="VZB321" s="169"/>
      <c r="VZC321" s="169"/>
      <c r="VZD321" s="169"/>
      <c r="VZE321" s="169"/>
      <c r="VZF321" s="169"/>
      <c r="VZG321" s="169"/>
      <c r="VZH321" s="169"/>
      <c r="VZI321" s="169"/>
      <c r="VZJ321" s="169"/>
      <c r="VZK321" s="169"/>
      <c r="VZL321" s="169"/>
      <c r="VZM321" s="169"/>
      <c r="VZN321" s="169"/>
      <c r="VZO321" s="169"/>
      <c r="VZP321" s="169"/>
      <c r="VZQ321" s="169"/>
      <c r="VZR321" s="169"/>
      <c r="VZS321" s="169"/>
      <c r="VZT321" s="169"/>
      <c r="VZU321" s="169"/>
      <c r="VZV321" s="169"/>
      <c r="VZW321" s="169"/>
      <c r="VZX321" s="169"/>
      <c r="VZY321" s="169"/>
      <c r="VZZ321" s="169"/>
      <c r="WAA321" s="169"/>
      <c r="WAB321" s="169"/>
      <c r="WAC321" s="169"/>
      <c r="WAD321" s="169"/>
      <c r="WAE321" s="169"/>
      <c r="WAF321" s="169"/>
      <c r="WAG321" s="169"/>
      <c r="WAH321" s="169"/>
      <c r="WAI321" s="169"/>
      <c r="WAJ321" s="169"/>
      <c r="WAK321" s="169"/>
      <c r="WAL321" s="169"/>
      <c r="WAM321" s="169"/>
      <c r="WAN321" s="169"/>
      <c r="WAO321" s="169"/>
      <c r="WAP321" s="169"/>
      <c r="WAQ321" s="169"/>
      <c r="WAR321" s="169"/>
      <c r="WAS321" s="169"/>
      <c r="WAT321" s="169"/>
      <c r="WAU321" s="169"/>
      <c r="WAV321" s="169"/>
      <c r="WAW321" s="169"/>
      <c r="WAX321" s="169"/>
      <c r="WAY321" s="169"/>
      <c r="WAZ321" s="169"/>
      <c r="WBA321" s="169"/>
      <c r="WBB321" s="169"/>
      <c r="WBC321" s="169"/>
      <c r="WBD321" s="169"/>
      <c r="WBE321" s="169"/>
      <c r="WBF321" s="169"/>
      <c r="WBG321" s="169"/>
      <c r="WBH321" s="169"/>
      <c r="WBI321" s="169"/>
      <c r="WBJ321" s="169"/>
      <c r="WBK321" s="169"/>
      <c r="WBL321" s="169"/>
      <c r="WBM321" s="169"/>
      <c r="WBN321" s="169"/>
      <c r="WBO321" s="169"/>
      <c r="WBP321" s="169"/>
      <c r="WBQ321" s="169"/>
      <c r="WBR321" s="169"/>
      <c r="WBS321" s="169"/>
      <c r="WBT321" s="169"/>
      <c r="WBU321" s="169"/>
      <c r="WBV321" s="169"/>
      <c r="WBW321" s="169"/>
      <c r="WBX321" s="169"/>
      <c r="WBY321" s="169"/>
      <c r="WBZ321" s="169"/>
      <c r="WCA321" s="169"/>
      <c r="WCB321" s="169"/>
      <c r="WCC321" s="169"/>
      <c r="WCD321" s="169"/>
      <c r="WCE321" s="169"/>
      <c r="WCF321" s="169"/>
      <c r="WCG321" s="169"/>
      <c r="WCH321" s="169"/>
      <c r="WCI321" s="169"/>
      <c r="WCJ321" s="169"/>
      <c r="WCK321" s="169"/>
      <c r="WCL321" s="169"/>
      <c r="WCM321" s="169"/>
      <c r="WCN321" s="169"/>
      <c r="WCO321" s="169"/>
      <c r="WCP321" s="169"/>
      <c r="WCQ321" s="169"/>
      <c r="WCR321" s="169"/>
      <c r="WCS321" s="169"/>
      <c r="WCT321" s="169"/>
      <c r="WCU321" s="169"/>
      <c r="WCV321" s="169"/>
      <c r="WCW321" s="169"/>
      <c r="WCX321" s="169"/>
      <c r="WCY321" s="169"/>
      <c r="WCZ321" s="169"/>
      <c r="WDA321" s="169"/>
      <c r="WDB321" s="169"/>
      <c r="WDC321" s="169"/>
      <c r="WDD321" s="169"/>
      <c r="WDE321" s="169"/>
      <c r="WDF321" s="169"/>
      <c r="WDG321" s="169"/>
      <c r="WDH321" s="169"/>
      <c r="WDI321" s="169"/>
      <c r="WDJ321" s="169"/>
      <c r="WDK321" s="169"/>
      <c r="WDL321" s="169"/>
      <c r="WDM321" s="169"/>
      <c r="WDN321" s="169"/>
      <c r="WDO321" s="169"/>
      <c r="WDP321" s="169"/>
      <c r="WDQ321" s="169"/>
      <c r="WDR321" s="169"/>
      <c r="WDS321" s="169"/>
      <c r="WDT321" s="169"/>
      <c r="WDU321" s="169"/>
      <c r="WDV321" s="169"/>
      <c r="WDW321" s="169"/>
      <c r="WDX321" s="169"/>
      <c r="WDY321" s="169"/>
      <c r="WDZ321" s="169"/>
      <c r="WEA321" s="169"/>
      <c r="WEB321" s="169"/>
      <c r="WEC321" s="169"/>
      <c r="WED321" s="169"/>
      <c r="WEE321" s="169"/>
      <c r="WEF321" s="169"/>
      <c r="WEG321" s="169"/>
      <c r="WEH321" s="169"/>
      <c r="WEI321" s="169"/>
      <c r="WEJ321" s="169"/>
      <c r="WEK321" s="169"/>
      <c r="WEL321" s="169"/>
      <c r="WEM321" s="169"/>
      <c r="WEN321" s="169"/>
      <c r="WEO321" s="169"/>
      <c r="WEP321" s="169"/>
      <c r="WEQ321" s="169"/>
      <c r="WER321" s="169"/>
      <c r="WES321" s="169"/>
      <c r="WET321" s="169"/>
      <c r="WEU321" s="169"/>
      <c r="WEV321" s="169"/>
      <c r="WEW321" s="169"/>
      <c r="WEX321" s="169"/>
      <c r="WEY321" s="169"/>
      <c r="WEZ321" s="169"/>
      <c r="WFA321" s="169"/>
      <c r="WFB321" s="169"/>
      <c r="WFC321" s="169"/>
      <c r="WFD321" s="169"/>
      <c r="WFE321" s="169"/>
      <c r="WFF321" s="169"/>
      <c r="WFG321" s="169"/>
      <c r="WFH321" s="169"/>
      <c r="WFI321" s="169"/>
      <c r="WFJ321" s="169"/>
      <c r="WFK321" s="169"/>
      <c r="WFL321" s="169"/>
      <c r="WFM321" s="169"/>
      <c r="WFN321" s="169"/>
      <c r="WFO321" s="169"/>
      <c r="WFP321" s="169"/>
      <c r="WFQ321" s="169"/>
      <c r="WFR321" s="169"/>
      <c r="WFS321" s="169"/>
      <c r="WFT321" s="169"/>
      <c r="WFU321" s="169"/>
      <c r="WFV321" s="169"/>
      <c r="WFW321" s="169"/>
      <c r="WFX321" s="169"/>
      <c r="WFY321" s="169"/>
      <c r="WFZ321" s="169"/>
      <c r="WGA321" s="169"/>
      <c r="WGB321" s="169"/>
      <c r="WGC321" s="169"/>
      <c r="WGD321" s="169"/>
      <c r="WGE321" s="169"/>
      <c r="WGF321" s="169"/>
      <c r="WGG321" s="169"/>
      <c r="WGH321" s="169"/>
      <c r="WGI321" s="169"/>
      <c r="WGJ321" s="169"/>
      <c r="WGK321" s="169"/>
      <c r="WGL321" s="169"/>
      <c r="WGM321" s="169"/>
      <c r="WGN321" s="169"/>
      <c r="WGO321" s="169"/>
      <c r="WGP321" s="169"/>
      <c r="WGQ321" s="169"/>
      <c r="WGR321" s="169"/>
      <c r="WGS321" s="169"/>
      <c r="WGT321" s="169"/>
      <c r="WGU321" s="169"/>
      <c r="WGV321" s="169"/>
      <c r="WGW321" s="169"/>
      <c r="WGX321" s="169"/>
      <c r="WGY321" s="169"/>
      <c r="WGZ321" s="169"/>
      <c r="WHA321" s="169"/>
      <c r="WHB321" s="169"/>
      <c r="WHC321" s="169"/>
      <c r="WHD321" s="169"/>
      <c r="WHE321" s="169"/>
      <c r="WHF321" s="169"/>
      <c r="WHG321" s="169"/>
      <c r="WHH321" s="169"/>
      <c r="WHI321" s="169"/>
      <c r="WHJ321" s="169"/>
      <c r="WHK321" s="169"/>
      <c r="WHL321" s="169"/>
      <c r="WHM321" s="169"/>
      <c r="WHN321" s="169"/>
      <c r="WHO321" s="169"/>
      <c r="WHP321" s="169"/>
      <c r="WHQ321" s="169"/>
      <c r="WHR321" s="169"/>
      <c r="WHS321" s="169"/>
      <c r="WHT321" s="169"/>
      <c r="WHU321" s="169"/>
      <c r="WHV321" s="169"/>
      <c r="WHW321" s="169"/>
      <c r="WHX321" s="169"/>
      <c r="WHY321" s="169"/>
      <c r="WHZ321" s="169"/>
      <c r="WIA321" s="169"/>
      <c r="WIB321" s="169"/>
      <c r="WIC321" s="169"/>
      <c r="WID321" s="169"/>
      <c r="WIE321" s="169"/>
      <c r="WIF321" s="169"/>
      <c r="WIG321" s="169"/>
      <c r="WIH321" s="169"/>
      <c r="WII321" s="169"/>
      <c r="WIJ321" s="169"/>
      <c r="WIK321" s="169"/>
      <c r="WIL321" s="169"/>
      <c r="WIM321" s="169"/>
      <c r="WIN321" s="169"/>
      <c r="WIO321" s="169"/>
      <c r="WIP321" s="169"/>
      <c r="WIQ321" s="169"/>
      <c r="WIR321" s="169"/>
      <c r="WIS321" s="169"/>
      <c r="WIT321" s="169"/>
      <c r="WIU321" s="169"/>
      <c r="WIV321" s="169"/>
      <c r="WIW321" s="169"/>
      <c r="WIX321" s="169"/>
      <c r="WIY321" s="169"/>
      <c r="WIZ321" s="169"/>
      <c r="WJA321" s="169"/>
      <c r="WJB321" s="169"/>
      <c r="WJC321" s="169"/>
      <c r="WJD321" s="169"/>
      <c r="WJE321" s="169"/>
      <c r="WJF321" s="169"/>
      <c r="WJG321" s="169"/>
      <c r="WJH321" s="169"/>
      <c r="WJI321" s="169"/>
      <c r="WJJ321" s="169"/>
      <c r="WJK321" s="169"/>
      <c r="WJL321" s="169"/>
      <c r="WJM321" s="169"/>
      <c r="WJN321" s="169"/>
      <c r="WJO321" s="169"/>
      <c r="WJP321" s="169"/>
      <c r="WJQ321" s="169"/>
      <c r="WJR321" s="169"/>
      <c r="WJS321" s="169"/>
      <c r="WJT321" s="169"/>
      <c r="WJU321" s="169"/>
      <c r="WJV321" s="169"/>
      <c r="WJW321" s="169"/>
      <c r="WJX321" s="169"/>
      <c r="WJY321" s="169"/>
      <c r="WJZ321" s="169"/>
      <c r="WKA321" s="169"/>
      <c r="WKB321" s="169"/>
      <c r="WKC321" s="169"/>
      <c r="WKD321" s="169"/>
      <c r="WKE321" s="169"/>
      <c r="WKF321" s="169"/>
      <c r="WKG321" s="169"/>
      <c r="WKH321" s="169"/>
      <c r="WKI321" s="169"/>
      <c r="WKJ321" s="169"/>
      <c r="WKK321" s="169"/>
      <c r="WKL321" s="169"/>
      <c r="WKM321" s="169"/>
      <c r="WKN321" s="169"/>
      <c r="WKO321" s="169"/>
      <c r="WKP321" s="169"/>
      <c r="WKQ321" s="169"/>
      <c r="WKR321" s="169"/>
      <c r="WKS321" s="169"/>
      <c r="WKT321" s="169"/>
      <c r="WKU321" s="169"/>
      <c r="WKV321" s="169"/>
      <c r="WKW321" s="169"/>
      <c r="WKX321" s="169"/>
      <c r="WKY321" s="169"/>
      <c r="WKZ321" s="169"/>
      <c r="WLA321" s="169"/>
      <c r="WLB321" s="169"/>
      <c r="WLC321" s="169"/>
      <c r="WLD321" s="169"/>
      <c r="WLE321" s="169"/>
      <c r="WLF321" s="169"/>
      <c r="WLG321" s="169"/>
      <c r="WLH321" s="169"/>
      <c r="WLI321" s="169"/>
      <c r="WLJ321" s="169"/>
      <c r="WLK321" s="169"/>
      <c r="WLL321" s="169"/>
      <c r="WLM321" s="169"/>
      <c r="WLN321" s="169"/>
      <c r="WLO321" s="169"/>
      <c r="WLP321" s="169"/>
      <c r="WLQ321" s="169"/>
      <c r="WLR321" s="169"/>
      <c r="WLS321" s="169"/>
      <c r="WLT321" s="169"/>
      <c r="WLU321" s="169"/>
      <c r="WLV321" s="169"/>
      <c r="WLW321" s="169"/>
      <c r="WLX321" s="169"/>
      <c r="WLY321" s="169"/>
      <c r="WLZ321" s="169"/>
      <c r="WMA321" s="169"/>
      <c r="WMB321" s="169"/>
      <c r="WMC321" s="169"/>
      <c r="WMD321" s="169"/>
      <c r="WME321" s="169"/>
      <c r="WMF321" s="169"/>
      <c r="WMG321" s="169"/>
      <c r="WMH321" s="169"/>
      <c r="WMI321" s="169"/>
      <c r="WMJ321" s="169"/>
      <c r="WMK321" s="169"/>
      <c r="WML321" s="169"/>
      <c r="WMM321" s="169"/>
      <c r="WMN321" s="169"/>
      <c r="WMO321" s="169"/>
      <c r="WMP321" s="169"/>
      <c r="WMQ321" s="169"/>
      <c r="WMR321" s="169"/>
      <c r="WMS321" s="169"/>
      <c r="WMT321" s="169"/>
      <c r="WMU321" s="169"/>
      <c r="WMV321" s="169"/>
      <c r="WMW321" s="169"/>
      <c r="WMX321" s="169"/>
      <c r="WMY321" s="169"/>
      <c r="WMZ321" s="169"/>
      <c r="WNA321" s="169"/>
      <c r="WNB321" s="169"/>
      <c r="WNC321" s="169"/>
      <c r="WND321" s="169"/>
      <c r="WNE321" s="169"/>
      <c r="WNF321" s="169"/>
      <c r="WNG321" s="169"/>
      <c r="WNH321" s="169"/>
      <c r="WNI321" s="169"/>
      <c r="WNJ321" s="169"/>
      <c r="WNK321" s="169"/>
      <c r="WNL321" s="169"/>
      <c r="WNM321" s="169"/>
      <c r="WNN321" s="169"/>
      <c r="WNO321" s="169"/>
      <c r="WNP321" s="169"/>
      <c r="WNQ321" s="169"/>
      <c r="WNR321" s="169"/>
      <c r="WNS321" s="169"/>
      <c r="WNT321" s="169"/>
      <c r="WNU321" s="169"/>
      <c r="WNV321" s="169"/>
      <c r="WNW321" s="169"/>
      <c r="WNX321" s="169"/>
      <c r="WNY321" s="169"/>
      <c r="WNZ321" s="169"/>
      <c r="WOA321" s="169"/>
      <c r="WOB321" s="169"/>
      <c r="WOC321" s="169"/>
      <c r="WOD321" s="169"/>
      <c r="WOE321" s="169"/>
      <c r="WOF321" s="169"/>
      <c r="WOG321" s="169"/>
      <c r="WOH321" s="169"/>
      <c r="WOI321" s="169"/>
      <c r="WOJ321" s="169"/>
      <c r="WOK321" s="169"/>
      <c r="WOL321" s="169"/>
      <c r="WOM321" s="169"/>
      <c r="WON321" s="169"/>
      <c r="WOO321" s="169"/>
      <c r="WOP321" s="169"/>
      <c r="WOQ321" s="169"/>
      <c r="WOR321" s="169"/>
      <c r="WOS321" s="169"/>
      <c r="WOT321" s="169"/>
      <c r="WOU321" s="169"/>
      <c r="WOV321" s="169"/>
      <c r="WOW321" s="169"/>
      <c r="WOX321" s="169"/>
      <c r="WOY321" s="169"/>
      <c r="WOZ321" s="169"/>
      <c r="WPA321" s="169"/>
      <c r="WPB321" s="169"/>
      <c r="WPC321" s="169"/>
      <c r="WPD321" s="169"/>
      <c r="WPE321" s="169"/>
      <c r="WPF321" s="169"/>
      <c r="WPG321" s="169"/>
      <c r="WPH321" s="169"/>
      <c r="WPI321" s="169"/>
      <c r="WPJ321" s="169"/>
      <c r="WPK321" s="169"/>
      <c r="WPL321" s="169"/>
      <c r="WPM321" s="169"/>
      <c r="WPN321" s="169"/>
      <c r="WPO321" s="169"/>
      <c r="WPP321" s="169"/>
      <c r="WPQ321" s="169"/>
      <c r="WPR321" s="169"/>
      <c r="WPS321" s="169"/>
      <c r="WPT321" s="169"/>
      <c r="WPU321" s="169"/>
      <c r="WPV321" s="169"/>
      <c r="WPW321" s="169"/>
      <c r="WPX321" s="169"/>
      <c r="WPY321" s="169"/>
      <c r="WPZ321" s="169"/>
      <c r="WQA321" s="169"/>
      <c r="WQB321" s="169"/>
      <c r="WQC321" s="169"/>
      <c r="WQD321" s="169"/>
      <c r="WQE321" s="169"/>
      <c r="WQF321" s="169"/>
      <c r="WQG321" s="169"/>
      <c r="WQH321" s="169"/>
      <c r="WQI321" s="169"/>
      <c r="WQJ321" s="169"/>
      <c r="WQK321" s="169"/>
      <c r="WQL321" s="169"/>
      <c r="WQM321" s="169"/>
      <c r="WQN321" s="169"/>
      <c r="WQO321" s="169"/>
      <c r="WQP321" s="169"/>
      <c r="WQQ321" s="169"/>
      <c r="WQR321" s="169"/>
      <c r="WQS321" s="169"/>
      <c r="WQT321" s="169"/>
      <c r="WQU321" s="169"/>
      <c r="WQV321" s="169"/>
      <c r="WQW321" s="169"/>
      <c r="WQX321" s="169"/>
      <c r="WQY321" s="169"/>
      <c r="WQZ321" s="169"/>
      <c r="WRA321" s="169"/>
      <c r="WRB321" s="169"/>
      <c r="WRC321" s="169"/>
      <c r="WRD321" s="169"/>
      <c r="WRE321" s="169"/>
      <c r="WRF321" s="169"/>
      <c r="WRG321" s="169"/>
      <c r="WRH321" s="169"/>
      <c r="WRI321" s="169"/>
      <c r="WRJ321" s="169"/>
      <c r="WRK321" s="169"/>
      <c r="WRL321" s="169"/>
      <c r="WRM321" s="169"/>
      <c r="WRN321" s="169"/>
      <c r="WRO321" s="169"/>
      <c r="WRP321" s="169"/>
      <c r="WRQ321" s="169"/>
      <c r="WRR321" s="169"/>
      <c r="WRS321" s="169"/>
      <c r="WRT321" s="169"/>
      <c r="WRU321" s="169"/>
      <c r="WRV321" s="169"/>
      <c r="WRW321" s="169"/>
      <c r="WRX321" s="169"/>
      <c r="WRY321" s="169"/>
      <c r="WRZ321" s="169"/>
      <c r="WSA321" s="169"/>
      <c r="WSB321" s="169"/>
      <c r="WSC321" s="169"/>
      <c r="WSD321" s="169"/>
      <c r="WSE321" s="169"/>
      <c r="WSF321" s="169"/>
      <c r="WSG321" s="169"/>
      <c r="WSH321" s="169"/>
      <c r="WSI321" s="169"/>
      <c r="WSJ321" s="169"/>
      <c r="WSK321" s="169"/>
      <c r="WSL321" s="169"/>
      <c r="WSM321" s="169"/>
      <c r="WSN321" s="169"/>
      <c r="WSO321" s="169"/>
      <c r="WSP321" s="169"/>
      <c r="WSQ321" s="169"/>
      <c r="WSR321" s="169"/>
      <c r="WSS321" s="169"/>
      <c r="WST321" s="169"/>
      <c r="WSU321" s="169"/>
      <c r="WSV321" s="169"/>
      <c r="WSW321" s="169"/>
      <c r="WSX321" s="169"/>
      <c r="WSY321" s="169"/>
      <c r="WSZ321" s="169"/>
      <c r="WTA321" s="169"/>
      <c r="WTB321" s="169"/>
      <c r="WTC321" s="169"/>
      <c r="WTD321" s="169"/>
      <c r="WTE321" s="169"/>
      <c r="WTF321" s="169"/>
      <c r="WTG321" s="169"/>
      <c r="WTH321" s="169"/>
      <c r="WTI321" s="169"/>
      <c r="WTJ321" s="169"/>
      <c r="WTK321" s="169"/>
      <c r="WTL321" s="169"/>
      <c r="WTM321" s="169"/>
      <c r="WTN321" s="169"/>
      <c r="WTO321" s="169"/>
      <c r="WTP321" s="169"/>
      <c r="WTQ321" s="169"/>
      <c r="WTR321" s="169"/>
      <c r="WTS321" s="169"/>
      <c r="WTT321" s="169"/>
      <c r="WTU321" s="169"/>
      <c r="WTV321" s="169"/>
      <c r="WTW321" s="169"/>
      <c r="WTX321" s="169"/>
      <c r="WTY321" s="169"/>
      <c r="WTZ321" s="169"/>
      <c r="WUA321" s="169"/>
      <c r="WUB321" s="169"/>
      <c r="WUC321" s="169"/>
      <c r="WUD321" s="169"/>
      <c r="WUE321" s="169"/>
      <c r="WUF321" s="169"/>
      <c r="WUG321" s="169"/>
      <c r="WUH321" s="169"/>
      <c r="WUI321" s="169"/>
      <c r="WUJ321" s="169"/>
      <c r="WUK321" s="169"/>
      <c r="WUL321" s="169"/>
      <c r="WUM321" s="169"/>
      <c r="WUN321" s="169"/>
      <c r="WUO321" s="169"/>
      <c r="WUP321" s="169"/>
      <c r="WUQ321" s="169"/>
      <c r="WUR321" s="169"/>
      <c r="WUS321" s="169"/>
      <c r="WUT321" s="169"/>
      <c r="WUU321" s="169"/>
      <c r="WUV321" s="169"/>
      <c r="WUW321" s="169"/>
      <c r="WUX321" s="169"/>
      <c r="WUY321" s="169"/>
      <c r="WUZ321" s="169"/>
      <c r="WVA321" s="169"/>
      <c r="WVB321" s="169"/>
      <c r="WVC321" s="169"/>
      <c r="WVD321" s="169"/>
      <c r="WVE321" s="169"/>
      <c r="WVF321" s="169"/>
      <c r="WVG321" s="169"/>
      <c r="WVH321" s="169"/>
      <c r="WVI321" s="169"/>
      <c r="WVJ321" s="169"/>
      <c r="WVK321" s="169"/>
      <c r="WVL321" s="169"/>
      <c r="WVM321" s="169"/>
      <c r="WVN321" s="169"/>
      <c r="WVO321" s="169"/>
      <c r="WVP321" s="169"/>
      <c r="WVQ321" s="169"/>
      <c r="WVR321" s="169"/>
      <c r="WVS321" s="169"/>
      <c r="WVT321" s="169"/>
      <c r="WVU321" s="169"/>
      <c r="WVV321" s="169"/>
      <c r="WVW321" s="169"/>
      <c r="WVX321" s="169"/>
      <c r="WVY321" s="169"/>
      <c r="WVZ321" s="169"/>
      <c r="WWA321" s="169"/>
      <c r="WWB321" s="169"/>
      <c r="WWC321" s="169"/>
      <c r="WWD321" s="169"/>
      <c r="WWE321" s="169"/>
      <c r="WWF321" s="169"/>
      <c r="WWG321" s="169"/>
      <c r="WWH321" s="169"/>
      <c r="WWI321" s="169"/>
      <c r="WWJ321" s="169"/>
      <c r="WWK321" s="169"/>
      <c r="WWL321" s="169"/>
      <c r="WWM321" s="169"/>
      <c r="WWN321" s="169"/>
      <c r="WWO321" s="169"/>
      <c r="WWP321" s="169"/>
      <c r="WWQ321" s="169"/>
      <c r="WWR321" s="169"/>
      <c r="WWS321" s="169"/>
      <c r="WWT321" s="169"/>
      <c r="WWU321" s="169"/>
      <c r="WWV321" s="169"/>
      <c r="WWW321" s="169"/>
      <c r="WWX321" s="169"/>
      <c r="WWY321" s="169"/>
      <c r="WWZ321" s="169"/>
      <c r="WXA321" s="169"/>
      <c r="WXB321" s="169"/>
      <c r="WXC321" s="169"/>
      <c r="WXD321" s="169"/>
      <c r="WXE321" s="169"/>
      <c r="WXF321" s="169"/>
      <c r="WXG321" s="169"/>
      <c r="WXH321" s="169"/>
      <c r="WXI321" s="169"/>
      <c r="WXJ321" s="169"/>
      <c r="WXK321" s="169"/>
      <c r="WXL321" s="169"/>
      <c r="WXM321" s="169"/>
      <c r="WXN321" s="169"/>
      <c r="WXO321" s="169"/>
      <c r="WXP321" s="169"/>
      <c r="WXQ321" s="169"/>
      <c r="WXR321" s="169"/>
      <c r="WXS321" s="169"/>
      <c r="WXT321" s="169"/>
      <c r="WXU321" s="169"/>
      <c r="WXV321" s="169"/>
      <c r="WXW321" s="169"/>
      <c r="WXX321" s="169"/>
      <c r="WXY321" s="169"/>
      <c r="WXZ321" s="169"/>
      <c r="WYA321" s="169"/>
      <c r="WYB321" s="169"/>
      <c r="WYC321" s="169"/>
      <c r="WYD321" s="169"/>
      <c r="WYE321" s="169"/>
      <c r="WYF321" s="169"/>
      <c r="WYG321" s="169"/>
      <c r="WYH321" s="169"/>
      <c r="WYI321" s="169"/>
      <c r="WYJ321" s="169"/>
      <c r="WYK321" s="169"/>
      <c r="WYL321" s="169"/>
      <c r="WYM321" s="169"/>
      <c r="WYN321" s="169"/>
      <c r="WYO321" s="169"/>
      <c r="WYP321" s="169"/>
      <c r="WYQ321" s="169"/>
      <c r="WYR321" s="169"/>
      <c r="WYS321" s="169"/>
      <c r="WYT321" s="169"/>
      <c r="WYU321" s="169"/>
      <c r="WYV321" s="169"/>
      <c r="WYW321" s="169"/>
      <c r="WYX321" s="169"/>
      <c r="WYY321" s="169"/>
      <c r="WYZ321" s="169"/>
      <c r="WZA321" s="169"/>
      <c r="WZB321" s="169"/>
      <c r="WZC321" s="169"/>
      <c r="WZD321" s="169"/>
      <c r="WZE321" s="169"/>
      <c r="WZF321" s="169"/>
      <c r="WZG321" s="169"/>
      <c r="WZH321" s="169"/>
      <c r="WZI321" s="169"/>
      <c r="WZJ321" s="169"/>
      <c r="WZK321" s="169"/>
      <c r="WZL321" s="169"/>
      <c r="WZM321" s="169"/>
      <c r="WZN321" s="169"/>
      <c r="WZO321" s="169"/>
      <c r="WZP321" s="169"/>
      <c r="WZQ321" s="169"/>
      <c r="WZR321" s="169"/>
      <c r="WZS321" s="169"/>
      <c r="WZT321" s="169"/>
      <c r="WZU321" s="169"/>
      <c r="WZV321" s="169"/>
      <c r="WZW321" s="169"/>
      <c r="WZX321" s="169"/>
      <c r="WZY321" s="169"/>
      <c r="WZZ321" s="169"/>
      <c r="XAA321" s="169"/>
      <c r="XAB321" s="169"/>
      <c r="XAC321" s="169"/>
      <c r="XAD321" s="169"/>
      <c r="XAE321" s="169"/>
      <c r="XAF321" s="169"/>
      <c r="XAG321" s="169"/>
      <c r="XAH321" s="169"/>
      <c r="XAI321" s="169"/>
      <c r="XAJ321" s="169"/>
      <c r="XAK321" s="169"/>
      <c r="XAL321" s="169"/>
      <c r="XAM321" s="169"/>
      <c r="XAN321" s="169"/>
      <c r="XAO321" s="169"/>
      <c r="XAP321" s="169"/>
      <c r="XAQ321" s="169"/>
      <c r="XAR321" s="169"/>
      <c r="XAS321" s="169"/>
      <c r="XAT321" s="169"/>
      <c r="XAU321" s="169"/>
      <c r="XAV321" s="169"/>
      <c r="XAW321" s="169"/>
      <c r="XAX321" s="169"/>
      <c r="XAY321" s="169"/>
      <c r="XAZ321" s="169"/>
      <c r="XBA321" s="169"/>
      <c r="XBB321" s="169"/>
      <c r="XBC321" s="169"/>
      <c r="XBD321" s="169"/>
      <c r="XBE321" s="169"/>
      <c r="XBF321" s="169"/>
      <c r="XBG321" s="169"/>
      <c r="XBH321" s="169"/>
      <c r="XBI321" s="169"/>
      <c r="XBJ321" s="169"/>
      <c r="XBK321" s="169"/>
      <c r="XBL321" s="169"/>
      <c r="XBM321" s="169"/>
      <c r="XBN321" s="169"/>
      <c r="XBO321" s="169"/>
      <c r="XBP321" s="169"/>
      <c r="XBQ321" s="169"/>
      <c r="XBR321" s="169"/>
      <c r="XBS321" s="169"/>
      <c r="XBT321" s="169"/>
      <c r="XBU321" s="169"/>
      <c r="XBV321" s="169"/>
      <c r="XBW321" s="169"/>
      <c r="XBX321" s="169"/>
      <c r="XBY321" s="169"/>
      <c r="XBZ321" s="169"/>
      <c r="XCA321" s="169"/>
      <c r="XCB321" s="169"/>
      <c r="XCC321" s="169"/>
      <c r="XCD321" s="169"/>
      <c r="XCE321" s="169"/>
      <c r="XCF321" s="169"/>
      <c r="XCG321" s="169"/>
      <c r="XCH321" s="169"/>
      <c r="XCI321" s="169"/>
      <c r="XCJ321" s="169"/>
      <c r="XCK321" s="169"/>
      <c r="XCL321" s="169"/>
      <c r="XCM321" s="169"/>
      <c r="XCN321" s="169"/>
      <c r="XCO321" s="169"/>
      <c r="XCP321" s="169"/>
      <c r="XCQ321" s="169"/>
      <c r="XCR321" s="169"/>
      <c r="XCS321" s="169"/>
      <c r="XCT321" s="169"/>
      <c r="XCU321" s="169"/>
      <c r="XCV321" s="169"/>
      <c r="XCW321" s="169"/>
      <c r="XCX321" s="169"/>
      <c r="XCY321" s="169"/>
      <c r="XCZ321" s="169"/>
      <c r="XDA321" s="169"/>
      <c r="XDB321" s="169"/>
      <c r="XDC321" s="169"/>
      <c r="XDD321" s="169"/>
      <c r="XDE321" s="169"/>
      <c r="XDF321" s="169"/>
      <c r="XDG321" s="169"/>
      <c r="XDH321" s="169"/>
      <c r="XDI321" s="169"/>
      <c r="XDJ321" s="169"/>
      <c r="XDK321" s="169"/>
      <c r="XDL321" s="169"/>
      <c r="XDM321" s="169"/>
      <c r="XDN321" s="169"/>
      <c r="XDO321" s="169"/>
      <c r="XDP321" s="169"/>
      <c r="XDQ321" s="169"/>
      <c r="XDR321" s="169"/>
      <c r="XDS321" s="169"/>
      <c r="XDT321" s="169"/>
      <c r="XDU321" s="169"/>
      <c r="XDV321" s="169"/>
      <c r="XDW321" s="169"/>
      <c r="XDX321" s="169"/>
      <c r="XDY321" s="169"/>
      <c r="XDZ321" s="169"/>
      <c r="XEA321" s="169"/>
      <c r="XEB321" s="169"/>
      <c r="XEC321" s="169"/>
      <c r="XED321" s="169"/>
      <c r="XEE321" s="169"/>
      <c r="XEF321" s="169"/>
      <c r="XEG321" s="169"/>
      <c r="XEH321" s="169"/>
      <c r="XEI321" s="169"/>
      <c r="XEJ321" s="169"/>
      <c r="XEK321" s="169"/>
      <c r="XEL321" s="169"/>
      <c r="XEM321" s="169"/>
      <c r="XEN321" s="169"/>
      <c r="XEO321" s="169"/>
      <c r="XEP321" s="169"/>
      <c r="XEQ321" s="169"/>
      <c r="XER321" s="169"/>
      <c r="XES321" s="169"/>
      <c r="XET321" s="169"/>
      <c r="XEU321" s="169"/>
      <c r="XEV321" s="169"/>
      <c r="XEW321" s="169"/>
      <c r="XEX321" s="169"/>
      <c r="XEY321" s="169"/>
      <c r="XEZ321" s="169"/>
      <c r="XFA321" s="169"/>
      <c r="XFB321" s="169"/>
      <c r="XFC321" s="169"/>
    </row>
    <row r="322" spans="1:16383" s="28" customFormat="1" ht="124.5" customHeight="1" x14ac:dyDescent="0.15">
      <c r="A322" s="121">
        <v>275</v>
      </c>
      <c r="B322" s="77" t="s">
        <v>356</v>
      </c>
      <c r="C322" s="122" t="s">
        <v>584</v>
      </c>
      <c r="D322" s="122" t="s">
        <v>585</v>
      </c>
      <c r="E322" s="120">
        <v>66.5</v>
      </c>
      <c r="F322" s="119">
        <v>36</v>
      </c>
      <c r="G322" s="120">
        <v>34.125660000000003</v>
      </c>
      <c r="H322" s="209" t="s">
        <v>1864</v>
      </c>
      <c r="I322" s="123" t="s">
        <v>1136</v>
      </c>
      <c r="J322" s="218" t="s">
        <v>1865</v>
      </c>
      <c r="K322" s="120">
        <v>35.648000000000003</v>
      </c>
      <c r="L322" s="233">
        <v>0</v>
      </c>
      <c r="M322" s="32">
        <f t="shared" si="34"/>
        <v>-35.648000000000003</v>
      </c>
      <c r="N322" s="235">
        <v>0</v>
      </c>
      <c r="O322" s="236" t="s">
        <v>1334</v>
      </c>
      <c r="P322" s="237" t="s">
        <v>1866</v>
      </c>
      <c r="Q322" s="274"/>
      <c r="R322" s="126" t="s">
        <v>202</v>
      </c>
      <c r="S322" s="129" t="s">
        <v>0</v>
      </c>
      <c r="T322" s="130" t="s">
        <v>611</v>
      </c>
      <c r="U322" s="131" t="s">
        <v>618</v>
      </c>
      <c r="V322" s="132"/>
      <c r="W322" s="133" t="s">
        <v>1867</v>
      </c>
      <c r="X322" s="134">
        <v>275</v>
      </c>
      <c r="Y322" s="133"/>
      <c r="Z322" s="135"/>
      <c r="AA322" s="131"/>
      <c r="AB322" s="132"/>
      <c r="AC322" s="133"/>
      <c r="AD322" s="134"/>
      <c r="AE322" s="133"/>
      <c r="AF322" s="135"/>
      <c r="AG322" s="131"/>
      <c r="AH322" s="132"/>
      <c r="AI322" s="133"/>
      <c r="AJ322" s="134"/>
      <c r="AK322" s="133"/>
      <c r="AL322" s="135"/>
      <c r="AM322" s="136"/>
      <c r="AN322" s="76" t="s">
        <v>22</v>
      </c>
      <c r="AO322" s="137"/>
      <c r="AP322" s="137" t="s">
        <v>29</v>
      </c>
      <c r="AQ322" s="138"/>
      <c r="AR322" s="279" t="s">
        <v>1026</v>
      </c>
      <c r="AS322" s="169"/>
      <c r="AT322" s="169"/>
      <c r="AU322" s="169"/>
      <c r="AV322" s="169"/>
      <c r="AW322" s="169"/>
      <c r="AX322" s="169"/>
      <c r="AY322" s="169"/>
      <c r="AZ322" s="169"/>
      <c r="BA322" s="169"/>
      <c r="BB322" s="169"/>
      <c r="BC322" s="169"/>
      <c r="BD322" s="169"/>
      <c r="BE322" s="169"/>
      <c r="BF322" s="169"/>
      <c r="BG322" s="169"/>
      <c r="BH322" s="169"/>
      <c r="BI322" s="169"/>
      <c r="BJ322" s="169"/>
      <c r="BK322" s="169"/>
      <c r="BL322" s="169"/>
      <c r="BM322" s="169"/>
      <c r="BN322" s="169"/>
      <c r="BO322" s="169"/>
      <c r="BP322" s="169"/>
      <c r="BQ322" s="169"/>
      <c r="BR322" s="169"/>
      <c r="BS322" s="169"/>
      <c r="BT322" s="169"/>
      <c r="BU322" s="169"/>
      <c r="BV322" s="169"/>
      <c r="BW322" s="169"/>
      <c r="BX322" s="169"/>
      <c r="BY322" s="169"/>
      <c r="BZ322" s="169"/>
      <c r="CA322" s="169"/>
      <c r="CB322" s="169"/>
      <c r="CC322" s="169"/>
      <c r="CD322" s="169"/>
      <c r="CE322" s="169"/>
      <c r="CF322" s="169"/>
      <c r="CG322" s="169"/>
      <c r="CH322" s="169"/>
      <c r="CI322" s="169"/>
      <c r="CJ322" s="169"/>
      <c r="CK322" s="169"/>
      <c r="CL322" s="169"/>
      <c r="CM322" s="169"/>
      <c r="CN322" s="169"/>
      <c r="CO322" s="169"/>
      <c r="CP322" s="169"/>
      <c r="CQ322" s="169"/>
      <c r="CR322" s="169"/>
      <c r="CS322" s="169"/>
      <c r="CT322" s="169"/>
      <c r="CU322" s="169"/>
      <c r="CV322" s="169"/>
      <c r="CW322" s="169"/>
      <c r="CX322" s="169"/>
      <c r="CY322" s="169"/>
      <c r="CZ322" s="169"/>
      <c r="DA322" s="169"/>
      <c r="DB322" s="169"/>
      <c r="DC322" s="169"/>
      <c r="DD322" s="169"/>
      <c r="DE322" s="169"/>
      <c r="DF322" s="169"/>
      <c r="DG322" s="169"/>
      <c r="DH322" s="169"/>
      <c r="DI322" s="169"/>
      <c r="DJ322" s="169"/>
      <c r="DK322" s="169"/>
      <c r="DL322" s="169"/>
      <c r="DM322" s="169"/>
      <c r="DN322" s="169"/>
      <c r="DO322" s="169"/>
      <c r="DP322" s="169"/>
      <c r="DQ322" s="169"/>
      <c r="DR322" s="169"/>
      <c r="DS322" s="169"/>
      <c r="DT322" s="169"/>
      <c r="DU322" s="169"/>
      <c r="DV322" s="169"/>
      <c r="DW322" s="169"/>
      <c r="DX322" s="169"/>
      <c r="DY322" s="169"/>
      <c r="DZ322" s="169"/>
      <c r="EA322" s="169"/>
      <c r="EB322" s="169"/>
      <c r="EC322" s="169"/>
      <c r="ED322" s="169"/>
      <c r="EE322" s="169"/>
      <c r="EF322" s="169"/>
      <c r="EG322" s="169"/>
      <c r="EH322" s="169"/>
      <c r="EI322" s="169"/>
      <c r="EJ322" s="169"/>
      <c r="EK322" s="169"/>
      <c r="EL322" s="169"/>
      <c r="EM322" s="169"/>
      <c r="EN322" s="169"/>
      <c r="EO322" s="169"/>
      <c r="EP322" s="169"/>
      <c r="EQ322" s="169"/>
      <c r="ER322" s="169"/>
      <c r="ES322" s="169"/>
      <c r="ET322" s="169"/>
      <c r="EU322" s="169"/>
      <c r="EV322" s="169"/>
      <c r="EW322" s="169"/>
      <c r="EX322" s="169"/>
      <c r="EY322" s="169"/>
      <c r="EZ322" s="169"/>
      <c r="FA322" s="169"/>
      <c r="FB322" s="169"/>
      <c r="FC322" s="169"/>
      <c r="FD322" s="169"/>
      <c r="FE322" s="169"/>
      <c r="FF322" s="169"/>
      <c r="FG322" s="169"/>
      <c r="FH322" s="169"/>
      <c r="FI322" s="169"/>
      <c r="FJ322" s="169"/>
      <c r="FK322" s="169"/>
      <c r="FL322" s="169"/>
      <c r="FM322" s="169"/>
      <c r="FN322" s="169"/>
      <c r="FO322" s="169"/>
      <c r="FP322" s="169"/>
      <c r="FQ322" s="169"/>
      <c r="FR322" s="169"/>
      <c r="FS322" s="169"/>
      <c r="FT322" s="169"/>
      <c r="FU322" s="169"/>
      <c r="FV322" s="169"/>
      <c r="FW322" s="169"/>
      <c r="FX322" s="169"/>
      <c r="FY322" s="169"/>
      <c r="FZ322" s="169"/>
      <c r="GA322" s="169"/>
      <c r="GB322" s="169"/>
      <c r="GC322" s="169"/>
      <c r="GD322" s="169"/>
      <c r="GE322" s="169"/>
      <c r="GF322" s="169"/>
      <c r="GG322" s="169"/>
      <c r="GH322" s="169"/>
      <c r="GI322" s="169"/>
      <c r="GJ322" s="169"/>
      <c r="GK322" s="169"/>
      <c r="GL322" s="169"/>
      <c r="GM322" s="169"/>
      <c r="GN322" s="169"/>
      <c r="GO322" s="169"/>
      <c r="GP322" s="169"/>
      <c r="GQ322" s="169"/>
      <c r="GR322" s="169"/>
      <c r="GS322" s="169"/>
      <c r="GT322" s="169"/>
      <c r="GU322" s="169"/>
      <c r="GV322" s="169"/>
      <c r="GW322" s="169"/>
      <c r="GX322" s="169"/>
      <c r="GY322" s="169"/>
      <c r="GZ322" s="169"/>
      <c r="HA322" s="169"/>
      <c r="HB322" s="169"/>
      <c r="HC322" s="169"/>
      <c r="HD322" s="169"/>
      <c r="HE322" s="169"/>
      <c r="HF322" s="169"/>
      <c r="HG322" s="169"/>
      <c r="HH322" s="169"/>
      <c r="HI322" s="169"/>
      <c r="HJ322" s="169"/>
      <c r="HK322" s="169"/>
      <c r="HL322" s="169"/>
      <c r="HM322" s="169"/>
      <c r="HN322" s="169"/>
      <c r="HO322" s="169"/>
      <c r="HP322" s="169"/>
      <c r="HQ322" s="169"/>
      <c r="HR322" s="169"/>
      <c r="HS322" s="169"/>
      <c r="HT322" s="169"/>
      <c r="HU322" s="169"/>
      <c r="HV322" s="169"/>
      <c r="HW322" s="169"/>
      <c r="HX322" s="169"/>
      <c r="HY322" s="169"/>
      <c r="HZ322" s="169"/>
      <c r="IA322" s="169"/>
      <c r="IB322" s="169"/>
      <c r="IC322" s="169"/>
      <c r="ID322" s="169"/>
      <c r="IE322" s="169"/>
      <c r="IF322" s="169"/>
      <c r="IG322" s="169"/>
      <c r="IH322" s="169"/>
      <c r="II322" s="169"/>
      <c r="IJ322" s="169"/>
      <c r="IK322" s="169"/>
      <c r="IL322" s="169"/>
      <c r="IM322" s="169"/>
      <c r="IN322" s="169"/>
      <c r="IO322" s="169"/>
      <c r="IP322" s="169"/>
      <c r="IQ322" s="169"/>
      <c r="IR322" s="169"/>
      <c r="IS322" s="169"/>
      <c r="IT322" s="169"/>
      <c r="IU322" s="169"/>
      <c r="IV322" s="169"/>
      <c r="IW322" s="169"/>
      <c r="IX322" s="169"/>
      <c r="IY322" s="169"/>
      <c r="IZ322" s="169"/>
      <c r="JA322" s="169"/>
      <c r="JB322" s="169"/>
      <c r="JC322" s="169"/>
      <c r="JD322" s="169"/>
      <c r="JE322" s="169"/>
      <c r="JF322" s="169"/>
      <c r="JG322" s="169"/>
      <c r="JH322" s="169"/>
      <c r="JI322" s="169"/>
      <c r="JJ322" s="169"/>
      <c r="JK322" s="169"/>
      <c r="JL322" s="169"/>
      <c r="JM322" s="169"/>
      <c r="JN322" s="169"/>
      <c r="JO322" s="169"/>
      <c r="JP322" s="169"/>
      <c r="JQ322" s="169"/>
      <c r="JR322" s="169"/>
      <c r="JS322" s="169"/>
      <c r="JT322" s="169"/>
      <c r="JU322" s="169"/>
      <c r="JV322" s="169"/>
      <c r="JW322" s="169"/>
      <c r="JX322" s="169"/>
      <c r="JY322" s="169"/>
      <c r="JZ322" s="169"/>
      <c r="KA322" s="169"/>
      <c r="KB322" s="169"/>
      <c r="KC322" s="169"/>
      <c r="KD322" s="169"/>
      <c r="KE322" s="169"/>
      <c r="KF322" s="169"/>
      <c r="KG322" s="169"/>
      <c r="KH322" s="169"/>
      <c r="KI322" s="169"/>
      <c r="KJ322" s="169"/>
      <c r="KK322" s="169"/>
      <c r="KL322" s="169"/>
      <c r="KM322" s="169"/>
      <c r="KN322" s="169"/>
      <c r="KO322" s="169"/>
      <c r="KP322" s="169"/>
      <c r="KQ322" s="169"/>
      <c r="KR322" s="169"/>
      <c r="KS322" s="169"/>
      <c r="KT322" s="169"/>
      <c r="KU322" s="169"/>
      <c r="KV322" s="169"/>
      <c r="KW322" s="169"/>
      <c r="KX322" s="169"/>
      <c r="KY322" s="169"/>
      <c r="KZ322" s="169"/>
      <c r="LA322" s="169"/>
      <c r="LB322" s="169"/>
      <c r="LC322" s="169"/>
      <c r="LD322" s="169"/>
      <c r="LE322" s="169"/>
      <c r="LF322" s="169"/>
      <c r="LG322" s="169"/>
      <c r="LH322" s="169"/>
      <c r="LI322" s="169"/>
      <c r="LJ322" s="169"/>
      <c r="LK322" s="169"/>
      <c r="LL322" s="169"/>
      <c r="LM322" s="169"/>
      <c r="LN322" s="169"/>
      <c r="LO322" s="169"/>
      <c r="LP322" s="169"/>
      <c r="LQ322" s="169"/>
      <c r="LR322" s="169"/>
      <c r="LS322" s="169"/>
      <c r="LT322" s="169"/>
      <c r="LU322" s="169"/>
      <c r="LV322" s="169"/>
      <c r="LW322" s="169"/>
      <c r="LX322" s="169"/>
      <c r="LY322" s="169"/>
      <c r="LZ322" s="169"/>
      <c r="MA322" s="169"/>
      <c r="MB322" s="169"/>
      <c r="MC322" s="169"/>
      <c r="MD322" s="169"/>
      <c r="ME322" s="169"/>
      <c r="MF322" s="169"/>
      <c r="MG322" s="169"/>
      <c r="MH322" s="169"/>
      <c r="MI322" s="169"/>
      <c r="MJ322" s="169"/>
      <c r="MK322" s="169"/>
      <c r="ML322" s="169"/>
      <c r="MM322" s="169"/>
      <c r="MN322" s="169"/>
      <c r="MO322" s="169"/>
      <c r="MP322" s="169"/>
      <c r="MQ322" s="169"/>
      <c r="MR322" s="169"/>
      <c r="MS322" s="169"/>
      <c r="MT322" s="169"/>
      <c r="MU322" s="169"/>
      <c r="MV322" s="169"/>
      <c r="MW322" s="169"/>
      <c r="MX322" s="169"/>
      <c r="MY322" s="169"/>
      <c r="MZ322" s="169"/>
      <c r="NA322" s="169"/>
      <c r="NB322" s="169"/>
      <c r="NC322" s="169"/>
      <c r="ND322" s="169"/>
      <c r="NE322" s="169"/>
      <c r="NF322" s="169"/>
      <c r="NG322" s="169"/>
      <c r="NH322" s="169"/>
      <c r="NI322" s="169"/>
      <c r="NJ322" s="169"/>
      <c r="NK322" s="169"/>
      <c r="NL322" s="169"/>
      <c r="NM322" s="169"/>
      <c r="NN322" s="169"/>
      <c r="NO322" s="169"/>
      <c r="NP322" s="169"/>
      <c r="NQ322" s="169"/>
      <c r="NR322" s="169"/>
      <c r="NS322" s="169"/>
      <c r="NT322" s="169"/>
      <c r="NU322" s="169"/>
      <c r="NV322" s="169"/>
      <c r="NW322" s="169"/>
      <c r="NX322" s="169"/>
      <c r="NY322" s="169"/>
      <c r="NZ322" s="169"/>
      <c r="OA322" s="169"/>
      <c r="OB322" s="169"/>
      <c r="OC322" s="169"/>
      <c r="OD322" s="169"/>
      <c r="OE322" s="169"/>
      <c r="OF322" s="169"/>
      <c r="OG322" s="169"/>
      <c r="OH322" s="169"/>
      <c r="OI322" s="169"/>
      <c r="OJ322" s="169"/>
      <c r="OK322" s="169"/>
      <c r="OL322" s="169"/>
      <c r="OM322" s="169"/>
      <c r="ON322" s="169"/>
      <c r="OO322" s="169"/>
      <c r="OP322" s="169"/>
      <c r="OQ322" s="169"/>
      <c r="OR322" s="169"/>
      <c r="OS322" s="169"/>
      <c r="OT322" s="169"/>
      <c r="OU322" s="169"/>
      <c r="OV322" s="169"/>
      <c r="OW322" s="169"/>
      <c r="OX322" s="169"/>
      <c r="OY322" s="169"/>
      <c r="OZ322" s="169"/>
      <c r="PA322" s="169"/>
      <c r="PB322" s="169"/>
      <c r="PC322" s="169"/>
      <c r="PD322" s="169"/>
      <c r="PE322" s="169"/>
      <c r="PF322" s="169"/>
      <c r="PG322" s="169"/>
      <c r="PH322" s="169"/>
      <c r="PI322" s="169"/>
      <c r="PJ322" s="169"/>
      <c r="PK322" s="169"/>
      <c r="PL322" s="169"/>
      <c r="PM322" s="169"/>
      <c r="PN322" s="169"/>
      <c r="PO322" s="169"/>
      <c r="PP322" s="169"/>
      <c r="PQ322" s="169"/>
      <c r="PR322" s="169"/>
      <c r="PS322" s="169"/>
      <c r="PT322" s="169"/>
      <c r="PU322" s="169"/>
      <c r="PV322" s="169"/>
      <c r="PW322" s="169"/>
      <c r="PX322" s="169"/>
      <c r="PY322" s="169"/>
      <c r="PZ322" s="169"/>
      <c r="QA322" s="169"/>
      <c r="QB322" s="169"/>
      <c r="QC322" s="169"/>
      <c r="QD322" s="169"/>
      <c r="QE322" s="169"/>
      <c r="QF322" s="169"/>
      <c r="QG322" s="169"/>
      <c r="QH322" s="169"/>
      <c r="QI322" s="169"/>
      <c r="QJ322" s="169"/>
      <c r="QK322" s="169"/>
      <c r="QL322" s="169"/>
      <c r="QM322" s="169"/>
      <c r="QN322" s="169"/>
      <c r="QO322" s="169"/>
      <c r="QP322" s="169"/>
      <c r="QQ322" s="169"/>
      <c r="QR322" s="169"/>
      <c r="QS322" s="169"/>
      <c r="QT322" s="169"/>
      <c r="QU322" s="169"/>
      <c r="QV322" s="169"/>
      <c r="QW322" s="169"/>
      <c r="QX322" s="169"/>
      <c r="QY322" s="169"/>
      <c r="QZ322" s="169"/>
      <c r="RA322" s="169"/>
      <c r="RB322" s="169"/>
      <c r="RC322" s="169"/>
      <c r="RD322" s="169"/>
      <c r="RE322" s="169"/>
      <c r="RF322" s="169"/>
      <c r="RG322" s="169"/>
      <c r="RH322" s="169"/>
      <c r="RI322" s="169"/>
      <c r="RJ322" s="169"/>
      <c r="RK322" s="169"/>
      <c r="RL322" s="169"/>
      <c r="RM322" s="169"/>
      <c r="RN322" s="169"/>
      <c r="RO322" s="169"/>
      <c r="RP322" s="169"/>
      <c r="RQ322" s="169"/>
      <c r="RR322" s="169"/>
      <c r="RS322" s="169"/>
      <c r="RT322" s="169"/>
      <c r="RU322" s="169"/>
      <c r="RV322" s="169"/>
      <c r="RW322" s="169"/>
      <c r="RX322" s="169"/>
      <c r="RY322" s="169"/>
      <c r="RZ322" s="169"/>
      <c r="SA322" s="169"/>
      <c r="SB322" s="169"/>
      <c r="SC322" s="169"/>
      <c r="SD322" s="169"/>
      <c r="SE322" s="169"/>
      <c r="SF322" s="169"/>
      <c r="SG322" s="169"/>
      <c r="SH322" s="169"/>
      <c r="SI322" s="169"/>
      <c r="SJ322" s="169"/>
      <c r="SK322" s="169"/>
      <c r="SL322" s="169"/>
      <c r="SM322" s="169"/>
      <c r="SN322" s="169"/>
      <c r="SO322" s="169"/>
      <c r="SP322" s="169"/>
      <c r="SQ322" s="169"/>
      <c r="SR322" s="169"/>
      <c r="SS322" s="169"/>
      <c r="ST322" s="169"/>
      <c r="SU322" s="169"/>
      <c r="SV322" s="169"/>
      <c r="SW322" s="169"/>
      <c r="SX322" s="169"/>
      <c r="SY322" s="169"/>
      <c r="SZ322" s="169"/>
      <c r="TA322" s="169"/>
      <c r="TB322" s="169"/>
      <c r="TC322" s="169"/>
      <c r="TD322" s="169"/>
      <c r="TE322" s="169"/>
      <c r="TF322" s="169"/>
      <c r="TG322" s="169"/>
      <c r="TH322" s="169"/>
      <c r="TI322" s="169"/>
      <c r="TJ322" s="169"/>
      <c r="TK322" s="169"/>
      <c r="TL322" s="169"/>
      <c r="TM322" s="169"/>
      <c r="TN322" s="169"/>
      <c r="TO322" s="169"/>
      <c r="TP322" s="169"/>
      <c r="TQ322" s="169"/>
      <c r="TR322" s="169"/>
      <c r="TS322" s="169"/>
      <c r="TT322" s="169"/>
      <c r="TU322" s="169"/>
      <c r="TV322" s="169"/>
      <c r="TW322" s="169"/>
      <c r="TX322" s="169"/>
      <c r="TY322" s="169"/>
      <c r="TZ322" s="169"/>
      <c r="UA322" s="169"/>
      <c r="UB322" s="169"/>
      <c r="UC322" s="169"/>
      <c r="UD322" s="169"/>
      <c r="UE322" s="169"/>
      <c r="UF322" s="169"/>
      <c r="UG322" s="169"/>
      <c r="UH322" s="169"/>
      <c r="UI322" s="169"/>
      <c r="UJ322" s="169"/>
      <c r="UK322" s="169"/>
      <c r="UL322" s="169"/>
      <c r="UM322" s="169"/>
      <c r="UN322" s="169"/>
      <c r="UO322" s="169"/>
      <c r="UP322" s="169"/>
      <c r="UQ322" s="169"/>
      <c r="UR322" s="169"/>
      <c r="US322" s="169"/>
      <c r="UT322" s="169"/>
      <c r="UU322" s="169"/>
      <c r="UV322" s="169"/>
      <c r="UW322" s="169"/>
      <c r="UX322" s="169"/>
      <c r="UY322" s="169"/>
      <c r="UZ322" s="169"/>
      <c r="VA322" s="169"/>
      <c r="VB322" s="169"/>
      <c r="VC322" s="169"/>
      <c r="VD322" s="169"/>
      <c r="VE322" s="169"/>
      <c r="VF322" s="169"/>
      <c r="VG322" s="169"/>
      <c r="VH322" s="169"/>
      <c r="VI322" s="169"/>
      <c r="VJ322" s="169"/>
      <c r="VK322" s="169"/>
      <c r="VL322" s="169"/>
      <c r="VM322" s="169"/>
      <c r="VN322" s="169"/>
      <c r="VO322" s="169"/>
      <c r="VP322" s="169"/>
      <c r="VQ322" s="169"/>
      <c r="VR322" s="169"/>
      <c r="VS322" s="169"/>
      <c r="VT322" s="169"/>
      <c r="VU322" s="169"/>
      <c r="VV322" s="169"/>
      <c r="VW322" s="169"/>
      <c r="VX322" s="169"/>
      <c r="VY322" s="169"/>
      <c r="VZ322" s="169"/>
      <c r="WA322" s="169"/>
      <c r="WB322" s="169"/>
      <c r="WC322" s="169"/>
      <c r="WD322" s="169"/>
      <c r="WE322" s="169"/>
      <c r="WF322" s="169"/>
      <c r="WG322" s="169"/>
      <c r="WH322" s="169"/>
      <c r="WI322" s="169"/>
      <c r="WJ322" s="169"/>
      <c r="WK322" s="169"/>
      <c r="WL322" s="169"/>
      <c r="WM322" s="169"/>
      <c r="WN322" s="169"/>
      <c r="WO322" s="169"/>
      <c r="WP322" s="169"/>
      <c r="WQ322" s="169"/>
      <c r="WR322" s="169"/>
      <c r="WS322" s="169"/>
      <c r="WT322" s="169"/>
      <c r="WU322" s="169"/>
      <c r="WV322" s="169"/>
      <c r="WW322" s="169"/>
      <c r="WX322" s="169"/>
      <c r="WY322" s="169"/>
      <c r="WZ322" s="169"/>
      <c r="XA322" s="169"/>
      <c r="XB322" s="169"/>
      <c r="XC322" s="169"/>
      <c r="XD322" s="169"/>
      <c r="XE322" s="169"/>
      <c r="XF322" s="169"/>
      <c r="XG322" s="169"/>
      <c r="XH322" s="169"/>
      <c r="XI322" s="169"/>
      <c r="XJ322" s="169"/>
      <c r="XK322" s="169"/>
      <c r="XL322" s="169"/>
      <c r="XM322" s="169"/>
      <c r="XN322" s="169"/>
      <c r="XO322" s="169"/>
      <c r="XP322" s="169"/>
      <c r="XQ322" s="169"/>
      <c r="XR322" s="169"/>
      <c r="XS322" s="169"/>
      <c r="XT322" s="169"/>
      <c r="XU322" s="169"/>
      <c r="XV322" s="169"/>
      <c r="XW322" s="169"/>
      <c r="XX322" s="169"/>
      <c r="XY322" s="169"/>
      <c r="XZ322" s="169"/>
      <c r="YA322" s="169"/>
      <c r="YB322" s="169"/>
      <c r="YC322" s="169"/>
      <c r="YD322" s="169"/>
      <c r="YE322" s="169"/>
      <c r="YF322" s="169"/>
      <c r="YG322" s="169"/>
      <c r="YH322" s="169"/>
      <c r="YI322" s="169"/>
      <c r="YJ322" s="169"/>
      <c r="YK322" s="169"/>
      <c r="YL322" s="169"/>
      <c r="YM322" s="169"/>
      <c r="YN322" s="169"/>
      <c r="YO322" s="169"/>
      <c r="YP322" s="169"/>
      <c r="YQ322" s="169"/>
      <c r="YR322" s="169"/>
      <c r="YS322" s="169"/>
      <c r="YT322" s="169"/>
      <c r="YU322" s="169"/>
      <c r="YV322" s="169"/>
      <c r="YW322" s="169"/>
      <c r="YX322" s="169"/>
      <c r="YY322" s="169"/>
      <c r="YZ322" s="169"/>
      <c r="ZA322" s="169"/>
      <c r="ZB322" s="169"/>
      <c r="ZC322" s="169"/>
      <c r="ZD322" s="169"/>
      <c r="ZE322" s="169"/>
      <c r="ZF322" s="169"/>
      <c r="ZG322" s="169"/>
      <c r="ZH322" s="169"/>
      <c r="ZI322" s="169"/>
      <c r="ZJ322" s="169"/>
      <c r="ZK322" s="169"/>
      <c r="ZL322" s="169"/>
      <c r="ZM322" s="169"/>
      <c r="ZN322" s="169"/>
      <c r="ZO322" s="169"/>
      <c r="ZP322" s="169"/>
      <c r="ZQ322" s="169"/>
      <c r="ZR322" s="169"/>
      <c r="ZS322" s="169"/>
      <c r="ZT322" s="169"/>
      <c r="ZU322" s="169"/>
      <c r="ZV322" s="169"/>
      <c r="ZW322" s="169"/>
      <c r="ZX322" s="169"/>
      <c r="ZY322" s="169"/>
      <c r="ZZ322" s="169"/>
      <c r="AAA322" s="169"/>
      <c r="AAB322" s="169"/>
      <c r="AAC322" s="169"/>
      <c r="AAD322" s="169"/>
      <c r="AAE322" s="169"/>
      <c r="AAF322" s="169"/>
      <c r="AAG322" s="169"/>
      <c r="AAH322" s="169"/>
      <c r="AAI322" s="169"/>
      <c r="AAJ322" s="169"/>
      <c r="AAK322" s="169"/>
      <c r="AAL322" s="169"/>
      <c r="AAM322" s="169"/>
      <c r="AAN322" s="169"/>
      <c r="AAO322" s="169"/>
      <c r="AAP322" s="169"/>
      <c r="AAQ322" s="169"/>
      <c r="AAR322" s="169"/>
      <c r="AAS322" s="169"/>
      <c r="AAT322" s="169"/>
      <c r="AAU322" s="169"/>
      <c r="AAV322" s="169"/>
      <c r="AAW322" s="169"/>
      <c r="AAX322" s="169"/>
      <c r="AAY322" s="169"/>
      <c r="AAZ322" s="169"/>
      <c r="ABA322" s="169"/>
      <c r="ABB322" s="169"/>
      <c r="ABC322" s="169"/>
      <c r="ABD322" s="169"/>
      <c r="ABE322" s="169"/>
      <c r="ABF322" s="169"/>
      <c r="ABG322" s="169"/>
      <c r="ABH322" s="169"/>
      <c r="ABI322" s="169"/>
      <c r="ABJ322" s="169"/>
      <c r="ABK322" s="169"/>
      <c r="ABL322" s="169"/>
      <c r="ABM322" s="169"/>
      <c r="ABN322" s="169"/>
      <c r="ABO322" s="169"/>
      <c r="ABP322" s="169"/>
      <c r="ABQ322" s="169"/>
      <c r="ABR322" s="169"/>
      <c r="ABS322" s="169"/>
      <c r="ABT322" s="169"/>
      <c r="ABU322" s="169"/>
      <c r="ABV322" s="169"/>
      <c r="ABW322" s="169"/>
      <c r="ABX322" s="169"/>
      <c r="ABY322" s="169"/>
      <c r="ABZ322" s="169"/>
      <c r="ACA322" s="169"/>
      <c r="ACB322" s="169"/>
      <c r="ACC322" s="169"/>
      <c r="ACD322" s="169"/>
      <c r="ACE322" s="169"/>
      <c r="ACF322" s="169"/>
      <c r="ACG322" s="169"/>
      <c r="ACH322" s="169"/>
      <c r="ACI322" s="169"/>
      <c r="ACJ322" s="169"/>
      <c r="ACK322" s="169"/>
      <c r="ACL322" s="169"/>
      <c r="ACM322" s="169"/>
      <c r="ACN322" s="169"/>
      <c r="ACO322" s="169"/>
      <c r="ACP322" s="169"/>
      <c r="ACQ322" s="169"/>
      <c r="ACR322" s="169"/>
      <c r="ACS322" s="169"/>
      <c r="ACT322" s="169"/>
      <c r="ACU322" s="169"/>
      <c r="ACV322" s="169"/>
      <c r="ACW322" s="169"/>
      <c r="ACX322" s="169"/>
      <c r="ACY322" s="169"/>
      <c r="ACZ322" s="169"/>
      <c r="ADA322" s="169"/>
      <c r="ADB322" s="169"/>
      <c r="ADC322" s="169"/>
      <c r="ADD322" s="169"/>
      <c r="ADE322" s="169"/>
      <c r="ADF322" s="169"/>
      <c r="ADG322" s="169"/>
      <c r="ADH322" s="169"/>
      <c r="ADI322" s="169"/>
      <c r="ADJ322" s="169"/>
      <c r="ADK322" s="169"/>
      <c r="ADL322" s="169"/>
      <c r="ADM322" s="169"/>
      <c r="ADN322" s="169"/>
      <c r="ADO322" s="169"/>
      <c r="ADP322" s="169"/>
      <c r="ADQ322" s="169"/>
      <c r="ADR322" s="169"/>
      <c r="ADS322" s="169"/>
      <c r="ADT322" s="169"/>
      <c r="ADU322" s="169"/>
      <c r="ADV322" s="169"/>
      <c r="ADW322" s="169"/>
      <c r="ADX322" s="169"/>
      <c r="ADY322" s="169"/>
      <c r="ADZ322" s="169"/>
      <c r="AEA322" s="169"/>
      <c r="AEB322" s="169"/>
      <c r="AEC322" s="169"/>
      <c r="AED322" s="169"/>
      <c r="AEE322" s="169"/>
      <c r="AEF322" s="169"/>
      <c r="AEG322" s="169"/>
      <c r="AEH322" s="169"/>
      <c r="AEI322" s="169"/>
      <c r="AEJ322" s="169"/>
      <c r="AEK322" s="169"/>
      <c r="AEL322" s="169"/>
      <c r="AEM322" s="169"/>
      <c r="AEN322" s="169"/>
      <c r="AEO322" s="169"/>
      <c r="AEP322" s="169"/>
      <c r="AEQ322" s="169"/>
      <c r="AER322" s="169"/>
      <c r="AES322" s="169"/>
      <c r="AET322" s="169"/>
      <c r="AEU322" s="169"/>
      <c r="AEV322" s="169"/>
      <c r="AEW322" s="169"/>
      <c r="AEX322" s="169"/>
      <c r="AEY322" s="169"/>
      <c r="AEZ322" s="169"/>
      <c r="AFA322" s="169"/>
      <c r="AFB322" s="169"/>
      <c r="AFC322" s="169"/>
      <c r="AFD322" s="169"/>
      <c r="AFE322" s="169"/>
      <c r="AFF322" s="169"/>
      <c r="AFG322" s="169"/>
      <c r="AFH322" s="169"/>
      <c r="AFI322" s="169"/>
      <c r="AFJ322" s="169"/>
      <c r="AFK322" s="169"/>
      <c r="AFL322" s="169"/>
      <c r="AFM322" s="169"/>
      <c r="AFN322" s="169"/>
      <c r="AFO322" s="169"/>
      <c r="AFP322" s="169"/>
      <c r="AFQ322" s="169"/>
      <c r="AFR322" s="169"/>
      <c r="AFS322" s="169"/>
      <c r="AFT322" s="169"/>
      <c r="AFU322" s="169"/>
      <c r="AFV322" s="169"/>
      <c r="AFW322" s="169"/>
      <c r="AFX322" s="169"/>
      <c r="AFY322" s="169"/>
      <c r="AFZ322" s="169"/>
      <c r="AGA322" s="169"/>
      <c r="AGB322" s="169"/>
      <c r="AGC322" s="169"/>
      <c r="AGD322" s="169"/>
      <c r="AGE322" s="169"/>
      <c r="AGF322" s="169"/>
      <c r="AGG322" s="169"/>
      <c r="AGH322" s="169"/>
      <c r="AGI322" s="169"/>
      <c r="AGJ322" s="169"/>
      <c r="AGK322" s="169"/>
      <c r="AGL322" s="169"/>
      <c r="AGM322" s="169"/>
      <c r="AGN322" s="169"/>
      <c r="AGO322" s="169"/>
      <c r="AGP322" s="169"/>
      <c r="AGQ322" s="169"/>
      <c r="AGR322" s="169"/>
      <c r="AGS322" s="169"/>
      <c r="AGT322" s="169"/>
      <c r="AGU322" s="169"/>
      <c r="AGV322" s="169"/>
      <c r="AGW322" s="169"/>
      <c r="AGX322" s="169"/>
      <c r="AGY322" s="169"/>
      <c r="AGZ322" s="169"/>
      <c r="AHA322" s="169"/>
      <c r="AHB322" s="169"/>
      <c r="AHC322" s="169"/>
      <c r="AHD322" s="169"/>
      <c r="AHE322" s="169"/>
      <c r="AHF322" s="169"/>
      <c r="AHG322" s="169"/>
      <c r="AHH322" s="169"/>
      <c r="AHI322" s="169"/>
      <c r="AHJ322" s="169"/>
      <c r="AHK322" s="169"/>
      <c r="AHL322" s="169"/>
      <c r="AHM322" s="169"/>
      <c r="AHN322" s="169"/>
      <c r="AHO322" s="169"/>
      <c r="AHP322" s="169"/>
      <c r="AHQ322" s="169"/>
      <c r="AHR322" s="169"/>
      <c r="AHS322" s="169"/>
      <c r="AHT322" s="169"/>
      <c r="AHU322" s="169"/>
      <c r="AHV322" s="169"/>
      <c r="AHW322" s="169"/>
      <c r="AHX322" s="169"/>
      <c r="AHY322" s="169"/>
      <c r="AHZ322" s="169"/>
      <c r="AIA322" s="169"/>
      <c r="AIB322" s="169"/>
      <c r="AIC322" s="169"/>
      <c r="AID322" s="169"/>
      <c r="AIE322" s="169"/>
      <c r="AIF322" s="169"/>
      <c r="AIG322" s="169"/>
      <c r="AIH322" s="169"/>
      <c r="AII322" s="169"/>
      <c r="AIJ322" s="169"/>
      <c r="AIK322" s="169"/>
      <c r="AIL322" s="169"/>
      <c r="AIM322" s="169"/>
      <c r="AIN322" s="169"/>
      <c r="AIO322" s="169"/>
      <c r="AIP322" s="169"/>
      <c r="AIQ322" s="169"/>
      <c r="AIR322" s="169"/>
      <c r="AIS322" s="169"/>
      <c r="AIT322" s="169"/>
      <c r="AIU322" s="169"/>
      <c r="AIV322" s="169"/>
      <c r="AIW322" s="169"/>
      <c r="AIX322" s="169"/>
      <c r="AIY322" s="169"/>
      <c r="AIZ322" s="169"/>
      <c r="AJA322" s="169"/>
      <c r="AJB322" s="169"/>
      <c r="AJC322" s="169"/>
      <c r="AJD322" s="169"/>
      <c r="AJE322" s="169"/>
      <c r="AJF322" s="169"/>
      <c r="AJG322" s="169"/>
      <c r="AJH322" s="169"/>
      <c r="AJI322" s="169"/>
      <c r="AJJ322" s="169"/>
      <c r="AJK322" s="169"/>
      <c r="AJL322" s="169"/>
      <c r="AJM322" s="169"/>
      <c r="AJN322" s="169"/>
      <c r="AJO322" s="169"/>
      <c r="AJP322" s="169"/>
      <c r="AJQ322" s="169"/>
      <c r="AJR322" s="169"/>
      <c r="AJS322" s="169"/>
      <c r="AJT322" s="169"/>
      <c r="AJU322" s="169"/>
      <c r="AJV322" s="169"/>
      <c r="AJW322" s="169"/>
      <c r="AJX322" s="169"/>
      <c r="AJY322" s="169"/>
      <c r="AJZ322" s="169"/>
      <c r="AKA322" s="169"/>
      <c r="AKB322" s="169"/>
      <c r="AKC322" s="169"/>
      <c r="AKD322" s="169"/>
      <c r="AKE322" s="169"/>
      <c r="AKF322" s="169"/>
      <c r="AKG322" s="169"/>
      <c r="AKH322" s="169"/>
      <c r="AKI322" s="169"/>
      <c r="AKJ322" s="169"/>
      <c r="AKK322" s="169"/>
      <c r="AKL322" s="169"/>
      <c r="AKM322" s="169"/>
      <c r="AKN322" s="169"/>
      <c r="AKO322" s="169"/>
      <c r="AKP322" s="169"/>
      <c r="AKQ322" s="169"/>
      <c r="AKR322" s="169"/>
      <c r="AKS322" s="169"/>
      <c r="AKT322" s="169"/>
      <c r="AKU322" s="169"/>
      <c r="AKV322" s="169"/>
      <c r="AKW322" s="169"/>
      <c r="AKX322" s="169"/>
      <c r="AKY322" s="169"/>
      <c r="AKZ322" s="169"/>
      <c r="ALA322" s="169"/>
      <c r="ALB322" s="169"/>
      <c r="ALC322" s="169"/>
      <c r="ALD322" s="169"/>
      <c r="ALE322" s="169"/>
      <c r="ALF322" s="169"/>
      <c r="ALG322" s="169"/>
      <c r="ALH322" s="169"/>
      <c r="ALI322" s="169"/>
      <c r="ALJ322" s="169"/>
      <c r="ALK322" s="169"/>
      <c r="ALL322" s="169"/>
      <c r="ALM322" s="169"/>
      <c r="ALN322" s="169"/>
      <c r="ALO322" s="169"/>
      <c r="ALP322" s="169"/>
      <c r="ALQ322" s="169"/>
      <c r="ALR322" s="169"/>
      <c r="ALS322" s="169"/>
      <c r="ALT322" s="169"/>
      <c r="ALU322" s="169"/>
      <c r="ALV322" s="169"/>
      <c r="ALW322" s="169"/>
      <c r="ALX322" s="169"/>
      <c r="ALY322" s="169"/>
      <c r="ALZ322" s="169"/>
      <c r="AMA322" s="169"/>
      <c r="AMB322" s="169"/>
      <c r="AMC322" s="169"/>
      <c r="AMD322" s="169"/>
      <c r="AME322" s="169"/>
      <c r="AMF322" s="169"/>
      <c r="AMG322" s="169"/>
      <c r="AMH322" s="169"/>
      <c r="AMI322" s="169"/>
      <c r="AMJ322" s="169"/>
      <c r="AMK322" s="169"/>
      <c r="AML322" s="169"/>
      <c r="AMM322" s="169"/>
      <c r="AMN322" s="169"/>
      <c r="AMO322" s="169"/>
      <c r="AMP322" s="169"/>
      <c r="AMQ322" s="169"/>
      <c r="AMR322" s="169"/>
      <c r="AMS322" s="169"/>
      <c r="AMT322" s="169"/>
      <c r="AMU322" s="169"/>
      <c r="AMV322" s="169"/>
      <c r="AMW322" s="169"/>
      <c r="AMX322" s="169"/>
      <c r="AMY322" s="169"/>
      <c r="AMZ322" s="169"/>
      <c r="ANA322" s="169"/>
      <c r="ANB322" s="169"/>
      <c r="ANC322" s="169"/>
      <c r="AND322" s="169"/>
      <c r="ANE322" s="169"/>
      <c r="ANF322" s="169"/>
      <c r="ANG322" s="169"/>
      <c r="ANH322" s="169"/>
      <c r="ANI322" s="169"/>
      <c r="ANJ322" s="169"/>
      <c r="ANK322" s="169"/>
      <c r="ANL322" s="169"/>
      <c r="ANM322" s="169"/>
      <c r="ANN322" s="169"/>
      <c r="ANO322" s="169"/>
      <c r="ANP322" s="169"/>
      <c r="ANQ322" s="169"/>
      <c r="ANR322" s="169"/>
      <c r="ANS322" s="169"/>
      <c r="ANT322" s="169"/>
      <c r="ANU322" s="169"/>
      <c r="ANV322" s="169"/>
      <c r="ANW322" s="169"/>
      <c r="ANX322" s="169"/>
      <c r="ANY322" s="169"/>
      <c r="ANZ322" s="169"/>
      <c r="AOA322" s="169"/>
      <c r="AOB322" s="169"/>
      <c r="AOC322" s="169"/>
      <c r="AOD322" s="169"/>
      <c r="AOE322" s="169"/>
      <c r="AOF322" s="169"/>
      <c r="AOG322" s="169"/>
      <c r="AOH322" s="169"/>
      <c r="AOI322" s="169"/>
      <c r="AOJ322" s="169"/>
      <c r="AOK322" s="169"/>
      <c r="AOL322" s="169"/>
      <c r="AOM322" s="169"/>
      <c r="AON322" s="169"/>
      <c r="AOO322" s="169"/>
      <c r="AOP322" s="169"/>
      <c r="AOQ322" s="169"/>
      <c r="AOR322" s="169"/>
      <c r="AOS322" s="169"/>
      <c r="AOT322" s="169"/>
      <c r="AOU322" s="169"/>
      <c r="AOV322" s="169"/>
      <c r="AOW322" s="169"/>
      <c r="AOX322" s="169"/>
      <c r="AOY322" s="169"/>
      <c r="AOZ322" s="169"/>
      <c r="APA322" s="169"/>
      <c r="APB322" s="169"/>
      <c r="APC322" s="169"/>
      <c r="APD322" s="169"/>
      <c r="APE322" s="169"/>
      <c r="APF322" s="169"/>
      <c r="APG322" s="169"/>
      <c r="APH322" s="169"/>
      <c r="API322" s="169"/>
      <c r="APJ322" s="169"/>
      <c r="APK322" s="169"/>
      <c r="APL322" s="169"/>
      <c r="APM322" s="169"/>
      <c r="APN322" s="169"/>
      <c r="APO322" s="169"/>
      <c r="APP322" s="169"/>
      <c r="APQ322" s="169"/>
      <c r="APR322" s="169"/>
      <c r="APS322" s="169"/>
      <c r="APT322" s="169"/>
      <c r="APU322" s="169"/>
      <c r="APV322" s="169"/>
      <c r="APW322" s="169"/>
      <c r="APX322" s="169"/>
      <c r="APY322" s="169"/>
      <c r="APZ322" s="169"/>
      <c r="AQA322" s="169"/>
      <c r="AQB322" s="169"/>
      <c r="AQC322" s="169"/>
      <c r="AQD322" s="169"/>
      <c r="AQE322" s="169"/>
      <c r="AQF322" s="169"/>
      <c r="AQG322" s="169"/>
      <c r="AQH322" s="169"/>
      <c r="AQI322" s="169"/>
      <c r="AQJ322" s="169"/>
      <c r="AQK322" s="169"/>
      <c r="AQL322" s="169"/>
      <c r="AQM322" s="169"/>
      <c r="AQN322" s="169"/>
      <c r="AQO322" s="169"/>
      <c r="AQP322" s="169"/>
      <c r="AQQ322" s="169"/>
      <c r="AQR322" s="169"/>
      <c r="AQS322" s="169"/>
      <c r="AQT322" s="169"/>
      <c r="AQU322" s="169"/>
      <c r="AQV322" s="169"/>
      <c r="AQW322" s="169"/>
      <c r="AQX322" s="169"/>
      <c r="AQY322" s="169"/>
      <c r="AQZ322" s="169"/>
      <c r="ARA322" s="169"/>
      <c r="ARB322" s="169"/>
      <c r="ARC322" s="169"/>
      <c r="ARD322" s="169"/>
      <c r="ARE322" s="169"/>
      <c r="ARF322" s="169"/>
      <c r="ARG322" s="169"/>
      <c r="ARH322" s="169"/>
      <c r="ARI322" s="169"/>
      <c r="ARJ322" s="169"/>
      <c r="ARK322" s="169"/>
      <c r="ARL322" s="169"/>
      <c r="ARM322" s="169"/>
      <c r="ARN322" s="169"/>
      <c r="ARO322" s="169"/>
      <c r="ARP322" s="169"/>
      <c r="ARQ322" s="169"/>
      <c r="ARR322" s="169"/>
      <c r="ARS322" s="169"/>
      <c r="ART322" s="169"/>
      <c r="ARU322" s="169"/>
      <c r="ARV322" s="169"/>
      <c r="ARW322" s="169"/>
      <c r="ARX322" s="169"/>
      <c r="ARY322" s="169"/>
      <c r="ARZ322" s="169"/>
      <c r="ASA322" s="169"/>
      <c r="ASB322" s="169"/>
      <c r="ASC322" s="169"/>
      <c r="ASD322" s="169"/>
      <c r="ASE322" s="169"/>
      <c r="ASF322" s="169"/>
      <c r="ASG322" s="169"/>
      <c r="ASH322" s="169"/>
      <c r="ASI322" s="169"/>
      <c r="ASJ322" s="169"/>
      <c r="ASK322" s="169"/>
      <c r="ASL322" s="169"/>
      <c r="ASM322" s="169"/>
      <c r="ASN322" s="169"/>
      <c r="ASO322" s="169"/>
      <c r="ASP322" s="169"/>
      <c r="ASQ322" s="169"/>
      <c r="ASR322" s="169"/>
      <c r="ASS322" s="169"/>
      <c r="AST322" s="169"/>
      <c r="ASU322" s="169"/>
      <c r="ASV322" s="169"/>
      <c r="ASW322" s="169"/>
      <c r="ASX322" s="169"/>
      <c r="ASY322" s="169"/>
      <c r="ASZ322" s="169"/>
      <c r="ATA322" s="169"/>
      <c r="ATB322" s="169"/>
      <c r="ATC322" s="169"/>
      <c r="ATD322" s="169"/>
      <c r="ATE322" s="169"/>
      <c r="ATF322" s="169"/>
      <c r="ATG322" s="169"/>
      <c r="ATH322" s="169"/>
      <c r="ATI322" s="169"/>
      <c r="ATJ322" s="169"/>
      <c r="ATK322" s="169"/>
      <c r="ATL322" s="169"/>
      <c r="ATM322" s="169"/>
      <c r="ATN322" s="169"/>
      <c r="ATO322" s="169"/>
      <c r="ATP322" s="169"/>
      <c r="ATQ322" s="169"/>
      <c r="ATR322" s="169"/>
      <c r="ATS322" s="169"/>
      <c r="ATT322" s="169"/>
      <c r="ATU322" s="169"/>
      <c r="ATV322" s="169"/>
      <c r="ATW322" s="169"/>
      <c r="ATX322" s="169"/>
      <c r="ATY322" s="169"/>
      <c r="ATZ322" s="169"/>
      <c r="AUA322" s="169"/>
      <c r="AUB322" s="169"/>
      <c r="AUC322" s="169"/>
      <c r="AUD322" s="169"/>
      <c r="AUE322" s="169"/>
      <c r="AUF322" s="169"/>
      <c r="AUG322" s="169"/>
      <c r="AUH322" s="169"/>
      <c r="AUI322" s="169"/>
      <c r="AUJ322" s="169"/>
      <c r="AUK322" s="169"/>
      <c r="AUL322" s="169"/>
      <c r="AUM322" s="169"/>
      <c r="AUN322" s="169"/>
      <c r="AUO322" s="169"/>
      <c r="AUP322" s="169"/>
      <c r="AUQ322" s="169"/>
      <c r="AUR322" s="169"/>
      <c r="AUS322" s="169"/>
      <c r="AUT322" s="169"/>
      <c r="AUU322" s="169"/>
      <c r="AUV322" s="169"/>
      <c r="AUW322" s="169"/>
      <c r="AUX322" s="169"/>
      <c r="AUY322" s="169"/>
      <c r="AUZ322" s="169"/>
      <c r="AVA322" s="169"/>
      <c r="AVB322" s="169"/>
      <c r="AVC322" s="169"/>
      <c r="AVD322" s="169"/>
      <c r="AVE322" s="169"/>
      <c r="AVF322" s="169"/>
      <c r="AVG322" s="169"/>
      <c r="AVH322" s="169"/>
      <c r="AVI322" s="169"/>
      <c r="AVJ322" s="169"/>
      <c r="AVK322" s="169"/>
      <c r="AVL322" s="169"/>
      <c r="AVM322" s="169"/>
      <c r="AVN322" s="169"/>
      <c r="AVO322" s="169"/>
      <c r="AVP322" s="169"/>
      <c r="AVQ322" s="169"/>
      <c r="AVR322" s="169"/>
      <c r="AVS322" s="169"/>
      <c r="AVT322" s="169"/>
      <c r="AVU322" s="169"/>
      <c r="AVV322" s="169"/>
      <c r="AVW322" s="169"/>
      <c r="AVX322" s="169"/>
      <c r="AVY322" s="169"/>
      <c r="AVZ322" s="169"/>
      <c r="AWA322" s="169"/>
      <c r="AWB322" s="169"/>
      <c r="AWC322" s="169"/>
      <c r="AWD322" s="169"/>
      <c r="AWE322" s="169"/>
      <c r="AWF322" s="169"/>
      <c r="AWG322" s="169"/>
      <c r="AWH322" s="169"/>
      <c r="AWI322" s="169"/>
      <c r="AWJ322" s="169"/>
      <c r="AWK322" s="169"/>
      <c r="AWL322" s="169"/>
      <c r="AWM322" s="169"/>
      <c r="AWN322" s="169"/>
      <c r="AWO322" s="169"/>
      <c r="AWP322" s="169"/>
      <c r="AWQ322" s="169"/>
      <c r="AWR322" s="169"/>
      <c r="AWS322" s="169"/>
      <c r="AWT322" s="169"/>
      <c r="AWU322" s="169"/>
      <c r="AWV322" s="169"/>
      <c r="AWW322" s="169"/>
      <c r="AWX322" s="169"/>
      <c r="AWY322" s="169"/>
      <c r="AWZ322" s="169"/>
      <c r="AXA322" s="169"/>
      <c r="AXB322" s="169"/>
      <c r="AXC322" s="169"/>
      <c r="AXD322" s="169"/>
      <c r="AXE322" s="169"/>
      <c r="AXF322" s="169"/>
      <c r="AXG322" s="169"/>
      <c r="AXH322" s="169"/>
      <c r="AXI322" s="169"/>
      <c r="AXJ322" s="169"/>
      <c r="AXK322" s="169"/>
      <c r="AXL322" s="169"/>
      <c r="AXM322" s="169"/>
      <c r="AXN322" s="169"/>
      <c r="AXO322" s="169"/>
      <c r="AXP322" s="169"/>
      <c r="AXQ322" s="169"/>
      <c r="AXR322" s="169"/>
      <c r="AXS322" s="169"/>
      <c r="AXT322" s="169"/>
      <c r="AXU322" s="169"/>
      <c r="AXV322" s="169"/>
      <c r="AXW322" s="169"/>
      <c r="AXX322" s="169"/>
      <c r="AXY322" s="169"/>
      <c r="AXZ322" s="169"/>
      <c r="AYA322" s="169"/>
      <c r="AYB322" s="169"/>
      <c r="AYC322" s="169"/>
      <c r="AYD322" s="169"/>
      <c r="AYE322" s="169"/>
      <c r="AYF322" s="169"/>
      <c r="AYG322" s="169"/>
      <c r="AYH322" s="169"/>
      <c r="AYI322" s="169"/>
      <c r="AYJ322" s="169"/>
      <c r="AYK322" s="169"/>
      <c r="AYL322" s="169"/>
      <c r="AYM322" s="169"/>
      <c r="AYN322" s="169"/>
      <c r="AYO322" s="169"/>
      <c r="AYP322" s="169"/>
      <c r="AYQ322" s="169"/>
      <c r="AYR322" s="169"/>
      <c r="AYS322" s="169"/>
      <c r="AYT322" s="169"/>
      <c r="AYU322" s="169"/>
      <c r="AYV322" s="169"/>
      <c r="AYW322" s="169"/>
      <c r="AYX322" s="169"/>
      <c r="AYY322" s="169"/>
      <c r="AYZ322" s="169"/>
      <c r="AZA322" s="169"/>
      <c r="AZB322" s="169"/>
      <c r="AZC322" s="169"/>
      <c r="AZD322" s="169"/>
      <c r="AZE322" s="169"/>
      <c r="AZF322" s="169"/>
      <c r="AZG322" s="169"/>
      <c r="AZH322" s="169"/>
      <c r="AZI322" s="169"/>
      <c r="AZJ322" s="169"/>
      <c r="AZK322" s="169"/>
      <c r="AZL322" s="169"/>
      <c r="AZM322" s="169"/>
      <c r="AZN322" s="169"/>
      <c r="AZO322" s="169"/>
      <c r="AZP322" s="169"/>
      <c r="AZQ322" s="169"/>
      <c r="AZR322" s="169"/>
      <c r="AZS322" s="169"/>
      <c r="AZT322" s="169"/>
      <c r="AZU322" s="169"/>
      <c r="AZV322" s="169"/>
      <c r="AZW322" s="169"/>
      <c r="AZX322" s="169"/>
      <c r="AZY322" s="169"/>
      <c r="AZZ322" s="169"/>
      <c r="BAA322" s="169"/>
      <c r="BAB322" s="169"/>
      <c r="BAC322" s="169"/>
      <c r="BAD322" s="169"/>
      <c r="BAE322" s="169"/>
      <c r="BAF322" s="169"/>
      <c r="BAG322" s="169"/>
      <c r="BAH322" s="169"/>
      <c r="BAI322" s="169"/>
      <c r="BAJ322" s="169"/>
      <c r="BAK322" s="169"/>
      <c r="BAL322" s="169"/>
      <c r="BAM322" s="169"/>
      <c r="BAN322" s="169"/>
      <c r="BAO322" s="169"/>
      <c r="BAP322" s="169"/>
      <c r="BAQ322" s="169"/>
      <c r="BAR322" s="169"/>
      <c r="BAS322" s="169"/>
      <c r="BAT322" s="169"/>
      <c r="BAU322" s="169"/>
      <c r="BAV322" s="169"/>
      <c r="BAW322" s="169"/>
      <c r="BAX322" s="169"/>
      <c r="BAY322" s="169"/>
      <c r="BAZ322" s="169"/>
      <c r="BBA322" s="169"/>
      <c r="BBB322" s="169"/>
      <c r="BBC322" s="169"/>
      <c r="BBD322" s="169"/>
      <c r="BBE322" s="169"/>
      <c r="BBF322" s="169"/>
      <c r="BBG322" s="169"/>
      <c r="BBH322" s="169"/>
      <c r="BBI322" s="169"/>
      <c r="BBJ322" s="169"/>
      <c r="BBK322" s="169"/>
      <c r="BBL322" s="169"/>
      <c r="BBM322" s="169"/>
      <c r="BBN322" s="169"/>
      <c r="BBO322" s="169"/>
      <c r="BBP322" s="169"/>
      <c r="BBQ322" s="169"/>
      <c r="BBR322" s="169"/>
      <c r="BBS322" s="169"/>
      <c r="BBT322" s="169"/>
      <c r="BBU322" s="169"/>
      <c r="BBV322" s="169"/>
      <c r="BBW322" s="169"/>
      <c r="BBX322" s="169"/>
      <c r="BBY322" s="169"/>
      <c r="BBZ322" s="169"/>
      <c r="BCA322" s="169"/>
      <c r="BCB322" s="169"/>
      <c r="BCC322" s="169"/>
      <c r="BCD322" s="169"/>
      <c r="BCE322" s="169"/>
      <c r="BCF322" s="169"/>
      <c r="BCG322" s="169"/>
      <c r="BCH322" s="169"/>
      <c r="BCI322" s="169"/>
      <c r="BCJ322" s="169"/>
      <c r="BCK322" s="169"/>
      <c r="BCL322" s="169"/>
      <c r="BCM322" s="169"/>
      <c r="BCN322" s="169"/>
      <c r="BCO322" s="169"/>
      <c r="BCP322" s="169"/>
      <c r="BCQ322" s="169"/>
      <c r="BCR322" s="169"/>
      <c r="BCS322" s="169"/>
      <c r="BCT322" s="169"/>
      <c r="BCU322" s="169"/>
      <c r="BCV322" s="169"/>
      <c r="BCW322" s="169"/>
      <c r="BCX322" s="169"/>
      <c r="BCY322" s="169"/>
      <c r="BCZ322" s="169"/>
      <c r="BDA322" s="169"/>
      <c r="BDB322" s="169"/>
      <c r="BDC322" s="169"/>
      <c r="BDD322" s="169"/>
      <c r="BDE322" s="169"/>
      <c r="BDF322" s="169"/>
      <c r="BDG322" s="169"/>
      <c r="BDH322" s="169"/>
      <c r="BDI322" s="169"/>
      <c r="BDJ322" s="169"/>
      <c r="BDK322" s="169"/>
      <c r="BDL322" s="169"/>
      <c r="BDM322" s="169"/>
      <c r="BDN322" s="169"/>
      <c r="BDO322" s="169"/>
      <c r="BDP322" s="169"/>
      <c r="BDQ322" s="169"/>
      <c r="BDR322" s="169"/>
      <c r="BDS322" s="169"/>
      <c r="BDT322" s="169"/>
      <c r="BDU322" s="169"/>
      <c r="BDV322" s="169"/>
      <c r="BDW322" s="169"/>
      <c r="BDX322" s="169"/>
      <c r="BDY322" s="169"/>
      <c r="BDZ322" s="169"/>
      <c r="BEA322" s="169"/>
      <c r="BEB322" s="169"/>
      <c r="BEC322" s="169"/>
      <c r="BED322" s="169"/>
      <c r="BEE322" s="169"/>
      <c r="BEF322" s="169"/>
      <c r="BEG322" s="169"/>
      <c r="BEH322" s="169"/>
      <c r="BEI322" s="169"/>
      <c r="BEJ322" s="169"/>
      <c r="BEK322" s="169"/>
      <c r="BEL322" s="169"/>
      <c r="BEM322" s="169"/>
      <c r="BEN322" s="169"/>
      <c r="BEO322" s="169"/>
      <c r="BEP322" s="169"/>
      <c r="BEQ322" s="169"/>
      <c r="BER322" s="169"/>
      <c r="BES322" s="169"/>
      <c r="BET322" s="169"/>
      <c r="BEU322" s="169"/>
      <c r="BEV322" s="169"/>
      <c r="BEW322" s="169"/>
      <c r="BEX322" s="169"/>
      <c r="BEY322" s="169"/>
      <c r="BEZ322" s="169"/>
      <c r="BFA322" s="169"/>
      <c r="BFB322" s="169"/>
      <c r="BFC322" s="169"/>
      <c r="BFD322" s="169"/>
      <c r="BFE322" s="169"/>
      <c r="BFF322" s="169"/>
      <c r="BFG322" s="169"/>
      <c r="BFH322" s="169"/>
      <c r="BFI322" s="169"/>
      <c r="BFJ322" s="169"/>
      <c r="BFK322" s="169"/>
      <c r="BFL322" s="169"/>
      <c r="BFM322" s="169"/>
      <c r="BFN322" s="169"/>
      <c r="BFO322" s="169"/>
      <c r="BFP322" s="169"/>
      <c r="BFQ322" s="169"/>
      <c r="BFR322" s="169"/>
      <c r="BFS322" s="169"/>
      <c r="BFT322" s="169"/>
      <c r="BFU322" s="169"/>
      <c r="BFV322" s="169"/>
      <c r="BFW322" s="169"/>
      <c r="BFX322" s="169"/>
      <c r="BFY322" s="169"/>
      <c r="BFZ322" s="169"/>
      <c r="BGA322" s="169"/>
      <c r="BGB322" s="169"/>
      <c r="BGC322" s="169"/>
      <c r="BGD322" s="169"/>
      <c r="BGE322" s="169"/>
      <c r="BGF322" s="169"/>
      <c r="BGG322" s="169"/>
      <c r="BGH322" s="169"/>
      <c r="BGI322" s="169"/>
      <c r="BGJ322" s="169"/>
      <c r="BGK322" s="169"/>
      <c r="BGL322" s="169"/>
      <c r="BGM322" s="169"/>
      <c r="BGN322" s="169"/>
      <c r="BGO322" s="169"/>
      <c r="BGP322" s="169"/>
      <c r="BGQ322" s="169"/>
      <c r="BGR322" s="169"/>
      <c r="BGS322" s="169"/>
      <c r="BGT322" s="169"/>
      <c r="BGU322" s="169"/>
      <c r="BGV322" s="169"/>
      <c r="BGW322" s="169"/>
      <c r="BGX322" s="169"/>
      <c r="BGY322" s="169"/>
      <c r="BGZ322" s="169"/>
      <c r="BHA322" s="169"/>
      <c r="BHB322" s="169"/>
      <c r="BHC322" s="169"/>
      <c r="BHD322" s="169"/>
      <c r="BHE322" s="169"/>
      <c r="BHF322" s="169"/>
      <c r="BHG322" s="169"/>
      <c r="BHH322" s="169"/>
      <c r="BHI322" s="169"/>
      <c r="BHJ322" s="169"/>
      <c r="BHK322" s="169"/>
      <c r="BHL322" s="169"/>
      <c r="BHM322" s="169"/>
      <c r="BHN322" s="169"/>
      <c r="BHO322" s="169"/>
      <c r="BHP322" s="169"/>
      <c r="BHQ322" s="169"/>
      <c r="BHR322" s="169"/>
      <c r="BHS322" s="169"/>
      <c r="BHT322" s="169"/>
      <c r="BHU322" s="169"/>
      <c r="BHV322" s="169"/>
      <c r="BHW322" s="169"/>
      <c r="BHX322" s="169"/>
      <c r="BHY322" s="169"/>
      <c r="BHZ322" s="169"/>
      <c r="BIA322" s="169"/>
      <c r="BIB322" s="169"/>
      <c r="BIC322" s="169"/>
      <c r="BID322" s="169"/>
      <c r="BIE322" s="169"/>
      <c r="BIF322" s="169"/>
      <c r="BIG322" s="169"/>
      <c r="BIH322" s="169"/>
      <c r="BII322" s="169"/>
      <c r="BIJ322" s="169"/>
      <c r="BIK322" s="169"/>
      <c r="BIL322" s="169"/>
      <c r="BIM322" s="169"/>
      <c r="BIN322" s="169"/>
      <c r="BIO322" s="169"/>
      <c r="BIP322" s="169"/>
      <c r="BIQ322" s="169"/>
      <c r="BIR322" s="169"/>
      <c r="BIS322" s="169"/>
      <c r="BIT322" s="169"/>
      <c r="BIU322" s="169"/>
      <c r="BIV322" s="169"/>
      <c r="BIW322" s="169"/>
      <c r="BIX322" s="169"/>
      <c r="BIY322" s="169"/>
      <c r="BIZ322" s="169"/>
      <c r="BJA322" s="169"/>
      <c r="BJB322" s="169"/>
      <c r="BJC322" s="169"/>
      <c r="BJD322" s="169"/>
      <c r="BJE322" s="169"/>
      <c r="BJF322" s="169"/>
      <c r="BJG322" s="169"/>
      <c r="BJH322" s="169"/>
      <c r="BJI322" s="169"/>
      <c r="BJJ322" s="169"/>
      <c r="BJK322" s="169"/>
      <c r="BJL322" s="169"/>
      <c r="BJM322" s="169"/>
      <c r="BJN322" s="169"/>
      <c r="BJO322" s="169"/>
      <c r="BJP322" s="169"/>
      <c r="BJQ322" s="169"/>
      <c r="BJR322" s="169"/>
      <c r="BJS322" s="169"/>
      <c r="BJT322" s="169"/>
      <c r="BJU322" s="169"/>
      <c r="BJV322" s="169"/>
      <c r="BJW322" s="169"/>
      <c r="BJX322" s="169"/>
      <c r="BJY322" s="169"/>
      <c r="BJZ322" s="169"/>
      <c r="BKA322" s="169"/>
      <c r="BKB322" s="169"/>
      <c r="BKC322" s="169"/>
      <c r="BKD322" s="169"/>
      <c r="BKE322" s="169"/>
      <c r="BKF322" s="169"/>
      <c r="BKG322" s="169"/>
      <c r="BKH322" s="169"/>
      <c r="BKI322" s="169"/>
      <c r="BKJ322" s="169"/>
      <c r="BKK322" s="169"/>
      <c r="BKL322" s="169"/>
      <c r="BKM322" s="169"/>
      <c r="BKN322" s="169"/>
      <c r="BKO322" s="169"/>
      <c r="BKP322" s="169"/>
      <c r="BKQ322" s="169"/>
      <c r="BKR322" s="169"/>
      <c r="BKS322" s="169"/>
      <c r="BKT322" s="169"/>
      <c r="BKU322" s="169"/>
      <c r="BKV322" s="169"/>
      <c r="BKW322" s="169"/>
      <c r="BKX322" s="169"/>
      <c r="BKY322" s="169"/>
      <c r="BKZ322" s="169"/>
      <c r="BLA322" s="169"/>
      <c r="BLB322" s="169"/>
      <c r="BLC322" s="169"/>
      <c r="BLD322" s="169"/>
      <c r="BLE322" s="169"/>
      <c r="BLF322" s="169"/>
      <c r="BLG322" s="169"/>
      <c r="BLH322" s="169"/>
      <c r="BLI322" s="169"/>
      <c r="BLJ322" s="169"/>
      <c r="BLK322" s="169"/>
      <c r="BLL322" s="169"/>
      <c r="BLM322" s="169"/>
      <c r="BLN322" s="169"/>
      <c r="BLO322" s="169"/>
      <c r="BLP322" s="169"/>
      <c r="BLQ322" s="169"/>
      <c r="BLR322" s="169"/>
      <c r="BLS322" s="169"/>
      <c r="BLT322" s="169"/>
      <c r="BLU322" s="169"/>
      <c r="BLV322" s="169"/>
      <c r="BLW322" s="169"/>
      <c r="BLX322" s="169"/>
      <c r="BLY322" s="169"/>
      <c r="BLZ322" s="169"/>
      <c r="BMA322" s="169"/>
      <c r="BMB322" s="169"/>
      <c r="BMC322" s="169"/>
      <c r="BMD322" s="169"/>
      <c r="BME322" s="169"/>
      <c r="BMF322" s="169"/>
      <c r="BMG322" s="169"/>
      <c r="BMH322" s="169"/>
      <c r="BMI322" s="169"/>
      <c r="BMJ322" s="169"/>
      <c r="BMK322" s="169"/>
      <c r="BML322" s="169"/>
      <c r="BMM322" s="169"/>
      <c r="BMN322" s="169"/>
      <c r="BMO322" s="169"/>
      <c r="BMP322" s="169"/>
      <c r="BMQ322" s="169"/>
      <c r="BMR322" s="169"/>
      <c r="BMS322" s="169"/>
      <c r="BMT322" s="169"/>
      <c r="BMU322" s="169"/>
      <c r="BMV322" s="169"/>
      <c r="BMW322" s="169"/>
      <c r="BMX322" s="169"/>
      <c r="BMY322" s="169"/>
      <c r="BMZ322" s="169"/>
      <c r="BNA322" s="169"/>
      <c r="BNB322" s="169"/>
      <c r="BNC322" s="169"/>
      <c r="BND322" s="169"/>
      <c r="BNE322" s="169"/>
      <c r="BNF322" s="169"/>
      <c r="BNG322" s="169"/>
      <c r="BNH322" s="169"/>
      <c r="BNI322" s="169"/>
      <c r="BNJ322" s="169"/>
      <c r="BNK322" s="169"/>
      <c r="BNL322" s="169"/>
      <c r="BNM322" s="169"/>
      <c r="BNN322" s="169"/>
      <c r="BNO322" s="169"/>
      <c r="BNP322" s="169"/>
      <c r="BNQ322" s="169"/>
      <c r="BNR322" s="169"/>
      <c r="BNS322" s="169"/>
      <c r="BNT322" s="169"/>
      <c r="BNU322" s="169"/>
      <c r="BNV322" s="169"/>
      <c r="BNW322" s="169"/>
      <c r="BNX322" s="169"/>
      <c r="BNY322" s="169"/>
      <c r="BNZ322" s="169"/>
      <c r="BOA322" s="169"/>
      <c r="BOB322" s="169"/>
      <c r="BOC322" s="169"/>
      <c r="BOD322" s="169"/>
      <c r="BOE322" s="169"/>
      <c r="BOF322" s="169"/>
      <c r="BOG322" s="169"/>
      <c r="BOH322" s="169"/>
      <c r="BOI322" s="169"/>
      <c r="BOJ322" s="169"/>
      <c r="BOK322" s="169"/>
      <c r="BOL322" s="169"/>
      <c r="BOM322" s="169"/>
      <c r="BON322" s="169"/>
      <c r="BOO322" s="169"/>
      <c r="BOP322" s="169"/>
      <c r="BOQ322" s="169"/>
      <c r="BOR322" s="169"/>
      <c r="BOS322" s="169"/>
      <c r="BOT322" s="169"/>
      <c r="BOU322" s="169"/>
      <c r="BOV322" s="169"/>
      <c r="BOW322" s="169"/>
      <c r="BOX322" s="169"/>
      <c r="BOY322" s="169"/>
      <c r="BOZ322" s="169"/>
      <c r="BPA322" s="169"/>
      <c r="BPB322" s="169"/>
      <c r="BPC322" s="169"/>
      <c r="BPD322" s="169"/>
      <c r="BPE322" s="169"/>
      <c r="BPF322" s="169"/>
      <c r="BPG322" s="169"/>
      <c r="BPH322" s="169"/>
      <c r="BPI322" s="169"/>
      <c r="BPJ322" s="169"/>
      <c r="BPK322" s="169"/>
      <c r="BPL322" s="169"/>
      <c r="BPM322" s="169"/>
      <c r="BPN322" s="169"/>
      <c r="BPO322" s="169"/>
      <c r="BPP322" s="169"/>
      <c r="BPQ322" s="169"/>
      <c r="BPR322" s="169"/>
      <c r="BPS322" s="169"/>
      <c r="BPT322" s="169"/>
      <c r="BPU322" s="169"/>
      <c r="BPV322" s="169"/>
      <c r="BPW322" s="169"/>
      <c r="BPX322" s="169"/>
      <c r="BPY322" s="169"/>
      <c r="BPZ322" s="169"/>
      <c r="BQA322" s="169"/>
      <c r="BQB322" s="169"/>
      <c r="BQC322" s="169"/>
      <c r="BQD322" s="169"/>
      <c r="BQE322" s="169"/>
      <c r="BQF322" s="169"/>
      <c r="BQG322" s="169"/>
      <c r="BQH322" s="169"/>
      <c r="BQI322" s="169"/>
      <c r="BQJ322" s="169"/>
      <c r="BQK322" s="169"/>
      <c r="BQL322" s="169"/>
      <c r="BQM322" s="169"/>
      <c r="BQN322" s="169"/>
      <c r="BQO322" s="169"/>
      <c r="BQP322" s="169"/>
      <c r="BQQ322" s="169"/>
      <c r="BQR322" s="169"/>
      <c r="BQS322" s="169"/>
      <c r="BQT322" s="169"/>
      <c r="BQU322" s="169"/>
      <c r="BQV322" s="169"/>
      <c r="BQW322" s="169"/>
      <c r="BQX322" s="169"/>
      <c r="BQY322" s="169"/>
      <c r="BQZ322" s="169"/>
      <c r="BRA322" s="169"/>
      <c r="BRB322" s="169"/>
      <c r="BRC322" s="169"/>
      <c r="BRD322" s="169"/>
      <c r="BRE322" s="169"/>
      <c r="BRF322" s="169"/>
      <c r="BRG322" s="169"/>
      <c r="BRH322" s="169"/>
      <c r="BRI322" s="169"/>
      <c r="BRJ322" s="169"/>
      <c r="BRK322" s="169"/>
      <c r="BRL322" s="169"/>
      <c r="BRM322" s="169"/>
      <c r="BRN322" s="169"/>
      <c r="BRO322" s="169"/>
      <c r="BRP322" s="169"/>
      <c r="BRQ322" s="169"/>
      <c r="BRR322" s="169"/>
      <c r="BRS322" s="169"/>
      <c r="BRT322" s="169"/>
      <c r="BRU322" s="169"/>
      <c r="BRV322" s="169"/>
      <c r="BRW322" s="169"/>
      <c r="BRX322" s="169"/>
      <c r="BRY322" s="169"/>
      <c r="BRZ322" s="169"/>
      <c r="BSA322" s="169"/>
      <c r="BSB322" s="169"/>
      <c r="BSC322" s="169"/>
      <c r="BSD322" s="169"/>
      <c r="BSE322" s="169"/>
      <c r="BSF322" s="169"/>
      <c r="BSG322" s="169"/>
      <c r="BSH322" s="169"/>
      <c r="BSI322" s="169"/>
      <c r="BSJ322" s="169"/>
      <c r="BSK322" s="169"/>
      <c r="BSL322" s="169"/>
      <c r="BSM322" s="169"/>
      <c r="BSN322" s="169"/>
      <c r="BSO322" s="169"/>
      <c r="BSP322" s="169"/>
      <c r="BSQ322" s="169"/>
      <c r="BSR322" s="169"/>
      <c r="BSS322" s="169"/>
      <c r="BST322" s="169"/>
      <c r="BSU322" s="169"/>
      <c r="BSV322" s="169"/>
      <c r="BSW322" s="169"/>
      <c r="BSX322" s="169"/>
      <c r="BSY322" s="169"/>
      <c r="BSZ322" s="169"/>
      <c r="BTA322" s="169"/>
      <c r="BTB322" s="169"/>
      <c r="BTC322" s="169"/>
      <c r="BTD322" s="169"/>
      <c r="BTE322" s="169"/>
      <c r="BTF322" s="169"/>
      <c r="BTG322" s="169"/>
      <c r="BTH322" s="169"/>
      <c r="BTI322" s="169"/>
      <c r="BTJ322" s="169"/>
      <c r="BTK322" s="169"/>
      <c r="BTL322" s="169"/>
      <c r="BTM322" s="169"/>
      <c r="BTN322" s="169"/>
      <c r="BTO322" s="169"/>
      <c r="BTP322" s="169"/>
      <c r="BTQ322" s="169"/>
      <c r="BTR322" s="169"/>
      <c r="BTS322" s="169"/>
      <c r="BTT322" s="169"/>
      <c r="BTU322" s="169"/>
      <c r="BTV322" s="169"/>
      <c r="BTW322" s="169"/>
      <c r="BTX322" s="169"/>
      <c r="BTY322" s="169"/>
      <c r="BTZ322" s="169"/>
      <c r="BUA322" s="169"/>
      <c r="BUB322" s="169"/>
      <c r="BUC322" s="169"/>
      <c r="BUD322" s="169"/>
      <c r="BUE322" s="169"/>
      <c r="BUF322" s="169"/>
      <c r="BUG322" s="169"/>
      <c r="BUH322" s="169"/>
      <c r="BUI322" s="169"/>
      <c r="BUJ322" s="169"/>
      <c r="BUK322" s="169"/>
      <c r="BUL322" s="169"/>
      <c r="BUM322" s="169"/>
      <c r="BUN322" s="169"/>
      <c r="BUO322" s="169"/>
      <c r="BUP322" s="169"/>
      <c r="BUQ322" s="169"/>
      <c r="BUR322" s="169"/>
      <c r="BUS322" s="169"/>
      <c r="BUT322" s="169"/>
      <c r="BUU322" s="169"/>
      <c r="BUV322" s="169"/>
      <c r="BUW322" s="169"/>
      <c r="BUX322" s="169"/>
      <c r="BUY322" s="169"/>
      <c r="BUZ322" s="169"/>
      <c r="BVA322" s="169"/>
      <c r="BVB322" s="169"/>
      <c r="BVC322" s="169"/>
      <c r="BVD322" s="169"/>
      <c r="BVE322" s="169"/>
      <c r="BVF322" s="169"/>
      <c r="BVG322" s="169"/>
      <c r="BVH322" s="169"/>
      <c r="BVI322" s="169"/>
      <c r="BVJ322" s="169"/>
      <c r="BVK322" s="169"/>
      <c r="BVL322" s="169"/>
      <c r="BVM322" s="169"/>
      <c r="BVN322" s="169"/>
      <c r="BVO322" s="169"/>
      <c r="BVP322" s="169"/>
      <c r="BVQ322" s="169"/>
      <c r="BVR322" s="169"/>
      <c r="BVS322" s="169"/>
      <c r="BVT322" s="169"/>
      <c r="BVU322" s="169"/>
      <c r="BVV322" s="169"/>
      <c r="BVW322" s="169"/>
      <c r="BVX322" s="169"/>
      <c r="BVY322" s="169"/>
      <c r="BVZ322" s="169"/>
      <c r="BWA322" s="169"/>
      <c r="BWB322" s="169"/>
      <c r="BWC322" s="169"/>
      <c r="BWD322" s="169"/>
      <c r="BWE322" s="169"/>
      <c r="BWF322" s="169"/>
      <c r="BWG322" s="169"/>
      <c r="BWH322" s="169"/>
      <c r="BWI322" s="169"/>
      <c r="BWJ322" s="169"/>
      <c r="BWK322" s="169"/>
      <c r="BWL322" s="169"/>
      <c r="BWM322" s="169"/>
      <c r="BWN322" s="169"/>
      <c r="BWO322" s="169"/>
      <c r="BWP322" s="169"/>
      <c r="BWQ322" s="169"/>
      <c r="BWR322" s="169"/>
      <c r="BWS322" s="169"/>
      <c r="BWT322" s="169"/>
      <c r="BWU322" s="169"/>
      <c r="BWV322" s="169"/>
      <c r="BWW322" s="169"/>
      <c r="BWX322" s="169"/>
      <c r="BWY322" s="169"/>
      <c r="BWZ322" s="169"/>
      <c r="BXA322" s="169"/>
      <c r="BXB322" s="169"/>
      <c r="BXC322" s="169"/>
      <c r="BXD322" s="169"/>
      <c r="BXE322" s="169"/>
      <c r="BXF322" s="169"/>
      <c r="BXG322" s="169"/>
      <c r="BXH322" s="169"/>
      <c r="BXI322" s="169"/>
      <c r="BXJ322" s="169"/>
      <c r="BXK322" s="169"/>
      <c r="BXL322" s="169"/>
      <c r="BXM322" s="169"/>
      <c r="BXN322" s="169"/>
      <c r="BXO322" s="169"/>
      <c r="BXP322" s="169"/>
      <c r="BXQ322" s="169"/>
      <c r="BXR322" s="169"/>
      <c r="BXS322" s="169"/>
      <c r="BXT322" s="169"/>
      <c r="BXU322" s="169"/>
      <c r="BXV322" s="169"/>
      <c r="BXW322" s="169"/>
      <c r="BXX322" s="169"/>
      <c r="BXY322" s="169"/>
      <c r="BXZ322" s="169"/>
      <c r="BYA322" s="169"/>
      <c r="BYB322" s="169"/>
      <c r="BYC322" s="169"/>
      <c r="BYD322" s="169"/>
      <c r="BYE322" s="169"/>
      <c r="BYF322" s="169"/>
      <c r="BYG322" s="169"/>
      <c r="BYH322" s="169"/>
      <c r="BYI322" s="169"/>
      <c r="BYJ322" s="169"/>
      <c r="BYK322" s="169"/>
      <c r="BYL322" s="169"/>
      <c r="BYM322" s="169"/>
      <c r="BYN322" s="169"/>
      <c r="BYO322" s="169"/>
      <c r="BYP322" s="169"/>
      <c r="BYQ322" s="169"/>
      <c r="BYR322" s="169"/>
      <c r="BYS322" s="169"/>
      <c r="BYT322" s="169"/>
      <c r="BYU322" s="169"/>
      <c r="BYV322" s="169"/>
      <c r="BYW322" s="169"/>
      <c r="BYX322" s="169"/>
      <c r="BYY322" s="169"/>
      <c r="BYZ322" s="169"/>
      <c r="BZA322" s="169"/>
      <c r="BZB322" s="169"/>
      <c r="BZC322" s="169"/>
      <c r="BZD322" s="169"/>
      <c r="BZE322" s="169"/>
      <c r="BZF322" s="169"/>
      <c r="BZG322" s="169"/>
      <c r="BZH322" s="169"/>
      <c r="BZI322" s="169"/>
      <c r="BZJ322" s="169"/>
      <c r="BZK322" s="169"/>
      <c r="BZL322" s="169"/>
      <c r="BZM322" s="169"/>
      <c r="BZN322" s="169"/>
      <c r="BZO322" s="169"/>
      <c r="BZP322" s="169"/>
      <c r="BZQ322" s="169"/>
      <c r="BZR322" s="169"/>
      <c r="BZS322" s="169"/>
      <c r="BZT322" s="169"/>
      <c r="BZU322" s="169"/>
      <c r="BZV322" s="169"/>
      <c r="BZW322" s="169"/>
      <c r="BZX322" s="169"/>
      <c r="BZY322" s="169"/>
      <c r="BZZ322" s="169"/>
      <c r="CAA322" s="169"/>
      <c r="CAB322" s="169"/>
      <c r="CAC322" s="169"/>
      <c r="CAD322" s="169"/>
      <c r="CAE322" s="169"/>
      <c r="CAF322" s="169"/>
      <c r="CAG322" s="169"/>
      <c r="CAH322" s="169"/>
      <c r="CAI322" s="169"/>
      <c r="CAJ322" s="169"/>
      <c r="CAK322" s="169"/>
      <c r="CAL322" s="169"/>
      <c r="CAM322" s="169"/>
      <c r="CAN322" s="169"/>
      <c r="CAO322" s="169"/>
      <c r="CAP322" s="169"/>
      <c r="CAQ322" s="169"/>
      <c r="CAR322" s="169"/>
      <c r="CAS322" s="169"/>
      <c r="CAT322" s="169"/>
      <c r="CAU322" s="169"/>
      <c r="CAV322" s="169"/>
      <c r="CAW322" s="169"/>
      <c r="CAX322" s="169"/>
      <c r="CAY322" s="169"/>
      <c r="CAZ322" s="169"/>
      <c r="CBA322" s="169"/>
      <c r="CBB322" s="169"/>
      <c r="CBC322" s="169"/>
      <c r="CBD322" s="169"/>
      <c r="CBE322" s="169"/>
      <c r="CBF322" s="169"/>
      <c r="CBG322" s="169"/>
      <c r="CBH322" s="169"/>
      <c r="CBI322" s="169"/>
      <c r="CBJ322" s="169"/>
      <c r="CBK322" s="169"/>
      <c r="CBL322" s="169"/>
      <c r="CBM322" s="169"/>
      <c r="CBN322" s="169"/>
      <c r="CBO322" s="169"/>
      <c r="CBP322" s="169"/>
      <c r="CBQ322" s="169"/>
      <c r="CBR322" s="169"/>
      <c r="CBS322" s="169"/>
      <c r="CBT322" s="169"/>
      <c r="CBU322" s="169"/>
      <c r="CBV322" s="169"/>
      <c r="CBW322" s="169"/>
      <c r="CBX322" s="169"/>
      <c r="CBY322" s="169"/>
      <c r="CBZ322" s="169"/>
      <c r="CCA322" s="169"/>
      <c r="CCB322" s="169"/>
      <c r="CCC322" s="169"/>
      <c r="CCD322" s="169"/>
      <c r="CCE322" s="169"/>
      <c r="CCF322" s="169"/>
      <c r="CCG322" s="169"/>
      <c r="CCH322" s="169"/>
      <c r="CCI322" s="169"/>
      <c r="CCJ322" s="169"/>
      <c r="CCK322" s="169"/>
      <c r="CCL322" s="169"/>
      <c r="CCM322" s="169"/>
      <c r="CCN322" s="169"/>
      <c r="CCO322" s="169"/>
      <c r="CCP322" s="169"/>
      <c r="CCQ322" s="169"/>
      <c r="CCR322" s="169"/>
      <c r="CCS322" s="169"/>
      <c r="CCT322" s="169"/>
      <c r="CCU322" s="169"/>
      <c r="CCV322" s="169"/>
      <c r="CCW322" s="169"/>
      <c r="CCX322" s="169"/>
      <c r="CCY322" s="169"/>
      <c r="CCZ322" s="169"/>
      <c r="CDA322" s="169"/>
      <c r="CDB322" s="169"/>
      <c r="CDC322" s="169"/>
      <c r="CDD322" s="169"/>
      <c r="CDE322" s="169"/>
      <c r="CDF322" s="169"/>
      <c r="CDG322" s="169"/>
      <c r="CDH322" s="169"/>
      <c r="CDI322" s="169"/>
      <c r="CDJ322" s="169"/>
      <c r="CDK322" s="169"/>
      <c r="CDL322" s="169"/>
      <c r="CDM322" s="169"/>
      <c r="CDN322" s="169"/>
      <c r="CDO322" s="169"/>
      <c r="CDP322" s="169"/>
      <c r="CDQ322" s="169"/>
      <c r="CDR322" s="169"/>
      <c r="CDS322" s="169"/>
      <c r="CDT322" s="169"/>
      <c r="CDU322" s="169"/>
      <c r="CDV322" s="169"/>
      <c r="CDW322" s="169"/>
      <c r="CDX322" s="169"/>
      <c r="CDY322" s="169"/>
      <c r="CDZ322" s="169"/>
      <c r="CEA322" s="169"/>
      <c r="CEB322" s="169"/>
      <c r="CEC322" s="169"/>
      <c r="CED322" s="169"/>
      <c r="CEE322" s="169"/>
      <c r="CEF322" s="169"/>
      <c r="CEG322" s="169"/>
      <c r="CEH322" s="169"/>
      <c r="CEI322" s="169"/>
      <c r="CEJ322" s="169"/>
      <c r="CEK322" s="169"/>
      <c r="CEL322" s="169"/>
      <c r="CEM322" s="169"/>
      <c r="CEN322" s="169"/>
      <c r="CEO322" s="169"/>
      <c r="CEP322" s="169"/>
      <c r="CEQ322" s="169"/>
      <c r="CER322" s="169"/>
      <c r="CES322" s="169"/>
      <c r="CET322" s="169"/>
      <c r="CEU322" s="169"/>
      <c r="CEV322" s="169"/>
      <c r="CEW322" s="169"/>
      <c r="CEX322" s="169"/>
      <c r="CEY322" s="169"/>
      <c r="CEZ322" s="169"/>
      <c r="CFA322" s="169"/>
      <c r="CFB322" s="169"/>
      <c r="CFC322" s="169"/>
      <c r="CFD322" s="169"/>
      <c r="CFE322" s="169"/>
      <c r="CFF322" s="169"/>
      <c r="CFG322" s="169"/>
      <c r="CFH322" s="169"/>
      <c r="CFI322" s="169"/>
      <c r="CFJ322" s="169"/>
      <c r="CFK322" s="169"/>
      <c r="CFL322" s="169"/>
      <c r="CFM322" s="169"/>
      <c r="CFN322" s="169"/>
      <c r="CFO322" s="169"/>
      <c r="CFP322" s="169"/>
      <c r="CFQ322" s="169"/>
      <c r="CFR322" s="169"/>
      <c r="CFS322" s="169"/>
      <c r="CFT322" s="169"/>
      <c r="CFU322" s="169"/>
      <c r="CFV322" s="169"/>
      <c r="CFW322" s="169"/>
      <c r="CFX322" s="169"/>
      <c r="CFY322" s="169"/>
      <c r="CFZ322" s="169"/>
      <c r="CGA322" s="169"/>
      <c r="CGB322" s="169"/>
      <c r="CGC322" s="169"/>
      <c r="CGD322" s="169"/>
      <c r="CGE322" s="169"/>
      <c r="CGF322" s="169"/>
      <c r="CGG322" s="169"/>
      <c r="CGH322" s="169"/>
      <c r="CGI322" s="169"/>
      <c r="CGJ322" s="169"/>
      <c r="CGK322" s="169"/>
      <c r="CGL322" s="169"/>
      <c r="CGM322" s="169"/>
      <c r="CGN322" s="169"/>
      <c r="CGO322" s="169"/>
      <c r="CGP322" s="169"/>
      <c r="CGQ322" s="169"/>
      <c r="CGR322" s="169"/>
      <c r="CGS322" s="169"/>
      <c r="CGT322" s="169"/>
      <c r="CGU322" s="169"/>
      <c r="CGV322" s="169"/>
      <c r="CGW322" s="169"/>
      <c r="CGX322" s="169"/>
      <c r="CGY322" s="169"/>
      <c r="CGZ322" s="169"/>
      <c r="CHA322" s="169"/>
      <c r="CHB322" s="169"/>
      <c r="CHC322" s="169"/>
      <c r="CHD322" s="169"/>
      <c r="CHE322" s="169"/>
      <c r="CHF322" s="169"/>
      <c r="CHG322" s="169"/>
      <c r="CHH322" s="169"/>
      <c r="CHI322" s="169"/>
      <c r="CHJ322" s="169"/>
      <c r="CHK322" s="169"/>
      <c r="CHL322" s="169"/>
      <c r="CHM322" s="169"/>
      <c r="CHN322" s="169"/>
      <c r="CHO322" s="169"/>
      <c r="CHP322" s="169"/>
      <c r="CHQ322" s="169"/>
      <c r="CHR322" s="169"/>
      <c r="CHS322" s="169"/>
      <c r="CHT322" s="169"/>
      <c r="CHU322" s="169"/>
      <c r="CHV322" s="169"/>
      <c r="CHW322" s="169"/>
      <c r="CHX322" s="169"/>
      <c r="CHY322" s="169"/>
      <c r="CHZ322" s="169"/>
      <c r="CIA322" s="169"/>
      <c r="CIB322" s="169"/>
      <c r="CIC322" s="169"/>
      <c r="CID322" s="169"/>
      <c r="CIE322" s="169"/>
      <c r="CIF322" s="169"/>
      <c r="CIG322" s="169"/>
      <c r="CIH322" s="169"/>
      <c r="CII322" s="169"/>
      <c r="CIJ322" s="169"/>
      <c r="CIK322" s="169"/>
      <c r="CIL322" s="169"/>
      <c r="CIM322" s="169"/>
      <c r="CIN322" s="169"/>
      <c r="CIO322" s="169"/>
      <c r="CIP322" s="169"/>
      <c r="CIQ322" s="169"/>
      <c r="CIR322" s="169"/>
      <c r="CIS322" s="169"/>
      <c r="CIT322" s="169"/>
      <c r="CIU322" s="169"/>
      <c r="CIV322" s="169"/>
      <c r="CIW322" s="169"/>
      <c r="CIX322" s="169"/>
      <c r="CIY322" s="169"/>
      <c r="CIZ322" s="169"/>
      <c r="CJA322" s="169"/>
      <c r="CJB322" s="169"/>
      <c r="CJC322" s="169"/>
      <c r="CJD322" s="169"/>
      <c r="CJE322" s="169"/>
      <c r="CJF322" s="169"/>
      <c r="CJG322" s="169"/>
      <c r="CJH322" s="169"/>
      <c r="CJI322" s="169"/>
      <c r="CJJ322" s="169"/>
      <c r="CJK322" s="169"/>
      <c r="CJL322" s="169"/>
      <c r="CJM322" s="169"/>
      <c r="CJN322" s="169"/>
      <c r="CJO322" s="169"/>
      <c r="CJP322" s="169"/>
      <c r="CJQ322" s="169"/>
      <c r="CJR322" s="169"/>
      <c r="CJS322" s="169"/>
      <c r="CJT322" s="169"/>
      <c r="CJU322" s="169"/>
      <c r="CJV322" s="169"/>
      <c r="CJW322" s="169"/>
      <c r="CJX322" s="169"/>
      <c r="CJY322" s="169"/>
      <c r="CJZ322" s="169"/>
      <c r="CKA322" s="169"/>
      <c r="CKB322" s="169"/>
      <c r="CKC322" s="169"/>
      <c r="CKD322" s="169"/>
      <c r="CKE322" s="169"/>
      <c r="CKF322" s="169"/>
      <c r="CKG322" s="169"/>
      <c r="CKH322" s="169"/>
      <c r="CKI322" s="169"/>
      <c r="CKJ322" s="169"/>
      <c r="CKK322" s="169"/>
      <c r="CKL322" s="169"/>
      <c r="CKM322" s="169"/>
      <c r="CKN322" s="169"/>
      <c r="CKO322" s="169"/>
      <c r="CKP322" s="169"/>
      <c r="CKQ322" s="169"/>
      <c r="CKR322" s="169"/>
      <c r="CKS322" s="169"/>
      <c r="CKT322" s="169"/>
      <c r="CKU322" s="169"/>
      <c r="CKV322" s="169"/>
      <c r="CKW322" s="169"/>
      <c r="CKX322" s="169"/>
      <c r="CKY322" s="169"/>
      <c r="CKZ322" s="169"/>
      <c r="CLA322" s="169"/>
      <c r="CLB322" s="169"/>
      <c r="CLC322" s="169"/>
      <c r="CLD322" s="169"/>
      <c r="CLE322" s="169"/>
      <c r="CLF322" s="169"/>
      <c r="CLG322" s="169"/>
      <c r="CLH322" s="169"/>
      <c r="CLI322" s="169"/>
      <c r="CLJ322" s="169"/>
      <c r="CLK322" s="169"/>
      <c r="CLL322" s="169"/>
      <c r="CLM322" s="169"/>
      <c r="CLN322" s="169"/>
      <c r="CLO322" s="169"/>
      <c r="CLP322" s="169"/>
      <c r="CLQ322" s="169"/>
      <c r="CLR322" s="169"/>
      <c r="CLS322" s="169"/>
      <c r="CLT322" s="169"/>
      <c r="CLU322" s="169"/>
      <c r="CLV322" s="169"/>
      <c r="CLW322" s="169"/>
      <c r="CLX322" s="169"/>
      <c r="CLY322" s="169"/>
      <c r="CLZ322" s="169"/>
      <c r="CMA322" s="169"/>
      <c r="CMB322" s="169"/>
      <c r="CMC322" s="169"/>
      <c r="CMD322" s="169"/>
      <c r="CME322" s="169"/>
      <c r="CMF322" s="169"/>
      <c r="CMG322" s="169"/>
      <c r="CMH322" s="169"/>
      <c r="CMI322" s="169"/>
      <c r="CMJ322" s="169"/>
      <c r="CMK322" s="169"/>
      <c r="CML322" s="169"/>
      <c r="CMM322" s="169"/>
      <c r="CMN322" s="169"/>
      <c r="CMO322" s="169"/>
      <c r="CMP322" s="169"/>
      <c r="CMQ322" s="169"/>
      <c r="CMR322" s="169"/>
      <c r="CMS322" s="169"/>
      <c r="CMT322" s="169"/>
      <c r="CMU322" s="169"/>
      <c r="CMV322" s="169"/>
      <c r="CMW322" s="169"/>
      <c r="CMX322" s="169"/>
      <c r="CMY322" s="169"/>
      <c r="CMZ322" s="169"/>
      <c r="CNA322" s="169"/>
      <c r="CNB322" s="169"/>
      <c r="CNC322" s="169"/>
      <c r="CND322" s="169"/>
      <c r="CNE322" s="169"/>
      <c r="CNF322" s="169"/>
      <c r="CNG322" s="169"/>
      <c r="CNH322" s="169"/>
      <c r="CNI322" s="169"/>
      <c r="CNJ322" s="169"/>
      <c r="CNK322" s="169"/>
      <c r="CNL322" s="169"/>
      <c r="CNM322" s="169"/>
      <c r="CNN322" s="169"/>
      <c r="CNO322" s="169"/>
      <c r="CNP322" s="169"/>
      <c r="CNQ322" s="169"/>
      <c r="CNR322" s="169"/>
      <c r="CNS322" s="169"/>
      <c r="CNT322" s="169"/>
      <c r="CNU322" s="169"/>
      <c r="CNV322" s="169"/>
      <c r="CNW322" s="169"/>
      <c r="CNX322" s="169"/>
      <c r="CNY322" s="169"/>
      <c r="CNZ322" s="169"/>
      <c r="COA322" s="169"/>
      <c r="COB322" s="169"/>
      <c r="COC322" s="169"/>
      <c r="COD322" s="169"/>
      <c r="COE322" s="169"/>
      <c r="COF322" s="169"/>
      <c r="COG322" s="169"/>
      <c r="COH322" s="169"/>
      <c r="COI322" s="169"/>
      <c r="COJ322" s="169"/>
      <c r="COK322" s="169"/>
      <c r="COL322" s="169"/>
      <c r="COM322" s="169"/>
      <c r="CON322" s="169"/>
      <c r="COO322" s="169"/>
      <c r="COP322" s="169"/>
      <c r="COQ322" s="169"/>
      <c r="COR322" s="169"/>
      <c r="COS322" s="169"/>
      <c r="COT322" s="169"/>
      <c r="COU322" s="169"/>
      <c r="COV322" s="169"/>
      <c r="COW322" s="169"/>
      <c r="COX322" s="169"/>
      <c r="COY322" s="169"/>
      <c r="COZ322" s="169"/>
      <c r="CPA322" s="169"/>
      <c r="CPB322" s="169"/>
      <c r="CPC322" s="169"/>
      <c r="CPD322" s="169"/>
      <c r="CPE322" s="169"/>
      <c r="CPF322" s="169"/>
      <c r="CPG322" s="169"/>
      <c r="CPH322" s="169"/>
      <c r="CPI322" s="169"/>
      <c r="CPJ322" s="169"/>
      <c r="CPK322" s="169"/>
      <c r="CPL322" s="169"/>
      <c r="CPM322" s="169"/>
      <c r="CPN322" s="169"/>
      <c r="CPO322" s="169"/>
      <c r="CPP322" s="169"/>
      <c r="CPQ322" s="169"/>
      <c r="CPR322" s="169"/>
      <c r="CPS322" s="169"/>
      <c r="CPT322" s="169"/>
      <c r="CPU322" s="169"/>
      <c r="CPV322" s="169"/>
      <c r="CPW322" s="169"/>
      <c r="CPX322" s="169"/>
      <c r="CPY322" s="169"/>
      <c r="CPZ322" s="169"/>
      <c r="CQA322" s="169"/>
      <c r="CQB322" s="169"/>
      <c r="CQC322" s="169"/>
      <c r="CQD322" s="169"/>
      <c r="CQE322" s="169"/>
      <c r="CQF322" s="169"/>
      <c r="CQG322" s="169"/>
      <c r="CQH322" s="169"/>
      <c r="CQI322" s="169"/>
      <c r="CQJ322" s="169"/>
      <c r="CQK322" s="169"/>
      <c r="CQL322" s="169"/>
      <c r="CQM322" s="169"/>
      <c r="CQN322" s="169"/>
      <c r="CQO322" s="169"/>
      <c r="CQP322" s="169"/>
      <c r="CQQ322" s="169"/>
      <c r="CQR322" s="169"/>
      <c r="CQS322" s="169"/>
      <c r="CQT322" s="169"/>
      <c r="CQU322" s="169"/>
      <c r="CQV322" s="169"/>
      <c r="CQW322" s="169"/>
      <c r="CQX322" s="169"/>
      <c r="CQY322" s="169"/>
      <c r="CQZ322" s="169"/>
      <c r="CRA322" s="169"/>
      <c r="CRB322" s="169"/>
      <c r="CRC322" s="169"/>
      <c r="CRD322" s="169"/>
      <c r="CRE322" s="169"/>
      <c r="CRF322" s="169"/>
      <c r="CRG322" s="169"/>
      <c r="CRH322" s="169"/>
      <c r="CRI322" s="169"/>
      <c r="CRJ322" s="169"/>
      <c r="CRK322" s="169"/>
      <c r="CRL322" s="169"/>
      <c r="CRM322" s="169"/>
      <c r="CRN322" s="169"/>
      <c r="CRO322" s="169"/>
      <c r="CRP322" s="169"/>
      <c r="CRQ322" s="169"/>
      <c r="CRR322" s="169"/>
      <c r="CRS322" s="169"/>
      <c r="CRT322" s="169"/>
      <c r="CRU322" s="169"/>
      <c r="CRV322" s="169"/>
      <c r="CRW322" s="169"/>
      <c r="CRX322" s="169"/>
      <c r="CRY322" s="169"/>
      <c r="CRZ322" s="169"/>
      <c r="CSA322" s="169"/>
      <c r="CSB322" s="169"/>
      <c r="CSC322" s="169"/>
      <c r="CSD322" s="169"/>
      <c r="CSE322" s="169"/>
      <c r="CSF322" s="169"/>
      <c r="CSG322" s="169"/>
      <c r="CSH322" s="169"/>
      <c r="CSI322" s="169"/>
      <c r="CSJ322" s="169"/>
      <c r="CSK322" s="169"/>
      <c r="CSL322" s="169"/>
      <c r="CSM322" s="169"/>
      <c r="CSN322" s="169"/>
      <c r="CSO322" s="169"/>
      <c r="CSP322" s="169"/>
      <c r="CSQ322" s="169"/>
      <c r="CSR322" s="169"/>
      <c r="CSS322" s="169"/>
      <c r="CST322" s="169"/>
      <c r="CSU322" s="169"/>
      <c r="CSV322" s="169"/>
      <c r="CSW322" s="169"/>
      <c r="CSX322" s="169"/>
      <c r="CSY322" s="169"/>
      <c r="CSZ322" s="169"/>
      <c r="CTA322" s="169"/>
      <c r="CTB322" s="169"/>
      <c r="CTC322" s="169"/>
      <c r="CTD322" s="169"/>
      <c r="CTE322" s="169"/>
      <c r="CTF322" s="169"/>
      <c r="CTG322" s="169"/>
      <c r="CTH322" s="169"/>
      <c r="CTI322" s="169"/>
      <c r="CTJ322" s="169"/>
      <c r="CTK322" s="169"/>
      <c r="CTL322" s="169"/>
      <c r="CTM322" s="169"/>
      <c r="CTN322" s="169"/>
      <c r="CTO322" s="169"/>
      <c r="CTP322" s="169"/>
      <c r="CTQ322" s="169"/>
      <c r="CTR322" s="169"/>
      <c r="CTS322" s="169"/>
      <c r="CTT322" s="169"/>
      <c r="CTU322" s="169"/>
      <c r="CTV322" s="169"/>
      <c r="CTW322" s="169"/>
      <c r="CTX322" s="169"/>
      <c r="CTY322" s="169"/>
      <c r="CTZ322" s="169"/>
      <c r="CUA322" s="169"/>
      <c r="CUB322" s="169"/>
      <c r="CUC322" s="169"/>
      <c r="CUD322" s="169"/>
      <c r="CUE322" s="169"/>
      <c r="CUF322" s="169"/>
      <c r="CUG322" s="169"/>
      <c r="CUH322" s="169"/>
      <c r="CUI322" s="169"/>
      <c r="CUJ322" s="169"/>
      <c r="CUK322" s="169"/>
      <c r="CUL322" s="169"/>
      <c r="CUM322" s="169"/>
      <c r="CUN322" s="169"/>
      <c r="CUO322" s="169"/>
      <c r="CUP322" s="169"/>
      <c r="CUQ322" s="169"/>
      <c r="CUR322" s="169"/>
      <c r="CUS322" s="169"/>
      <c r="CUT322" s="169"/>
      <c r="CUU322" s="169"/>
      <c r="CUV322" s="169"/>
      <c r="CUW322" s="169"/>
      <c r="CUX322" s="169"/>
      <c r="CUY322" s="169"/>
      <c r="CUZ322" s="169"/>
      <c r="CVA322" s="169"/>
      <c r="CVB322" s="169"/>
      <c r="CVC322" s="169"/>
      <c r="CVD322" s="169"/>
      <c r="CVE322" s="169"/>
      <c r="CVF322" s="169"/>
      <c r="CVG322" s="169"/>
      <c r="CVH322" s="169"/>
      <c r="CVI322" s="169"/>
      <c r="CVJ322" s="169"/>
      <c r="CVK322" s="169"/>
      <c r="CVL322" s="169"/>
      <c r="CVM322" s="169"/>
      <c r="CVN322" s="169"/>
      <c r="CVO322" s="169"/>
      <c r="CVP322" s="169"/>
      <c r="CVQ322" s="169"/>
      <c r="CVR322" s="169"/>
      <c r="CVS322" s="169"/>
      <c r="CVT322" s="169"/>
      <c r="CVU322" s="169"/>
      <c r="CVV322" s="169"/>
      <c r="CVW322" s="169"/>
      <c r="CVX322" s="169"/>
      <c r="CVY322" s="169"/>
      <c r="CVZ322" s="169"/>
      <c r="CWA322" s="169"/>
      <c r="CWB322" s="169"/>
      <c r="CWC322" s="169"/>
      <c r="CWD322" s="169"/>
      <c r="CWE322" s="169"/>
      <c r="CWF322" s="169"/>
      <c r="CWG322" s="169"/>
      <c r="CWH322" s="169"/>
      <c r="CWI322" s="169"/>
      <c r="CWJ322" s="169"/>
      <c r="CWK322" s="169"/>
      <c r="CWL322" s="169"/>
      <c r="CWM322" s="169"/>
      <c r="CWN322" s="169"/>
      <c r="CWO322" s="169"/>
      <c r="CWP322" s="169"/>
      <c r="CWQ322" s="169"/>
      <c r="CWR322" s="169"/>
      <c r="CWS322" s="169"/>
      <c r="CWT322" s="169"/>
      <c r="CWU322" s="169"/>
      <c r="CWV322" s="169"/>
      <c r="CWW322" s="169"/>
      <c r="CWX322" s="169"/>
      <c r="CWY322" s="169"/>
      <c r="CWZ322" s="169"/>
      <c r="CXA322" s="169"/>
      <c r="CXB322" s="169"/>
      <c r="CXC322" s="169"/>
      <c r="CXD322" s="169"/>
      <c r="CXE322" s="169"/>
      <c r="CXF322" s="169"/>
      <c r="CXG322" s="169"/>
      <c r="CXH322" s="169"/>
      <c r="CXI322" s="169"/>
      <c r="CXJ322" s="169"/>
      <c r="CXK322" s="169"/>
      <c r="CXL322" s="169"/>
      <c r="CXM322" s="169"/>
      <c r="CXN322" s="169"/>
      <c r="CXO322" s="169"/>
      <c r="CXP322" s="169"/>
      <c r="CXQ322" s="169"/>
      <c r="CXR322" s="169"/>
      <c r="CXS322" s="169"/>
      <c r="CXT322" s="169"/>
      <c r="CXU322" s="169"/>
      <c r="CXV322" s="169"/>
      <c r="CXW322" s="169"/>
      <c r="CXX322" s="169"/>
      <c r="CXY322" s="169"/>
      <c r="CXZ322" s="169"/>
      <c r="CYA322" s="169"/>
      <c r="CYB322" s="169"/>
      <c r="CYC322" s="169"/>
      <c r="CYD322" s="169"/>
      <c r="CYE322" s="169"/>
      <c r="CYF322" s="169"/>
      <c r="CYG322" s="169"/>
      <c r="CYH322" s="169"/>
      <c r="CYI322" s="169"/>
      <c r="CYJ322" s="169"/>
      <c r="CYK322" s="169"/>
      <c r="CYL322" s="169"/>
      <c r="CYM322" s="169"/>
      <c r="CYN322" s="169"/>
      <c r="CYO322" s="169"/>
      <c r="CYP322" s="169"/>
      <c r="CYQ322" s="169"/>
      <c r="CYR322" s="169"/>
      <c r="CYS322" s="169"/>
      <c r="CYT322" s="169"/>
      <c r="CYU322" s="169"/>
      <c r="CYV322" s="169"/>
      <c r="CYW322" s="169"/>
      <c r="CYX322" s="169"/>
      <c r="CYY322" s="169"/>
      <c r="CYZ322" s="169"/>
      <c r="CZA322" s="169"/>
      <c r="CZB322" s="169"/>
      <c r="CZC322" s="169"/>
      <c r="CZD322" s="169"/>
      <c r="CZE322" s="169"/>
      <c r="CZF322" s="169"/>
      <c r="CZG322" s="169"/>
      <c r="CZH322" s="169"/>
      <c r="CZI322" s="169"/>
      <c r="CZJ322" s="169"/>
      <c r="CZK322" s="169"/>
      <c r="CZL322" s="169"/>
      <c r="CZM322" s="169"/>
      <c r="CZN322" s="169"/>
      <c r="CZO322" s="169"/>
      <c r="CZP322" s="169"/>
      <c r="CZQ322" s="169"/>
      <c r="CZR322" s="169"/>
      <c r="CZS322" s="169"/>
      <c r="CZT322" s="169"/>
      <c r="CZU322" s="169"/>
      <c r="CZV322" s="169"/>
      <c r="CZW322" s="169"/>
      <c r="CZX322" s="169"/>
      <c r="CZY322" s="169"/>
      <c r="CZZ322" s="169"/>
      <c r="DAA322" s="169"/>
      <c r="DAB322" s="169"/>
      <c r="DAC322" s="169"/>
      <c r="DAD322" s="169"/>
      <c r="DAE322" s="169"/>
      <c r="DAF322" s="169"/>
      <c r="DAG322" s="169"/>
      <c r="DAH322" s="169"/>
      <c r="DAI322" s="169"/>
      <c r="DAJ322" s="169"/>
      <c r="DAK322" s="169"/>
      <c r="DAL322" s="169"/>
      <c r="DAM322" s="169"/>
      <c r="DAN322" s="169"/>
      <c r="DAO322" s="169"/>
      <c r="DAP322" s="169"/>
      <c r="DAQ322" s="169"/>
      <c r="DAR322" s="169"/>
      <c r="DAS322" s="169"/>
      <c r="DAT322" s="169"/>
      <c r="DAU322" s="169"/>
      <c r="DAV322" s="169"/>
      <c r="DAW322" s="169"/>
      <c r="DAX322" s="169"/>
      <c r="DAY322" s="169"/>
      <c r="DAZ322" s="169"/>
      <c r="DBA322" s="169"/>
      <c r="DBB322" s="169"/>
      <c r="DBC322" s="169"/>
      <c r="DBD322" s="169"/>
      <c r="DBE322" s="169"/>
      <c r="DBF322" s="169"/>
      <c r="DBG322" s="169"/>
      <c r="DBH322" s="169"/>
      <c r="DBI322" s="169"/>
      <c r="DBJ322" s="169"/>
      <c r="DBK322" s="169"/>
      <c r="DBL322" s="169"/>
      <c r="DBM322" s="169"/>
      <c r="DBN322" s="169"/>
      <c r="DBO322" s="169"/>
      <c r="DBP322" s="169"/>
      <c r="DBQ322" s="169"/>
      <c r="DBR322" s="169"/>
      <c r="DBS322" s="169"/>
      <c r="DBT322" s="169"/>
      <c r="DBU322" s="169"/>
      <c r="DBV322" s="169"/>
      <c r="DBW322" s="169"/>
      <c r="DBX322" s="169"/>
      <c r="DBY322" s="169"/>
      <c r="DBZ322" s="169"/>
      <c r="DCA322" s="169"/>
      <c r="DCB322" s="169"/>
      <c r="DCC322" s="169"/>
      <c r="DCD322" s="169"/>
      <c r="DCE322" s="169"/>
      <c r="DCF322" s="169"/>
      <c r="DCG322" s="169"/>
      <c r="DCH322" s="169"/>
      <c r="DCI322" s="169"/>
      <c r="DCJ322" s="169"/>
      <c r="DCK322" s="169"/>
      <c r="DCL322" s="169"/>
      <c r="DCM322" s="169"/>
      <c r="DCN322" s="169"/>
      <c r="DCO322" s="169"/>
      <c r="DCP322" s="169"/>
      <c r="DCQ322" s="169"/>
      <c r="DCR322" s="169"/>
      <c r="DCS322" s="169"/>
      <c r="DCT322" s="169"/>
      <c r="DCU322" s="169"/>
      <c r="DCV322" s="169"/>
      <c r="DCW322" s="169"/>
      <c r="DCX322" s="169"/>
      <c r="DCY322" s="169"/>
      <c r="DCZ322" s="169"/>
      <c r="DDA322" s="169"/>
      <c r="DDB322" s="169"/>
      <c r="DDC322" s="169"/>
      <c r="DDD322" s="169"/>
      <c r="DDE322" s="169"/>
      <c r="DDF322" s="169"/>
      <c r="DDG322" s="169"/>
      <c r="DDH322" s="169"/>
      <c r="DDI322" s="169"/>
      <c r="DDJ322" s="169"/>
      <c r="DDK322" s="169"/>
      <c r="DDL322" s="169"/>
      <c r="DDM322" s="169"/>
      <c r="DDN322" s="169"/>
      <c r="DDO322" s="169"/>
      <c r="DDP322" s="169"/>
      <c r="DDQ322" s="169"/>
      <c r="DDR322" s="169"/>
      <c r="DDS322" s="169"/>
      <c r="DDT322" s="169"/>
      <c r="DDU322" s="169"/>
      <c r="DDV322" s="169"/>
      <c r="DDW322" s="169"/>
      <c r="DDX322" s="169"/>
      <c r="DDY322" s="169"/>
      <c r="DDZ322" s="169"/>
      <c r="DEA322" s="169"/>
      <c r="DEB322" s="169"/>
      <c r="DEC322" s="169"/>
      <c r="DED322" s="169"/>
      <c r="DEE322" s="169"/>
      <c r="DEF322" s="169"/>
      <c r="DEG322" s="169"/>
      <c r="DEH322" s="169"/>
      <c r="DEI322" s="169"/>
      <c r="DEJ322" s="169"/>
      <c r="DEK322" s="169"/>
      <c r="DEL322" s="169"/>
      <c r="DEM322" s="169"/>
      <c r="DEN322" s="169"/>
      <c r="DEO322" s="169"/>
      <c r="DEP322" s="169"/>
      <c r="DEQ322" s="169"/>
      <c r="DER322" s="169"/>
      <c r="DES322" s="169"/>
      <c r="DET322" s="169"/>
      <c r="DEU322" s="169"/>
      <c r="DEV322" s="169"/>
      <c r="DEW322" s="169"/>
      <c r="DEX322" s="169"/>
      <c r="DEY322" s="169"/>
      <c r="DEZ322" s="169"/>
      <c r="DFA322" s="169"/>
      <c r="DFB322" s="169"/>
      <c r="DFC322" s="169"/>
      <c r="DFD322" s="169"/>
      <c r="DFE322" s="169"/>
      <c r="DFF322" s="169"/>
      <c r="DFG322" s="169"/>
      <c r="DFH322" s="169"/>
      <c r="DFI322" s="169"/>
      <c r="DFJ322" s="169"/>
      <c r="DFK322" s="169"/>
      <c r="DFL322" s="169"/>
      <c r="DFM322" s="169"/>
      <c r="DFN322" s="169"/>
      <c r="DFO322" s="169"/>
      <c r="DFP322" s="169"/>
      <c r="DFQ322" s="169"/>
      <c r="DFR322" s="169"/>
      <c r="DFS322" s="169"/>
      <c r="DFT322" s="169"/>
      <c r="DFU322" s="169"/>
      <c r="DFV322" s="169"/>
      <c r="DFW322" s="169"/>
      <c r="DFX322" s="169"/>
      <c r="DFY322" s="169"/>
      <c r="DFZ322" s="169"/>
      <c r="DGA322" s="169"/>
      <c r="DGB322" s="169"/>
      <c r="DGC322" s="169"/>
      <c r="DGD322" s="169"/>
      <c r="DGE322" s="169"/>
      <c r="DGF322" s="169"/>
      <c r="DGG322" s="169"/>
      <c r="DGH322" s="169"/>
      <c r="DGI322" s="169"/>
      <c r="DGJ322" s="169"/>
      <c r="DGK322" s="169"/>
      <c r="DGL322" s="169"/>
      <c r="DGM322" s="169"/>
      <c r="DGN322" s="169"/>
      <c r="DGO322" s="169"/>
      <c r="DGP322" s="169"/>
      <c r="DGQ322" s="169"/>
      <c r="DGR322" s="169"/>
      <c r="DGS322" s="169"/>
      <c r="DGT322" s="169"/>
      <c r="DGU322" s="169"/>
      <c r="DGV322" s="169"/>
      <c r="DGW322" s="169"/>
      <c r="DGX322" s="169"/>
      <c r="DGY322" s="169"/>
      <c r="DGZ322" s="169"/>
      <c r="DHA322" s="169"/>
      <c r="DHB322" s="169"/>
      <c r="DHC322" s="169"/>
      <c r="DHD322" s="169"/>
      <c r="DHE322" s="169"/>
      <c r="DHF322" s="169"/>
      <c r="DHG322" s="169"/>
      <c r="DHH322" s="169"/>
      <c r="DHI322" s="169"/>
      <c r="DHJ322" s="169"/>
      <c r="DHK322" s="169"/>
      <c r="DHL322" s="169"/>
      <c r="DHM322" s="169"/>
      <c r="DHN322" s="169"/>
      <c r="DHO322" s="169"/>
      <c r="DHP322" s="169"/>
      <c r="DHQ322" s="169"/>
      <c r="DHR322" s="169"/>
      <c r="DHS322" s="169"/>
      <c r="DHT322" s="169"/>
      <c r="DHU322" s="169"/>
      <c r="DHV322" s="169"/>
      <c r="DHW322" s="169"/>
      <c r="DHX322" s="169"/>
      <c r="DHY322" s="169"/>
      <c r="DHZ322" s="169"/>
      <c r="DIA322" s="169"/>
      <c r="DIB322" s="169"/>
      <c r="DIC322" s="169"/>
      <c r="DID322" s="169"/>
      <c r="DIE322" s="169"/>
      <c r="DIF322" s="169"/>
      <c r="DIG322" s="169"/>
      <c r="DIH322" s="169"/>
      <c r="DII322" s="169"/>
      <c r="DIJ322" s="169"/>
      <c r="DIK322" s="169"/>
      <c r="DIL322" s="169"/>
      <c r="DIM322" s="169"/>
      <c r="DIN322" s="169"/>
      <c r="DIO322" s="169"/>
      <c r="DIP322" s="169"/>
      <c r="DIQ322" s="169"/>
      <c r="DIR322" s="169"/>
      <c r="DIS322" s="169"/>
      <c r="DIT322" s="169"/>
      <c r="DIU322" s="169"/>
      <c r="DIV322" s="169"/>
      <c r="DIW322" s="169"/>
      <c r="DIX322" s="169"/>
      <c r="DIY322" s="169"/>
      <c r="DIZ322" s="169"/>
      <c r="DJA322" s="169"/>
      <c r="DJB322" s="169"/>
      <c r="DJC322" s="169"/>
      <c r="DJD322" s="169"/>
      <c r="DJE322" s="169"/>
      <c r="DJF322" s="169"/>
      <c r="DJG322" s="169"/>
      <c r="DJH322" s="169"/>
      <c r="DJI322" s="169"/>
      <c r="DJJ322" s="169"/>
      <c r="DJK322" s="169"/>
      <c r="DJL322" s="169"/>
      <c r="DJM322" s="169"/>
      <c r="DJN322" s="169"/>
      <c r="DJO322" s="169"/>
      <c r="DJP322" s="169"/>
      <c r="DJQ322" s="169"/>
      <c r="DJR322" s="169"/>
      <c r="DJS322" s="169"/>
      <c r="DJT322" s="169"/>
      <c r="DJU322" s="169"/>
      <c r="DJV322" s="169"/>
      <c r="DJW322" s="169"/>
      <c r="DJX322" s="169"/>
      <c r="DJY322" s="169"/>
      <c r="DJZ322" s="169"/>
      <c r="DKA322" s="169"/>
      <c r="DKB322" s="169"/>
      <c r="DKC322" s="169"/>
      <c r="DKD322" s="169"/>
      <c r="DKE322" s="169"/>
      <c r="DKF322" s="169"/>
      <c r="DKG322" s="169"/>
      <c r="DKH322" s="169"/>
      <c r="DKI322" s="169"/>
      <c r="DKJ322" s="169"/>
      <c r="DKK322" s="169"/>
      <c r="DKL322" s="169"/>
      <c r="DKM322" s="169"/>
      <c r="DKN322" s="169"/>
      <c r="DKO322" s="169"/>
      <c r="DKP322" s="169"/>
      <c r="DKQ322" s="169"/>
      <c r="DKR322" s="169"/>
      <c r="DKS322" s="169"/>
      <c r="DKT322" s="169"/>
      <c r="DKU322" s="169"/>
      <c r="DKV322" s="169"/>
      <c r="DKW322" s="169"/>
      <c r="DKX322" s="169"/>
      <c r="DKY322" s="169"/>
      <c r="DKZ322" s="169"/>
      <c r="DLA322" s="169"/>
      <c r="DLB322" s="169"/>
      <c r="DLC322" s="169"/>
      <c r="DLD322" s="169"/>
      <c r="DLE322" s="169"/>
      <c r="DLF322" s="169"/>
      <c r="DLG322" s="169"/>
      <c r="DLH322" s="169"/>
      <c r="DLI322" s="169"/>
      <c r="DLJ322" s="169"/>
      <c r="DLK322" s="169"/>
      <c r="DLL322" s="169"/>
      <c r="DLM322" s="169"/>
      <c r="DLN322" s="169"/>
      <c r="DLO322" s="169"/>
      <c r="DLP322" s="169"/>
      <c r="DLQ322" s="169"/>
      <c r="DLR322" s="169"/>
      <c r="DLS322" s="169"/>
      <c r="DLT322" s="169"/>
      <c r="DLU322" s="169"/>
      <c r="DLV322" s="169"/>
      <c r="DLW322" s="169"/>
      <c r="DLX322" s="169"/>
      <c r="DLY322" s="169"/>
      <c r="DLZ322" s="169"/>
      <c r="DMA322" s="169"/>
      <c r="DMB322" s="169"/>
      <c r="DMC322" s="169"/>
      <c r="DMD322" s="169"/>
      <c r="DME322" s="169"/>
      <c r="DMF322" s="169"/>
      <c r="DMG322" s="169"/>
      <c r="DMH322" s="169"/>
      <c r="DMI322" s="169"/>
      <c r="DMJ322" s="169"/>
      <c r="DMK322" s="169"/>
      <c r="DML322" s="169"/>
      <c r="DMM322" s="169"/>
      <c r="DMN322" s="169"/>
      <c r="DMO322" s="169"/>
      <c r="DMP322" s="169"/>
      <c r="DMQ322" s="169"/>
      <c r="DMR322" s="169"/>
      <c r="DMS322" s="169"/>
      <c r="DMT322" s="169"/>
      <c r="DMU322" s="169"/>
      <c r="DMV322" s="169"/>
      <c r="DMW322" s="169"/>
      <c r="DMX322" s="169"/>
      <c r="DMY322" s="169"/>
      <c r="DMZ322" s="169"/>
      <c r="DNA322" s="169"/>
      <c r="DNB322" s="169"/>
      <c r="DNC322" s="169"/>
      <c r="DND322" s="169"/>
      <c r="DNE322" s="169"/>
      <c r="DNF322" s="169"/>
      <c r="DNG322" s="169"/>
      <c r="DNH322" s="169"/>
      <c r="DNI322" s="169"/>
      <c r="DNJ322" s="169"/>
      <c r="DNK322" s="169"/>
      <c r="DNL322" s="169"/>
      <c r="DNM322" s="169"/>
      <c r="DNN322" s="169"/>
      <c r="DNO322" s="169"/>
      <c r="DNP322" s="169"/>
      <c r="DNQ322" s="169"/>
      <c r="DNR322" s="169"/>
      <c r="DNS322" s="169"/>
      <c r="DNT322" s="169"/>
      <c r="DNU322" s="169"/>
      <c r="DNV322" s="169"/>
      <c r="DNW322" s="169"/>
      <c r="DNX322" s="169"/>
      <c r="DNY322" s="169"/>
      <c r="DNZ322" s="169"/>
      <c r="DOA322" s="169"/>
      <c r="DOB322" s="169"/>
      <c r="DOC322" s="169"/>
      <c r="DOD322" s="169"/>
      <c r="DOE322" s="169"/>
      <c r="DOF322" s="169"/>
      <c r="DOG322" s="169"/>
      <c r="DOH322" s="169"/>
      <c r="DOI322" s="169"/>
      <c r="DOJ322" s="169"/>
      <c r="DOK322" s="169"/>
      <c r="DOL322" s="169"/>
      <c r="DOM322" s="169"/>
      <c r="DON322" s="169"/>
      <c r="DOO322" s="169"/>
      <c r="DOP322" s="169"/>
      <c r="DOQ322" s="169"/>
      <c r="DOR322" s="169"/>
      <c r="DOS322" s="169"/>
      <c r="DOT322" s="169"/>
      <c r="DOU322" s="169"/>
      <c r="DOV322" s="169"/>
      <c r="DOW322" s="169"/>
      <c r="DOX322" s="169"/>
      <c r="DOY322" s="169"/>
      <c r="DOZ322" s="169"/>
      <c r="DPA322" s="169"/>
      <c r="DPB322" s="169"/>
      <c r="DPC322" s="169"/>
      <c r="DPD322" s="169"/>
      <c r="DPE322" s="169"/>
      <c r="DPF322" s="169"/>
      <c r="DPG322" s="169"/>
      <c r="DPH322" s="169"/>
      <c r="DPI322" s="169"/>
      <c r="DPJ322" s="169"/>
      <c r="DPK322" s="169"/>
      <c r="DPL322" s="169"/>
      <c r="DPM322" s="169"/>
      <c r="DPN322" s="169"/>
      <c r="DPO322" s="169"/>
      <c r="DPP322" s="169"/>
      <c r="DPQ322" s="169"/>
      <c r="DPR322" s="169"/>
      <c r="DPS322" s="169"/>
      <c r="DPT322" s="169"/>
      <c r="DPU322" s="169"/>
      <c r="DPV322" s="169"/>
      <c r="DPW322" s="169"/>
      <c r="DPX322" s="169"/>
      <c r="DPY322" s="169"/>
      <c r="DPZ322" s="169"/>
      <c r="DQA322" s="169"/>
      <c r="DQB322" s="169"/>
      <c r="DQC322" s="169"/>
      <c r="DQD322" s="169"/>
      <c r="DQE322" s="169"/>
      <c r="DQF322" s="169"/>
      <c r="DQG322" s="169"/>
      <c r="DQH322" s="169"/>
      <c r="DQI322" s="169"/>
      <c r="DQJ322" s="169"/>
      <c r="DQK322" s="169"/>
      <c r="DQL322" s="169"/>
      <c r="DQM322" s="169"/>
      <c r="DQN322" s="169"/>
      <c r="DQO322" s="169"/>
      <c r="DQP322" s="169"/>
      <c r="DQQ322" s="169"/>
      <c r="DQR322" s="169"/>
      <c r="DQS322" s="169"/>
      <c r="DQT322" s="169"/>
      <c r="DQU322" s="169"/>
      <c r="DQV322" s="169"/>
      <c r="DQW322" s="169"/>
      <c r="DQX322" s="169"/>
      <c r="DQY322" s="169"/>
      <c r="DQZ322" s="169"/>
      <c r="DRA322" s="169"/>
      <c r="DRB322" s="169"/>
      <c r="DRC322" s="169"/>
      <c r="DRD322" s="169"/>
      <c r="DRE322" s="169"/>
      <c r="DRF322" s="169"/>
      <c r="DRG322" s="169"/>
      <c r="DRH322" s="169"/>
      <c r="DRI322" s="169"/>
      <c r="DRJ322" s="169"/>
      <c r="DRK322" s="169"/>
      <c r="DRL322" s="169"/>
      <c r="DRM322" s="169"/>
      <c r="DRN322" s="169"/>
      <c r="DRO322" s="169"/>
      <c r="DRP322" s="169"/>
      <c r="DRQ322" s="169"/>
      <c r="DRR322" s="169"/>
      <c r="DRS322" s="169"/>
      <c r="DRT322" s="169"/>
      <c r="DRU322" s="169"/>
      <c r="DRV322" s="169"/>
      <c r="DRW322" s="169"/>
      <c r="DRX322" s="169"/>
      <c r="DRY322" s="169"/>
      <c r="DRZ322" s="169"/>
      <c r="DSA322" s="169"/>
      <c r="DSB322" s="169"/>
      <c r="DSC322" s="169"/>
      <c r="DSD322" s="169"/>
      <c r="DSE322" s="169"/>
      <c r="DSF322" s="169"/>
      <c r="DSG322" s="169"/>
      <c r="DSH322" s="169"/>
      <c r="DSI322" s="169"/>
      <c r="DSJ322" s="169"/>
      <c r="DSK322" s="169"/>
      <c r="DSL322" s="169"/>
      <c r="DSM322" s="169"/>
      <c r="DSN322" s="169"/>
      <c r="DSO322" s="169"/>
      <c r="DSP322" s="169"/>
      <c r="DSQ322" s="169"/>
      <c r="DSR322" s="169"/>
      <c r="DSS322" s="169"/>
      <c r="DST322" s="169"/>
      <c r="DSU322" s="169"/>
      <c r="DSV322" s="169"/>
      <c r="DSW322" s="169"/>
      <c r="DSX322" s="169"/>
      <c r="DSY322" s="169"/>
      <c r="DSZ322" s="169"/>
      <c r="DTA322" s="169"/>
      <c r="DTB322" s="169"/>
      <c r="DTC322" s="169"/>
      <c r="DTD322" s="169"/>
      <c r="DTE322" s="169"/>
      <c r="DTF322" s="169"/>
      <c r="DTG322" s="169"/>
      <c r="DTH322" s="169"/>
      <c r="DTI322" s="169"/>
      <c r="DTJ322" s="169"/>
      <c r="DTK322" s="169"/>
      <c r="DTL322" s="169"/>
      <c r="DTM322" s="169"/>
      <c r="DTN322" s="169"/>
      <c r="DTO322" s="169"/>
      <c r="DTP322" s="169"/>
      <c r="DTQ322" s="169"/>
      <c r="DTR322" s="169"/>
      <c r="DTS322" s="169"/>
      <c r="DTT322" s="169"/>
      <c r="DTU322" s="169"/>
      <c r="DTV322" s="169"/>
      <c r="DTW322" s="169"/>
      <c r="DTX322" s="169"/>
      <c r="DTY322" s="169"/>
      <c r="DTZ322" s="169"/>
      <c r="DUA322" s="169"/>
      <c r="DUB322" s="169"/>
      <c r="DUC322" s="169"/>
      <c r="DUD322" s="169"/>
      <c r="DUE322" s="169"/>
      <c r="DUF322" s="169"/>
      <c r="DUG322" s="169"/>
      <c r="DUH322" s="169"/>
      <c r="DUI322" s="169"/>
      <c r="DUJ322" s="169"/>
      <c r="DUK322" s="169"/>
      <c r="DUL322" s="169"/>
      <c r="DUM322" s="169"/>
      <c r="DUN322" s="169"/>
      <c r="DUO322" s="169"/>
      <c r="DUP322" s="169"/>
      <c r="DUQ322" s="169"/>
      <c r="DUR322" s="169"/>
      <c r="DUS322" s="169"/>
      <c r="DUT322" s="169"/>
      <c r="DUU322" s="169"/>
      <c r="DUV322" s="169"/>
      <c r="DUW322" s="169"/>
      <c r="DUX322" s="169"/>
      <c r="DUY322" s="169"/>
      <c r="DUZ322" s="169"/>
      <c r="DVA322" s="169"/>
      <c r="DVB322" s="169"/>
      <c r="DVC322" s="169"/>
      <c r="DVD322" s="169"/>
      <c r="DVE322" s="169"/>
      <c r="DVF322" s="169"/>
      <c r="DVG322" s="169"/>
      <c r="DVH322" s="169"/>
      <c r="DVI322" s="169"/>
      <c r="DVJ322" s="169"/>
      <c r="DVK322" s="169"/>
      <c r="DVL322" s="169"/>
      <c r="DVM322" s="169"/>
      <c r="DVN322" s="169"/>
      <c r="DVO322" s="169"/>
      <c r="DVP322" s="169"/>
      <c r="DVQ322" s="169"/>
      <c r="DVR322" s="169"/>
      <c r="DVS322" s="169"/>
      <c r="DVT322" s="169"/>
      <c r="DVU322" s="169"/>
      <c r="DVV322" s="169"/>
      <c r="DVW322" s="169"/>
      <c r="DVX322" s="169"/>
      <c r="DVY322" s="169"/>
      <c r="DVZ322" s="169"/>
      <c r="DWA322" s="169"/>
      <c r="DWB322" s="169"/>
      <c r="DWC322" s="169"/>
      <c r="DWD322" s="169"/>
      <c r="DWE322" s="169"/>
      <c r="DWF322" s="169"/>
      <c r="DWG322" s="169"/>
      <c r="DWH322" s="169"/>
      <c r="DWI322" s="169"/>
      <c r="DWJ322" s="169"/>
      <c r="DWK322" s="169"/>
      <c r="DWL322" s="169"/>
      <c r="DWM322" s="169"/>
      <c r="DWN322" s="169"/>
      <c r="DWO322" s="169"/>
      <c r="DWP322" s="169"/>
      <c r="DWQ322" s="169"/>
      <c r="DWR322" s="169"/>
      <c r="DWS322" s="169"/>
      <c r="DWT322" s="169"/>
      <c r="DWU322" s="169"/>
      <c r="DWV322" s="169"/>
      <c r="DWW322" s="169"/>
      <c r="DWX322" s="169"/>
      <c r="DWY322" s="169"/>
      <c r="DWZ322" s="169"/>
      <c r="DXA322" s="169"/>
      <c r="DXB322" s="169"/>
      <c r="DXC322" s="169"/>
      <c r="DXD322" s="169"/>
      <c r="DXE322" s="169"/>
      <c r="DXF322" s="169"/>
      <c r="DXG322" s="169"/>
      <c r="DXH322" s="169"/>
      <c r="DXI322" s="169"/>
      <c r="DXJ322" s="169"/>
      <c r="DXK322" s="169"/>
      <c r="DXL322" s="169"/>
      <c r="DXM322" s="169"/>
      <c r="DXN322" s="169"/>
      <c r="DXO322" s="169"/>
      <c r="DXP322" s="169"/>
      <c r="DXQ322" s="169"/>
      <c r="DXR322" s="169"/>
      <c r="DXS322" s="169"/>
      <c r="DXT322" s="169"/>
      <c r="DXU322" s="169"/>
      <c r="DXV322" s="169"/>
      <c r="DXW322" s="169"/>
      <c r="DXX322" s="169"/>
      <c r="DXY322" s="169"/>
      <c r="DXZ322" s="169"/>
      <c r="DYA322" s="169"/>
      <c r="DYB322" s="169"/>
      <c r="DYC322" s="169"/>
      <c r="DYD322" s="169"/>
      <c r="DYE322" s="169"/>
      <c r="DYF322" s="169"/>
      <c r="DYG322" s="169"/>
      <c r="DYH322" s="169"/>
      <c r="DYI322" s="169"/>
      <c r="DYJ322" s="169"/>
      <c r="DYK322" s="169"/>
      <c r="DYL322" s="169"/>
      <c r="DYM322" s="169"/>
      <c r="DYN322" s="169"/>
      <c r="DYO322" s="169"/>
      <c r="DYP322" s="169"/>
      <c r="DYQ322" s="169"/>
      <c r="DYR322" s="169"/>
      <c r="DYS322" s="169"/>
      <c r="DYT322" s="169"/>
      <c r="DYU322" s="169"/>
      <c r="DYV322" s="169"/>
      <c r="DYW322" s="169"/>
      <c r="DYX322" s="169"/>
      <c r="DYY322" s="169"/>
      <c r="DYZ322" s="169"/>
      <c r="DZA322" s="169"/>
      <c r="DZB322" s="169"/>
      <c r="DZC322" s="169"/>
      <c r="DZD322" s="169"/>
      <c r="DZE322" s="169"/>
      <c r="DZF322" s="169"/>
      <c r="DZG322" s="169"/>
      <c r="DZH322" s="169"/>
      <c r="DZI322" s="169"/>
      <c r="DZJ322" s="169"/>
      <c r="DZK322" s="169"/>
      <c r="DZL322" s="169"/>
      <c r="DZM322" s="169"/>
      <c r="DZN322" s="169"/>
      <c r="DZO322" s="169"/>
      <c r="DZP322" s="169"/>
      <c r="DZQ322" s="169"/>
      <c r="DZR322" s="169"/>
      <c r="DZS322" s="169"/>
      <c r="DZT322" s="169"/>
      <c r="DZU322" s="169"/>
      <c r="DZV322" s="169"/>
      <c r="DZW322" s="169"/>
      <c r="DZX322" s="169"/>
      <c r="DZY322" s="169"/>
      <c r="DZZ322" s="169"/>
      <c r="EAA322" s="169"/>
      <c r="EAB322" s="169"/>
      <c r="EAC322" s="169"/>
      <c r="EAD322" s="169"/>
      <c r="EAE322" s="169"/>
      <c r="EAF322" s="169"/>
      <c r="EAG322" s="169"/>
      <c r="EAH322" s="169"/>
      <c r="EAI322" s="169"/>
      <c r="EAJ322" s="169"/>
      <c r="EAK322" s="169"/>
      <c r="EAL322" s="169"/>
      <c r="EAM322" s="169"/>
      <c r="EAN322" s="169"/>
      <c r="EAO322" s="169"/>
      <c r="EAP322" s="169"/>
      <c r="EAQ322" s="169"/>
      <c r="EAR322" s="169"/>
      <c r="EAS322" s="169"/>
      <c r="EAT322" s="169"/>
      <c r="EAU322" s="169"/>
      <c r="EAV322" s="169"/>
      <c r="EAW322" s="169"/>
      <c r="EAX322" s="169"/>
      <c r="EAY322" s="169"/>
      <c r="EAZ322" s="169"/>
      <c r="EBA322" s="169"/>
      <c r="EBB322" s="169"/>
      <c r="EBC322" s="169"/>
      <c r="EBD322" s="169"/>
      <c r="EBE322" s="169"/>
      <c r="EBF322" s="169"/>
      <c r="EBG322" s="169"/>
      <c r="EBH322" s="169"/>
      <c r="EBI322" s="169"/>
      <c r="EBJ322" s="169"/>
      <c r="EBK322" s="169"/>
      <c r="EBL322" s="169"/>
      <c r="EBM322" s="169"/>
      <c r="EBN322" s="169"/>
      <c r="EBO322" s="169"/>
      <c r="EBP322" s="169"/>
      <c r="EBQ322" s="169"/>
      <c r="EBR322" s="169"/>
      <c r="EBS322" s="169"/>
      <c r="EBT322" s="169"/>
      <c r="EBU322" s="169"/>
      <c r="EBV322" s="169"/>
      <c r="EBW322" s="169"/>
      <c r="EBX322" s="169"/>
      <c r="EBY322" s="169"/>
      <c r="EBZ322" s="169"/>
      <c r="ECA322" s="169"/>
      <c r="ECB322" s="169"/>
      <c r="ECC322" s="169"/>
      <c r="ECD322" s="169"/>
      <c r="ECE322" s="169"/>
      <c r="ECF322" s="169"/>
      <c r="ECG322" s="169"/>
      <c r="ECH322" s="169"/>
      <c r="ECI322" s="169"/>
      <c r="ECJ322" s="169"/>
      <c r="ECK322" s="169"/>
      <c r="ECL322" s="169"/>
      <c r="ECM322" s="169"/>
      <c r="ECN322" s="169"/>
      <c r="ECO322" s="169"/>
      <c r="ECP322" s="169"/>
      <c r="ECQ322" s="169"/>
      <c r="ECR322" s="169"/>
      <c r="ECS322" s="169"/>
      <c r="ECT322" s="169"/>
      <c r="ECU322" s="169"/>
      <c r="ECV322" s="169"/>
      <c r="ECW322" s="169"/>
      <c r="ECX322" s="169"/>
      <c r="ECY322" s="169"/>
      <c r="ECZ322" s="169"/>
      <c r="EDA322" s="169"/>
      <c r="EDB322" s="169"/>
      <c r="EDC322" s="169"/>
      <c r="EDD322" s="169"/>
      <c r="EDE322" s="169"/>
      <c r="EDF322" s="169"/>
      <c r="EDG322" s="169"/>
      <c r="EDH322" s="169"/>
      <c r="EDI322" s="169"/>
      <c r="EDJ322" s="169"/>
      <c r="EDK322" s="169"/>
      <c r="EDL322" s="169"/>
      <c r="EDM322" s="169"/>
      <c r="EDN322" s="169"/>
      <c r="EDO322" s="169"/>
      <c r="EDP322" s="169"/>
      <c r="EDQ322" s="169"/>
      <c r="EDR322" s="169"/>
      <c r="EDS322" s="169"/>
      <c r="EDT322" s="169"/>
      <c r="EDU322" s="169"/>
      <c r="EDV322" s="169"/>
      <c r="EDW322" s="169"/>
      <c r="EDX322" s="169"/>
      <c r="EDY322" s="169"/>
      <c r="EDZ322" s="169"/>
      <c r="EEA322" s="169"/>
      <c r="EEB322" s="169"/>
      <c r="EEC322" s="169"/>
      <c r="EED322" s="169"/>
      <c r="EEE322" s="169"/>
      <c r="EEF322" s="169"/>
      <c r="EEG322" s="169"/>
      <c r="EEH322" s="169"/>
      <c r="EEI322" s="169"/>
      <c r="EEJ322" s="169"/>
      <c r="EEK322" s="169"/>
      <c r="EEL322" s="169"/>
      <c r="EEM322" s="169"/>
      <c r="EEN322" s="169"/>
      <c r="EEO322" s="169"/>
      <c r="EEP322" s="169"/>
      <c r="EEQ322" s="169"/>
      <c r="EER322" s="169"/>
      <c r="EES322" s="169"/>
      <c r="EET322" s="169"/>
      <c r="EEU322" s="169"/>
      <c r="EEV322" s="169"/>
      <c r="EEW322" s="169"/>
      <c r="EEX322" s="169"/>
      <c r="EEY322" s="169"/>
      <c r="EEZ322" s="169"/>
      <c r="EFA322" s="169"/>
      <c r="EFB322" s="169"/>
      <c r="EFC322" s="169"/>
      <c r="EFD322" s="169"/>
      <c r="EFE322" s="169"/>
      <c r="EFF322" s="169"/>
      <c r="EFG322" s="169"/>
      <c r="EFH322" s="169"/>
      <c r="EFI322" s="169"/>
      <c r="EFJ322" s="169"/>
      <c r="EFK322" s="169"/>
      <c r="EFL322" s="169"/>
      <c r="EFM322" s="169"/>
      <c r="EFN322" s="169"/>
      <c r="EFO322" s="169"/>
      <c r="EFP322" s="169"/>
      <c r="EFQ322" s="169"/>
      <c r="EFR322" s="169"/>
      <c r="EFS322" s="169"/>
      <c r="EFT322" s="169"/>
      <c r="EFU322" s="169"/>
      <c r="EFV322" s="169"/>
      <c r="EFW322" s="169"/>
      <c r="EFX322" s="169"/>
      <c r="EFY322" s="169"/>
      <c r="EFZ322" s="169"/>
      <c r="EGA322" s="169"/>
      <c r="EGB322" s="169"/>
      <c r="EGC322" s="169"/>
      <c r="EGD322" s="169"/>
      <c r="EGE322" s="169"/>
      <c r="EGF322" s="169"/>
      <c r="EGG322" s="169"/>
      <c r="EGH322" s="169"/>
      <c r="EGI322" s="169"/>
      <c r="EGJ322" s="169"/>
      <c r="EGK322" s="169"/>
      <c r="EGL322" s="169"/>
      <c r="EGM322" s="169"/>
      <c r="EGN322" s="169"/>
      <c r="EGO322" s="169"/>
      <c r="EGP322" s="169"/>
      <c r="EGQ322" s="169"/>
      <c r="EGR322" s="169"/>
      <c r="EGS322" s="169"/>
      <c r="EGT322" s="169"/>
      <c r="EGU322" s="169"/>
      <c r="EGV322" s="169"/>
      <c r="EGW322" s="169"/>
      <c r="EGX322" s="169"/>
      <c r="EGY322" s="169"/>
      <c r="EGZ322" s="169"/>
      <c r="EHA322" s="169"/>
      <c r="EHB322" s="169"/>
      <c r="EHC322" s="169"/>
      <c r="EHD322" s="169"/>
      <c r="EHE322" s="169"/>
      <c r="EHF322" s="169"/>
      <c r="EHG322" s="169"/>
      <c r="EHH322" s="169"/>
      <c r="EHI322" s="169"/>
      <c r="EHJ322" s="169"/>
      <c r="EHK322" s="169"/>
      <c r="EHL322" s="169"/>
      <c r="EHM322" s="169"/>
      <c r="EHN322" s="169"/>
      <c r="EHO322" s="169"/>
      <c r="EHP322" s="169"/>
      <c r="EHQ322" s="169"/>
      <c r="EHR322" s="169"/>
      <c r="EHS322" s="169"/>
      <c r="EHT322" s="169"/>
      <c r="EHU322" s="169"/>
      <c r="EHV322" s="169"/>
      <c r="EHW322" s="169"/>
      <c r="EHX322" s="169"/>
      <c r="EHY322" s="169"/>
      <c r="EHZ322" s="169"/>
      <c r="EIA322" s="169"/>
      <c r="EIB322" s="169"/>
      <c r="EIC322" s="169"/>
      <c r="EID322" s="169"/>
      <c r="EIE322" s="169"/>
      <c r="EIF322" s="169"/>
      <c r="EIG322" s="169"/>
      <c r="EIH322" s="169"/>
      <c r="EII322" s="169"/>
      <c r="EIJ322" s="169"/>
      <c r="EIK322" s="169"/>
      <c r="EIL322" s="169"/>
      <c r="EIM322" s="169"/>
      <c r="EIN322" s="169"/>
      <c r="EIO322" s="169"/>
      <c r="EIP322" s="169"/>
      <c r="EIQ322" s="169"/>
      <c r="EIR322" s="169"/>
      <c r="EIS322" s="169"/>
      <c r="EIT322" s="169"/>
      <c r="EIU322" s="169"/>
      <c r="EIV322" s="169"/>
      <c r="EIW322" s="169"/>
      <c r="EIX322" s="169"/>
      <c r="EIY322" s="169"/>
      <c r="EIZ322" s="169"/>
      <c r="EJA322" s="169"/>
      <c r="EJB322" s="169"/>
      <c r="EJC322" s="169"/>
      <c r="EJD322" s="169"/>
      <c r="EJE322" s="169"/>
      <c r="EJF322" s="169"/>
      <c r="EJG322" s="169"/>
      <c r="EJH322" s="169"/>
      <c r="EJI322" s="169"/>
      <c r="EJJ322" s="169"/>
      <c r="EJK322" s="169"/>
      <c r="EJL322" s="169"/>
      <c r="EJM322" s="169"/>
      <c r="EJN322" s="169"/>
      <c r="EJO322" s="169"/>
      <c r="EJP322" s="169"/>
      <c r="EJQ322" s="169"/>
      <c r="EJR322" s="169"/>
      <c r="EJS322" s="169"/>
      <c r="EJT322" s="169"/>
      <c r="EJU322" s="169"/>
      <c r="EJV322" s="169"/>
      <c r="EJW322" s="169"/>
      <c r="EJX322" s="169"/>
      <c r="EJY322" s="169"/>
      <c r="EJZ322" s="169"/>
      <c r="EKA322" s="169"/>
      <c r="EKB322" s="169"/>
      <c r="EKC322" s="169"/>
      <c r="EKD322" s="169"/>
      <c r="EKE322" s="169"/>
      <c r="EKF322" s="169"/>
      <c r="EKG322" s="169"/>
      <c r="EKH322" s="169"/>
      <c r="EKI322" s="169"/>
      <c r="EKJ322" s="169"/>
      <c r="EKK322" s="169"/>
      <c r="EKL322" s="169"/>
      <c r="EKM322" s="169"/>
      <c r="EKN322" s="169"/>
      <c r="EKO322" s="169"/>
      <c r="EKP322" s="169"/>
      <c r="EKQ322" s="169"/>
      <c r="EKR322" s="169"/>
      <c r="EKS322" s="169"/>
      <c r="EKT322" s="169"/>
      <c r="EKU322" s="169"/>
      <c r="EKV322" s="169"/>
      <c r="EKW322" s="169"/>
      <c r="EKX322" s="169"/>
      <c r="EKY322" s="169"/>
      <c r="EKZ322" s="169"/>
      <c r="ELA322" s="169"/>
      <c r="ELB322" s="169"/>
      <c r="ELC322" s="169"/>
      <c r="ELD322" s="169"/>
      <c r="ELE322" s="169"/>
      <c r="ELF322" s="169"/>
      <c r="ELG322" s="169"/>
      <c r="ELH322" s="169"/>
      <c r="ELI322" s="169"/>
      <c r="ELJ322" s="169"/>
      <c r="ELK322" s="169"/>
      <c r="ELL322" s="169"/>
      <c r="ELM322" s="169"/>
      <c r="ELN322" s="169"/>
      <c r="ELO322" s="169"/>
      <c r="ELP322" s="169"/>
      <c r="ELQ322" s="169"/>
      <c r="ELR322" s="169"/>
      <c r="ELS322" s="169"/>
      <c r="ELT322" s="169"/>
      <c r="ELU322" s="169"/>
      <c r="ELV322" s="169"/>
      <c r="ELW322" s="169"/>
      <c r="ELX322" s="169"/>
      <c r="ELY322" s="169"/>
      <c r="ELZ322" s="169"/>
      <c r="EMA322" s="169"/>
      <c r="EMB322" s="169"/>
      <c r="EMC322" s="169"/>
      <c r="EMD322" s="169"/>
      <c r="EME322" s="169"/>
      <c r="EMF322" s="169"/>
      <c r="EMG322" s="169"/>
      <c r="EMH322" s="169"/>
      <c r="EMI322" s="169"/>
      <c r="EMJ322" s="169"/>
      <c r="EMK322" s="169"/>
      <c r="EML322" s="169"/>
      <c r="EMM322" s="169"/>
      <c r="EMN322" s="169"/>
      <c r="EMO322" s="169"/>
      <c r="EMP322" s="169"/>
      <c r="EMQ322" s="169"/>
      <c r="EMR322" s="169"/>
      <c r="EMS322" s="169"/>
      <c r="EMT322" s="169"/>
      <c r="EMU322" s="169"/>
      <c r="EMV322" s="169"/>
      <c r="EMW322" s="169"/>
      <c r="EMX322" s="169"/>
      <c r="EMY322" s="169"/>
      <c r="EMZ322" s="169"/>
      <c r="ENA322" s="169"/>
      <c r="ENB322" s="169"/>
      <c r="ENC322" s="169"/>
      <c r="END322" s="169"/>
      <c r="ENE322" s="169"/>
      <c r="ENF322" s="169"/>
      <c r="ENG322" s="169"/>
      <c r="ENH322" s="169"/>
      <c r="ENI322" s="169"/>
      <c r="ENJ322" s="169"/>
      <c r="ENK322" s="169"/>
      <c r="ENL322" s="169"/>
      <c r="ENM322" s="169"/>
      <c r="ENN322" s="169"/>
      <c r="ENO322" s="169"/>
      <c r="ENP322" s="169"/>
      <c r="ENQ322" s="169"/>
      <c r="ENR322" s="169"/>
      <c r="ENS322" s="169"/>
      <c r="ENT322" s="169"/>
      <c r="ENU322" s="169"/>
      <c r="ENV322" s="169"/>
      <c r="ENW322" s="169"/>
      <c r="ENX322" s="169"/>
      <c r="ENY322" s="169"/>
      <c r="ENZ322" s="169"/>
      <c r="EOA322" s="169"/>
      <c r="EOB322" s="169"/>
      <c r="EOC322" s="169"/>
      <c r="EOD322" s="169"/>
      <c r="EOE322" s="169"/>
      <c r="EOF322" s="169"/>
      <c r="EOG322" s="169"/>
      <c r="EOH322" s="169"/>
      <c r="EOI322" s="169"/>
      <c r="EOJ322" s="169"/>
      <c r="EOK322" s="169"/>
      <c r="EOL322" s="169"/>
      <c r="EOM322" s="169"/>
      <c r="EON322" s="169"/>
      <c r="EOO322" s="169"/>
      <c r="EOP322" s="169"/>
      <c r="EOQ322" s="169"/>
      <c r="EOR322" s="169"/>
      <c r="EOS322" s="169"/>
      <c r="EOT322" s="169"/>
      <c r="EOU322" s="169"/>
      <c r="EOV322" s="169"/>
      <c r="EOW322" s="169"/>
      <c r="EOX322" s="169"/>
      <c r="EOY322" s="169"/>
      <c r="EOZ322" s="169"/>
      <c r="EPA322" s="169"/>
      <c r="EPB322" s="169"/>
      <c r="EPC322" s="169"/>
      <c r="EPD322" s="169"/>
      <c r="EPE322" s="169"/>
      <c r="EPF322" s="169"/>
      <c r="EPG322" s="169"/>
      <c r="EPH322" s="169"/>
      <c r="EPI322" s="169"/>
      <c r="EPJ322" s="169"/>
      <c r="EPK322" s="169"/>
      <c r="EPL322" s="169"/>
      <c r="EPM322" s="169"/>
      <c r="EPN322" s="169"/>
      <c r="EPO322" s="169"/>
      <c r="EPP322" s="169"/>
      <c r="EPQ322" s="169"/>
      <c r="EPR322" s="169"/>
      <c r="EPS322" s="169"/>
      <c r="EPT322" s="169"/>
      <c r="EPU322" s="169"/>
      <c r="EPV322" s="169"/>
      <c r="EPW322" s="169"/>
      <c r="EPX322" s="169"/>
      <c r="EPY322" s="169"/>
      <c r="EPZ322" s="169"/>
      <c r="EQA322" s="169"/>
      <c r="EQB322" s="169"/>
      <c r="EQC322" s="169"/>
      <c r="EQD322" s="169"/>
      <c r="EQE322" s="169"/>
      <c r="EQF322" s="169"/>
      <c r="EQG322" s="169"/>
      <c r="EQH322" s="169"/>
      <c r="EQI322" s="169"/>
      <c r="EQJ322" s="169"/>
      <c r="EQK322" s="169"/>
      <c r="EQL322" s="169"/>
      <c r="EQM322" s="169"/>
      <c r="EQN322" s="169"/>
      <c r="EQO322" s="169"/>
      <c r="EQP322" s="169"/>
      <c r="EQQ322" s="169"/>
      <c r="EQR322" s="169"/>
      <c r="EQS322" s="169"/>
      <c r="EQT322" s="169"/>
      <c r="EQU322" s="169"/>
      <c r="EQV322" s="169"/>
      <c r="EQW322" s="169"/>
      <c r="EQX322" s="169"/>
      <c r="EQY322" s="169"/>
      <c r="EQZ322" s="169"/>
      <c r="ERA322" s="169"/>
      <c r="ERB322" s="169"/>
      <c r="ERC322" s="169"/>
      <c r="ERD322" s="169"/>
      <c r="ERE322" s="169"/>
      <c r="ERF322" s="169"/>
      <c r="ERG322" s="169"/>
      <c r="ERH322" s="169"/>
      <c r="ERI322" s="169"/>
      <c r="ERJ322" s="169"/>
      <c r="ERK322" s="169"/>
      <c r="ERL322" s="169"/>
      <c r="ERM322" s="169"/>
      <c r="ERN322" s="169"/>
      <c r="ERO322" s="169"/>
      <c r="ERP322" s="169"/>
      <c r="ERQ322" s="169"/>
      <c r="ERR322" s="169"/>
      <c r="ERS322" s="169"/>
      <c r="ERT322" s="169"/>
      <c r="ERU322" s="169"/>
      <c r="ERV322" s="169"/>
      <c r="ERW322" s="169"/>
      <c r="ERX322" s="169"/>
      <c r="ERY322" s="169"/>
      <c r="ERZ322" s="169"/>
      <c r="ESA322" s="169"/>
      <c r="ESB322" s="169"/>
      <c r="ESC322" s="169"/>
      <c r="ESD322" s="169"/>
      <c r="ESE322" s="169"/>
      <c r="ESF322" s="169"/>
      <c r="ESG322" s="169"/>
      <c r="ESH322" s="169"/>
      <c r="ESI322" s="169"/>
      <c r="ESJ322" s="169"/>
      <c r="ESK322" s="169"/>
      <c r="ESL322" s="169"/>
      <c r="ESM322" s="169"/>
      <c r="ESN322" s="169"/>
      <c r="ESO322" s="169"/>
      <c r="ESP322" s="169"/>
      <c r="ESQ322" s="169"/>
      <c r="ESR322" s="169"/>
      <c r="ESS322" s="169"/>
      <c r="EST322" s="169"/>
      <c r="ESU322" s="169"/>
      <c r="ESV322" s="169"/>
      <c r="ESW322" s="169"/>
      <c r="ESX322" s="169"/>
      <c r="ESY322" s="169"/>
      <c r="ESZ322" s="169"/>
      <c r="ETA322" s="169"/>
      <c r="ETB322" s="169"/>
      <c r="ETC322" s="169"/>
      <c r="ETD322" s="169"/>
      <c r="ETE322" s="169"/>
      <c r="ETF322" s="169"/>
      <c r="ETG322" s="169"/>
      <c r="ETH322" s="169"/>
      <c r="ETI322" s="169"/>
      <c r="ETJ322" s="169"/>
      <c r="ETK322" s="169"/>
      <c r="ETL322" s="169"/>
      <c r="ETM322" s="169"/>
      <c r="ETN322" s="169"/>
      <c r="ETO322" s="169"/>
      <c r="ETP322" s="169"/>
      <c r="ETQ322" s="169"/>
      <c r="ETR322" s="169"/>
      <c r="ETS322" s="169"/>
      <c r="ETT322" s="169"/>
      <c r="ETU322" s="169"/>
      <c r="ETV322" s="169"/>
      <c r="ETW322" s="169"/>
      <c r="ETX322" s="169"/>
      <c r="ETY322" s="169"/>
      <c r="ETZ322" s="169"/>
      <c r="EUA322" s="169"/>
      <c r="EUB322" s="169"/>
      <c r="EUC322" s="169"/>
      <c r="EUD322" s="169"/>
      <c r="EUE322" s="169"/>
      <c r="EUF322" s="169"/>
      <c r="EUG322" s="169"/>
      <c r="EUH322" s="169"/>
      <c r="EUI322" s="169"/>
      <c r="EUJ322" s="169"/>
      <c r="EUK322" s="169"/>
      <c r="EUL322" s="169"/>
      <c r="EUM322" s="169"/>
      <c r="EUN322" s="169"/>
      <c r="EUO322" s="169"/>
      <c r="EUP322" s="169"/>
      <c r="EUQ322" s="169"/>
      <c r="EUR322" s="169"/>
      <c r="EUS322" s="169"/>
      <c r="EUT322" s="169"/>
      <c r="EUU322" s="169"/>
      <c r="EUV322" s="169"/>
      <c r="EUW322" s="169"/>
      <c r="EUX322" s="169"/>
      <c r="EUY322" s="169"/>
      <c r="EUZ322" s="169"/>
      <c r="EVA322" s="169"/>
      <c r="EVB322" s="169"/>
      <c r="EVC322" s="169"/>
      <c r="EVD322" s="169"/>
      <c r="EVE322" s="169"/>
      <c r="EVF322" s="169"/>
      <c r="EVG322" s="169"/>
      <c r="EVH322" s="169"/>
      <c r="EVI322" s="169"/>
      <c r="EVJ322" s="169"/>
      <c r="EVK322" s="169"/>
      <c r="EVL322" s="169"/>
      <c r="EVM322" s="169"/>
      <c r="EVN322" s="169"/>
      <c r="EVO322" s="169"/>
      <c r="EVP322" s="169"/>
      <c r="EVQ322" s="169"/>
      <c r="EVR322" s="169"/>
      <c r="EVS322" s="169"/>
      <c r="EVT322" s="169"/>
      <c r="EVU322" s="169"/>
      <c r="EVV322" s="169"/>
      <c r="EVW322" s="169"/>
      <c r="EVX322" s="169"/>
      <c r="EVY322" s="169"/>
      <c r="EVZ322" s="169"/>
      <c r="EWA322" s="169"/>
      <c r="EWB322" s="169"/>
      <c r="EWC322" s="169"/>
      <c r="EWD322" s="169"/>
      <c r="EWE322" s="169"/>
      <c r="EWF322" s="169"/>
      <c r="EWG322" s="169"/>
      <c r="EWH322" s="169"/>
      <c r="EWI322" s="169"/>
      <c r="EWJ322" s="169"/>
      <c r="EWK322" s="169"/>
      <c r="EWL322" s="169"/>
      <c r="EWM322" s="169"/>
      <c r="EWN322" s="169"/>
      <c r="EWO322" s="169"/>
      <c r="EWP322" s="169"/>
      <c r="EWQ322" s="169"/>
      <c r="EWR322" s="169"/>
      <c r="EWS322" s="169"/>
      <c r="EWT322" s="169"/>
      <c r="EWU322" s="169"/>
      <c r="EWV322" s="169"/>
      <c r="EWW322" s="169"/>
      <c r="EWX322" s="169"/>
      <c r="EWY322" s="169"/>
      <c r="EWZ322" s="169"/>
      <c r="EXA322" s="169"/>
      <c r="EXB322" s="169"/>
      <c r="EXC322" s="169"/>
      <c r="EXD322" s="169"/>
      <c r="EXE322" s="169"/>
      <c r="EXF322" s="169"/>
      <c r="EXG322" s="169"/>
      <c r="EXH322" s="169"/>
      <c r="EXI322" s="169"/>
      <c r="EXJ322" s="169"/>
      <c r="EXK322" s="169"/>
      <c r="EXL322" s="169"/>
      <c r="EXM322" s="169"/>
      <c r="EXN322" s="169"/>
      <c r="EXO322" s="169"/>
      <c r="EXP322" s="169"/>
      <c r="EXQ322" s="169"/>
      <c r="EXR322" s="169"/>
      <c r="EXS322" s="169"/>
      <c r="EXT322" s="169"/>
      <c r="EXU322" s="169"/>
      <c r="EXV322" s="169"/>
      <c r="EXW322" s="169"/>
      <c r="EXX322" s="169"/>
      <c r="EXY322" s="169"/>
      <c r="EXZ322" s="169"/>
      <c r="EYA322" s="169"/>
      <c r="EYB322" s="169"/>
      <c r="EYC322" s="169"/>
      <c r="EYD322" s="169"/>
      <c r="EYE322" s="169"/>
      <c r="EYF322" s="169"/>
      <c r="EYG322" s="169"/>
      <c r="EYH322" s="169"/>
      <c r="EYI322" s="169"/>
      <c r="EYJ322" s="169"/>
      <c r="EYK322" s="169"/>
      <c r="EYL322" s="169"/>
      <c r="EYM322" s="169"/>
      <c r="EYN322" s="169"/>
      <c r="EYO322" s="169"/>
      <c r="EYP322" s="169"/>
      <c r="EYQ322" s="169"/>
      <c r="EYR322" s="169"/>
      <c r="EYS322" s="169"/>
      <c r="EYT322" s="169"/>
      <c r="EYU322" s="169"/>
      <c r="EYV322" s="169"/>
      <c r="EYW322" s="169"/>
      <c r="EYX322" s="169"/>
      <c r="EYY322" s="169"/>
      <c r="EYZ322" s="169"/>
      <c r="EZA322" s="169"/>
      <c r="EZB322" s="169"/>
      <c r="EZC322" s="169"/>
      <c r="EZD322" s="169"/>
      <c r="EZE322" s="169"/>
      <c r="EZF322" s="169"/>
      <c r="EZG322" s="169"/>
      <c r="EZH322" s="169"/>
      <c r="EZI322" s="169"/>
      <c r="EZJ322" s="169"/>
      <c r="EZK322" s="169"/>
      <c r="EZL322" s="169"/>
      <c r="EZM322" s="169"/>
      <c r="EZN322" s="169"/>
      <c r="EZO322" s="169"/>
      <c r="EZP322" s="169"/>
      <c r="EZQ322" s="169"/>
      <c r="EZR322" s="169"/>
      <c r="EZS322" s="169"/>
      <c r="EZT322" s="169"/>
      <c r="EZU322" s="169"/>
      <c r="EZV322" s="169"/>
      <c r="EZW322" s="169"/>
      <c r="EZX322" s="169"/>
      <c r="EZY322" s="169"/>
      <c r="EZZ322" s="169"/>
      <c r="FAA322" s="169"/>
      <c r="FAB322" s="169"/>
      <c r="FAC322" s="169"/>
      <c r="FAD322" s="169"/>
      <c r="FAE322" s="169"/>
      <c r="FAF322" s="169"/>
      <c r="FAG322" s="169"/>
      <c r="FAH322" s="169"/>
      <c r="FAI322" s="169"/>
      <c r="FAJ322" s="169"/>
      <c r="FAK322" s="169"/>
      <c r="FAL322" s="169"/>
      <c r="FAM322" s="169"/>
      <c r="FAN322" s="169"/>
      <c r="FAO322" s="169"/>
      <c r="FAP322" s="169"/>
      <c r="FAQ322" s="169"/>
      <c r="FAR322" s="169"/>
      <c r="FAS322" s="169"/>
      <c r="FAT322" s="169"/>
      <c r="FAU322" s="169"/>
      <c r="FAV322" s="169"/>
      <c r="FAW322" s="169"/>
      <c r="FAX322" s="169"/>
      <c r="FAY322" s="169"/>
      <c r="FAZ322" s="169"/>
      <c r="FBA322" s="169"/>
      <c r="FBB322" s="169"/>
      <c r="FBC322" s="169"/>
      <c r="FBD322" s="169"/>
      <c r="FBE322" s="169"/>
      <c r="FBF322" s="169"/>
      <c r="FBG322" s="169"/>
      <c r="FBH322" s="169"/>
      <c r="FBI322" s="169"/>
      <c r="FBJ322" s="169"/>
      <c r="FBK322" s="169"/>
      <c r="FBL322" s="169"/>
      <c r="FBM322" s="169"/>
      <c r="FBN322" s="169"/>
      <c r="FBO322" s="169"/>
      <c r="FBP322" s="169"/>
      <c r="FBQ322" s="169"/>
      <c r="FBR322" s="169"/>
      <c r="FBS322" s="169"/>
      <c r="FBT322" s="169"/>
      <c r="FBU322" s="169"/>
      <c r="FBV322" s="169"/>
      <c r="FBW322" s="169"/>
      <c r="FBX322" s="169"/>
      <c r="FBY322" s="169"/>
      <c r="FBZ322" s="169"/>
      <c r="FCA322" s="169"/>
      <c r="FCB322" s="169"/>
      <c r="FCC322" s="169"/>
      <c r="FCD322" s="169"/>
      <c r="FCE322" s="169"/>
      <c r="FCF322" s="169"/>
      <c r="FCG322" s="169"/>
      <c r="FCH322" s="169"/>
      <c r="FCI322" s="169"/>
      <c r="FCJ322" s="169"/>
      <c r="FCK322" s="169"/>
      <c r="FCL322" s="169"/>
      <c r="FCM322" s="169"/>
      <c r="FCN322" s="169"/>
      <c r="FCO322" s="169"/>
      <c r="FCP322" s="169"/>
      <c r="FCQ322" s="169"/>
      <c r="FCR322" s="169"/>
      <c r="FCS322" s="169"/>
      <c r="FCT322" s="169"/>
      <c r="FCU322" s="169"/>
      <c r="FCV322" s="169"/>
      <c r="FCW322" s="169"/>
      <c r="FCX322" s="169"/>
      <c r="FCY322" s="169"/>
      <c r="FCZ322" s="169"/>
      <c r="FDA322" s="169"/>
      <c r="FDB322" s="169"/>
      <c r="FDC322" s="169"/>
      <c r="FDD322" s="169"/>
      <c r="FDE322" s="169"/>
      <c r="FDF322" s="169"/>
      <c r="FDG322" s="169"/>
      <c r="FDH322" s="169"/>
      <c r="FDI322" s="169"/>
      <c r="FDJ322" s="169"/>
      <c r="FDK322" s="169"/>
      <c r="FDL322" s="169"/>
      <c r="FDM322" s="169"/>
      <c r="FDN322" s="169"/>
      <c r="FDO322" s="169"/>
      <c r="FDP322" s="169"/>
      <c r="FDQ322" s="169"/>
      <c r="FDR322" s="169"/>
      <c r="FDS322" s="169"/>
      <c r="FDT322" s="169"/>
      <c r="FDU322" s="169"/>
      <c r="FDV322" s="169"/>
      <c r="FDW322" s="169"/>
      <c r="FDX322" s="169"/>
      <c r="FDY322" s="169"/>
      <c r="FDZ322" s="169"/>
      <c r="FEA322" s="169"/>
      <c r="FEB322" s="169"/>
      <c r="FEC322" s="169"/>
      <c r="FED322" s="169"/>
      <c r="FEE322" s="169"/>
      <c r="FEF322" s="169"/>
      <c r="FEG322" s="169"/>
      <c r="FEH322" s="169"/>
      <c r="FEI322" s="169"/>
      <c r="FEJ322" s="169"/>
      <c r="FEK322" s="169"/>
      <c r="FEL322" s="169"/>
      <c r="FEM322" s="169"/>
      <c r="FEN322" s="169"/>
      <c r="FEO322" s="169"/>
      <c r="FEP322" s="169"/>
      <c r="FEQ322" s="169"/>
      <c r="FER322" s="169"/>
      <c r="FES322" s="169"/>
      <c r="FET322" s="169"/>
      <c r="FEU322" s="169"/>
      <c r="FEV322" s="169"/>
      <c r="FEW322" s="169"/>
      <c r="FEX322" s="169"/>
      <c r="FEY322" s="169"/>
      <c r="FEZ322" s="169"/>
      <c r="FFA322" s="169"/>
      <c r="FFB322" s="169"/>
      <c r="FFC322" s="169"/>
      <c r="FFD322" s="169"/>
      <c r="FFE322" s="169"/>
      <c r="FFF322" s="169"/>
      <c r="FFG322" s="169"/>
      <c r="FFH322" s="169"/>
      <c r="FFI322" s="169"/>
      <c r="FFJ322" s="169"/>
      <c r="FFK322" s="169"/>
      <c r="FFL322" s="169"/>
      <c r="FFM322" s="169"/>
      <c r="FFN322" s="169"/>
      <c r="FFO322" s="169"/>
      <c r="FFP322" s="169"/>
      <c r="FFQ322" s="169"/>
      <c r="FFR322" s="169"/>
      <c r="FFS322" s="169"/>
      <c r="FFT322" s="169"/>
      <c r="FFU322" s="169"/>
      <c r="FFV322" s="169"/>
      <c r="FFW322" s="169"/>
      <c r="FFX322" s="169"/>
      <c r="FFY322" s="169"/>
      <c r="FFZ322" s="169"/>
      <c r="FGA322" s="169"/>
      <c r="FGB322" s="169"/>
      <c r="FGC322" s="169"/>
      <c r="FGD322" s="169"/>
      <c r="FGE322" s="169"/>
      <c r="FGF322" s="169"/>
      <c r="FGG322" s="169"/>
      <c r="FGH322" s="169"/>
      <c r="FGI322" s="169"/>
      <c r="FGJ322" s="169"/>
      <c r="FGK322" s="169"/>
      <c r="FGL322" s="169"/>
      <c r="FGM322" s="169"/>
      <c r="FGN322" s="169"/>
      <c r="FGO322" s="169"/>
      <c r="FGP322" s="169"/>
      <c r="FGQ322" s="169"/>
      <c r="FGR322" s="169"/>
      <c r="FGS322" s="169"/>
      <c r="FGT322" s="169"/>
      <c r="FGU322" s="169"/>
      <c r="FGV322" s="169"/>
      <c r="FGW322" s="169"/>
      <c r="FGX322" s="169"/>
      <c r="FGY322" s="169"/>
      <c r="FGZ322" s="169"/>
      <c r="FHA322" s="169"/>
      <c r="FHB322" s="169"/>
      <c r="FHC322" s="169"/>
      <c r="FHD322" s="169"/>
      <c r="FHE322" s="169"/>
      <c r="FHF322" s="169"/>
      <c r="FHG322" s="169"/>
      <c r="FHH322" s="169"/>
      <c r="FHI322" s="169"/>
      <c r="FHJ322" s="169"/>
      <c r="FHK322" s="169"/>
      <c r="FHL322" s="169"/>
      <c r="FHM322" s="169"/>
      <c r="FHN322" s="169"/>
      <c r="FHO322" s="169"/>
      <c r="FHP322" s="169"/>
      <c r="FHQ322" s="169"/>
      <c r="FHR322" s="169"/>
      <c r="FHS322" s="169"/>
      <c r="FHT322" s="169"/>
      <c r="FHU322" s="169"/>
      <c r="FHV322" s="169"/>
      <c r="FHW322" s="169"/>
      <c r="FHX322" s="169"/>
      <c r="FHY322" s="169"/>
      <c r="FHZ322" s="169"/>
      <c r="FIA322" s="169"/>
      <c r="FIB322" s="169"/>
      <c r="FIC322" s="169"/>
      <c r="FID322" s="169"/>
      <c r="FIE322" s="169"/>
      <c r="FIF322" s="169"/>
      <c r="FIG322" s="169"/>
      <c r="FIH322" s="169"/>
      <c r="FII322" s="169"/>
      <c r="FIJ322" s="169"/>
      <c r="FIK322" s="169"/>
      <c r="FIL322" s="169"/>
      <c r="FIM322" s="169"/>
      <c r="FIN322" s="169"/>
      <c r="FIO322" s="169"/>
      <c r="FIP322" s="169"/>
      <c r="FIQ322" s="169"/>
      <c r="FIR322" s="169"/>
      <c r="FIS322" s="169"/>
      <c r="FIT322" s="169"/>
      <c r="FIU322" s="169"/>
      <c r="FIV322" s="169"/>
      <c r="FIW322" s="169"/>
      <c r="FIX322" s="169"/>
      <c r="FIY322" s="169"/>
      <c r="FIZ322" s="169"/>
      <c r="FJA322" s="169"/>
      <c r="FJB322" s="169"/>
      <c r="FJC322" s="169"/>
      <c r="FJD322" s="169"/>
      <c r="FJE322" s="169"/>
      <c r="FJF322" s="169"/>
      <c r="FJG322" s="169"/>
      <c r="FJH322" s="169"/>
      <c r="FJI322" s="169"/>
      <c r="FJJ322" s="169"/>
      <c r="FJK322" s="169"/>
      <c r="FJL322" s="169"/>
      <c r="FJM322" s="169"/>
      <c r="FJN322" s="169"/>
      <c r="FJO322" s="169"/>
      <c r="FJP322" s="169"/>
      <c r="FJQ322" s="169"/>
      <c r="FJR322" s="169"/>
      <c r="FJS322" s="169"/>
      <c r="FJT322" s="169"/>
      <c r="FJU322" s="169"/>
      <c r="FJV322" s="169"/>
      <c r="FJW322" s="169"/>
      <c r="FJX322" s="169"/>
      <c r="FJY322" s="169"/>
      <c r="FJZ322" s="169"/>
      <c r="FKA322" s="169"/>
      <c r="FKB322" s="169"/>
      <c r="FKC322" s="169"/>
      <c r="FKD322" s="169"/>
      <c r="FKE322" s="169"/>
      <c r="FKF322" s="169"/>
      <c r="FKG322" s="169"/>
      <c r="FKH322" s="169"/>
      <c r="FKI322" s="169"/>
      <c r="FKJ322" s="169"/>
      <c r="FKK322" s="169"/>
      <c r="FKL322" s="169"/>
      <c r="FKM322" s="169"/>
      <c r="FKN322" s="169"/>
      <c r="FKO322" s="169"/>
      <c r="FKP322" s="169"/>
      <c r="FKQ322" s="169"/>
      <c r="FKR322" s="169"/>
      <c r="FKS322" s="169"/>
      <c r="FKT322" s="169"/>
      <c r="FKU322" s="169"/>
      <c r="FKV322" s="169"/>
      <c r="FKW322" s="169"/>
      <c r="FKX322" s="169"/>
      <c r="FKY322" s="169"/>
      <c r="FKZ322" s="169"/>
      <c r="FLA322" s="169"/>
      <c r="FLB322" s="169"/>
      <c r="FLC322" s="169"/>
      <c r="FLD322" s="169"/>
      <c r="FLE322" s="169"/>
      <c r="FLF322" s="169"/>
      <c r="FLG322" s="169"/>
      <c r="FLH322" s="169"/>
      <c r="FLI322" s="169"/>
      <c r="FLJ322" s="169"/>
      <c r="FLK322" s="169"/>
      <c r="FLL322" s="169"/>
      <c r="FLM322" s="169"/>
      <c r="FLN322" s="169"/>
      <c r="FLO322" s="169"/>
      <c r="FLP322" s="169"/>
      <c r="FLQ322" s="169"/>
      <c r="FLR322" s="169"/>
      <c r="FLS322" s="169"/>
      <c r="FLT322" s="169"/>
      <c r="FLU322" s="169"/>
      <c r="FLV322" s="169"/>
      <c r="FLW322" s="169"/>
      <c r="FLX322" s="169"/>
      <c r="FLY322" s="169"/>
      <c r="FLZ322" s="169"/>
      <c r="FMA322" s="169"/>
      <c r="FMB322" s="169"/>
      <c r="FMC322" s="169"/>
      <c r="FMD322" s="169"/>
      <c r="FME322" s="169"/>
      <c r="FMF322" s="169"/>
      <c r="FMG322" s="169"/>
      <c r="FMH322" s="169"/>
      <c r="FMI322" s="169"/>
      <c r="FMJ322" s="169"/>
      <c r="FMK322" s="169"/>
      <c r="FML322" s="169"/>
      <c r="FMM322" s="169"/>
      <c r="FMN322" s="169"/>
      <c r="FMO322" s="169"/>
      <c r="FMP322" s="169"/>
      <c r="FMQ322" s="169"/>
      <c r="FMR322" s="169"/>
      <c r="FMS322" s="169"/>
      <c r="FMT322" s="169"/>
      <c r="FMU322" s="169"/>
      <c r="FMV322" s="169"/>
      <c r="FMW322" s="169"/>
      <c r="FMX322" s="169"/>
      <c r="FMY322" s="169"/>
      <c r="FMZ322" s="169"/>
      <c r="FNA322" s="169"/>
      <c r="FNB322" s="169"/>
      <c r="FNC322" s="169"/>
      <c r="FND322" s="169"/>
      <c r="FNE322" s="169"/>
      <c r="FNF322" s="169"/>
      <c r="FNG322" s="169"/>
      <c r="FNH322" s="169"/>
      <c r="FNI322" s="169"/>
      <c r="FNJ322" s="169"/>
      <c r="FNK322" s="169"/>
      <c r="FNL322" s="169"/>
      <c r="FNM322" s="169"/>
      <c r="FNN322" s="169"/>
      <c r="FNO322" s="169"/>
      <c r="FNP322" s="169"/>
      <c r="FNQ322" s="169"/>
      <c r="FNR322" s="169"/>
      <c r="FNS322" s="169"/>
      <c r="FNT322" s="169"/>
      <c r="FNU322" s="169"/>
      <c r="FNV322" s="169"/>
      <c r="FNW322" s="169"/>
      <c r="FNX322" s="169"/>
      <c r="FNY322" s="169"/>
      <c r="FNZ322" s="169"/>
      <c r="FOA322" s="169"/>
      <c r="FOB322" s="169"/>
      <c r="FOC322" s="169"/>
      <c r="FOD322" s="169"/>
      <c r="FOE322" s="169"/>
      <c r="FOF322" s="169"/>
      <c r="FOG322" s="169"/>
      <c r="FOH322" s="169"/>
      <c r="FOI322" s="169"/>
      <c r="FOJ322" s="169"/>
      <c r="FOK322" s="169"/>
      <c r="FOL322" s="169"/>
      <c r="FOM322" s="169"/>
      <c r="FON322" s="169"/>
      <c r="FOO322" s="169"/>
      <c r="FOP322" s="169"/>
      <c r="FOQ322" s="169"/>
      <c r="FOR322" s="169"/>
      <c r="FOS322" s="169"/>
      <c r="FOT322" s="169"/>
      <c r="FOU322" s="169"/>
      <c r="FOV322" s="169"/>
      <c r="FOW322" s="169"/>
      <c r="FOX322" s="169"/>
      <c r="FOY322" s="169"/>
      <c r="FOZ322" s="169"/>
      <c r="FPA322" s="169"/>
      <c r="FPB322" s="169"/>
      <c r="FPC322" s="169"/>
      <c r="FPD322" s="169"/>
      <c r="FPE322" s="169"/>
      <c r="FPF322" s="169"/>
      <c r="FPG322" s="169"/>
      <c r="FPH322" s="169"/>
      <c r="FPI322" s="169"/>
      <c r="FPJ322" s="169"/>
      <c r="FPK322" s="169"/>
      <c r="FPL322" s="169"/>
      <c r="FPM322" s="169"/>
      <c r="FPN322" s="169"/>
      <c r="FPO322" s="169"/>
      <c r="FPP322" s="169"/>
      <c r="FPQ322" s="169"/>
      <c r="FPR322" s="169"/>
      <c r="FPS322" s="169"/>
      <c r="FPT322" s="169"/>
      <c r="FPU322" s="169"/>
      <c r="FPV322" s="169"/>
      <c r="FPW322" s="169"/>
      <c r="FPX322" s="169"/>
      <c r="FPY322" s="169"/>
      <c r="FPZ322" s="169"/>
      <c r="FQA322" s="169"/>
      <c r="FQB322" s="169"/>
      <c r="FQC322" s="169"/>
      <c r="FQD322" s="169"/>
      <c r="FQE322" s="169"/>
      <c r="FQF322" s="169"/>
      <c r="FQG322" s="169"/>
      <c r="FQH322" s="169"/>
      <c r="FQI322" s="169"/>
      <c r="FQJ322" s="169"/>
      <c r="FQK322" s="169"/>
      <c r="FQL322" s="169"/>
      <c r="FQM322" s="169"/>
      <c r="FQN322" s="169"/>
      <c r="FQO322" s="169"/>
      <c r="FQP322" s="169"/>
      <c r="FQQ322" s="169"/>
      <c r="FQR322" s="169"/>
      <c r="FQS322" s="169"/>
      <c r="FQT322" s="169"/>
      <c r="FQU322" s="169"/>
      <c r="FQV322" s="169"/>
      <c r="FQW322" s="169"/>
      <c r="FQX322" s="169"/>
      <c r="FQY322" s="169"/>
      <c r="FQZ322" s="169"/>
      <c r="FRA322" s="169"/>
      <c r="FRB322" s="169"/>
      <c r="FRC322" s="169"/>
      <c r="FRD322" s="169"/>
      <c r="FRE322" s="169"/>
      <c r="FRF322" s="169"/>
      <c r="FRG322" s="169"/>
      <c r="FRH322" s="169"/>
      <c r="FRI322" s="169"/>
      <c r="FRJ322" s="169"/>
      <c r="FRK322" s="169"/>
      <c r="FRL322" s="169"/>
      <c r="FRM322" s="169"/>
      <c r="FRN322" s="169"/>
      <c r="FRO322" s="169"/>
      <c r="FRP322" s="169"/>
      <c r="FRQ322" s="169"/>
      <c r="FRR322" s="169"/>
      <c r="FRS322" s="169"/>
      <c r="FRT322" s="169"/>
      <c r="FRU322" s="169"/>
      <c r="FRV322" s="169"/>
      <c r="FRW322" s="169"/>
      <c r="FRX322" s="169"/>
      <c r="FRY322" s="169"/>
      <c r="FRZ322" s="169"/>
      <c r="FSA322" s="169"/>
      <c r="FSB322" s="169"/>
      <c r="FSC322" s="169"/>
      <c r="FSD322" s="169"/>
      <c r="FSE322" s="169"/>
      <c r="FSF322" s="169"/>
      <c r="FSG322" s="169"/>
      <c r="FSH322" s="169"/>
      <c r="FSI322" s="169"/>
      <c r="FSJ322" s="169"/>
      <c r="FSK322" s="169"/>
      <c r="FSL322" s="169"/>
      <c r="FSM322" s="169"/>
      <c r="FSN322" s="169"/>
      <c r="FSO322" s="169"/>
      <c r="FSP322" s="169"/>
      <c r="FSQ322" s="169"/>
      <c r="FSR322" s="169"/>
      <c r="FSS322" s="169"/>
      <c r="FST322" s="169"/>
      <c r="FSU322" s="169"/>
      <c r="FSV322" s="169"/>
      <c r="FSW322" s="169"/>
      <c r="FSX322" s="169"/>
      <c r="FSY322" s="169"/>
      <c r="FSZ322" s="169"/>
      <c r="FTA322" s="169"/>
      <c r="FTB322" s="169"/>
      <c r="FTC322" s="169"/>
      <c r="FTD322" s="169"/>
      <c r="FTE322" s="169"/>
      <c r="FTF322" s="169"/>
      <c r="FTG322" s="169"/>
      <c r="FTH322" s="169"/>
      <c r="FTI322" s="169"/>
      <c r="FTJ322" s="169"/>
      <c r="FTK322" s="169"/>
      <c r="FTL322" s="169"/>
      <c r="FTM322" s="169"/>
      <c r="FTN322" s="169"/>
      <c r="FTO322" s="169"/>
      <c r="FTP322" s="169"/>
      <c r="FTQ322" s="169"/>
      <c r="FTR322" s="169"/>
      <c r="FTS322" s="169"/>
      <c r="FTT322" s="169"/>
      <c r="FTU322" s="169"/>
      <c r="FTV322" s="169"/>
      <c r="FTW322" s="169"/>
      <c r="FTX322" s="169"/>
      <c r="FTY322" s="169"/>
      <c r="FTZ322" s="169"/>
      <c r="FUA322" s="169"/>
      <c r="FUB322" s="169"/>
      <c r="FUC322" s="169"/>
      <c r="FUD322" s="169"/>
      <c r="FUE322" s="169"/>
      <c r="FUF322" s="169"/>
      <c r="FUG322" s="169"/>
      <c r="FUH322" s="169"/>
      <c r="FUI322" s="169"/>
      <c r="FUJ322" s="169"/>
      <c r="FUK322" s="169"/>
      <c r="FUL322" s="169"/>
      <c r="FUM322" s="169"/>
      <c r="FUN322" s="169"/>
      <c r="FUO322" s="169"/>
      <c r="FUP322" s="169"/>
      <c r="FUQ322" s="169"/>
      <c r="FUR322" s="169"/>
      <c r="FUS322" s="169"/>
      <c r="FUT322" s="169"/>
      <c r="FUU322" s="169"/>
      <c r="FUV322" s="169"/>
      <c r="FUW322" s="169"/>
      <c r="FUX322" s="169"/>
      <c r="FUY322" s="169"/>
      <c r="FUZ322" s="169"/>
      <c r="FVA322" s="169"/>
      <c r="FVB322" s="169"/>
      <c r="FVC322" s="169"/>
      <c r="FVD322" s="169"/>
      <c r="FVE322" s="169"/>
      <c r="FVF322" s="169"/>
      <c r="FVG322" s="169"/>
      <c r="FVH322" s="169"/>
      <c r="FVI322" s="169"/>
      <c r="FVJ322" s="169"/>
      <c r="FVK322" s="169"/>
      <c r="FVL322" s="169"/>
      <c r="FVM322" s="169"/>
      <c r="FVN322" s="169"/>
      <c r="FVO322" s="169"/>
      <c r="FVP322" s="169"/>
      <c r="FVQ322" s="169"/>
      <c r="FVR322" s="169"/>
      <c r="FVS322" s="169"/>
      <c r="FVT322" s="169"/>
      <c r="FVU322" s="169"/>
      <c r="FVV322" s="169"/>
      <c r="FVW322" s="169"/>
      <c r="FVX322" s="169"/>
      <c r="FVY322" s="169"/>
      <c r="FVZ322" s="169"/>
      <c r="FWA322" s="169"/>
      <c r="FWB322" s="169"/>
      <c r="FWC322" s="169"/>
      <c r="FWD322" s="169"/>
      <c r="FWE322" s="169"/>
      <c r="FWF322" s="169"/>
      <c r="FWG322" s="169"/>
      <c r="FWH322" s="169"/>
      <c r="FWI322" s="169"/>
      <c r="FWJ322" s="169"/>
      <c r="FWK322" s="169"/>
      <c r="FWL322" s="169"/>
      <c r="FWM322" s="169"/>
      <c r="FWN322" s="169"/>
      <c r="FWO322" s="169"/>
      <c r="FWP322" s="169"/>
      <c r="FWQ322" s="169"/>
      <c r="FWR322" s="169"/>
      <c r="FWS322" s="169"/>
      <c r="FWT322" s="169"/>
      <c r="FWU322" s="169"/>
      <c r="FWV322" s="169"/>
      <c r="FWW322" s="169"/>
      <c r="FWX322" s="169"/>
      <c r="FWY322" s="169"/>
      <c r="FWZ322" s="169"/>
      <c r="FXA322" s="169"/>
      <c r="FXB322" s="169"/>
      <c r="FXC322" s="169"/>
      <c r="FXD322" s="169"/>
      <c r="FXE322" s="169"/>
      <c r="FXF322" s="169"/>
      <c r="FXG322" s="169"/>
      <c r="FXH322" s="169"/>
      <c r="FXI322" s="169"/>
      <c r="FXJ322" s="169"/>
      <c r="FXK322" s="169"/>
      <c r="FXL322" s="169"/>
      <c r="FXM322" s="169"/>
      <c r="FXN322" s="169"/>
      <c r="FXO322" s="169"/>
      <c r="FXP322" s="169"/>
      <c r="FXQ322" s="169"/>
      <c r="FXR322" s="169"/>
      <c r="FXS322" s="169"/>
      <c r="FXT322" s="169"/>
      <c r="FXU322" s="169"/>
      <c r="FXV322" s="169"/>
      <c r="FXW322" s="169"/>
      <c r="FXX322" s="169"/>
      <c r="FXY322" s="169"/>
      <c r="FXZ322" s="169"/>
      <c r="FYA322" s="169"/>
      <c r="FYB322" s="169"/>
      <c r="FYC322" s="169"/>
      <c r="FYD322" s="169"/>
      <c r="FYE322" s="169"/>
      <c r="FYF322" s="169"/>
      <c r="FYG322" s="169"/>
      <c r="FYH322" s="169"/>
      <c r="FYI322" s="169"/>
      <c r="FYJ322" s="169"/>
      <c r="FYK322" s="169"/>
      <c r="FYL322" s="169"/>
      <c r="FYM322" s="169"/>
      <c r="FYN322" s="169"/>
      <c r="FYO322" s="169"/>
      <c r="FYP322" s="169"/>
      <c r="FYQ322" s="169"/>
      <c r="FYR322" s="169"/>
      <c r="FYS322" s="169"/>
      <c r="FYT322" s="169"/>
      <c r="FYU322" s="169"/>
      <c r="FYV322" s="169"/>
      <c r="FYW322" s="169"/>
      <c r="FYX322" s="169"/>
      <c r="FYY322" s="169"/>
      <c r="FYZ322" s="169"/>
      <c r="FZA322" s="169"/>
      <c r="FZB322" s="169"/>
      <c r="FZC322" s="169"/>
      <c r="FZD322" s="169"/>
      <c r="FZE322" s="169"/>
      <c r="FZF322" s="169"/>
      <c r="FZG322" s="169"/>
      <c r="FZH322" s="169"/>
      <c r="FZI322" s="169"/>
      <c r="FZJ322" s="169"/>
      <c r="FZK322" s="169"/>
      <c r="FZL322" s="169"/>
      <c r="FZM322" s="169"/>
      <c r="FZN322" s="169"/>
      <c r="FZO322" s="169"/>
      <c r="FZP322" s="169"/>
      <c r="FZQ322" s="169"/>
      <c r="FZR322" s="169"/>
      <c r="FZS322" s="169"/>
      <c r="FZT322" s="169"/>
      <c r="FZU322" s="169"/>
      <c r="FZV322" s="169"/>
      <c r="FZW322" s="169"/>
      <c r="FZX322" s="169"/>
      <c r="FZY322" s="169"/>
      <c r="FZZ322" s="169"/>
      <c r="GAA322" s="169"/>
      <c r="GAB322" s="169"/>
      <c r="GAC322" s="169"/>
      <c r="GAD322" s="169"/>
      <c r="GAE322" s="169"/>
      <c r="GAF322" s="169"/>
      <c r="GAG322" s="169"/>
      <c r="GAH322" s="169"/>
      <c r="GAI322" s="169"/>
      <c r="GAJ322" s="169"/>
      <c r="GAK322" s="169"/>
      <c r="GAL322" s="169"/>
      <c r="GAM322" s="169"/>
      <c r="GAN322" s="169"/>
      <c r="GAO322" s="169"/>
      <c r="GAP322" s="169"/>
      <c r="GAQ322" s="169"/>
      <c r="GAR322" s="169"/>
      <c r="GAS322" s="169"/>
      <c r="GAT322" s="169"/>
      <c r="GAU322" s="169"/>
      <c r="GAV322" s="169"/>
      <c r="GAW322" s="169"/>
      <c r="GAX322" s="169"/>
      <c r="GAY322" s="169"/>
      <c r="GAZ322" s="169"/>
      <c r="GBA322" s="169"/>
      <c r="GBB322" s="169"/>
      <c r="GBC322" s="169"/>
      <c r="GBD322" s="169"/>
      <c r="GBE322" s="169"/>
      <c r="GBF322" s="169"/>
      <c r="GBG322" s="169"/>
      <c r="GBH322" s="169"/>
      <c r="GBI322" s="169"/>
      <c r="GBJ322" s="169"/>
      <c r="GBK322" s="169"/>
      <c r="GBL322" s="169"/>
      <c r="GBM322" s="169"/>
      <c r="GBN322" s="169"/>
      <c r="GBO322" s="169"/>
      <c r="GBP322" s="169"/>
      <c r="GBQ322" s="169"/>
      <c r="GBR322" s="169"/>
      <c r="GBS322" s="169"/>
      <c r="GBT322" s="169"/>
      <c r="GBU322" s="169"/>
      <c r="GBV322" s="169"/>
      <c r="GBW322" s="169"/>
      <c r="GBX322" s="169"/>
      <c r="GBY322" s="169"/>
      <c r="GBZ322" s="169"/>
      <c r="GCA322" s="169"/>
      <c r="GCB322" s="169"/>
      <c r="GCC322" s="169"/>
      <c r="GCD322" s="169"/>
      <c r="GCE322" s="169"/>
      <c r="GCF322" s="169"/>
      <c r="GCG322" s="169"/>
      <c r="GCH322" s="169"/>
      <c r="GCI322" s="169"/>
      <c r="GCJ322" s="169"/>
      <c r="GCK322" s="169"/>
      <c r="GCL322" s="169"/>
      <c r="GCM322" s="169"/>
      <c r="GCN322" s="169"/>
      <c r="GCO322" s="169"/>
      <c r="GCP322" s="169"/>
      <c r="GCQ322" s="169"/>
      <c r="GCR322" s="169"/>
      <c r="GCS322" s="169"/>
      <c r="GCT322" s="169"/>
      <c r="GCU322" s="169"/>
      <c r="GCV322" s="169"/>
      <c r="GCW322" s="169"/>
      <c r="GCX322" s="169"/>
      <c r="GCY322" s="169"/>
      <c r="GCZ322" s="169"/>
      <c r="GDA322" s="169"/>
      <c r="GDB322" s="169"/>
      <c r="GDC322" s="169"/>
      <c r="GDD322" s="169"/>
      <c r="GDE322" s="169"/>
      <c r="GDF322" s="169"/>
      <c r="GDG322" s="169"/>
      <c r="GDH322" s="169"/>
      <c r="GDI322" s="169"/>
      <c r="GDJ322" s="169"/>
      <c r="GDK322" s="169"/>
      <c r="GDL322" s="169"/>
      <c r="GDM322" s="169"/>
      <c r="GDN322" s="169"/>
      <c r="GDO322" s="169"/>
      <c r="GDP322" s="169"/>
      <c r="GDQ322" s="169"/>
      <c r="GDR322" s="169"/>
      <c r="GDS322" s="169"/>
      <c r="GDT322" s="169"/>
      <c r="GDU322" s="169"/>
      <c r="GDV322" s="169"/>
      <c r="GDW322" s="169"/>
      <c r="GDX322" s="169"/>
      <c r="GDY322" s="169"/>
      <c r="GDZ322" s="169"/>
      <c r="GEA322" s="169"/>
      <c r="GEB322" s="169"/>
      <c r="GEC322" s="169"/>
      <c r="GED322" s="169"/>
      <c r="GEE322" s="169"/>
      <c r="GEF322" s="169"/>
      <c r="GEG322" s="169"/>
      <c r="GEH322" s="169"/>
      <c r="GEI322" s="169"/>
      <c r="GEJ322" s="169"/>
      <c r="GEK322" s="169"/>
      <c r="GEL322" s="169"/>
      <c r="GEM322" s="169"/>
      <c r="GEN322" s="169"/>
      <c r="GEO322" s="169"/>
      <c r="GEP322" s="169"/>
      <c r="GEQ322" s="169"/>
      <c r="GER322" s="169"/>
      <c r="GES322" s="169"/>
      <c r="GET322" s="169"/>
      <c r="GEU322" s="169"/>
      <c r="GEV322" s="169"/>
      <c r="GEW322" s="169"/>
      <c r="GEX322" s="169"/>
      <c r="GEY322" s="169"/>
      <c r="GEZ322" s="169"/>
      <c r="GFA322" s="169"/>
      <c r="GFB322" s="169"/>
      <c r="GFC322" s="169"/>
      <c r="GFD322" s="169"/>
      <c r="GFE322" s="169"/>
      <c r="GFF322" s="169"/>
      <c r="GFG322" s="169"/>
      <c r="GFH322" s="169"/>
      <c r="GFI322" s="169"/>
      <c r="GFJ322" s="169"/>
      <c r="GFK322" s="169"/>
      <c r="GFL322" s="169"/>
      <c r="GFM322" s="169"/>
      <c r="GFN322" s="169"/>
      <c r="GFO322" s="169"/>
      <c r="GFP322" s="169"/>
      <c r="GFQ322" s="169"/>
      <c r="GFR322" s="169"/>
      <c r="GFS322" s="169"/>
      <c r="GFT322" s="169"/>
      <c r="GFU322" s="169"/>
      <c r="GFV322" s="169"/>
      <c r="GFW322" s="169"/>
      <c r="GFX322" s="169"/>
      <c r="GFY322" s="169"/>
      <c r="GFZ322" s="169"/>
      <c r="GGA322" s="169"/>
      <c r="GGB322" s="169"/>
      <c r="GGC322" s="169"/>
      <c r="GGD322" s="169"/>
      <c r="GGE322" s="169"/>
      <c r="GGF322" s="169"/>
      <c r="GGG322" s="169"/>
      <c r="GGH322" s="169"/>
      <c r="GGI322" s="169"/>
      <c r="GGJ322" s="169"/>
      <c r="GGK322" s="169"/>
      <c r="GGL322" s="169"/>
      <c r="GGM322" s="169"/>
      <c r="GGN322" s="169"/>
      <c r="GGO322" s="169"/>
      <c r="GGP322" s="169"/>
      <c r="GGQ322" s="169"/>
      <c r="GGR322" s="169"/>
      <c r="GGS322" s="169"/>
      <c r="GGT322" s="169"/>
      <c r="GGU322" s="169"/>
      <c r="GGV322" s="169"/>
      <c r="GGW322" s="169"/>
      <c r="GGX322" s="169"/>
      <c r="GGY322" s="169"/>
      <c r="GGZ322" s="169"/>
      <c r="GHA322" s="169"/>
      <c r="GHB322" s="169"/>
      <c r="GHC322" s="169"/>
      <c r="GHD322" s="169"/>
      <c r="GHE322" s="169"/>
      <c r="GHF322" s="169"/>
      <c r="GHG322" s="169"/>
      <c r="GHH322" s="169"/>
      <c r="GHI322" s="169"/>
      <c r="GHJ322" s="169"/>
      <c r="GHK322" s="169"/>
      <c r="GHL322" s="169"/>
      <c r="GHM322" s="169"/>
      <c r="GHN322" s="169"/>
      <c r="GHO322" s="169"/>
      <c r="GHP322" s="169"/>
      <c r="GHQ322" s="169"/>
      <c r="GHR322" s="169"/>
      <c r="GHS322" s="169"/>
      <c r="GHT322" s="169"/>
      <c r="GHU322" s="169"/>
      <c r="GHV322" s="169"/>
      <c r="GHW322" s="169"/>
      <c r="GHX322" s="169"/>
      <c r="GHY322" s="169"/>
      <c r="GHZ322" s="169"/>
      <c r="GIA322" s="169"/>
      <c r="GIB322" s="169"/>
      <c r="GIC322" s="169"/>
      <c r="GID322" s="169"/>
      <c r="GIE322" s="169"/>
      <c r="GIF322" s="169"/>
      <c r="GIG322" s="169"/>
      <c r="GIH322" s="169"/>
      <c r="GII322" s="169"/>
      <c r="GIJ322" s="169"/>
      <c r="GIK322" s="169"/>
      <c r="GIL322" s="169"/>
      <c r="GIM322" s="169"/>
      <c r="GIN322" s="169"/>
      <c r="GIO322" s="169"/>
      <c r="GIP322" s="169"/>
      <c r="GIQ322" s="169"/>
      <c r="GIR322" s="169"/>
      <c r="GIS322" s="169"/>
      <c r="GIT322" s="169"/>
      <c r="GIU322" s="169"/>
      <c r="GIV322" s="169"/>
      <c r="GIW322" s="169"/>
      <c r="GIX322" s="169"/>
      <c r="GIY322" s="169"/>
      <c r="GIZ322" s="169"/>
      <c r="GJA322" s="169"/>
      <c r="GJB322" s="169"/>
      <c r="GJC322" s="169"/>
      <c r="GJD322" s="169"/>
      <c r="GJE322" s="169"/>
      <c r="GJF322" s="169"/>
      <c r="GJG322" s="169"/>
      <c r="GJH322" s="169"/>
      <c r="GJI322" s="169"/>
      <c r="GJJ322" s="169"/>
      <c r="GJK322" s="169"/>
      <c r="GJL322" s="169"/>
      <c r="GJM322" s="169"/>
      <c r="GJN322" s="169"/>
      <c r="GJO322" s="169"/>
      <c r="GJP322" s="169"/>
      <c r="GJQ322" s="169"/>
      <c r="GJR322" s="169"/>
      <c r="GJS322" s="169"/>
      <c r="GJT322" s="169"/>
      <c r="GJU322" s="169"/>
      <c r="GJV322" s="169"/>
      <c r="GJW322" s="169"/>
      <c r="GJX322" s="169"/>
      <c r="GJY322" s="169"/>
      <c r="GJZ322" s="169"/>
      <c r="GKA322" s="169"/>
      <c r="GKB322" s="169"/>
      <c r="GKC322" s="169"/>
      <c r="GKD322" s="169"/>
      <c r="GKE322" s="169"/>
      <c r="GKF322" s="169"/>
      <c r="GKG322" s="169"/>
      <c r="GKH322" s="169"/>
      <c r="GKI322" s="169"/>
      <c r="GKJ322" s="169"/>
      <c r="GKK322" s="169"/>
      <c r="GKL322" s="169"/>
      <c r="GKM322" s="169"/>
      <c r="GKN322" s="169"/>
      <c r="GKO322" s="169"/>
      <c r="GKP322" s="169"/>
      <c r="GKQ322" s="169"/>
      <c r="GKR322" s="169"/>
      <c r="GKS322" s="169"/>
      <c r="GKT322" s="169"/>
      <c r="GKU322" s="169"/>
      <c r="GKV322" s="169"/>
      <c r="GKW322" s="169"/>
      <c r="GKX322" s="169"/>
      <c r="GKY322" s="169"/>
      <c r="GKZ322" s="169"/>
      <c r="GLA322" s="169"/>
      <c r="GLB322" s="169"/>
      <c r="GLC322" s="169"/>
      <c r="GLD322" s="169"/>
      <c r="GLE322" s="169"/>
      <c r="GLF322" s="169"/>
      <c r="GLG322" s="169"/>
      <c r="GLH322" s="169"/>
      <c r="GLI322" s="169"/>
      <c r="GLJ322" s="169"/>
      <c r="GLK322" s="169"/>
      <c r="GLL322" s="169"/>
      <c r="GLM322" s="169"/>
      <c r="GLN322" s="169"/>
      <c r="GLO322" s="169"/>
      <c r="GLP322" s="169"/>
      <c r="GLQ322" s="169"/>
      <c r="GLR322" s="169"/>
      <c r="GLS322" s="169"/>
      <c r="GLT322" s="169"/>
      <c r="GLU322" s="169"/>
      <c r="GLV322" s="169"/>
      <c r="GLW322" s="169"/>
      <c r="GLX322" s="169"/>
      <c r="GLY322" s="169"/>
      <c r="GLZ322" s="169"/>
      <c r="GMA322" s="169"/>
      <c r="GMB322" s="169"/>
      <c r="GMC322" s="169"/>
      <c r="GMD322" s="169"/>
      <c r="GME322" s="169"/>
      <c r="GMF322" s="169"/>
      <c r="GMG322" s="169"/>
      <c r="GMH322" s="169"/>
      <c r="GMI322" s="169"/>
      <c r="GMJ322" s="169"/>
      <c r="GMK322" s="169"/>
      <c r="GML322" s="169"/>
      <c r="GMM322" s="169"/>
      <c r="GMN322" s="169"/>
      <c r="GMO322" s="169"/>
      <c r="GMP322" s="169"/>
      <c r="GMQ322" s="169"/>
      <c r="GMR322" s="169"/>
      <c r="GMS322" s="169"/>
      <c r="GMT322" s="169"/>
      <c r="GMU322" s="169"/>
      <c r="GMV322" s="169"/>
      <c r="GMW322" s="169"/>
      <c r="GMX322" s="169"/>
      <c r="GMY322" s="169"/>
      <c r="GMZ322" s="169"/>
      <c r="GNA322" s="169"/>
      <c r="GNB322" s="169"/>
      <c r="GNC322" s="169"/>
      <c r="GND322" s="169"/>
      <c r="GNE322" s="169"/>
      <c r="GNF322" s="169"/>
      <c r="GNG322" s="169"/>
      <c r="GNH322" s="169"/>
      <c r="GNI322" s="169"/>
      <c r="GNJ322" s="169"/>
      <c r="GNK322" s="169"/>
      <c r="GNL322" s="169"/>
      <c r="GNM322" s="169"/>
      <c r="GNN322" s="169"/>
      <c r="GNO322" s="169"/>
      <c r="GNP322" s="169"/>
      <c r="GNQ322" s="169"/>
      <c r="GNR322" s="169"/>
      <c r="GNS322" s="169"/>
      <c r="GNT322" s="169"/>
      <c r="GNU322" s="169"/>
      <c r="GNV322" s="169"/>
      <c r="GNW322" s="169"/>
      <c r="GNX322" s="169"/>
      <c r="GNY322" s="169"/>
      <c r="GNZ322" s="169"/>
      <c r="GOA322" s="169"/>
      <c r="GOB322" s="169"/>
      <c r="GOC322" s="169"/>
      <c r="GOD322" s="169"/>
      <c r="GOE322" s="169"/>
      <c r="GOF322" s="169"/>
      <c r="GOG322" s="169"/>
      <c r="GOH322" s="169"/>
      <c r="GOI322" s="169"/>
      <c r="GOJ322" s="169"/>
      <c r="GOK322" s="169"/>
      <c r="GOL322" s="169"/>
      <c r="GOM322" s="169"/>
      <c r="GON322" s="169"/>
      <c r="GOO322" s="169"/>
      <c r="GOP322" s="169"/>
      <c r="GOQ322" s="169"/>
      <c r="GOR322" s="169"/>
      <c r="GOS322" s="169"/>
      <c r="GOT322" s="169"/>
      <c r="GOU322" s="169"/>
      <c r="GOV322" s="169"/>
      <c r="GOW322" s="169"/>
      <c r="GOX322" s="169"/>
      <c r="GOY322" s="169"/>
      <c r="GOZ322" s="169"/>
      <c r="GPA322" s="169"/>
      <c r="GPB322" s="169"/>
      <c r="GPC322" s="169"/>
      <c r="GPD322" s="169"/>
      <c r="GPE322" s="169"/>
      <c r="GPF322" s="169"/>
      <c r="GPG322" s="169"/>
      <c r="GPH322" s="169"/>
      <c r="GPI322" s="169"/>
      <c r="GPJ322" s="169"/>
      <c r="GPK322" s="169"/>
      <c r="GPL322" s="169"/>
      <c r="GPM322" s="169"/>
      <c r="GPN322" s="169"/>
      <c r="GPO322" s="169"/>
      <c r="GPP322" s="169"/>
      <c r="GPQ322" s="169"/>
      <c r="GPR322" s="169"/>
      <c r="GPS322" s="169"/>
      <c r="GPT322" s="169"/>
      <c r="GPU322" s="169"/>
      <c r="GPV322" s="169"/>
      <c r="GPW322" s="169"/>
      <c r="GPX322" s="169"/>
      <c r="GPY322" s="169"/>
      <c r="GPZ322" s="169"/>
      <c r="GQA322" s="169"/>
      <c r="GQB322" s="169"/>
      <c r="GQC322" s="169"/>
      <c r="GQD322" s="169"/>
      <c r="GQE322" s="169"/>
      <c r="GQF322" s="169"/>
      <c r="GQG322" s="169"/>
      <c r="GQH322" s="169"/>
      <c r="GQI322" s="169"/>
      <c r="GQJ322" s="169"/>
      <c r="GQK322" s="169"/>
      <c r="GQL322" s="169"/>
      <c r="GQM322" s="169"/>
      <c r="GQN322" s="169"/>
      <c r="GQO322" s="169"/>
      <c r="GQP322" s="169"/>
      <c r="GQQ322" s="169"/>
      <c r="GQR322" s="169"/>
      <c r="GQS322" s="169"/>
      <c r="GQT322" s="169"/>
      <c r="GQU322" s="169"/>
      <c r="GQV322" s="169"/>
      <c r="GQW322" s="169"/>
      <c r="GQX322" s="169"/>
      <c r="GQY322" s="169"/>
      <c r="GQZ322" s="169"/>
      <c r="GRA322" s="169"/>
      <c r="GRB322" s="169"/>
      <c r="GRC322" s="169"/>
      <c r="GRD322" s="169"/>
      <c r="GRE322" s="169"/>
      <c r="GRF322" s="169"/>
      <c r="GRG322" s="169"/>
      <c r="GRH322" s="169"/>
      <c r="GRI322" s="169"/>
      <c r="GRJ322" s="169"/>
      <c r="GRK322" s="169"/>
      <c r="GRL322" s="169"/>
      <c r="GRM322" s="169"/>
      <c r="GRN322" s="169"/>
      <c r="GRO322" s="169"/>
      <c r="GRP322" s="169"/>
      <c r="GRQ322" s="169"/>
      <c r="GRR322" s="169"/>
      <c r="GRS322" s="169"/>
      <c r="GRT322" s="169"/>
      <c r="GRU322" s="169"/>
      <c r="GRV322" s="169"/>
      <c r="GRW322" s="169"/>
      <c r="GRX322" s="169"/>
      <c r="GRY322" s="169"/>
      <c r="GRZ322" s="169"/>
      <c r="GSA322" s="169"/>
      <c r="GSB322" s="169"/>
      <c r="GSC322" s="169"/>
      <c r="GSD322" s="169"/>
      <c r="GSE322" s="169"/>
      <c r="GSF322" s="169"/>
      <c r="GSG322" s="169"/>
      <c r="GSH322" s="169"/>
      <c r="GSI322" s="169"/>
      <c r="GSJ322" s="169"/>
      <c r="GSK322" s="169"/>
      <c r="GSL322" s="169"/>
      <c r="GSM322" s="169"/>
      <c r="GSN322" s="169"/>
      <c r="GSO322" s="169"/>
      <c r="GSP322" s="169"/>
      <c r="GSQ322" s="169"/>
      <c r="GSR322" s="169"/>
      <c r="GSS322" s="169"/>
      <c r="GST322" s="169"/>
      <c r="GSU322" s="169"/>
      <c r="GSV322" s="169"/>
      <c r="GSW322" s="169"/>
      <c r="GSX322" s="169"/>
      <c r="GSY322" s="169"/>
      <c r="GSZ322" s="169"/>
      <c r="GTA322" s="169"/>
      <c r="GTB322" s="169"/>
      <c r="GTC322" s="169"/>
      <c r="GTD322" s="169"/>
      <c r="GTE322" s="169"/>
      <c r="GTF322" s="169"/>
      <c r="GTG322" s="169"/>
      <c r="GTH322" s="169"/>
      <c r="GTI322" s="169"/>
      <c r="GTJ322" s="169"/>
      <c r="GTK322" s="169"/>
      <c r="GTL322" s="169"/>
      <c r="GTM322" s="169"/>
      <c r="GTN322" s="169"/>
      <c r="GTO322" s="169"/>
      <c r="GTP322" s="169"/>
      <c r="GTQ322" s="169"/>
      <c r="GTR322" s="169"/>
      <c r="GTS322" s="169"/>
      <c r="GTT322" s="169"/>
      <c r="GTU322" s="169"/>
      <c r="GTV322" s="169"/>
      <c r="GTW322" s="169"/>
      <c r="GTX322" s="169"/>
      <c r="GTY322" s="169"/>
      <c r="GTZ322" s="169"/>
      <c r="GUA322" s="169"/>
      <c r="GUB322" s="169"/>
      <c r="GUC322" s="169"/>
      <c r="GUD322" s="169"/>
      <c r="GUE322" s="169"/>
      <c r="GUF322" s="169"/>
      <c r="GUG322" s="169"/>
      <c r="GUH322" s="169"/>
      <c r="GUI322" s="169"/>
      <c r="GUJ322" s="169"/>
      <c r="GUK322" s="169"/>
      <c r="GUL322" s="169"/>
      <c r="GUM322" s="169"/>
      <c r="GUN322" s="169"/>
      <c r="GUO322" s="169"/>
      <c r="GUP322" s="169"/>
      <c r="GUQ322" s="169"/>
      <c r="GUR322" s="169"/>
      <c r="GUS322" s="169"/>
      <c r="GUT322" s="169"/>
      <c r="GUU322" s="169"/>
      <c r="GUV322" s="169"/>
      <c r="GUW322" s="169"/>
      <c r="GUX322" s="169"/>
      <c r="GUY322" s="169"/>
      <c r="GUZ322" s="169"/>
      <c r="GVA322" s="169"/>
      <c r="GVB322" s="169"/>
      <c r="GVC322" s="169"/>
      <c r="GVD322" s="169"/>
      <c r="GVE322" s="169"/>
      <c r="GVF322" s="169"/>
      <c r="GVG322" s="169"/>
      <c r="GVH322" s="169"/>
      <c r="GVI322" s="169"/>
      <c r="GVJ322" s="169"/>
      <c r="GVK322" s="169"/>
      <c r="GVL322" s="169"/>
      <c r="GVM322" s="169"/>
      <c r="GVN322" s="169"/>
      <c r="GVO322" s="169"/>
      <c r="GVP322" s="169"/>
      <c r="GVQ322" s="169"/>
      <c r="GVR322" s="169"/>
      <c r="GVS322" s="169"/>
      <c r="GVT322" s="169"/>
      <c r="GVU322" s="169"/>
      <c r="GVV322" s="169"/>
      <c r="GVW322" s="169"/>
      <c r="GVX322" s="169"/>
      <c r="GVY322" s="169"/>
      <c r="GVZ322" s="169"/>
      <c r="GWA322" s="169"/>
      <c r="GWB322" s="169"/>
      <c r="GWC322" s="169"/>
      <c r="GWD322" s="169"/>
      <c r="GWE322" s="169"/>
      <c r="GWF322" s="169"/>
      <c r="GWG322" s="169"/>
      <c r="GWH322" s="169"/>
      <c r="GWI322" s="169"/>
      <c r="GWJ322" s="169"/>
      <c r="GWK322" s="169"/>
      <c r="GWL322" s="169"/>
      <c r="GWM322" s="169"/>
      <c r="GWN322" s="169"/>
      <c r="GWO322" s="169"/>
      <c r="GWP322" s="169"/>
      <c r="GWQ322" s="169"/>
      <c r="GWR322" s="169"/>
      <c r="GWS322" s="169"/>
      <c r="GWT322" s="169"/>
      <c r="GWU322" s="169"/>
      <c r="GWV322" s="169"/>
      <c r="GWW322" s="169"/>
      <c r="GWX322" s="169"/>
      <c r="GWY322" s="169"/>
      <c r="GWZ322" s="169"/>
      <c r="GXA322" s="169"/>
      <c r="GXB322" s="169"/>
      <c r="GXC322" s="169"/>
      <c r="GXD322" s="169"/>
      <c r="GXE322" s="169"/>
      <c r="GXF322" s="169"/>
      <c r="GXG322" s="169"/>
      <c r="GXH322" s="169"/>
      <c r="GXI322" s="169"/>
      <c r="GXJ322" s="169"/>
      <c r="GXK322" s="169"/>
      <c r="GXL322" s="169"/>
      <c r="GXM322" s="169"/>
      <c r="GXN322" s="169"/>
      <c r="GXO322" s="169"/>
      <c r="GXP322" s="169"/>
      <c r="GXQ322" s="169"/>
      <c r="GXR322" s="169"/>
      <c r="GXS322" s="169"/>
      <c r="GXT322" s="169"/>
      <c r="GXU322" s="169"/>
      <c r="GXV322" s="169"/>
      <c r="GXW322" s="169"/>
      <c r="GXX322" s="169"/>
      <c r="GXY322" s="169"/>
      <c r="GXZ322" s="169"/>
      <c r="GYA322" s="169"/>
      <c r="GYB322" s="169"/>
      <c r="GYC322" s="169"/>
      <c r="GYD322" s="169"/>
      <c r="GYE322" s="169"/>
      <c r="GYF322" s="169"/>
      <c r="GYG322" s="169"/>
      <c r="GYH322" s="169"/>
      <c r="GYI322" s="169"/>
      <c r="GYJ322" s="169"/>
      <c r="GYK322" s="169"/>
      <c r="GYL322" s="169"/>
      <c r="GYM322" s="169"/>
      <c r="GYN322" s="169"/>
      <c r="GYO322" s="169"/>
      <c r="GYP322" s="169"/>
      <c r="GYQ322" s="169"/>
      <c r="GYR322" s="169"/>
      <c r="GYS322" s="169"/>
      <c r="GYT322" s="169"/>
      <c r="GYU322" s="169"/>
      <c r="GYV322" s="169"/>
      <c r="GYW322" s="169"/>
      <c r="GYX322" s="169"/>
      <c r="GYY322" s="169"/>
      <c r="GYZ322" s="169"/>
      <c r="GZA322" s="169"/>
      <c r="GZB322" s="169"/>
      <c r="GZC322" s="169"/>
      <c r="GZD322" s="169"/>
      <c r="GZE322" s="169"/>
      <c r="GZF322" s="169"/>
      <c r="GZG322" s="169"/>
      <c r="GZH322" s="169"/>
      <c r="GZI322" s="169"/>
      <c r="GZJ322" s="169"/>
      <c r="GZK322" s="169"/>
      <c r="GZL322" s="169"/>
      <c r="GZM322" s="169"/>
      <c r="GZN322" s="169"/>
      <c r="GZO322" s="169"/>
      <c r="GZP322" s="169"/>
      <c r="GZQ322" s="169"/>
      <c r="GZR322" s="169"/>
      <c r="GZS322" s="169"/>
      <c r="GZT322" s="169"/>
      <c r="GZU322" s="169"/>
      <c r="GZV322" s="169"/>
      <c r="GZW322" s="169"/>
      <c r="GZX322" s="169"/>
      <c r="GZY322" s="169"/>
      <c r="GZZ322" s="169"/>
      <c r="HAA322" s="169"/>
      <c r="HAB322" s="169"/>
      <c r="HAC322" s="169"/>
      <c r="HAD322" s="169"/>
      <c r="HAE322" s="169"/>
      <c r="HAF322" s="169"/>
      <c r="HAG322" s="169"/>
      <c r="HAH322" s="169"/>
      <c r="HAI322" s="169"/>
      <c r="HAJ322" s="169"/>
      <c r="HAK322" s="169"/>
      <c r="HAL322" s="169"/>
      <c r="HAM322" s="169"/>
      <c r="HAN322" s="169"/>
      <c r="HAO322" s="169"/>
      <c r="HAP322" s="169"/>
      <c r="HAQ322" s="169"/>
      <c r="HAR322" s="169"/>
      <c r="HAS322" s="169"/>
      <c r="HAT322" s="169"/>
      <c r="HAU322" s="169"/>
      <c r="HAV322" s="169"/>
      <c r="HAW322" s="169"/>
      <c r="HAX322" s="169"/>
      <c r="HAY322" s="169"/>
      <c r="HAZ322" s="169"/>
      <c r="HBA322" s="169"/>
      <c r="HBB322" s="169"/>
      <c r="HBC322" s="169"/>
      <c r="HBD322" s="169"/>
      <c r="HBE322" s="169"/>
      <c r="HBF322" s="169"/>
      <c r="HBG322" s="169"/>
      <c r="HBH322" s="169"/>
      <c r="HBI322" s="169"/>
      <c r="HBJ322" s="169"/>
      <c r="HBK322" s="169"/>
      <c r="HBL322" s="169"/>
      <c r="HBM322" s="169"/>
      <c r="HBN322" s="169"/>
      <c r="HBO322" s="169"/>
      <c r="HBP322" s="169"/>
      <c r="HBQ322" s="169"/>
      <c r="HBR322" s="169"/>
      <c r="HBS322" s="169"/>
      <c r="HBT322" s="169"/>
      <c r="HBU322" s="169"/>
      <c r="HBV322" s="169"/>
      <c r="HBW322" s="169"/>
      <c r="HBX322" s="169"/>
      <c r="HBY322" s="169"/>
      <c r="HBZ322" s="169"/>
      <c r="HCA322" s="169"/>
      <c r="HCB322" s="169"/>
      <c r="HCC322" s="169"/>
      <c r="HCD322" s="169"/>
      <c r="HCE322" s="169"/>
      <c r="HCF322" s="169"/>
      <c r="HCG322" s="169"/>
      <c r="HCH322" s="169"/>
      <c r="HCI322" s="169"/>
      <c r="HCJ322" s="169"/>
      <c r="HCK322" s="169"/>
      <c r="HCL322" s="169"/>
      <c r="HCM322" s="169"/>
      <c r="HCN322" s="169"/>
      <c r="HCO322" s="169"/>
      <c r="HCP322" s="169"/>
      <c r="HCQ322" s="169"/>
      <c r="HCR322" s="169"/>
      <c r="HCS322" s="169"/>
      <c r="HCT322" s="169"/>
      <c r="HCU322" s="169"/>
      <c r="HCV322" s="169"/>
      <c r="HCW322" s="169"/>
      <c r="HCX322" s="169"/>
      <c r="HCY322" s="169"/>
      <c r="HCZ322" s="169"/>
      <c r="HDA322" s="169"/>
      <c r="HDB322" s="169"/>
      <c r="HDC322" s="169"/>
      <c r="HDD322" s="169"/>
      <c r="HDE322" s="169"/>
      <c r="HDF322" s="169"/>
      <c r="HDG322" s="169"/>
      <c r="HDH322" s="169"/>
      <c r="HDI322" s="169"/>
      <c r="HDJ322" s="169"/>
      <c r="HDK322" s="169"/>
      <c r="HDL322" s="169"/>
      <c r="HDM322" s="169"/>
      <c r="HDN322" s="169"/>
      <c r="HDO322" s="169"/>
      <c r="HDP322" s="169"/>
      <c r="HDQ322" s="169"/>
      <c r="HDR322" s="169"/>
      <c r="HDS322" s="169"/>
      <c r="HDT322" s="169"/>
      <c r="HDU322" s="169"/>
      <c r="HDV322" s="169"/>
      <c r="HDW322" s="169"/>
      <c r="HDX322" s="169"/>
      <c r="HDY322" s="169"/>
      <c r="HDZ322" s="169"/>
      <c r="HEA322" s="169"/>
      <c r="HEB322" s="169"/>
      <c r="HEC322" s="169"/>
      <c r="HED322" s="169"/>
      <c r="HEE322" s="169"/>
      <c r="HEF322" s="169"/>
      <c r="HEG322" s="169"/>
      <c r="HEH322" s="169"/>
      <c r="HEI322" s="169"/>
      <c r="HEJ322" s="169"/>
      <c r="HEK322" s="169"/>
      <c r="HEL322" s="169"/>
      <c r="HEM322" s="169"/>
      <c r="HEN322" s="169"/>
      <c r="HEO322" s="169"/>
      <c r="HEP322" s="169"/>
      <c r="HEQ322" s="169"/>
      <c r="HER322" s="169"/>
      <c r="HES322" s="169"/>
      <c r="HET322" s="169"/>
      <c r="HEU322" s="169"/>
      <c r="HEV322" s="169"/>
      <c r="HEW322" s="169"/>
      <c r="HEX322" s="169"/>
      <c r="HEY322" s="169"/>
      <c r="HEZ322" s="169"/>
      <c r="HFA322" s="169"/>
      <c r="HFB322" s="169"/>
      <c r="HFC322" s="169"/>
      <c r="HFD322" s="169"/>
      <c r="HFE322" s="169"/>
      <c r="HFF322" s="169"/>
      <c r="HFG322" s="169"/>
      <c r="HFH322" s="169"/>
      <c r="HFI322" s="169"/>
      <c r="HFJ322" s="169"/>
      <c r="HFK322" s="169"/>
      <c r="HFL322" s="169"/>
      <c r="HFM322" s="169"/>
      <c r="HFN322" s="169"/>
      <c r="HFO322" s="169"/>
      <c r="HFP322" s="169"/>
      <c r="HFQ322" s="169"/>
      <c r="HFR322" s="169"/>
      <c r="HFS322" s="169"/>
      <c r="HFT322" s="169"/>
      <c r="HFU322" s="169"/>
      <c r="HFV322" s="169"/>
      <c r="HFW322" s="169"/>
      <c r="HFX322" s="169"/>
      <c r="HFY322" s="169"/>
      <c r="HFZ322" s="169"/>
      <c r="HGA322" s="169"/>
      <c r="HGB322" s="169"/>
      <c r="HGC322" s="169"/>
      <c r="HGD322" s="169"/>
      <c r="HGE322" s="169"/>
      <c r="HGF322" s="169"/>
      <c r="HGG322" s="169"/>
      <c r="HGH322" s="169"/>
      <c r="HGI322" s="169"/>
      <c r="HGJ322" s="169"/>
      <c r="HGK322" s="169"/>
      <c r="HGL322" s="169"/>
      <c r="HGM322" s="169"/>
      <c r="HGN322" s="169"/>
      <c r="HGO322" s="169"/>
      <c r="HGP322" s="169"/>
      <c r="HGQ322" s="169"/>
      <c r="HGR322" s="169"/>
      <c r="HGS322" s="169"/>
      <c r="HGT322" s="169"/>
      <c r="HGU322" s="169"/>
      <c r="HGV322" s="169"/>
      <c r="HGW322" s="169"/>
      <c r="HGX322" s="169"/>
      <c r="HGY322" s="169"/>
      <c r="HGZ322" s="169"/>
      <c r="HHA322" s="169"/>
      <c r="HHB322" s="169"/>
      <c r="HHC322" s="169"/>
      <c r="HHD322" s="169"/>
      <c r="HHE322" s="169"/>
      <c r="HHF322" s="169"/>
      <c r="HHG322" s="169"/>
      <c r="HHH322" s="169"/>
      <c r="HHI322" s="169"/>
      <c r="HHJ322" s="169"/>
      <c r="HHK322" s="169"/>
      <c r="HHL322" s="169"/>
      <c r="HHM322" s="169"/>
      <c r="HHN322" s="169"/>
      <c r="HHO322" s="169"/>
      <c r="HHP322" s="169"/>
      <c r="HHQ322" s="169"/>
      <c r="HHR322" s="169"/>
      <c r="HHS322" s="169"/>
      <c r="HHT322" s="169"/>
      <c r="HHU322" s="169"/>
      <c r="HHV322" s="169"/>
      <c r="HHW322" s="169"/>
      <c r="HHX322" s="169"/>
      <c r="HHY322" s="169"/>
      <c r="HHZ322" s="169"/>
      <c r="HIA322" s="169"/>
      <c r="HIB322" s="169"/>
      <c r="HIC322" s="169"/>
      <c r="HID322" s="169"/>
      <c r="HIE322" s="169"/>
      <c r="HIF322" s="169"/>
      <c r="HIG322" s="169"/>
      <c r="HIH322" s="169"/>
      <c r="HII322" s="169"/>
      <c r="HIJ322" s="169"/>
      <c r="HIK322" s="169"/>
      <c r="HIL322" s="169"/>
      <c r="HIM322" s="169"/>
      <c r="HIN322" s="169"/>
      <c r="HIO322" s="169"/>
      <c r="HIP322" s="169"/>
      <c r="HIQ322" s="169"/>
      <c r="HIR322" s="169"/>
      <c r="HIS322" s="169"/>
      <c r="HIT322" s="169"/>
      <c r="HIU322" s="169"/>
      <c r="HIV322" s="169"/>
      <c r="HIW322" s="169"/>
      <c r="HIX322" s="169"/>
      <c r="HIY322" s="169"/>
      <c r="HIZ322" s="169"/>
      <c r="HJA322" s="169"/>
      <c r="HJB322" s="169"/>
      <c r="HJC322" s="169"/>
      <c r="HJD322" s="169"/>
      <c r="HJE322" s="169"/>
      <c r="HJF322" s="169"/>
      <c r="HJG322" s="169"/>
      <c r="HJH322" s="169"/>
      <c r="HJI322" s="169"/>
      <c r="HJJ322" s="169"/>
      <c r="HJK322" s="169"/>
      <c r="HJL322" s="169"/>
      <c r="HJM322" s="169"/>
      <c r="HJN322" s="169"/>
      <c r="HJO322" s="169"/>
      <c r="HJP322" s="169"/>
      <c r="HJQ322" s="169"/>
      <c r="HJR322" s="169"/>
      <c r="HJS322" s="169"/>
      <c r="HJT322" s="169"/>
      <c r="HJU322" s="169"/>
      <c r="HJV322" s="169"/>
      <c r="HJW322" s="169"/>
      <c r="HJX322" s="169"/>
      <c r="HJY322" s="169"/>
      <c r="HJZ322" s="169"/>
      <c r="HKA322" s="169"/>
      <c r="HKB322" s="169"/>
      <c r="HKC322" s="169"/>
      <c r="HKD322" s="169"/>
      <c r="HKE322" s="169"/>
      <c r="HKF322" s="169"/>
      <c r="HKG322" s="169"/>
      <c r="HKH322" s="169"/>
      <c r="HKI322" s="169"/>
      <c r="HKJ322" s="169"/>
      <c r="HKK322" s="169"/>
      <c r="HKL322" s="169"/>
      <c r="HKM322" s="169"/>
      <c r="HKN322" s="169"/>
      <c r="HKO322" s="169"/>
      <c r="HKP322" s="169"/>
      <c r="HKQ322" s="169"/>
      <c r="HKR322" s="169"/>
      <c r="HKS322" s="169"/>
      <c r="HKT322" s="169"/>
      <c r="HKU322" s="169"/>
      <c r="HKV322" s="169"/>
      <c r="HKW322" s="169"/>
      <c r="HKX322" s="169"/>
      <c r="HKY322" s="169"/>
      <c r="HKZ322" s="169"/>
      <c r="HLA322" s="169"/>
      <c r="HLB322" s="169"/>
      <c r="HLC322" s="169"/>
      <c r="HLD322" s="169"/>
      <c r="HLE322" s="169"/>
      <c r="HLF322" s="169"/>
      <c r="HLG322" s="169"/>
      <c r="HLH322" s="169"/>
      <c r="HLI322" s="169"/>
      <c r="HLJ322" s="169"/>
      <c r="HLK322" s="169"/>
      <c r="HLL322" s="169"/>
      <c r="HLM322" s="169"/>
      <c r="HLN322" s="169"/>
      <c r="HLO322" s="169"/>
      <c r="HLP322" s="169"/>
      <c r="HLQ322" s="169"/>
      <c r="HLR322" s="169"/>
      <c r="HLS322" s="169"/>
      <c r="HLT322" s="169"/>
      <c r="HLU322" s="169"/>
      <c r="HLV322" s="169"/>
      <c r="HLW322" s="169"/>
      <c r="HLX322" s="169"/>
      <c r="HLY322" s="169"/>
      <c r="HLZ322" s="169"/>
      <c r="HMA322" s="169"/>
      <c r="HMB322" s="169"/>
      <c r="HMC322" s="169"/>
      <c r="HMD322" s="169"/>
      <c r="HME322" s="169"/>
      <c r="HMF322" s="169"/>
      <c r="HMG322" s="169"/>
      <c r="HMH322" s="169"/>
      <c r="HMI322" s="169"/>
      <c r="HMJ322" s="169"/>
      <c r="HMK322" s="169"/>
      <c r="HML322" s="169"/>
      <c r="HMM322" s="169"/>
      <c r="HMN322" s="169"/>
      <c r="HMO322" s="169"/>
      <c r="HMP322" s="169"/>
      <c r="HMQ322" s="169"/>
      <c r="HMR322" s="169"/>
      <c r="HMS322" s="169"/>
      <c r="HMT322" s="169"/>
      <c r="HMU322" s="169"/>
      <c r="HMV322" s="169"/>
      <c r="HMW322" s="169"/>
      <c r="HMX322" s="169"/>
      <c r="HMY322" s="169"/>
      <c r="HMZ322" s="169"/>
      <c r="HNA322" s="169"/>
      <c r="HNB322" s="169"/>
      <c r="HNC322" s="169"/>
      <c r="HND322" s="169"/>
      <c r="HNE322" s="169"/>
      <c r="HNF322" s="169"/>
      <c r="HNG322" s="169"/>
      <c r="HNH322" s="169"/>
      <c r="HNI322" s="169"/>
      <c r="HNJ322" s="169"/>
      <c r="HNK322" s="169"/>
      <c r="HNL322" s="169"/>
      <c r="HNM322" s="169"/>
      <c r="HNN322" s="169"/>
      <c r="HNO322" s="169"/>
      <c r="HNP322" s="169"/>
      <c r="HNQ322" s="169"/>
      <c r="HNR322" s="169"/>
      <c r="HNS322" s="169"/>
      <c r="HNT322" s="169"/>
      <c r="HNU322" s="169"/>
      <c r="HNV322" s="169"/>
      <c r="HNW322" s="169"/>
      <c r="HNX322" s="169"/>
      <c r="HNY322" s="169"/>
      <c r="HNZ322" s="169"/>
      <c r="HOA322" s="169"/>
      <c r="HOB322" s="169"/>
      <c r="HOC322" s="169"/>
      <c r="HOD322" s="169"/>
      <c r="HOE322" s="169"/>
      <c r="HOF322" s="169"/>
      <c r="HOG322" s="169"/>
      <c r="HOH322" s="169"/>
      <c r="HOI322" s="169"/>
      <c r="HOJ322" s="169"/>
      <c r="HOK322" s="169"/>
      <c r="HOL322" s="169"/>
      <c r="HOM322" s="169"/>
      <c r="HON322" s="169"/>
      <c r="HOO322" s="169"/>
      <c r="HOP322" s="169"/>
      <c r="HOQ322" s="169"/>
      <c r="HOR322" s="169"/>
      <c r="HOS322" s="169"/>
      <c r="HOT322" s="169"/>
      <c r="HOU322" s="169"/>
      <c r="HOV322" s="169"/>
      <c r="HOW322" s="169"/>
      <c r="HOX322" s="169"/>
      <c r="HOY322" s="169"/>
      <c r="HOZ322" s="169"/>
      <c r="HPA322" s="169"/>
      <c r="HPB322" s="169"/>
      <c r="HPC322" s="169"/>
      <c r="HPD322" s="169"/>
      <c r="HPE322" s="169"/>
      <c r="HPF322" s="169"/>
      <c r="HPG322" s="169"/>
      <c r="HPH322" s="169"/>
      <c r="HPI322" s="169"/>
      <c r="HPJ322" s="169"/>
      <c r="HPK322" s="169"/>
      <c r="HPL322" s="169"/>
      <c r="HPM322" s="169"/>
      <c r="HPN322" s="169"/>
      <c r="HPO322" s="169"/>
      <c r="HPP322" s="169"/>
      <c r="HPQ322" s="169"/>
      <c r="HPR322" s="169"/>
      <c r="HPS322" s="169"/>
      <c r="HPT322" s="169"/>
      <c r="HPU322" s="169"/>
      <c r="HPV322" s="169"/>
      <c r="HPW322" s="169"/>
      <c r="HPX322" s="169"/>
      <c r="HPY322" s="169"/>
      <c r="HPZ322" s="169"/>
      <c r="HQA322" s="169"/>
      <c r="HQB322" s="169"/>
      <c r="HQC322" s="169"/>
      <c r="HQD322" s="169"/>
      <c r="HQE322" s="169"/>
      <c r="HQF322" s="169"/>
      <c r="HQG322" s="169"/>
      <c r="HQH322" s="169"/>
      <c r="HQI322" s="169"/>
      <c r="HQJ322" s="169"/>
      <c r="HQK322" s="169"/>
      <c r="HQL322" s="169"/>
      <c r="HQM322" s="169"/>
      <c r="HQN322" s="169"/>
      <c r="HQO322" s="169"/>
      <c r="HQP322" s="169"/>
      <c r="HQQ322" s="169"/>
      <c r="HQR322" s="169"/>
      <c r="HQS322" s="169"/>
      <c r="HQT322" s="169"/>
      <c r="HQU322" s="169"/>
      <c r="HQV322" s="169"/>
      <c r="HQW322" s="169"/>
      <c r="HQX322" s="169"/>
      <c r="HQY322" s="169"/>
      <c r="HQZ322" s="169"/>
      <c r="HRA322" s="169"/>
      <c r="HRB322" s="169"/>
      <c r="HRC322" s="169"/>
      <c r="HRD322" s="169"/>
      <c r="HRE322" s="169"/>
      <c r="HRF322" s="169"/>
      <c r="HRG322" s="169"/>
      <c r="HRH322" s="169"/>
      <c r="HRI322" s="169"/>
      <c r="HRJ322" s="169"/>
      <c r="HRK322" s="169"/>
      <c r="HRL322" s="169"/>
      <c r="HRM322" s="169"/>
      <c r="HRN322" s="169"/>
      <c r="HRO322" s="169"/>
      <c r="HRP322" s="169"/>
      <c r="HRQ322" s="169"/>
      <c r="HRR322" s="169"/>
      <c r="HRS322" s="169"/>
      <c r="HRT322" s="169"/>
      <c r="HRU322" s="169"/>
      <c r="HRV322" s="169"/>
      <c r="HRW322" s="169"/>
      <c r="HRX322" s="169"/>
      <c r="HRY322" s="169"/>
      <c r="HRZ322" s="169"/>
      <c r="HSA322" s="169"/>
      <c r="HSB322" s="169"/>
      <c r="HSC322" s="169"/>
      <c r="HSD322" s="169"/>
      <c r="HSE322" s="169"/>
      <c r="HSF322" s="169"/>
      <c r="HSG322" s="169"/>
      <c r="HSH322" s="169"/>
      <c r="HSI322" s="169"/>
      <c r="HSJ322" s="169"/>
      <c r="HSK322" s="169"/>
      <c r="HSL322" s="169"/>
      <c r="HSM322" s="169"/>
      <c r="HSN322" s="169"/>
      <c r="HSO322" s="169"/>
      <c r="HSP322" s="169"/>
      <c r="HSQ322" s="169"/>
      <c r="HSR322" s="169"/>
      <c r="HSS322" s="169"/>
      <c r="HST322" s="169"/>
      <c r="HSU322" s="169"/>
      <c r="HSV322" s="169"/>
      <c r="HSW322" s="169"/>
      <c r="HSX322" s="169"/>
      <c r="HSY322" s="169"/>
      <c r="HSZ322" s="169"/>
      <c r="HTA322" s="169"/>
      <c r="HTB322" s="169"/>
      <c r="HTC322" s="169"/>
      <c r="HTD322" s="169"/>
      <c r="HTE322" s="169"/>
      <c r="HTF322" s="169"/>
      <c r="HTG322" s="169"/>
      <c r="HTH322" s="169"/>
      <c r="HTI322" s="169"/>
      <c r="HTJ322" s="169"/>
      <c r="HTK322" s="169"/>
      <c r="HTL322" s="169"/>
      <c r="HTM322" s="169"/>
      <c r="HTN322" s="169"/>
      <c r="HTO322" s="169"/>
      <c r="HTP322" s="169"/>
      <c r="HTQ322" s="169"/>
      <c r="HTR322" s="169"/>
      <c r="HTS322" s="169"/>
      <c r="HTT322" s="169"/>
      <c r="HTU322" s="169"/>
      <c r="HTV322" s="169"/>
      <c r="HTW322" s="169"/>
      <c r="HTX322" s="169"/>
      <c r="HTY322" s="169"/>
      <c r="HTZ322" s="169"/>
      <c r="HUA322" s="169"/>
      <c r="HUB322" s="169"/>
      <c r="HUC322" s="169"/>
      <c r="HUD322" s="169"/>
      <c r="HUE322" s="169"/>
      <c r="HUF322" s="169"/>
      <c r="HUG322" s="169"/>
      <c r="HUH322" s="169"/>
      <c r="HUI322" s="169"/>
      <c r="HUJ322" s="169"/>
      <c r="HUK322" s="169"/>
      <c r="HUL322" s="169"/>
      <c r="HUM322" s="169"/>
      <c r="HUN322" s="169"/>
      <c r="HUO322" s="169"/>
      <c r="HUP322" s="169"/>
      <c r="HUQ322" s="169"/>
      <c r="HUR322" s="169"/>
      <c r="HUS322" s="169"/>
      <c r="HUT322" s="169"/>
      <c r="HUU322" s="169"/>
      <c r="HUV322" s="169"/>
      <c r="HUW322" s="169"/>
      <c r="HUX322" s="169"/>
      <c r="HUY322" s="169"/>
      <c r="HUZ322" s="169"/>
      <c r="HVA322" s="169"/>
      <c r="HVB322" s="169"/>
      <c r="HVC322" s="169"/>
      <c r="HVD322" s="169"/>
      <c r="HVE322" s="169"/>
      <c r="HVF322" s="169"/>
      <c r="HVG322" s="169"/>
      <c r="HVH322" s="169"/>
      <c r="HVI322" s="169"/>
      <c r="HVJ322" s="169"/>
      <c r="HVK322" s="169"/>
      <c r="HVL322" s="169"/>
      <c r="HVM322" s="169"/>
      <c r="HVN322" s="169"/>
      <c r="HVO322" s="169"/>
      <c r="HVP322" s="169"/>
      <c r="HVQ322" s="169"/>
      <c r="HVR322" s="169"/>
      <c r="HVS322" s="169"/>
      <c r="HVT322" s="169"/>
      <c r="HVU322" s="169"/>
      <c r="HVV322" s="169"/>
      <c r="HVW322" s="169"/>
      <c r="HVX322" s="169"/>
      <c r="HVY322" s="169"/>
      <c r="HVZ322" s="169"/>
      <c r="HWA322" s="169"/>
      <c r="HWB322" s="169"/>
      <c r="HWC322" s="169"/>
      <c r="HWD322" s="169"/>
      <c r="HWE322" s="169"/>
      <c r="HWF322" s="169"/>
      <c r="HWG322" s="169"/>
      <c r="HWH322" s="169"/>
      <c r="HWI322" s="169"/>
      <c r="HWJ322" s="169"/>
      <c r="HWK322" s="169"/>
      <c r="HWL322" s="169"/>
      <c r="HWM322" s="169"/>
      <c r="HWN322" s="169"/>
      <c r="HWO322" s="169"/>
      <c r="HWP322" s="169"/>
      <c r="HWQ322" s="169"/>
      <c r="HWR322" s="169"/>
      <c r="HWS322" s="169"/>
      <c r="HWT322" s="169"/>
      <c r="HWU322" s="169"/>
      <c r="HWV322" s="169"/>
      <c r="HWW322" s="169"/>
      <c r="HWX322" s="169"/>
      <c r="HWY322" s="169"/>
      <c r="HWZ322" s="169"/>
      <c r="HXA322" s="169"/>
      <c r="HXB322" s="169"/>
      <c r="HXC322" s="169"/>
      <c r="HXD322" s="169"/>
      <c r="HXE322" s="169"/>
      <c r="HXF322" s="169"/>
      <c r="HXG322" s="169"/>
      <c r="HXH322" s="169"/>
      <c r="HXI322" s="169"/>
      <c r="HXJ322" s="169"/>
      <c r="HXK322" s="169"/>
      <c r="HXL322" s="169"/>
      <c r="HXM322" s="169"/>
      <c r="HXN322" s="169"/>
      <c r="HXO322" s="169"/>
      <c r="HXP322" s="169"/>
      <c r="HXQ322" s="169"/>
      <c r="HXR322" s="169"/>
      <c r="HXS322" s="169"/>
      <c r="HXT322" s="169"/>
      <c r="HXU322" s="169"/>
      <c r="HXV322" s="169"/>
      <c r="HXW322" s="169"/>
      <c r="HXX322" s="169"/>
      <c r="HXY322" s="169"/>
      <c r="HXZ322" s="169"/>
      <c r="HYA322" s="169"/>
      <c r="HYB322" s="169"/>
      <c r="HYC322" s="169"/>
      <c r="HYD322" s="169"/>
      <c r="HYE322" s="169"/>
      <c r="HYF322" s="169"/>
      <c r="HYG322" s="169"/>
      <c r="HYH322" s="169"/>
      <c r="HYI322" s="169"/>
      <c r="HYJ322" s="169"/>
      <c r="HYK322" s="169"/>
      <c r="HYL322" s="169"/>
      <c r="HYM322" s="169"/>
      <c r="HYN322" s="169"/>
      <c r="HYO322" s="169"/>
      <c r="HYP322" s="169"/>
      <c r="HYQ322" s="169"/>
      <c r="HYR322" s="169"/>
      <c r="HYS322" s="169"/>
      <c r="HYT322" s="169"/>
      <c r="HYU322" s="169"/>
      <c r="HYV322" s="169"/>
      <c r="HYW322" s="169"/>
      <c r="HYX322" s="169"/>
      <c r="HYY322" s="169"/>
      <c r="HYZ322" s="169"/>
      <c r="HZA322" s="169"/>
      <c r="HZB322" s="169"/>
      <c r="HZC322" s="169"/>
      <c r="HZD322" s="169"/>
      <c r="HZE322" s="169"/>
      <c r="HZF322" s="169"/>
      <c r="HZG322" s="169"/>
      <c r="HZH322" s="169"/>
      <c r="HZI322" s="169"/>
      <c r="HZJ322" s="169"/>
      <c r="HZK322" s="169"/>
      <c r="HZL322" s="169"/>
      <c r="HZM322" s="169"/>
      <c r="HZN322" s="169"/>
      <c r="HZO322" s="169"/>
      <c r="HZP322" s="169"/>
      <c r="HZQ322" s="169"/>
      <c r="HZR322" s="169"/>
      <c r="HZS322" s="169"/>
      <c r="HZT322" s="169"/>
      <c r="HZU322" s="169"/>
      <c r="HZV322" s="169"/>
      <c r="HZW322" s="169"/>
      <c r="HZX322" s="169"/>
      <c r="HZY322" s="169"/>
      <c r="HZZ322" s="169"/>
      <c r="IAA322" s="169"/>
      <c r="IAB322" s="169"/>
      <c r="IAC322" s="169"/>
      <c r="IAD322" s="169"/>
      <c r="IAE322" s="169"/>
      <c r="IAF322" s="169"/>
      <c r="IAG322" s="169"/>
      <c r="IAH322" s="169"/>
      <c r="IAI322" s="169"/>
      <c r="IAJ322" s="169"/>
      <c r="IAK322" s="169"/>
      <c r="IAL322" s="169"/>
      <c r="IAM322" s="169"/>
      <c r="IAN322" s="169"/>
      <c r="IAO322" s="169"/>
      <c r="IAP322" s="169"/>
      <c r="IAQ322" s="169"/>
      <c r="IAR322" s="169"/>
      <c r="IAS322" s="169"/>
      <c r="IAT322" s="169"/>
      <c r="IAU322" s="169"/>
      <c r="IAV322" s="169"/>
      <c r="IAW322" s="169"/>
      <c r="IAX322" s="169"/>
      <c r="IAY322" s="169"/>
      <c r="IAZ322" s="169"/>
      <c r="IBA322" s="169"/>
      <c r="IBB322" s="169"/>
      <c r="IBC322" s="169"/>
      <c r="IBD322" s="169"/>
      <c r="IBE322" s="169"/>
      <c r="IBF322" s="169"/>
      <c r="IBG322" s="169"/>
      <c r="IBH322" s="169"/>
      <c r="IBI322" s="169"/>
      <c r="IBJ322" s="169"/>
      <c r="IBK322" s="169"/>
      <c r="IBL322" s="169"/>
      <c r="IBM322" s="169"/>
      <c r="IBN322" s="169"/>
      <c r="IBO322" s="169"/>
      <c r="IBP322" s="169"/>
      <c r="IBQ322" s="169"/>
      <c r="IBR322" s="169"/>
      <c r="IBS322" s="169"/>
      <c r="IBT322" s="169"/>
      <c r="IBU322" s="169"/>
      <c r="IBV322" s="169"/>
      <c r="IBW322" s="169"/>
      <c r="IBX322" s="169"/>
      <c r="IBY322" s="169"/>
      <c r="IBZ322" s="169"/>
      <c r="ICA322" s="169"/>
      <c r="ICB322" s="169"/>
      <c r="ICC322" s="169"/>
      <c r="ICD322" s="169"/>
      <c r="ICE322" s="169"/>
      <c r="ICF322" s="169"/>
      <c r="ICG322" s="169"/>
      <c r="ICH322" s="169"/>
      <c r="ICI322" s="169"/>
      <c r="ICJ322" s="169"/>
      <c r="ICK322" s="169"/>
      <c r="ICL322" s="169"/>
      <c r="ICM322" s="169"/>
      <c r="ICN322" s="169"/>
      <c r="ICO322" s="169"/>
      <c r="ICP322" s="169"/>
      <c r="ICQ322" s="169"/>
      <c r="ICR322" s="169"/>
      <c r="ICS322" s="169"/>
      <c r="ICT322" s="169"/>
      <c r="ICU322" s="169"/>
      <c r="ICV322" s="169"/>
      <c r="ICW322" s="169"/>
      <c r="ICX322" s="169"/>
      <c r="ICY322" s="169"/>
      <c r="ICZ322" s="169"/>
      <c r="IDA322" s="169"/>
      <c r="IDB322" s="169"/>
      <c r="IDC322" s="169"/>
      <c r="IDD322" s="169"/>
      <c r="IDE322" s="169"/>
      <c r="IDF322" s="169"/>
      <c r="IDG322" s="169"/>
      <c r="IDH322" s="169"/>
      <c r="IDI322" s="169"/>
      <c r="IDJ322" s="169"/>
      <c r="IDK322" s="169"/>
      <c r="IDL322" s="169"/>
      <c r="IDM322" s="169"/>
      <c r="IDN322" s="169"/>
      <c r="IDO322" s="169"/>
      <c r="IDP322" s="169"/>
      <c r="IDQ322" s="169"/>
      <c r="IDR322" s="169"/>
      <c r="IDS322" s="169"/>
      <c r="IDT322" s="169"/>
      <c r="IDU322" s="169"/>
      <c r="IDV322" s="169"/>
      <c r="IDW322" s="169"/>
      <c r="IDX322" s="169"/>
      <c r="IDY322" s="169"/>
      <c r="IDZ322" s="169"/>
      <c r="IEA322" s="169"/>
      <c r="IEB322" s="169"/>
      <c r="IEC322" s="169"/>
      <c r="IED322" s="169"/>
      <c r="IEE322" s="169"/>
      <c r="IEF322" s="169"/>
      <c r="IEG322" s="169"/>
      <c r="IEH322" s="169"/>
      <c r="IEI322" s="169"/>
      <c r="IEJ322" s="169"/>
      <c r="IEK322" s="169"/>
      <c r="IEL322" s="169"/>
      <c r="IEM322" s="169"/>
      <c r="IEN322" s="169"/>
      <c r="IEO322" s="169"/>
      <c r="IEP322" s="169"/>
      <c r="IEQ322" s="169"/>
      <c r="IER322" s="169"/>
      <c r="IES322" s="169"/>
      <c r="IET322" s="169"/>
      <c r="IEU322" s="169"/>
      <c r="IEV322" s="169"/>
      <c r="IEW322" s="169"/>
      <c r="IEX322" s="169"/>
      <c r="IEY322" s="169"/>
      <c r="IEZ322" s="169"/>
      <c r="IFA322" s="169"/>
      <c r="IFB322" s="169"/>
      <c r="IFC322" s="169"/>
      <c r="IFD322" s="169"/>
      <c r="IFE322" s="169"/>
      <c r="IFF322" s="169"/>
      <c r="IFG322" s="169"/>
      <c r="IFH322" s="169"/>
      <c r="IFI322" s="169"/>
      <c r="IFJ322" s="169"/>
      <c r="IFK322" s="169"/>
      <c r="IFL322" s="169"/>
      <c r="IFM322" s="169"/>
      <c r="IFN322" s="169"/>
      <c r="IFO322" s="169"/>
      <c r="IFP322" s="169"/>
      <c r="IFQ322" s="169"/>
      <c r="IFR322" s="169"/>
      <c r="IFS322" s="169"/>
      <c r="IFT322" s="169"/>
      <c r="IFU322" s="169"/>
      <c r="IFV322" s="169"/>
      <c r="IFW322" s="169"/>
      <c r="IFX322" s="169"/>
      <c r="IFY322" s="169"/>
      <c r="IFZ322" s="169"/>
      <c r="IGA322" s="169"/>
      <c r="IGB322" s="169"/>
      <c r="IGC322" s="169"/>
      <c r="IGD322" s="169"/>
      <c r="IGE322" s="169"/>
      <c r="IGF322" s="169"/>
      <c r="IGG322" s="169"/>
      <c r="IGH322" s="169"/>
      <c r="IGI322" s="169"/>
      <c r="IGJ322" s="169"/>
      <c r="IGK322" s="169"/>
      <c r="IGL322" s="169"/>
      <c r="IGM322" s="169"/>
      <c r="IGN322" s="169"/>
      <c r="IGO322" s="169"/>
      <c r="IGP322" s="169"/>
      <c r="IGQ322" s="169"/>
      <c r="IGR322" s="169"/>
      <c r="IGS322" s="169"/>
      <c r="IGT322" s="169"/>
      <c r="IGU322" s="169"/>
      <c r="IGV322" s="169"/>
      <c r="IGW322" s="169"/>
      <c r="IGX322" s="169"/>
      <c r="IGY322" s="169"/>
      <c r="IGZ322" s="169"/>
      <c r="IHA322" s="169"/>
      <c r="IHB322" s="169"/>
      <c r="IHC322" s="169"/>
      <c r="IHD322" s="169"/>
      <c r="IHE322" s="169"/>
      <c r="IHF322" s="169"/>
      <c r="IHG322" s="169"/>
      <c r="IHH322" s="169"/>
      <c r="IHI322" s="169"/>
      <c r="IHJ322" s="169"/>
      <c r="IHK322" s="169"/>
      <c r="IHL322" s="169"/>
      <c r="IHM322" s="169"/>
      <c r="IHN322" s="169"/>
      <c r="IHO322" s="169"/>
      <c r="IHP322" s="169"/>
      <c r="IHQ322" s="169"/>
      <c r="IHR322" s="169"/>
      <c r="IHS322" s="169"/>
      <c r="IHT322" s="169"/>
      <c r="IHU322" s="169"/>
      <c r="IHV322" s="169"/>
      <c r="IHW322" s="169"/>
      <c r="IHX322" s="169"/>
      <c r="IHY322" s="169"/>
      <c r="IHZ322" s="169"/>
      <c r="IIA322" s="169"/>
      <c r="IIB322" s="169"/>
      <c r="IIC322" s="169"/>
      <c r="IID322" s="169"/>
      <c r="IIE322" s="169"/>
      <c r="IIF322" s="169"/>
      <c r="IIG322" s="169"/>
      <c r="IIH322" s="169"/>
      <c r="III322" s="169"/>
      <c r="IIJ322" s="169"/>
      <c r="IIK322" s="169"/>
      <c r="IIL322" s="169"/>
      <c r="IIM322" s="169"/>
      <c r="IIN322" s="169"/>
      <c r="IIO322" s="169"/>
      <c r="IIP322" s="169"/>
      <c r="IIQ322" s="169"/>
      <c r="IIR322" s="169"/>
      <c r="IIS322" s="169"/>
      <c r="IIT322" s="169"/>
      <c r="IIU322" s="169"/>
      <c r="IIV322" s="169"/>
      <c r="IIW322" s="169"/>
      <c r="IIX322" s="169"/>
      <c r="IIY322" s="169"/>
      <c r="IIZ322" s="169"/>
      <c r="IJA322" s="169"/>
      <c r="IJB322" s="169"/>
      <c r="IJC322" s="169"/>
      <c r="IJD322" s="169"/>
      <c r="IJE322" s="169"/>
      <c r="IJF322" s="169"/>
      <c r="IJG322" s="169"/>
      <c r="IJH322" s="169"/>
      <c r="IJI322" s="169"/>
      <c r="IJJ322" s="169"/>
      <c r="IJK322" s="169"/>
      <c r="IJL322" s="169"/>
      <c r="IJM322" s="169"/>
      <c r="IJN322" s="169"/>
      <c r="IJO322" s="169"/>
      <c r="IJP322" s="169"/>
      <c r="IJQ322" s="169"/>
      <c r="IJR322" s="169"/>
      <c r="IJS322" s="169"/>
      <c r="IJT322" s="169"/>
      <c r="IJU322" s="169"/>
      <c r="IJV322" s="169"/>
      <c r="IJW322" s="169"/>
      <c r="IJX322" s="169"/>
      <c r="IJY322" s="169"/>
      <c r="IJZ322" s="169"/>
      <c r="IKA322" s="169"/>
      <c r="IKB322" s="169"/>
      <c r="IKC322" s="169"/>
      <c r="IKD322" s="169"/>
      <c r="IKE322" s="169"/>
      <c r="IKF322" s="169"/>
      <c r="IKG322" s="169"/>
      <c r="IKH322" s="169"/>
      <c r="IKI322" s="169"/>
      <c r="IKJ322" s="169"/>
      <c r="IKK322" s="169"/>
      <c r="IKL322" s="169"/>
      <c r="IKM322" s="169"/>
      <c r="IKN322" s="169"/>
      <c r="IKO322" s="169"/>
      <c r="IKP322" s="169"/>
      <c r="IKQ322" s="169"/>
      <c r="IKR322" s="169"/>
      <c r="IKS322" s="169"/>
      <c r="IKT322" s="169"/>
      <c r="IKU322" s="169"/>
      <c r="IKV322" s="169"/>
      <c r="IKW322" s="169"/>
      <c r="IKX322" s="169"/>
      <c r="IKY322" s="169"/>
      <c r="IKZ322" s="169"/>
      <c r="ILA322" s="169"/>
      <c r="ILB322" s="169"/>
      <c r="ILC322" s="169"/>
      <c r="ILD322" s="169"/>
      <c r="ILE322" s="169"/>
      <c r="ILF322" s="169"/>
      <c r="ILG322" s="169"/>
      <c r="ILH322" s="169"/>
      <c r="ILI322" s="169"/>
      <c r="ILJ322" s="169"/>
      <c r="ILK322" s="169"/>
      <c r="ILL322" s="169"/>
      <c r="ILM322" s="169"/>
      <c r="ILN322" s="169"/>
      <c r="ILO322" s="169"/>
      <c r="ILP322" s="169"/>
      <c r="ILQ322" s="169"/>
      <c r="ILR322" s="169"/>
      <c r="ILS322" s="169"/>
      <c r="ILT322" s="169"/>
      <c r="ILU322" s="169"/>
      <c r="ILV322" s="169"/>
      <c r="ILW322" s="169"/>
      <c r="ILX322" s="169"/>
      <c r="ILY322" s="169"/>
      <c r="ILZ322" s="169"/>
      <c r="IMA322" s="169"/>
      <c r="IMB322" s="169"/>
      <c r="IMC322" s="169"/>
      <c r="IMD322" s="169"/>
      <c r="IME322" s="169"/>
      <c r="IMF322" s="169"/>
      <c r="IMG322" s="169"/>
      <c r="IMH322" s="169"/>
      <c r="IMI322" s="169"/>
      <c r="IMJ322" s="169"/>
      <c r="IMK322" s="169"/>
      <c r="IML322" s="169"/>
      <c r="IMM322" s="169"/>
      <c r="IMN322" s="169"/>
      <c r="IMO322" s="169"/>
      <c r="IMP322" s="169"/>
      <c r="IMQ322" s="169"/>
      <c r="IMR322" s="169"/>
      <c r="IMS322" s="169"/>
      <c r="IMT322" s="169"/>
      <c r="IMU322" s="169"/>
      <c r="IMV322" s="169"/>
      <c r="IMW322" s="169"/>
      <c r="IMX322" s="169"/>
      <c r="IMY322" s="169"/>
      <c r="IMZ322" s="169"/>
      <c r="INA322" s="169"/>
      <c r="INB322" s="169"/>
      <c r="INC322" s="169"/>
      <c r="IND322" s="169"/>
      <c r="INE322" s="169"/>
      <c r="INF322" s="169"/>
      <c r="ING322" s="169"/>
      <c r="INH322" s="169"/>
      <c r="INI322" s="169"/>
      <c r="INJ322" s="169"/>
      <c r="INK322" s="169"/>
      <c r="INL322" s="169"/>
      <c r="INM322" s="169"/>
      <c r="INN322" s="169"/>
      <c r="INO322" s="169"/>
      <c r="INP322" s="169"/>
      <c r="INQ322" s="169"/>
      <c r="INR322" s="169"/>
      <c r="INS322" s="169"/>
      <c r="INT322" s="169"/>
      <c r="INU322" s="169"/>
      <c r="INV322" s="169"/>
      <c r="INW322" s="169"/>
      <c r="INX322" s="169"/>
      <c r="INY322" s="169"/>
      <c r="INZ322" s="169"/>
      <c r="IOA322" s="169"/>
      <c r="IOB322" s="169"/>
      <c r="IOC322" s="169"/>
      <c r="IOD322" s="169"/>
      <c r="IOE322" s="169"/>
      <c r="IOF322" s="169"/>
      <c r="IOG322" s="169"/>
      <c r="IOH322" s="169"/>
      <c r="IOI322" s="169"/>
      <c r="IOJ322" s="169"/>
      <c r="IOK322" s="169"/>
      <c r="IOL322" s="169"/>
      <c r="IOM322" s="169"/>
      <c r="ION322" s="169"/>
      <c r="IOO322" s="169"/>
      <c r="IOP322" s="169"/>
      <c r="IOQ322" s="169"/>
      <c r="IOR322" s="169"/>
      <c r="IOS322" s="169"/>
      <c r="IOT322" s="169"/>
      <c r="IOU322" s="169"/>
      <c r="IOV322" s="169"/>
      <c r="IOW322" s="169"/>
      <c r="IOX322" s="169"/>
      <c r="IOY322" s="169"/>
      <c r="IOZ322" s="169"/>
      <c r="IPA322" s="169"/>
      <c r="IPB322" s="169"/>
      <c r="IPC322" s="169"/>
      <c r="IPD322" s="169"/>
      <c r="IPE322" s="169"/>
      <c r="IPF322" s="169"/>
      <c r="IPG322" s="169"/>
      <c r="IPH322" s="169"/>
      <c r="IPI322" s="169"/>
      <c r="IPJ322" s="169"/>
      <c r="IPK322" s="169"/>
      <c r="IPL322" s="169"/>
      <c r="IPM322" s="169"/>
      <c r="IPN322" s="169"/>
      <c r="IPO322" s="169"/>
      <c r="IPP322" s="169"/>
      <c r="IPQ322" s="169"/>
      <c r="IPR322" s="169"/>
      <c r="IPS322" s="169"/>
      <c r="IPT322" s="169"/>
      <c r="IPU322" s="169"/>
      <c r="IPV322" s="169"/>
      <c r="IPW322" s="169"/>
      <c r="IPX322" s="169"/>
      <c r="IPY322" s="169"/>
      <c r="IPZ322" s="169"/>
      <c r="IQA322" s="169"/>
      <c r="IQB322" s="169"/>
      <c r="IQC322" s="169"/>
      <c r="IQD322" s="169"/>
      <c r="IQE322" s="169"/>
      <c r="IQF322" s="169"/>
      <c r="IQG322" s="169"/>
      <c r="IQH322" s="169"/>
      <c r="IQI322" s="169"/>
      <c r="IQJ322" s="169"/>
      <c r="IQK322" s="169"/>
      <c r="IQL322" s="169"/>
      <c r="IQM322" s="169"/>
      <c r="IQN322" s="169"/>
      <c r="IQO322" s="169"/>
      <c r="IQP322" s="169"/>
      <c r="IQQ322" s="169"/>
      <c r="IQR322" s="169"/>
      <c r="IQS322" s="169"/>
      <c r="IQT322" s="169"/>
      <c r="IQU322" s="169"/>
      <c r="IQV322" s="169"/>
      <c r="IQW322" s="169"/>
      <c r="IQX322" s="169"/>
      <c r="IQY322" s="169"/>
      <c r="IQZ322" s="169"/>
      <c r="IRA322" s="169"/>
      <c r="IRB322" s="169"/>
      <c r="IRC322" s="169"/>
      <c r="IRD322" s="169"/>
      <c r="IRE322" s="169"/>
      <c r="IRF322" s="169"/>
      <c r="IRG322" s="169"/>
      <c r="IRH322" s="169"/>
      <c r="IRI322" s="169"/>
      <c r="IRJ322" s="169"/>
      <c r="IRK322" s="169"/>
      <c r="IRL322" s="169"/>
      <c r="IRM322" s="169"/>
      <c r="IRN322" s="169"/>
      <c r="IRO322" s="169"/>
      <c r="IRP322" s="169"/>
      <c r="IRQ322" s="169"/>
      <c r="IRR322" s="169"/>
      <c r="IRS322" s="169"/>
      <c r="IRT322" s="169"/>
      <c r="IRU322" s="169"/>
      <c r="IRV322" s="169"/>
      <c r="IRW322" s="169"/>
      <c r="IRX322" s="169"/>
      <c r="IRY322" s="169"/>
      <c r="IRZ322" s="169"/>
      <c r="ISA322" s="169"/>
      <c r="ISB322" s="169"/>
      <c r="ISC322" s="169"/>
      <c r="ISD322" s="169"/>
      <c r="ISE322" s="169"/>
      <c r="ISF322" s="169"/>
      <c r="ISG322" s="169"/>
      <c r="ISH322" s="169"/>
      <c r="ISI322" s="169"/>
      <c r="ISJ322" s="169"/>
      <c r="ISK322" s="169"/>
      <c r="ISL322" s="169"/>
      <c r="ISM322" s="169"/>
      <c r="ISN322" s="169"/>
      <c r="ISO322" s="169"/>
      <c r="ISP322" s="169"/>
      <c r="ISQ322" s="169"/>
      <c r="ISR322" s="169"/>
      <c r="ISS322" s="169"/>
      <c r="IST322" s="169"/>
      <c r="ISU322" s="169"/>
      <c r="ISV322" s="169"/>
      <c r="ISW322" s="169"/>
      <c r="ISX322" s="169"/>
      <c r="ISY322" s="169"/>
      <c r="ISZ322" s="169"/>
      <c r="ITA322" s="169"/>
      <c r="ITB322" s="169"/>
      <c r="ITC322" s="169"/>
      <c r="ITD322" s="169"/>
      <c r="ITE322" s="169"/>
      <c r="ITF322" s="169"/>
      <c r="ITG322" s="169"/>
      <c r="ITH322" s="169"/>
      <c r="ITI322" s="169"/>
      <c r="ITJ322" s="169"/>
      <c r="ITK322" s="169"/>
      <c r="ITL322" s="169"/>
      <c r="ITM322" s="169"/>
      <c r="ITN322" s="169"/>
      <c r="ITO322" s="169"/>
      <c r="ITP322" s="169"/>
      <c r="ITQ322" s="169"/>
      <c r="ITR322" s="169"/>
      <c r="ITS322" s="169"/>
      <c r="ITT322" s="169"/>
      <c r="ITU322" s="169"/>
      <c r="ITV322" s="169"/>
      <c r="ITW322" s="169"/>
      <c r="ITX322" s="169"/>
      <c r="ITY322" s="169"/>
      <c r="ITZ322" s="169"/>
      <c r="IUA322" s="169"/>
      <c r="IUB322" s="169"/>
      <c r="IUC322" s="169"/>
      <c r="IUD322" s="169"/>
      <c r="IUE322" s="169"/>
      <c r="IUF322" s="169"/>
      <c r="IUG322" s="169"/>
      <c r="IUH322" s="169"/>
      <c r="IUI322" s="169"/>
      <c r="IUJ322" s="169"/>
      <c r="IUK322" s="169"/>
      <c r="IUL322" s="169"/>
      <c r="IUM322" s="169"/>
      <c r="IUN322" s="169"/>
      <c r="IUO322" s="169"/>
      <c r="IUP322" s="169"/>
      <c r="IUQ322" s="169"/>
      <c r="IUR322" s="169"/>
      <c r="IUS322" s="169"/>
      <c r="IUT322" s="169"/>
      <c r="IUU322" s="169"/>
      <c r="IUV322" s="169"/>
      <c r="IUW322" s="169"/>
      <c r="IUX322" s="169"/>
      <c r="IUY322" s="169"/>
      <c r="IUZ322" s="169"/>
      <c r="IVA322" s="169"/>
      <c r="IVB322" s="169"/>
      <c r="IVC322" s="169"/>
      <c r="IVD322" s="169"/>
      <c r="IVE322" s="169"/>
      <c r="IVF322" s="169"/>
      <c r="IVG322" s="169"/>
      <c r="IVH322" s="169"/>
      <c r="IVI322" s="169"/>
      <c r="IVJ322" s="169"/>
      <c r="IVK322" s="169"/>
      <c r="IVL322" s="169"/>
      <c r="IVM322" s="169"/>
      <c r="IVN322" s="169"/>
      <c r="IVO322" s="169"/>
      <c r="IVP322" s="169"/>
      <c r="IVQ322" s="169"/>
      <c r="IVR322" s="169"/>
      <c r="IVS322" s="169"/>
      <c r="IVT322" s="169"/>
      <c r="IVU322" s="169"/>
      <c r="IVV322" s="169"/>
      <c r="IVW322" s="169"/>
      <c r="IVX322" s="169"/>
      <c r="IVY322" s="169"/>
      <c r="IVZ322" s="169"/>
      <c r="IWA322" s="169"/>
      <c r="IWB322" s="169"/>
      <c r="IWC322" s="169"/>
      <c r="IWD322" s="169"/>
      <c r="IWE322" s="169"/>
      <c r="IWF322" s="169"/>
      <c r="IWG322" s="169"/>
      <c r="IWH322" s="169"/>
      <c r="IWI322" s="169"/>
      <c r="IWJ322" s="169"/>
      <c r="IWK322" s="169"/>
      <c r="IWL322" s="169"/>
      <c r="IWM322" s="169"/>
      <c r="IWN322" s="169"/>
      <c r="IWO322" s="169"/>
      <c r="IWP322" s="169"/>
      <c r="IWQ322" s="169"/>
      <c r="IWR322" s="169"/>
      <c r="IWS322" s="169"/>
      <c r="IWT322" s="169"/>
      <c r="IWU322" s="169"/>
      <c r="IWV322" s="169"/>
      <c r="IWW322" s="169"/>
      <c r="IWX322" s="169"/>
      <c r="IWY322" s="169"/>
      <c r="IWZ322" s="169"/>
      <c r="IXA322" s="169"/>
      <c r="IXB322" s="169"/>
      <c r="IXC322" s="169"/>
      <c r="IXD322" s="169"/>
      <c r="IXE322" s="169"/>
      <c r="IXF322" s="169"/>
      <c r="IXG322" s="169"/>
      <c r="IXH322" s="169"/>
      <c r="IXI322" s="169"/>
      <c r="IXJ322" s="169"/>
      <c r="IXK322" s="169"/>
      <c r="IXL322" s="169"/>
      <c r="IXM322" s="169"/>
      <c r="IXN322" s="169"/>
      <c r="IXO322" s="169"/>
      <c r="IXP322" s="169"/>
      <c r="IXQ322" s="169"/>
      <c r="IXR322" s="169"/>
      <c r="IXS322" s="169"/>
      <c r="IXT322" s="169"/>
      <c r="IXU322" s="169"/>
      <c r="IXV322" s="169"/>
      <c r="IXW322" s="169"/>
      <c r="IXX322" s="169"/>
      <c r="IXY322" s="169"/>
      <c r="IXZ322" s="169"/>
      <c r="IYA322" s="169"/>
      <c r="IYB322" s="169"/>
      <c r="IYC322" s="169"/>
      <c r="IYD322" s="169"/>
      <c r="IYE322" s="169"/>
      <c r="IYF322" s="169"/>
      <c r="IYG322" s="169"/>
      <c r="IYH322" s="169"/>
      <c r="IYI322" s="169"/>
      <c r="IYJ322" s="169"/>
      <c r="IYK322" s="169"/>
      <c r="IYL322" s="169"/>
      <c r="IYM322" s="169"/>
      <c r="IYN322" s="169"/>
      <c r="IYO322" s="169"/>
      <c r="IYP322" s="169"/>
      <c r="IYQ322" s="169"/>
      <c r="IYR322" s="169"/>
      <c r="IYS322" s="169"/>
      <c r="IYT322" s="169"/>
      <c r="IYU322" s="169"/>
      <c r="IYV322" s="169"/>
      <c r="IYW322" s="169"/>
      <c r="IYX322" s="169"/>
      <c r="IYY322" s="169"/>
      <c r="IYZ322" s="169"/>
      <c r="IZA322" s="169"/>
      <c r="IZB322" s="169"/>
      <c r="IZC322" s="169"/>
      <c r="IZD322" s="169"/>
      <c r="IZE322" s="169"/>
      <c r="IZF322" s="169"/>
      <c r="IZG322" s="169"/>
      <c r="IZH322" s="169"/>
      <c r="IZI322" s="169"/>
      <c r="IZJ322" s="169"/>
      <c r="IZK322" s="169"/>
      <c r="IZL322" s="169"/>
      <c r="IZM322" s="169"/>
      <c r="IZN322" s="169"/>
      <c r="IZO322" s="169"/>
      <c r="IZP322" s="169"/>
      <c r="IZQ322" s="169"/>
      <c r="IZR322" s="169"/>
      <c r="IZS322" s="169"/>
      <c r="IZT322" s="169"/>
      <c r="IZU322" s="169"/>
      <c r="IZV322" s="169"/>
      <c r="IZW322" s="169"/>
      <c r="IZX322" s="169"/>
      <c r="IZY322" s="169"/>
      <c r="IZZ322" s="169"/>
      <c r="JAA322" s="169"/>
      <c r="JAB322" s="169"/>
      <c r="JAC322" s="169"/>
      <c r="JAD322" s="169"/>
      <c r="JAE322" s="169"/>
      <c r="JAF322" s="169"/>
      <c r="JAG322" s="169"/>
      <c r="JAH322" s="169"/>
      <c r="JAI322" s="169"/>
      <c r="JAJ322" s="169"/>
      <c r="JAK322" s="169"/>
      <c r="JAL322" s="169"/>
      <c r="JAM322" s="169"/>
      <c r="JAN322" s="169"/>
      <c r="JAO322" s="169"/>
      <c r="JAP322" s="169"/>
      <c r="JAQ322" s="169"/>
      <c r="JAR322" s="169"/>
      <c r="JAS322" s="169"/>
      <c r="JAT322" s="169"/>
      <c r="JAU322" s="169"/>
      <c r="JAV322" s="169"/>
      <c r="JAW322" s="169"/>
      <c r="JAX322" s="169"/>
      <c r="JAY322" s="169"/>
      <c r="JAZ322" s="169"/>
      <c r="JBA322" s="169"/>
      <c r="JBB322" s="169"/>
      <c r="JBC322" s="169"/>
      <c r="JBD322" s="169"/>
      <c r="JBE322" s="169"/>
      <c r="JBF322" s="169"/>
      <c r="JBG322" s="169"/>
      <c r="JBH322" s="169"/>
      <c r="JBI322" s="169"/>
      <c r="JBJ322" s="169"/>
      <c r="JBK322" s="169"/>
      <c r="JBL322" s="169"/>
      <c r="JBM322" s="169"/>
      <c r="JBN322" s="169"/>
      <c r="JBO322" s="169"/>
      <c r="JBP322" s="169"/>
      <c r="JBQ322" s="169"/>
      <c r="JBR322" s="169"/>
      <c r="JBS322" s="169"/>
      <c r="JBT322" s="169"/>
      <c r="JBU322" s="169"/>
      <c r="JBV322" s="169"/>
      <c r="JBW322" s="169"/>
      <c r="JBX322" s="169"/>
      <c r="JBY322" s="169"/>
      <c r="JBZ322" s="169"/>
      <c r="JCA322" s="169"/>
      <c r="JCB322" s="169"/>
      <c r="JCC322" s="169"/>
      <c r="JCD322" s="169"/>
      <c r="JCE322" s="169"/>
      <c r="JCF322" s="169"/>
      <c r="JCG322" s="169"/>
      <c r="JCH322" s="169"/>
      <c r="JCI322" s="169"/>
      <c r="JCJ322" s="169"/>
      <c r="JCK322" s="169"/>
      <c r="JCL322" s="169"/>
      <c r="JCM322" s="169"/>
      <c r="JCN322" s="169"/>
      <c r="JCO322" s="169"/>
      <c r="JCP322" s="169"/>
      <c r="JCQ322" s="169"/>
      <c r="JCR322" s="169"/>
      <c r="JCS322" s="169"/>
      <c r="JCT322" s="169"/>
      <c r="JCU322" s="169"/>
      <c r="JCV322" s="169"/>
      <c r="JCW322" s="169"/>
      <c r="JCX322" s="169"/>
      <c r="JCY322" s="169"/>
      <c r="JCZ322" s="169"/>
      <c r="JDA322" s="169"/>
      <c r="JDB322" s="169"/>
      <c r="JDC322" s="169"/>
      <c r="JDD322" s="169"/>
      <c r="JDE322" s="169"/>
      <c r="JDF322" s="169"/>
      <c r="JDG322" s="169"/>
      <c r="JDH322" s="169"/>
      <c r="JDI322" s="169"/>
      <c r="JDJ322" s="169"/>
      <c r="JDK322" s="169"/>
      <c r="JDL322" s="169"/>
      <c r="JDM322" s="169"/>
      <c r="JDN322" s="169"/>
      <c r="JDO322" s="169"/>
      <c r="JDP322" s="169"/>
      <c r="JDQ322" s="169"/>
      <c r="JDR322" s="169"/>
      <c r="JDS322" s="169"/>
      <c r="JDT322" s="169"/>
      <c r="JDU322" s="169"/>
      <c r="JDV322" s="169"/>
      <c r="JDW322" s="169"/>
      <c r="JDX322" s="169"/>
      <c r="JDY322" s="169"/>
      <c r="JDZ322" s="169"/>
      <c r="JEA322" s="169"/>
      <c r="JEB322" s="169"/>
      <c r="JEC322" s="169"/>
      <c r="JED322" s="169"/>
      <c r="JEE322" s="169"/>
      <c r="JEF322" s="169"/>
      <c r="JEG322" s="169"/>
      <c r="JEH322" s="169"/>
      <c r="JEI322" s="169"/>
      <c r="JEJ322" s="169"/>
      <c r="JEK322" s="169"/>
      <c r="JEL322" s="169"/>
      <c r="JEM322" s="169"/>
      <c r="JEN322" s="169"/>
      <c r="JEO322" s="169"/>
      <c r="JEP322" s="169"/>
      <c r="JEQ322" s="169"/>
      <c r="JER322" s="169"/>
      <c r="JES322" s="169"/>
      <c r="JET322" s="169"/>
      <c r="JEU322" s="169"/>
      <c r="JEV322" s="169"/>
      <c r="JEW322" s="169"/>
      <c r="JEX322" s="169"/>
      <c r="JEY322" s="169"/>
      <c r="JEZ322" s="169"/>
      <c r="JFA322" s="169"/>
      <c r="JFB322" s="169"/>
      <c r="JFC322" s="169"/>
      <c r="JFD322" s="169"/>
      <c r="JFE322" s="169"/>
      <c r="JFF322" s="169"/>
      <c r="JFG322" s="169"/>
      <c r="JFH322" s="169"/>
      <c r="JFI322" s="169"/>
      <c r="JFJ322" s="169"/>
      <c r="JFK322" s="169"/>
      <c r="JFL322" s="169"/>
      <c r="JFM322" s="169"/>
      <c r="JFN322" s="169"/>
      <c r="JFO322" s="169"/>
      <c r="JFP322" s="169"/>
      <c r="JFQ322" s="169"/>
      <c r="JFR322" s="169"/>
      <c r="JFS322" s="169"/>
      <c r="JFT322" s="169"/>
      <c r="JFU322" s="169"/>
      <c r="JFV322" s="169"/>
      <c r="JFW322" s="169"/>
      <c r="JFX322" s="169"/>
      <c r="JFY322" s="169"/>
      <c r="JFZ322" s="169"/>
      <c r="JGA322" s="169"/>
      <c r="JGB322" s="169"/>
      <c r="JGC322" s="169"/>
      <c r="JGD322" s="169"/>
      <c r="JGE322" s="169"/>
      <c r="JGF322" s="169"/>
      <c r="JGG322" s="169"/>
      <c r="JGH322" s="169"/>
      <c r="JGI322" s="169"/>
      <c r="JGJ322" s="169"/>
      <c r="JGK322" s="169"/>
      <c r="JGL322" s="169"/>
      <c r="JGM322" s="169"/>
      <c r="JGN322" s="169"/>
      <c r="JGO322" s="169"/>
      <c r="JGP322" s="169"/>
      <c r="JGQ322" s="169"/>
      <c r="JGR322" s="169"/>
      <c r="JGS322" s="169"/>
      <c r="JGT322" s="169"/>
      <c r="JGU322" s="169"/>
      <c r="JGV322" s="169"/>
      <c r="JGW322" s="169"/>
      <c r="JGX322" s="169"/>
      <c r="JGY322" s="169"/>
      <c r="JGZ322" s="169"/>
      <c r="JHA322" s="169"/>
      <c r="JHB322" s="169"/>
      <c r="JHC322" s="169"/>
      <c r="JHD322" s="169"/>
      <c r="JHE322" s="169"/>
      <c r="JHF322" s="169"/>
      <c r="JHG322" s="169"/>
      <c r="JHH322" s="169"/>
      <c r="JHI322" s="169"/>
      <c r="JHJ322" s="169"/>
      <c r="JHK322" s="169"/>
      <c r="JHL322" s="169"/>
      <c r="JHM322" s="169"/>
      <c r="JHN322" s="169"/>
      <c r="JHO322" s="169"/>
      <c r="JHP322" s="169"/>
      <c r="JHQ322" s="169"/>
      <c r="JHR322" s="169"/>
      <c r="JHS322" s="169"/>
      <c r="JHT322" s="169"/>
      <c r="JHU322" s="169"/>
      <c r="JHV322" s="169"/>
      <c r="JHW322" s="169"/>
      <c r="JHX322" s="169"/>
      <c r="JHY322" s="169"/>
      <c r="JHZ322" s="169"/>
      <c r="JIA322" s="169"/>
      <c r="JIB322" s="169"/>
      <c r="JIC322" s="169"/>
      <c r="JID322" s="169"/>
      <c r="JIE322" s="169"/>
      <c r="JIF322" s="169"/>
      <c r="JIG322" s="169"/>
      <c r="JIH322" s="169"/>
      <c r="JII322" s="169"/>
      <c r="JIJ322" s="169"/>
      <c r="JIK322" s="169"/>
      <c r="JIL322" s="169"/>
      <c r="JIM322" s="169"/>
      <c r="JIN322" s="169"/>
      <c r="JIO322" s="169"/>
      <c r="JIP322" s="169"/>
      <c r="JIQ322" s="169"/>
      <c r="JIR322" s="169"/>
      <c r="JIS322" s="169"/>
      <c r="JIT322" s="169"/>
      <c r="JIU322" s="169"/>
      <c r="JIV322" s="169"/>
      <c r="JIW322" s="169"/>
      <c r="JIX322" s="169"/>
      <c r="JIY322" s="169"/>
      <c r="JIZ322" s="169"/>
      <c r="JJA322" s="169"/>
      <c r="JJB322" s="169"/>
      <c r="JJC322" s="169"/>
      <c r="JJD322" s="169"/>
      <c r="JJE322" s="169"/>
      <c r="JJF322" s="169"/>
      <c r="JJG322" s="169"/>
      <c r="JJH322" s="169"/>
      <c r="JJI322" s="169"/>
      <c r="JJJ322" s="169"/>
      <c r="JJK322" s="169"/>
      <c r="JJL322" s="169"/>
      <c r="JJM322" s="169"/>
      <c r="JJN322" s="169"/>
      <c r="JJO322" s="169"/>
      <c r="JJP322" s="169"/>
      <c r="JJQ322" s="169"/>
      <c r="JJR322" s="169"/>
      <c r="JJS322" s="169"/>
      <c r="JJT322" s="169"/>
      <c r="JJU322" s="169"/>
      <c r="JJV322" s="169"/>
      <c r="JJW322" s="169"/>
      <c r="JJX322" s="169"/>
      <c r="JJY322" s="169"/>
      <c r="JJZ322" s="169"/>
      <c r="JKA322" s="169"/>
      <c r="JKB322" s="169"/>
      <c r="JKC322" s="169"/>
      <c r="JKD322" s="169"/>
      <c r="JKE322" s="169"/>
      <c r="JKF322" s="169"/>
      <c r="JKG322" s="169"/>
      <c r="JKH322" s="169"/>
      <c r="JKI322" s="169"/>
      <c r="JKJ322" s="169"/>
      <c r="JKK322" s="169"/>
      <c r="JKL322" s="169"/>
      <c r="JKM322" s="169"/>
      <c r="JKN322" s="169"/>
      <c r="JKO322" s="169"/>
      <c r="JKP322" s="169"/>
      <c r="JKQ322" s="169"/>
      <c r="JKR322" s="169"/>
      <c r="JKS322" s="169"/>
      <c r="JKT322" s="169"/>
      <c r="JKU322" s="169"/>
      <c r="JKV322" s="169"/>
      <c r="JKW322" s="169"/>
      <c r="JKX322" s="169"/>
      <c r="JKY322" s="169"/>
      <c r="JKZ322" s="169"/>
      <c r="JLA322" s="169"/>
      <c r="JLB322" s="169"/>
      <c r="JLC322" s="169"/>
      <c r="JLD322" s="169"/>
      <c r="JLE322" s="169"/>
      <c r="JLF322" s="169"/>
      <c r="JLG322" s="169"/>
      <c r="JLH322" s="169"/>
      <c r="JLI322" s="169"/>
      <c r="JLJ322" s="169"/>
      <c r="JLK322" s="169"/>
      <c r="JLL322" s="169"/>
      <c r="JLM322" s="169"/>
      <c r="JLN322" s="169"/>
      <c r="JLO322" s="169"/>
      <c r="JLP322" s="169"/>
      <c r="JLQ322" s="169"/>
      <c r="JLR322" s="169"/>
      <c r="JLS322" s="169"/>
      <c r="JLT322" s="169"/>
      <c r="JLU322" s="169"/>
      <c r="JLV322" s="169"/>
      <c r="JLW322" s="169"/>
      <c r="JLX322" s="169"/>
      <c r="JLY322" s="169"/>
      <c r="JLZ322" s="169"/>
      <c r="JMA322" s="169"/>
      <c r="JMB322" s="169"/>
      <c r="JMC322" s="169"/>
      <c r="JMD322" s="169"/>
      <c r="JME322" s="169"/>
      <c r="JMF322" s="169"/>
      <c r="JMG322" s="169"/>
      <c r="JMH322" s="169"/>
      <c r="JMI322" s="169"/>
      <c r="JMJ322" s="169"/>
      <c r="JMK322" s="169"/>
      <c r="JML322" s="169"/>
      <c r="JMM322" s="169"/>
      <c r="JMN322" s="169"/>
      <c r="JMO322" s="169"/>
      <c r="JMP322" s="169"/>
      <c r="JMQ322" s="169"/>
      <c r="JMR322" s="169"/>
      <c r="JMS322" s="169"/>
      <c r="JMT322" s="169"/>
      <c r="JMU322" s="169"/>
      <c r="JMV322" s="169"/>
      <c r="JMW322" s="169"/>
      <c r="JMX322" s="169"/>
      <c r="JMY322" s="169"/>
      <c r="JMZ322" s="169"/>
      <c r="JNA322" s="169"/>
      <c r="JNB322" s="169"/>
      <c r="JNC322" s="169"/>
      <c r="JND322" s="169"/>
      <c r="JNE322" s="169"/>
      <c r="JNF322" s="169"/>
      <c r="JNG322" s="169"/>
      <c r="JNH322" s="169"/>
      <c r="JNI322" s="169"/>
      <c r="JNJ322" s="169"/>
      <c r="JNK322" s="169"/>
      <c r="JNL322" s="169"/>
      <c r="JNM322" s="169"/>
      <c r="JNN322" s="169"/>
      <c r="JNO322" s="169"/>
      <c r="JNP322" s="169"/>
      <c r="JNQ322" s="169"/>
      <c r="JNR322" s="169"/>
      <c r="JNS322" s="169"/>
      <c r="JNT322" s="169"/>
      <c r="JNU322" s="169"/>
      <c r="JNV322" s="169"/>
      <c r="JNW322" s="169"/>
      <c r="JNX322" s="169"/>
      <c r="JNY322" s="169"/>
      <c r="JNZ322" s="169"/>
      <c r="JOA322" s="169"/>
      <c r="JOB322" s="169"/>
      <c r="JOC322" s="169"/>
      <c r="JOD322" s="169"/>
      <c r="JOE322" s="169"/>
      <c r="JOF322" s="169"/>
      <c r="JOG322" s="169"/>
      <c r="JOH322" s="169"/>
      <c r="JOI322" s="169"/>
      <c r="JOJ322" s="169"/>
      <c r="JOK322" s="169"/>
      <c r="JOL322" s="169"/>
      <c r="JOM322" s="169"/>
      <c r="JON322" s="169"/>
      <c r="JOO322" s="169"/>
      <c r="JOP322" s="169"/>
      <c r="JOQ322" s="169"/>
      <c r="JOR322" s="169"/>
      <c r="JOS322" s="169"/>
      <c r="JOT322" s="169"/>
      <c r="JOU322" s="169"/>
      <c r="JOV322" s="169"/>
      <c r="JOW322" s="169"/>
      <c r="JOX322" s="169"/>
      <c r="JOY322" s="169"/>
      <c r="JOZ322" s="169"/>
      <c r="JPA322" s="169"/>
      <c r="JPB322" s="169"/>
      <c r="JPC322" s="169"/>
      <c r="JPD322" s="169"/>
      <c r="JPE322" s="169"/>
      <c r="JPF322" s="169"/>
      <c r="JPG322" s="169"/>
      <c r="JPH322" s="169"/>
      <c r="JPI322" s="169"/>
      <c r="JPJ322" s="169"/>
      <c r="JPK322" s="169"/>
      <c r="JPL322" s="169"/>
      <c r="JPM322" s="169"/>
      <c r="JPN322" s="169"/>
      <c r="JPO322" s="169"/>
      <c r="JPP322" s="169"/>
      <c r="JPQ322" s="169"/>
      <c r="JPR322" s="169"/>
      <c r="JPS322" s="169"/>
      <c r="JPT322" s="169"/>
      <c r="JPU322" s="169"/>
      <c r="JPV322" s="169"/>
      <c r="JPW322" s="169"/>
      <c r="JPX322" s="169"/>
      <c r="JPY322" s="169"/>
      <c r="JPZ322" s="169"/>
      <c r="JQA322" s="169"/>
      <c r="JQB322" s="169"/>
      <c r="JQC322" s="169"/>
      <c r="JQD322" s="169"/>
      <c r="JQE322" s="169"/>
      <c r="JQF322" s="169"/>
      <c r="JQG322" s="169"/>
      <c r="JQH322" s="169"/>
      <c r="JQI322" s="169"/>
      <c r="JQJ322" s="169"/>
      <c r="JQK322" s="169"/>
      <c r="JQL322" s="169"/>
      <c r="JQM322" s="169"/>
      <c r="JQN322" s="169"/>
      <c r="JQO322" s="169"/>
      <c r="JQP322" s="169"/>
      <c r="JQQ322" s="169"/>
      <c r="JQR322" s="169"/>
      <c r="JQS322" s="169"/>
      <c r="JQT322" s="169"/>
      <c r="JQU322" s="169"/>
      <c r="JQV322" s="169"/>
      <c r="JQW322" s="169"/>
      <c r="JQX322" s="169"/>
      <c r="JQY322" s="169"/>
      <c r="JQZ322" s="169"/>
      <c r="JRA322" s="169"/>
      <c r="JRB322" s="169"/>
      <c r="JRC322" s="169"/>
      <c r="JRD322" s="169"/>
      <c r="JRE322" s="169"/>
      <c r="JRF322" s="169"/>
      <c r="JRG322" s="169"/>
      <c r="JRH322" s="169"/>
      <c r="JRI322" s="169"/>
      <c r="JRJ322" s="169"/>
      <c r="JRK322" s="169"/>
      <c r="JRL322" s="169"/>
      <c r="JRM322" s="169"/>
      <c r="JRN322" s="169"/>
      <c r="JRO322" s="169"/>
      <c r="JRP322" s="169"/>
      <c r="JRQ322" s="169"/>
      <c r="JRR322" s="169"/>
      <c r="JRS322" s="169"/>
      <c r="JRT322" s="169"/>
      <c r="JRU322" s="169"/>
      <c r="JRV322" s="169"/>
      <c r="JRW322" s="169"/>
      <c r="JRX322" s="169"/>
      <c r="JRY322" s="169"/>
      <c r="JRZ322" s="169"/>
      <c r="JSA322" s="169"/>
      <c r="JSB322" s="169"/>
      <c r="JSC322" s="169"/>
      <c r="JSD322" s="169"/>
      <c r="JSE322" s="169"/>
      <c r="JSF322" s="169"/>
      <c r="JSG322" s="169"/>
      <c r="JSH322" s="169"/>
      <c r="JSI322" s="169"/>
      <c r="JSJ322" s="169"/>
      <c r="JSK322" s="169"/>
      <c r="JSL322" s="169"/>
      <c r="JSM322" s="169"/>
      <c r="JSN322" s="169"/>
      <c r="JSO322" s="169"/>
      <c r="JSP322" s="169"/>
      <c r="JSQ322" s="169"/>
      <c r="JSR322" s="169"/>
      <c r="JSS322" s="169"/>
      <c r="JST322" s="169"/>
      <c r="JSU322" s="169"/>
      <c r="JSV322" s="169"/>
      <c r="JSW322" s="169"/>
      <c r="JSX322" s="169"/>
      <c r="JSY322" s="169"/>
      <c r="JSZ322" s="169"/>
      <c r="JTA322" s="169"/>
      <c r="JTB322" s="169"/>
      <c r="JTC322" s="169"/>
      <c r="JTD322" s="169"/>
      <c r="JTE322" s="169"/>
      <c r="JTF322" s="169"/>
      <c r="JTG322" s="169"/>
      <c r="JTH322" s="169"/>
      <c r="JTI322" s="169"/>
      <c r="JTJ322" s="169"/>
      <c r="JTK322" s="169"/>
      <c r="JTL322" s="169"/>
      <c r="JTM322" s="169"/>
      <c r="JTN322" s="169"/>
      <c r="JTO322" s="169"/>
      <c r="JTP322" s="169"/>
      <c r="JTQ322" s="169"/>
      <c r="JTR322" s="169"/>
      <c r="JTS322" s="169"/>
      <c r="JTT322" s="169"/>
      <c r="JTU322" s="169"/>
      <c r="JTV322" s="169"/>
      <c r="JTW322" s="169"/>
      <c r="JTX322" s="169"/>
      <c r="JTY322" s="169"/>
      <c r="JTZ322" s="169"/>
      <c r="JUA322" s="169"/>
      <c r="JUB322" s="169"/>
      <c r="JUC322" s="169"/>
      <c r="JUD322" s="169"/>
      <c r="JUE322" s="169"/>
      <c r="JUF322" s="169"/>
      <c r="JUG322" s="169"/>
      <c r="JUH322" s="169"/>
      <c r="JUI322" s="169"/>
      <c r="JUJ322" s="169"/>
      <c r="JUK322" s="169"/>
      <c r="JUL322" s="169"/>
      <c r="JUM322" s="169"/>
      <c r="JUN322" s="169"/>
      <c r="JUO322" s="169"/>
      <c r="JUP322" s="169"/>
      <c r="JUQ322" s="169"/>
      <c r="JUR322" s="169"/>
      <c r="JUS322" s="169"/>
      <c r="JUT322" s="169"/>
      <c r="JUU322" s="169"/>
      <c r="JUV322" s="169"/>
      <c r="JUW322" s="169"/>
      <c r="JUX322" s="169"/>
      <c r="JUY322" s="169"/>
      <c r="JUZ322" s="169"/>
      <c r="JVA322" s="169"/>
      <c r="JVB322" s="169"/>
      <c r="JVC322" s="169"/>
      <c r="JVD322" s="169"/>
      <c r="JVE322" s="169"/>
      <c r="JVF322" s="169"/>
      <c r="JVG322" s="169"/>
      <c r="JVH322" s="169"/>
      <c r="JVI322" s="169"/>
      <c r="JVJ322" s="169"/>
      <c r="JVK322" s="169"/>
      <c r="JVL322" s="169"/>
      <c r="JVM322" s="169"/>
      <c r="JVN322" s="169"/>
      <c r="JVO322" s="169"/>
      <c r="JVP322" s="169"/>
      <c r="JVQ322" s="169"/>
      <c r="JVR322" s="169"/>
      <c r="JVS322" s="169"/>
      <c r="JVT322" s="169"/>
      <c r="JVU322" s="169"/>
      <c r="JVV322" s="169"/>
      <c r="JVW322" s="169"/>
      <c r="JVX322" s="169"/>
      <c r="JVY322" s="169"/>
      <c r="JVZ322" s="169"/>
      <c r="JWA322" s="169"/>
      <c r="JWB322" s="169"/>
      <c r="JWC322" s="169"/>
      <c r="JWD322" s="169"/>
      <c r="JWE322" s="169"/>
      <c r="JWF322" s="169"/>
      <c r="JWG322" s="169"/>
      <c r="JWH322" s="169"/>
      <c r="JWI322" s="169"/>
      <c r="JWJ322" s="169"/>
      <c r="JWK322" s="169"/>
      <c r="JWL322" s="169"/>
      <c r="JWM322" s="169"/>
      <c r="JWN322" s="169"/>
      <c r="JWO322" s="169"/>
      <c r="JWP322" s="169"/>
      <c r="JWQ322" s="169"/>
      <c r="JWR322" s="169"/>
      <c r="JWS322" s="169"/>
      <c r="JWT322" s="169"/>
      <c r="JWU322" s="169"/>
      <c r="JWV322" s="169"/>
      <c r="JWW322" s="169"/>
      <c r="JWX322" s="169"/>
      <c r="JWY322" s="169"/>
      <c r="JWZ322" s="169"/>
      <c r="JXA322" s="169"/>
      <c r="JXB322" s="169"/>
      <c r="JXC322" s="169"/>
      <c r="JXD322" s="169"/>
      <c r="JXE322" s="169"/>
      <c r="JXF322" s="169"/>
      <c r="JXG322" s="169"/>
      <c r="JXH322" s="169"/>
      <c r="JXI322" s="169"/>
      <c r="JXJ322" s="169"/>
      <c r="JXK322" s="169"/>
      <c r="JXL322" s="169"/>
      <c r="JXM322" s="169"/>
      <c r="JXN322" s="169"/>
      <c r="JXO322" s="169"/>
      <c r="JXP322" s="169"/>
      <c r="JXQ322" s="169"/>
      <c r="JXR322" s="169"/>
      <c r="JXS322" s="169"/>
      <c r="JXT322" s="169"/>
      <c r="JXU322" s="169"/>
      <c r="JXV322" s="169"/>
      <c r="JXW322" s="169"/>
      <c r="JXX322" s="169"/>
      <c r="JXY322" s="169"/>
      <c r="JXZ322" s="169"/>
      <c r="JYA322" s="169"/>
      <c r="JYB322" s="169"/>
      <c r="JYC322" s="169"/>
      <c r="JYD322" s="169"/>
      <c r="JYE322" s="169"/>
      <c r="JYF322" s="169"/>
      <c r="JYG322" s="169"/>
      <c r="JYH322" s="169"/>
      <c r="JYI322" s="169"/>
      <c r="JYJ322" s="169"/>
      <c r="JYK322" s="169"/>
      <c r="JYL322" s="169"/>
      <c r="JYM322" s="169"/>
      <c r="JYN322" s="169"/>
      <c r="JYO322" s="169"/>
      <c r="JYP322" s="169"/>
      <c r="JYQ322" s="169"/>
      <c r="JYR322" s="169"/>
      <c r="JYS322" s="169"/>
      <c r="JYT322" s="169"/>
      <c r="JYU322" s="169"/>
      <c r="JYV322" s="169"/>
      <c r="JYW322" s="169"/>
      <c r="JYX322" s="169"/>
      <c r="JYY322" s="169"/>
      <c r="JYZ322" s="169"/>
      <c r="JZA322" s="169"/>
      <c r="JZB322" s="169"/>
      <c r="JZC322" s="169"/>
      <c r="JZD322" s="169"/>
      <c r="JZE322" s="169"/>
      <c r="JZF322" s="169"/>
      <c r="JZG322" s="169"/>
      <c r="JZH322" s="169"/>
      <c r="JZI322" s="169"/>
      <c r="JZJ322" s="169"/>
      <c r="JZK322" s="169"/>
      <c r="JZL322" s="169"/>
      <c r="JZM322" s="169"/>
      <c r="JZN322" s="169"/>
      <c r="JZO322" s="169"/>
      <c r="JZP322" s="169"/>
      <c r="JZQ322" s="169"/>
      <c r="JZR322" s="169"/>
      <c r="JZS322" s="169"/>
      <c r="JZT322" s="169"/>
      <c r="JZU322" s="169"/>
      <c r="JZV322" s="169"/>
      <c r="JZW322" s="169"/>
      <c r="JZX322" s="169"/>
      <c r="JZY322" s="169"/>
      <c r="JZZ322" s="169"/>
      <c r="KAA322" s="169"/>
      <c r="KAB322" s="169"/>
      <c r="KAC322" s="169"/>
      <c r="KAD322" s="169"/>
      <c r="KAE322" s="169"/>
      <c r="KAF322" s="169"/>
      <c r="KAG322" s="169"/>
      <c r="KAH322" s="169"/>
      <c r="KAI322" s="169"/>
      <c r="KAJ322" s="169"/>
      <c r="KAK322" s="169"/>
      <c r="KAL322" s="169"/>
      <c r="KAM322" s="169"/>
      <c r="KAN322" s="169"/>
      <c r="KAO322" s="169"/>
      <c r="KAP322" s="169"/>
      <c r="KAQ322" s="169"/>
      <c r="KAR322" s="169"/>
      <c r="KAS322" s="169"/>
      <c r="KAT322" s="169"/>
      <c r="KAU322" s="169"/>
      <c r="KAV322" s="169"/>
      <c r="KAW322" s="169"/>
      <c r="KAX322" s="169"/>
      <c r="KAY322" s="169"/>
      <c r="KAZ322" s="169"/>
      <c r="KBA322" s="169"/>
      <c r="KBB322" s="169"/>
      <c r="KBC322" s="169"/>
      <c r="KBD322" s="169"/>
      <c r="KBE322" s="169"/>
      <c r="KBF322" s="169"/>
      <c r="KBG322" s="169"/>
      <c r="KBH322" s="169"/>
      <c r="KBI322" s="169"/>
      <c r="KBJ322" s="169"/>
      <c r="KBK322" s="169"/>
      <c r="KBL322" s="169"/>
      <c r="KBM322" s="169"/>
      <c r="KBN322" s="169"/>
      <c r="KBO322" s="169"/>
      <c r="KBP322" s="169"/>
      <c r="KBQ322" s="169"/>
      <c r="KBR322" s="169"/>
      <c r="KBS322" s="169"/>
      <c r="KBT322" s="169"/>
      <c r="KBU322" s="169"/>
      <c r="KBV322" s="169"/>
      <c r="KBW322" s="169"/>
      <c r="KBX322" s="169"/>
      <c r="KBY322" s="169"/>
      <c r="KBZ322" s="169"/>
      <c r="KCA322" s="169"/>
      <c r="KCB322" s="169"/>
      <c r="KCC322" s="169"/>
      <c r="KCD322" s="169"/>
      <c r="KCE322" s="169"/>
      <c r="KCF322" s="169"/>
      <c r="KCG322" s="169"/>
      <c r="KCH322" s="169"/>
      <c r="KCI322" s="169"/>
      <c r="KCJ322" s="169"/>
      <c r="KCK322" s="169"/>
      <c r="KCL322" s="169"/>
      <c r="KCM322" s="169"/>
      <c r="KCN322" s="169"/>
      <c r="KCO322" s="169"/>
      <c r="KCP322" s="169"/>
      <c r="KCQ322" s="169"/>
      <c r="KCR322" s="169"/>
      <c r="KCS322" s="169"/>
      <c r="KCT322" s="169"/>
      <c r="KCU322" s="169"/>
      <c r="KCV322" s="169"/>
      <c r="KCW322" s="169"/>
      <c r="KCX322" s="169"/>
      <c r="KCY322" s="169"/>
      <c r="KCZ322" s="169"/>
      <c r="KDA322" s="169"/>
      <c r="KDB322" s="169"/>
      <c r="KDC322" s="169"/>
      <c r="KDD322" s="169"/>
      <c r="KDE322" s="169"/>
      <c r="KDF322" s="169"/>
      <c r="KDG322" s="169"/>
      <c r="KDH322" s="169"/>
      <c r="KDI322" s="169"/>
      <c r="KDJ322" s="169"/>
      <c r="KDK322" s="169"/>
      <c r="KDL322" s="169"/>
      <c r="KDM322" s="169"/>
      <c r="KDN322" s="169"/>
      <c r="KDO322" s="169"/>
      <c r="KDP322" s="169"/>
      <c r="KDQ322" s="169"/>
      <c r="KDR322" s="169"/>
      <c r="KDS322" s="169"/>
      <c r="KDT322" s="169"/>
      <c r="KDU322" s="169"/>
      <c r="KDV322" s="169"/>
      <c r="KDW322" s="169"/>
      <c r="KDX322" s="169"/>
      <c r="KDY322" s="169"/>
      <c r="KDZ322" s="169"/>
      <c r="KEA322" s="169"/>
      <c r="KEB322" s="169"/>
      <c r="KEC322" s="169"/>
      <c r="KED322" s="169"/>
      <c r="KEE322" s="169"/>
      <c r="KEF322" s="169"/>
      <c r="KEG322" s="169"/>
      <c r="KEH322" s="169"/>
      <c r="KEI322" s="169"/>
      <c r="KEJ322" s="169"/>
      <c r="KEK322" s="169"/>
      <c r="KEL322" s="169"/>
      <c r="KEM322" s="169"/>
      <c r="KEN322" s="169"/>
      <c r="KEO322" s="169"/>
      <c r="KEP322" s="169"/>
      <c r="KEQ322" s="169"/>
      <c r="KER322" s="169"/>
      <c r="KES322" s="169"/>
      <c r="KET322" s="169"/>
      <c r="KEU322" s="169"/>
      <c r="KEV322" s="169"/>
      <c r="KEW322" s="169"/>
      <c r="KEX322" s="169"/>
      <c r="KEY322" s="169"/>
      <c r="KEZ322" s="169"/>
      <c r="KFA322" s="169"/>
      <c r="KFB322" s="169"/>
      <c r="KFC322" s="169"/>
      <c r="KFD322" s="169"/>
      <c r="KFE322" s="169"/>
      <c r="KFF322" s="169"/>
      <c r="KFG322" s="169"/>
      <c r="KFH322" s="169"/>
      <c r="KFI322" s="169"/>
      <c r="KFJ322" s="169"/>
      <c r="KFK322" s="169"/>
      <c r="KFL322" s="169"/>
      <c r="KFM322" s="169"/>
      <c r="KFN322" s="169"/>
      <c r="KFO322" s="169"/>
      <c r="KFP322" s="169"/>
      <c r="KFQ322" s="169"/>
      <c r="KFR322" s="169"/>
      <c r="KFS322" s="169"/>
      <c r="KFT322" s="169"/>
      <c r="KFU322" s="169"/>
      <c r="KFV322" s="169"/>
      <c r="KFW322" s="169"/>
      <c r="KFX322" s="169"/>
      <c r="KFY322" s="169"/>
      <c r="KFZ322" s="169"/>
      <c r="KGA322" s="169"/>
      <c r="KGB322" s="169"/>
      <c r="KGC322" s="169"/>
      <c r="KGD322" s="169"/>
      <c r="KGE322" s="169"/>
      <c r="KGF322" s="169"/>
      <c r="KGG322" s="169"/>
      <c r="KGH322" s="169"/>
      <c r="KGI322" s="169"/>
      <c r="KGJ322" s="169"/>
      <c r="KGK322" s="169"/>
      <c r="KGL322" s="169"/>
      <c r="KGM322" s="169"/>
      <c r="KGN322" s="169"/>
      <c r="KGO322" s="169"/>
      <c r="KGP322" s="169"/>
      <c r="KGQ322" s="169"/>
      <c r="KGR322" s="169"/>
      <c r="KGS322" s="169"/>
      <c r="KGT322" s="169"/>
      <c r="KGU322" s="169"/>
      <c r="KGV322" s="169"/>
      <c r="KGW322" s="169"/>
      <c r="KGX322" s="169"/>
      <c r="KGY322" s="169"/>
      <c r="KGZ322" s="169"/>
      <c r="KHA322" s="169"/>
      <c r="KHB322" s="169"/>
      <c r="KHC322" s="169"/>
      <c r="KHD322" s="169"/>
      <c r="KHE322" s="169"/>
      <c r="KHF322" s="169"/>
      <c r="KHG322" s="169"/>
      <c r="KHH322" s="169"/>
      <c r="KHI322" s="169"/>
      <c r="KHJ322" s="169"/>
      <c r="KHK322" s="169"/>
      <c r="KHL322" s="169"/>
      <c r="KHM322" s="169"/>
      <c r="KHN322" s="169"/>
      <c r="KHO322" s="169"/>
      <c r="KHP322" s="169"/>
      <c r="KHQ322" s="169"/>
      <c r="KHR322" s="169"/>
      <c r="KHS322" s="169"/>
      <c r="KHT322" s="169"/>
      <c r="KHU322" s="169"/>
      <c r="KHV322" s="169"/>
      <c r="KHW322" s="169"/>
      <c r="KHX322" s="169"/>
      <c r="KHY322" s="169"/>
      <c r="KHZ322" s="169"/>
      <c r="KIA322" s="169"/>
      <c r="KIB322" s="169"/>
      <c r="KIC322" s="169"/>
      <c r="KID322" s="169"/>
      <c r="KIE322" s="169"/>
      <c r="KIF322" s="169"/>
      <c r="KIG322" s="169"/>
      <c r="KIH322" s="169"/>
      <c r="KII322" s="169"/>
      <c r="KIJ322" s="169"/>
      <c r="KIK322" s="169"/>
      <c r="KIL322" s="169"/>
      <c r="KIM322" s="169"/>
      <c r="KIN322" s="169"/>
      <c r="KIO322" s="169"/>
      <c r="KIP322" s="169"/>
      <c r="KIQ322" s="169"/>
      <c r="KIR322" s="169"/>
      <c r="KIS322" s="169"/>
      <c r="KIT322" s="169"/>
      <c r="KIU322" s="169"/>
      <c r="KIV322" s="169"/>
      <c r="KIW322" s="169"/>
      <c r="KIX322" s="169"/>
      <c r="KIY322" s="169"/>
      <c r="KIZ322" s="169"/>
      <c r="KJA322" s="169"/>
      <c r="KJB322" s="169"/>
      <c r="KJC322" s="169"/>
      <c r="KJD322" s="169"/>
      <c r="KJE322" s="169"/>
      <c r="KJF322" s="169"/>
      <c r="KJG322" s="169"/>
      <c r="KJH322" s="169"/>
      <c r="KJI322" s="169"/>
      <c r="KJJ322" s="169"/>
      <c r="KJK322" s="169"/>
      <c r="KJL322" s="169"/>
      <c r="KJM322" s="169"/>
      <c r="KJN322" s="169"/>
      <c r="KJO322" s="169"/>
      <c r="KJP322" s="169"/>
      <c r="KJQ322" s="169"/>
      <c r="KJR322" s="169"/>
      <c r="KJS322" s="169"/>
      <c r="KJT322" s="169"/>
      <c r="KJU322" s="169"/>
      <c r="KJV322" s="169"/>
      <c r="KJW322" s="169"/>
      <c r="KJX322" s="169"/>
      <c r="KJY322" s="169"/>
      <c r="KJZ322" s="169"/>
      <c r="KKA322" s="169"/>
      <c r="KKB322" s="169"/>
      <c r="KKC322" s="169"/>
      <c r="KKD322" s="169"/>
      <c r="KKE322" s="169"/>
      <c r="KKF322" s="169"/>
      <c r="KKG322" s="169"/>
      <c r="KKH322" s="169"/>
      <c r="KKI322" s="169"/>
      <c r="KKJ322" s="169"/>
      <c r="KKK322" s="169"/>
      <c r="KKL322" s="169"/>
      <c r="KKM322" s="169"/>
      <c r="KKN322" s="169"/>
      <c r="KKO322" s="169"/>
      <c r="KKP322" s="169"/>
      <c r="KKQ322" s="169"/>
      <c r="KKR322" s="169"/>
      <c r="KKS322" s="169"/>
      <c r="KKT322" s="169"/>
      <c r="KKU322" s="169"/>
      <c r="KKV322" s="169"/>
      <c r="KKW322" s="169"/>
      <c r="KKX322" s="169"/>
      <c r="KKY322" s="169"/>
      <c r="KKZ322" s="169"/>
      <c r="KLA322" s="169"/>
      <c r="KLB322" s="169"/>
      <c r="KLC322" s="169"/>
      <c r="KLD322" s="169"/>
      <c r="KLE322" s="169"/>
      <c r="KLF322" s="169"/>
      <c r="KLG322" s="169"/>
      <c r="KLH322" s="169"/>
      <c r="KLI322" s="169"/>
      <c r="KLJ322" s="169"/>
      <c r="KLK322" s="169"/>
      <c r="KLL322" s="169"/>
      <c r="KLM322" s="169"/>
      <c r="KLN322" s="169"/>
      <c r="KLO322" s="169"/>
      <c r="KLP322" s="169"/>
      <c r="KLQ322" s="169"/>
      <c r="KLR322" s="169"/>
      <c r="KLS322" s="169"/>
      <c r="KLT322" s="169"/>
      <c r="KLU322" s="169"/>
      <c r="KLV322" s="169"/>
      <c r="KLW322" s="169"/>
      <c r="KLX322" s="169"/>
      <c r="KLY322" s="169"/>
      <c r="KLZ322" s="169"/>
      <c r="KMA322" s="169"/>
      <c r="KMB322" s="169"/>
      <c r="KMC322" s="169"/>
      <c r="KMD322" s="169"/>
      <c r="KME322" s="169"/>
      <c r="KMF322" s="169"/>
      <c r="KMG322" s="169"/>
      <c r="KMH322" s="169"/>
      <c r="KMI322" s="169"/>
      <c r="KMJ322" s="169"/>
      <c r="KMK322" s="169"/>
      <c r="KML322" s="169"/>
      <c r="KMM322" s="169"/>
      <c r="KMN322" s="169"/>
      <c r="KMO322" s="169"/>
      <c r="KMP322" s="169"/>
      <c r="KMQ322" s="169"/>
      <c r="KMR322" s="169"/>
      <c r="KMS322" s="169"/>
      <c r="KMT322" s="169"/>
      <c r="KMU322" s="169"/>
      <c r="KMV322" s="169"/>
      <c r="KMW322" s="169"/>
      <c r="KMX322" s="169"/>
      <c r="KMY322" s="169"/>
      <c r="KMZ322" s="169"/>
      <c r="KNA322" s="169"/>
      <c r="KNB322" s="169"/>
      <c r="KNC322" s="169"/>
      <c r="KND322" s="169"/>
      <c r="KNE322" s="169"/>
      <c r="KNF322" s="169"/>
      <c r="KNG322" s="169"/>
      <c r="KNH322" s="169"/>
      <c r="KNI322" s="169"/>
      <c r="KNJ322" s="169"/>
      <c r="KNK322" s="169"/>
      <c r="KNL322" s="169"/>
      <c r="KNM322" s="169"/>
      <c r="KNN322" s="169"/>
      <c r="KNO322" s="169"/>
      <c r="KNP322" s="169"/>
      <c r="KNQ322" s="169"/>
      <c r="KNR322" s="169"/>
      <c r="KNS322" s="169"/>
      <c r="KNT322" s="169"/>
      <c r="KNU322" s="169"/>
      <c r="KNV322" s="169"/>
      <c r="KNW322" s="169"/>
      <c r="KNX322" s="169"/>
      <c r="KNY322" s="169"/>
      <c r="KNZ322" s="169"/>
      <c r="KOA322" s="169"/>
      <c r="KOB322" s="169"/>
      <c r="KOC322" s="169"/>
      <c r="KOD322" s="169"/>
      <c r="KOE322" s="169"/>
      <c r="KOF322" s="169"/>
      <c r="KOG322" s="169"/>
      <c r="KOH322" s="169"/>
      <c r="KOI322" s="169"/>
      <c r="KOJ322" s="169"/>
      <c r="KOK322" s="169"/>
      <c r="KOL322" s="169"/>
      <c r="KOM322" s="169"/>
      <c r="KON322" s="169"/>
      <c r="KOO322" s="169"/>
      <c r="KOP322" s="169"/>
      <c r="KOQ322" s="169"/>
      <c r="KOR322" s="169"/>
      <c r="KOS322" s="169"/>
      <c r="KOT322" s="169"/>
      <c r="KOU322" s="169"/>
      <c r="KOV322" s="169"/>
      <c r="KOW322" s="169"/>
      <c r="KOX322" s="169"/>
      <c r="KOY322" s="169"/>
      <c r="KOZ322" s="169"/>
      <c r="KPA322" s="169"/>
      <c r="KPB322" s="169"/>
      <c r="KPC322" s="169"/>
      <c r="KPD322" s="169"/>
      <c r="KPE322" s="169"/>
      <c r="KPF322" s="169"/>
      <c r="KPG322" s="169"/>
      <c r="KPH322" s="169"/>
      <c r="KPI322" s="169"/>
      <c r="KPJ322" s="169"/>
      <c r="KPK322" s="169"/>
      <c r="KPL322" s="169"/>
      <c r="KPM322" s="169"/>
      <c r="KPN322" s="169"/>
      <c r="KPO322" s="169"/>
      <c r="KPP322" s="169"/>
      <c r="KPQ322" s="169"/>
      <c r="KPR322" s="169"/>
      <c r="KPS322" s="169"/>
      <c r="KPT322" s="169"/>
      <c r="KPU322" s="169"/>
      <c r="KPV322" s="169"/>
      <c r="KPW322" s="169"/>
      <c r="KPX322" s="169"/>
      <c r="KPY322" s="169"/>
      <c r="KPZ322" s="169"/>
      <c r="KQA322" s="169"/>
      <c r="KQB322" s="169"/>
      <c r="KQC322" s="169"/>
      <c r="KQD322" s="169"/>
      <c r="KQE322" s="169"/>
      <c r="KQF322" s="169"/>
      <c r="KQG322" s="169"/>
      <c r="KQH322" s="169"/>
      <c r="KQI322" s="169"/>
      <c r="KQJ322" s="169"/>
      <c r="KQK322" s="169"/>
      <c r="KQL322" s="169"/>
      <c r="KQM322" s="169"/>
      <c r="KQN322" s="169"/>
      <c r="KQO322" s="169"/>
      <c r="KQP322" s="169"/>
      <c r="KQQ322" s="169"/>
      <c r="KQR322" s="169"/>
      <c r="KQS322" s="169"/>
      <c r="KQT322" s="169"/>
      <c r="KQU322" s="169"/>
      <c r="KQV322" s="169"/>
      <c r="KQW322" s="169"/>
      <c r="KQX322" s="169"/>
      <c r="KQY322" s="169"/>
      <c r="KQZ322" s="169"/>
      <c r="KRA322" s="169"/>
      <c r="KRB322" s="169"/>
      <c r="KRC322" s="169"/>
      <c r="KRD322" s="169"/>
      <c r="KRE322" s="169"/>
      <c r="KRF322" s="169"/>
      <c r="KRG322" s="169"/>
      <c r="KRH322" s="169"/>
      <c r="KRI322" s="169"/>
      <c r="KRJ322" s="169"/>
      <c r="KRK322" s="169"/>
      <c r="KRL322" s="169"/>
      <c r="KRM322" s="169"/>
      <c r="KRN322" s="169"/>
      <c r="KRO322" s="169"/>
      <c r="KRP322" s="169"/>
      <c r="KRQ322" s="169"/>
      <c r="KRR322" s="169"/>
      <c r="KRS322" s="169"/>
      <c r="KRT322" s="169"/>
      <c r="KRU322" s="169"/>
      <c r="KRV322" s="169"/>
      <c r="KRW322" s="169"/>
      <c r="KRX322" s="169"/>
      <c r="KRY322" s="169"/>
      <c r="KRZ322" s="169"/>
      <c r="KSA322" s="169"/>
      <c r="KSB322" s="169"/>
      <c r="KSC322" s="169"/>
      <c r="KSD322" s="169"/>
      <c r="KSE322" s="169"/>
      <c r="KSF322" s="169"/>
      <c r="KSG322" s="169"/>
      <c r="KSH322" s="169"/>
      <c r="KSI322" s="169"/>
      <c r="KSJ322" s="169"/>
      <c r="KSK322" s="169"/>
      <c r="KSL322" s="169"/>
      <c r="KSM322" s="169"/>
      <c r="KSN322" s="169"/>
      <c r="KSO322" s="169"/>
      <c r="KSP322" s="169"/>
      <c r="KSQ322" s="169"/>
      <c r="KSR322" s="169"/>
      <c r="KSS322" s="169"/>
      <c r="KST322" s="169"/>
      <c r="KSU322" s="169"/>
      <c r="KSV322" s="169"/>
      <c r="KSW322" s="169"/>
      <c r="KSX322" s="169"/>
      <c r="KSY322" s="169"/>
      <c r="KSZ322" s="169"/>
      <c r="KTA322" s="169"/>
      <c r="KTB322" s="169"/>
      <c r="KTC322" s="169"/>
      <c r="KTD322" s="169"/>
      <c r="KTE322" s="169"/>
      <c r="KTF322" s="169"/>
      <c r="KTG322" s="169"/>
      <c r="KTH322" s="169"/>
      <c r="KTI322" s="169"/>
      <c r="KTJ322" s="169"/>
      <c r="KTK322" s="169"/>
      <c r="KTL322" s="169"/>
      <c r="KTM322" s="169"/>
      <c r="KTN322" s="169"/>
      <c r="KTO322" s="169"/>
      <c r="KTP322" s="169"/>
      <c r="KTQ322" s="169"/>
      <c r="KTR322" s="169"/>
      <c r="KTS322" s="169"/>
      <c r="KTT322" s="169"/>
      <c r="KTU322" s="169"/>
      <c r="KTV322" s="169"/>
      <c r="KTW322" s="169"/>
      <c r="KTX322" s="169"/>
      <c r="KTY322" s="169"/>
      <c r="KTZ322" s="169"/>
      <c r="KUA322" s="169"/>
      <c r="KUB322" s="169"/>
      <c r="KUC322" s="169"/>
      <c r="KUD322" s="169"/>
      <c r="KUE322" s="169"/>
      <c r="KUF322" s="169"/>
      <c r="KUG322" s="169"/>
      <c r="KUH322" s="169"/>
      <c r="KUI322" s="169"/>
      <c r="KUJ322" s="169"/>
      <c r="KUK322" s="169"/>
      <c r="KUL322" s="169"/>
      <c r="KUM322" s="169"/>
      <c r="KUN322" s="169"/>
      <c r="KUO322" s="169"/>
      <c r="KUP322" s="169"/>
      <c r="KUQ322" s="169"/>
      <c r="KUR322" s="169"/>
      <c r="KUS322" s="169"/>
      <c r="KUT322" s="169"/>
      <c r="KUU322" s="169"/>
      <c r="KUV322" s="169"/>
      <c r="KUW322" s="169"/>
      <c r="KUX322" s="169"/>
      <c r="KUY322" s="169"/>
      <c r="KUZ322" s="169"/>
      <c r="KVA322" s="169"/>
      <c r="KVB322" s="169"/>
      <c r="KVC322" s="169"/>
      <c r="KVD322" s="169"/>
      <c r="KVE322" s="169"/>
      <c r="KVF322" s="169"/>
      <c r="KVG322" s="169"/>
      <c r="KVH322" s="169"/>
      <c r="KVI322" s="169"/>
      <c r="KVJ322" s="169"/>
      <c r="KVK322" s="169"/>
      <c r="KVL322" s="169"/>
      <c r="KVM322" s="169"/>
      <c r="KVN322" s="169"/>
      <c r="KVO322" s="169"/>
      <c r="KVP322" s="169"/>
      <c r="KVQ322" s="169"/>
      <c r="KVR322" s="169"/>
      <c r="KVS322" s="169"/>
      <c r="KVT322" s="169"/>
      <c r="KVU322" s="169"/>
      <c r="KVV322" s="169"/>
      <c r="KVW322" s="169"/>
      <c r="KVX322" s="169"/>
      <c r="KVY322" s="169"/>
      <c r="KVZ322" s="169"/>
      <c r="KWA322" s="169"/>
      <c r="KWB322" s="169"/>
      <c r="KWC322" s="169"/>
      <c r="KWD322" s="169"/>
      <c r="KWE322" s="169"/>
      <c r="KWF322" s="169"/>
      <c r="KWG322" s="169"/>
      <c r="KWH322" s="169"/>
      <c r="KWI322" s="169"/>
      <c r="KWJ322" s="169"/>
      <c r="KWK322" s="169"/>
      <c r="KWL322" s="169"/>
      <c r="KWM322" s="169"/>
      <c r="KWN322" s="169"/>
      <c r="KWO322" s="169"/>
      <c r="KWP322" s="169"/>
      <c r="KWQ322" s="169"/>
      <c r="KWR322" s="169"/>
      <c r="KWS322" s="169"/>
      <c r="KWT322" s="169"/>
      <c r="KWU322" s="169"/>
      <c r="KWV322" s="169"/>
      <c r="KWW322" s="169"/>
      <c r="KWX322" s="169"/>
      <c r="KWY322" s="169"/>
      <c r="KWZ322" s="169"/>
      <c r="KXA322" s="169"/>
      <c r="KXB322" s="169"/>
      <c r="KXC322" s="169"/>
      <c r="KXD322" s="169"/>
      <c r="KXE322" s="169"/>
      <c r="KXF322" s="169"/>
      <c r="KXG322" s="169"/>
      <c r="KXH322" s="169"/>
      <c r="KXI322" s="169"/>
      <c r="KXJ322" s="169"/>
      <c r="KXK322" s="169"/>
      <c r="KXL322" s="169"/>
      <c r="KXM322" s="169"/>
      <c r="KXN322" s="169"/>
      <c r="KXO322" s="169"/>
      <c r="KXP322" s="169"/>
      <c r="KXQ322" s="169"/>
      <c r="KXR322" s="169"/>
      <c r="KXS322" s="169"/>
      <c r="KXT322" s="169"/>
      <c r="KXU322" s="169"/>
      <c r="KXV322" s="169"/>
      <c r="KXW322" s="169"/>
      <c r="KXX322" s="169"/>
      <c r="KXY322" s="169"/>
      <c r="KXZ322" s="169"/>
      <c r="KYA322" s="169"/>
      <c r="KYB322" s="169"/>
      <c r="KYC322" s="169"/>
      <c r="KYD322" s="169"/>
      <c r="KYE322" s="169"/>
      <c r="KYF322" s="169"/>
      <c r="KYG322" s="169"/>
      <c r="KYH322" s="169"/>
      <c r="KYI322" s="169"/>
      <c r="KYJ322" s="169"/>
      <c r="KYK322" s="169"/>
      <c r="KYL322" s="169"/>
      <c r="KYM322" s="169"/>
      <c r="KYN322" s="169"/>
      <c r="KYO322" s="169"/>
      <c r="KYP322" s="169"/>
      <c r="KYQ322" s="169"/>
      <c r="KYR322" s="169"/>
      <c r="KYS322" s="169"/>
      <c r="KYT322" s="169"/>
      <c r="KYU322" s="169"/>
      <c r="KYV322" s="169"/>
      <c r="KYW322" s="169"/>
      <c r="KYX322" s="169"/>
      <c r="KYY322" s="169"/>
      <c r="KYZ322" s="169"/>
      <c r="KZA322" s="169"/>
      <c r="KZB322" s="169"/>
      <c r="KZC322" s="169"/>
      <c r="KZD322" s="169"/>
      <c r="KZE322" s="169"/>
      <c r="KZF322" s="169"/>
      <c r="KZG322" s="169"/>
      <c r="KZH322" s="169"/>
      <c r="KZI322" s="169"/>
      <c r="KZJ322" s="169"/>
      <c r="KZK322" s="169"/>
      <c r="KZL322" s="169"/>
      <c r="KZM322" s="169"/>
      <c r="KZN322" s="169"/>
      <c r="KZO322" s="169"/>
      <c r="KZP322" s="169"/>
      <c r="KZQ322" s="169"/>
      <c r="KZR322" s="169"/>
      <c r="KZS322" s="169"/>
      <c r="KZT322" s="169"/>
      <c r="KZU322" s="169"/>
      <c r="KZV322" s="169"/>
      <c r="KZW322" s="169"/>
      <c r="KZX322" s="169"/>
      <c r="KZY322" s="169"/>
      <c r="KZZ322" s="169"/>
      <c r="LAA322" s="169"/>
      <c r="LAB322" s="169"/>
      <c r="LAC322" s="169"/>
      <c r="LAD322" s="169"/>
      <c r="LAE322" s="169"/>
      <c r="LAF322" s="169"/>
      <c r="LAG322" s="169"/>
      <c r="LAH322" s="169"/>
      <c r="LAI322" s="169"/>
      <c r="LAJ322" s="169"/>
      <c r="LAK322" s="169"/>
      <c r="LAL322" s="169"/>
      <c r="LAM322" s="169"/>
      <c r="LAN322" s="169"/>
      <c r="LAO322" s="169"/>
      <c r="LAP322" s="169"/>
      <c r="LAQ322" s="169"/>
      <c r="LAR322" s="169"/>
      <c r="LAS322" s="169"/>
      <c r="LAT322" s="169"/>
      <c r="LAU322" s="169"/>
      <c r="LAV322" s="169"/>
      <c r="LAW322" s="169"/>
      <c r="LAX322" s="169"/>
      <c r="LAY322" s="169"/>
      <c r="LAZ322" s="169"/>
      <c r="LBA322" s="169"/>
      <c r="LBB322" s="169"/>
      <c r="LBC322" s="169"/>
      <c r="LBD322" s="169"/>
      <c r="LBE322" s="169"/>
      <c r="LBF322" s="169"/>
      <c r="LBG322" s="169"/>
      <c r="LBH322" s="169"/>
      <c r="LBI322" s="169"/>
      <c r="LBJ322" s="169"/>
      <c r="LBK322" s="169"/>
      <c r="LBL322" s="169"/>
      <c r="LBM322" s="169"/>
      <c r="LBN322" s="169"/>
      <c r="LBO322" s="169"/>
      <c r="LBP322" s="169"/>
      <c r="LBQ322" s="169"/>
      <c r="LBR322" s="169"/>
      <c r="LBS322" s="169"/>
      <c r="LBT322" s="169"/>
      <c r="LBU322" s="169"/>
      <c r="LBV322" s="169"/>
      <c r="LBW322" s="169"/>
      <c r="LBX322" s="169"/>
      <c r="LBY322" s="169"/>
      <c r="LBZ322" s="169"/>
      <c r="LCA322" s="169"/>
      <c r="LCB322" s="169"/>
      <c r="LCC322" s="169"/>
      <c r="LCD322" s="169"/>
      <c r="LCE322" s="169"/>
      <c r="LCF322" s="169"/>
      <c r="LCG322" s="169"/>
      <c r="LCH322" s="169"/>
      <c r="LCI322" s="169"/>
      <c r="LCJ322" s="169"/>
      <c r="LCK322" s="169"/>
      <c r="LCL322" s="169"/>
      <c r="LCM322" s="169"/>
      <c r="LCN322" s="169"/>
      <c r="LCO322" s="169"/>
      <c r="LCP322" s="169"/>
      <c r="LCQ322" s="169"/>
      <c r="LCR322" s="169"/>
      <c r="LCS322" s="169"/>
      <c r="LCT322" s="169"/>
      <c r="LCU322" s="169"/>
      <c r="LCV322" s="169"/>
      <c r="LCW322" s="169"/>
      <c r="LCX322" s="169"/>
      <c r="LCY322" s="169"/>
      <c r="LCZ322" s="169"/>
      <c r="LDA322" s="169"/>
      <c r="LDB322" s="169"/>
      <c r="LDC322" s="169"/>
      <c r="LDD322" s="169"/>
      <c r="LDE322" s="169"/>
      <c r="LDF322" s="169"/>
      <c r="LDG322" s="169"/>
      <c r="LDH322" s="169"/>
      <c r="LDI322" s="169"/>
      <c r="LDJ322" s="169"/>
      <c r="LDK322" s="169"/>
      <c r="LDL322" s="169"/>
      <c r="LDM322" s="169"/>
      <c r="LDN322" s="169"/>
      <c r="LDO322" s="169"/>
      <c r="LDP322" s="169"/>
      <c r="LDQ322" s="169"/>
      <c r="LDR322" s="169"/>
      <c r="LDS322" s="169"/>
      <c r="LDT322" s="169"/>
      <c r="LDU322" s="169"/>
      <c r="LDV322" s="169"/>
      <c r="LDW322" s="169"/>
      <c r="LDX322" s="169"/>
      <c r="LDY322" s="169"/>
      <c r="LDZ322" s="169"/>
      <c r="LEA322" s="169"/>
      <c r="LEB322" s="169"/>
      <c r="LEC322" s="169"/>
      <c r="LED322" s="169"/>
      <c r="LEE322" s="169"/>
      <c r="LEF322" s="169"/>
      <c r="LEG322" s="169"/>
      <c r="LEH322" s="169"/>
      <c r="LEI322" s="169"/>
      <c r="LEJ322" s="169"/>
      <c r="LEK322" s="169"/>
      <c r="LEL322" s="169"/>
      <c r="LEM322" s="169"/>
      <c r="LEN322" s="169"/>
      <c r="LEO322" s="169"/>
      <c r="LEP322" s="169"/>
      <c r="LEQ322" s="169"/>
      <c r="LER322" s="169"/>
      <c r="LES322" s="169"/>
      <c r="LET322" s="169"/>
      <c r="LEU322" s="169"/>
      <c r="LEV322" s="169"/>
      <c r="LEW322" s="169"/>
      <c r="LEX322" s="169"/>
      <c r="LEY322" s="169"/>
      <c r="LEZ322" s="169"/>
      <c r="LFA322" s="169"/>
      <c r="LFB322" s="169"/>
      <c r="LFC322" s="169"/>
      <c r="LFD322" s="169"/>
      <c r="LFE322" s="169"/>
      <c r="LFF322" s="169"/>
      <c r="LFG322" s="169"/>
      <c r="LFH322" s="169"/>
      <c r="LFI322" s="169"/>
      <c r="LFJ322" s="169"/>
      <c r="LFK322" s="169"/>
      <c r="LFL322" s="169"/>
      <c r="LFM322" s="169"/>
      <c r="LFN322" s="169"/>
      <c r="LFO322" s="169"/>
      <c r="LFP322" s="169"/>
      <c r="LFQ322" s="169"/>
      <c r="LFR322" s="169"/>
      <c r="LFS322" s="169"/>
      <c r="LFT322" s="169"/>
      <c r="LFU322" s="169"/>
      <c r="LFV322" s="169"/>
      <c r="LFW322" s="169"/>
      <c r="LFX322" s="169"/>
      <c r="LFY322" s="169"/>
      <c r="LFZ322" s="169"/>
      <c r="LGA322" s="169"/>
      <c r="LGB322" s="169"/>
      <c r="LGC322" s="169"/>
      <c r="LGD322" s="169"/>
      <c r="LGE322" s="169"/>
      <c r="LGF322" s="169"/>
      <c r="LGG322" s="169"/>
      <c r="LGH322" s="169"/>
      <c r="LGI322" s="169"/>
      <c r="LGJ322" s="169"/>
      <c r="LGK322" s="169"/>
      <c r="LGL322" s="169"/>
      <c r="LGM322" s="169"/>
      <c r="LGN322" s="169"/>
      <c r="LGO322" s="169"/>
      <c r="LGP322" s="169"/>
      <c r="LGQ322" s="169"/>
      <c r="LGR322" s="169"/>
      <c r="LGS322" s="169"/>
      <c r="LGT322" s="169"/>
      <c r="LGU322" s="169"/>
      <c r="LGV322" s="169"/>
      <c r="LGW322" s="169"/>
      <c r="LGX322" s="169"/>
      <c r="LGY322" s="169"/>
      <c r="LGZ322" s="169"/>
      <c r="LHA322" s="169"/>
      <c r="LHB322" s="169"/>
      <c r="LHC322" s="169"/>
      <c r="LHD322" s="169"/>
      <c r="LHE322" s="169"/>
      <c r="LHF322" s="169"/>
      <c r="LHG322" s="169"/>
      <c r="LHH322" s="169"/>
      <c r="LHI322" s="169"/>
      <c r="LHJ322" s="169"/>
      <c r="LHK322" s="169"/>
      <c r="LHL322" s="169"/>
      <c r="LHM322" s="169"/>
      <c r="LHN322" s="169"/>
      <c r="LHO322" s="169"/>
      <c r="LHP322" s="169"/>
      <c r="LHQ322" s="169"/>
      <c r="LHR322" s="169"/>
      <c r="LHS322" s="169"/>
      <c r="LHT322" s="169"/>
      <c r="LHU322" s="169"/>
      <c r="LHV322" s="169"/>
      <c r="LHW322" s="169"/>
      <c r="LHX322" s="169"/>
      <c r="LHY322" s="169"/>
      <c r="LHZ322" s="169"/>
      <c r="LIA322" s="169"/>
      <c r="LIB322" s="169"/>
      <c r="LIC322" s="169"/>
      <c r="LID322" s="169"/>
      <c r="LIE322" s="169"/>
      <c r="LIF322" s="169"/>
      <c r="LIG322" s="169"/>
      <c r="LIH322" s="169"/>
      <c r="LII322" s="169"/>
      <c r="LIJ322" s="169"/>
      <c r="LIK322" s="169"/>
      <c r="LIL322" s="169"/>
      <c r="LIM322" s="169"/>
      <c r="LIN322" s="169"/>
      <c r="LIO322" s="169"/>
      <c r="LIP322" s="169"/>
      <c r="LIQ322" s="169"/>
      <c r="LIR322" s="169"/>
      <c r="LIS322" s="169"/>
      <c r="LIT322" s="169"/>
      <c r="LIU322" s="169"/>
      <c r="LIV322" s="169"/>
      <c r="LIW322" s="169"/>
      <c r="LIX322" s="169"/>
      <c r="LIY322" s="169"/>
      <c r="LIZ322" s="169"/>
      <c r="LJA322" s="169"/>
      <c r="LJB322" s="169"/>
      <c r="LJC322" s="169"/>
      <c r="LJD322" s="169"/>
      <c r="LJE322" s="169"/>
      <c r="LJF322" s="169"/>
      <c r="LJG322" s="169"/>
      <c r="LJH322" s="169"/>
      <c r="LJI322" s="169"/>
      <c r="LJJ322" s="169"/>
      <c r="LJK322" s="169"/>
      <c r="LJL322" s="169"/>
      <c r="LJM322" s="169"/>
      <c r="LJN322" s="169"/>
      <c r="LJO322" s="169"/>
      <c r="LJP322" s="169"/>
      <c r="LJQ322" s="169"/>
      <c r="LJR322" s="169"/>
      <c r="LJS322" s="169"/>
      <c r="LJT322" s="169"/>
      <c r="LJU322" s="169"/>
      <c r="LJV322" s="169"/>
      <c r="LJW322" s="169"/>
      <c r="LJX322" s="169"/>
      <c r="LJY322" s="169"/>
      <c r="LJZ322" s="169"/>
      <c r="LKA322" s="169"/>
      <c r="LKB322" s="169"/>
      <c r="LKC322" s="169"/>
      <c r="LKD322" s="169"/>
      <c r="LKE322" s="169"/>
      <c r="LKF322" s="169"/>
      <c r="LKG322" s="169"/>
      <c r="LKH322" s="169"/>
      <c r="LKI322" s="169"/>
      <c r="LKJ322" s="169"/>
      <c r="LKK322" s="169"/>
      <c r="LKL322" s="169"/>
      <c r="LKM322" s="169"/>
      <c r="LKN322" s="169"/>
      <c r="LKO322" s="169"/>
      <c r="LKP322" s="169"/>
      <c r="LKQ322" s="169"/>
      <c r="LKR322" s="169"/>
      <c r="LKS322" s="169"/>
      <c r="LKT322" s="169"/>
      <c r="LKU322" s="169"/>
      <c r="LKV322" s="169"/>
      <c r="LKW322" s="169"/>
      <c r="LKX322" s="169"/>
      <c r="LKY322" s="169"/>
      <c r="LKZ322" s="169"/>
      <c r="LLA322" s="169"/>
      <c r="LLB322" s="169"/>
      <c r="LLC322" s="169"/>
      <c r="LLD322" s="169"/>
      <c r="LLE322" s="169"/>
      <c r="LLF322" s="169"/>
      <c r="LLG322" s="169"/>
      <c r="LLH322" s="169"/>
      <c r="LLI322" s="169"/>
      <c r="LLJ322" s="169"/>
      <c r="LLK322" s="169"/>
      <c r="LLL322" s="169"/>
      <c r="LLM322" s="169"/>
      <c r="LLN322" s="169"/>
      <c r="LLO322" s="169"/>
      <c r="LLP322" s="169"/>
      <c r="LLQ322" s="169"/>
      <c r="LLR322" s="169"/>
      <c r="LLS322" s="169"/>
      <c r="LLT322" s="169"/>
      <c r="LLU322" s="169"/>
      <c r="LLV322" s="169"/>
      <c r="LLW322" s="169"/>
      <c r="LLX322" s="169"/>
      <c r="LLY322" s="169"/>
      <c r="LLZ322" s="169"/>
      <c r="LMA322" s="169"/>
      <c r="LMB322" s="169"/>
      <c r="LMC322" s="169"/>
      <c r="LMD322" s="169"/>
      <c r="LME322" s="169"/>
      <c r="LMF322" s="169"/>
      <c r="LMG322" s="169"/>
      <c r="LMH322" s="169"/>
      <c r="LMI322" s="169"/>
      <c r="LMJ322" s="169"/>
      <c r="LMK322" s="169"/>
      <c r="LML322" s="169"/>
      <c r="LMM322" s="169"/>
      <c r="LMN322" s="169"/>
      <c r="LMO322" s="169"/>
      <c r="LMP322" s="169"/>
      <c r="LMQ322" s="169"/>
      <c r="LMR322" s="169"/>
      <c r="LMS322" s="169"/>
      <c r="LMT322" s="169"/>
      <c r="LMU322" s="169"/>
      <c r="LMV322" s="169"/>
      <c r="LMW322" s="169"/>
      <c r="LMX322" s="169"/>
      <c r="LMY322" s="169"/>
      <c r="LMZ322" s="169"/>
      <c r="LNA322" s="169"/>
      <c r="LNB322" s="169"/>
      <c r="LNC322" s="169"/>
      <c r="LND322" s="169"/>
      <c r="LNE322" s="169"/>
      <c r="LNF322" s="169"/>
      <c r="LNG322" s="169"/>
      <c r="LNH322" s="169"/>
      <c r="LNI322" s="169"/>
      <c r="LNJ322" s="169"/>
      <c r="LNK322" s="169"/>
      <c r="LNL322" s="169"/>
      <c r="LNM322" s="169"/>
      <c r="LNN322" s="169"/>
      <c r="LNO322" s="169"/>
      <c r="LNP322" s="169"/>
      <c r="LNQ322" s="169"/>
      <c r="LNR322" s="169"/>
      <c r="LNS322" s="169"/>
      <c r="LNT322" s="169"/>
      <c r="LNU322" s="169"/>
      <c r="LNV322" s="169"/>
      <c r="LNW322" s="169"/>
      <c r="LNX322" s="169"/>
      <c r="LNY322" s="169"/>
      <c r="LNZ322" s="169"/>
      <c r="LOA322" s="169"/>
      <c r="LOB322" s="169"/>
      <c r="LOC322" s="169"/>
      <c r="LOD322" s="169"/>
      <c r="LOE322" s="169"/>
      <c r="LOF322" s="169"/>
      <c r="LOG322" s="169"/>
      <c r="LOH322" s="169"/>
      <c r="LOI322" s="169"/>
      <c r="LOJ322" s="169"/>
      <c r="LOK322" s="169"/>
      <c r="LOL322" s="169"/>
      <c r="LOM322" s="169"/>
      <c r="LON322" s="169"/>
      <c r="LOO322" s="169"/>
      <c r="LOP322" s="169"/>
      <c r="LOQ322" s="169"/>
      <c r="LOR322" s="169"/>
      <c r="LOS322" s="169"/>
      <c r="LOT322" s="169"/>
      <c r="LOU322" s="169"/>
      <c r="LOV322" s="169"/>
      <c r="LOW322" s="169"/>
      <c r="LOX322" s="169"/>
      <c r="LOY322" s="169"/>
      <c r="LOZ322" s="169"/>
      <c r="LPA322" s="169"/>
      <c r="LPB322" s="169"/>
      <c r="LPC322" s="169"/>
      <c r="LPD322" s="169"/>
      <c r="LPE322" s="169"/>
      <c r="LPF322" s="169"/>
      <c r="LPG322" s="169"/>
      <c r="LPH322" s="169"/>
      <c r="LPI322" s="169"/>
      <c r="LPJ322" s="169"/>
      <c r="LPK322" s="169"/>
      <c r="LPL322" s="169"/>
      <c r="LPM322" s="169"/>
      <c r="LPN322" s="169"/>
      <c r="LPO322" s="169"/>
      <c r="LPP322" s="169"/>
      <c r="LPQ322" s="169"/>
      <c r="LPR322" s="169"/>
      <c r="LPS322" s="169"/>
      <c r="LPT322" s="169"/>
      <c r="LPU322" s="169"/>
      <c r="LPV322" s="169"/>
      <c r="LPW322" s="169"/>
      <c r="LPX322" s="169"/>
      <c r="LPY322" s="169"/>
      <c r="LPZ322" s="169"/>
      <c r="LQA322" s="169"/>
      <c r="LQB322" s="169"/>
      <c r="LQC322" s="169"/>
      <c r="LQD322" s="169"/>
      <c r="LQE322" s="169"/>
      <c r="LQF322" s="169"/>
      <c r="LQG322" s="169"/>
      <c r="LQH322" s="169"/>
      <c r="LQI322" s="169"/>
      <c r="LQJ322" s="169"/>
      <c r="LQK322" s="169"/>
      <c r="LQL322" s="169"/>
      <c r="LQM322" s="169"/>
      <c r="LQN322" s="169"/>
      <c r="LQO322" s="169"/>
      <c r="LQP322" s="169"/>
      <c r="LQQ322" s="169"/>
      <c r="LQR322" s="169"/>
      <c r="LQS322" s="169"/>
      <c r="LQT322" s="169"/>
      <c r="LQU322" s="169"/>
      <c r="LQV322" s="169"/>
      <c r="LQW322" s="169"/>
      <c r="LQX322" s="169"/>
      <c r="LQY322" s="169"/>
      <c r="LQZ322" s="169"/>
      <c r="LRA322" s="169"/>
      <c r="LRB322" s="169"/>
      <c r="LRC322" s="169"/>
      <c r="LRD322" s="169"/>
      <c r="LRE322" s="169"/>
      <c r="LRF322" s="169"/>
      <c r="LRG322" s="169"/>
      <c r="LRH322" s="169"/>
      <c r="LRI322" s="169"/>
      <c r="LRJ322" s="169"/>
      <c r="LRK322" s="169"/>
      <c r="LRL322" s="169"/>
      <c r="LRM322" s="169"/>
      <c r="LRN322" s="169"/>
      <c r="LRO322" s="169"/>
      <c r="LRP322" s="169"/>
      <c r="LRQ322" s="169"/>
      <c r="LRR322" s="169"/>
      <c r="LRS322" s="169"/>
      <c r="LRT322" s="169"/>
      <c r="LRU322" s="169"/>
      <c r="LRV322" s="169"/>
      <c r="LRW322" s="169"/>
      <c r="LRX322" s="169"/>
      <c r="LRY322" s="169"/>
      <c r="LRZ322" s="169"/>
      <c r="LSA322" s="169"/>
      <c r="LSB322" s="169"/>
      <c r="LSC322" s="169"/>
      <c r="LSD322" s="169"/>
      <c r="LSE322" s="169"/>
      <c r="LSF322" s="169"/>
      <c r="LSG322" s="169"/>
      <c r="LSH322" s="169"/>
      <c r="LSI322" s="169"/>
      <c r="LSJ322" s="169"/>
      <c r="LSK322" s="169"/>
      <c r="LSL322" s="169"/>
      <c r="LSM322" s="169"/>
      <c r="LSN322" s="169"/>
      <c r="LSO322" s="169"/>
      <c r="LSP322" s="169"/>
      <c r="LSQ322" s="169"/>
      <c r="LSR322" s="169"/>
      <c r="LSS322" s="169"/>
      <c r="LST322" s="169"/>
      <c r="LSU322" s="169"/>
      <c r="LSV322" s="169"/>
      <c r="LSW322" s="169"/>
      <c r="LSX322" s="169"/>
      <c r="LSY322" s="169"/>
      <c r="LSZ322" s="169"/>
      <c r="LTA322" s="169"/>
      <c r="LTB322" s="169"/>
      <c r="LTC322" s="169"/>
      <c r="LTD322" s="169"/>
      <c r="LTE322" s="169"/>
      <c r="LTF322" s="169"/>
      <c r="LTG322" s="169"/>
      <c r="LTH322" s="169"/>
      <c r="LTI322" s="169"/>
      <c r="LTJ322" s="169"/>
      <c r="LTK322" s="169"/>
      <c r="LTL322" s="169"/>
      <c r="LTM322" s="169"/>
      <c r="LTN322" s="169"/>
      <c r="LTO322" s="169"/>
      <c r="LTP322" s="169"/>
      <c r="LTQ322" s="169"/>
      <c r="LTR322" s="169"/>
      <c r="LTS322" s="169"/>
      <c r="LTT322" s="169"/>
      <c r="LTU322" s="169"/>
      <c r="LTV322" s="169"/>
      <c r="LTW322" s="169"/>
      <c r="LTX322" s="169"/>
      <c r="LTY322" s="169"/>
      <c r="LTZ322" s="169"/>
      <c r="LUA322" s="169"/>
      <c r="LUB322" s="169"/>
      <c r="LUC322" s="169"/>
      <c r="LUD322" s="169"/>
      <c r="LUE322" s="169"/>
      <c r="LUF322" s="169"/>
      <c r="LUG322" s="169"/>
      <c r="LUH322" s="169"/>
      <c r="LUI322" s="169"/>
      <c r="LUJ322" s="169"/>
      <c r="LUK322" s="169"/>
      <c r="LUL322" s="169"/>
      <c r="LUM322" s="169"/>
      <c r="LUN322" s="169"/>
      <c r="LUO322" s="169"/>
      <c r="LUP322" s="169"/>
      <c r="LUQ322" s="169"/>
      <c r="LUR322" s="169"/>
      <c r="LUS322" s="169"/>
      <c r="LUT322" s="169"/>
      <c r="LUU322" s="169"/>
      <c r="LUV322" s="169"/>
      <c r="LUW322" s="169"/>
      <c r="LUX322" s="169"/>
      <c r="LUY322" s="169"/>
      <c r="LUZ322" s="169"/>
      <c r="LVA322" s="169"/>
      <c r="LVB322" s="169"/>
      <c r="LVC322" s="169"/>
      <c r="LVD322" s="169"/>
      <c r="LVE322" s="169"/>
      <c r="LVF322" s="169"/>
      <c r="LVG322" s="169"/>
      <c r="LVH322" s="169"/>
      <c r="LVI322" s="169"/>
      <c r="LVJ322" s="169"/>
      <c r="LVK322" s="169"/>
      <c r="LVL322" s="169"/>
      <c r="LVM322" s="169"/>
      <c r="LVN322" s="169"/>
      <c r="LVO322" s="169"/>
      <c r="LVP322" s="169"/>
      <c r="LVQ322" s="169"/>
      <c r="LVR322" s="169"/>
      <c r="LVS322" s="169"/>
      <c r="LVT322" s="169"/>
      <c r="LVU322" s="169"/>
      <c r="LVV322" s="169"/>
      <c r="LVW322" s="169"/>
      <c r="LVX322" s="169"/>
      <c r="LVY322" s="169"/>
      <c r="LVZ322" s="169"/>
      <c r="LWA322" s="169"/>
      <c r="LWB322" s="169"/>
      <c r="LWC322" s="169"/>
      <c r="LWD322" s="169"/>
      <c r="LWE322" s="169"/>
      <c r="LWF322" s="169"/>
      <c r="LWG322" s="169"/>
      <c r="LWH322" s="169"/>
      <c r="LWI322" s="169"/>
      <c r="LWJ322" s="169"/>
      <c r="LWK322" s="169"/>
      <c r="LWL322" s="169"/>
      <c r="LWM322" s="169"/>
      <c r="LWN322" s="169"/>
      <c r="LWO322" s="169"/>
      <c r="LWP322" s="169"/>
      <c r="LWQ322" s="169"/>
      <c r="LWR322" s="169"/>
      <c r="LWS322" s="169"/>
      <c r="LWT322" s="169"/>
      <c r="LWU322" s="169"/>
      <c r="LWV322" s="169"/>
      <c r="LWW322" s="169"/>
      <c r="LWX322" s="169"/>
      <c r="LWY322" s="169"/>
      <c r="LWZ322" s="169"/>
      <c r="LXA322" s="169"/>
      <c r="LXB322" s="169"/>
      <c r="LXC322" s="169"/>
      <c r="LXD322" s="169"/>
      <c r="LXE322" s="169"/>
      <c r="LXF322" s="169"/>
      <c r="LXG322" s="169"/>
      <c r="LXH322" s="169"/>
      <c r="LXI322" s="169"/>
      <c r="LXJ322" s="169"/>
      <c r="LXK322" s="169"/>
      <c r="LXL322" s="169"/>
      <c r="LXM322" s="169"/>
      <c r="LXN322" s="169"/>
      <c r="LXO322" s="169"/>
      <c r="LXP322" s="169"/>
      <c r="LXQ322" s="169"/>
      <c r="LXR322" s="169"/>
      <c r="LXS322" s="169"/>
      <c r="LXT322" s="169"/>
      <c r="LXU322" s="169"/>
      <c r="LXV322" s="169"/>
      <c r="LXW322" s="169"/>
      <c r="LXX322" s="169"/>
      <c r="LXY322" s="169"/>
      <c r="LXZ322" s="169"/>
      <c r="LYA322" s="169"/>
      <c r="LYB322" s="169"/>
      <c r="LYC322" s="169"/>
      <c r="LYD322" s="169"/>
      <c r="LYE322" s="169"/>
      <c r="LYF322" s="169"/>
      <c r="LYG322" s="169"/>
      <c r="LYH322" s="169"/>
      <c r="LYI322" s="169"/>
      <c r="LYJ322" s="169"/>
      <c r="LYK322" s="169"/>
      <c r="LYL322" s="169"/>
      <c r="LYM322" s="169"/>
      <c r="LYN322" s="169"/>
      <c r="LYO322" s="169"/>
      <c r="LYP322" s="169"/>
      <c r="LYQ322" s="169"/>
      <c r="LYR322" s="169"/>
      <c r="LYS322" s="169"/>
      <c r="LYT322" s="169"/>
      <c r="LYU322" s="169"/>
      <c r="LYV322" s="169"/>
      <c r="LYW322" s="169"/>
      <c r="LYX322" s="169"/>
      <c r="LYY322" s="169"/>
      <c r="LYZ322" s="169"/>
      <c r="LZA322" s="169"/>
      <c r="LZB322" s="169"/>
      <c r="LZC322" s="169"/>
      <c r="LZD322" s="169"/>
      <c r="LZE322" s="169"/>
      <c r="LZF322" s="169"/>
      <c r="LZG322" s="169"/>
      <c r="LZH322" s="169"/>
      <c r="LZI322" s="169"/>
      <c r="LZJ322" s="169"/>
      <c r="LZK322" s="169"/>
      <c r="LZL322" s="169"/>
      <c r="LZM322" s="169"/>
      <c r="LZN322" s="169"/>
      <c r="LZO322" s="169"/>
      <c r="LZP322" s="169"/>
      <c r="LZQ322" s="169"/>
      <c r="LZR322" s="169"/>
      <c r="LZS322" s="169"/>
      <c r="LZT322" s="169"/>
      <c r="LZU322" s="169"/>
      <c r="LZV322" s="169"/>
      <c r="LZW322" s="169"/>
      <c r="LZX322" s="169"/>
      <c r="LZY322" s="169"/>
      <c r="LZZ322" s="169"/>
      <c r="MAA322" s="169"/>
      <c r="MAB322" s="169"/>
      <c r="MAC322" s="169"/>
      <c r="MAD322" s="169"/>
      <c r="MAE322" s="169"/>
      <c r="MAF322" s="169"/>
      <c r="MAG322" s="169"/>
      <c r="MAH322" s="169"/>
      <c r="MAI322" s="169"/>
      <c r="MAJ322" s="169"/>
      <c r="MAK322" s="169"/>
      <c r="MAL322" s="169"/>
      <c r="MAM322" s="169"/>
      <c r="MAN322" s="169"/>
      <c r="MAO322" s="169"/>
      <c r="MAP322" s="169"/>
      <c r="MAQ322" s="169"/>
      <c r="MAR322" s="169"/>
      <c r="MAS322" s="169"/>
      <c r="MAT322" s="169"/>
      <c r="MAU322" s="169"/>
      <c r="MAV322" s="169"/>
      <c r="MAW322" s="169"/>
      <c r="MAX322" s="169"/>
      <c r="MAY322" s="169"/>
      <c r="MAZ322" s="169"/>
      <c r="MBA322" s="169"/>
      <c r="MBB322" s="169"/>
      <c r="MBC322" s="169"/>
      <c r="MBD322" s="169"/>
      <c r="MBE322" s="169"/>
      <c r="MBF322" s="169"/>
      <c r="MBG322" s="169"/>
      <c r="MBH322" s="169"/>
      <c r="MBI322" s="169"/>
      <c r="MBJ322" s="169"/>
      <c r="MBK322" s="169"/>
      <c r="MBL322" s="169"/>
      <c r="MBM322" s="169"/>
      <c r="MBN322" s="169"/>
      <c r="MBO322" s="169"/>
      <c r="MBP322" s="169"/>
      <c r="MBQ322" s="169"/>
      <c r="MBR322" s="169"/>
      <c r="MBS322" s="169"/>
      <c r="MBT322" s="169"/>
      <c r="MBU322" s="169"/>
      <c r="MBV322" s="169"/>
      <c r="MBW322" s="169"/>
      <c r="MBX322" s="169"/>
      <c r="MBY322" s="169"/>
      <c r="MBZ322" s="169"/>
      <c r="MCA322" s="169"/>
      <c r="MCB322" s="169"/>
      <c r="MCC322" s="169"/>
      <c r="MCD322" s="169"/>
      <c r="MCE322" s="169"/>
      <c r="MCF322" s="169"/>
      <c r="MCG322" s="169"/>
      <c r="MCH322" s="169"/>
      <c r="MCI322" s="169"/>
      <c r="MCJ322" s="169"/>
      <c r="MCK322" s="169"/>
      <c r="MCL322" s="169"/>
      <c r="MCM322" s="169"/>
      <c r="MCN322" s="169"/>
      <c r="MCO322" s="169"/>
      <c r="MCP322" s="169"/>
      <c r="MCQ322" s="169"/>
      <c r="MCR322" s="169"/>
      <c r="MCS322" s="169"/>
      <c r="MCT322" s="169"/>
      <c r="MCU322" s="169"/>
      <c r="MCV322" s="169"/>
      <c r="MCW322" s="169"/>
      <c r="MCX322" s="169"/>
      <c r="MCY322" s="169"/>
      <c r="MCZ322" s="169"/>
      <c r="MDA322" s="169"/>
      <c r="MDB322" s="169"/>
      <c r="MDC322" s="169"/>
      <c r="MDD322" s="169"/>
      <c r="MDE322" s="169"/>
      <c r="MDF322" s="169"/>
      <c r="MDG322" s="169"/>
      <c r="MDH322" s="169"/>
      <c r="MDI322" s="169"/>
      <c r="MDJ322" s="169"/>
      <c r="MDK322" s="169"/>
      <c r="MDL322" s="169"/>
      <c r="MDM322" s="169"/>
      <c r="MDN322" s="169"/>
      <c r="MDO322" s="169"/>
      <c r="MDP322" s="169"/>
      <c r="MDQ322" s="169"/>
      <c r="MDR322" s="169"/>
      <c r="MDS322" s="169"/>
      <c r="MDT322" s="169"/>
      <c r="MDU322" s="169"/>
      <c r="MDV322" s="169"/>
      <c r="MDW322" s="169"/>
      <c r="MDX322" s="169"/>
      <c r="MDY322" s="169"/>
      <c r="MDZ322" s="169"/>
      <c r="MEA322" s="169"/>
      <c r="MEB322" s="169"/>
      <c r="MEC322" s="169"/>
      <c r="MED322" s="169"/>
      <c r="MEE322" s="169"/>
      <c r="MEF322" s="169"/>
      <c r="MEG322" s="169"/>
      <c r="MEH322" s="169"/>
      <c r="MEI322" s="169"/>
      <c r="MEJ322" s="169"/>
      <c r="MEK322" s="169"/>
      <c r="MEL322" s="169"/>
      <c r="MEM322" s="169"/>
      <c r="MEN322" s="169"/>
      <c r="MEO322" s="169"/>
      <c r="MEP322" s="169"/>
      <c r="MEQ322" s="169"/>
      <c r="MER322" s="169"/>
      <c r="MES322" s="169"/>
      <c r="MET322" s="169"/>
      <c r="MEU322" s="169"/>
      <c r="MEV322" s="169"/>
      <c r="MEW322" s="169"/>
      <c r="MEX322" s="169"/>
      <c r="MEY322" s="169"/>
      <c r="MEZ322" s="169"/>
      <c r="MFA322" s="169"/>
      <c r="MFB322" s="169"/>
      <c r="MFC322" s="169"/>
      <c r="MFD322" s="169"/>
      <c r="MFE322" s="169"/>
      <c r="MFF322" s="169"/>
      <c r="MFG322" s="169"/>
      <c r="MFH322" s="169"/>
      <c r="MFI322" s="169"/>
      <c r="MFJ322" s="169"/>
      <c r="MFK322" s="169"/>
      <c r="MFL322" s="169"/>
      <c r="MFM322" s="169"/>
      <c r="MFN322" s="169"/>
      <c r="MFO322" s="169"/>
      <c r="MFP322" s="169"/>
      <c r="MFQ322" s="169"/>
      <c r="MFR322" s="169"/>
      <c r="MFS322" s="169"/>
      <c r="MFT322" s="169"/>
      <c r="MFU322" s="169"/>
      <c r="MFV322" s="169"/>
      <c r="MFW322" s="169"/>
      <c r="MFX322" s="169"/>
      <c r="MFY322" s="169"/>
      <c r="MFZ322" s="169"/>
      <c r="MGA322" s="169"/>
      <c r="MGB322" s="169"/>
      <c r="MGC322" s="169"/>
      <c r="MGD322" s="169"/>
      <c r="MGE322" s="169"/>
      <c r="MGF322" s="169"/>
      <c r="MGG322" s="169"/>
      <c r="MGH322" s="169"/>
      <c r="MGI322" s="169"/>
      <c r="MGJ322" s="169"/>
      <c r="MGK322" s="169"/>
      <c r="MGL322" s="169"/>
      <c r="MGM322" s="169"/>
      <c r="MGN322" s="169"/>
      <c r="MGO322" s="169"/>
      <c r="MGP322" s="169"/>
      <c r="MGQ322" s="169"/>
      <c r="MGR322" s="169"/>
      <c r="MGS322" s="169"/>
      <c r="MGT322" s="169"/>
      <c r="MGU322" s="169"/>
      <c r="MGV322" s="169"/>
      <c r="MGW322" s="169"/>
      <c r="MGX322" s="169"/>
      <c r="MGY322" s="169"/>
      <c r="MGZ322" s="169"/>
      <c r="MHA322" s="169"/>
      <c r="MHB322" s="169"/>
      <c r="MHC322" s="169"/>
      <c r="MHD322" s="169"/>
      <c r="MHE322" s="169"/>
      <c r="MHF322" s="169"/>
      <c r="MHG322" s="169"/>
      <c r="MHH322" s="169"/>
      <c r="MHI322" s="169"/>
      <c r="MHJ322" s="169"/>
      <c r="MHK322" s="169"/>
      <c r="MHL322" s="169"/>
      <c r="MHM322" s="169"/>
      <c r="MHN322" s="169"/>
      <c r="MHO322" s="169"/>
      <c r="MHP322" s="169"/>
      <c r="MHQ322" s="169"/>
      <c r="MHR322" s="169"/>
      <c r="MHS322" s="169"/>
      <c r="MHT322" s="169"/>
      <c r="MHU322" s="169"/>
      <c r="MHV322" s="169"/>
      <c r="MHW322" s="169"/>
      <c r="MHX322" s="169"/>
      <c r="MHY322" s="169"/>
      <c r="MHZ322" s="169"/>
      <c r="MIA322" s="169"/>
      <c r="MIB322" s="169"/>
      <c r="MIC322" s="169"/>
      <c r="MID322" s="169"/>
      <c r="MIE322" s="169"/>
      <c r="MIF322" s="169"/>
      <c r="MIG322" s="169"/>
      <c r="MIH322" s="169"/>
      <c r="MII322" s="169"/>
      <c r="MIJ322" s="169"/>
      <c r="MIK322" s="169"/>
      <c r="MIL322" s="169"/>
      <c r="MIM322" s="169"/>
      <c r="MIN322" s="169"/>
      <c r="MIO322" s="169"/>
      <c r="MIP322" s="169"/>
      <c r="MIQ322" s="169"/>
      <c r="MIR322" s="169"/>
      <c r="MIS322" s="169"/>
      <c r="MIT322" s="169"/>
      <c r="MIU322" s="169"/>
      <c r="MIV322" s="169"/>
      <c r="MIW322" s="169"/>
      <c r="MIX322" s="169"/>
      <c r="MIY322" s="169"/>
      <c r="MIZ322" s="169"/>
      <c r="MJA322" s="169"/>
      <c r="MJB322" s="169"/>
      <c r="MJC322" s="169"/>
      <c r="MJD322" s="169"/>
      <c r="MJE322" s="169"/>
      <c r="MJF322" s="169"/>
      <c r="MJG322" s="169"/>
      <c r="MJH322" s="169"/>
      <c r="MJI322" s="169"/>
      <c r="MJJ322" s="169"/>
      <c r="MJK322" s="169"/>
      <c r="MJL322" s="169"/>
      <c r="MJM322" s="169"/>
      <c r="MJN322" s="169"/>
      <c r="MJO322" s="169"/>
      <c r="MJP322" s="169"/>
      <c r="MJQ322" s="169"/>
      <c r="MJR322" s="169"/>
      <c r="MJS322" s="169"/>
      <c r="MJT322" s="169"/>
      <c r="MJU322" s="169"/>
      <c r="MJV322" s="169"/>
      <c r="MJW322" s="169"/>
      <c r="MJX322" s="169"/>
      <c r="MJY322" s="169"/>
      <c r="MJZ322" s="169"/>
      <c r="MKA322" s="169"/>
      <c r="MKB322" s="169"/>
      <c r="MKC322" s="169"/>
      <c r="MKD322" s="169"/>
      <c r="MKE322" s="169"/>
      <c r="MKF322" s="169"/>
      <c r="MKG322" s="169"/>
      <c r="MKH322" s="169"/>
      <c r="MKI322" s="169"/>
      <c r="MKJ322" s="169"/>
      <c r="MKK322" s="169"/>
      <c r="MKL322" s="169"/>
      <c r="MKM322" s="169"/>
      <c r="MKN322" s="169"/>
      <c r="MKO322" s="169"/>
      <c r="MKP322" s="169"/>
      <c r="MKQ322" s="169"/>
      <c r="MKR322" s="169"/>
      <c r="MKS322" s="169"/>
      <c r="MKT322" s="169"/>
      <c r="MKU322" s="169"/>
      <c r="MKV322" s="169"/>
      <c r="MKW322" s="169"/>
      <c r="MKX322" s="169"/>
      <c r="MKY322" s="169"/>
      <c r="MKZ322" s="169"/>
      <c r="MLA322" s="169"/>
      <c r="MLB322" s="169"/>
      <c r="MLC322" s="169"/>
      <c r="MLD322" s="169"/>
      <c r="MLE322" s="169"/>
      <c r="MLF322" s="169"/>
      <c r="MLG322" s="169"/>
      <c r="MLH322" s="169"/>
      <c r="MLI322" s="169"/>
      <c r="MLJ322" s="169"/>
      <c r="MLK322" s="169"/>
      <c r="MLL322" s="169"/>
      <c r="MLM322" s="169"/>
      <c r="MLN322" s="169"/>
      <c r="MLO322" s="169"/>
      <c r="MLP322" s="169"/>
      <c r="MLQ322" s="169"/>
      <c r="MLR322" s="169"/>
      <c r="MLS322" s="169"/>
      <c r="MLT322" s="169"/>
      <c r="MLU322" s="169"/>
      <c r="MLV322" s="169"/>
      <c r="MLW322" s="169"/>
      <c r="MLX322" s="169"/>
      <c r="MLY322" s="169"/>
      <c r="MLZ322" s="169"/>
      <c r="MMA322" s="169"/>
      <c r="MMB322" s="169"/>
      <c r="MMC322" s="169"/>
      <c r="MMD322" s="169"/>
      <c r="MME322" s="169"/>
      <c r="MMF322" s="169"/>
      <c r="MMG322" s="169"/>
      <c r="MMH322" s="169"/>
      <c r="MMI322" s="169"/>
      <c r="MMJ322" s="169"/>
      <c r="MMK322" s="169"/>
      <c r="MML322" s="169"/>
      <c r="MMM322" s="169"/>
      <c r="MMN322" s="169"/>
      <c r="MMO322" s="169"/>
      <c r="MMP322" s="169"/>
      <c r="MMQ322" s="169"/>
      <c r="MMR322" s="169"/>
      <c r="MMS322" s="169"/>
      <c r="MMT322" s="169"/>
      <c r="MMU322" s="169"/>
      <c r="MMV322" s="169"/>
      <c r="MMW322" s="169"/>
      <c r="MMX322" s="169"/>
      <c r="MMY322" s="169"/>
      <c r="MMZ322" s="169"/>
      <c r="MNA322" s="169"/>
      <c r="MNB322" s="169"/>
      <c r="MNC322" s="169"/>
      <c r="MND322" s="169"/>
      <c r="MNE322" s="169"/>
      <c r="MNF322" s="169"/>
      <c r="MNG322" s="169"/>
      <c r="MNH322" s="169"/>
      <c r="MNI322" s="169"/>
      <c r="MNJ322" s="169"/>
      <c r="MNK322" s="169"/>
      <c r="MNL322" s="169"/>
      <c r="MNM322" s="169"/>
      <c r="MNN322" s="169"/>
      <c r="MNO322" s="169"/>
      <c r="MNP322" s="169"/>
      <c r="MNQ322" s="169"/>
      <c r="MNR322" s="169"/>
      <c r="MNS322" s="169"/>
      <c r="MNT322" s="169"/>
      <c r="MNU322" s="169"/>
      <c r="MNV322" s="169"/>
      <c r="MNW322" s="169"/>
      <c r="MNX322" s="169"/>
      <c r="MNY322" s="169"/>
      <c r="MNZ322" s="169"/>
      <c r="MOA322" s="169"/>
      <c r="MOB322" s="169"/>
      <c r="MOC322" s="169"/>
      <c r="MOD322" s="169"/>
      <c r="MOE322" s="169"/>
      <c r="MOF322" s="169"/>
      <c r="MOG322" s="169"/>
      <c r="MOH322" s="169"/>
      <c r="MOI322" s="169"/>
      <c r="MOJ322" s="169"/>
      <c r="MOK322" s="169"/>
      <c r="MOL322" s="169"/>
      <c r="MOM322" s="169"/>
      <c r="MON322" s="169"/>
      <c r="MOO322" s="169"/>
      <c r="MOP322" s="169"/>
      <c r="MOQ322" s="169"/>
      <c r="MOR322" s="169"/>
      <c r="MOS322" s="169"/>
      <c r="MOT322" s="169"/>
      <c r="MOU322" s="169"/>
      <c r="MOV322" s="169"/>
      <c r="MOW322" s="169"/>
      <c r="MOX322" s="169"/>
      <c r="MOY322" s="169"/>
      <c r="MOZ322" s="169"/>
      <c r="MPA322" s="169"/>
      <c r="MPB322" s="169"/>
      <c r="MPC322" s="169"/>
      <c r="MPD322" s="169"/>
      <c r="MPE322" s="169"/>
      <c r="MPF322" s="169"/>
      <c r="MPG322" s="169"/>
      <c r="MPH322" s="169"/>
      <c r="MPI322" s="169"/>
      <c r="MPJ322" s="169"/>
      <c r="MPK322" s="169"/>
      <c r="MPL322" s="169"/>
      <c r="MPM322" s="169"/>
      <c r="MPN322" s="169"/>
      <c r="MPO322" s="169"/>
      <c r="MPP322" s="169"/>
      <c r="MPQ322" s="169"/>
      <c r="MPR322" s="169"/>
      <c r="MPS322" s="169"/>
      <c r="MPT322" s="169"/>
      <c r="MPU322" s="169"/>
      <c r="MPV322" s="169"/>
      <c r="MPW322" s="169"/>
      <c r="MPX322" s="169"/>
      <c r="MPY322" s="169"/>
      <c r="MPZ322" s="169"/>
      <c r="MQA322" s="169"/>
      <c r="MQB322" s="169"/>
      <c r="MQC322" s="169"/>
      <c r="MQD322" s="169"/>
      <c r="MQE322" s="169"/>
      <c r="MQF322" s="169"/>
      <c r="MQG322" s="169"/>
      <c r="MQH322" s="169"/>
      <c r="MQI322" s="169"/>
      <c r="MQJ322" s="169"/>
      <c r="MQK322" s="169"/>
      <c r="MQL322" s="169"/>
      <c r="MQM322" s="169"/>
      <c r="MQN322" s="169"/>
      <c r="MQO322" s="169"/>
      <c r="MQP322" s="169"/>
      <c r="MQQ322" s="169"/>
      <c r="MQR322" s="169"/>
      <c r="MQS322" s="169"/>
      <c r="MQT322" s="169"/>
      <c r="MQU322" s="169"/>
      <c r="MQV322" s="169"/>
      <c r="MQW322" s="169"/>
      <c r="MQX322" s="169"/>
      <c r="MQY322" s="169"/>
      <c r="MQZ322" s="169"/>
      <c r="MRA322" s="169"/>
      <c r="MRB322" s="169"/>
      <c r="MRC322" s="169"/>
      <c r="MRD322" s="169"/>
      <c r="MRE322" s="169"/>
      <c r="MRF322" s="169"/>
      <c r="MRG322" s="169"/>
      <c r="MRH322" s="169"/>
      <c r="MRI322" s="169"/>
      <c r="MRJ322" s="169"/>
      <c r="MRK322" s="169"/>
      <c r="MRL322" s="169"/>
      <c r="MRM322" s="169"/>
      <c r="MRN322" s="169"/>
      <c r="MRO322" s="169"/>
      <c r="MRP322" s="169"/>
      <c r="MRQ322" s="169"/>
      <c r="MRR322" s="169"/>
      <c r="MRS322" s="169"/>
      <c r="MRT322" s="169"/>
      <c r="MRU322" s="169"/>
      <c r="MRV322" s="169"/>
      <c r="MRW322" s="169"/>
      <c r="MRX322" s="169"/>
      <c r="MRY322" s="169"/>
      <c r="MRZ322" s="169"/>
      <c r="MSA322" s="169"/>
      <c r="MSB322" s="169"/>
      <c r="MSC322" s="169"/>
      <c r="MSD322" s="169"/>
      <c r="MSE322" s="169"/>
      <c r="MSF322" s="169"/>
      <c r="MSG322" s="169"/>
      <c r="MSH322" s="169"/>
      <c r="MSI322" s="169"/>
      <c r="MSJ322" s="169"/>
      <c r="MSK322" s="169"/>
      <c r="MSL322" s="169"/>
      <c r="MSM322" s="169"/>
      <c r="MSN322" s="169"/>
      <c r="MSO322" s="169"/>
      <c r="MSP322" s="169"/>
      <c r="MSQ322" s="169"/>
      <c r="MSR322" s="169"/>
      <c r="MSS322" s="169"/>
      <c r="MST322" s="169"/>
      <c r="MSU322" s="169"/>
      <c r="MSV322" s="169"/>
      <c r="MSW322" s="169"/>
      <c r="MSX322" s="169"/>
      <c r="MSY322" s="169"/>
      <c r="MSZ322" s="169"/>
      <c r="MTA322" s="169"/>
      <c r="MTB322" s="169"/>
      <c r="MTC322" s="169"/>
      <c r="MTD322" s="169"/>
      <c r="MTE322" s="169"/>
      <c r="MTF322" s="169"/>
      <c r="MTG322" s="169"/>
      <c r="MTH322" s="169"/>
      <c r="MTI322" s="169"/>
      <c r="MTJ322" s="169"/>
      <c r="MTK322" s="169"/>
      <c r="MTL322" s="169"/>
      <c r="MTM322" s="169"/>
      <c r="MTN322" s="169"/>
      <c r="MTO322" s="169"/>
      <c r="MTP322" s="169"/>
      <c r="MTQ322" s="169"/>
      <c r="MTR322" s="169"/>
      <c r="MTS322" s="169"/>
      <c r="MTT322" s="169"/>
      <c r="MTU322" s="169"/>
      <c r="MTV322" s="169"/>
      <c r="MTW322" s="169"/>
      <c r="MTX322" s="169"/>
      <c r="MTY322" s="169"/>
      <c r="MTZ322" s="169"/>
      <c r="MUA322" s="169"/>
      <c r="MUB322" s="169"/>
      <c r="MUC322" s="169"/>
      <c r="MUD322" s="169"/>
      <c r="MUE322" s="169"/>
      <c r="MUF322" s="169"/>
      <c r="MUG322" s="169"/>
      <c r="MUH322" s="169"/>
      <c r="MUI322" s="169"/>
      <c r="MUJ322" s="169"/>
      <c r="MUK322" s="169"/>
      <c r="MUL322" s="169"/>
      <c r="MUM322" s="169"/>
      <c r="MUN322" s="169"/>
      <c r="MUO322" s="169"/>
      <c r="MUP322" s="169"/>
      <c r="MUQ322" s="169"/>
      <c r="MUR322" s="169"/>
      <c r="MUS322" s="169"/>
      <c r="MUT322" s="169"/>
      <c r="MUU322" s="169"/>
      <c r="MUV322" s="169"/>
      <c r="MUW322" s="169"/>
      <c r="MUX322" s="169"/>
      <c r="MUY322" s="169"/>
      <c r="MUZ322" s="169"/>
      <c r="MVA322" s="169"/>
      <c r="MVB322" s="169"/>
      <c r="MVC322" s="169"/>
      <c r="MVD322" s="169"/>
      <c r="MVE322" s="169"/>
      <c r="MVF322" s="169"/>
      <c r="MVG322" s="169"/>
      <c r="MVH322" s="169"/>
      <c r="MVI322" s="169"/>
      <c r="MVJ322" s="169"/>
      <c r="MVK322" s="169"/>
      <c r="MVL322" s="169"/>
      <c r="MVM322" s="169"/>
      <c r="MVN322" s="169"/>
      <c r="MVO322" s="169"/>
      <c r="MVP322" s="169"/>
      <c r="MVQ322" s="169"/>
      <c r="MVR322" s="169"/>
      <c r="MVS322" s="169"/>
      <c r="MVT322" s="169"/>
      <c r="MVU322" s="169"/>
      <c r="MVV322" s="169"/>
      <c r="MVW322" s="169"/>
      <c r="MVX322" s="169"/>
      <c r="MVY322" s="169"/>
      <c r="MVZ322" s="169"/>
      <c r="MWA322" s="169"/>
      <c r="MWB322" s="169"/>
      <c r="MWC322" s="169"/>
      <c r="MWD322" s="169"/>
      <c r="MWE322" s="169"/>
      <c r="MWF322" s="169"/>
      <c r="MWG322" s="169"/>
      <c r="MWH322" s="169"/>
      <c r="MWI322" s="169"/>
      <c r="MWJ322" s="169"/>
      <c r="MWK322" s="169"/>
      <c r="MWL322" s="169"/>
      <c r="MWM322" s="169"/>
      <c r="MWN322" s="169"/>
      <c r="MWO322" s="169"/>
      <c r="MWP322" s="169"/>
      <c r="MWQ322" s="169"/>
      <c r="MWR322" s="169"/>
      <c r="MWS322" s="169"/>
      <c r="MWT322" s="169"/>
      <c r="MWU322" s="169"/>
      <c r="MWV322" s="169"/>
      <c r="MWW322" s="169"/>
      <c r="MWX322" s="169"/>
      <c r="MWY322" s="169"/>
      <c r="MWZ322" s="169"/>
      <c r="MXA322" s="169"/>
      <c r="MXB322" s="169"/>
      <c r="MXC322" s="169"/>
      <c r="MXD322" s="169"/>
      <c r="MXE322" s="169"/>
      <c r="MXF322" s="169"/>
      <c r="MXG322" s="169"/>
      <c r="MXH322" s="169"/>
      <c r="MXI322" s="169"/>
      <c r="MXJ322" s="169"/>
      <c r="MXK322" s="169"/>
      <c r="MXL322" s="169"/>
      <c r="MXM322" s="169"/>
      <c r="MXN322" s="169"/>
      <c r="MXO322" s="169"/>
      <c r="MXP322" s="169"/>
      <c r="MXQ322" s="169"/>
      <c r="MXR322" s="169"/>
      <c r="MXS322" s="169"/>
      <c r="MXT322" s="169"/>
      <c r="MXU322" s="169"/>
      <c r="MXV322" s="169"/>
      <c r="MXW322" s="169"/>
      <c r="MXX322" s="169"/>
      <c r="MXY322" s="169"/>
      <c r="MXZ322" s="169"/>
      <c r="MYA322" s="169"/>
      <c r="MYB322" s="169"/>
      <c r="MYC322" s="169"/>
      <c r="MYD322" s="169"/>
      <c r="MYE322" s="169"/>
      <c r="MYF322" s="169"/>
      <c r="MYG322" s="169"/>
      <c r="MYH322" s="169"/>
      <c r="MYI322" s="169"/>
      <c r="MYJ322" s="169"/>
      <c r="MYK322" s="169"/>
      <c r="MYL322" s="169"/>
      <c r="MYM322" s="169"/>
      <c r="MYN322" s="169"/>
      <c r="MYO322" s="169"/>
      <c r="MYP322" s="169"/>
      <c r="MYQ322" s="169"/>
      <c r="MYR322" s="169"/>
      <c r="MYS322" s="169"/>
      <c r="MYT322" s="169"/>
      <c r="MYU322" s="169"/>
      <c r="MYV322" s="169"/>
      <c r="MYW322" s="169"/>
      <c r="MYX322" s="169"/>
      <c r="MYY322" s="169"/>
      <c r="MYZ322" s="169"/>
      <c r="MZA322" s="169"/>
      <c r="MZB322" s="169"/>
      <c r="MZC322" s="169"/>
      <c r="MZD322" s="169"/>
      <c r="MZE322" s="169"/>
      <c r="MZF322" s="169"/>
      <c r="MZG322" s="169"/>
      <c r="MZH322" s="169"/>
      <c r="MZI322" s="169"/>
      <c r="MZJ322" s="169"/>
      <c r="MZK322" s="169"/>
      <c r="MZL322" s="169"/>
      <c r="MZM322" s="169"/>
      <c r="MZN322" s="169"/>
      <c r="MZO322" s="169"/>
      <c r="MZP322" s="169"/>
      <c r="MZQ322" s="169"/>
      <c r="MZR322" s="169"/>
      <c r="MZS322" s="169"/>
      <c r="MZT322" s="169"/>
      <c r="MZU322" s="169"/>
      <c r="MZV322" s="169"/>
      <c r="MZW322" s="169"/>
      <c r="MZX322" s="169"/>
      <c r="MZY322" s="169"/>
      <c r="MZZ322" s="169"/>
      <c r="NAA322" s="169"/>
      <c r="NAB322" s="169"/>
      <c r="NAC322" s="169"/>
      <c r="NAD322" s="169"/>
      <c r="NAE322" s="169"/>
      <c r="NAF322" s="169"/>
      <c r="NAG322" s="169"/>
      <c r="NAH322" s="169"/>
      <c r="NAI322" s="169"/>
      <c r="NAJ322" s="169"/>
      <c r="NAK322" s="169"/>
      <c r="NAL322" s="169"/>
      <c r="NAM322" s="169"/>
      <c r="NAN322" s="169"/>
      <c r="NAO322" s="169"/>
      <c r="NAP322" s="169"/>
      <c r="NAQ322" s="169"/>
      <c r="NAR322" s="169"/>
      <c r="NAS322" s="169"/>
      <c r="NAT322" s="169"/>
      <c r="NAU322" s="169"/>
      <c r="NAV322" s="169"/>
      <c r="NAW322" s="169"/>
      <c r="NAX322" s="169"/>
      <c r="NAY322" s="169"/>
      <c r="NAZ322" s="169"/>
      <c r="NBA322" s="169"/>
      <c r="NBB322" s="169"/>
      <c r="NBC322" s="169"/>
      <c r="NBD322" s="169"/>
      <c r="NBE322" s="169"/>
      <c r="NBF322" s="169"/>
      <c r="NBG322" s="169"/>
      <c r="NBH322" s="169"/>
      <c r="NBI322" s="169"/>
      <c r="NBJ322" s="169"/>
      <c r="NBK322" s="169"/>
      <c r="NBL322" s="169"/>
      <c r="NBM322" s="169"/>
      <c r="NBN322" s="169"/>
      <c r="NBO322" s="169"/>
      <c r="NBP322" s="169"/>
      <c r="NBQ322" s="169"/>
      <c r="NBR322" s="169"/>
      <c r="NBS322" s="169"/>
      <c r="NBT322" s="169"/>
      <c r="NBU322" s="169"/>
      <c r="NBV322" s="169"/>
      <c r="NBW322" s="169"/>
      <c r="NBX322" s="169"/>
      <c r="NBY322" s="169"/>
      <c r="NBZ322" s="169"/>
      <c r="NCA322" s="169"/>
      <c r="NCB322" s="169"/>
      <c r="NCC322" s="169"/>
      <c r="NCD322" s="169"/>
      <c r="NCE322" s="169"/>
      <c r="NCF322" s="169"/>
      <c r="NCG322" s="169"/>
      <c r="NCH322" s="169"/>
      <c r="NCI322" s="169"/>
      <c r="NCJ322" s="169"/>
      <c r="NCK322" s="169"/>
      <c r="NCL322" s="169"/>
      <c r="NCM322" s="169"/>
      <c r="NCN322" s="169"/>
      <c r="NCO322" s="169"/>
      <c r="NCP322" s="169"/>
      <c r="NCQ322" s="169"/>
      <c r="NCR322" s="169"/>
      <c r="NCS322" s="169"/>
      <c r="NCT322" s="169"/>
      <c r="NCU322" s="169"/>
      <c r="NCV322" s="169"/>
      <c r="NCW322" s="169"/>
      <c r="NCX322" s="169"/>
      <c r="NCY322" s="169"/>
      <c r="NCZ322" s="169"/>
      <c r="NDA322" s="169"/>
      <c r="NDB322" s="169"/>
      <c r="NDC322" s="169"/>
      <c r="NDD322" s="169"/>
      <c r="NDE322" s="169"/>
      <c r="NDF322" s="169"/>
      <c r="NDG322" s="169"/>
      <c r="NDH322" s="169"/>
      <c r="NDI322" s="169"/>
      <c r="NDJ322" s="169"/>
      <c r="NDK322" s="169"/>
      <c r="NDL322" s="169"/>
      <c r="NDM322" s="169"/>
      <c r="NDN322" s="169"/>
      <c r="NDO322" s="169"/>
      <c r="NDP322" s="169"/>
      <c r="NDQ322" s="169"/>
      <c r="NDR322" s="169"/>
      <c r="NDS322" s="169"/>
      <c r="NDT322" s="169"/>
      <c r="NDU322" s="169"/>
      <c r="NDV322" s="169"/>
      <c r="NDW322" s="169"/>
      <c r="NDX322" s="169"/>
      <c r="NDY322" s="169"/>
      <c r="NDZ322" s="169"/>
      <c r="NEA322" s="169"/>
      <c r="NEB322" s="169"/>
      <c r="NEC322" s="169"/>
      <c r="NED322" s="169"/>
      <c r="NEE322" s="169"/>
      <c r="NEF322" s="169"/>
      <c r="NEG322" s="169"/>
      <c r="NEH322" s="169"/>
      <c r="NEI322" s="169"/>
      <c r="NEJ322" s="169"/>
      <c r="NEK322" s="169"/>
      <c r="NEL322" s="169"/>
      <c r="NEM322" s="169"/>
      <c r="NEN322" s="169"/>
      <c r="NEO322" s="169"/>
      <c r="NEP322" s="169"/>
      <c r="NEQ322" s="169"/>
      <c r="NER322" s="169"/>
      <c r="NES322" s="169"/>
      <c r="NET322" s="169"/>
      <c r="NEU322" s="169"/>
      <c r="NEV322" s="169"/>
      <c r="NEW322" s="169"/>
      <c r="NEX322" s="169"/>
      <c r="NEY322" s="169"/>
      <c r="NEZ322" s="169"/>
      <c r="NFA322" s="169"/>
      <c r="NFB322" s="169"/>
      <c r="NFC322" s="169"/>
      <c r="NFD322" s="169"/>
      <c r="NFE322" s="169"/>
      <c r="NFF322" s="169"/>
      <c r="NFG322" s="169"/>
      <c r="NFH322" s="169"/>
      <c r="NFI322" s="169"/>
      <c r="NFJ322" s="169"/>
      <c r="NFK322" s="169"/>
      <c r="NFL322" s="169"/>
      <c r="NFM322" s="169"/>
      <c r="NFN322" s="169"/>
      <c r="NFO322" s="169"/>
      <c r="NFP322" s="169"/>
      <c r="NFQ322" s="169"/>
      <c r="NFR322" s="169"/>
      <c r="NFS322" s="169"/>
      <c r="NFT322" s="169"/>
      <c r="NFU322" s="169"/>
      <c r="NFV322" s="169"/>
      <c r="NFW322" s="169"/>
      <c r="NFX322" s="169"/>
      <c r="NFY322" s="169"/>
      <c r="NFZ322" s="169"/>
      <c r="NGA322" s="169"/>
      <c r="NGB322" s="169"/>
      <c r="NGC322" s="169"/>
      <c r="NGD322" s="169"/>
      <c r="NGE322" s="169"/>
      <c r="NGF322" s="169"/>
      <c r="NGG322" s="169"/>
      <c r="NGH322" s="169"/>
      <c r="NGI322" s="169"/>
      <c r="NGJ322" s="169"/>
      <c r="NGK322" s="169"/>
      <c r="NGL322" s="169"/>
      <c r="NGM322" s="169"/>
      <c r="NGN322" s="169"/>
      <c r="NGO322" s="169"/>
      <c r="NGP322" s="169"/>
      <c r="NGQ322" s="169"/>
      <c r="NGR322" s="169"/>
      <c r="NGS322" s="169"/>
      <c r="NGT322" s="169"/>
      <c r="NGU322" s="169"/>
      <c r="NGV322" s="169"/>
      <c r="NGW322" s="169"/>
      <c r="NGX322" s="169"/>
      <c r="NGY322" s="169"/>
      <c r="NGZ322" s="169"/>
      <c r="NHA322" s="169"/>
      <c r="NHB322" s="169"/>
      <c r="NHC322" s="169"/>
      <c r="NHD322" s="169"/>
      <c r="NHE322" s="169"/>
      <c r="NHF322" s="169"/>
      <c r="NHG322" s="169"/>
      <c r="NHH322" s="169"/>
      <c r="NHI322" s="169"/>
      <c r="NHJ322" s="169"/>
      <c r="NHK322" s="169"/>
      <c r="NHL322" s="169"/>
      <c r="NHM322" s="169"/>
      <c r="NHN322" s="169"/>
      <c r="NHO322" s="169"/>
      <c r="NHP322" s="169"/>
      <c r="NHQ322" s="169"/>
      <c r="NHR322" s="169"/>
      <c r="NHS322" s="169"/>
      <c r="NHT322" s="169"/>
      <c r="NHU322" s="169"/>
      <c r="NHV322" s="169"/>
      <c r="NHW322" s="169"/>
      <c r="NHX322" s="169"/>
      <c r="NHY322" s="169"/>
      <c r="NHZ322" s="169"/>
      <c r="NIA322" s="169"/>
      <c r="NIB322" s="169"/>
      <c r="NIC322" s="169"/>
      <c r="NID322" s="169"/>
      <c r="NIE322" s="169"/>
      <c r="NIF322" s="169"/>
      <c r="NIG322" s="169"/>
      <c r="NIH322" s="169"/>
      <c r="NII322" s="169"/>
      <c r="NIJ322" s="169"/>
      <c r="NIK322" s="169"/>
      <c r="NIL322" s="169"/>
      <c r="NIM322" s="169"/>
      <c r="NIN322" s="169"/>
      <c r="NIO322" s="169"/>
      <c r="NIP322" s="169"/>
      <c r="NIQ322" s="169"/>
      <c r="NIR322" s="169"/>
      <c r="NIS322" s="169"/>
      <c r="NIT322" s="169"/>
      <c r="NIU322" s="169"/>
      <c r="NIV322" s="169"/>
      <c r="NIW322" s="169"/>
      <c r="NIX322" s="169"/>
      <c r="NIY322" s="169"/>
      <c r="NIZ322" s="169"/>
      <c r="NJA322" s="169"/>
      <c r="NJB322" s="169"/>
      <c r="NJC322" s="169"/>
      <c r="NJD322" s="169"/>
      <c r="NJE322" s="169"/>
      <c r="NJF322" s="169"/>
      <c r="NJG322" s="169"/>
      <c r="NJH322" s="169"/>
      <c r="NJI322" s="169"/>
      <c r="NJJ322" s="169"/>
      <c r="NJK322" s="169"/>
      <c r="NJL322" s="169"/>
      <c r="NJM322" s="169"/>
      <c r="NJN322" s="169"/>
      <c r="NJO322" s="169"/>
      <c r="NJP322" s="169"/>
      <c r="NJQ322" s="169"/>
      <c r="NJR322" s="169"/>
      <c r="NJS322" s="169"/>
      <c r="NJT322" s="169"/>
      <c r="NJU322" s="169"/>
      <c r="NJV322" s="169"/>
      <c r="NJW322" s="169"/>
      <c r="NJX322" s="169"/>
      <c r="NJY322" s="169"/>
      <c r="NJZ322" s="169"/>
      <c r="NKA322" s="169"/>
      <c r="NKB322" s="169"/>
      <c r="NKC322" s="169"/>
      <c r="NKD322" s="169"/>
      <c r="NKE322" s="169"/>
      <c r="NKF322" s="169"/>
      <c r="NKG322" s="169"/>
      <c r="NKH322" s="169"/>
      <c r="NKI322" s="169"/>
      <c r="NKJ322" s="169"/>
      <c r="NKK322" s="169"/>
      <c r="NKL322" s="169"/>
      <c r="NKM322" s="169"/>
      <c r="NKN322" s="169"/>
      <c r="NKO322" s="169"/>
      <c r="NKP322" s="169"/>
      <c r="NKQ322" s="169"/>
      <c r="NKR322" s="169"/>
      <c r="NKS322" s="169"/>
      <c r="NKT322" s="169"/>
      <c r="NKU322" s="169"/>
      <c r="NKV322" s="169"/>
      <c r="NKW322" s="169"/>
      <c r="NKX322" s="169"/>
      <c r="NKY322" s="169"/>
      <c r="NKZ322" s="169"/>
      <c r="NLA322" s="169"/>
      <c r="NLB322" s="169"/>
      <c r="NLC322" s="169"/>
      <c r="NLD322" s="169"/>
      <c r="NLE322" s="169"/>
      <c r="NLF322" s="169"/>
      <c r="NLG322" s="169"/>
      <c r="NLH322" s="169"/>
      <c r="NLI322" s="169"/>
      <c r="NLJ322" s="169"/>
      <c r="NLK322" s="169"/>
      <c r="NLL322" s="169"/>
      <c r="NLM322" s="169"/>
      <c r="NLN322" s="169"/>
      <c r="NLO322" s="169"/>
      <c r="NLP322" s="169"/>
      <c r="NLQ322" s="169"/>
      <c r="NLR322" s="169"/>
      <c r="NLS322" s="169"/>
      <c r="NLT322" s="169"/>
      <c r="NLU322" s="169"/>
      <c r="NLV322" s="169"/>
      <c r="NLW322" s="169"/>
      <c r="NLX322" s="169"/>
      <c r="NLY322" s="169"/>
      <c r="NLZ322" s="169"/>
      <c r="NMA322" s="169"/>
      <c r="NMB322" s="169"/>
      <c r="NMC322" s="169"/>
      <c r="NMD322" s="169"/>
      <c r="NME322" s="169"/>
      <c r="NMF322" s="169"/>
      <c r="NMG322" s="169"/>
      <c r="NMH322" s="169"/>
      <c r="NMI322" s="169"/>
      <c r="NMJ322" s="169"/>
      <c r="NMK322" s="169"/>
      <c r="NML322" s="169"/>
      <c r="NMM322" s="169"/>
      <c r="NMN322" s="169"/>
      <c r="NMO322" s="169"/>
      <c r="NMP322" s="169"/>
      <c r="NMQ322" s="169"/>
      <c r="NMR322" s="169"/>
      <c r="NMS322" s="169"/>
      <c r="NMT322" s="169"/>
      <c r="NMU322" s="169"/>
      <c r="NMV322" s="169"/>
      <c r="NMW322" s="169"/>
      <c r="NMX322" s="169"/>
      <c r="NMY322" s="169"/>
      <c r="NMZ322" s="169"/>
      <c r="NNA322" s="169"/>
      <c r="NNB322" s="169"/>
      <c r="NNC322" s="169"/>
      <c r="NND322" s="169"/>
      <c r="NNE322" s="169"/>
      <c r="NNF322" s="169"/>
      <c r="NNG322" s="169"/>
      <c r="NNH322" s="169"/>
      <c r="NNI322" s="169"/>
      <c r="NNJ322" s="169"/>
      <c r="NNK322" s="169"/>
      <c r="NNL322" s="169"/>
      <c r="NNM322" s="169"/>
      <c r="NNN322" s="169"/>
      <c r="NNO322" s="169"/>
      <c r="NNP322" s="169"/>
      <c r="NNQ322" s="169"/>
      <c r="NNR322" s="169"/>
      <c r="NNS322" s="169"/>
      <c r="NNT322" s="169"/>
      <c r="NNU322" s="169"/>
      <c r="NNV322" s="169"/>
      <c r="NNW322" s="169"/>
      <c r="NNX322" s="169"/>
      <c r="NNY322" s="169"/>
      <c r="NNZ322" s="169"/>
      <c r="NOA322" s="169"/>
      <c r="NOB322" s="169"/>
      <c r="NOC322" s="169"/>
      <c r="NOD322" s="169"/>
      <c r="NOE322" s="169"/>
      <c r="NOF322" s="169"/>
      <c r="NOG322" s="169"/>
      <c r="NOH322" s="169"/>
      <c r="NOI322" s="169"/>
      <c r="NOJ322" s="169"/>
      <c r="NOK322" s="169"/>
      <c r="NOL322" s="169"/>
      <c r="NOM322" s="169"/>
      <c r="NON322" s="169"/>
      <c r="NOO322" s="169"/>
      <c r="NOP322" s="169"/>
      <c r="NOQ322" s="169"/>
      <c r="NOR322" s="169"/>
      <c r="NOS322" s="169"/>
      <c r="NOT322" s="169"/>
      <c r="NOU322" s="169"/>
      <c r="NOV322" s="169"/>
      <c r="NOW322" s="169"/>
      <c r="NOX322" s="169"/>
      <c r="NOY322" s="169"/>
      <c r="NOZ322" s="169"/>
      <c r="NPA322" s="169"/>
      <c r="NPB322" s="169"/>
      <c r="NPC322" s="169"/>
      <c r="NPD322" s="169"/>
      <c r="NPE322" s="169"/>
      <c r="NPF322" s="169"/>
      <c r="NPG322" s="169"/>
      <c r="NPH322" s="169"/>
      <c r="NPI322" s="169"/>
      <c r="NPJ322" s="169"/>
      <c r="NPK322" s="169"/>
      <c r="NPL322" s="169"/>
      <c r="NPM322" s="169"/>
      <c r="NPN322" s="169"/>
      <c r="NPO322" s="169"/>
      <c r="NPP322" s="169"/>
      <c r="NPQ322" s="169"/>
      <c r="NPR322" s="169"/>
      <c r="NPS322" s="169"/>
      <c r="NPT322" s="169"/>
      <c r="NPU322" s="169"/>
      <c r="NPV322" s="169"/>
      <c r="NPW322" s="169"/>
      <c r="NPX322" s="169"/>
      <c r="NPY322" s="169"/>
      <c r="NPZ322" s="169"/>
      <c r="NQA322" s="169"/>
      <c r="NQB322" s="169"/>
      <c r="NQC322" s="169"/>
      <c r="NQD322" s="169"/>
      <c r="NQE322" s="169"/>
      <c r="NQF322" s="169"/>
      <c r="NQG322" s="169"/>
      <c r="NQH322" s="169"/>
      <c r="NQI322" s="169"/>
      <c r="NQJ322" s="169"/>
      <c r="NQK322" s="169"/>
      <c r="NQL322" s="169"/>
      <c r="NQM322" s="169"/>
      <c r="NQN322" s="169"/>
      <c r="NQO322" s="169"/>
      <c r="NQP322" s="169"/>
      <c r="NQQ322" s="169"/>
      <c r="NQR322" s="169"/>
      <c r="NQS322" s="169"/>
      <c r="NQT322" s="169"/>
      <c r="NQU322" s="169"/>
      <c r="NQV322" s="169"/>
      <c r="NQW322" s="169"/>
      <c r="NQX322" s="169"/>
      <c r="NQY322" s="169"/>
      <c r="NQZ322" s="169"/>
      <c r="NRA322" s="169"/>
      <c r="NRB322" s="169"/>
      <c r="NRC322" s="169"/>
      <c r="NRD322" s="169"/>
      <c r="NRE322" s="169"/>
      <c r="NRF322" s="169"/>
      <c r="NRG322" s="169"/>
      <c r="NRH322" s="169"/>
      <c r="NRI322" s="169"/>
      <c r="NRJ322" s="169"/>
      <c r="NRK322" s="169"/>
      <c r="NRL322" s="169"/>
      <c r="NRM322" s="169"/>
      <c r="NRN322" s="169"/>
      <c r="NRO322" s="169"/>
      <c r="NRP322" s="169"/>
      <c r="NRQ322" s="169"/>
      <c r="NRR322" s="169"/>
      <c r="NRS322" s="169"/>
      <c r="NRT322" s="169"/>
      <c r="NRU322" s="169"/>
      <c r="NRV322" s="169"/>
      <c r="NRW322" s="169"/>
      <c r="NRX322" s="169"/>
      <c r="NRY322" s="169"/>
      <c r="NRZ322" s="169"/>
      <c r="NSA322" s="169"/>
      <c r="NSB322" s="169"/>
      <c r="NSC322" s="169"/>
      <c r="NSD322" s="169"/>
      <c r="NSE322" s="169"/>
      <c r="NSF322" s="169"/>
      <c r="NSG322" s="169"/>
      <c r="NSH322" s="169"/>
      <c r="NSI322" s="169"/>
      <c r="NSJ322" s="169"/>
      <c r="NSK322" s="169"/>
      <c r="NSL322" s="169"/>
      <c r="NSM322" s="169"/>
      <c r="NSN322" s="169"/>
      <c r="NSO322" s="169"/>
      <c r="NSP322" s="169"/>
      <c r="NSQ322" s="169"/>
      <c r="NSR322" s="169"/>
      <c r="NSS322" s="169"/>
      <c r="NST322" s="169"/>
      <c r="NSU322" s="169"/>
      <c r="NSV322" s="169"/>
      <c r="NSW322" s="169"/>
      <c r="NSX322" s="169"/>
      <c r="NSY322" s="169"/>
      <c r="NSZ322" s="169"/>
      <c r="NTA322" s="169"/>
      <c r="NTB322" s="169"/>
      <c r="NTC322" s="169"/>
      <c r="NTD322" s="169"/>
      <c r="NTE322" s="169"/>
      <c r="NTF322" s="169"/>
      <c r="NTG322" s="169"/>
      <c r="NTH322" s="169"/>
      <c r="NTI322" s="169"/>
      <c r="NTJ322" s="169"/>
      <c r="NTK322" s="169"/>
      <c r="NTL322" s="169"/>
      <c r="NTM322" s="169"/>
      <c r="NTN322" s="169"/>
      <c r="NTO322" s="169"/>
      <c r="NTP322" s="169"/>
      <c r="NTQ322" s="169"/>
      <c r="NTR322" s="169"/>
      <c r="NTS322" s="169"/>
      <c r="NTT322" s="169"/>
      <c r="NTU322" s="169"/>
      <c r="NTV322" s="169"/>
      <c r="NTW322" s="169"/>
      <c r="NTX322" s="169"/>
      <c r="NTY322" s="169"/>
      <c r="NTZ322" s="169"/>
      <c r="NUA322" s="169"/>
      <c r="NUB322" s="169"/>
      <c r="NUC322" s="169"/>
      <c r="NUD322" s="169"/>
      <c r="NUE322" s="169"/>
      <c r="NUF322" s="169"/>
      <c r="NUG322" s="169"/>
      <c r="NUH322" s="169"/>
      <c r="NUI322" s="169"/>
      <c r="NUJ322" s="169"/>
      <c r="NUK322" s="169"/>
      <c r="NUL322" s="169"/>
      <c r="NUM322" s="169"/>
      <c r="NUN322" s="169"/>
      <c r="NUO322" s="169"/>
      <c r="NUP322" s="169"/>
      <c r="NUQ322" s="169"/>
      <c r="NUR322" s="169"/>
      <c r="NUS322" s="169"/>
      <c r="NUT322" s="169"/>
      <c r="NUU322" s="169"/>
      <c r="NUV322" s="169"/>
      <c r="NUW322" s="169"/>
      <c r="NUX322" s="169"/>
      <c r="NUY322" s="169"/>
      <c r="NUZ322" s="169"/>
      <c r="NVA322" s="169"/>
      <c r="NVB322" s="169"/>
      <c r="NVC322" s="169"/>
      <c r="NVD322" s="169"/>
      <c r="NVE322" s="169"/>
      <c r="NVF322" s="169"/>
      <c r="NVG322" s="169"/>
      <c r="NVH322" s="169"/>
      <c r="NVI322" s="169"/>
      <c r="NVJ322" s="169"/>
      <c r="NVK322" s="169"/>
      <c r="NVL322" s="169"/>
      <c r="NVM322" s="169"/>
      <c r="NVN322" s="169"/>
      <c r="NVO322" s="169"/>
      <c r="NVP322" s="169"/>
      <c r="NVQ322" s="169"/>
      <c r="NVR322" s="169"/>
      <c r="NVS322" s="169"/>
      <c r="NVT322" s="169"/>
      <c r="NVU322" s="169"/>
      <c r="NVV322" s="169"/>
      <c r="NVW322" s="169"/>
      <c r="NVX322" s="169"/>
      <c r="NVY322" s="169"/>
      <c r="NVZ322" s="169"/>
      <c r="NWA322" s="169"/>
      <c r="NWB322" s="169"/>
      <c r="NWC322" s="169"/>
      <c r="NWD322" s="169"/>
      <c r="NWE322" s="169"/>
      <c r="NWF322" s="169"/>
      <c r="NWG322" s="169"/>
      <c r="NWH322" s="169"/>
      <c r="NWI322" s="169"/>
      <c r="NWJ322" s="169"/>
      <c r="NWK322" s="169"/>
      <c r="NWL322" s="169"/>
      <c r="NWM322" s="169"/>
      <c r="NWN322" s="169"/>
      <c r="NWO322" s="169"/>
      <c r="NWP322" s="169"/>
      <c r="NWQ322" s="169"/>
      <c r="NWR322" s="169"/>
      <c r="NWS322" s="169"/>
      <c r="NWT322" s="169"/>
      <c r="NWU322" s="169"/>
      <c r="NWV322" s="169"/>
      <c r="NWW322" s="169"/>
      <c r="NWX322" s="169"/>
      <c r="NWY322" s="169"/>
      <c r="NWZ322" s="169"/>
      <c r="NXA322" s="169"/>
      <c r="NXB322" s="169"/>
      <c r="NXC322" s="169"/>
      <c r="NXD322" s="169"/>
      <c r="NXE322" s="169"/>
      <c r="NXF322" s="169"/>
      <c r="NXG322" s="169"/>
      <c r="NXH322" s="169"/>
      <c r="NXI322" s="169"/>
      <c r="NXJ322" s="169"/>
      <c r="NXK322" s="169"/>
      <c r="NXL322" s="169"/>
      <c r="NXM322" s="169"/>
      <c r="NXN322" s="169"/>
      <c r="NXO322" s="169"/>
      <c r="NXP322" s="169"/>
      <c r="NXQ322" s="169"/>
      <c r="NXR322" s="169"/>
      <c r="NXS322" s="169"/>
      <c r="NXT322" s="169"/>
      <c r="NXU322" s="169"/>
      <c r="NXV322" s="169"/>
      <c r="NXW322" s="169"/>
      <c r="NXX322" s="169"/>
      <c r="NXY322" s="169"/>
      <c r="NXZ322" s="169"/>
      <c r="NYA322" s="169"/>
      <c r="NYB322" s="169"/>
      <c r="NYC322" s="169"/>
      <c r="NYD322" s="169"/>
      <c r="NYE322" s="169"/>
      <c r="NYF322" s="169"/>
      <c r="NYG322" s="169"/>
      <c r="NYH322" s="169"/>
      <c r="NYI322" s="169"/>
      <c r="NYJ322" s="169"/>
      <c r="NYK322" s="169"/>
      <c r="NYL322" s="169"/>
      <c r="NYM322" s="169"/>
      <c r="NYN322" s="169"/>
      <c r="NYO322" s="169"/>
      <c r="NYP322" s="169"/>
      <c r="NYQ322" s="169"/>
      <c r="NYR322" s="169"/>
      <c r="NYS322" s="169"/>
      <c r="NYT322" s="169"/>
      <c r="NYU322" s="169"/>
      <c r="NYV322" s="169"/>
      <c r="NYW322" s="169"/>
      <c r="NYX322" s="169"/>
      <c r="NYY322" s="169"/>
      <c r="NYZ322" s="169"/>
      <c r="NZA322" s="169"/>
      <c r="NZB322" s="169"/>
      <c r="NZC322" s="169"/>
      <c r="NZD322" s="169"/>
      <c r="NZE322" s="169"/>
      <c r="NZF322" s="169"/>
      <c r="NZG322" s="169"/>
      <c r="NZH322" s="169"/>
      <c r="NZI322" s="169"/>
      <c r="NZJ322" s="169"/>
      <c r="NZK322" s="169"/>
      <c r="NZL322" s="169"/>
      <c r="NZM322" s="169"/>
      <c r="NZN322" s="169"/>
      <c r="NZO322" s="169"/>
      <c r="NZP322" s="169"/>
      <c r="NZQ322" s="169"/>
      <c r="NZR322" s="169"/>
      <c r="NZS322" s="169"/>
      <c r="NZT322" s="169"/>
      <c r="NZU322" s="169"/>
      <c r="NZV322" s="169"/>
      <c r="NZW322" s="169"/>
      <c r="NZX322" s="169"/>
      <c r="NZY322" s="169"/>
      <c r="NZZ322" s="169"/>
      <c r="OAA322" s="169"/>
      <c r="OAB322" s="169"/>
      <c r="OAC322" s="169"/>
      <c r="OAD322" s="169"/>
      <c r="OAE322" s="169"/>
      <c r="OAF322" s="169"/>
      <c r="OAG322" s="169"/>
      <c r="OAH322" s="169"/>
      <c r="OAI322" s="169"/>
      <c r="OAJ322" s="169"/>
      <c r="OAK322" s="169"/>
      <c r="OAL322" s="169"/>
      <c r="OAM322" s="169"/>
      <c r="OAN322" s="169"/>
      <c r="OAO322" s="169"/>
      <c r="OAP322" s="169"/>
      <c r="OAQ322" s="169"/>
      <c r="OAR322" s="169"/>
      <c r="OAS322" s="169"/>
      <c r="OAT322" s="169"/>
      <c r="OAU322" s="169"/>
      <c r="OAV322" s="169"/>
      <c r="OAW322" s="169"/>
      <c r="OAX322" s="169"/>
      <c r="OAY322" s="169"/>
      <c r="OAZ322" s="169"/>
      <c r="OBA322" s="169"/>
      <c r="OBB322" s="169"/>
      <c r="OBC322" s="169"/>
      <c r="OBD322" s="169"/>
      <c r="OBE322" s="169"/>
      <c r="OBF322" s="169"/>
      <c r="OBG322" s="169"/>
      <c r="OBH322" s="169"/>
      <c r="OBI322" s="169"/>
      <c r="OBJ322" s="169"/>
      <c r="OBK322" s="169"/>
      <c r="OBL322" s="169"/>
      <c r="OBM322" s="169"/>
      <c r="OBN322" s="169"/>
      <c r="OBO322" s="169"/>
      <c r="OBP322" s="169"/>
      <c r="OBQ322" s="169"/>
      <c r="OBR322" s="169"/>
      <c r="OBS322" s="169"/>
      <c r="OBT322" s="169"/>
      <c r="OBU322" s="169"/>
      <c r="OBV322" s="169"/>
      <c r="OBW322" s="169"/>
      <c r="OBX322" s="169"/>
      <c r="OBY322" s="169"/>
      <c r="OBZ322" s="169"/>
      <c r="OCA322" s="169"/>
      <c r="OCB322" s="169"/>
      <c r="OCC322" s="169"/>
      <c r="OCD322" s="169"/>
      <c r="OCE322" s="169"/>
      <c r="OCF322" s="169"/>
      <c r="OCG322" s="169"/>
      <c r="OCH322" s="169"/>
      <c r="OCI322" s="169"/>
      <c r="OCJ322" s="169"/>
      <c r="OCK322" s="169"/>
      <c r="OCL322" s="169"/>
      <c r="OCM322" s="169"/>
      <c r="OCN322" s="169"/>
      <c r="OCO322" s="169"/>
      <c r="OCP322" s="169"/>
      <c r="OCQ322" s="169"/>
      <c r="OCR322" s="169"/>
      <c r="OCS322" s="169"/>
      <c r="OCT322" s="169"/>
      <c r="OCU322" s="169"/>
      <c r="OCV322" s="169"/>
      <c r="OCW322" s="169"/>
      <c r="OCX322" s="169"/>
      <c r="OCY322" s="169"/>
      <c r="OCZ322" s="169"/>
      <c r="ODA322" s="169"/>
      <c r="ODB322" s="169"/>
      <c r="ODC322" s="169"/>
      <c r="ODD322" s="169"/>
      <c r="ODE322" s="169"/>
      <c r="ODF322" s="169"/>
      <c r="ODG322" s="169"/>
      <c r="ODH322" s="169"/>
      <c r="ODI322" s="169"/>
      <c r="ODJ322" s="169"/>
      <c r="ODK322" s="169"/>
      <c r="ODL322" s="169"/>
      <c r="ODM322" s="169"/>
      <c r="ODN322" s="169"/>
      <c r="ODO322" s="169"/>
      <c r="ODP322" s="169"/>
      <c r="ODQ322" s="169"/>
      <c r="ODR322" s="169"/>
      <c r="ODS322" s="169"/>
      <c r="ODT322" s="169"/>
      <c r="ODU322" s="169"/>
      <c r="ODV322" s="169"/>
      <c r="ODW322" s="169"/>
      <c r="ODX322" s="169"/>
      <c r="ODY322" s="169"/>
      <c r="ODZ322" s="169"/>
      <c r="OEA322" s="169"/>
      <c r="OEB322" s="169"/>
      <c r="OEC322" s="169"/>
      <c r="OED322" s="169"/>
      <c r="OEE322" s="169"/>
      <c r="OEF322" s="169"/>
      <c r="OEG322" s="169"/>
      <c r="OEH322" s="169"/>
      <c r="OEI322" s="169"/>
      <c r="OEJ322" s="169"/>
      <c r="OEK322" s="169"/>
      <c r="OEL322" s="169"/>
      <c r="OEM322" s="169"/>
      <c r="OEN322" s="169"/>
      <c r="OEO322" s="169"/>
      <c r="OEP322" s="169"/>
      <c r="OEQ322" s="169"/>
      <c r="OER322" s="169"/>
      <c r="OES322" s="169"/>
      <c r="OET322" s="169"/>
      <c r="OEU322" s="169"/>
      <c r="OEV322" s="169"/>
      <c r="OEW322" s="169"/>
      <c r="OEX322" s="169"/>
      <c r="OEY322" s="169"/>
      <c r="OEZ322" s="169"/>
      <c r="OFA322" s="169"/>
      <c r="OFB322" s="169"/>
      <c r="OFC322" s="169"/>
      <c r="OFD322" s="169"/>
      <c r="OFE322" s="169"/>
      <c r="OFF322" s="169"/>
      <c r="OFG322" s="169"/>
      <c r="OFH322" s="169"/>
      <c r="OFI322" s="169"/>
      <c r="OFJ322" s="169"/>
      <c r="OFK322" s="169"/>
      <c r="OFL322" s="169"/>
      <c r="OFM322" s="169"/>
      <c r="OFN322" s="169"/>
      <c r="OFO322" s="169"/>
      <c r="OFP322" s="169"/>
      <c r="OFQ322" s="169"/>
      <c r="OFR322" s="169"/>
      <c r="OFS322" s="169"/>
      <c r="OFT322" s="169"/>
      <c r="OFU322" s="169"/>
      <c r="OFV322" s="169"/>
      <c r="OFW322" s="169"/>
      <c r="OFX322" s="169"/>
      <c r="OFY322" s="169"/>
      <c r="OFZ322" s="169"/>
      <c r="OGA322" s="169"/>
      <c r="OGB322" s="169"/>
      <c r="OGC322" s="169"/>
      <c r="OGD322" s="169"/>
      <c r="OGE322" s="169"/>
      <c r="OGF322" s="169"/>
      <c r="OGG322" s="169"/>
      <c r="OGH322" s="169"/>
      <c r="OGI322" s="169"/>
      <c r="OGJ322" s="169"/>
      <c r="OGK322" s="169"/>
      <c r="OGL322" s="169"/>
      <c r="OGM322" s="169"/>
      <c r="OGN322" s="169"/>
      <c r="OGO322" s="169"/>
      <c r="OGP322" s="169"/>
      <c r="OGQ322" s="169"/>
      <c r="OGR322" s="169"/>
      <c r="OGS322" s="169"/>
      <c r="OGT322" s="169"/>
      <c r="OGU322" s="169"/>
      <c r="OGV322" s="169"/>
      <c r="OGW322" s="169"/>
      <c r="OGX322" s="169"/>
      <c r="OGY322" s="169"/>
      <c r="OGZ322" s="169"/>
      <c r="OHA322" s="169"/>
      <c r="OHB322" s="169"/>
      <c r="OHC322" s="169"/>
      <c r="OHD322" s="169"/>
      <c r="OHE322" s="169"/>
      <c r="OHF322" s="169"/>
      <c r="OHG322" s="169"/>
      <c r="OHH322" s="169"/>
      <c r="OHI322" s="169"/>
      <c r="OHJ322" s="169"/>
      <c r="OHK322" s="169"/>
      <c r="OHL322" s="169"/>
      <c r="OHM322" s="169"/>
      <c r="OHN322" s="169"/>
      <c r="OHO322" s="169"/>
      <c r="OHP322" s="169"/>
      <c r="OHQ322" s="169"/>
      <c r="OHR322" s="169"/>
      <c r="OHS322" s="169"/>
      <c r="OHT322" s="169"/>
      <c r="OHU322" s="169"/>
      <c r="OHV322" s="169"/>
      <c r="OHW322" s="169"/>
      <c r="OHX322" s="169"/>
      <c r="OHY322" s="169"/>
      <c r="OHZ322" s="169"/>
      <c r="OIA322" s="169"/>
      <c r="OIB322" s="169"/>
      <c r="OIC322" s="169"/>
      <c r="OID322" s="169"/>
      <c r="OIE322" s="169"/>
      <c r="OIF322" s="169"/>
      <c r="OIG322" s="169"/>
      <c r="OIH322" s="169"/>
      <c r="OII322" s="169"/>
      <c r="OIJ322" s="169"/>
      <c r="OIK322" s="169"/>
      <c r="OIL322" s="169"/>
      <c r="OIM322" s="169"/>
      <c r="OIN322" s="169"/>
      <c r="OIO322" s="169"/>
      <c r="OIP322" s="169"/>
      <c r="OIQ322" s="169"/>
      <c r="OIR322" s="169"/>
      <c r="OIS322" s="169"/>
      <c r="OIT322" s="169"/>
      <c r="OIU322" s="169"/>
      <c r="OIV322" s="169"/>
      <c r="OIW322" s="169"/>
      <c r="OIX322" s="169"/>
      <c r="OIY322" s="169"/>
      <c r="OIZ322" s="169"/>
      <c r="OJA322" s="169"/>
      <c r="OJB322" s="169"/>
      <c r="OJC322" s="169"/>
      <c r="OJD322" s="169"/>
      <c r="OJE322" s="169"/>
      <c r="OJF322" s="169"/>
      <c r="OJG322" s="169"/>
      <c r="OJH322" s="169"/>
      <c r="OJI322" s="169"/>
      <c r="OJJ322" s="169"/>
      <c r="OJK322" s="169"/>
      <c r="OJL322" s="169"/>
      <c r="OJM322" s="169"/>
      <c r="OJN322" s="169"/>
      <c r="OJO322" s="169"/>
      <c r="OJP322" s="169"/>
      <c r="OJQ322" s="169"/>
      <c r="OJR322" s="169"/>
      <c r="OJS322" s="169"/>
      <c r="OJT322" s="169"/>
      <c r="OJU322" s="169"/>
      <c r="OJV322" s="169"/>
      <c r="OJW322" s="169"/>
      <c r="OJX322" s="169"/>
      <c r="OJY322" s="169"/>
      <c r="OJZ322" s="169"/>
      <c r="OKA322" s="169"/>
      <c r="OKB322" s="169"/>
      <c r="OKC322" s="169"/>
      <c r="OKD322" s="169"/>
      <c r="OKE322" s="169"/>
      <c r="OKF322" s="169"/>
      <c r="OKG322" s="169"/>
      <c r="OKH322" s="169"/>
      <c r="OKI322" s="169"/>
      <c r="OKJ322" s="169"/>
      <c r="OKK322" s="169"/>
      <c r="OKL322" s="169"/>
      <c r="OKM322" s="169"/>
      <c r="OKN322" s="169"/>
      <c r="OKO322" s="169"/>
      <c r="OKP322" s="169"/>
      <c r="OKQ322" s="169"/>
      <c r="OKR322" s="169"/>
      <c r="OKS322" s="169"/>
      <c r="OKT322" s="169"/>
      <c r="OKU322" s="169"/>
      <c r="OKV322" s="169"/>
      <c r="OKW322" s="169"/>
      <c r="OKX322" s="169"/>
      <c r="OKY322" s="169"/>
      <c r="OKZ322" s="169"/>
      <c r="OLA322" s="169"/>
      <c r="OLB322" s="169"/>
      <c r="OLC322" s="169"/>
      <c r="OLD322" s="169"/>
      <c r="OLE322" s="169"/>
      <c r="OLF322" s="169"/>
      <c r="OLG322" s="169"/>
      <c r="OLH322" s="169"/>
      <c r="OLI322" s="169"/>
      <c r="OLJ322" s="169"/>
      <c r="OLK322" s="169"/>
      <c r="OLL322" s="169"/>
      <c r="OLM322" s="169"/>
      <c r="OLN322" s="169"/>
      <c r="OLO322" s="169"/>
      <c r="OLP322" s="169"/>
      <c r="OLQ322" s="169"/>
      <c r="OLR322" s="169"/>
      <c r="OLS322" s="169"/>
      <c r="OLT322" s="169"/>
      <c r="OLU322" s="169"/>
      <c r="OLV322" s="169"/>
      <c r="OLW322" s="169"/>
      <c r="OLX322" s="169"/>
      <c r="OLY322" s="169"/>
      <c r="OLZ322" s="169"/>
      <c r="OMA322" s="169"/>
      <c r="OMB322" s="169"/>
      <c r="OMC322" s="169"/>
      <c r="OMD322" s="169"/>
      <c r="OME322" s="169"/>
      <c r="OMF322" s="169"/>
      <c r="OMG322" s="169"/>
      <c r="OMH322" s="169"/>
      <c r="OMI322" s="169"/>
      <c r="OMJ322" s="169"/>
      <c r="OMK322" s="169"/>
      <c r="OML322" s="169"/>
      <c r="OMM322" s="169"/>
      <c r="OMN322" s="169"/>
      <c r="OMO322" s="169"/>
      <c r="OMP322" s="169"/>
      <c r="OMQ322" s="169"/>
      <c r="OMR322" s="169"/>
      <c r="OMS322" s="169"/>
      <c r="OMT322" s="169"/>
      <c r="OMU322" s="169"/>
      <c r="OMV322" s="169"/>
      <c r="OMW322" s="169"/>
      <c r="OMX322" s="169"/>
      <c r="OMY322" s="169"/>
      <c r="OMZ322" s="169"/>
      <c r="ONA322" s="169"/>
      <c r="ONB322" s="169"/>
      <c r="ONC322" s="169"/>
      <c r="OND322" s="169"/>
      <c r="ONE322" s="169"/>
      <c r="ONF322" s="169"/>
      <c r="ONG322" s="169"/>
      <c r="ONH322" s="169"/>
      <c r="ONI322" s="169"/>
      <c r="ONJ322" s="169"/>
      <c r="ONK322" s="169"/>
      <c r="ONL322" s="169"/>
      <c r="ONM322" s="169"/>
      <c r="ONN322" s="169"/>
      <c r="ONO322" s="169"/>
      <c r="ONP322" s="169"/>
      <c r="ONQ322" s="169"/>
      <c r="ONR322" s="169"/>
      <c r="ONS322" s="169"/>
      <c r="ONT322" s="169"/>
      <c r="ONU322" s="169"/>
      <c r="ONV322" s="169"/>
      <c r="ONW322" s="169"/>
      <c r="ONX322" s="169"/>
      <c r="ONY322" s="169"/>
      <c r="ONZ322" s="169"/>
      <c r="OOA322" s="169"/>
      <c r="OOB322" s="169"/>
      <c r="OOC322" s="169"/>
      <c r="OOD322" s="169"/>
      <c r="OOE322" s="169"/>
      <c r="OOF322" s="169"/>
      <c r="OOG322" s="169"/>
      <c r="OOH322" s="169"/>
      <c r="OOI322" s="169"/>
      <c r="OOJ322" s="169"/>
      <c r="OOK322" s="169"/>
      <c r="OOL322" s="169"/>
      <c r="OOM322" s="169"/>
      <c r="OON322" s="169"/>
      <c r="OOO322" s="169"/>
      <c r="OOP322" s="169"/>
      <c r="OOQ322" s="169"/>
      <c r="OOR322" s="169"/>
      <c r="OOS322" s="169"/>
      <c r="OOT322" s="169"/>
      <c r="OOU322" s="169"/>
      <c r="OOV322" s="169"/>
      <c r="OOW322" s="169"/>
      <c r="OOX322" s="169"/>
      <c r="OOY322" s="169"/>
      <c r="OOZ322" s="169"/>
      <c r="OPA322" s="169"/>
      <c r="OPB322" s="169"/>
      <c r="OPC322" s="169"/>
      <c r="OPD322" s="169"/>
      <c r="OPE322" s="169"/>
      <c r="OPF322" s="169"/>
      <c r="OPG322" s="169"/>
      <c r="OPH322" s="169"/>
      <c r="OPI322" s="169"/>
      <c r="OPJ322" s="169"/>
      <c r="OPK322" s="169"/>
      <c r="OPL322" s="169"/>
      <c r="OPM322" s="169"/>
      <c r="OPN322" s="169"/>
      <c r="OPO322" s="169"/>
      <c r="OPP322" s="169"/>
      <c r="OPQ322" s="169"/>
      <c r="OPR322" s="169"/>
      <c r="OPS322" s="169"/>
      <c r="OPT322" s="169"/>
      <c r="OPU322" s="169"/>
      <c r="OPV322" s="169"/>
      <c r="OPW322" s="169"/>
      <c r="OPX322" s="169"/>
      <c r="OPY322" s="169"/>
      <c r="OPZ322" s="169"/>
      <c r="OQA322" s="169"/>
      <c r="OQB322" s="169"/>
      <c r="OQC322" s="169"/>
      <c r="OQD322" s="169"/>
      <c r="OQE322" s="169"/>
      <c r="OQF322" s="169"/>
      <c r="OQG322" s="169"/>
      <c r="OQH322" s="169"/>
      <c r="OQI322" s="169"/>
      <c r="OQJ322" s="169"/>
      <c r="OQK322" s="169"/>
      <c r="OQL322" s="169"/>
      <c r="OQM322" s="169"/>
      <c r="OQN322" s="169"/>
      <c r="OQO322" s="169"/>
      <c r="OQP322" s="169"/>
      <c r="OQQ322" s="169"/>
      <c r="OQR322" s="169"/>
      <c r="OQS322" s="169"/>
      <c r="OQT322" s="169"/>
      <c r="OQU322" s="169"/>
      <c r="OQV322" s="169"/>
      <c r="OQW322" s="169"/>
      <c r="OQX322" s="169"/>
      <c r="OQY322" s="169"/>
      <c r="OQZ322" s="169"/>
      <c r="ORA322" s="169"/>
      <c r="ORB322" s="169"/>
      <c r="ORC322" s="169"/>
      <c r="ORD322" s="169"/>
      <c r="ORE322" s="169"/>
      <c r="ORF322" s="169"/>
      <c r="ORG322" s="169"/>
      <c r="ORH322" s="169"/>
      <c r="ORI322" s="169"/>
      <c r="ORJ322" s="169"/>
      <c r="ORK322" s="169"/>
      <c r="ORL322" s="169"/>
      <c r="ORM322" s="169"/>
      <c r="ORN322" s="169"/>
      <c r="ORO322" s="169"/>
      <c r="ORP322" s="169"/>
      <c r="ORQ322" s="169"/>
      <c r="ORR322" s="169"/>
      <c r="ORS322" s="169"/>
      <c r="ORT322" s="169"/>
      <c r="ORU322" s="169"/>
      <c r="ORV322" s="169"/>
      <c r="ORW322" s="169"/>
      <c r="ORX322" s="169"/>
      <c r="ORY322" s="169"/>
      <c r="ORZ322" s="169"/>
      <c r="OSA322" s="169"/>
      <c r="OSB322" s="169"/>
      <c r="OSC322" s="169"/>
      <c r="OSD322" s="169"/>
      <c r="OSE322" s="169"/>
      <c r="OSF322" s="169"/>
      <c r="OSG322" s="169"/>
      <c r="OSH322" s="169"/>
      <c r="OSI322" s="169"/>
      <c r="OSJ322" s="169"/>
      <c r="OSK322" s="169"/>
      <c r="OSL322" s="169"/>
      <c r="OSM322" s="169"/>
      <c r="OSN322" s="169"/>
      <c r="OSO322" s="169"/>
      <c r="OSP322" s="169"/>
      <c r="OSQ322" s="169"/>
      <c r="OSR322" s="169"/>
      <c r="OSS322" s="169"/>
      <c r="OST322" s="169"/>
      <c r="OSU322" s="169"/>
      <c r="OSV322" s="169"/>
      <c r="OSW322" s="169"/>
      <c r="OSX322" s="169"/>
      <c r="OSY322" s="169"/>
      <c r="OSZ322" s="169"/>
      <c r="OTA322" s="169"/>
      <c r="OTB322" s="169"/>
      <c r="OTC322" s="169"/>
      <c r="OTD322" s="169"/>
      <c r="OTE322" s="169"/>
      <c r="OTF322" s="169"/>
      <c r="OTG322" s="169"/>
      <c r="OTH322" s="169"/>
      <c r="OTI322" s="169"/>
      <c r="OTJ322" s="169"/>
      <c r="OTK322" s="169"/>
      <c r="OTL322" s="169"/>
      <c r="OTM322" s="169"/>
      <c r="OTN322" s="169"/>
      <c r="OTO322" s="169"/>
      <c r="OTP322" s="169"/>
      <c r="OTQ322" s="169"/>
      <c r="OTR322" s="169"/>
      <c r="OTS322" s="169"/>
      <c r="OTT322" s="169"/>
      <c r="OTU322" s="169"/>
      <c r="OTV322" s="169"/>
      <c r="OTW322" s="169"/>
      <c r="OTX322" s="169"/>
      <c r="OTY322" s="169"/>
      <c r="OTZ322" s="169"/>
      <c r="OUA322" s="169"/>
      <c r="OUB322" s="169"/>
      <c r="OUC322" s="169"/>
      <c r="OUD322" s="169"/>
      <c r="OUE322" s="169"/>
      <c r="OUF322" s="169"/>
      <c r="OUG322" s="169"/>
      <c r="OUH322" s="169"/>
      <c r="OUI322" s="169"/>
      <c r="OUJ322" s="169"/>
      <c r="OUK322" s="169"/>
      <c r="OUL322" s="169"/>
      <c r="OUM322" s="169"/>
      <c r="OUN322" s="169"/>
      <c r="OUO322" s="169"/>
      <c r="OUP322" s="169"/>
      <c r="OUQ322" s="169"/>
      <c r="OUR322" s="169"/>
      <c r="OUS322" s="169"/>
      <c r="OUT322" s="169"/>
      <c r="OUU322" s="169"/>
      <c r="OUV322" s="169"/>
      <c r="OUW322" s="169"/>
      <c r="OUX322" s="169"/>
      <c r="OUY322" s="169"/>
      <c r="OUZ322" s="169"/>
      <c r="OVA322" s="169"/>
      <c r="OVB322" s="169"/>
      <c r="OVC322" s="169"/>
      <c r="OVD322" s="169"/>
      <c r="OVE322" s="169"/>
      <c r="OVF322" s="169"/>
      <c r="OVG322" s="169"/>
      <c r="OVH322" s="169"/>
      <c r="OVI322" s="169"/>
      <c r="OVJ322" s="169"/>
      <c r="OVK322" s="169"/>
      <c r="OVL322" s="169"/>
      <c r="OVM322" s="169"/>
      <c r="OVN322" s="169"/>
      <c r="OVO322" s="169"/>
      <c r="OVP322" s="169"/>
      <c r="OVQ322" s="169"/>
      <c r="OVR322" s="169"/>
      <c r="OVS322" s="169"/>
      <c r="OVT322" s="169"/>
      <c r="OVU322" s="169"/>
      <c r="OVV322" s="169"/>
      <c r="OVW322" s="169"/>
      <c r="OVX322" s="169"/>
      <c r="OVY322" s="169"/>
      <c r="OVZ322" s="169"/>
      <c r="OWA322" s="169"/>
      <c r="OWB322" s="169"/>
      <c r="OWC322" s="169"/>
      <c r="OWD322" s="169"/>
      <c r="OWE322" s="169"/>
      <c r="OWF322" s="169"/>
      <c r="OWG322" s="169"/>
      <c r="OWH322" s="169"/>
      <c r="OWI322" s="169"/>
      <c r="OWJ322" s="169"/>
      <c r="OWK322" s="169"/>
      <c r="OWL322" s="169"/>
      <c r="OWM322" s="169"/>
      <c r="OWN322" s="169"/>
      <c r="OWO322" s="169"/>
      <c r="OWP322" s="169"/>
      <c r="OWQ322" s="169"/>
      <c r="OWR322" s="169"/>
      <c r="OWS322" s="169"/>
      <c r="OWT322" s="169"/>
      <c r="OWU322" s="169"/>
      <c r="OWV322" s="169"/>
      <c r="OWW322" s="169"/>
      <c r="OWX322" s="169"/>
      <c r="OWY322" s="169"/>
      <c r="OWZ322" s="169"/>
      <c r="OXA322" s="169"/>
      <c r="OXB322" s="169"/>
      <c r="OXC322" s="169"/>
      <c r="OXD322" s="169"/>
      <c r="OXE322" s="169"/>
      <c r="OXF322" s="169"/>
      <c r="OXG322" s="169"/>
      <c r="OXH322" s="169"/>
      <c r="OXI322" s="169"/>
      <c r="OXJ322" s="169"/>
      <c r="OXK322" s="169"/>
      <c r="OXL322" s="169"/>
      <c r="OXM322" s="169"/>
      <c r="OXN322" s="169"/>
      <c r="OXO322" s="169"/>
      <c r="OXP322" s="169"/>
      <c r="OXQ322" s="169"/>
      <c r="OXR322" s="169"/>
      <c r="OXS322" s="169"/>
      <c r="OXT322" s="169"/>
      <c r="OXU322" s="169"/>
      <c r="OXV322" s="169"/>
      <c r="OXW322" s="169"/>
      <c r="OXX322" s="169"/>
      <c r="OXY322" s="169"/>
      <c r="OXZ322" s="169"/>
      <c r="OYA322" s="169"/>
      <c r="OYB322" s="169"/>
      <c r="OYC322" s="169"/>
      <c r="OYD322" s="169"/>
      <c r="OYE322" s="169"/>
      <c r="OYF322" s="169"/>
      <c r="OYG322" s="169"/>
      <c r="OYH322" s="169"/>
      <c r="OYI322" s="169"/>
      <c r="OYJ322" s="169"/>
      <c r="OYK322" s="169"/>
      <c r="OYL322" s="169"/>
      <c r="OYM322" s="169"/>
      <c r="OYN322" s="169"/>
      <c r="OYO322" s="169"/>
      <c r="OYP322" s="169"/>
      <c r="OYQ322" s="169"/>
      <c r="OYR322" s="169"/>
      <c r="OYS322" s="169"/>
      <c r="OYT322" s="169"/>
      <c r="OYU322" s="169"/>
      <c r="OYV322" s="169"/>
      <c r="OYW322" s="169"/>
      <c r="OYX322" s="169"/>
      <c r="OYY322" s="169"/>
      <c r="OYZ322" s="169"/>
      <c r="OZA322" s="169"/>
      <c r="OZB322" s="169"/>
      <c r="OZC322" s="169"/>
      <c r="OZD322" s="169"/>
      <c r="OZE322" s="169"/>
      <c r="OZF322" s="169"/>
      <c r="OZG322" s="169"/>
      <c r="OZH322" s="169"/>
      <c r="OZI322" s="169"/>
      <c r="OZJ322" s="169"/>
      <c r="OZK322" s="169"/>
      <c r="OZL322" s="169"/>
      <c r="OZM322" s="169"/>
      <c r="OZN322" s="169"/>
      <c r="OZO322" s="169"/>
      <c r="OZP322" s="169"/>
      <c r="OZQ322" s="169"/>
      <c r="OZR322" s="169"/>
      <c r="OZS322" s="169"/>
      <c r="OZT322" s="169"/>
      <c r="OZU322" s="169"/>
      <c r="OZV322" s="169"/>
      <c r="OZW322" s="169"/>
      <c r="OZX322" s="169"/>
      <c r="OZY322" s="169"/>
      <c r="OZZ322" s="169"/>
      <c r="PAA322" s="169"/>
      <c r="PAB322" s="169"/>
      <c r="PAC322" s="169"/>
      <c r="PAD322" s="169"/>
      <c r="PAE322" s="169"/>
      <c r="PAF322" s="169"/>
      <c r="PAG322" s="169"/>
      <c r="PAH322" s="169"/>
      <c r="PAI322" s="169"/>
      <c r="PAJ322" s="169"/>
      <c r="PAK322" s="169"/>
      <c r="PAL322" s="169"/>
      <c r="PAM322" s="169"/>
      <c r="PAN322" s="169"/>
      <c r="PAO322" s="169"/>
      <c r="PAP322" s="169"/>
      <c r="PAQ322" s="169"/>
      <c r="PAR322" s="169"/>
      <c r="PAS322" s="169"/>
      <c r="PAT322" s="169"/>
      <c r="PAU322" s="169"/>
      <c r="PAV322" s="169"/>
      <c r="PAW322" s="169"/>
      <c r="PAX322" s="169"/>
      <c r="PAY322" s="169"/>
      <c r="PAZ322" s="169"/>
      <c r="PBA322" s="169"/>
      <c r="PBB322" s="169"/>
      <c r="PBC322" s="169"/>
      <c r="PBD322" s="169"/>
      <c r="PBE322" s="169"/>
      <c r="PBF322" s="169"/>
      <c r="PBG322" s="169"/>
      <c r="PBH322" s="169"/>
      <c r="PBI322" s="169"/>
      <c r="PBJ322" s="169"/>
      <c r="PBK322" s="169"/>
      <c r="PBL322" s="169"/>
      <c r="PBM322" s="169"/>
      <c r="PBN322" s="169"/>
      <c r="PBO322" s="169"/>
      <c r="PBP322" s="169"/>
      <c r="PBQ322" s="169"/>
      <c r="PBR322" s="169"/>
      <c r="PBS322" s="169"/>
      <c r="PBT322" s="169"/>
      <c r="PBU322" s="169"/>
      <c r="PBV322" s="169"/>
      <c r="PBW322" s="169"/>
      <c r="PBX322" s="169"/>
      <c r="PBY322" s="169"/>
      <c r="PBZ322" s="169"/>
      <c r="PCA322" s="169"/>
      <c r="PCB322" s="169"/>
      <c r="PCC322" s="169"/>
      <c r="PCD322" s="169"/>
      <c r="PCE322" s="169"/>
      <c r="PCF322" s="169"/>
      <c r="PCG322" s="169"/>
      <c r="PCH322" s="169"/>
      <c r="PCI322" s="169"/>
      <c r="PCJ322" s="169"/>
      <c r="PCK322" s="169"/>
      <c r="PCL322" s="169"/>
      <c r="PCM322" s="169"/>
      <c r="PCN322" s="169"/>
      <c r="PCO322" s="169"/>
      <c r="PCP322" s="169"/>
      <c r="PCQ322" s="169"/>
      <c r="PCR322" s="169"/>
      <c r="PCS322" s="169"/>
      <c r="PCT322" s="169"/>
      <c r="PCU322" s="169"/>
      <c r="PCV322" s="169"/>
      <c r="PCW322" s="169"/>
      <c r="PCX322" s="169"/>
      <c r="PCY322" s="169"/>
      <c r="PCZ322" s="169"/>
      <c r="PDA322" s="169"/>
      <c r="PDB322" s="169"/>
      <c r="PDC322" s="169"/>
      <c r="PDD322" s="169"/>
      <c r="PDE322" s="169"/>
      <c r="PDF322" s="169"/>
      <c r="PDG322" s="169"/>
      <c r="PDH322" s="169"/>
      <c r="PDI322" s="169"/>
      <c r="PDJ322" s="169"/>
      <c r="PDK322" s="169"/>
      <c r="PDL322" s="169"/>
      <c r="PDM322" s="169"/>
      <c r="PDN322" s="169"/>
      <c r="PDO322" s="169"/>
      <c r="PDP322" s="169"/>
      <c r="PDQ322" s="169"/>
      <c r="PDR322" s="169"/>
      <c r="PDS322" s="169"/>
      <c r="PDT322" s="169"/>
      <c r="PDU322" s="169"/>
      <c r="PDV322" s="169"/>
      <c r="PDW322" s="169"/>
      <c r="PDX322" s="169"/>
      <c r="PDY322" s="169"/>
      <c r="PDZ322" s="169"/>
      <c r="PEA322" s="169"/>
      <c r="PEB322" s="169"/>
      <c r="PEC322" s="169"/>
      <c r="PED322" s="169"/>
      <c r="PEE322" s="169"/>
      <c r="PEF322" s="169"/>
      <c r="PEG322" s="169"/>
      <c r="PEH322" s="169"/>
      <c r="PEI322" s="169"/>
      <c r="PEJ322" s="169"/>
      <c r="PEK322" s="169"/>
      <c r="PEL322" s="169"/>
      <c r="PEM322" s="169"/>
      <c r="PEN322" s="169"/>
      <c r="PEO322" s="169"/>
      <c r="PEP322" s="169"/>
      <c r="PEQ322" s="169"/>
      <c r="PER322" s="169"/>
      <c r="PES322" s="169"/>
      <c r="PET322" s="169"/>
      <c r="PEU322" s="169"/>
      <c r="PEV322" s="169"/>
      <c r="PEW322" s="169"/>
      <c r="PEX322" s="169"/>
      <c r="PEY322" s="169"/>
      <c r="PEZ322" s="169"/>
      <c r="PFA322" s="169"/>
      <c r="PFB322" s="169"/>
      <c r="PFC322" s="169"/>
      <c r="PFD322" s="169"/>
      <c r="PFE322" s="169"/>
      <c r="PFF322" s="169"/>
      <c r="PFG322" s="169"/>
      <c r="PFH322" s="169"/>
      <c r="PFI322" s="169"/>
      <c r="PFJ322" s="169"/>
      <c r="PFK322" s="169"/>
      <c r="PFL322" s="169"/>
      <c r="PFM322" s="169"/>
      <c r="PFN322" s="169"/>
      <c r="PFO322" s="169"/>
      <c r="PFP322" s="169"/>
      <c r="PFQ322" s="169"/>
      <c r="PFR322" s="169"/>
      <c r="PFS322" s="169"/>
      <c r="PFT322" s="169"/>
      <c r="PFU322" s="169"/>
      <c r="PFV322" s="169"/>
      <c r="PFW322" s="169"/>
      <c r="PFX322" s="169"/>
      <c r="PFY322" s="169"/>
      <c r="PFZ322" s="169"/>
      <c r="PGA322" s="169"/>
      <c r="PGB322" s="169"/>
      <c r="PGC322" s="169"/>
      <c r="PGD322" s="169"/>
      <c r="PGE322" s="169"/>
      <c r="PGF322" s="169"/>
      <c r="PGG322" s="169"/>
      <c r="PGH322" s="169"/>
      <c r="PGI322" s="169"/>
      <c r="PGJ322" s="169"/>
      <c r="PGK322" s="169"/>
      <c r="PGL322" s="169"/>
      <c r="PGM322" s="169"/>
      <c r="PGN322" s="169"/>
      <c r="PGO322" s="169"/>
      <c r="PGP322" s="169"/>
      <c r="PGQ322" s="169"/>
      <c r="PGR322" s="169"/>
      <c r="PGS322" s="169"/>
      <c r="PGT322" s="169"/>
      <c r="PGU322" s="169"/>
      <c r="PGV322" s="169"/>
      <c r="PGW322" s="169"/>
      <c r="PGX322" s="169"/>
      <c r="PGY322" s="169"/>
      <c r="PGZ322" s="169"/>
      <c r="PHA322" s="169"/>
      <c r="PHB322" s="169"/>
      <c r="PHC322" s="169"/>
      <c r="PHD322" s="169"/>
      <c r="PHE322" s="169"/>
      <c r="PHF322" s="169"/>
      <c r="PHG322" s="169"/>
      <c r="PHH322" s="169"/>
      <c r="PHI322" s="169"/>
      <c r="PHJ322" s="169"/>
      <c r="PHK322" s="169"/>
      <c r="PHL322" s="169"/>
      <c r="PHM322" s="169"/>
      <c r="PHN322" s="169"/>
      <c r="PHO322" s="169"/>
      <c r="PHP322" s="169"/>
      <c r="PHQ322" s="169"/>
      <c r="PHR322" s="169"/>
      <c r="PHS322" s="169"/>
      <c r="PHT322" s="169"/>
      <c r="PHU322" s="169"/>
      <c r="PHV322" s="169"/>
      <c r="PHW322" s="169"/>
      <c r="PHX322" s="169"/>
      <c r="PHY322" s="169"/>
      <c r="PHZ322" s="169"/>
      <c r="PIA322" s="169"/>
      <c r="PIB322" s="169"/>
      <c r="PIC322" s="169"/>
      <c r="PID322" s="169"/>
      <c r="PIE322" s="169"/>
      <c r="PIF322" s="169"/>
      <c r="PIG322" s="169"/>
      <c r="PIH322" s="169"/>
      <c r="PII322" s="169"/>
      <c r="PIJ322" s="169"/>
      <c r="PIK322" s="169"/>
      <c r="PIL322" s="169"/>
      <c r="PIM322" s="169"/>
      <c r="PIN322" s="169"/>
      <c r="PIO322" s="169"/>
      <c r="PIP322" s="169"/>
      <c r="PIQ322" s="169"/>
      <c r="PIR322" s="169"/>
      <c r="PIS322" s="169"/>
      <c r="PIT322" s="169"/>
      <c r="PIU322" s="169"/>
      <c r="PIV322" s="169"/>
      <c r="PIW322" s="169"/>
      <c r="PIX322" s="169"/>
      <c r="PIY322" s="169"/>
      <c r="PIZ322" s="169"/>
      <c r="PJA322" s="169"/>
      <c r="PJB322" s="169"/>
      <c r="PJC322" s="169"/>
      <c r="PJD322" s="169"/>
      <c r="PJE322" s="169"/>
      <c r="PJF322" s="169"/>
      <c r="PJG322" s="169"/>
      <c r="PJH322" s="169"/>
      <c r="PJI322" s="169"/>
      <c r="PJJ322" s="169"/>
      <c r="PJK322" s="169"/>
      <c r="PJL322" s="169"/>
      <c r="PJM322" s="169"/>
      <c r="PJN322" s="169"/>
      <c r="PJO322" s="169"/>
      <c r="PJP322" s="169"/>
      <c r="PJQ322" s="169"/>
      <c r="PJR322" s="169"/>
      <c r="PJS322" s="169"/>
      <c r="PJT322" s="169"/>
      <c r="PJU322" s="169"/>
      <c r="PJV322" s="169"/>
      <c r="PJW322" s="169"/>
      <c r="PJX322" s="169"/>
      <c r="PJY322" s="169"/>
      <c r="PJZ322" s="169"/>
      <c r="PKA322" s="169"/>
      <c r="PKB322" s="169"/>
      <c r="PKC322" s="169"/>
      <c r="PKD322" s="169"/>
      <c r="PKE322" s="169"/>
      <c r="PKF322" s="169"/>
      <c r="PKG322" s="169"/>
      <c r="PKH322" s="169"/>
      <c r="PKI322" s="169"/>
      <c r="PKJ322" s="169"/>
      <c r="PKK322" s="169"/>
      <c r="PKL322" s="169"/>
      <c r="PKM322" s="169"/>
      <c r="PKN322" s="169"/>
      <c r="PKO322" s="169"/>
      <c r="PKP322" s="169"/>
      <c r="PKQ322" s="169"/>
      <c r="PKR322" s="169"/>
      <c r="PKS322" s="169"/>
      <c r="PKT322" s="169"/>
      <c r="PKU322" s="169"/>
      <c r="PKV322" s="169"/>
      <c r="PKW322" s="169"/>
      <c r="PKX322" s="169"/>
      <c r="PKY322" s="169"/>
      <c r="PKZ322" s="169"/>
      <c r="PLA322" s="169"/>
      <c r="PLB322" s="169"/>
      <c r="PLC322" s="169"/>
      <c r="PLD322" s="169"/>
      <c r="PLE322" s="169"/>
      <c r="PLF322" s="169"/>
      <c r="PLG322" s="169"/>
      <c r="PLH322" s="169"/>
      <c r="PLI322" s="169"/>
      <c r="PLJ322" s="169"/>
      <c r="PLK322" s="169"/>
      <c r="PLL322" s="169"/>
      <c r="PLM322" s="169"/>
      <c r="PLN322" s="169"/>
      <c r="PLO322" s="169"/>
      <c r="PLP322" s="169"/>
      <c r="PLQ322" s="169"/>
      <c r="PLR322" s="169"/>
      <c r="PLS322" s="169"/>
      <c r="PLT322" s="169"/>
      <c r="PLU322" s="169"/>
      <c r="PLV322" s="169"/>
      <c r="PLW322" s="169"/>
      <c r="PLX322" s="169"/>
      <c r="PLY322" s="169"/>
      <c r="PLZ322" s="169"/>
      <c r="PMA322" s="169"/>
      <c r="PMB322" s="169"/>
      <c r="PMC322" s="169"/>
      <c r="PMD322" s="169"/>
      <c r="PME322" s="169"/>
      <c r="PMF322" s="169"/>
      <c r="PMG322" s="169"/>
      <c r="PMH322" s="169"/>
      <c r="PMI322" s="169"/>
      <c r="PMJ322" s="169"/>
      <c r="PMK322" s="169"/>
      <c r="PML322" s="169"/>
      <c r="PMM322" s="169"/>
      <c r="PMN322" s="169"/>
      <c r="PMO322" s="169"/>
      <c r="PMP322" s="169"/>
      <c r="PMQ322" s="169"/>
      <c r="PMR322" s="169"/>
      <c r="PMS322" s="169"/>
      <c r="PMT322" s="169"/>
      <c r="PMU322" s="169"/>
      <c r="PMV322" s="169"/>
      <c r="PMW322" s="169"/>
      <c r="PMX322" s="169"/>
      <c r="PMY322" s="169"/>
      <c r="PMZ322" s="169"/>
      <c r="PNA322" s="169"/>
      <c r="PNB322" s="169"/>
      <c r="PNC322" s="169"/>
      <c r="PND322" s="169"/>
      <c r="PNE322" s="169"/>
      <c r="PNF322" s="169"/>
      <c r="PNG322" s="169"/>
      <c r="PNH322" s="169"/>
      <c r="PNI322" s="169"/>
      <c r="PNJ322" s="169"/>
      <c r="PNK322" s="169"/>
      <c r="PNL322" s="169"/>
      <c r="PNM322" s="169"/>
      <c r="PNN322" s="169"/>
      <c r="PNO322" s="169"/>
      <c r="PNP322" s="169"/>
      <c r="PNQ322" s="169"/>
      <c r="PNR322" s="169"/>
      <c r="PNS322" s="169"/>
      <c r="PNT322" s="169"/>
      <c r="PNU322" s="169"/>
      <c r="PNV322" s="169"/>
      <c r="PNW322" s="169"/>
      <c r="PNX322" s="169"/>
      <c r="PNY322" s="169"/>
      <c r="PNZ322" s="169"/>
      <c r="POA322" s="169"/>
      <c r="POB322" s="169"/>
      <c r="POC322" s="169"/>
      <c r="POD322" s="169"/>
      <c r="POE322" s="169"/>
      <c r="POF322" s="169"/>
      <c r="POG322" s="169"/>
      <c r="POH322" s="169"/>
      <c r="POI322" s="169"/>
      <c r="POJ322" s="169"/>
      <c r="POK322" s="169"/>
      <c r="POL322" s="169"/>
      <c r="POM322" s="169"/>
      <c r="PON322" s="169"/>
      <c r="POO322" s="169"/>
      <c r="POP322" s="169"/>
      <c r="POQ322" s="169"/>
      <c r="POR322" s="169"/>
      <c r="POS322" s="169"/>
      <c r="POT322" s="169"/>
      <c r="POU322" s="169"/>
      <c r="POV322" s="169"/>
      <c r="POW322" s="169"/>
      <c r="POX322" s="169"/>
      <c r="POY322" s="169"/>
      <c r="POZ322" s="169"/>
      <c r="PPA322" s="169"/>
      <c r="PPB322" s="169"/>
      <c r="PPC322" s="169"/>
      <c r="PPD322" s="169"/>
      <c r="PPE322" s="169"/>
      <c r="PPF322" s="169"/>
      <c r="PPG322" s="169"/>
      <c r="PPH322" s="169"/>
      <c r="PPI322" s="169"/>
      <c r="PPJ322" s="169"/>
      <c r="PPK322" s="169"/>
      <c r="PPL322" s="169"/>
      <c r="PPM322" s="169"/>
      <c r="PPN322" s="169"/>
      <c r="PPO322" s="169"/>
      <c r="PPP322" s="169"/>
      <c r="PPQ322" s="169"/>
      <c r="PPR322" s="169"/>
      <c r="PPS322" s="169"/>
      <c r="PPT322" s="169"/>
      <c r="PPU322" s="169"/>
      <c r="PPV322" s="169"/>
      <c r="PPW322" s="169"/>
      <c r="PPX322" s="169"/>
      <c r="PPY322" s="169"/>
      <c r="PPZ322" s="169"/>
      <c r="PQA322" s="169"/>
      <c r="PQB322" s="169"/>
      <c r="PQC322" s="169"/>
      <c r="PQD322" s="169"/>
      <c r="PQE322" s="169"/>
      <c r="PQF322" s="169"/>
      <c r="PQG322" s="169"/>
      <c r="PQH322" s="169"/>
      <c r="PQI322" s="169"/>
      <c r="PQJ322" s="169"/>
      <c r="PQK322" s="169"/>
      <c r="PQL322" s="169"/>
      <c r="PQM322" s="169"/>
      <c r="PQN322" s="169"/>
      <c r="PQO322" s="169"/>
      <c r="PQP322" s="169"/>
      <c r="PQQ322" s="169"/>
      <c r="PQR322" s="169"/>
      <c r="PQS322" s="169"/>
      <c r="PQT322" s="169"/>
      <c r="PQU322" s="169"/>
      <c r="PQV322" s="169"/>
      <c r="PQW322" s="169"/>
      <c r="PQX322" s="169"/>
      <c r="PQY322" s="169"/>
      <c r="PQZ322" s="169"/>
      <c r="PRA322" s="169"/>
      <c r="PRB322" s="169"/>
      <c r="PRC322" s="169"/>
      <c r="PRD322" s="169"/>
      <c r="PRE322" s="169"/>
      <c r="PRF322" s="169"/>
      <c r="PRG322" s="169"/>
      <c r="PRH322" s="169"/>
      <c r="PRI322" s="169"/>
      <c r="PRJ322" s="169"/>
      <c r="PRK322" s="169"/>
      <c r="PRL322" s="169"/>
      <c r="PRM322" s="169"/>
      <c r="PRN322" s="169"/>
      <c r="PRO322" s="169"/>
      <c r="PRP322" s="169"/>
      <c r="PRQ322" s="169"/>
      <c r="PRR322" s="169"/>
      <c r="PRS322" s="169"/>
      <c r="PRT322" s="169"/>
      <c r="PRU322" s="169"/>
      <c r="PRV322" s="169"/>
      <c r="PRW322" s="169"/>
      <c r="PRX322" s="169"/>
      <c r="PRY322" s="169"/>
      <c r="PRZ322" s="169"/>
      <c r="PSA322" s="169"/>
      <c r="PSB322" s="169"/>
      <c r="PSC322" s="169"/>
      <c r="PSD322" s="169"/>
      <c r="PSE322" s="169"/>
      <c r="PSF322" s="169"/>
      <c r="PSG322" s="169"/>
      <c r="PSH322" s="169"/>
      <c r="PSI322" s="169"/>
      <c r="PSJ322" s="169"/>
      <c r="PSK322" s="169"/>
      <c r="PSL322" s="169"/>
      <c r="PSM322" s="169"/>
      <c r="PSN322" s="169"/>
      <c r="PSO322" s="169"/>
      <c r="PSP322" s="169"/>
      <c r="PSQ322" s="169"/>
      <c r="PSR322" s="169"/>
      <c r="PSS322" s="169"/>
      <c r="PST322" s="169"/>
      <c r="PSU322" s="169"/>
      <c r="PSV322" s="169"/>
      <c r="PSW322" s="169"/>
      <c r="PSX322" s="169"/>
      <c r="PSY322" s="169"/>
      <c r="PSZ322" s="169"/>
      <c r="PTA322" s="169"/>
      <c r="PTB322" s="169"/>
      <c r="PTC322" s="169"/>
      <c r="PTD322" s="169"/>
      <c r="PTE322" s="169"/>
      <c r="PTF322" s="169"/>
      <c r="PTG322" s="169"/>
      <c r="PTH322" s="169"/>
      <c r="PTI322" s="169"/>
      <c r="PTJ322" s="169"/>
      <c r="PTK322" s="169"/>
      <c r="PTL322" s="169"/>
      <c r="PTM322" s="169"/>
      <c r="PTN322" s="169"/>
      <c r="PTO322" s="169"/>
      <c r="PTP322" s="169"/>
      <c r="PTQ322" s="169"/>
      <c r="PTR322" s="169"/>
      <c r="PTS322" s="169"/>
      <c r="PTT322" s="169"/>
      <c r="PTU322" s="169"/>
      <c r="PTV322" s="169"/>
      <c r="PTW322" s="169"/>
      <c r="PTX322" s="169"/>
      <c r="PTY322" s="169"/>
      <c r="PTZ322" s="169"/>
      <c r="PUA322" s="169"/>
      <c r="PUB322" s="169"/>
      <c r="PUC322" s="169"/>
      <c r="PUD322" s="169"/>
      <c r="PUE322" s="169"/>
      <c r="PUF322" s="169"/>
      <c r="PUG322" s="169"/>
      <c r="PUH322" s="169"/>
      <c r="PUI322" s="169"/>
      <c r="PUJ322" s="169"/>
      <c r="PUK322" s="169"/>
      <c r="PUL322" s="169"/>
      <c r="PUM322" s="169"/>
      <c r="PUN322" s="169"/>
      <c r="PUO322" s="169"/>
      <c r="PUP322" s="169"/>
      <c r="PUQ322" s="169"/>
      <c r="PUR322" s="169"/>
      <c r="PUS322" s="169"/>
      <c r="PUT322" s="169"/>
      <c r="PUU322" s="169"/>
      <c r="PUV322" s="169"/>
      <c r="PUW322" s="169"/>
      <c r="PUX322" s="169"/>
      <c r="PUY322" s="169"/>
      <c r="PUZ322" s="169"/>
      <c r="PVA322" s="169"/>
      <c r="PVB322" s="169"/>
      <c r="PVC322" s="169"/>
      <c r="PVD322" s="169"/>
      <c r="PVE322" s="169"/>
      <c r="PVF322" s="169"/>
      <c r="PVG322" s="169"/>
      <c r="PVH322" s="169"/>
      <c r="PVI322" s="169"/>
      <c r="PVJ322" s="169"/>
      <c r="PVK322" s="169"/>
      <c r="PVL322" s="169"/>
      <c r="PVM322" s="169"/>
      <c r="PVN322" s="169"/>
      <c r="PVO322" s="169"/>
      <c r="PVP322" s="169"/>
      <c r="PVQ322" s="169"/>
      <c r="PVR322" s="169"/>
      <c r="PVS322" s="169"/>
      <c r="PVT322" s="169"/>
      <c r="PVU322" s="169"/>
      <c r="PVV322" s="169"/>
      <c r="PVW322" s="169"/>
      <c r="PVX322" s="169"/>
      <c r="PVY322" s="169"/>
      <c r="PVZ322" s="169"/>
      <c r="PWA322" s="169"/>
      <c r="PWB322" s="169"/>
      <c r="PWC322" s="169"/>
      <c r="PWD322" s="169"/>
      <c r="PWE322" s="169"/>
      <c r="PWF322" s="169"/>
      <c r="PWG322" s="169"/>
      <c r="PWH322" s="169"/>
      <c r="PWI322" s="169"/>
      <c r="PWJ322" s="169"/>
      <c r="PWK322" s="169"/>
      <c r="PWL322" s="169"/>
      <c r="PWM322" s="169"/>
      <c r="PWN322" s="169"/>
      <c r="PWO322" s="169"/>
      <c r="PWP322" s="169"/>
      <c r="PWQ322" s="169"/>
      <c r="PWR322" s="169"/>
      <c r="PWS322" s="169"/>
      <c r="PWT322" s="169"/>
      <c r="PWU322" s="169"/>
      <c r="PWV322" s="169"/>
      <c r="PWW322" s="169"/>
      <c r="PWX322" s="169"/>
      <c r="PWY322" s="169"/>
      <c r="PWZ322" s="169"/>
      <c r="PXA322" s="169"/>
      <c r="PXB322" s="169"/>
      <c r="PXC322" s="169"/>
      <c r="PXD322" s="169"/>
      <c r="PXE322" s="169"/>
      <c r="PXF322" s="169"/>
      <c r="PXG322" s="169"/>
      <c r="PXH322" s="169"/>
      <c r="PXI322" s="169"/>
      <c r="PXJ322" s="169"/>
      <c r="PXK322" s="169"/>
      <c r="PXL322" s="169"/>
      <c r="PXM322" s="169"/>
      <c r="PXN322" s="169"/>
      <c r="PXO322" s="169"/>
      <c r="PXP322" s="169"/>
      <c r="PXQ322" s="169"/>
      <c r="PXR322" s="169"/>
      <c r="PXS322" s="169"/>
      <c r="PXT322" s="169"/>
      <c r="PXU322" s="169"/>
      <c r="PXV322" s="169"/>
      <c r="PXW322" s="169"/>
      <c r="PXX322" s="169"/>
      <c r="PXY322" s="169"/>
      <c r="PXZ322" s="169"/>
      <c r="PYA322" s="169"/>
      <c r="PYB322" s="169"/>
      <c r="PYC322" s="169"/>
      <c r="PYD322" s="169"/>
      <c r="PYE322" s="169"/>
      <c r="PYF322" s="169"/>
      <c r="PYG322" s="169"/>
      <c r="PYH322" s="169"/>
      <c r="PYI322" s="169"/>
      <c r="PYJ322" s="169"/>
      <c r="PYK322" s="169"/>
      <c r="PYL322" s="169"/>
      <c r="PYM322" s="169"/>
      <c r="PYN322" s="169"/>
      <c r="PYO322" s="169"/>
      <c r="PYP322" s="169"/>
      <c r="PYQ322" s="169"/>
      <c r="PYR322" s="169"/>
      <c r="PYS322" s="169"/>
      <c r="PYT322" s="169"/>
      <c r="PYU322" s="169"/>
      <c r="PYV322" s="169"/>
      <c r="PYW322" s="169"/>
      <c r="PYX322" s="169"/>
      <c r="PYY322" s="169"/>
      <c r="PYZ322" s="169"/>
      <c r="PZA322" s="169"/>
      <c r="PZB322" s="169"/>
      <c r="PZC322" s="169"/>
      <c r="PZD322" s="169"/>
      <c r="PZE322" s="169"/>
      <c r="PZF322" s="169"/>
      <c r="PZG322" s="169"/>
      <c r="PZH322" s="169"/>
      <c r="PZI322" s="169"/>
      <c r="PZJ322" s="169"/>
      <c r="PZK322" s="169"/>
      <c r="PZL322" s="169"/>
      <c r="PZM322" s="169"/>
      <c r="PZN322" s="169"/>
      <c r="PZO322" s="169"/>
      <c r="PZP322" s="169"/>
      <c r="PZQ322" s="169"/>
      <c r="PZR322" s="169"/>
      <c r="PZS322" s="169"/>
      <c r="PZT322" s="169"/>
      <c r="PZU322" s="169"/>
      <c r="PZV322" s="169"/>
      <c r="PZW322" s="169"/>
      <c r="PZX322" s="169"/>
      <c r="PZY322" s="169"/>
      <c r="PZZ322" s="169"/>
      <c r="QAA322" s="169"/>
      <c r="QAB322" s="169"/>
      <c r="QAC322" s="169"/>
      <c r="QAD322" s="169"/>
      <c r="QAE322" s="169"/>
      <c r="QAF322" s="169"/>
      <c r="QAG322" s="169"/>
      <c r="QAH322" s="169"/>
      <c r="QAI322" s="169"/>
      <c r="QAJ322" s="169"/>
      <c r="QAK322" s="169"/>
      <c r="QAL322" s="169"/>
      <c r="QAM322" s="169"/>
      <c r="QAN322" s="169"/>
      <c r="QAO322" s="169"/>
      <c r="QAP322" s="169"/>
      <c r="QAQ322" s="169"/>
      <c r="QAR322" s="169"/>
      <c r="QAS322" s="169"/>
      <c r="QAT322" s="169"/>
      <c r="QAU322" s="169"/>
      <c r="QAV322" s="169"/>
      <c r="QAW322" s="169"/>
      <c r="QAX322" s="169"/>
      <c r="QAY322" s="169"/>
      <c r="QAZ322" s="169"/>
      <c r="QBA322" s="169"/>
      <c r="QBB322" s="169"/>
      <c r="QBC322" s="169"/>
      <c r="QBD322" s="169"/>
      <c r="QBE322" s="169"/>
      <c r="QBF322" s="169"/>
      <c r="QBG322" s="169"/>
      <c r="QBH322" s="169"/>
      <c r="QBI322" s="169"/>
      <c r="QBJ322" s="169"/>
      <c r="QBK322" s="169"/>
      <c r="QBL322" s="169"/>
      <c r="QBM322" s="169"/>
      <c r="QBN322" s="169"/>
      <c r="QBO322" s="169"/>
      <c r="QBP322" s="169"/>
      <c r="QBQ322" s="169"/>
      <c r="QBR322" s="169"/>
      <c r="QBS322" s="169"/>
      <c r="QBT322" s="169"/>
      <c r="QBU322" s="169"/>
      <c r="QBV322" s="169"/>
      <c r="QBW322" s="169"/>
      <c r="QBX322" s="169"/>
      <c r="QBY322" s="169"/>
      <c r="QBZ322" s="169"/>
      <c r="QCA322" s="169"/>
      <c r="QCB322" s="169"/>
      <c r="QCC322" s="169"/>
      <c r="QCD322" s="169"/>
      <c r="QCE322" s="169"/>
      <c r="QCF322" s="169"/>
      <c r="QCG322" s="169"/>
      <c r="QCH322" s="169"/>
      <c r="QCI322" s="169"/>
      <c r="QCJ322" s="169"/>
      <c r="QCK322" s="169"/>
      <c r="QCL322" s="169"/>
      <c r="QCM322" s="169"/>
      <c r="QCN322" s="169"/>
      <c r="QCO322" s="169"/>
      <c r="QCP322" s="169"/>
      <c r="QCQ322" s="169"/>
      <c r="QCR322" s="169"/>
      <c r="QCS322" s="169"/>
      <c r="QCT322" s="169"/>
      <c r="QCU322" s="169"/>
      <c r="QCV322" s="169"/>
      <c r="QCW322" s="169"/>
      <c r="QCX322" s="169"/>
      <c r="QCY322" s="169"/>
      <c r="QCZ322" s="169"/>
      <c r="QDA322" s="169"/>
      <c r="QDB322" s="169"/>
      <c r="QDC322" s="169"/>
      <c r="QDD322" s="169"/>
      <c r="QDE322" s="169"/>
      <c r="QDF322" s="169"/>
      <c r="QDG322" s="169"/>
      <c r="QDH322" s="169"/>
      <c r="QDI322" s="169"/>
      <c r="QDJ322" s="169"/>
      <c r="QDK322" s="169"/>
      <c r="QDL322" s="169"/>
      <c r="QDM322" s="169"/>
      <c r="QDN322" s="169"/>
      <c r="QDO322" s="169"/>
      <c r="QDP322" s="169"/>
      <c r="QDQ322" s="169"/>
      <c r="QDR322" s="169"/>
      <c r="QDS322" s="169"/>
      <c r="QDT322" s="169"/>
      <c r="QDU322" s="169"/>
      <c r="QDV322" s="169"/>
      <c r="QDW322" s="169"/>
      <c r="QDX322" s="169"/>
      <c r="QDY322" s="169"/>
      <c r="QDZ322" s="169"/>
      <c r="QEA322" s="169"/>
      <c r="QEB322" s="169"/>
      <c r="QEC322" s="169"/>
      <c r="QED322" s="169"/>
      <c r="QEE322" s="169"/>
      <c r="QEF322" s="169"/>
      <c r="QEG322" s="169"/>
      <c r="QEH322" s="169"/>
      <c r="QEI322" s="169"/>
      <c r="QEJ322" s="169"/>
      <c r="QEK322" s="169"/>
      <c r="QEL322" s="169"/>
      <c r="QEM322" s="169"/>
      <c r="QEN322" s="169"/>
      <c r="QEO322" s="169"/>
      <c r="QEP322" s="169"/>
      <c r="QEQ322" s="169"/>
      <c r="QER322" s="169"/>
      <c r="QES322" s="169"/>
      <c r="QET322" s="169"/>
      <c r="QEU322" s="169"/>
      <c r="QEV322" s="169"/>
      <c r="QEW322" s="169"/>
      <c r="QEX322" s="169"/>
      <c r="QEY322" s="169"/>
      <c r="QEZ322" s="169"/>
      <c r="QFA322" s="169"/>
      <c r="QFB322" s="169"/>
      <c r="QFC322" s="169"/>
      <c r="QFD322" s="169"/>
      <c r="QFE322" s="169"/>
      <c r="QFF322" s="169"/>
      <c r="QFG322" s="169"/>
      <c r="QFH322" s="169"/>
      <c r="QFI322" s="169"/>
      <c r="QFJ322" s="169"/>
      <c r="QFK322" s="169"/>
      <c r="QFL322" s="169"/>
      <c r="QFM322" s="169"/>
      <c r="QFN322" s="169"/>
      <c r="QFO322" s="169"/>
      <c r="QFP322" s="169"/>
      <c r="QFQ322" s="169"/>
      <c r="QFR322" s="169"/>
      <c r="QFS322" s="169"/>
      <c r="QFT322" s="169"/>
      <c r="QFU322" s="169"/>
      <c r="QFV322" s="169"/>
      <c r="QFW322" s="169"/>
      <c r="QFX322" s="169"/>
      <c r="QFY322" s="169"/>
      <c r="QFZ322" s="169"/>
      <c r="QGA322" s="169"/>
      <c r="QGB322" s="169"/>
      <c r="QGC322" s="169"/>
      <c r="QGD322" s="169"/>
      <c r="QGE322" s="169"/>
      <c r="QGF322" s="169"/>
      <c r="QGG322" s="169"/>
      <c r="QGH322" s="169"/>
      <c r="QGI322" s="169"/>
      <c r="QGJ322" s="169"/>
      <c r="QGK322" s="169"/>
      <c r="QGL322" s="169"/>
      <c r="QGM322" s="169"/>
      <c r="QGN322" s="169"/>
      <c r="QGO322" s="169"/>
      <c r="QGP322" s="169"/>
      <c r="QGQ322" s="169"/>
      <c r="QGR322" s="169"/>
      <c r="QGS322" s="169"/>
      <c r="QGT322" s="169"/>
      <c r="QGU322" s="169"/>
      <c r="QGV322" s="169"/>
      <c r="QGW322" s="169"/>
      <c r="QGX322" s="169"/>
      <c r="QGY322" s="169"/>
      <c r="QGZ322" s="169"/>
      <c r="QHA322" s="169"/>
      <c r="QHB322" s="169"/>
      <c r="QHC322" s="169"/>
      <c r="QHD322" s="169"/>
      <c r="QHE322" s="169"/>
      <c r="QHF322" s="169"/>
      <c r="QHG322" s="169"/>
      <c r="QHH322" s="169"/>
      <c r="QHI322" s="169"/>
      <c r="QHJ322" s="169"/>
      <c r="QHK322" s="169"/>
      <c r="QHL322" s="169"/>
      <c r="QHM322" s="169"/>
      <c r="QHN322" s="169"/>
      <c r="QHO322" s="169"/>
      <c r="QHP322" s="169"/>
      <c r="QHQ322" s="169"/>
      <c r="QHR322" s="169"/>
      <c r="QHS322" s="169"/>
      <c r="QHT322" s="169"/>
      <c r="QHU322" s="169"/>
      <c r="QHV322" s="169"/>
      <c r="QHW322" s="169"/>
      <c r="QHX322" s="169"/>
      <c r="QHY322" s="169"/>
      <c r="QHZ322" s="169"/>
      <c r="QIA322" s="169"/>
      <c r="QIB322" s="169"/>
      <c r="QIC322" s="169"/>
      <c r="QID322" s="169"/>
      <c r="QIE322" s="169"/>
      <c r="QIF322" s="169"/>
      <c r="QIG322" s="169"/>
      <c r="QIH322" s="169"/>
      <c r="QII322" s="169"/>
      <c r="QIJ322" s="169"/>
      <c r="QIK322" s="169"/>
      <c r="QIL322" s="169"/>
      <c r="QIM322" s="169"/>
      <c r="QIN322" s="169"/>
      <c r="QIO322" s="169"/>
      <c r="QIP322" s="169"/>
      <c r="QIQ322" s="169"/>
      <c r="QIR322" s="169"/>
      <c r="QIS322" s="169"/>
      <c r="QIT322" s="169"/>
      <c r="QIU322" s="169"/>
      <c r="QIV322" s="169"/>
      <c r="QIW322" s="169"/>
      <c r="QIX322" s="169"/>
      <c r="QIY322" s="169"/>
      <c r="QIZ322" s="169"/>
      <c r="QJA322" s="169"/>
      <c r="QJB322" s="169"/>
      <c r="QJC322" s="169"/>
      <c r="QJD322" s="169"/>
      <c r="QJE322" s="169"/>
      <c r="QJF322" s="169"/>
      <c r="QJG322" s="169"/>
      <c r="QJH322" s="169"/>
      <c r="QJI322" s="169"/>
      <c r="QJJ322" s="169"/>
      <c r="QJK322" s="169"/>
      <c r="QJL322" s="169"/>
      <c r="QJM322" s="169"/>
      <c r="QJN322" s="169"/>
      <c r="QJO322" s="169"/>
      <c r="QJP322" s="169"/>
      <c r="QJQ322" s="169"/>
      <c r="QJR322" s="169"/>
      <c r="QJS322" s="169"/>
      <c r="QJT322" s="169"/>
      <c r="QJU322" s="169"/>
      <c r="QJV322" s="169"/>
      <c r="QJW322" s="169"/>
      <c r="QJX322" s="169"/>
      <c r="QJY322" s="169"/>
      <c r="QJZ322" s="169"/>
      <c r="QKA322" s="169"/>
      <c r="QKB322" s="169"/>
      <c r="QKC322" s="169"/>
      <c r="QKD322" s="169"/>
      <c r="QKE322" s="169"/>
      <c r="QKF322" s="169"/>
      <c r="QKG322" s="169"/>
      <c r="QKH322" s="169"/>
      <c r="QKI322" s="169"/>
      <c r="QKJ322" s="169"/>
      <c r="QKK322" s="169"/>
      <c r="QKL322" s="169"/>
      <c r="QKM322" s="169"/>
      <c r="QKN322" s="169"/>
      <c r="QKO322" s="169"/>
      <c r="QKP322" s="169"/>
      <c r="QKQ322" s="169"/>
      <c r="QKR322" s="169"/>
      <c r="QKS322" s="169"/>
      <c r="QKT322" s="169"/>
      <c r="QKU322" s="169"/>
      <c r="QKV322" s="169"/>
      <c r="QKW322" s="169"/>
      <c r="QKX322" s="169"/>
      <c r="QKY322" s="169"/>
      <c r="QKZ322" s="169"/>
      <c r="QLA322" s="169"/>
      <c r="QLB322" s="169"/>
      <c r="QLC322" s="169"/>
      <c r="QLD322" s="169"/>
      <c r="QLE322" s="169"/>
      <c r="QLF322" s="169"/>
      <c r="QLG322" s="169"/>
      <c r="QLH322" s="169"/>
      <c r="QLI322" s="169"/>
      <c r="QLJ322" s="169"/>
      <c r="QLK322" s="169"/>
      <c r="QLL322" s="169"/>
      <c r="QLM322" s="169"/>
      <c r="QLN322" s="169"/>
      <c r="QLO322" s="169"/>
      <c r="QLP322" s="169"/>
      <c r="QLQ322" s="169"/>
      <c r="QLR322" s="169"/>
      <c r="QLS322" s="169"/>
      <c r="QLT322" s="169"/>
      <c r="QLU322" s="169"/>
      <c r="QLV322" s="169"/>
      <c r="QLW322" s="169"/>
      <c r="QLX322" s="169"/>
      <c r="QLY322" s="169"/>
      <c r="QLZ322" s="169"/>
      <c r="QMA322" s="169"/>
      <c r="QMB322" s="169"/>
      <c r="QMC322" s="169"/>
      <c r="QMD322" s="169"/>
      <c r="QME322" s="169"/>
      <c r="QMF322" s="169"/>
      <c r="QMG322" s="169"/>
      <c r="QMH322" s="169"/>
      <c r="QMI322" s="169"/>
      <c r="QMJ322" s="169"/>
      <c r="QMK322" s="169"/>
      <c r="QML322" s="169"/>
      <c r="QMM322" s="169"/>
      <c r="QMN322" s="169"/>
      <c r="QMO322" s="169"/>
      <c r="QMP322" s="169"/>
      <c r="QMQ322" s="169"/>
      <c r="QMR322" s="169"/>
      <c r="QMS322" s="169"/>
      <c r="QMT322" s="169"/>
      <c r="QMU322" s="169"/>
      <c r="QMV322" s="169"/>
      <c r="QMW322" s="169"/>
      <c r="QMX322" s="169"/>
      <c r="QMY322" s="169"/>
      <c r="QMZ322" s="169"/>
      <c r="QNA322" s="169"/>
      <c r="QNB322" s="169"/>
      <c r="QNC322" s="169"/>
      <c r="QND322" s="169"/>
      <c r="QNE322" s="169"/>
      <c r="QNF322" s="169"/>
      <c r="QNG322" s="169"/>
      <c r="QNH322" s="169"/>
      <c r="QNI322" s="169"/>
      <c r="QNJ322" s="169"/>
      <c r="QNK322" s="169"/>
      <c r="QNL322" s="169"/>
      <c r="QNM322" s="169"/>
      <c r="QNN322" s="169"/>
      <c r="QNO322" s="169"/>
      <c r="QNP322" s="169"/>
      <c r="QNQ322" s="169"/>
      <c r="QNR322" s="169"/>
      <c r="QNS322" s="169"/>
      <c r="QNT322" s="169"/>
      <c r="QNU322" s="169"/>
      <c r="QNV322" s="169"/>
      <c r="QNW322" s="169"/>
      <c r="QNX322" s="169"/>
      <c r="QNY322" s="169"/>
      <c r="QNZ322" s="169"/>
      <c r="QOA322" s="169"/>
      <c r="QOB322" s="169"/>
      <c r="QOC322" s="169"/>
      <c r="QOD322" s="169"/>
      <c r="QOE322" s="169"/>
      <c r="QOF322" s="169"/>
      <c r="QOG322" s="169"/>
      <c r="QOH322" s="169"/>
      <c r="QOI322" s="169"/>
      <c r="QOJ322" s="169"/>
      <c r="QOK322" s="169"/>
      <c r="QOL322" s="169"/>
      <c r="QOM322" s="169"/>
      <c r="QON322" s="169"/>
      <c r="QOO322" s="169"/>
      <c r="QOP322" s="169"/>
      <c r="QOQ322" s="169"/>
      <c r="QOR322" s="169"/>
      <c r="QOS322" s="169"/>
      <c r="QOT322" s="169"/>
      <c r="QOU322" s="169"/>
      <c r="QOV322" s="169"/>
      <c r="QOW322" s="169"/>
      <c r="QOX322" s="169"/>
      <c r="QOY322" s="169"/>
      <c r="QOZ322" s="169"/>
      <c r="QPA322" s="169"/>
      <c r="QPB322" s="169"/>
      <c r="QPC322" s="169"/>
      <c r="QPD322" s="169"/>
      <c r="QPE322" s="169"/>
      <c r="QPF322" s="169"/>
      <c r="QPG322" s="169"/>
      <c r="QPH322" s="169"/>
      <c r="QPI322" s="169"/>
      <c r="QPJ322" s="169"/>
      <c r="QPK322" s="169"/>
      <c r="QPL322" s="169"/>
      <c r="QPM322" s="169"/>
      <c r="QPN322" s="169"/>
      <c r="QPO322" s="169"/>
      <c r="QPP322" s="169"/>
      <c r="QPQ322" s="169"/>
      <c r="QPR322" s="169"/>
      <c r="QPS322" s="169"/>
      <c r="QPT322" s="169"/>
      <c r="QPU322" s="169"/>
      <c r="QPV322" s="169"/>
      <c r="QPW322" s="169"/>
      <c r="QPX322" s="169"/>
      <c r="QPY322" s="169"/>
      <c r="QPZ322" s="169"/>
      <c r="QQA322" s="169"/>
      <c r="QQB322" s="169"/>
      <c r="QQC322" s="169"/>
      <c r="QQD322" s="169"/>
      <c r="QQE322" s="169"/>
      <c r="QQF322" s="169"/>
      <c r="QQG322" s="169"/>
      <c r="QQH322" s="169"/>
      <c r="QQI322" s="169"/>
      <c r="QQJ322" s="169"/>
      <c r="QQK322" s="169"/>
      <c r="QQL322" s="169"/>
      <c r="QQM322" s="169"/>
      <c r="QQN322" s="169"/>
      <c r="QQO322" s="169"/>
      <c r="QQP322" s="169"/>
      <c r="QQQ322" s="169"/>
      <c r="QQR322" s="169"/>
      <c r="QQS322" s="169"/>
      <c r="QQT322" s="169"/>
      <c r="QQU322" s="169"/>
      <c r="QQV322" s="169"/>
      <c r="QQW322" s="169"/>
      <c r="QQX322" s="169"/>
      <c r="QQY322" s="169"/>
      <c r="QQZ322" s="169"/>
      <c r="QRA322" s="169"/>
      <c r="QRB322" s="169"/>
      <c r="QRC322" s="169"/>
      <c r="QRD322" s="169"/>
      <c r="QRE322" s="169"/>
      <c r="QRF322" s="169"/>
      <c r="QRG322" s="169"/>
      <c r="QRH322" s="169"/>
      <c r="QRI322" s="169"/>
      <c r="QRJ322" s="169"/>
      <c r="QRK322" s="169"/>
      <c r="QRL322" s="169"/>
      <c r="QRM322" s="169"/>
      <c r="QRN322" s="169"/>
      <c r="QRO322" s="169"/>
      <c r="QRP322" s="169"/>
      <c r="QRQ322" s="169"/>
      <c r="QRR322" s="169"/>
      <c r="QRS322" s="169"/>
      <c r="QRT322" s="169"/>
      <c r="QRU322" s="169"/>
      <c r="QRV322" s="169"/>
      <c r="QRW322" s="169"/>
      <c r="QRX322" s="169"/>
      <c r="QRY322" s="169"/>
      <c r="QRZ322" s="169"/>
      <c r="QSA322" s="169"/>
      <c r="QSB322" s="169"/>
      <c r="QSC322" s="169"/>
      <c r="QSD322" s="169"/>
      <c r="QSE322" s="169"/>
      <c r="QSF322" s="169"/>
      <c r="QSG322" s="169"/>
      <c r="QSH322" s="169"/>
      <c r="QSI322" s="169"/>
      <c r="QSJ322" s="169"/>
      <c r="QSK322" s="169"/>
      <c r="QSL322" s="169"/>
      <c r="QSM322" s="169"/>
      <c r="QSN322" s="169"/>
      <c r="QSO322" s="169"/>
      <c r="QSP322" s="169"/>
      <c r="QSQ322" s="169"/>
      <c r="QSR322" s="169"/>
      <c r="QSS322" s="169"/>
      <c r="QST322" s="169"/>
      <c r="QSU322" s="169"/>
      <c r="QSV322" s="169"/>
      <c r="QSW322" s="169"/>
      <c r="QSX322" s="169"/>
      <c r="QSY322" s="169"/>
      <c r="QSZ322" s="169"/>
      <c r="QTA322" s="169"/>
      <c r="QTB322" s="169"/>
      <c r="QTC322" s="169"/>
      <c r="QTD322" s="169"/>
      <c r="QTE322" s="169"/>
      <c r="QTF322" s="169"/>
      <c r="QTG322" s="169"/>
      <c r="QTH322" s="169"/>
      <c r="QTI322" s="169"/>
      <c r="QTJ322" s="169"/>
      <c r="QTK322" s="169"/>
      <c r="QTL322" s="169"/>
      <c r="QTM322" s="169"/>
      <c r="QTN322" s="169"/>
      <c r="QTO322" s="169"/>
      <c r="QTP322" s="169"/>
      <c r="QTQ322" s="169"/>
      <c r="QTR322" s="169"/>
      <c r="QTS322" s="169"/>
      <c r="QTT322" s="169"/>
      <c r="QTU322" s="169"/>
      <c r="QTV322" s="169"/>
      <c r="QTW322" s="169"/>
      <c r="QTX322" s="169"/>
      <c r="QTY322" s="169"/>
      <c r="QTZ322" s="169"/>
      <c r="QUA322" s="169"/>
      <c r="QUB322" s="169"/>
      <c r="QUC322" s="169"/>
      <c r="QUD322" s="169"/>
      <c r="QUE322" s="169"/>
      <c r="QUF322" s="169"/>
      <c r="QUG322" s="169"/>
      <c r="QUH322" s="169"/>
      <c r="QUI322" s="169"/>
      <c r="QUJ322" s="169"/>
      <c r="QUK322" s="169"/>
      <c r="QUL322" s="169"/>
      <c r="QUM322" s="169"/>
      <c r="QUN322" s="169"/>
      <c r="QUO322" s="169"/>
      <c r="QUP322" s="169"/>
      <c r="QUQ322" s="169"/>
      <c r="QUR322" s="169"/>
      <c r="QUS322" s="169"/>
      <c r="QUT322" s="169"/>
      <c r="QUU322" s="169"/>
      <c r="QUV322" s="169"/>
      <c r="QUW322" s="169"/>
      <c r="QUX322" s="169"/>
      <c r="QUY322" s="169"/>
      <c r="QUZ322" s="169"/>
      <c r="QVA322" s="169"/>
      <c r="QVB322" s="169"/>
      <c r="QVC322" s="169"/>
      <c r="QVD322" s="169"/>
      <c r="QVE322" s="169"/>
      <c r="QVF322" s="169"/>
      <c r="QVG322" s="169"/>
      <c r="QVH322" s="169"/>
      <c r="QVI322" s="169"/>
      <c r="QVJ322" s="169"/>
      <c r="QVK322" s="169"/>
      <c r="QVL322" s="169"/>
      <c r="QVM322" s="169"/>
      <c r="QVN322" s="169"/>
      <c r="QVO322" s="169"/>
      <c r="QVP322" s="169"/>
      <c r="QVQ322" s="169"/>
      <c r="QVR322" s="169"/>
      <c r="QVS322" s="169"/>
      <c r="QVT322" s="169"/>
      <c r="QVU322" s="169"/>
      <c r="QVV322" s="169"/>
      <c r="QVW322" s="169"/>
      <c r="QVX322" s="169"/>
      <c r="QVY322" s="169"/>
      <c r="QVZ322" s="169"/>
      <c r="QWA322" s="169"/>
      <c r="QWB322" s="169"/>
      <c r="QWC322" s="169"/>
      <c r="QWD322" s="169"/>
      <c r="QWE322" s="169"/>
      <c r="QWF322" s="169"/>
      <c r="QWG322" s="169"/>
      <c r="QWH322" s="169"/>
      <c r="QWI322" s="169"/>
      <c r="QWJ322" s="169"/>
      <c r="QWK322" s="169"/>
      <c r="QWL322" s="169"/>
      <c r="QWM322" s="169"/>
      <c r="QWN322" s="169"/>
      <c r="QWO322" s="169"/>
      <c r="QWP322" s="169"/>
      <c r="QWQ322" s="169"/>
      <c r="QWR322" s="169"/>
      <c r="QWS322" s="169"/>
      <c r="QWT322" s="169"/>
      <c r="QWU322" s="169"/>
      <c r="QWV322" s="169"/>
      <c r="QWW322" s="169"/>
      <c r="QWX322" s="169"/>
      <c r="QWY322" s="169"/>
      <c r="QWZ322" s="169"/>
      <c r="QXA322" s="169"/>
      <c r="QXB322" s="169"/>
      <c r="QXC322" s="169"/>
      <c r="QXD322" s="169"/>
      <c r="QXE322" s="169"/>
      <c r="QXF322" s="169"/>
      <c r="QXG322" s="169"/>
      <c r="QXH322" s="169"/>
      <c r="QXI322" s="169"/>
      <c r="QXJ322" s="169"/>
      <c r="QXK322" s="169"/>
      <c r="QXL322" s="169"/>
      <c r="QXM322" s="169"/>
      <c r="QXN322" s="169"/>
      <c r="QXO322" s="169"/>
      <c r="QXP322" s="169"/>
      <c r="QXQ322" s="169"/>
      <c r="QXR322" s="169"/>
      <c r="QXS322" s="169"/>
      <c r="QXT322" s="169"/>
      <c r="QXU322" s="169"/>
      <c r="QXV322" s="169"/>
      <c r="QXW322" s="169"/>
      <c r="QXX322" s="169"/>
      <c r="QXY322" s="169"/>
      <c r="QXZ322" s="169"/>
      <c r="QYA322" s="169"/>
      <c r="QYB322" s="169"/>
      <c r="QYC322" s="169"/>
      <c r="QYD322" s="169"/>
      <c r="QYE322" s="169"/>
      <c r="QYF322" s="169"/>
      <c r="QYG322" s="169"/>
      <c r="QYH322" s="169"/>
      <c r="QYI322" s="169"/>
      <c r="QYJ322" s="169"/>
      <c r="QYK322" s="169"/>
      <c r="QYL322" s="169"/>
      <c r="QYM322" s="169"/>
      <c r="QYN322" s="169"/>
      <c r="QYO322" s="169"/>
      <c r="QYP322" s="169"/>
      <c r="QYQ322" s="169"/>
      <c r="QYR322" s="169"/>
      <c r="QYS322" s="169"/>
      <c r="QYT322" s="169"/>
      <c r="QYU322" s="169"/>
      <c r="QYV322" s="169"/>
      <c r="QYW322" s="169"/>
      <c r="QYX322" s="169"/>
      <c r="QYY322" s="169"/>
      <c r="QYZ322" s="169"/>
      <c r="QZA322" s="169"/>
      <c r="QZB322" s="169"/>
      <c r="QZC322" s="169"/>
      <c r="QZD322" s="169"/>
      <c r="QZE322" s="169"/>
      <c r="QZF322" s="169"/>
      <c r="QZG322" s="169"/>
      <c r="QZH322" s="169"/>
      <c r="QZI322" s="169"/>
      <c r="QZJ322" s="169"/>
      <c r="QZK322" s="169"/>
      <c r="QZL322" s="169"/>
      <c r="QZM322" s="169"/>
      <c r="QZN322" s="169"/>
      <c r="QZO322" s="169"/>
      <c r="QZP322" s="169"/>
      <c r="QZQ322" s="169"/>
      <c r="QZR322" s="169"/>
      <c r="QZS322" s="169"/>
      <c r="QZT322" s="169"/>
      <c r="QZU322" s="169"/>
      <c r="QZV322" s="169"/>
      <c r="QZW322" s="169"/>
      <c r="QZX322" s="169"/>
      <c r="QZY322" s="169"/>
      <c r="QZZ322" s="169"/>
      <c r="RAA322" s="169"/>
      <c r="RAB322" s="169"/>
      <c r="RAC322" s="169"/>
      <c r="RAD322" s="169"/>
      <c r="RAE322" s="169"/>
      <c r="RAF322" s="169"/>
      <c r="RAG322" s="169"/>
      <c r="RAH322" s="169"/>
      <c r="RAI322" s="169"/>
      <c r="RAJ322" s="169"/>
      <c r="RAK322" s="169"/>
      <c r="RAL322" s="169"/>
      <c r="RAM322" s="169"/>
      <c r="RAN322" s="169"/>
      <c r="RAO322" s="169"/>
      <c r="RAP322" s="169"/>
      <c r="RAQ322" s="169"/>
      <c r="RAR322" s="169"/>
      <c r="RAS322" s="169"/>
      <c r="RAT322" s="169"/>
      <c r="RAU322" s="169"/>
      <c r="RAV322" s="169"/>
      <c r="RAW322" s="169"/>
      <c r="RAX322" s="169"/>
      <c r="RAY322" s="169"/>
      <c r="RAZ322" s="169"/>
      <c r="RBA322" s="169"/>
      <c r="RBB322" s="169"/>
      <c r="RBC322" s="169"/>
      <c r="RBD322" s="169"/>
      <c r="RBE322" s="169"/>
      <c r="RBF322" s="169"/>
      <c r="RBG322" s="169"/>
      <c r="RBH322" s="169"/>
      <c r="RBI322" s="169"/>
      <c r="RBJ322" s="169"/>
      <c r="RBK322" s="169"/>
      <c r="RBL322" s="169"/>
      <c r="RBM322" s="169"/>
      <c r="RBN322" s="169"/>
      <c r="RBO322" s="169"/>
      <c r="RBP322" s="169"/>
      <c r="RBQ322" s="169"/>
      <c r="RBR322" s="169"/>
      <c r="RBS322" s="169"/>
      <c r="RBT322" s="169"/>
      <c r="RBU322" s="169"/>
      <c r="RBV322" s="169"/>
      <c r="RBW322" s="169"/>
      <c r="RBX322" s="169"/>
      <c r="RBY322" s="169"/>
      <c r="RBZ322" s="169"/>
      <c r="RCA322" s="169"/>
      <c r="RCB322" s="169"/>
      <c r="RCC322" s="169"/>
      <c r="RCD322" s="169"/>
      <c r="RCE322" s="169"/>
      <c r="RCF322" s="169"/>
      <c r="RCG322" s="169"/>
      <c r="RCH322" s="169"/>
      <c r="RCI322" s="169"/>
      <c r="RCJ322" s="169"/>
      <c r="RCK322" s="169"/>
      <c r="RCL322" s="169"/>
      <c r="RCM322" s="169"/>
      <c r="RCN322" s="169"/>
      <c r="RCO322" s="169"/>
      <c r="RCP322" s="169"/>
      <c r="RCQ322" s="169"/>
      <c r="RCR322" s="169"/>
      <c r="RCS322" s="169"/>
      <c r="RCT322" s="169"/>
      <c r="RCU322" s="169"/>
      <c r="RCV322" s="169"/>
      <c r="RCW322" s="169"/>
      <c r="RCX322" s="169"/>
      <c r="RCY322" s="169"/>
      <c r="RCZ322" s="169"/>
      <c r="RDA322" s="169"/>
      <c r="RDB322" s="169"/>
      <c r="RDC322" s="169"/>
      <c r="RDD322" s="169"/>
      <c r="RDE322" s="169"/>
      <c r="RDF322" s="169"/>
      <c r="RDG322" s="169"/>
      <c r="RDH322" s="169"/>
      <c r="RDI322" s="169"/>
      <c r="RDJ322" s="169"/>
      <c r="RDK322" s="169"/>
      <c r="RDL322" s="169"/>
      <c r="RDM322" s="169"/>
      <c r="RDN322" s="169"/>
      <c r="RDO322" s="169"/>
      <c r="RDP322" s="169"/>
      <c r="RDQ322" s="169"/>
      <c r="RDR322" s="169"/>
      <c r="RDS322" s="169"/>
      <c r="RDT322" s="169"/>
      <c r="RDU322" s="169"/>
      <c r="RDV322" s="169"/>
      <c r="RDW322" s="169"/>
      <c r="RDX322" s="169"/>
      <c r="RDY322" s="169"/>
      <c r="RDZ322" s="169"/>
      <c r="REA322" s="169"/>
      <c r="REB322" s="169"/>
      <c r="REC322" s="169"/>
      <c r="RED322" s="169"/>
      <c r="REE322" s="169"/>
      <c r="REF322" s="169"/>
      <c r="REG322" s="169"/>
      <c r="REH322" s="169"/>
      <c r="REI322" s="169"/>
      <c r="REJ322" s="169"/>
      <c r="REK322" s="169"/>
      <c r="REL322" s="169"/>
      <c r="REM322" s="169"/>
      <c r="REN322" s="169"/>
      <c r="REO322" s="169"/>
      <c r="REP322" s="169"/>
      <c r="REQ322" s="169"/>
      <c r="RER322" s="169"/>
      <c r="RES322" s="169"/>
      <c r="RET322" s="169"/>
      <c r="REU322" s="169"/>
      <c r="REV322" s="169"/>
      <c r="REW322" s="169"/>
      <c r="REX322" s="169"/>
      <c r="REY322" s="169"/>
      <c r="REZ322" s="169"/>
      <c r="RFA322" s="169"/>
      <c r="RFB322" s="169"/>
      <c r="RFC322" s="169"/>
      <c r="RFD322" s="169"/>
      <c r="RFE322" s="169"/>
      <c r="RFF322" s="169"/>
      <c r="RFG322" s="169"/>
      <c r="RFH322" s="169"/>
      <c r="RFI322" s="169"/>
      <c r="RFJ322" s="169"/>
      <c r="RFK322" s="169"/>
      <c r="RFL322" s="169"/>
      <c r="RFM322" s="169"/>
      <c r="RFN322" s="169"/>
      <c r="RFO322" s="169"/>
      <c r="RFP322" s="169"/>
      <c r="RFQ322" s="169"/>
      <c r="RFR322" s="169"/>
      <c r="RFS322" s="169"/>
      <c r="RFT322" s="169"/>
      <c r="RFU322" s="169"/>
      <c r="RFV322" s="169"/>
      <c r="RFW322" s="169"/>
      <c r="RFX322" s="169"/>
      <c r="RFY322" s="169"/>
      <c r="RFZ322" s="169"/>
      <c r="RGA322" s="169"/>
      <c r="RGB322" s="169"/>
      <c r="RGC322" s="169"/>
      <c r="RGD322" s="169"/>
      <c r="RGE322" s="169"/>
      <c r="RGF322" s="169"/>
      <c r="RGG322" s="169"/>
      <c r="RGH322" s="169"/>
      <c r="RGI322" s="169"/>
      <c r="RGJ322" s="169"/>
      <c r="RGK322" s="169"/>
      <c r="RGL322" s="169"/>
      <c r="RGM322" s="169"/>
      <c r="RGN322" s="169"/>
      <c r="RGO322" s="169"/>
      <c r="RGP322" s="169"/>
      <c r="RGQ322" s="169"/>
      <c r="RGR322" s="169"/>
      <c r="RGS322" s="169"/>
      <c r="RGT322" s="169"/>
      <c r="RGU322" s="169"/>
      <c r="RGV322" s="169"/>
      <c r="RGW322" s="169"/>
      <c r="RGX322" s="169"/>
      <c r="RGY322" s="169"/>
      <c r="RGZ322" s="169"/>
      <c r="RHA322" s="169"/>
      <c r="RHB322" s="169"/>
      <c r="RHC322" s="169"/>
      <c r="RHD322" s="169"/>
      <c r="RHE322" s="169"/>
      <c r="RHF322" s="169"/>
      <c r="RHG322" s="169"/>
      <c r="RHH322" s="169"/>
      <c r="RHI322" s="169"/>
      <c r="RHJ322" s="169"/>
      <c r="RHK322" s="169"/>
      <c r="RHL322" s="169"/>
      <c r="RHM322" s="169"/>
      <c r="RHN322" s="169"/>
      <c r="RHO322" s="169"/>
      <c r="RHP322" s="169"/>
      <c r="RHQ322" s="169"/>
      <c r="RHR322" s="169"/>
      <c r="RHS322" s="169"/>
      <c r="RHT322" s="169"/>
      <c r="RHU322" s="169"/>
      <c r="RHV322" s="169"/>
      <c r="RHW322" s="169"/>
      <c r="RHX322" s="169"/>
      <c r="RHY322" s="169"/>
      <c r="RHZ322" s="169"/>
      <c r="RIA322" s="169"/>
      <c r="RIB322" s="169"/>
      <c r="RIC322" s="169"/>
      <c r="RID322" s="169"/>
      <c r="RIE322" s="169"/>
      <c r="RIF322" s="169"/>
      <c r="RIG322" s="169"/>
      <c r="RIH322" s="169"/>
      <c r="RII322" s="169"/>
      <c r="RIJ322" s="169"/>
      <c r="RIK322" s="169"/>
      <c r="RIL322" s="169"/>
      <c r="RIM322" s="169"/>
      <c r="RIN322" s="169"/>
      <c r="RIO322" s="169"/>
      <c r="RIP322" s="169"/>
      <c r="RIQ322" s="169"/>
      <c r="RIR322" s="169"/>
      <c r="RIS322" s="169"/>
      <c r="RIT322" s="169"/>
      <c r="RIU322" s="169"/>
      <c r="RIV322" s="169"/>
      <c r="RIW322" s="169"/>
      <c r="RIX322" s="169"/>
      <c r="RIY322" s="169"/>
      <c r="RIZ322" s="169"/>
      <c r="RJA322" s="169"/>
      <c r="RJB322" s="169"/>
      <c r="RJC322" s="169"/>
      <c r="RJD322" s="169"/>
      <c r="RJE322" s="169"/>
      <c r="RJF322" s="169"/>
      <c r="RJG322" s="169"/>
      <c r="RJH322" s="169"/>
      <c r="RJI322" s="169"/>
      <c r="RJJ322" s="169"/>
      <c r="RJK322" s="169"/>
      <c r="RJL322" s="169"/>
      <c r="RJM322" s="169"/>
      <c r="RJN322" s="169"/>
      <c r="RJO322" s="169"/>
      <c r="RJP322" s="169"/>
      <c r="RJQ322" s="169"/>
      <c r="RJR322" s="169"/>
      <c r="RJS322" s="169"/>
      <c r="RJT322" s="169"/>
      <c r="RJU322" s="169"/>
      <c r="RJV322" s="169"/>
      <c r="RJW322" s="169"/>
      <c r="RJX322" s="169"/>
      <c r="RJY322" s="169"/>
      <c r="RJZ322" s="169"/>
      <c r="RKA322" s="169"/>
      <c r="RKB322" s="169"/>
      <c r="RKC322" s="169"/>
      <c r="RKD322" s="169"/>
      <c r="RKE322" s="169"/>
      <c r="RKF322" s="169"/>
      <c r="RKG322" s="169"/>
      <c r="RKH322" s="169"/>
      <c r="RKI322" s="169"/>
      <c r="RKJ322" s="169"/>
      <c r="RKK322" s="169"/>
      <c r="RKL322" s="169"/>
      <c r="RKM322" s="169"/>
      <c r="RKN322" s="169"/>
      <c r="RKO322" s="169"/>
      <c r="RKP322" s="169"/>
      <c r="RKQ322" s="169"/>
      <c r="RKR322" s="169"/>
      <c r="RKS322" s="169"/>
      <c r="RKT322" s="169"/>
      <c r="RKU322" s="169"/>
      <c r="RKV322" s="169"/>
      <c r="RKW322" s="169"/>
      <c r="RKX322" s="169"/>
      <c r="RKY322" s="169"/>
      <c r="RKZ322" s="169"/>
      <c r="RLA322" s="169"/>
      <c r="RLB322" s="169"/>
      <c r="RLC322" s="169"/>
      <c r="RLD322" s="169"/>
      <c r="RLE322" s="169"/>
      <c r="RLF322" s="169"/>
      <c r="RLG322" s="169"/>
      <c r="RLH322" s="169"/>
      <c r="RLI322" s="169"/>
      <c r="RLJ322" s="169"/>
      <c r="RLK322" s="169"/>
      <c r="RLL322" s="169"/>
      <c r="RLM322" s="169"/>
      <c r="RLN322" s="169"/>
      <c r="RLO322" s="169"/>
      <c r="RLP322" s="169"/>
      <c r="RLQ322" s="169"/>
      <c r="RLR322" s="169"/>
      <c r="RLS322" s="169"/>
      <c r="RLT322" s="169"/>
      <c r="RLU322" s="169"/>
      <c r="RLV322" s="169"/>
      <c r="RLW322" s="169"/>
      <c r="RLX322" s="169"/>
      <c r="RLY322" s="169"/>
      <c r="RLZ322" s="169"/>
      <c r="RMA322" s="169"/>
      <c r="RMB322" s="169"/>
      <c r="RMC322" s="169"/>
      <c r="RMD322" s="169"/>
      <c r="RME322" s="169"/>
      <c r="RMF322" s="169"/>
      <c r="RMG322" s="169"/>
      <c r="RMH322" s="169"/>
      <c r="RMI322" s="169"/>
      <c r="RMJ322" s="169"/>
      <c r="RMK322" s="169"/>
      <c r="RML322" s="169"/>
      <c r="RMM322" s="169"/>
      <c r="RMN322" s="169"/>
      <c r="RMO322" s="169"/>
      <c r="RMP322" s="169"/>
      <c r="RMQ322" s="169"/>
      <c r="RMR322" s="169"/>
      <c r="RMS322" s="169"/>
      <c r="RMT322" s="169"/>
      <c r="RMU322" s="169"/>
      <c r="RMV322" s="169"/>
      <c r="RMW322" s="169"/>
      <c r="RMX322" s="169"/>
      <c r="RMY322" s="169"/>
      <c r="RMZ322" s="169"/>
      <c r="RNA322" s="169"/>
      <c r="RNB322" s="169"/>
      <c r="RNC322" s="169"/>
      <c r="RND322" s="169"/>
      <c r="RNE322" s="169"/>
      <c r="RNF322" s="169"/>
      <c r="RNG322" s="169"/>
      <c r="RNH322" s="169"/>
      <c r="RNI322" s="169"/>
      <c r="RNJ322" s="169"/>
      <c r="RNK322" s="169"/>
      <c r="RNL322" s="169"/>
      <c r="RNM322" s="169"/>
      <c r="RNN322" s="169"/>
      <c r="RNO322" s="169"/>
      <c r="RNP322" s="169"/>
      <c r="RNQ322" s="169"/>
      <c r="RNR322" s="169"/>
      <c r="RNS322" s="169"/>
      <c r="RNT322" s="169"/>
      <c r="RNU322" s="169"/>
      <c r="RNV322" s="169"/>
      <c r="RNW322" s="169"/>
      <c r="RNX322" s="169"/>
      <c r="RNY322" s="169"/>
      <c r="RNZ322" s="169"/>
      <c r="ROA322" s="169"/>
      <c r="ROB322" s="169"/>
      <c r="ROC322" s="169"/>
      <c r="ROD322" s="169"/>
      <c r="ROE322" s="169"/>
      <c r="ROF322" s="169"/>
      <c r="ROG322" s="169"/>
      <c r="ROH322" s="169"/>
      <c r="ROI322" s="169"/>
      <c r="ROJ322" s="169"/>
      <c r="ROK322" s="169"/>
      <c r="ROL322" s="169"/>
      <c r="ROM322" s="169"/>
      <c r="RON322" s="169"/>
      <c r="ROO322" s="169"/>
      <c r="ROP322" s="169"/>
      <c r="ROQ322" s="169"/>
      <c r="ROR322" s="169"/>
      <c r="ROS322" s="169"/>
      <c r="ROT322" s="169"/>
      <c r="ROU322" s="169"/>
      <c r="ROV322" s="169"/>
      <c r="ROW322" s="169"/>
      <c r="ROX322" s="169"/>
      <c r="ROY322" s="169"/>
      <c r="ROZ322" s="169"/>
      <c r="RPA322" s="169"/>
      <c r="RPB322" s="169"/>
      <c r="RPC322" s="169"/>
      <c r="RPD322" s="169"/>
      <c r="RPE322" s="169"/>
      <c r="RPF322" s="169"/>
      <c r="RPG322" s="169"/>
      <c r="RPH322" s="169"/>
      <c r="RPI322" s="169"/>
      <c r="RPJ322" s="169"/>
      <c r="RPK322" s="169"/>
      <c r="RPL322" s="169"/>
      <c r="RPM322" s="169"/>
      <c r="RPN322" s="169"/>
      <c r="RPO322" s="169"/>
      <c r="RPP322" s="169"/>
      <c r="RPQ322" s="169"/>
      <c r="RPR322" s="169"/>
      <c r="RPS322" s="169"/>
      <c r="RPT322" s="169"/>
      <c r="RPU322" s="169"/>
      <c r="RPV322" s="169"/>
      <c r="RPW322" s="169"/>
      <c r="RPX322" s="169"/>
      <c r="RPY322" s="169"/>
      <c r="RPZ322" s="169"/>
      <c r="RQA322" s="169"/>
      <c r="RQB322" s="169"/>
      <c r="RQC322" s="169"/>
      <c r="RQD322" s="169"/>
      <c r="RQE322" s="169"/>
      <c r="RQF322" s="169"/>
      <c r="RQG322" s="169"/>
      <c r="RQH322" s="169"/>
      <c r="RQI322" s="169"/>
      <c r="RQJ322" s="169"/>
      <c r="RQK322" s="169"/>
      <c r="RQL322" s="169"/>
      <c r="RQM322" s="169"/>
      <c r="RQN322" s="169"/>
      <c r="RQO322" s="169"/>
      <c r="RQP322" s="169"/>
      <c r="RQQ322" s="169"/>
      <c r="RQR322" s="169"/>
      <c r="RQS322" s="169"/>
      <c r="RQT322" s="169"/>
      <c r="RQU322" s="169"/>
      <c r="RQV322" s="169"/>
      <c r="RQW322" s="169"/>
      <c r="RQX322" s="169"/>
      <c r="RQY322" s="169"/>
      <c r="RQZ322" s="169"/>
      <c r="RRA322" s="169"/>
      <c r="RRB322" s="169"/>
      <c r="RRC322" s="169"/>
      <c r="RRD322" s="169"/>
      <c r="RRE322" s="169"/>
      <c r="RRF322" s="169"/>
      <c r="RRG322" s="169"/>
      <c r="RRH322" s="169"/>
      <c r="RRI322" s="169"/>
      <c r="RRJ322" s="169"/>
      <c r="RRK322" s="169"/>
      <c r="RRL322" s="169"/>
      <c r="RRM322" s="169"/>
      <c r="RRN322" s="169"/>
      <c r="RRO322" s="169"/>
      <c r="RRP322" s="169"/>
      <c r="RRQ322" s="169"/>
      <c r="RRR322" s="169"/>
      <c r="RRS322" s="169"/>
      <c r="RRT322" s="169"/>
      <c r="RRU322" s="169"/>
      <c r="RRV322" s="169"/>
      <c r="RRW322" s="169"/>
      <c r="RRX322" s="169"/>
      <c r="RRY322" s="169"/>
      <c r="RRZ322" s="169"/>
      <c r="RSA322" s="169"/>
      <c r="RSB322" s="169"/>
      <c r="RSC322" s="169"/>
      <c r="RSD322" s="169"/>
      <c r="RSE322" s="169"/>
      <c r="RSF322" s="169"/>
      <c r="RSG322" s="169"/>
      <c r="RSH322" s="169"/>
      <c r="RSI322" s="169"/>
      <c r="RSJ322" s="169"/>
      <c r="RSK322" s="169"/>
      <c r="RSL322" s="169"/>
      <c r="RSM322" s="169"/>
      <c r="RSN322" s="169"/>
      <c r="RSO322" s="169"/>
      <c r="RSP322" s="169"/>
      <c r="RSQ322" s="169"/>
      <c r="RSR322" s="169"/>
      <c r="RSS322" s="169"/>
      <c r="RST322" s="169"/>
      <c r="RSU322" s="169"/>
      <c r="RSV322" s="169"/>
      <c r="RSW322" s="169"/>
      <c r="RSX322" s="169"/>
      <c r="RSY322" s="169"/>
      <c r="RSZ322" s="169"/>
      <c r="RTA322" s="169"/>
      <c r="RTB322" s="169"/>
      <c r="RTC322" s="169"/>
      <c r="RTD322" s="169"/>
      <c r="RTE322" s="169"/>
      <c r="RTF322" s="169"/>
      <c r="RTG322" s="169"/>
      <c r="RTH322" s="169"/>
      <c r="RTI322" s="169"/>
      <c r="RTJ322" s="169"/>
      <c r="RTK322" s="169"/>
      <c r="RTL322" s="169"/>
      <c r="RTM322" s="169"/>
      <c r="RTN322" s="169"/>
      <c r="RTO322" s="169"/>
      <c r="RTP322" s="169"/>
      <c r="RTQ322" s="169"/>
      <c r="RTR322" s="169"/>
      <c r="RTS322" s="169"/>
      <c r="RTT322" s="169"/>
      <c r="RTU322" s="169"/>
      <c r="RTV322" s="169"/>
      <c r="RTW322" s="169"/>
      <c r="RTX322" s="169"/>
      <c r="RTY322" s="169"/>
      <c r="RTZ322" s="169"/>
      <c r="RUA322" s="169"/>
      <c r="RUB322" s="169"/>
      <c r="RUC322" s="169"/>
      <c r="RUD322" s="169"/>
      <c r="RUE322" s="169"/>
      <c r="RUF322" s="169"/>
      <c r="RUG322" s="169"/>
      <c r="RUH322" s="169"/>
      <c r="RUI322" s="169"/>
      <c r="RUJ322" s="169"/>
      <c r="RUK322" s="169"/>
      <c r="RUL322" s="169"/>
      <c r="RUM322" s="169"/>
      <c r="RUN322" s="169"/>
      <c r="RUO322" s="169"/>
      <c r="RUP322" s="169"/>
      <c r="RUQ322" s="169"/>
      <c r="RUR322" s="169"/>
      <c r="RUS322" s="169"/>
      <c r="RUT322" s="169"/>
      <c r="RUU322" s="169"/>
      <c r="RUV322" s="169"/>
      <c r="RUW322" s="169"/>
      <c r="RUX322" s="169"/>
      <c r="RUY322" s="169"/>
      <c r="RUZ322" s="169"/>
      <c r="RVA322" s="169"/>
      <c r="RVB322" s="169"/>
      <c r="RVC322" s="169"/>
      <c r="RVD322" s="169"/>
      <c r="RVE322" s="169"/>
      <c r="RVF322" s="169"/>
      <c r="RVG322" s="169"/>
      <c r="RVH322" s="169"/>
      <c r="RVI322" s="169"/>
      <c r="RVJ322" s="169"/>
      <c r="RVK322" s="169"/>
      <c r="RVL322" s="169"/>
      <c r="RVM322" s="169"/>
      <c r="RVN322" s="169"/>
      <c r="RVO322" s="169"/>
      <c r="RVP322" s="169"/>
      <c r="RVQ322" s="169"/>
      <c r="RVR322" s="169"/>
      <c r="RVS322" s="169"/>
      <c r="RVT322" s="169"/>
      <c r="RVU322" s="169"/>
      <c r="RVV322" s="169"/>
      <c r="RVW322" s="169"/>
      <c r="RVX322" s="169"/>
      <c r="RVY322" s="169"/>
      <c r="RVZ322" s="169"/>
      <c r="RWA322" s="169"/>
      <c r="RWB322" s="169"/>
      <c r="RWC322" s="169"/>
      <c r="RWD322" s="169"/>
      <c r="RWE322" s="169"/>
      <c r="RWF322" s="169"/>
      <c r="RWG322" s="169"/>
      <c r="RWH322" s="169"/>
      <c r="RWI322" s="169"/>
      <c r="RWJ322" s="169"/>
      <c r="RWK322" s="169"/>
      <c r="RWL322" s="169"/>
      <c r="RWM322" s="169"/>
      <c r="RWN322" s="169"/>
      <c r="RWO322" s="169"/>
      <c r="RWP322" s="169"/>
      <c r="RWQ322" s="169"/>
      <c r="RWR322" s="169"/>
      <c r="RWS322" s="169"/>
      <c r="RWT322" s="169"/>
      <c r="RWU322" s="169"/>
      <c r="RWV322" s="169"/>
      <c r="RWW322" s="169"/>
      <c r="RWX322" s="169"/>
      <c r="RWY322" s="169"/>
      <c r="RWZ322" s="169"/>
      <c r="RXA322" s="169"/>
      <c r="RXB322" s="169"/>
      <c r="RXC322" s="169"/>
      <c r="RXD322" s="169"/>
      <c r="RXE322" s="169"/>
      <c r="RXF322" s="169"/>
      <c r="RXG322" s="169"/>
      <c r="RXH322" s="169"/>
      <c r="RXI322" s="169"/>
      <c r="RXJ322" s="169"/>
      <c r="RXK322" s="169"/>
      <c r="RXL322" s="169"/>
      <c r="RXM322" s="169"/>
      <c r="RXN322" s="169"/>
      <c r="RXO322" s="169"/>
      <c r="RXP322" s="169"/>
      <c r="RXQ322" s="169"/>
      <c r="RXR322" s="169"/>
      <c r="RXS322" s="169"/>
      <c r="RXT322" s="169"/>
      <c r="RXU322" s="169"/>
      <c r="RXV322" s="169"/>
      <c r="RXW322" s="169"/>
      <c r="RXX322" s="169"/>
      <c r="RXY322" s="169"/>
      <c r="RXZ322" s="169"/>
      <c r="RYA322" s="169"/>
      <c r="RYB322" s="169"/>
      <c r="RYC322" s="169"/>
      <c r="RYD322" s="169"/>
      <c r="RYE322" s="169"/>
      <c r="RYF322" s="169"/>
      <c r="RYG322" s="169"/>
      <c r="RYH322" s="169"/>
      <c r="RYI322" s="169"/>
      <c r="RYJ322" s="169"/>
      <c r="RYK322" s="169"/>
      <c r="RYL322" s="169"/>
      <c r="RYM322" s="169"/>
      <c r="RYN322" s="169"/>
      <c r="RYO322" s="169"/>
      <c r="RYP322" s="169"/>
      <c r="RYQ322" s="169"/>
      <c r="RYR322" s="169"/>
      <c r="RYS322" s="169"/>
      <c r="RYT322" s="169"/>
      <c r="RYU322" s="169"/>
      <c r="RYV322" s="169"/>
      <c r="RYW322" s="169"/>
      <c r="RYX322" s="169"/>
      <c r="RYY322" s="169"/>
      <c r="RYZ322" s="169"/>
      <c r="RZA322" s="169"/>
      <c r="RZB322" s="169"/>
      <c r="RZC322" s="169"/>
      <c r="RZD322" s="169"/>
      <c r="RZE322" s="169"/>
      <c r="RZF322" s="169"/>
      <c r="RZG322" s="169"/>
      <c r="RZH322" s="169"/>
      <c r="RZI322" s="169"/>
      <c r="RZJ322" s="169"/>
      <c r="RZK322" s="169"/>
      <c r="RZL322" s="169"/>
      <c r="RZM322" s="169"/>
      <c r="RZN322" s="169"/>
      <c r="RZO322" s="169"/>
      <c r="RZP322" s="169"/>
      <c r="RZQ322" s="169"/>
      <c r="RZR322" s="169"/>
      <c r="RZS322" s="169"/>
      <c r="RZT322" s="169"/>
      <c r="RZU322" s="169"/>
      <c r="RZV322" s="169"/>
      <c r="RZW322" s="169"/>
      <c r="RZX322" s="169"/>
      <c r="RZY322" s="169"/>
      <c r="RZZ322" s="169"/>
      <c r="SAA322" s="169"/>
      <c r="SAB322" s="169"/>
      <c r="SAC322" s="169"/>
      <c r="SAD322" s="169"/>
      <c r="SAE322" s="169"/>
      <c r="SAF322" s="169"/>
      <c r="SAG322" s="169"/>
      <c r="SAH322" s="169"/>
      <c r="SAI322" s="169"/>
      <c r="SAJ322" s="169"/>
      <c r="SAK322" s="169"/>
      <c r="SAL322" s="169"/>
      <c r="SAM322" s="169"/>
      <c r="SAN322" s="169"/>
      <c r="SAO322" s="169"/>
      <c r="SAP322" s="169"/>
      <c r="SAQ322" s="169"/>
      <c r="SAR322" s="169"/>
      <c r="SAS322" s="169"/>
      <c r="SAT322" s="169"/>
      <c r="SAU322" s="169"/>
      <c r="SAV322" s="169"/>
      <c r="SAW322" s="169"/>
      <c r="SAX322" s="169"/>
      <c r="SAY322" s="169"/>
      <c r="SAZ322" s="169"/>
      <c r="SBA322" s="169"/>
      <c r="SBB322" s="169"/>
      <c r="SBC322" s="169"/>
      <c r="SBD322" s="169"/>
      <c r="SBE322" s="169"/>
      <c r="SBF322" s="169"/>
      <c r="SBG322" s="169"/>
      <c r="SBH322" s="169"/>
      <c r="SBI322" s="169"/>
      <c r="SBJ322" s="169"/>
      <c r="SBK322" s="169"/>
      <c r="SBL322" s="169"/>
      <c r="SBM322" s="169"/>
      <c r="SBN322" s="169"/>
      <c r="SBO322" s="169"/>
      <c r="SBP322" s="169"/>
      <c r="SBQ322" s="169"/>
      <c r="SBR322" s="169"/>
      <c r="SBS322" s="169"/>
      <c r="SBT322" s="169"/>
      <c r="SBU322" s="169"/>
      <c r="SBV322" s="169"/>
      <c r="SBW322" s="169"/>
      <c r="SBX322" s="169"/>
      <c r="SBY322" s="169"/>
      <c r="SBZ322" s="169"/>
      <c r="SCA322" s="169"/>
      <c r="SCB322" s="169"/>
      <c r="SCC322" s="169"/>
      <c r="SCD322" s="169"/>
      <c r="SCE322" s="169"/>
      <c r="SCF322" s="169"/>
      <c r="SCG322" s="169"/>
      <c r="SCH322" s="169"/>
      <c r="SCI322" s="169"/>
      <c r="SCJ322" s="169"/>
      <c r="SCK322" s="169"/>
      <c r="SCL322" s="169"/>
      <c r="SCM322" s="169"/>
      <c r="SCN322" s="169"/>
      <c r="SCO322" s="169"/>
      <c r="SCP322" s="169"/>
      <c r="SCQ322" s="169"/>
      <c r="SCR322" s="169"/>
      <c r="SCS322" s="169"/>
      <c r="SCT322" s="169"/>
      <c r="SCU322" s="169"/>
      <c r="SCV322" s="169"/>
      <c r="SCW322" s="169"/>
      <c r="SCX322" s="169"/>
      <c r="SCY322" s="169"/>
      <c r="SCZ322" s="169"/>
      <c r="SDA322" s="169"/>
      <c r="SDB322" s="169"/>
      <c r="SDC322" s="169"/>
      <c r="SDD322" s="169"/>
      <c r="SDE322" s="169"/>
      <c r="SDF322" s="169"/>
      <c r="SDG322" s="169"/>
      <c r="SDH322" s="169"/>
      <c r="SDI322" s="169"/>
      <c r="SDJ322" s="169"/>
      <c r="SDK322" s="169"/>
      <c r="SDL322" s="169"/>
      <c r="SDM322" s="169"/>
      <c r="SDN322" s="169"/>
      <c r="SDO322" s="169"/>
      <c r="SDP322" s="169"/>
      <c r="SDQ322" s="169"/>
      <c r="SDR322" s="169"/>
      <c r="SDS322" s="169"/>
      <c r="SDT322" s="169"/>
      <c r="SDU322" s="169"/>
      <c r="SDV322" s="169"/>
      <c r="SDW322" s="169"/>
      <c r="SDX322" s="169"/>
      <c r="SDY322" s="169"/>
      <c r="SDZ322" s="169"/>
      <c r="SEA322" s="169"/>
      <c r="SEB322" s="169"/>
      <c r="SEC322" s="169"/>
      <c r="SED322" s="169"/>
      <c r="SEE322" s="169"/>
      <c r="SEF322" s="169"/>
      <c r="SEG322" s="169"/>
      <c r="SEH322" s="169"/>
      <c r="SEI322" s="169"/>
      <c r="SEJ322" s="169"/>
      <c r="SEK322" s="169"/>
      <c r="SEL322" s="169"/>
      <c r="SEM322" s="169"/>
      <c r="SEN322" s="169"/>
      <c r="SEO322" s="169"/>
      <c r="SEP322" s="169"/>
      <c r="SEQ322" s="169"/>
      <c r="SER322" s="169"/>
      <c r="SES322" s="169"/>
      <c r="SET322" s="169"/>
      <c r="SEU322" s="169"/>
      <c r="SEV322" s="169"/>
      <c r="SEW322" s="169"/>
      <c r="SEX322" s="169"/>
      <c r="SEY322" s="169"/>
      <c r="SEZ322" s="169"/>
      <c r="SFA322" s="169"/>
      <c r="SFB322" s="169"/>
      <c r="SFC322" s="169"/>
      <c r="SFD322" s="169"/>
      <c r="SFE322" s="169"/>
      <c r="SFF322" s="169"/>
      <c r="SFG322" s="169"/>
      <c r="SFH322" s="169"/>
      <c r="SFI322" s="169"/>
      <c r="SFJ322" s="169"/>
      <c r="SFK322" s="169"/>
      <c r="SFL322" s="169"/>
      <c r="SFM322" s="169"/>
      <c r="SFN322" s="169"/>
      <c r="SFO322" s="169"/>
      <c r="SFP322" s="169"/>
      <c r="SFQ322" s="169"/>
      <c r="SFR322" s="169"/>
      <c r="SFS322" s="169"/>
      <c r="SFT322" s="169"/>
      <c r="SFU322" s="169"/>
      <c r="SFV322" s="169"/>
      <c r="SFW322" s="169"/>
      <c r="SFX322" s="169"/>
      <c r="SFY322" s="169"/>
      <c r="SFZ322" s="169"/>
      <c r="SGA322" s="169"/>
      <c r="SGB322" s="169"/>
      <c r="SGC322" s="169"/>
      <c r="SGD322" s="169"/>
      <c r="SGE322" s="169"/>
      <c r="SGF322" s="169"/>
      <c r="SGG322" s="169"/>
      <c r="SGH322" s="169"/>
      <c r="SGI322" s="169"/>
      <c r="SGJ322" s="169"/>
      <c r="SGK322" s="169"/>
      <c r="SGL322" s="169"/>
      <c r="SGM322" s="169"/>
      <c r="SGN322" s="169"/>
      <c r="SGO322" s="169"/>
      <c r="SGP322" s="169"/>
      <c r="SGQ322" s="169"/>
      <c r="SGR322" s="169"/>
      <c r="SGS322" s="169"/>
      <c r="SGT322" s="169"/>
      <c r="SGU322" s="169"/>
      <c r="SGV322" s="169"/>
      <c r="SGW322" s="169"/>
      <c r="SGX322" s="169"/>
      <c r="SGY322" s="169"/>
      <c r="SGZ322" s="169"/>
      <c r="SHA322" s="169"/>
      <c r="SHB322" s="169"/>
      <c r="SHC322" s="169"/>
      <c r="SHD322" s="169"/>
      <c r="SHE322" s="169"/>
      <c r="SHF322" s="169"/>
      <c r="SHG322" s="169"/>
      <c r="SHH322" s="169"/>
      <c r="SHI322" s="169"/>
      <c r="SHJ322" s="169"/>
      <c r="SHK322" s="169"/>
      <c r="SHL322" s="169"/>
      <c r="SHM322" s="169"/>
      <c r="SHN322" s="169"/>
      <c r="SHO322" s="169"/>
      <c r="SHP322" s="169"/>
      <c r="SHQ322" s="169"/>
      <c r="SHR322" s="169"/>
      <c r="SHS322" s="169"/>
      <c r="SHT322" s="169"/>
      <c r="SHU322" s="169"/>
      <c r="SHV322" s="169"/>
      <c r="SHW322" s="169"/>
      <c r="SHX322" s="169"/>
      <c r="SHY322" s="169"/>
      <c r="SHZ322" s="169"/>
      <c r="SIA322" s="169"/>
      <c r="SIB322" s="169"/>
      <c r="SIC322" s="169"/>
      <c r="SID322" s="169"/>
      <c r="SIE322" s="169"/>
      <c r="SIF322" s="169"/>
      <c r="SIG322" s="169"/>
      <c r="SIH322" s="169"/>
      <c r="SII322" s="169"/>
      <c r="SIJ322" s="169"/>
      <c r="SIK322" s="169"/>
      <c r="SIL322" s="169"/>
      <c r="SIM322" s="169"/>
      <c r="SIN322" s="169"/>
      <c r="SIO322" s="169"/>
      <c r="SIP322" s="169"/>
      <c r="SIQ322" s="169"/>
      <c r="SIR322" s="169"/>
      <c r="SIS322" s="169"/>
      <c r="SIT322" s="169"/>
      <c r="SIU322" s="169"/>
      <c r="SIV322" s="169"/>
      <c r="SIW322" s="169"/>
      <c r="SIX322" s="169"/>
      <c r="SIY322" s="169"/>
      <c r="SIZ322" s="169"/>
      <c r="SJA322" s="169"/>
      <c r="SJB322" s="169"/>
      <c r="SJC322" s="169"/>
      <c r="SJD322" s="169"/>
      <c r="SJE322" s="169"/>
      <c r="SJF322" s="169"/>
      <c r="SJG322" s="169"/>
      <c r="SJH322" s="169"/>
      <c r="SJI322" s="169"/>
      <c r="SJJ322" s="169"/>
      <c r="SJK322" s="169"/>
      <c r="SJL322" s="169"/>
      <c r="SJM322" s="169"/>
      <c r="SJN322" s="169"/>
      <c r="SJO322" s="169"/>
      <c r="SJP322" s="169"/>
      <c r="SJQ322" s="169"/>
      <c r="SJR322" s="169"/>
      <c r="SJS322" s="169"/>
      <c r="SJT322" s="169"/>
      <c r="SJU322" s="169"/>
      <c r="SJV322" s="169"/>
      <c r="SJW322" s="169"/>
      <c r="SJX322" s="169"/>
      <c r="SJY322" s="169"/>
      <c r="SJZ322" s="169"/>
      <c r="SKA322" s="169"/>
      <c r="SKB322" s="169"/>
      <c r="SKC322" s="169"/>
      <c r="SKD322" s="169"/>
      <c r="SKE322" s="169"/>
      <c r="SKF322" s="169"/>
      <c r="SKG322" s="169"/>
      <c r="SKH322" s="169"/>
      <c r="SKI322" s="169"/>
      <c r="SKJ322" s="169"/>
      <c r="SKK322" s="169"/>
      <c r="SKL322" s="169"/>
      <c r="SKM322" s="169"/>
      <c r="SKN322" s="169"/>
      <c r="SKO322" s="169"/>
      <c r="SKP322" s="169"/>
      <c r="SKQ322" s="169"/>
      <c r="SKR322" s="169"/>
      <c r="SKS322" s="169"/>
      <c r="SKT322" s="169"/>
      <c r="SKU322" s="169"/>
      <c r="SKV322" s="169"/>
      <c r="SKW322" s="169"/>
      <c r="SKX322" s="169"/>
      <c r="SKY322" s="169"/>
      <c r="SKZ322" s="169"/>
      <c r="SLA322" s="169"/>
      <c r="SLB322" s="169"/>
      <c r="SLC322" s="169"/>
      <c r="SLD322" s="169"/>
      <c r="SLE322" s="169"/>
      <c r="SLF322" s="169"/>
      <c r="SLG322" s="169"/>
      <c r="SLH322" s="169"/>
      <c r="SLI322" s="169"/>
      <c r="SLJ322" s="169"/>
      <c r="SLK322" s="169"/>
      <c r="SLL322" s="169"/>
      <c r="SLM322" s="169"/>
      <c r="SLN322" s="169"/>
      <c r="SLO322" s="169"/>
      <c r="SLP322" s="169"/>
      <c r="SLQ322" s="169"/>
      <c r="SLR322" s="169"/>
      <c r="SLS322" s="169"/>
      <c r="SLT322" s="169"/>
      <c r="SLU322" s="169"/>
      <c r="SLV322" s="169"/>
      <c r="SLW322" s="169"/>
      <c r="SLX322" s="169"/>
      <c r="SLY322" s="169"/>
      <c r="SLZ322" s="169"/>
      <c r="SMA322" s="169"/>
      <c r="SMB322" s="169"/>
      <c r="SMC322" s="169"/>
      <c r="SMD322" s="169"/>
      <c r="SME322" s="169"/>
      <c r="SMF322" s="169"/>
      <c r="SMG322" s="169"/>
      <c r="SMH322" s="169"/>
      <c r="SMI322" s="169"/>
      <c r="SMJ322" s="169"/>
      <c r="SMK322" s="169"/>
      <c r="SML322" s="169"/>
      <c r="SMM322" s="169"/>
      <c r="SMN322" s="169"/>
      <c r="SMO322" s="169"/>
      <c r="SMP322" s="169"/>
      <c r="SMQ322" s="169"/>
      <c r="SMR322" s="169"/>
      <c r="SMS322" s="169"/>
      <c r="SMT322" s="169"/>
      <c r="SMU322" s="169"/>
      <c r="SMV322" s="169"/>
      <c r="SMW322" s="169"/>
      <c r="SMX322" s="169"/>
      <c r="SMY322" s="169"/>
      <c r="SMZ322" s="169"/>
      <c r="SNA322" s="169"/>
      <c r="SNB322" s="169"/>
      <c r="SNC322" s="169"/>
      <c r="SND322" s="169"/>
      <c r="SNE322" s="169"/>
      <c r="SNF322" s="169"/>
      <c r="SNG322" s="169"/>
      <c r="SNH322" s="169"/>
      <c r="SNI322" s="169"/>
      <c r="SNJ322" s="169"/>
      <c r="SNK322" s="169"/>
      <c r="SNL322" s="169"/>
      <c r="SNM322" s="169"/>
      <c r="SNN322" s="169"/>
      <c r="SNO322" s="169"/>
      <c r="SNP322" s="169"/>
      <c r="SNQ322" s="169"/>
      <c r="SNR322" s="169"/>
      <c r="SNS322" s="169"/>
      <c r="SNT322" s="169"/>
      <c r="SNU322" s="169"/>
      <c r="SNV322" s="169"/>
      <c r="SNW322" s="169"/>
      <c r="SNX322" s="169"/>
      <c r="SNY322" s="169"/>
      <c r="SNZ322" s="169"/>
      <c r="SOA322" s="169"/>
      <c r="SOB322" s="169"/>
      <c r="SOC322" s="169"/>
      <c r="SOD322" s="169"/>
      <c r="SOE322" s="169"/>
      <c r="SOF322" s="169"/>
      <c r="SOG322" s="169"/>
      <c r="SOH322" s="169"/>
      <c r="SOI322" s="169"/>
      <c r="SOJ322" s="169"/>
      <c r="SOK322" s="169"/>
      <c r="SOL322" s="169"/>
      <c r="SOM322" s="169"/>
      <c r="SON322" s="169"/>
      <c r="SOO322" s="169"/>
      <c r="SOP322" s="169"/>
      <c r="SOQ322" s="169"/>
      <c r="SOR322" s="169"/>
      <c r="SOS322" s="169"/>
      <c r="SOT322" s="169"/>
      <c r="SOU322" s="169"/>
      <c r="SOV322" s="169"/>
      <c r="SOW322" s="169"/>
      <c r="SOX322" s="169"/>
      <c r="SOY322" s="169"/>
      <c r="SOZ322" s="169"/>
      <c r="SPA322" s="169"/>
      <c r="SPB322" s="169"/>
      <c r="SPC322" s="169"/>
      <c r="SPD322" s="169"/>
      <c r="SPE322" s="169"/>
      <c r="SPF322" s="169"/>
      <c r="SPG322" s="169"/>
      <c r="SPH322" s="169"/>
      <c r="SPI322" s="169"/>
      <c r="SPJ322" s="169"/>
      <c r="SPK322" s="169"/>
      <c r="SPL322" s="169"/>
      <c r="SPM322" s="169"/>
      <c r="SPN322" s="169"/>
      <c r="SPO322" s="169"/>
      <c r="SPP322" s="169"/>
      <c r="SPQ322" s="169"/>
      <c r="SPR322" s="169"/>
      <c r="SPS322" s="169"/>
      <c r="SPT322" s="169"/>
      <c r="SPU322" s="169"/>
      <c r="SPV322" s="169"/>
      <c r="SPW322" s="169"/>
      <c r="SPX322" s="169"/>
      <c r="SPY322" s="169"/>
      <c r="SPZ322" s="169"/>
      <c r="SQA322" s="169"/>
      <c r="SQB322" s="169"/>
      <c r="SQC322" s="169"/>
      <c r="SQD322" s="169"/>
      <c r="SQE322" s="169"/>
      <c r="SQF322" s="169"/>
      <c r="SQG322" s="169"/>
      <c r="SQH322" s="169"/>
      <c r="SQI322" s="169"/>
      <c r="SQJ322" s="169"/>
      <c r="SQK322" s="169"/>
      <c r="SQL322" s="169"/>
      <c r="SQM322" s="169"/>
      <c r="SQN322" s="169"/>
      <c r="SQO322" s="169"/>
      <c r="SQP322" s="169"/>
      <c r="SQQ322" s="169"/>
      <c r="SQR322" s="169"/>
      <c r="SQS322" s="169"/>
      <c r="SQT322" s="169"/>
      <c r="SQU322" s="169"/>
      <c r="SQV322" s="169"/>
      <c r="SQW322" s="169"/>
      <c r="SQX322" s="169"/>
      <c r="SQY322" s="169"/>
      <c r="SQZ322" s="169"/>
      <c r="SRA322" s="169"/>
      <c r="SRB322" s="169"/>
      <c r="SRC322" s="169"/>
      <c r="SRD322" s="169"/>
      <c r="SRE322" s="169"/>
      <c r="SRF322" s="169"/>
      <c r="SRG322" s="169"/>
      <c r="SRH322" s="169"/>
      <c r="SRI322" s="169"/>
      <c r="SRJ322" s="169"/>
      <c r="SRK322" s="169"/>
      <c r="SRL322" s="169"/>
      <c r="SRM322" s="169"/>
      <c r="SRN322" s="169"/>
      <c r="SRO322" s="169"/>
      <c r="SRP322" s="169"/>
      <c r="SRQ322" s="169"/>
      <c r="SRR322" s="169"/>
      <c r="SRS322" s="169"/>
      <c r="SRT322" s="169"/>
      <c r="SRU322" s="169"/>
      <c r="SRV322" s="169"/>
      <c r="SRW322" s="169"/>
      <c r="SRX322" s="169"/>
      <c r="SRY322" s="169"/>
      <c r="SRZ322" s="169"/>
      <c r="SSA322" s="169"/>
      <c r="SSB322" s="169"/>
      <c r="SSC322" s="169"/>
      <c r="SSD322" s="169"/>
      <c r="SSE322" s="169"/>
      <c r="SSF322" s="169"/>
      <c r="SSG322" s="169"/>
      <c r="SSH322" s="169"/>
      <c r="SSI322" s="169"/>
      <c r="SSJ322" s="169"/>
      <c r="SSK322" s="169"/>
      <c r="SSL322" s="169"/>
      <c r="SSM322" s="169"/>
      <c r="SSN322" s="169"/>
      <c r="SSO322" s="169"/>
      <c r="SSP322" s="169"/>
      <c r="SSQ322" s="169"/>
      <c r="SSR322" s="169"/>
      <c r="SSS322" s="169"/>
      <c r="SST322" s="169"/>
      <c r="SSU322" s="169"/>
      <c r="SSV322" s="169"/>
      <c r="SSW322" s="169"/>
      <c r="SSX322" s="169"/>
      <c r="SSY322" s="169"/>
      <c r="SSZ322" s="169"/>
      <c r="STA322" s="169"/>
      <c r="STB322" s="169"/>
      <c r="STC322" s="169"/>
      <c r="STD322" s="169"/>
      <c r="STE322" s="169"/>
      <c r="STF322" s="169"/>
      <c r="STG322" s="169"/>
      <c r="STH322" s="169"/>
      <c r="STI322" s="169"/>
      <c r="STJ322" s="169"/>
      <c r="STK322" s="169"/>
      <c r="STL322" s="169"/>
      <c r="STM322" s="169"/>
      <c r="STN322" s="169"/>
      <c r="STO322" s="169"/>
      <c r="STP322" s="169"/>
      <c r="STQ322" s="169"/>
      <c r="STR322" s="169"/>
      <c r="STS322" s="169"/>
      <c r="STT322" s="169"/>
      <c r="STU322" s="169"/>
      <c r="STV322" s="169"/>
      <c r="STW322" s="169"/>
      <c r="STX322" s="169"/>
      <c r="STY322" s="169"/>
      <c r="STZ322" s="169"/>
      <c r="SUA322" s="169"/>
      <c r="SUB322" s="169"/>
      <c r="SUC322" s="169"/>
      <c r="SUD322" s="169"/>
      <c r="SUE322" s="169"/>
      <c r="SUF322" s="169"/>
      <c r="SUG322" s="169"/>
      <c r="SUH322" s="169"/>
      <c r="SUI322" s="169"/>
      <c r="SUJ322" s="169"/>
      <c r="SUK322" s="169"/>
      <c r="SUL322" s="169"/>
      <c r="SUM322" s="169"/>
      <c r="SUN322" s="169"/>
      <c r="SUO322" s="169"/>
      <c r="SUP322" s="169"/>
      <c r="SUQ322" s="169"/>
      <c r="SUR322" s="169"/>
      <c r="SUS322" s="169"/>
      <c r="SUT322" s="169"/>
      <c r="SUU322" s="169"/>
      <c r="SUV322" s="169"/>
      <c r="SUW322" s="169"/>
      <c r="SUX322" s="169"/>
      <c r="SUY322" s="169"/>
      <c r="SUZ322" s="169"/>
      <c r="SVA322" s="169"/>
      <c r="SVB322" s="169"/>
      <c r="SVC322" s="169"/>
      <c r="SVD322" s="169"/>
      <c r="SVE322" s="169"/>
      <c r="SVF322" s="169"/>
      <c r="SVG322" s="169"/>
      <c r="SVH322" s="169"/>
      <c r="SVI322" s="169"/>
      <c r="SVJ322" s="169"/>
      <c r="SVK322" s="169"/>
      <c r="SVL322" s="169"/>
      <c r="SVM322" s="169"/>
      <c r="SVN322" s="169"/>
      <c r="SVO322" s="169"/>
      <c r="SVP322" s="169"/>
      <c r="SVQ322" s="169"/>
      <c r="SVR322" s="169"/>
      <c r="SVS322" s="169"/>
      <c r="SVT322" s="169"/>
      <c r="SVU322" s="169"/>
      <c r="SVV322" s="169"/>
      <c r="SVW322" s="169"/>
      <c r="SVX322" s="169"/>
      <c r="SVY322" s="169"/>
      <c r="SVZ322" s="169"/>
      <c r="SWA322" s="169"/>
      <c r="SWB322" s="169"/>
      <c r="SWC322" s="169"/>
      <c r="SWD322" s="169"/>
      <c r="SWE322" s="169"/>
      <c r="SWF322" s="169"/>
      <c r="SWG322" s="169"/>
      <c r="SWH322" s="169"/>
      <c r="SWI322" s="169"/>
      <c r="SWJ322" s="169"/>
      <c r="SWK322" s="169"/>
      <c r="SWL322" s="169"/>
      <c r="SWM322" s="169"/>
      <c r="SWN322" s="169"/>
      <c r="SWO322" s="169"/>
      <c r="SWP322" s="169"/>
      <c r="SWQ322" s="169"/>
      <c r="SWR322" s="169"/>
      <c r="SWS322" s="169"/>
      <c r="SWT322" s="169"/>
      <c r="SWU322" s="169"/>
      <c r="SWV322" s="169"/>
      <c r="SWW322" s="169"/>
      <c r="SWX322" s="169"/>
      <c r="SWY322" s="169"/>
      <c r="SWZ322" s="169"/>
      <c r="SXA322" s="169"/>
      <c r="SXB322" s="169"/>
      <c r="SXC322" s="169"/>
      <c r="SXD322" s="169"/>
      <c r="SXE322" s="169"/>
      <c r="SXF322" s="169"/>
      <c r="SXG322" s="169"/>
      <c r="SXH322" s="169"/>
      <c r="SXI322" s="169"/>
      <c r="SXJ322" s="169"/>
      <c r="SXK322" s="169"/>
      <c r="SXL322" s="169"/>
      <c r="SXM322" s="169"/>
      <c r="SXN322" s="169"/>
      <c r="SXO322" s="169"/>
      <c r="SXP322" s="169"/>
      <c r="SXQ322" s="169"/>
      <c r="SXR322" s="169"/>
      <c r="SXS322" s="169"/>
      <c r="SXT322" s="169"/>
      <c r="SXU322" s="169"/>
      <c r="SXV322" s="169"/>
      <c r="SXW322" s="169"/>
      <c r="SXX322" s="169"/>
      <c r="SXY322" s="169"/>
      <c r="SXZ322" s="169"/>
      <c r="SYA322" s="169"/>
      <c r="SYB322" s="169"/>
      <c r="SYC322" s="169"/>
      <c r="SYD322" s="169"/>
      <c r="SYE322" s="169"/>
      <c r="SYF322" s="169"/>
      <c r="SYG322" s="169"/>
      <c r="SYH322" s="169"/>
      <c r="SYI322" s="169"/>
      <c r="SYJ322" s="169"/>
      <c r="SYK322" s="169"/>
      <c r="SYL322" s="169"/>
      <c r="SYM322" s="169"/>
      <c r="SYN322" s="169"/>
      <c r="SYO322" s="169"/>
      <c r="SYP322" s="169"/>
      <c r="SYQ322" s="169"/>
      <c r="SYR322" s="169"/>
      <c r="SYS322" s="169"/>
      <c r="SYT322" s="169"/>
      <c r="SYU322" s="169"/>
      <c r="SYV322" s="169"/>
      <c r="SYW322" s="169"/>
      <c r="SYX322" s="169"/>
      <c r="SYY322" s="169"/>
      <c r="SYZ322" s="169"/>
      <c r="SZA322" s="169"/>
      <c r="SZB322" s="169"/>
      <c r="SZC322" s="169"/>
      <c r="SZD322" s="169"/>
      <c r="SZE322" s="169"/>
      <c r="SZF322" s="169"/>
      <c r="SZG322" s="169"/>
      <c r="SZH322" s="169"/>
      <c r="SZI322" s="169"/>
      <c r="SZJ322" s="169"/>
      <c r="SZK322" s="169"/>
      <c r="SZL322" s="169"/>
      <c r="SZM322" s="169"/>
      <c r="SZN322" s="169"/>
      <c r="SZO322" s="169"/>
      <c r="SZP322" s="169"/>
      <c r="SZQ322" s="169"/>
      <c r="SZR322" s="169"/>
      <c r="SZS322" s="169"/>
      <c r="SZT322" s="169"/>
      <c r="SZU322" s="169"/>
      <c r="SZV322" s="169"/>
      <c r="SZW322" s="169"/>
      <c r="SZX322" s="169"/>
      <c r="SZY322" s="169"/>
      <c r="SZZ322" s="169"/>
      <c r="TAA322" s="169"/>
      <c r="TAB322" s="169"/>
      <c r="TAC322" s="169"/>
      <c r="TAD322" s="169"/>
      <c r="TAE322" s="169"/>
      <c r="TAF322" s="169"/>
      <c r="TAG322" s="169"/>
      <c r="TAH322" s="169"/>
      <c r="TAI322" s="169"/>
      <c r="TAJ322" s="169"/>
      <c r="TAK322" s="169"/>
      <c r="TAL322" s="169"/>
      <c r="TAM322" s="169"/>
      <c r="TAN322" s="169"/>
      <c r="TAO322" s="169"/>
      <c r="TAP322" s="169"/>
      <c r="TAQ322" s="169"/>
      <c r="TAR322" s="169"/>
      <c r="TAS322" s="169"/>
      <c r="TAT322" s="169"/>
      <c r="TAU322" s="169"/>
      <c r="TAV322" s="169"/>
      <c r="TAW322" s="169"/>
      <c r="TAX322" s="169"/>
      <c r="TAY322" s="169"/>
      <c r="TAZ322" s="169"/>
      <c r="TBA322" s="169"/>
      <c r="TBB322" s="169"/>
      <c r="TBC322" s="169"/>
      <c r="TBD322" s="169"/>
      <c r="TBE322" s="169"/>
      <c r="TBF322" s="169"/>
      <c r="TBG322" s="169"/>
      <c r="TBH322" s="169"/>
      <c r="TBI322" s="169"/>
      <c r="TBJ322" s="169"/>
      <c r="TBK322" s="169"/>
      <c r="TBL322" s="169"/>
      <c r="TBM322" s="169"/>
      <c r="TBN322" s="169"/>
      <c r="TBO322" s="169"/>
      <c r="TBP322" s="169"/>
      <c r="TBQ322" s="169"/>
      <c r="TBR322" s="169"/>
      <c r="TBS322" s="169"/>
      <c r="TBT322" s="169"/>
      <c r="TBU322" s="169"/>
      <c r="TBV322" s="169"/>
      <c r="TBW322" s="169"/>
      <c r="TBX322" s="169"/>
      <c r="TBY322" s="169"/>
      <c r="TBZ322" s="169"/>
      <c r="TCA322" s="169"/>
      <c r="TCB322" s="169"/>
      <c r="TCC322" s="169"/>
      <c r="TCD322" s="169"/>
      <c r="TCE322" s="169"/>
      <c r="TCF322" s="169"/>
      <c r="TCG322" s="169"/>
      <c r="TCH322" s="169"/>
      <c r="TCI322" s="169"/>
      <c r="TCJ322" s="169"/>
      <c r="TCK322" s="169"/>
      <c r="TCL322" s="169"/>
      <c r="TCM322" s="169"/>
      <c r="TCN322" s="169"/>
      <c r="TCO322" s="169"/>
      <c r="TCP322" s="169"/>
      <c r="TCQ322" s="169"/>
      <c r="TCR322" s="169"/>
      <c r="TCS322" s="169"/>
      <c r="TCT322" s="169"/>
      <c r="TCU322" s="169"/>
      <c r="TCV322" s="169"/>
      <c r="TCW322" s="169"/>
      <c r="TCX322" s="169"/>
      <c r="TCY322" s="169"/>
      <c r="TCZ322" s="169"/>
      <c r="TDA322" s="169"/>
      <c r="TDB322" s="169"/>
      <c r="TDC322" s="169"/>
      <c r="TDD322" s="169"/>
      <c r="TDE322" s="169"/>
      <c r="TDF322" s="169"/>
      <c r="TDG322" s="169"/>
      <c r="TDH322" s="169"/>
      <c r="TDI322" s="169"/>
      <c r="TDJ322" s="169"/>
      <c r="TDK322" s="169"/>
      <c r="TDL322" s="169"/>
      <c r="TDM322" s="169"/>
      <c r="TDN322" s="169"/>
      <c r="TDO322" s="169"/>
      <c r="TDP322" s="169"/>
      <c r="TDQ322" s="169"/>
      <c r="TDR322" s="169"/>
      <c r="TDS322" s="169"/>
      <c r="TDT322" s="169"/>
      <c r="TDU322" s="169"/>
      <c r="TDV322" s="169"/>
      <c r="TDW322" s="169"/>
      <c r="TDX322" s="169"/>
      <c r="TDY322" s="169"/>
      <c r="TDZ322" s="169"/>
      <c r="TEA322" s="169"/>
      <c r="TEB322" s="169"/>
      <c r="TEC322" s="169"/>
      <c r="TED322" s="169"/>
      <c r="TEE322" s="169"/>
      <c r="TEF322" s="169"/>
      <c r="TEG322" s="169"/>
      <c r="TEH322" s="169"/>
      <c r="TEI322" s="169"/>
      <c r="TEJ322" s="169"/>
      <c r="TEK322" s="169"/>
      <c r="TEL322" s="169"/>
      <c r="TEM322" s="169"/>
      <c r="TEN322" s="169"/>
      <c r="TEO322" s="169"/>
      <c r="TEP322" s="169"/>
      <c r="TEQ322" s="169"/>
      <c r="TER322" s="169"/>
      <c r="TES322" s="169"/>
      <c r="TET322" s="169"/>
      <c r="TEU322" s="169"/>
      <c r="TEV322" s="169"/>
      <c r="TEW322" s="169"/>
      <c r="TEX322" s="169"/>
      <c r="TEY322" s="169"/>
      <c r="TEZ322" s="169"/>
      <c r="TFA322" s="169"/>
      <c r="TFB322" s="169"/>
      <c r="TFC322" s="169"/>
      <c r="TFD322" s="169"/>
      <c r="TFE322" s="169"/>
      <c r="TFF322" s="169"/>
      <c r="TFG322" s="169"/>
      <c r="TFH322" s="169"/>
      <c r="TFI322" s="169"/>
      <c r="TFJ322" s="169"/>
      <c r="TFK322" s="169"/>
      <c r="TFL322" s="169"/>
      <c r="TFM322" s="169"/>
      <c r="TFN322" s="169"/>
      <c r="TFO322" s="169"/>
      <c r="TFP322" s="169"/>
      <c r="TFQ322" s="169"/>
      <c r="TFR322" s="169"/>
      <c r="TFS322" s="169"/>
      <c r="TFT322" s="169"/>
      <c r="TFU322" s="169"/>
      <c r="TFV322" s="169"/>
      <c r="TFW322" s="169"/>
      <c r="TFX322" s="169"/>
      <c r="TFY322" s="169"/>
      <c r="TFZ322" s="169"/>
      <c r="TGA322" s="169"/>
      <c r="TGB322" s="169"/>
      <c r="TGC322" s="169"/>
      <c r="TGD322" s="169"/>
      <c r="TGE322" s="169"/>
      <c r="TGF322" s="169"/>
      <c r="TGG322" s="169"/>
      <c r="TGH322" s="169"/>
      <c r="TGI322" s="169"/>
      <c r="TGJ322" s="169"/>
      <c r="TGK322" s="169"/>
      <c r="TGL322" s="169"/>
      <c r="TGM322" s="169"/>
      <c r="TGN322" s="169"/>
      <c r="TGO322" s="169"/>
      <c r="TGP322" s="169"/>
      <c r="TGQ322" s="169"/>
      <c r="TGR322" s="169"/>
      <c r="TGS322" s="169"/>
      <c r="TGT322" s="169"/>
      <c r="TGU322" s="169"/>
      <c r="TGV322" s="169"/>
      <c r="TGW322" s="169"/>
      <c r="TGX322" s="169"/>
      <c r="TGY322" s="169"/>
      <c r="TGZ322" s="169"/>
      <c r="THA322" s="169"/>
      <c r="THB322" s="169"/>
      <c r="THC322" s="169"/>
      <c r="THD322" s="169"/>
      <c r="THE322" s="169"/>
      <c r="THF322" s="169"/>
      <c r="THG322" s="169"/>
      <c r="THH322" s="169"/>
      <c r="THI322" s="169"/>
      <c r="THJ322" s="169"/>
      <c r="THK322" s="169"/>
      <c r="THL322" s="169"/>
      <c r="THM322" s="169"/>
      <c r="THN322" s="169"/>
      <c r="THO322" s="169"/>
      <c r="THP322" s="169"/>
      <c r="THQ322" s="169"/>
      <c r="THR322" s="169"/>
      <c r="THS322" s="169"/>
      <c r="THT322" s="169"/>
      <c r="THU322" s="169"/>
      <c r="THV322" s="169"/>
      <c r="THW322" s="169"/>
      <c r="THX322" s="169"/>
      <c r="THY322" s="169"/>
      <c r="THZ322" s="169"/>
      <c r="TIA322" s="169"/>
      <c r="TIB322" s="169"/>
      <c r="TIC322" s="169"/>
      <c r="TID322" s="169"/>
      <c r="TIE322" s="169"/>
      <c r="TIF322" s="169"/>
      <c r="TIG322" s="169"/>
      <c r="TIH322" s="169"/>
      <c r="TII322" s="169"/>
      <c r="TIJ322" s="169"/>
      <c r="TIK322" s="169"/>
      <c r="TIL322" s="169"/>
      <c r="TIM322" s="169"/>
      <c r="TIN322" s="169"/>
      <c r="TIO322" s="169"/>
      <c r="TIP322" s="169"/>
      <c r="TIQ322" s="169"/>
      <c r="TIR322" s="169"/>
      <c r="TIS322" s="169"/>
      <c r="TIT322" s="169"/>
      <c r="TIU322" s="169"/>
      <c r="TIV322" s="169"/>
      <c r="TIW322" s="169"/>
      <c r="TIX322" s="169"/>
      <c r="TIY322" s="169"/>
      <c r="TIZ322" s="169"/>
      <c r="TJA322" s="169"/>
      <c r="TJB322" s="169"/>
      <c r="TJC322" s="169"/>
      <c r="TJD322" s="169"/>
      <c r="TJE322" s="169"/>
      <c r="TJF322" s="169"/>
      <c r="TJG322" s="169"/>
      <c r="TJH322" s="169"/>
      <c r="TJI322" s="169"/>
      <c r="TJJ322" s="169"/>
      <c r="TJK322" s="169"/>
      <c r="TJL322" s="169"/>
      <c r="TJM322" s="169"/>
      <c r="TJN322" s="169"/>
      <c r="TJO322" s="169"/>
      <c r="TJP322" s="169"/>
      <c r="TJQ322" s="169"/>
      <c r="TJR322" s="169"/>
      <c r="TJS322" s="169"/>
      <c r="TJT322" s="169"/>
      <c r="TJU322" s="169"/>
      <c r="TJV322" s="169"/>
      <c r="TJW322" s="169"/>
      <c r="TJX322" s="169"/>
      <c r="TJY322" s="169"/>
      <c r="TJZ322" s="169"/>
      <c r="TKA322" s="169"/>
      <c r="TKB322" s="169"/>
      <c r="TKC322" s="169"/>
      <c r="TKD322" s="169"/>
      <c r="TKE322" s="169"/>
      <c r="TKF322" s="169"/>
      <c r="TKG322" s="169"/>
      <c r="TKH322" s="169"/>
      <c r="TKI322" s="169"/>
      <c r="TKJ322" s="169"/>
      <c r="TKK322" s="169"/>
      <c r="TKL322" s="169"/>
      <c r="TKM322" s="169"/>
      <c r="TKN322" s="169"/>
      <c r="TKO322" s="169"/>
      <c r="TKP322" s="169"/>
      <c r="TKQ322" s="169"/>
      <c r="TKR322" s="169"/>
      <c r="TKS322" s="169"/>
      <c r="TKT322" s="169"/>
      <c r="TKU322" s="169"/>
      <c r="TKV322" s="169"/>
      <c r="TKW322" s="169"/>
      <c r="TKX322" s="169"/>
      <c r="TKY322" s="169"/>
      <c r="TKZ322" s="169"/>
      <c r="TLA322" s="169"/>
      <c r="TLB322" s="169"/>
      <c r="TLC322" s="169"/>
      <c r="TLD322" s="169"/>
      <c r="TLE322" s="169"/>
      <c r="TLF322" s="169"/>
      <c r="TLG322" s="169"/>
      <c r="TLH322" s="169"/>
      <c r="TLI322" s="169"/>
      <c r="TLJ322" s="169"/>
      <c r="TLK322" s="169"/>
      <c r="TLL322" s="169"/>
      <c r="TLM322" s="169"/>
      <c r="TLN322" s="169"/>
      <c r="TLO322" s="169"/>
      <c r="TLP322" s="169"/>
      <c r="TLQ322" s="169"/>
      <c r="TLR322" s="169"/>
      <c r="TLS322" s="169"/>
      <c r="TLT322" s="169"/>
      <c r="TLU322" s="169"/>
      <c r="TLV322" s="169"/>
      <c r="TLW322" s="169"/>
      <c r="TLX322" s="169"/>
      <c r="TLY322" s="169"/>
      <c r="TLZ322" s="169"/>
      <c r="TMA322" s="169"/>
      <c r="TMB322" s="169"/>
      <c r="TMC322" s="169"/>
      <c r="TMD322" s="169"/>
      <c r="TME322" s="169"/>
      <c r="TMF322" s="169"/>
      <c r="TMG322" s="169"/>
      <c r="TMH322" s="169"/>
      <c r="TMI322" s="169"/>
      <c r="TMJ322" s="169"/>
      <c r="TMK322" s="169"/>
      <c r="TML322" s="169"/>
      <c r="TMM322" s="169"/>
      <c r="TMN322" s="169"/>
      <c r="TMO322" s="169"/>
      <c r="TMP322" s="169"/>
      <c r="TMQ322" s="169"/>
      <c r="TMR322" s="169"/>
      <c r="TMS322" s="169"/>
      <c r="TMT322" s="169"/>
      <c r="TMU322" s="169"/>
      <c r="TMV322" s="169"/>
      <c r="TMW322" s="169"/>
      <c r="TMX322" s="169"/>
      <c r="TMY322" s="169"/>
      <c r="TMZ322" s="169"/>
      <c r="TNA322" s="169"/>
      <c r="TNB322" s="169"/>
      <c r="TNC322" s="169"/>
      <c r="TND322" s="169"/>
      <c r="TNE322" s="169"/>
      <c r="TNF322" s="169"/>
      <c r="TNG322" s="169"/>
      <c r="TNH322" s="169"/>
      <c r="TNI322" s="169"/>
      <c r="TNJ322" s="169"/>
      <c r="TNK322" s="169"/>
      <c r="TNL322" s="169"/>
      <c r="TNM322" s="169"/>
      <c r="TNN322" s="169"/>
      <c r="TNO322" s="169"/>
      <c r="TNP322" s="169"/>
      <c r="TNQ322" s="169"/>
      <c r="TNR322" s="169"/>
      <c r="TNS322" s="169"/>
      <c r="TNT322" s="169"/>
      <c r="TNU322" s="169"/>
      <c r="TNV322" s="169"/>
      <c r="TNW322" s="169"/>
      <c r="TNX322" s="169"/>
      <c r="TNY322" s="169"/>
      <c r="TNZ322" s="169"/>
      <c r="TOA322" s="169"/>
      <c r="TOB322" s="169"/>
      <c r="TOC322" s="169"/>
      <c r="TOD322" s="169"/>
      <c r="TOE322" s="169"/>
      <c r="TOF322" s="169"/>
      <c r="TOG322" s="169"/>
      <c r="TOH322" s="169"/>
      <c r="TOI322" s="169"/>
      <c r="TOJ322" s="169"/>
      <c r="TOK322" s="169"/>
      <c r="TOL322" s="169"/>
      <c r="TOM322" s="169"/>
      <c r="TON322" s="169"/>
      <c r="TOO322" s="169"/>
      <c r="TOP322" s="169"/>
      <c r="TOQ322" s="169"/>
      <c r="TOR322" s="169"/>
      <c r="TOS322" s="169"/>
      <c r="TOT322" s="169"/>
      <c r="TOU322" s="169"/>
      <c r="TOV322" s="169"/>
      <c r="TOW322" s="169"/>
      <c r="TOX322" s="169"/>
      <c r="TOY322" s="169"/>
      <c r="TOZ322" s="169"/>
      <c r="TPA322" s="169"/>
      <c r="TPB322" s="169"/>
      <c r="TPC322" s="169"/>
      <c r="TPD322" s="169"/>
      <c r="TPE322" s="169"/>
      <c r="TPF322" s="169"/>
      <c r="TPG322" s="169"/>
      <c r="TPH322" s="169"/>
      <c r="TPI322" s="169"/>
      <c r="TPJ322" s="169"/>
      <c r="TPK322" s="169"/>
      <c r="TPL322" s="169"/>
      <c r="TPM322" s="169"/>
      <c r="TPN322" s="169"/>
      <c r="TPO322" s="169"/>
      <c r="TPP322" s="169"/>
      <c r="TPQ322" s="169"/>
      <c r="TPR322" s="169"/>
      <c r="TPS322" s="169"/>
      <c r="TPT322" s="169"/>
      <c r="TPU322" s="169"/>
      <c r="TPV322" s="169"/>
      <c r="TPW322" s="169"/>
      <c r="TPX322" s="169"/>
      <c r="TPY322" s="169"/>
      <c r="TPZ322" s="169"/>
      <c r="TQA322" s="169"/>
      <c r="TQB322" s="169"/>
      <c r="TQC322" s="169"/>
      <c r="TQD322" s="169"/>
      <c r="TQE322" s="169"/>
      <c r="TQF322" s="169"/>
      <c r="TQG322" s="169"/>
      <c r="TQH322" s="169"/>
      <c r="TQI322" s="169"/>
      <c r="TQJ322" s="169"/>
      <c r="TQK322" s="169"/>
      <c r="TQL322" s="169"/>
      <c r="TQM322" s="169"/>
      <c r="TQN322" s="169"/>
      <c r="TQO322" s="169"/>
      <c r="TQP322" s="169"/>
      <c r="TQQ322" s="169"/>
      <c r="TQR322" s="169"/>
      <c r="TQS322" s="169"/>
      <c r="TQT322" s="169"/>
      <c r="TQU322" s="169"/>
      <c r="TQV322" s="169"/>
      <c r="TQW322" s="169"/>
      <c r="TQX322" s="169"/>
      <c r="TQY322" s="169"/>
      <c r="TQZ322" s="169"/>
      <c r="TRA322" s="169"/>
      <c r="TRB322" s="169"/>
      <c r="TRC322" s="169"/>
      <c r="TRD322" s="169"/>
      <c r="TRE322" s="169"/>
      <c r="TRF322" s="169"/>
      <c r="TRG322" s="169"/>
      <c r="TRH322" s="169"/>
      <c r="TRI322" s="169"/>
      <c r="TRJ322" s="169"/>
      <c r="TRK322" s="169"/>
      <c r="TRL322" s="169"/>
      <c r="TRM322" s="169"/>
      <c r="TRN322" s="169"/>
      <c r="TRO322" s="169"/>
      <c r="TRP322" s="169"/>
      <c r="TRQ322" s="169"/>
      <c r="TRR322" s="169"/>
      <c r="TRS322" s="169"/>
      <c r="TRT322" s="169"/>
      <c r="TRU322" s="169"/>
      <c r="TRV322" s="169"/>
      <c r="TRW322" s="169"/>
      <c r="TRX322" s="169"/>
      <c r="TRY322" s="169"/>
      <c r="TRZ322" s="169"/>
      <c r="TSA322" s="169"/>
      <c r="TSB322" s="169"/>
      <c r="TSC322" s="169"/>
      <c r="TSD322" s="169"/>
      <c r="TSE322" s="169"/>
      <c r="TSF322" s="169"/>
      <c r="TSG322" s="169"/>
      <c r="TSH322" s="169"/>
      <c r="TSI322" s="169"/>
      <c r="TSJ322" s="169"/>
      <c r="TSK322" s="169"/>
      <c r="TSL322" s="169"/>
      <c r="TSM322" s="169"/>
      <c r="TSN322" s="169"/>
      <c r="TSO322" s="169"/>
      <c r="TSP322" s="169"/>
      <c r="TSQ322" s="169"/>
      <c r="TSR322" s="169"/>
      <c r="TSS322" s="169"/>
      <c r="TST322" s="169"/>
      <c r="TSU322" s="169"/>
      <c r="TSV322" s="169"/>
      <c r="TSW322" s="169"/>
      <c r="TSX322" s="169"/>
      <c r="TSY322" s="169"/>
      <c r="TSZ322" s="169"/>
      <c r="TTA322" s="169"/>
      <c r="TTB322" s="169"/>
      <c r="TTC322" s="169"/>
      <c r="TTD322" s="169"/>
      <c r="TTE322" s="169"/>
      <c r="TTF322" s="169"/>
      <c r="TTG322" s="169"/>
      <c r="TTH322" s="169"/>
      <c r="TTI322" s="169"/>
      <c r="TTJ322" s="169"/>
      <c r="TTK322" s="169"/>
      <c r="TTL322" s="169"/>
      <c r="TTM322" s="169"/>
      <c r="TTN322" s="169"/>
      <c r="TTO322" s="169"/>
      <c r="TTP322" s="169"/>
      <c r="TTQ322" s="169"/>
      <c r="TTR322" s="169"/>
      <c r="TTS322" s="169"/>
      <c r="TTT322" s="169"/>
      <c r="TTU322" s="169"/>
      <c r="TTV322" s="169"/>
      <c r="TTW322" s="169"/>
      <c r="TTX322" s="169"/>
      <c r="TTY322" s="169"/>
      <c r="TTZ322" s="169"/>
      <c r="TUA322" s="169"/>
      <c r="TUB322" s="169"/>
      <c r="TUC322" s="169"/>
      <c r="TUD322" s="169"/>
      <c r="TUE322" s="169"/>
      <c r="TUF322" s="169"/>
      <c r="TUG322" s="169"/>
      <c r="TUH322" s="169"/>
      <c r="TUI322" s="169"/>
      <c r="TUJ322" s="169"/>
      <c r="TUK322" s="169"/>
      <c r="TUL322" s="169"/>
      <c r="TUM322" s="169"/>
      <c r="TUN322" s="169"/>
      <c r="TUO322" s="169"/>
      <c r="TUP322" s="169"/>
      <c r="TUQ322" s="169"/>
      <c r="TUR322" s="169"/>
      <c r="TUS322" s="169"/>
      <c r="TUT322" s="169"/>
      <c r="TUU322" s="169"/>
      <c r="TUV322" s="169"/>
      <c r="TUW322" s="169"/>
      <c r="TUX322" s="169"/>
      <c r="TUY322" s="169"/>
      <c r="TUZ322" s="169"/>
      <c r="TVA322" s="169"/>
      <c r="TVB322" s="169"/>
      <c r="TVC322" s="169"/>
      <c r="TVD322" s="169"/>
      <c r="TVE322" s="169"/>
      <c r="TVF322" s="169"/>
      <c r="TVG322" s="169"/>
      <c r="TVH322" s="169"/>
      <c r="TVI322" s="169"/>
      <c r="TVJ322" s="169"/>
      <c r="TVK322" s="169"/>
      <c r="TVL322" s="169"/>
      <c r="TVM322" s="169"/>
      <c r="TVN322" s="169"/>
      <c r="TVO322" s="169"/>
      <c r="TVP322" s="169"/>
      <c r="TVQ322" s="169"/>
      <c r="TVR322" s="169"/>
      <c r="TVS322" s="169"/>
      <c r="TVT322" s="169"/>
      <c r="TVU322" s="169"/>
      <c r="TVV322" s="169"/>
      <c r="TVW322" s="169"/>
      <c r="TVX322" s="169"/>
      <c r="TVY322" s="169"/>
      <c r="TVZ322" s="169"/>
      <c r="TWA322" s="169"/>
      <c r="TWB322" s="169"/>
      <c r="TWC322" s="169"/>
      <c r="TWD322" s="169"/>
      <c r="TWE322" s="169"/>
      <c r="TWF322" s="169"/>
      <c r="TWG322" s="169"/>
      <c r="TWH322" s="169"/>
      <c r="TWI322" s="169"/>
      <c r="TWJ322" s="169"/>
      <c r="TWK322" s="169"/>
      <c r="TWL322" s="169"/>
      <c r="TWM322" s="169"/>
      <c r="TWN322" s="169"/>
      <c r="TWO322" s="169"/>
      <c r="TWP322" s="169"/>
      <c r="TWQ322" s="169"/>
      <c r="TWR322" s="169"/>
      <c r="TWS322" s="169"/>
      <c r="TWT322" s="169"/>
      <c r="TWU322" s="169"/>
      <c r="TWV322" s="169"/>
      <c r="TWW322" s="169"/>
      <c r="TWX322" s="169"/>
      <c r="TWY322" s="169"/>
      <c r="TWZ322" s="169"/>
      <c r="TXA322" s="169"/>
      <c r="TXB322" s="169"/>
      <c r="TXC322" s="169"/>
      <c r="TXD322" s="169"/>
      <c r="TXE322" s="169"/>
      <c r="TXF322" s="169"/>
      <c r="TXG322" s="169"/>
      <c r="TXH322" s="169"/>
      <c r="TXI322" s="169"/>
      <c r="TXJ322" s="169"/>
      <c r="TXK322" s="169"/>
      <c r="TXL322" s="169"/>
      <c r="TXM322" s="169"/>
      <c r="TXN322" s="169"/>
      <c r="TXO322" s="169"/>
      <c r="TXP322" s="169"/>
      <c r="TXQ322" s="169"/>
      <c r="TXR322" s="169"/>
      <c r="TXS322" s="169"/>
      <c r="TXT322" s="169"/>
      <c r="TXU322" s="169"/>
      <c r="TXV322" s="169"/>
      <c r="TXW322" s="169"/>
      <c r="TXX322" s="169"/>
      <c r="TXY322" s="169"/>
      <c r="TXZ322" s="169"/>
      <c r="TYA322" s="169"/>
      <c r="TYB322" s="169"/>
      <c r="TYC322" s="169"/>
      <c r="TYD322" s="169"/>
      <c r="TYE322" s="169"/>
      <c r="TYF322" s="169"/>
      <c r="TYG322" s="169"/>
      <c r="TYH322" s="169"/>
      <c r="TYI322" s="169"/>
      <c r="TYJ322" s="169"/>
      <c r="TYK322" s="169"/>
      <c r="TYL322" s="169"/>
      <c r="TYM322" s="169"/>
      <c r="TYN322" s="169"/>
      <c r="TYO322" s="169"/>
      <c r="TYP322" s="169"/>
      <c r="TYQ322" s="169"/>
      <c r="TYR322" s="169"/>
      <c r="TYS322" s="169"/>
      <c r="TYT322" s="169"/>
      <c r="TYU322" s="169"/>
      <c r="TYV322" s="169"/>
      <c r="TYW322" s="169"/>
      <c r="TYX322" s="169"/>
      <c r="TYY322" s="169"/>
      <c r="TYZ322" s="169"/>
      <c r="TZA322" s="169"/>
      <c r="TZB322" s="169"/>
      <c r="TZC322" s="169"/>
      <c r="TZD322" s="169"/>
      <c r="TZE322" s="169"/>
      <c r="TZF322" s="169"/>
      <c r="TZG322" s="169"/>
      <c r="TZH322" s="169"/>
      <c r="TZI322" s="169"/>
      <c r="TZJ322" s="169"/>
      <c r="TZK322" s="169"/>
      <c r="TZL322" s="169"/>
      <c r="TZM322" s="169"/>
      <c r="TZN322" s="169"/>
      <c r="TZO322" s="169"/>
      <c r="TZP322" s="169"/>
      <c r="TZQ322" s="169"/>
      <c r="TZR322" s="169"/>
      <c r="TZS322" s="169"/>
      <c r="TZT322" s="169"/>
      <c r="TZU322" s="169"/>
      <c r="TZV322" s="169"/>
      <c r="TZW322" s="169"/>
      <c r="TZX322" s="169"/>
      <c r="TZY322" s="169"/>
      <c r="TZZ322" s="169"/>
      <c r="UAA322" s="169"/>
      <c r="UAB322" s="169"/>
      <c r="UAC322" s="169"/>
      <c r="UAD322" s="169"/>
      <c r="UAE322" s="169"/>
      <c r="UAF322" s="169"/>
      <c r="UAG322" s="169"/>
      <c r="UAH322" s="169"/>
      <c r="UAI322" s="169"/>
      <c r="UAJ322" s="169"/>
      <c r="UAK322" s="169"/>
      <c r="UAL322" s="169"/>
      <c r="UAM322" s="169"/>
      <c r="UAN322" s="169"/>
      <c r="UAO322" s="169"/>
      <c r="UAP322" s="169"/>
      <c r="UAQ322" s="169"/>
      <c r="UAR322" s="169"/>
      <c r="UAS322" s="169"/>
      <c r="UAT322" s="169"/>
      <c r="UAU322" s="169"/>
      <c r="UAV322" s="169"/>
      <c r="UAW322" s="169"/>
      <c r="UAX322" s="169"/>
      <c r="UAY322" s="169"/>
      <c r="UAZ322" s="169"/>
      <c r="UBA322" s="169"/>
      <c r="UBB322" s="169"/>
      <c r="UBC322" s="169"/>
      <c r="UBD322" s="169"/>
      <c r="UBE322" s="169"/>
      <c r="UBF322" s="169"/>
      <c r="UBG322" s="169"/>
      <c r="UBH322" s="169"/>
      <c r="UBI322" s="169"/>
      <c r="UBJ322" s="169"/>
      <c r="UBK322" s="169"/>
      <c r="UBL322" s="169"/>
      <c r="UBM322" s="169"/>
      <c r="UBN322" s="169"/>
      <c r="UBO322" s="169"/>
      <c r="UBP322" s="169"/>
      <c r="UBQ322" s="169"/>
      <c r="UBR322" s="169"/>
      <c r="UBS322" s="169"/>
      <c r="UBT322" s="169"/>
      <c r="UBU322" s="169"/>
      <c r="UBV322" s="169"/>
      <c r="UBW322" s="169"/>
      <c r="UBX322" s="169"/>
      <c r="UBY322" s="169"/>
      <c r="UBZ322" s="169"/>
      <c r="UCA322" s="169"/>
      <c r="UCB322" s="169"/>
      <c r="UCC322" s="169"/>
      <c r="UCD322" s="169"/>
      <c r="UCE322" s="169"/>
      <c r="UCF322" s="169"/>
      <c r="UCG322" s="169"/>
      <c r="UCH322" s="169"/>
      <c r="UCI322" s="169"/>
      <c r="UCJ322" s="169"/>
      <c r="UCK322" s="169"/>
      <c r="UCL322" s="169"/>
      <c r="UCM322" s="169"/>
      <c r="UCN322" s="169"/>
      <c r="UCO322" s="169"/>
      <c r="UCP322" s="169"/>
      <c r="UCQ322" s="169"/>
      <c r="UCR322" s="169"/>
      <c r="UCS322" s="169"/>
      <c r="UCT322" s="169"/>
      <c r="UCU322" s="169"/>
      <c r="UCV322" s="169"/>
      <c r="UCW322" s="169"/>
      <c r="UCX322" s="169"/>
      <c r="UCY322" s="169"/>
      <c r="UCZ322" s="169"/>
      <c r="UDA322" s="169"/>
      <c r="UDB322" s="169"/>
      <c r="UDC322" s="169"/>
      <c r="UDD322" s="169"/>
      <c r="UDE322" s="169"/>
      <c r="UDF322" s="169"/>
      <c r="UDG322" s="169"/>
      <c r="UDH322" s="169"/>
      <c r="UDI322" s="169"/>
      <c r="UDJ322" s="169"/>
      <c r="UDK322" s="169"/>
      <c r="UDL322" s="169"/>
      <c r="UDM322" s="169"/>
      <c r="UDN322" s="169"/>
      <c r="UDO322" s="169"/>
      <c r="UDP322" s="169"/>
      <c r="UDQ322" s="169"/>
      <c r="UDR322" s="169"/>
      <c r="UDS322" s="169"/>
      <c r="UDT322" s="169"/>
      <c r="UDU322" s="169"/>
      <c r="UDV322" s="169"/>
      <c r="UDW322" s="169"/>
      <c r="UDX322" s="169"/>
      <c r="UDY322" s="169"/>
      <c r="UDZ322" s="169"/>
      <c r="UEA322" s="169"/>
      <c r="UEB322" s="169"/>
      <c r="UEC322" s="169"/>
      <c r="UED322" s="169"/>
      <c r="UEE322" s="169"/>
      <c r="UEF322" s="169"/>
      <c r="UEG322" s="169"/>
      <c r="UEH322" s="169"/>
      <c r="UEI322" s="169"/>
      <c r="UEJ322" s="169"/>
      <c r="UEK322" s="169"/>
      <c r="UEL322" s="169"/>
      <c r="UEM322" s="169"/>
      <c r="UEN322" s="169"/>
      <c r="UEO322" s="169"/>
      <c r="UEP322" s="169"/>
      <c r="UEQ322" s="169"/>
      <c r="UER322" s="169"/>
      <c r="UES322" s="169"/>
      <c r="UET322" s="169"/>
      <c r="UEU322" s="169"/>
      <c r="UEV322" s="169"/>
      <c r="UEW322" s="169"/>
      <c r="UEX322" s="169"/>
      <c r="UEY322" s="169"/>
      <c r="UEZ322" s="169"/>
      <c r="UFA322" s="169"/>
      <c r="UFB322" s="169"/>
      <c r="UFC322" s="169"/>
      <c r="UFD322" s="169"/>
      <c r="UFE322" s="169"/>
      <c r="UFF322" s="169"/>
      <c r="UFG322" s="169"/>
      <c r="UFH322" s="169"/>
      <c r="UFI322" s="169"/>
      <c r="UFJ322" s="169"/>
      <c r="UFK322" s="169"/>
      <c r="UFL322" s="169"/>
      <c r="UFM322" s="169"/>
      <c r="UFN322" s="169"/>
      <c r="UFO322" s="169"/>
      <c r="UFP322" s="169"/>
      <c r="UFQ322" s="169"/>
      <c r="UFR322" s="169"/>
      <c r="UFS322" s="169"/>
      <c r="UFT322" s="169"/>
      <c r="UFU322" s="169"/>
      <c r="UFV322" s="169"/>
      <c r="UFW322" s="169"/>
      <c r="UFX322" s="169"/>
      <c r="UFY322" s="169"/>
      <c r="UFZ322" s="169"/>
      <c r="UGA322" s="169"/>
      <c r="UGB322" s="169"/>
      <c r="UGC322" s="169"/>
      <c r="UGD322" s="169"/>
      <c r="UGE322" s="169"/>
      <c r="UGF322" s="169"/>
      <c r="UGG322" s="169"/>
      <c r="UGH322" s="169"/>
      <c r="UGI322" s="169"/>
      <c r="UGJ322" s="169"/>
      <c r="UGK322" s="169"/>
      <c r="UGL322" s="169"/>
      <c r="UGM322" s="169"/>
      <c r="UGN322" s="169"/>
      <c r="UGO322" s="169"/>
      <c r="UGP322" s="169"/>
      <c r="UGQ322" s="169"/>
      <c r="UGR322" s="169"/>
      <c r="UGS322" s="169"/>
      <c r="UGT322" s="169"/>
      <c r="UGU322" s="169"/>
      <c r="UGV322" s="169"/>
      <c r="UGW322" s="169"/>
      <c r="UGX322" s="169"/>
      <c r="UGY322" s="169"/>
      <c r="UGZ322" s="169"/>
      <c r="UHA322" s="169"/>
      <c r="UHB322" s="169"/>
      <c r="UHC322" s="169"/>
      <c r="UHD322" s="169"/>
      <c r="UHE322" s="169"/>
      <c r="UHF322" s="169"/>
      <c r="UHG322" s="169"/>
      <c r="UHH322" s="169"/>
      <c r="UHI322" s="169"/>
      <c r="UHJ322" s="169"/>
      <c r="UHK322" s="169"/>
      <c r="UHL322" s="169"/>
      <c r="UHM322" s="169"/>
      <c r="UHN322" s="169"/>
      <c r="UHO322" s="169"/>
      <c r="UHP322" s="169"/>
      <c r="UHQ322" s="169"/>
      <c r="UHR322" s="169"/>
      <c r="UHS322" s="169"/>
      <c r="UHT322" s="169"/>
      <c r="UHU322" s="169"/>
      <c r="UHV322" s="169"/>
      <c r="UHW322" s="169"/>
      <c r="UHX322" s="169"/>
      <c r="UHY322" s="169"/>
      <c r="UHZ322" s="169"/>
      <c r="UIA322" s="169"/>
      <c r="UIB322" s="169"/>
      <c r="UIC322" s="169"/>
      <c r="UID322" s="169"/>
      <c r="UIE322" s="169"/>
      <c r="UIF322" s="169"/>
      <c r="UIG322" s="169"/>
      <c r="UIH322" s="169"/>
      <c r="UII322" s="169"/>
      <c r="UIJ322" s="169"/>
      <c r="UIK322" s="169"/>
      <c r="UIL322" s="169"/>
      <c r="UIM322" s="169"/>
      <c r="UIN322" s="169"/>
      <c r="UIO322" s="169"/>
      <c r="UIP322" s="169"/>
      <c r="UIQ322" s="169"/>
      <c r="UIR322" s="169"/>
      <c r="UIS322" s="169"/>
      <c r="UIT322" s="169"/>
      <c r="UIU322" s="169"/>
      <c r="UIV322" s="169"/>
      <c r="UIW322" s="169"/>
      <c r="UIX322" s="169"/>
      <c r="UIY322" s="169"/>
      <c r="UIZ322" s="169"/>
      <c r="UJA322" s="169"/>
      <c r="UJB322" s="169"/>
      <c r="UJC322" s="169"/>
      <c r="UJD322" s="169"/>
      <c r="UJE322" s="169"/>
      <c r="UJF322" s="169"/>
      <c r="UJG322" s="169"/>
      <c r="UJH322" s="169"/>
      <c r="UJI322" s="169"/>
      <c r="UJJ322" s="169"/>
      <c r="UJK322" s="169"/>
      <c r="UJL322" s="169"/>
      <c r="UJM322" s="169"/>
      <c r="UJN322" s="169"/>
      <c r="UJO322" s="169"/>
      <c r="UJP322" s="169"/>
      <c r="UJQ322" s="169"/>
      <c r="UJR322" s="169"/>
      <c r="UJS322" s="169"/>
      <c r="UJT322" s="169"/>
      <c r="UJU322" s="169"/>
      <c r="UJV322" s="169"/>
      <c r="UJW322" s="169"/>
      <c r="UJX322" s="169"/>
      <c r="UJY322" s="169"/>
      <c r="UJZ322" s="169"/>
      <c r="UKA322" s="169"/>
      <c r="UKB322" s="169"/>
      <c r="UKC322" s="169"/>
      <c r="UKD322" s="169"/>
      <c r="UKE322" s="169"/>
      <c r="UKF322" s="169"/>
      <c r="UKG322" s="169"/>
      <c r="UKH322" s="169"/>
      <c r="UKI322" s="169"/>
      <c r="UKJ322" s="169"/>
      <c r="UKK322" s="169"/>
      <c r="UKL322" s="169"/>
      <c r="UKM322" s="169"/>
      <c r="UKN322" s="169"/>
      <c r="UKO322" s="169"/>
      <c r="UKP322" s="169"/>
      <c r="UKQ322" s="169"/>
      <c r="UKR322" s="169"/>
      <c r="UKS322" s="169"/>
      <c r="UKT322" s="169"/>
      <c r="UKU322" s="169"/>
      <c r="UKV322" s="169"/>
      <c r="UKW322" s="169"/>
      <c r="UKX322" s="169"/>
      <c r="UKY322" s="169"/>
      <c r="UKZ322" s="169"/>
      <c r="ULA322" s="169"/>
      <c r="ULB322" s="169"/>
      <c r="ULC322" s="169"/>
      <c r="ULD322" s="169"/>
      <c r="ULE322" s="169"/>
      <c r="ULF322" s="169"/>
      <c r="ULG322" s="169"/>
      <c r="ULH322" s="169"/>
      <c r="ULI322" s="169"/>
      <c r="ULJ322" s="169"/>
      <c r="ULK322" s="169"/>
      <c r="ULL322" s="169"/>
      <c r="ULM322" s="169"/>
      <c r="ULN322" s="169"/>
      <c r="ULO322" s="169"/>
      <c r="ULP322" s="169"/>
      <c r="ULQ322" s="169"/>
      <c r="ULR322" s="169"/>
      <c r="ULS322" s="169"/>
      <c r="ULT322" s="169"/>
      <c r="ULU322" s="169"/>
      <c r="ULV322" s="169"/>
      <c r="ULW322" s="169"/>
      <c r="ULX322" s="169"/>
      <c r="ULY322" s="169"/>
      <c r="ULZ322" s="169"/>
      <c r="UMA322" s="169"/>
      <c r="UMB322" s="169"/>
      <c r="UMC322" s="169"/>
      <c r="UMD322" s="169"/>
      <c r="UME322" s="169"/>
      <c r="UMF322" s="169"/>
      <c r="UMG322" s="169"/>
      <c r="UMH322" s="169"/>
      <c r="UMI322" s="169"/>
      <c r="UMJ322" s="169"/>
      <c r="UMK322" s="169"/>
      <c r="UML322" s="169"/>
      <c r="UMM322" s="169"/>
      <c r="UMN322" s="169"/>
      <c r="UMO322" s="169"/>
      <c r="UMP322" s="169"/>
      <c r="UMQ322" s="169"/>
      <c r="UMR322" s="169"/>
      <c r="UMS322" s="169"/>
      <c r="UMT322" s="169"/>
      <c r="UMU322" s="169"/>
      <c r="UMV322" s="169"/>
      <c r="UMW322" s="169"/>
      <c r="UMX322" s="169"/>
      <c r="UMY322" s="169"/>
      <c r="UMZ322" s="169"/>
      <c r="UNA322" s="169"/>
      <c r="UNB322" s="169"/>
      <c r="UNC322" s="169"/>
      <c r="UND322" s="169"/>
      <c r="UNE322" s="169"/>
      <c r="UNF322" s="169"/>
      <c r="UNG322" s="169"/>
      <c r="UNH322" s="169"/>
      <c r="UNI322" s="169"/>
      <c r="UNJ322" s="169"/>
      <c r="UNK322" s="169"/>
      <c r="UNL322" s="169"/>
      <c r="UNM322" s="169"/>
      <c r="UNN322" s="169"/>
      <c r="UNO322" s="169"/>
      <c r="UNP322" s="169"/>
      <c r="UNQ322" s="169"/>
      <c r="UNR322" s="169"/>
      <c r="UNS322" s="169"/>
      <c r="UNT322" s="169"/>
      <c r="UNU322" s="169"/>
      <c r="UNV322" s="169"/>
      <c r="UNW322" s="169"/>
      <c r="UNX322" s="169"/>
      <c r="UNY322" s="169"/>
      <c r="UNZ322" s="169"/>
      <c r="UOA322" s="169"/>
      <c r="UOB322" s="169"/>
      <c r="UOC322" s="169"/>
      <c r="UOD322" s="169"/>
      <c r="UOE322" s="169"/>
      <c r="UOF322" s="169"/>
      <c r="UOG322" s="169"/>
      <c r="UOH322" s="169"/>
      <c r="UOI322" s="169"/>
      <c r="UOJ322" s="169"/>
      <c r="UOK322" s="169"/>
      <c r="UOL322" s="169"/>
      <c r="UOM322" s="169"/>
      <c r="UON322" s="169"/>
      <c r="UOO322" s="169"/>
      <c r="UOP322" s="169"/>
      <c r="UOQ322" s="169"/>
      <c r="UOR322" s="169"/>
      <c r="UOS322" s="169"/>
      <c r="UOT322" s="169"/>
      <c r="UOU322" s="169"/>
      <c r="UOV322" s="169"/>
      <c r="UOW322" s="169"/>
      <c r="UOX322" s="169"/>
      <c r="UOY322" s="169"/>
      <c r="UOZ322" s="169"/>
      <c r="UPA322" s="169"/>
      <c r="UPB322" s="169"/>
      <c r="UPC322" s="169"/>
      <c r="UPD322" s="169"/>
      <c r="UPE322" s="169"/>
      <c r="UPF322" s="169"/>
      <c r="UPG322" s="169"/>
      <c r="UPH322" s="169"/>
      <c r="UPI322" s="169"/>
      <c r="UPJ322" s="169"/>
      <c r="UPK322" s="169"/>
      <c r="UPL322" s="169"/>
      <c r="UPM322" s="169"/>
      <c r="UPN322" s="169"/>
      <c r="UPO322" s="169"/>
      <c r="UPP322" s="169"/>
      <c r="UPQ322" s="169"/>
      <c r="UPR322" s="169"/>
      <c r="UPS322" s="169"/>
      <c r="UPT322" s="169"/>
      <c r="UPU322" s="169"/>
      <c r="UPV322" s="169"/>
      <c r="UPW322" s="169"/>
      <c r="UPX322" s="169"/>
      <c r="UPY322" s="169"/>
      <c r="UPZ322" s="169"/>
      <c r="UQA322" s="169"/>
      <c r="UQB322" s="169"/>
      <c r="UQC322" s="169"/>
      <c r="UQD322" s="169"/>
      <c r="UQE322" s="169"/>
      <c r="UQF322" s="169"/>
      <c r="UQG322" s="169"/>
      <c r="UQH322" s="169"/>
      <c r="UQI322" s="169"/>
      <c r="UQJ322" s="169"/>
      <c r="UQK322" s="169"/>
      <c r="UQL322" s="169"/>
      <c r="UQM322" s="169"/>
      <c r="UQN322" s="169"/>
      <c r="UQO322" s="169"/>
      <c r="UQP322" s="169"/>
      <c r="UQQ322" s="169"/>
      <c r="UQR322" s="169"/>
      <c r="UQS322" s="169"/>
      <c r="UQT322" s="169"/>
      <c r="UQU322" s="169"/>
      <c r="UQV322" s="169"/>
      <c r="UQW322" s="169"/>
      <c r="UQX322" s="169"/>
      <c r="UQY322" s="169"/>
      <c r="UQZ322" s="169"/>
      <c r="URA322" s="169"/>
      <c r="URB322" s="169"/>
      <c r="URC322" s="169"/>
      <c r="URD322" s="169"/>
      <c r="URE322" s="169"/>
      <c r="URF322" s="169"/>
      <c r="URG322" s="169"/>
      <c r="URH322" s="169"/>
      <c r="URI322" s="169"/>
      <c r="URJ322" s="169"/>
      <c r="URK322" s="169"/>
      <c r="URL322" s="169"/>
      <c r="URM322" s="169"/>
      <c r="URN322" s="169"/>
      <c r="URO322" s="169"/>
      <c r="URP322" s="169"/>
      <c r="URQ322" s="169"/>
      <c r="URR322" s="169"/>
      <c r="URS322" s="169"/>
      <c r="URT322" s="169"/>
      <c r="URU322" s="169"/>
      <c r="URV322" s="169"/>
      <c r="URW322" s="169"/>
      <c r="URX322" s="169"/>
      <c r="URY322" s="169"/>
      <c r="URZ322" s="169"/>
      <c r="USA322" s="169"/>
      <c r="USB322" s="169"/>
      <c r="USC322" s="169"/>
      <c r="USD322" s="169"/>
      <c r="USE322" s="169"/>
      <c r="USF322" s="169"/>
      <c r="USG322" s="169"/>
      <c r="USH322" s="169"/>
      <c r="USI322" s="169"/>
      <c r="USJ322" s="169"/>
      <c r="USK322" s="169"/>
      <c r="USL322" s="169"/>
      <c r="USM322" s="169"/>
      <c r="USN322" s="169"/>
      <c r="USO322" s="169"/>
      <c r="USP322" s="169"/>
      <c r="USQ322" s="169"/>
      <c r="USR322" s="169"/>
      <c r="USS322" s="169"/>
      <c r="UST322" s="169"/>
      <c r="USU322" s="169"/>
      <c r="USV322" s="169"/>
      <c r="USW322" s="169"/>
      <c r="USX322" s="169"/>
      <c r="USY322" s="169"/>
      <c r="USZ322" s="169"/>
      <c r="UTA322" s="169"/>
      <c r="UTB322" s="169"/>
      <c r="UTC322" s="169"/>
      <c r="UTD322" s="169"/>
      <c r="UTE322" s="169"/>
      <c r="UTF322" s="169"/>
      <c r="UTG322" s="169"/>
      <c r="UTH322" s="169"/>
      <c r="UTI322" s="169"/>
      <c r="UTJ322" s="169"/>
      <c r="UTK322" s="169"/>
      <c r="UTL322" s="169"/>
      <c r="UTM322" s="169"/>
      <c r="UTN322" s="169"/>
      <c r="UTO322" s="169"/>
      <c r="UTP322" s="169"/>
      <c r="UTQ322" s="169"/>
      <c r="UTR322" s="169"/>
      <c r="UTS322" s="169"/>
      <c r="UTT322" s="169"/>
      <c r="UTU322" s="169"/>
      <c r="UTV322" s="169"/>
      <c r="UTW322" s="169"/>
      <c r="UTX322" s="169"/>
      <c r="UTY322" s="169"/>
      <c r="UTZ322" s="169"/>
      <c r="UUA322" s="169"/>
      <c r="UUB322" s="169"/>
      <c r="UUC322" s="169"/>
      <c r="UUD322" s="169"/>
      <c r="UUE322" s="169"/>
      <c r="UUF322" s="169"/>
      <c r="UUG322" s="169"/>
      <c r="UUH322" s="169"/>
      <c r="UUI322" s="169"/>
      <c r="UUJ322" s="169"/>
      <c r="UUK322" s="169"/>
      <c r="UUL322" s="169"/>
      <c r="UUM322" s="169"/>
      <c r="UUN322" s="169"/>
      <c r="UUO322" s="169"/>
      <c r="UUP322" s="169"/>
      <c r="UUQ322" s="169"/>
      <c r="UUR322" s="169"/>
      <c r="UUS322" s="169"/>
      <c r="UUT322" s="169"/>
      <c r="UUU322" s="169"/>
      <c r="UUV322" s="169"/>
      <c r="UUW322" s="169"/>
      <c r="UUX322" s="169"/>
      <c r="UUY322" s="169"/>
      <c r="UUZ322" s="169"/>
      <c r="UVA322" s="169"/>
      <c r="UVB322" s="169"/>
      <c r="UVC322" s="169"/>
      <c r="UVD322" s="169"/>
      <c r="UVE322" s="169"/>
      <c r="UVF322" s="169"/>
      <c r="UVG322" s="169"/>
      <c r="UVH322" s="169"/>
      <c r="UVI322" s="169"/>
      <c r="UVJ322" s="169"/>
      <c r="UVK322" s="169"/>
      <c r="UVL322" s="169"/>
      <c r="UVM322" s="169"/>
      <c r="UVN322" s="169"/>
      <c r="UVO322" s="169"/>
      <c r="UVP322" s="169"/>
      <c r="UVQ322" s="169"/>
      <c r="UVR322" s="169"/>
      <c r="UVS322" s="169"/>
      <c r="UVT322" s="169"/>
      <c r="UVU322" s="169"/>
      <c r="UVV322" s="169"/>
      <c r="UVW322" s="169"/>
      <c r="UVX322" s="169"/>
      <c r="UVY322" s="169"/>
      <c r="UVZ322" s="169"/>
      <c r="UWA322" s="169"/>
      <c r="UWB322" s="169"/>
      <c r="UWC322" s="169"/>
      <c r="UWD322" s="169"/>
      <c r="UWE322" s="169"/>
      <c r="UWF322" s="169"/>
      <c r="UWG322" s="169"/>
      <c r="UWH322" s="169"/>
      <c r="UWI322" s="169"/>
      <c r="UWJ322" s="169"/>
      <c r="UWK322" s="169"/>
      <c r="UWL322" s="169"/>
      <c r="UWM322" s="169"/>
      <c r="UWN322" s="169"/>
      <c r="UWO322" s="169"/>
      <c r="UWP322" s="169"/>
      <c r="UWQ322" s="169"/>
      <c r="UWR322" s="169"/>
      <c r="UWS322" s="169"/>
      <c r="UWT322" s="169"/>
      <c r="UWU322" s="169"/>
      <c r="UWV322" s="169"/>
      <c r="UWW322" s="169"/>
      <c r="UWX322" s="169"/>
      <c r="UWY322" s="169"/>
      <c r="UWZ322" s="169"/>
      <c r="UXA322" s="169"/>
      <c r="UXB322" s="169"/>
      <c r="UXC322" s="169"/>
      <c r="UXD322" s="169"/>
      <c r="UXE322" s="169"/>
      <c r="UXF322" s="169"/>
      <c r="UXG322" s="169"/>
      <c r="UXH322" s="169"/>
      <c r="UXI322" s="169"/>
      <c r="UXJ322" s="169"/>
      <c r="UXK322" s="169"/>
      <c r="UXL322" s="169"/>
      <c r="UXM322" s="169"/>
      <c r="UXN322" s="169"/>
      <c r="UXO322" s="169"/>
      <c r="UXP322" s="169"/>
      <c r="UXQ322" s="169"/>
      <c r="UXR322" s="169"/>
      <c r="UXS322" s="169"/>
      <c r="UXT322" s="169"/>
      <c r="UXU322" s="169"/>
      <c r="UXV322" s="169"/>
      <c r="UXW322" s="169"/>
      <c r="UXX322" s="169"/>
      <c r="UXY322" s="169"/>
      <c r="UXZ322" s="169"/>
      <c r="UYA322" s="169"/>
      <c r="UYB322" s="169"/>
      <c r="UYC322" s="169"/>
      <c r="UYD322" s="169"/>
      <c r="UYE322" s="169"/>
      <c r="UYF322" s="169"/>
      <c r="UYG322" s="169"/>
      <c r="UYH322" s="169"/>
      <c r="UYI322" s="169"/>
      <c r="UYJ322" s="169"/>
      <c r="UYK322" s="169"/>
      <c r="UYL322" s="169"/>
      <c r="UYM322" s="169"/>
      <c r="UYN322" s="169"/>
      <c r="UYO322" s="169"/>
      <c r="UYP322" s="169"/>
      <c r="UYQ322" s="169"/>
      <c r="UYR322" s="169"/>
      <c r="UYS322" s="169"/>
      <c r="UYT322" s="169"/>
      <c r="UYU322" s="169"/>
      <c r="UYV322" s="169"/>
      <c r="UYW322" s="169"/>
      <c r="UYX322" s="169"/>
      <c r="UYY322" s="169"/>
      <c r="UYZ322" s="169"/>
      <c r="UZA322" s="169"/>
      <c r="UZB322" s="169"/>
      <c r="UZC322" s="169"/>
      <c r="UZD322" s="169"/>
      <c r="UZE322" s="169"/>
      <c r="UZF322" s="169"/>
      <c r="UZG322" s="169"/>
      <c r="UZH322" s="169"/>
      <c r="UZI322" s="169"/>
      <c r="UZJ322" s="169"/>
      <c r="UZK322" s="169"/>
      <c r="UZL322" s="169"/>
      <c r="UZM322" s="169"/>
      <c r="UZN322" s="169"/>
      <c r="UZO322" s="169"/>
      <c r="UZP322" s="169"/>
      <c r="UZQ322" s="169"/>
      <c r="UZR322" s="169"/>
      <c r="UZS322" s="169"/>
      <c r="UZT322" s="169"/>
      <c r="UZU322" s="169"/>
      <c r="UZV322" s="169"/>
      <c r="UZW322" s="169"/>
      <c r="UZX322" s="169"/>
      <c r="UZY322" s="169"/>
      <c r="UZZ322" s="169"/>
      <c r="VAA322" s="169"/>
      <c r="VAB322" s="169"/>
      <c r="VAC322" s="169"/>
      <c r="VAD322" s="169"/>
      <c r="VAE322" s="169"/>
      <c r="VAF322" s="169"/>
      <c r="VAG322" s="169"/>
      <c r="VAH322" s="169"/>
      <c r="VAI322" s="169"/>
      <c r="VAJ322" s="169"/>
      <c r="VAK322" s="169"/>
      <c r="VAL322" s="169"/>
      <c r="VAM322" s="169"/>
      <c r="VAN322" s="169"/>
      <c r="VAO322" s="169"/>
      <c r="VAP322" s="169"/>
      <c r="VAQ322" s="169"/>
      <c r="VAR322" s="169"/>
      <c r="VAS322" s="169"/>
      <c r="VAT322" s="169"/>
      <c r="VAU322" s="169"/>
      <c r="VAV322" s="169"/>
      <c r="VAW322" s="169"/>
      <c r="VAX322" s="169"/>
      <c r="VAY322" s="169"/>
      <c r="VAZ322" s="169"/>
      <c r="VBA322" s="169"/>
      <c r="VBB322" s="169"/>
      <c r="VBC322" s="169"/>
      <c r="VBD322" s="169"/>
      <c r="VBE322" s="169"/>
      <c r="VBF322" s="169"/>
      <c r="VBG322" s="169"/>
      <c r="VBH322" s="169"/>
      <c r="VBI322" s="169"/>
      <c r="VBJ322" s="169"/>
      <c r="VBK322" s="169"/>
      <c r="VBL322" s="169"/>
      <c r="VBM322" s="169"/>
      <c r="VBN322" s="169"/>
      <c r="VBO322" s="169"/>
      <c r="VBP322" s="169"/>
      <c r="VBQ322" s="169"/>
      <c r="VBR322" s="169"/>
      <c r="VBS322" s="169"/>
      <c r="VBT322" s="169"/>
      <c r="VBU322" s="169"/>
      <c r="VBV322" s="169"/>
      <c r="VBW322" s="169"/>
      <c r="VBX322" s="169"/>
      <c r="VBY322" s="169"/>
      <c r="VBZ322" s="169"/>
      <c r="VCA322" s="169"/>
      <c r="VCB322" s="169"/>
      <c r="VCC322" s="169"/>
      <c r="VCD322" s="169"/>
      <c r="VCE322" s="169"/>
      <c r="VCF322" s="169"/>
      <c r="VCG322" s="169"/>
      <c r="VCH322" s="169"/>
      <c r="VCI322" s="169"/>
      <c r="VCJ322" s="169"/>
      <c r="VCK322" s="169"/>
      <c r="VCL322" s="169"/>
      <c r="VCM322" s="169"/>
      <c r="VCN322" s="169"/>
      <c r="VCO322" s="169"/>
      <c r="VCP322" s="169"/>
      <c r="VCQ322" s="169"/>
      <c r="VCR322" s="169"/>
      <c r="VCS322" s="169"/>
      <c r="VCT322" s="169"/>
      <c r="VCU322" s="169"/>
      <c r="VCV322" s="169"/>
      <c r="VCW322" s="169"/>
      <c r="VCX322" s="169"/>
      <c r="VCY322" s="169"/>
      <c r="VCZ322" s="169"/>
      <c r="VDA322" s="169"/>
      <c r="VDB322" s="169"/>
      <c r="VDC322" s="169"/>
      <c r="VDD322" s="169"/>
      <c r="VDE322" s="169"/>
      <c r="VDF322" s="169"/>
      <c r="VDG322" s="169"/>
      <c r="VDH322" s="169"/>
      <c r="VDI322" s="169"/>
      <c r="VDJ322" s="169"/>
      <c r="VDK322" s="169"/>
      <c r="VDL322" s="169"/>
      <c r="VDM322" s="169"/>
      <c r="VDN322" s="169"/>
      <c r="VDO322" s="169"/>
      <c r="VDP322" s="169"/>
      <c r="VDQ322" s="169"/>
      <c r="VDR322" s="169"/>
      <c r="VDS322" s="169"/>
      <c r="VDT322" s="169"/>
      <c r="VDU322" s="169"/>
      <c r="VDV322" s="169"/>
      <c r="VDW322" s="169"/>
      <c r="VDX322" s="169"/>
      <c r="VDY322" s="169"/>
      <c r="VDZ322" s="169"/>
      <c r="VEA322" s="169"/>
      <c r="VEB322" s="169"/>
      <c r="VEC322" s="169"/>
      <c r="VED322" s="169"/>
      <c r="VEE322" s="169"/>
      <c r="VEF322" s="169"/>
      <c r="VEG322" s="169"/>
      <c r="VEH322" s="169"/>
      <c r="VEI322" s="169"/>
      <c r="VEJ322" s="169"/>
      <c r="VEK322" s="169"/>
      <c r="VEL322" s="169"/>
      <c r="VEM322" s="169"/>
      <c r="VEN322" s="169"/>
      <c r="VEO322" s="169"/>
      <c r="VEP322" s="169"/>
      <c r="VEQ322" s="169"/>
      <c r="VER322" s="169"/>
      <c r="VES322" s="169"/>
      <c r="VET322" s="169"/>
      <c r="VEU322" s="169"/>
      <c r="VEV322" s="169"/>
      <c r="VEW322" s="169"/>
      <c r="VEX322" s="169"/>
      <c r="VEY322" s="169"/>
      <c r="VEZ322" s="169"/>
      <c r="VFA322" s="169"/>
      <c r="VFB322" s="169"/>
      <c r="VFC322" s="169"/>
      <c r="VFD322" s="169"/>
      <c r="VFE322" s="169"/>
      <c r="VFF322" s="169"/>
      <c r="VFG322" s="169"/>
      <c r="VFH322" s="169"/>
      <c r="VFI322" s="169"/>
      <c r="VFJ322" s="169"/>
      <c r="VFK322" s="169"/>
      <c r="VFL322" s="169"/>
      <c r="VFM322" s="169"/>
      <c r="VFN322" s="169"/>
      <c r="VFO322" s="169"/>
      <c r="VFP322" s="169"/>
      <c r="VFQ322" s="169"/>
      <c r="VFR322" s="169"/>
      <c r="VFS322" s="169"/>
      <c r="VFT322" s="169"/>
      <c r="VFU322" s="169"/>
      <c r="VFV322" s="169"/>
      <c r="VFW322" s="169"/>
      <c r="VFX322" s="169"/>
      <c r="VFY322" s="169"/>
      <c r="VFZ322" s="169"/>
      <c r="VGA322" s="169"/>
      <c r="VGB322" s="169"/>
      <c r="VGC322" s="169"/>
      <c r="VGD322" s="169"/>
      <c r="VGE322" s="169"/>
      <c r="VGF322" s="169"/>
      <c r="VGG322" s="169"/>
      <c r="VGH322" s="169"/>
      <c r="VGI322" s="169"/>
      <c r="VGJ322" s="169"/>
      <c r="VGK322" s="169"/>
      <c r="VGL322" s="169"/>
      <c r="VGM322" s="169"/>
      <c r="VGN322" s="169"/>
      <c r="VGO322" s="169"/>
      <c r="VGP322" s="169"/>
      <c r="VGQ322" s="169"/>
      <c r="VGR322" s="169"/>
      <c r="VGS322" s="169"/>
      <c r="VGT322" s="169"/>
      <c r="VGU322" s="169"/>
      <c r="VGV322" s="169"/>
      <c r="VGW322" s="169"/>
      <c r="VGX322" s="169"/>
      <c r="VGY322" s="169"/>
      <c r="VGZ322" s="169"/>
      <c r="VHA322" s="169"/>
      <c r="VHB322" s="169"/>
      <c r="VHC322" s="169"/>
      <c r="VHD322" s="169"/>
      <c r="VHE322" s="169"/>
      <c r="VHF322" s="169"/>
      <c r="VHG322" s="169"/>
      <c r="VHH322" s="169"/>
      <c r="VHI322" s="169"/>
      <c r="VHJ322" s="169"/>
      <c r="VHK322" s="169"/>
      <c r="VHL322" s="169"/>
      <c r="VHM322" s="169"/>
      <c r="VHN322" s="169"/>
      <c r="VHO322" s="169"/>
      <c r="VHP322" s="169"/>
      <c r="VHQ322" s="169"/>
      <c r="VHR322" s="169"/>
      <c r="VHS322" s="169"/>
      <c r="VHT322" s="169"/>
      <c r="VHU322" s="169"/>
      <c r="VHV322" s="169"/>
      <c r="VHW322" s="169"/>
      <c r="VHX322" s="169"/>
      <c r="VHY322" s="169"/>
      <c r="VHZ322" s="169"/>
      <c r="VIA322" s="169"/>
      <c r="VIB322" s="169"/>
      <c r="VIC322" s="169"/>
      <c r="VID322" s="169"/>
      <c r="VIE322" s="169"/>
      <c r="VIF322" s="169"/>
      <c r="VIG322" s="169"/>
      <c r="VIH322" s="169"/>
      <c r="VII322" s="169"/>
      <c r="VIJ322" s="169"/>
      <c r="VIK322" s="169"/>
      <c r="VIL322" s="169"/>
      <c r="VIM322" s="169"/>
      <c r="VIN322" s="169"/>
      <c r="VIO322" s="169"/>
      <c r="VIP322" s="169"/>
      <c r="VIQ322" s="169"/>
      <c r="VIR322" s="169"/>
      <c r="VIS322" s="169"/>
      <c r="VIT322" s="169"/>
      <c r="VIU322" s="169"/>
      <c r="VIV322" s="169"/>
      <c r="VIW322" s="169"/>
      <c r="VIX322" s="169"/>
      <c r="VIY322" s="169"/>
      <c r="VIZ322" s="169"/>
      <c r="VJA322" s="169"/>
      <c r="VJB322" s="169"/>
      <c r="VJC322" s="169"/>
      <c r="VJD322" s="169"/>
      <c r="VJE322" s="169"/>
      <c r="VJF322" s="169"/>
      <c r="VJG322" s="169"/>
      <c r="VJH322" s="169"/>
      <c r="VJI322" s="169"/>
      <c r="VJJ322" s="169"/>
      <c r="VJK322" s="169"/>
      <c r="VJL322" s="169"/>
      <c r="VJM322" s="169"/>
      <c r="VJN322" s="169"/>
      <c r="VJO322" s="169"/>
      <c r="VJP322" s="169"/>
      <c r="VJQ322" s="169"/>
      <c r="VJR322" s="169"/>
      <c r="VJS322" s="169"/>
      <c r="VJT322" s="169"/>
      <c r="VJU322" s="169"/>
      <c r="VJV322" s="169"/>
      <c r="VJW322" s="169"/>
      <c r="VJX322" s="169"/>
      <c r="VJY322" s="169"/>
      <c r="VJZ322" s="169"/>
      <c r="VKA322" s="169"/>
      <c r="VKB322" s="169"/>
      <c r="VKC322" s="169"/>
      <c r="VKD322" s="169"/>
      <c r="VKE322" s="169"/>
      <c r="VKF322" s="169"/>
      <c r="VKG322" s="169"/>
      <c r="VKH322" s="169"/>
      <c r="VKI322" s="169"/>
      <c r="VKJ322" s="169"/>
      <c r="VKK322" s="169"/>
      <c r="VKL322" s="169"/>
      <c r="VKM322" s="169"/>
      <c r="VKN322" s="169"/>
      <c r="VKO322" s="169"/>
      <c r="VKP322" s="169"/>
      <c r="VKQ322" s="169"/>
      <c r="VKR322" s="169"/>
      <c r="VKS322" s="169"/>
      <c r="VKT322" s="169"/>
      <c r="VKU322" s="169"/>
      <c r="VKV322" s="169"/>
      <c r="VKW322" s="169"/>
      <c r="VKX322" s="169"/>
      <c r="VKY322" s="169"/>
      <c r="VKZ322" s="169"/>
      <c r="VLA322" s="169"/>
      <c r="VLB322" s="169"/>
      <c r="VLC322" s="169"/>
      <c r="VLD322" s="169"/>
      <c r="VLE322" s="169"/>
      <c r="VLF322" s="169"/>
      <c r="VLG322" s="169"/>
      <c r="VLH322" s="169"/>
      <c r="VLI322" s="169"/>
      <c r="VLJ322" s="169"/>
      <c r="VLK322" s="169"/>
      <c r="VLL322" s="169"/>
      <c r="VLM322" s="169"/>
      <c r="VLN322" s="169"/>
      <c r="VLO322" s="169"/>
      <c r="VLP322" s="169"/>
      <c r="VLQ322" s="169"/>
      <c r="VLR322" s="169"/>
      <c r="VLS322" s="169"/>
      <c r="VLT322" s="169"/>
      <c r="VLU322" s="169"/>
      <c r="VLV322" s="169"/>
      <c r="VLW322" s="169"/>
      <c r="VLX322" s="169"/>
      <c r="VLY322" s="169"/>
      <c r="VLZ322" s="169"/>
      <c r="VMA322" s="169"/>
      <c r="VMB322" s="169"/>
      <c r="VMC322" s="169"/>
      <c r="VMD322" s="169"/>
      <c r="VME322" s="169"/>
      <c r="VMF322" s="169"/>
      <c r="VMG322" s="169"/>
      <c r="VMH322" s="169"/>
      <c r="VMI322" s="169"/>
      <c r="VMJ322" s="169"/>
      <c r="VMK322" s="169"/>
      <c r="VML322" s="169"/>
      <c r="VMM322" s="169"/>
      <c r="VMN322" s="169"/>
      <c r="VMO322" s="169"/>
      <c r="VMP322" s="169"/>
      <c r="VMQ322" s="169"/>
      <c r="VMR322" s="169"/>
      <c r="VMS322" s="169"/>
      <c r="VMT322" s="169"/>
      <c r="VMU322" s="169"/>
      <c r="VMV322" s="169"/>
      <c r="VMW322" s="169"/>
      <c r="VMX322" s="169"/>
      <c r="VMY322" s="169"/>
      <c r="VMZ322" s="169"/>
      <c r="VNA322" s="169"/>
      <c r="VNB322" s="169"/>
      <c r="VNC322" s="169"/>
      <c r="VND322" s="169"/>
      <c r="VNE322" s="169"/>
      <c r="VNF322" s="169"/>
      <c r="VNG322" s="169"/>
      <c r="VNH322" s="169"/>
      <c r="VNI322" s="169"/>
      <c r="VNJ322" s="169"/>
      <c r="VNK322" s="169"/>
      <c r="VNL322" s="169"/>
      <c r="VNM322" s="169"/>
      <c r="VNN322" s="169"/>
      <c r="VNO322" s="169"/>
      <c r="VNP322" s="169"/>
      <c r="VNQ322" s="169"/>
      <c r="VNR322" s="169"/>
      <c r="VNS322" s="169"/>
      <c r="VNT322" s="169"/>
      <c r="VNU322" s="169"/>
      <c r="VNV322" s="169"/>
      <c r="VNW322" s="169"/>
      <c r="VNX322" s="169"/>
      <c r="VNY322" s="169"/>
      <c r="VNZ322" s="169"/>
      <c r="VOA322" s="169"/>
      <c r="VOB322" s="169"/>
      <c r="VOC322" s="169"/>
      <c r="VOD322" s="169"/>
      <c r="VOE322" s="169"/>
      <c r="VOF322" s="169"/>
      <c r="VOG322" s="169"/>
      <c r="VOH322" s="169"/>
      <c r="VOI322" s="169"/>
      <c r="VOJ322" s="169"/>
      <c r="VOK322" s="169"/>
      <c r="VOL322" s="169"/>
      <c r="VOM322" s="169"/>
      <c r="VON322" s="169"/>
      <c r="VOO322" s="169"/>
      <c r="VOP322" s="169"/>
      <c r="VOQ322" s="169"/>
      <c r="VOR322" s="169"/>
      <c r="VOS322" s="169"/>
      <c r="VOT322" s="169"/>
      <c r="VOU322" s="169"/>
      <c r="VOV322" s="169"/>
      <c r="VOW322" s="169"/>
      <c r="VOX322" s="169"/>
      <c r="VOY322" s="169"/>
      <c r="VOZ322" s="169"/>
      <c r="VPA322" s="169"/>
      <c r="VPB322" s="169"/>
      <c r="VPC322" s="169"/>
      <c r="VPD322" s="169"/>
      <c r="VPE322" s="169"/>
      <c r="VPF322" s="169"/>
      <c r="VPG322" s="169"/>
      <c r="VPH322" s="169"/>
      <c r="VPI322" s="169"/>
      <c r="VPJ322" s="169"/>
      <c r="VPK322" s="169"/>
      <c r="VPL322" s="169"/>
      <c r="VPM322" s="169"/>
      <c r="VPN322" s="169"/>
      <c r="VPO322" s="169"/>
      <c r="VPP322" s="169"/>
      <c r="VPQ322" s="169"/>
      <c r="VPR322" s="169"/>
      <c r="VPS322" s="169"/>
      <c r="VPT322" s="169"/>
      <c r="VPU322" s="169"/>
      <c r="VPV322" s="169"/>
      <c r="VPW322" s="169"/>
      <c r="VPX322" s="169"/>
      <c r="VPY322" s="169"/>
      <c r="VPZ322" s="169"/>
      <c r="VQA322" s="169"/>
      <c r="VQB322" s="169"/>
      <c r="VQC322" s="169"/>
      <c r="VQD322" s="169"/>
      <c r="VQE322" s="169"/>
      <c r="VQF322" s="169"/>
      <c r="VQG322" s="169"/>
      <c r="VQH322" s="169"/>
      <c r="VQI322" s="169"/>
      <c r="VQJ322" s="169"/>
      <c r="VQK322" s="169"/>
      <c r="VQL322" s="169"/>
      <c r="VQM322" s="169"/>
      <c r="VQN322" s="169"/>
      <c r="VQO322" s="169"/>
      <c r="VQP322" s="169"/>
      <c r="VQQ322" s="169"/>
      <c r="VQR322" s="169"/>
      <c r="VQS322" s="169"/>
      <c r="VQT322" s="169"/>
      <c r="VQU322" s="169"/>
      <c r="VQV322" s="169"/>
      <c r="VQW322" s="169"/>
      <c r="VQX322" s="169"/>
      <c r="VQY322" s="169"/>
      <c r="VQZ322" s="169"/>
      <c r="VRA322" s="169"/>
      <c r="VRB322" s="169"/>
      <c r="VRC322" s="169"/>
      <c r="VRD322" s="169"/>
      <c r="VRE322" s="169"/>
      <c r="VRF322" s="169"/>
      <c r="VRG322" s="169"/>
      <c r="VRH322" s="169"/>
      <c r="VRI322" s="169"/>
      <c r="VRJ322" s="169"/>
      <c r="VRK322" s="169"/>
      <c r="VRL322" s="169"/>
      <c r="VRM322" s="169"/>
      <c r="VRN322" s="169"/>
      <c r="VRO322" s="169"/>
      <c r="VRP322" s="169"/>
      <c r="VRQ322" s="169"/>
      <c r="VRR322" s="169"/>
      <c r="VRS322" s="169"/>
      <c r="VRT322" s="169"/>
      <c r="VRU322" s="169"/>
      <c r="VRV322" s="169"/>
      <c r="VRW322" s="169"/>
      <c r="VRX322" s="169"/>
      <c r="VRY322" s="169"/>
      <c r="VRZ322" s="169"/>
      <c r="VSA322" s="169"/>
      <c r="VSB322" s="169"/>
      <c r="VSC322" s="169"/>
      <c r="VSD322" s="169"/>
      <c r="VSE322" s="169"/>
      <c r="VSF322" s="169"/>
      <c r="VSG322" s="169"/>
      <c r="VSH322" s="169"/>
      <c r="VSI322" s="169"/>
      <c r="VSJ322" s="169"/>
      <c r="VSK322" s="169"/>
      <c r="VSL322" s="169"/>
      <c r="VSM322" s="169"/>
      <c r="VSN322" s="169"/>
      <c r="VSO322" s="169"/>
      <c r="VSP322" s="169"/>
      <c r="VSQ322" s="169"/>
      <c r="VSR322" s="169"/>
      <c r="VSS322" s="169"/>
      <c r="VST322" s="169"/>
      <c r="VSU322" s="169"/>
      <c r="VSV322" s="169"/>
      <c r="VSW322" s="169"/>
      <c r="VSX322" s="169"/>
      <c r="VSY322" s="169"/>
      <c r="VSZ322" s="169"/>
      <c r="VTA322" s="169"/>
      <c r="VTB322" s="169"/>
      <c r="VTC322" s="169"/>
      <c r="VTD322" s="169"/>
      <c r="VTE322" s="169"/>
      <c r="VTF322" s="169"/>
      <c r="VTG322" s="169"/>
      <c r="VTH322" s="169"/>
      <c r="VTI322" s="169"/>
      <c r="VTJ322" s="169"/>
      <c r="VTK322" s="169"/>
      <c r="VTL322" s="169"/>
      <c r="VTM322" s="169"/>
      <c r="VTN322" s="169"/>
      <c r="VTO322" s="169"/>
      <c r="VTP322" s="169"/>
      <c r="VTQ322" s="169"/>
      <c r="VTR322" s="169"/>
      <c r="VTS322" s="169"/>
      <c r="VTT322" s="169"/>
      <c r="VTU322" s="169"/>
      <c r="VTV322" s="169"/>
      <c r="VTW322" s="169"/>
      <c r="VTX322" s="169"/>
      <c r="VTY322" s="169"/>
      <c r="VTZ322" s="169"/>
      <c r="VUA322" s="169"/>
      <c r="VUB322" s="169"/>
      <c r="VUC322" s="169"/>
      <c r="VUD322" s="169"/>
      <c r="VUE322" s="169"/>
      <c r="VUF322" s="169"/>
      <c r="VUG322" s="169"/>
      <c r="VUH322" s="169"/>
      <c r="VUI322" s="169"/>
      <c r="VUJ322" s="169"/>
      <c r="VUK322" s="169"/>
      <c r="VUL322" s="169"/>
      <c r="VUM322" s="169"/>
      <c r="VUN322" s="169"/>
      <c r="VUO322" s="169"/>
      <c r="VUP322" s="169"/>
      <c r="VUQ322" s="169"/>
      <c r="VUR322" s="169"/>
      <c r="VUS322" s="169"/>
      <c r="VUT322" s="169"/>
      <c r="VUU322" s="169"/>
      <c r="VUV322" s="169"/>
      <c r="VUW322" s="169"/>
      <c r="VUX322" s="169"/>
      <c r="VUY322" s="169"/>
      <c r="VUZ322" s="169"/>
      <c r="VVA322" s="169"/>
      <c r="VVB322" s="169"/>
      <c r="VVC322" s="169"/>
      <c r="VVD322" s="169"/>
      <c r="VVE322" s="169"/>
      <c r="VVF322" s="169"/>
      <c r="VVG322" s="169"/>
      <c r="VVH322" s="169"/>
      <c r="VVI322" s="169"/>
      <c r="VVJ322" s="169"/>
      <c r="VVK322" s="169"/>
      <c r="VVL322" s="169"/>
      <c r="VVM322" s="169"/>
      <c r="VVN322" s="169"/>
      <c r="VVO322" s="169"/>
      <c r="VVP322" s="169"/>
      <c r="VVQ322" s="169"/>
      <c r="VVR322" s="169"/>
      <c r="VVS322" s="169"/>
      <c r="VVT322" s="169"/>
      <c r="VVU322" s="169"/>
      <c r="VVV322" s="169"/>
      <c r="VVW322" s="169"/>
      <c r="VVX322" s="169"/>
      <c r="VVY322" s="169"/>
      <c r="VVZ322" s="169"/>
      <c r="VWA322" s="169"/>
      <c r="VWB322" s="169"/>
      <c r="VWC322" s="169"/>
      <c r="VWD322" s="169"/>
      <c r="VWE322" s="169"/>
      <c r="VWF322" s="169"/>
      <c r="VWG322" s="169"/>
      <c r="VWH322" s="169"/>
      <c r="VWI322" s="169"/>
      <c r="VWJ322" s="169"/>
      <c r="VWK322" s="169"/>
      <c r="VWL322" s="169"/>
      <c r="VWM322" s="169"/>
      <c r="VWN322" s="169"/>
      <c r="VWO322" s="169"/>
      <c r="VWP322" s="169"/>
      <c r="VWQ322" s="169"/>
      <c r="VWR322" s="169"/>
      <c r="VWS322" s="169"/>
      <c r="VWT322" s="169"/>
      <c r="VWU322" s="169"/>
      <c r="VWV322" s="169"/>
      <c r="VWW322" s="169"/>
      <c r="VWX322" s="169"/>
      <c r="VWY322" s="169"/>
      <c r="VWZ322" s="169"/>
      <c r="VXA322" s="169"/>
      <c r="VXB322" s="169"/>
      <c r="VXC322" s="169"/>
      <c r="VXD322" s="169"/>
      <c r="VXE322" s="169"/>
      <c r="VXF322" s="169"/>
      <c r="VXG322" s="169"/>
      <c r="VXH322" s="169"/>
      <c r="VXI322" s="169"/>
      <c r="VXJ322" s="169"/>
      <c r="VXK322" s="169"/>
      <c r="VXL322" s="169"/>
      <c r="VXM322" s="169"/>
      <c r="VXN322" s="169"/>
      <c r="VXO322" s="169"/>
      <c r="VXP322" s="169"/>
      <c r="VXQ322" s="169"/>
      <c r="VXR322" s="169"/>
      <c r="VXS322" s="169"/>
      <c r="VXT322" s="169"/>
      <c r="VXU322" s="169"/>
      <c r="VXV322" s="169"/>
      <c r="VXW322" s="169"/>
      <c r="VXX322" s="169"/>
      <c r="VXY322" s="169"/>
      <c r="VXZ322" s="169"/>
      <c r="VYA322" s="169"/>
      <c r="VYB322" s="169"/>
      <c r="VYC322" s="169"/>
      <c r="VYD322" s="169"/>
      <c r="VYE322" s="169"/>
      <c r="VYF322" s="169"/>
      <c r="VYG322" s="169"/>
      <c r="VYH322" s="169"/>
      <c r="VYI322" s="169"/>
      <c r="VYJ322" s="169"/>
      <c r="VYK322" s="169"/>
      <c r="VYL322" s="169"/>
      <c r="VYM322" s="169"/>
      <c r="VYN322" s="169"/>
      <c r="VYO322" s="169"/>
      <c r="VYP322" s="169"/>
      <c r="VYQ322" s="169"/>
      <c r="VYR322" s="169"/>
      <c r="VYS322" s="169"/>
      <c r="VYT322" s="169"/>
      <c r="VYU322" s="169"/>
      <c r="VYV322" s="169"/>
      <c r="VYW322" s="169"/>
      <c r="VYX322" s="169"/>
      <c r="VYY322" s="169"/>
      <c r="VYZ322" s="169"/>
      <c r="VZA322" s="169"/>
      <c r="VZB322" s="169"/>
      <c r="VZC322" s="169"/>
      <c r="VZD322" s="169"/>
      <c r="VZE322" s="169"/>
      <c r="VZF322" s="169"/>
      <c r="VZG322" s="169"/>
      <c r="VZH322" s="169"/>
      <c r="VZI322" s="169"/>
      <c r="VZJ322" s="169"/>
      <c r="VZK322" s="169"/>
      <c r="VZL322" s="169"/>
      <c r="VZM322" s="169"/>
      <c r="VZN322" s="169"/>
      <c r="VZO322" s="169"/>
      <c r="VZP322" s="169"/>
      <c r="VZQ322" s="169"/>
      <c r="VZR322" s="169"/>
      <c r="VZS322" s="169"/>
      <c r="VZT322" s="169"/>
      <c r="VZU322" s="169"/>
      <c r="VZV322" s="169"/>
      <c r="VZW322" s="169"/>
      <c r="VZX322" s="169"/>
      <c r="VZY322" s="169"/>
      <c r="VZZ322" s="169"/>
      <c r="WAA322" s="169"/>
      <c r="WAB322" s="169"/>
      <c r="WAC322" s="169"/>
      <c r="WAD322" s="169"/>
      <c r="WAE322" s="169"/>
      <c r="WAF322" s="169"/>
      <c r="WAG322" s="169"/>
      <c r="WAH322" s="169"/>
      <c r="WAI322" s="169"/>
      <c r="WAJ322" s="169"/>
      <c r="WAK322" s="169"/>
      <c r="WAL322" s="169"/>
      <c r="WAM322" s="169"/>
      <c r="WAN322" s="169"/>
      <c r="WAO322" s="169"/>
      <c r="WAP322" s="169"/>
      <c r="WAQ322" s="169"/>
      <c r="WAR322" s="169"/>
      <c r="WAS322" s="169"/>
      <c r="WAT322" s="169"/>
      <c r="WAU322" s="169"/>
      <c r="WAV322" s="169"/>
      <c r="WAW322" s="169"/>
      <c r="WAX322" s="169"/>
      <c r="WAY322" s="169"/>
      <c r="WAZ322" s="169"/>
      <c r="WBA322" s="169"/>
      <c r="WBB322" s="169"/>
      <c r="WBC322" s="169"/>
      <c r="WBD322" s="169"/>
      <c r="WBE322" s="169"/>
      <c r="WBF322" s="169"/>
      <c r="WBG322" s="169"/>
      <c r="WBH322" s="169"/>
      <c r="WBI322" s="169"/>
      <c r="WBJ322" s="169"/>
      <c r="WBK322" s="169"/>
      <c r="WBL322" s="169"/>
      <c r="WBM322" s="169"/>
      <c r="WBN322" s="169"/>
      <c r="WBO322" s="169"/>
      <c r="WBP322" s="169"/>
      <c r="WBQ322" s="169"/>
      <c r="WBR322" s="169"/>
      <c r="WBS322" s="169"/>
      <c r="WBT322" s="169"/>
      <c r="WBU322" s="169"/>
      <c r="WBV322" s="169"/>
      <c r="WBW322" s="169"/>
      <c r="WBX322" s="169"/>
      <c r="WBY322" s="169"/>
      <c r="WBZ322" s="169"/>
      <c r="WCA322" s="169"/>
      <c r="WCB322" s="169"/>
      <c r="WCC322" s="169"/>
      <c r="WCD322" s="169"/>
      <c r="WCE322" s="169"/>
      <c r="WCF322" s="169"/>
      <c r="WCG322" s="169"/>
      <c r="WCH322" s="169"/>
      <c r="WCI322" s="169"/>
      <c r="WCJ322" s="169"/>
      <c r="WCK322" s="169"/>
      <c r="WCL322" s="169"/>
      <c r="WCM322" s="169"/>
      <c r="WCN322" s="169"/>
      <c r="WCO322" s="169"/>
      <c r="WCP322" s="169"/>
      <c r="WCQ322" s="169"/>
      <c r="WCR322" s="169"/>
      <c r="WCS322" s="169"/>
      <c r="WCT322" s="169"/>
      <c r="WCU322" s="169"/>
      <c r="WCV322" s="169"/>
      <c r="WCW322" s="169"/>
      <c r="WCX322" s="169"/>
      <c r="WCY322" s="169"/>
      <c r="WCZ322" s="169"/>
      <c r="WDA322" s="169"/>
      <c r="WDB322" s="169"/>
      <c r="WDC322" s="169"/>
      <c r="WDD322" s="169"/>
      <c r="WDE322" s="169"/>
      <c r="WDF322" s="169"/>
      <c r="WDG322" s="169"/>
      <c r="WDH322" s="169"/>
      <c r="WDI322" s="169"/>
      <c r="WDJ322" s="169"/>
      <c r="WDK322" s="169"/>
      <c r="WDL322" s="169"/>
      <c r="WDM322" s="169"/>
      <c r="WDN322" s="169"/>
      <c r="WDO322" s="169"/>
      <c r="WDP322" s="169"/>
      <c r="WDQ322" s="169"/>
      <c r="WDR322" s="169"/>
      <c r="WDS322" s="169"/>
      <c r="WDT322" s="169"/>
      <c r="WDU322" s="169"/>
      <c r="WDV322" s="169"/>
      <c r="WDW322" s="169"/>
      <c r="WDX322" s="169"/>
      <c r="WDY322" s="169"/>
      <c r="WDZ322" s="169"/>
      <c r="WEA322" s="169"/>
      <c r="WEB322" s="169"/>
      <c r="WEC322" s="169"/>
      <c r="WED322" s="169"/>
      <c r="WEE322" s="169"/>
      <c r="WEF322" s="169"/>
      <c r="WEG322" s="169"/>
      <c r="WEH322" s="169"/>
      <c r="WEI322" s="169"/>
      <c r="WEJ322" s="169"/>
      <c r="WEK322" s="169"/>
      <c r="WEL322" s="169"/>
      <c r="WEM322" s="169"/>
      <c r="WEN322" s="169"/>
      <c r="WEO322" s="169"/>
      <c r="WEP322" s="169"/>
      <c r="WEQ322" s="169"/>
      <c r="WER322" s="169"/>
      <c r="WES322" s="169"/>
      <c r="WET322" s="169"/>
      <c r="WEU322" s="169"/>
      <c r="WEV322" s="169"/>
      <c r="WEW322" s="169"/>
      <c r="WEX322" s="169"/>
      <c r="WEY322" s="169"/>
      <c r="WEZ322" s="169"/>
      <c r="WFA322" s="169"/>
      <c r="WFB322" s="169"/>
      <c r="WFC322" s="169"/>
      <c r="WFD322" s="169"/>
      <c r="WFE322" s="169"/>
      <c r="WFF322" s="169"/>
      <c r="WFG322" s="169"/>
      <c r="WFH322" s="169"/>
      <c r="WFI322" s="169"/>
      <c r="WFJ322" s="169"/>
      <c r="WFK322" s="169"/>
      <c r="WFL322" s="169"/>
      <c r="WFM322" s="169"/>
      <c r="WFN322" s="169"/>
      <c r="WFO322" s="169"/>
      <c r="WFP322" s="169"/>
      <c r="WFQ322" s="169"/>
      <c r="WFR322" s="169"/>
      <c r="WFS322" s="169"/>
      <c r="WFT322" s="169"/>
      <c r="WFU322" s="169"/>
      <c r="WFV322" s="169"/>
      <c r="WFW322" s="169"/>
      <c r="WFX322" s="169"/>
      <c r="WFY322" s="169"/>
      <c r="WFZ322" s="169"/>
      <c r="WGA322" s="169"/>
      <c r="WGB322" s="169"/>
      <c r="WGC322" s="169"/>
      <c r="WGD322" s="169"/>
      <c r="WGE322" s="169"/>
      <c r="WGF322" s="169"/>
      <c r="WGG322" s="169"/>
      <c r="WGH322" s="169"/>
      <c r="WGI322" s="169"/>
      <c r="WGJ322" s="169"/>
      <c r="WGK322" s="169"/>
      <c r="WGL322" s="169"/>
      <c r="WGM322" s="169"/>
      <c r="WGN322" s="169"/>
      <c r="WGO322" s="169"/>
      <c r="WGP322" s="169"/>
      <c r="WGQ322" s="169"/>
      <c r="WGR322" s="169"/>
      <c r="WGS322" s="169"/>
      <c r="WGT322" s="169"/>
      <c r="WGU322" s="169"/>
      <c r="WGV322" s="169"/>
      <c r="WGW322" s="169"/>
      <c r="WGX322" s="169"/>
      <c r="WGY322" s="169"/>
      <c r="WGZ322" s="169"/>
      <c r="WHA322" s="169"/>
      <c r="WHB322" s="169"/>
      <c r="WHC322" s="169"/>
      <c r="WHD322" s="169"/>
      <c r="WHE322" s="169"/>
      <c r="WHF322" s="169"/>
      <c r="WHG322" s="169"/>
      <c r="WHH322" s="169"/>
      <c r="WHI322" s="169"/>
      <c r="WHJ322" s="169"/>
      <c r="WHK322" s="169"/>
      <c r="WHL322" s="169"/>
      <c r="WHM322" s="169"/>
      <c r="WHN322" s="169"/>
      <c r="WHO322" s="169"/>
      <c r="WHP322" s="169"/>
      <c r="WHQ322" s="169"/>
      <c r="WHR322" s="169"/>
      <c r="WHS322" s="169"/>
      <c r="WHT322" s="169"/>
      <c r="WHU322" s="169"/>
      <c r="WHV322" s="169"/>
      <c r="WHW322" s="169"/>
      <c r="WHX322" s="169"/>
      <c r="WHY322" s="169"/>
      <c r="WHZ322" s="169"/>
      <c r="WIA322" s="169"/>
      <c r="WIB322" s="169"/>
      <c r="WIC322" s="169"/>
      <c r="WID322" s="169"/>
      <c r="WIE322" s="169"/>
      <c r="WIF322" s="169"/>
      <c r="WIG322" s="169"/>
      <c r="WIH322" s="169"/>
      <c r="WII322" s="169"/>
      <c r="WIJ322" s="169"/>
      <c r="WIK322" s="169"/>
      <c r="WIL322" s="169"/>
      <c r="WIM322" s="169"/>
      <c r="WIN322" s="169"/>
      <c r="WIO322" s="169"/>
      <c r="WIP322" s="169"/>
      <c r="WIQ322" s="169"/>
      <c r="WIR322" s="169"/>
      <c r="WIS322" s="169"/>
      <c r="WIT322" s="169"/>
      <c r="WIU322" s="169"/>
      <c r="WIV322" s="169"/>
      <c r="WIW322" s="169"/>
      <c r="WIX322" s="169"/>
      <c r="WIY322" s="169"/>
      <c r="WIZ322" s="169"/>
      <c r="WJA322" s="169"/>
      <c r="WJB322" s="169"/>
      <c r="WJC322" s="169"/>
      <c r="WJD322" s="169"/>
      <c r="WJE322" s="169"/>
      <c r="WJF322" s="169"/>
      <c r="WJG322" s="169"/>
      <c r="WJH322" s="169"/>
      <c r="WJI322" s="169"/>
      <c r="WJJ322" s="169"/>
      <c r="WJK322" s="169"/>
      <c r="WJL322" s="169"/>
      <c r="WJM322" s="169"/>
      <c r="WJN322" s="169"/>
      <c r="WJO322" s="169"/>
      <c r="WJP322" s="169"/>
      <c r="WJQ322" s="169"/>
      <c r="WJR322" s="169"/>
      <c r="WJS322" s="169"/>
      <c r="WJT322" s="169"/>
      <c r="WJU322" s="169"/>
      <c r="WJV322" s="169"/>
      <c r="WJW322" s="169"/>
      <c r="WJX322" s="169"/>
      <c r="WJY322" s="169"/>
      <c r="WJZ322" s="169"/>
      <c r="WKA322" s="169"/>
      <c r="WKB322" s="169"/>
      <c r="WKC322" s="169"/>
      <c r="WKD322" s="169"/>
      <c r="WKE322" s="169"/>
      <c r="WKF322" s="169"/>
      <c r="WKG322" s="169"/>
      <c r="WKH322" s="169"/>
      <c r="WKI322" s="169"/>
      <c r="WKJ322" s="169"/>
      <c r="WKK322" s="169"/>
      <c r="WKL322" s="169"/>
      <c r="WKM322" s="169"/>
      <c r="WKN322" s="169"/>
      <c r="WKO322" s="169"/>
      <c r="WKP322" s="169"/>
      <c r="WKQ322" s="169"/>
      <c r="WKR322" s="169"/>
      <c r="WKS322" s="169"/>
      <c r="WKT322" s="169"/>
      <c r="WKU322" s="169"/>
      <c r="WKV322" s="169"/>
      <c r="WKW322" s="169"/>
      <c r="WKX322" s="169"/>
      <c r="WKY322" s="169"/>
      <c r="WKZ322" s="169"/>
      <c r="WLA322" s="169"/>
      <c r="WLB322" s="169"/>
      <c r="WLC322" s="169"/>
      <c r="WLD322" s="169"/>
      <c r="WLE322" s="169"/>
      <c r="WLF322" s="169"/>
      <c r="WLG322" s="169"/>
      <c r="WLH322" s="169"/>
      <c r="WLI322" s="169"/>
      <c r="WLJ322" s="169"/>
      <c r="WLK322" s="169"/>
      <c r="WLL322" s="169"/>
      <c r="WLM322" s="169"/>
      <c r="WLN322" s="169"/>
      <c r="WLO322" s="169"/>
      <c r="WLP322" s="169"/>
      <c r="WLQ322" s="169"/>
      <c r="WLR322" s="169"/>
      <c r="WLS322" s="169"/>
      <c r="WLT322" s="169"/>
      <c r="WLU322" s="169"/>
      <c r="WLV322" s="169"/>
      <c r="WLW322" s="169"/>
      <c r="WLX322" s="169"/>
      <c r="WLY322" s="169"/>
      <c r="WLZ322" s="169"/>
      <c r="WMA322" s="169"/>
      <c r="WMB322" s="169"/>
      <c r="WMC322" s="169"/>
      <c r="WMD322" s="169"/>
      <c r="WME322" s="169"/>
      <c r="WMF322" s="169"/>
      <c r="WMG322" s="169"/>
      <c r="WMH322" s="169"/>
      <c r="WMI322" s="169"/>
      <c r="WMJ322" s="169"/>
      <c r="WMK322" s="169"/>
      <c r="WML322" s="169"/>
      <c r="WMM322" s="169"/>
      <c r="WMN322" s="169"/>
      <c r="WMO322" s="169"/>
      <c r="WMP322" s="169"/>
      <c r="WMQ322" s="169"/>
      <c r="WMR322" s="169"/>
      <c r="WMS322" s="169"/>
      <c r="WMT322" s="169"/>
      <c r="WMU322" s="169"/>
      <c r="WMV322" s="169"/>
      <c r="WMW322" s="169"/>
      <c r="WMX322" s="169"/>
      <c r="WMY322" s="169"/>
      <c r="WMZ322" s="169"/>
      <c r="WNA322" s="169"/>
      <c r="WNB322" s="169"/>
      <c r="WNC322" s="169"/>
      <c r="WND322" s="169"/>
      <c r="WNE322" s="169"/>
      <c r="WNF322" s="169"/>
      <c r="WNG322" s="169"/>
      <c r="WNH322" s="169"/>
      <c r="WNI322" s="169"/>
      <c r="WNJ322" s="169"/>
      <c r="WNK322" s="169"/>
      <c r="WNL322" s="169"/>
      <c r="WNM322" s="169"/>
      <c r="WNN322" s="169"/>
      <c r="WNO322" s="169"/>
      <c r="WNP322" s="169"/>
      <c r="WNQ322" s="169"/>
      <c r="WNR322" s="169"/>
      <c r="WNS322" s="169"/>
      <c r="WNT322" s="169"/>
      <c r="WNU322" s="169"/>
      <c r="WNV322" s="169"/>
      <c r="WNW322" s="169"/>
      <c r="WNX322" s="169"/>
      <c r="WNY322" s="169"/>
      <c r="WNZ322" s="169"/>
      <c r="WOA322" s="169"/>
      <c r="WOB322" s="169"/>
      <c r="WOC322" s="169"/>
      <c r="WOD322" s="169"/>
      <c r="WOE322" s="169"/>
      <c r="WOF322" s="169"/>
      <c r="WOG322" s="169"/>
      <c r="WOH322" s="169"/>
      <c r="WOI322" s="169"/>
      <c r="WOJ322" s="169"/>
      <c r="WOK322" s="169"/>
      <c r="WOL322" s="169"/>
      <c r="WOM322" s="169"/>
      <c r="WON322" s="169"/>
      <c r="WOO322" s="169"/>
      <c r="WOP322" s="169"/>
      <c r="WOQ322" s="169"/>
      <c r="WOR322" s="169"/>
      <c r="WOS322" s="169"/>
      <c r="WOT322" s="169"/>
      <c r="WOU322" s="169"/>
      <c r="WOV322" s="169"/>
      <c r="WOW322" s="169"/>
      <c r="WOX322" s="169"/>
      <c r="WOY322" s="169"/>
      <c r="WOZ322" s="169"/>
      <c r="WPA322" s="169"/>
      <c r="WPB322" s="169"/>
      <c r="WPC322" s="169"/>
      <c r="WPD322" s="169"/>
      <c r="WPE322" s="169"/>
      <c r="WPF322" s="169"/>
      <c r="WPG322" s="169"/>
      <c r="WPH322" s="169"/>
      <c r="WPI322" s="169"/>
      <c r="WPJ322" s="169"/>
      <c r="WPK322" s="169"/>
      <c r="WPL322" s="169"/>
      <c r="WPM322" s="169"/>
      <c r="WPN322" s="169"/>
      <c r="WPO322" s="169"/>
      <c r="WPP322" s="169"/>
      <c r="WPQ322" s="169"/>
      <c r="WPR322" s="169"/>
      <c r="WPS322" s="169"/>
      <c r="WPT322" s="169"/>
      <c r="WPU322" s="169"/>
      <c r="WPV322" s="169"/>
      <c r="WPW322" s="169"/>
      <c r="WPX322" s="169"/>
      <c r="WPY322" s="169"/>
      <c r="WPZ322" s="169"/>
      <c r="WQA322" s="169"/>
      <c r="WQB322" s="169"/>
      <c r="WQC322" s="169"/>
      <c r="WQD322" s="169"/>
      <c r="WQE322" s="169"/>
      <c r="WQF322" s="169"/>
      <c r="WQG322" s="169"/>
      <c r="WQH322" s="169"/>
      <c r="WQI322" s="169"/>
      <c r="WQJ322" s="169"/>
      <c r="WQK322" s="169"/>
      <c r="WQL322" s="169"/>
      <c r="WQM322" s="169"/>
      <c r="WQN322" s="169"/>
      <c r="WQO322" s="169"/>
      <c r="WQP322" s="169"/>
      <c r="WQQ322" s="169"/>
      <c r="WQR322" s="169"/>
      <c r="WQS322" s="169"/>
      <c r="WQT322" s="169"/>
      <c r="WQU322" s="169"/>
      <c r="WQV322" s="169"/>
      <c r="WQW322" s="169"/>
      <c r="WQX322" s="169"/>
      <c r="WQY322" s="169"/>
      <c r="WQZ322" s="169"/>
      <c r="WRA322" s="169"/>
      <c r="WRB322" s="169"/>
      <c r="WRC322" s="169"/>
      <c r="WRD322" s="169"/>
      <c r="WRE322" s="169"/>
      <c r="WRF322" s="169"/>
      <c r="WRG322" s="169"/>
      <c r="WRH322" s="169"/>
      <c r="WRI322" s="169"/>
      <c r="WRJ322" s="169"/>
      <c r="WRK322" s="169"/>
      <c r="WRL322" s="169"/>
      <c r="WRM322" s="169"/>
      <c r="WRN322" s="169"/>
      <c r="WRO322" s="169"/>
      <c r="WRP322" s="169"/>
      <c r="WRQ322" s="169"/>
      <c r="WRR322" s="169"/>
      <c r="WRS322" s="169"/>
      <c r="WRT322" s="169"/>
      <c r="WRU322" s="169"/>
      <c r="WRV322" s="169"/>
      <c r="WRW322" s="169"/>
      <c r="WRX322" s="169"/>
      <c r="WRY322" s="169"/>
      <c r="WRZ322" s="169"/>
      <c r="WSA322" s="169"/>
      <c r="WSB322" s="169"/>
      <c r="WSC322" s="169"/>
      <c r="WSD322" s="169"/>
      <c r="WSE322" s="169"/>
      <c r="WSF322" s="169"/>
      <c r="WSG322" s="169"/>
      <c r="WSH322" s="169"/>
      <c r="WSI322" s="169"/>
      <c r="WSJ322" s="169"/>
      <c r="WSK322" s="169"/>
      <c r="WSL322" s="169"/>
      <c r="WSM322" s="169"/>
      <c r="WSN322" s="169"/>
      <c r="WSO322" s="169"/>
      <c r="WSP322" s="169"/>
      <c r="WSQ322" s="169"/>
      <c r="WSR322" s="169"/>
      <c r="WSS322" s="169"/>
      <c r="WST322" s="169"/>
      <c r="WSU322" s="169"/>
      <c r="WSV322" s="169"/>
      <c r="WSW322" s="169"/>
      <c r="WSX322" s="169"/>
      <c r="WSY322" s="169"/>
      <c r="WSZ322" s="169"/>
      <c r="WTA322" s="169"/>
      <c r="WTB322" s="169"/>
      <c r="WTC322" s="169"/>
      <c r="WTD322" s="169"/>
      <c r="WTE322" s="169"/>
      <c r="WTF322" s="169"/>
      <c r="WTG322" s="169"/>
      <c r="WTH322" s="169"/>
      <c r="WTI322" s="169"/>
      <c r="WTJ322" s="169"/>
      <c r="WTK322" s="169"/>
      <c r="WTL322" s="169"/>
      <c r="WTM322" s="169"/>
      <c r="WTN322" s="169"/>
      <c r="WTO322" s="169"/>
      <c r="WTP322" s="169"/>
      <c r="WTQ322" s="169"/>
      <c r="WTR322" s="169"/>
      <c r="WTS322" s="169"/>
      <c r="WTT322" s="169"/>
      <c r="WTU322" s="169"/>
      <c r="WTV322" s="169"/>
      <c r="WTW322" s="169"/>
      <c r="WTX322" s="169"/>
      <c r="WTY322" s="169"/>
      <c r="WTZ322" s="169"/>
      <c r="WUA322" s="169"/>
      <c r="WUB322" s="169"/>
      <c r="WUC322" s="169"/>
      <c r="WUD322" s="169"/>
      <c r="WUE322" s="169"/>
      <c r="WUF322" s="169"/>
      <c r="WUG322" s="169"/>
      <c r="WUH322" s="169"/>
      <c r="WUI322" s="169"/>
      <c r="WUJ322" s="169"/>
      <c r="WUK322" s="169"/>
      <c r="WUL322" s="169"/>
      <c r="WUM322" s="169"/>
      <c r="WUN322" s="169"/>
      <c r="WUO322" s="169"/>
      <c r="WUP322" s="169"/>
      <c r="WUQ322" s="169"/>
      <c r="WUR322" s="169"/>
      <c r="WUS322" s="169"/>
      <c r="WUT322" s="169"/>
      <c r="WUU322" s="169"/>
      <c r="WUV322" s="169"/>
      <c r="WUW322" s="169"/>
      <c r="WUX322" s="169"/>
      <c r="WUY322" s="169"/>
      <c r="WUZ322" s="169"/>
      <c r="WVA322" s="169"/>
      <c r="WVB322" s="169"/>
      <c r="WVC322" s="169"/>
      <c r="WVD322" s="169"/>
      <c r="WVE322" s="169"/>
      <c r="WVF322" s="169"/>
      <c r="WVG322" s="169"/>
      <c r="WVH322" s="169"/>
      <c r="WVI322" s="169"/>
      <c r="WVJ322" s="169"/>
      <c r="WVK322" s="169"/>
      <c r="WVL322" s="169"/>
      <c r="WVM322" s="169"/>
      <c r="WVN322" s="169"/>
      <c r="WVO322" s="169"/>
      <c r="WVP322" s="169"/>
      <c r="WVQ322" s="169"/>
      <c r="WVR322" s="169"/>
      <c r="WVS322" s="169"/>
      <c r="WVT322" s="169"/>
      <c r="WVU322" s="169"/>
      <c r="WVV322" s="169"/>
      <c r="WVW322" s="169"/>
      <c r="WVX322" s="169"/>
      <c r="WVY322" s="169"/>
      <c r="WVZ322" s="169"/>
      <c r="WWA322" s="169"/>
      <c r="WWB322" s="169"/>
      <c r="WWC322" s="169"/>
      <c r="WWD322" s="169"/>
      <c r="WWE322" s="169"/>
      <c r="WWF322" s="169"/>
      <c r="WWG322" s="169"/>
      <c r="WWH322" s="169"/>
      <c r="WWI322" s="169"/>
      <c r="WWJ322" s="169"/>
      <c r="WWK322" s="169"/>
      <c r="WWL322" s="169"/>
      <c r="WWM322" s="169"/>
      <c r="WWN322" s="169"/>
      <c r="WWO322" s="169"/>
      <c r="WWP322" s="169"/>
      <c r="WWQ322" s="169"/>
      <c r="WWR322" s="169"/>
      <c r="WWS322" s="169"/>
      <c r="WWT322" s="169"/>
      <c r="WWU322" s="169"/>
      <c r="WWV322" s="169"/>
      <c r="WWW322" s="169"/>
      <c r="WWX322" s="169"/>
      <c r="WWY322" s="169"/>
      <c r="WWZ322" s="169"/>
      <c r="WXA322" s="169"/>
      <c r="WXB322" s="169"/>
      <c r="WXC322" s="169"/>
      <c r="WXD322" s="169"/>
      <c r="WXE322" s="169"/>
      <c r="WXF322" s="169"/>
      <c r="WXG322" s="169"/>
      <c r="WXH322" s="169"/>
      <c r="WXI322" s="169"/>
      <c r="WXJ322" s="169"/>
      <c r="WXK322" s="169"/>
      <c r="WXL322" s="169"/>
      <c r="WXM322" s="169"/>
      <c r="WXN322" s="169"/>
      <c r="WXO322" s="169"/>
      <c r="WXP322" s="169"/>
      <c r="WXQ322" s="169"/>
      <c r="WXR322" s="169"/>
      <c r="WXS322" s="169"/>
      <c r="WXT322" s="169"/>
      <c r="WXU322" s="169"/>
      <c r="WXV322" s="169"/>
      <c r="WXW322" s="169"/>
      <c r="WXX322" s="169"/>
      <c r="WXY322" s="169"/>
      <c r="WXZ322" s="169"/>
      <c r="WYA322" s="169"/>
      <c r="WYB322" s="169"/>
      <c r="WYC322" s="169"/>
      <c r="WYD322" s="169"/>
      <c r="WYE322" s="169"/>
      <c r="WYF322" s="169"/>
      <c r="WYG322" s="169"/>
      <c r="WYH322" s="169"/>
      <c r="WYI322" s="169"/>
      <c r="WYJ322" s="169"/>
      <c r="WYK322" s="169"/>
      <c r="WYL322" s="169"/>
      <c r="WYM322" s="169"/>
      <c r="WYN322" s="169"/>
      <c r="WYO322" s="169"/>
      <c r="WYP322" s="169"/>
      <c r="WYQ322" s="169"/>
      <c r="WYR322" s="169"/>
      <c r="WYS322" s="169"/>
      <c r="WYT322" s="169"/>
      <c r="WYU322" s="169"/>
      <c r="WYV322" s="169"/>
      <c r="WYW322" s="169"/>
      <c r="WYX322" s="169"/>
      <c r="WYY322" s="169"/>
      <c r="WYZ322" s="169"/>
      <c r="WZA322" s="169"/>
      <c r="WZB322" s="169"/>
      <c r="WZC322" s="169"/>
      <c r="WZD322" s="169"/>
      <c r="WZE322" s="169"/>
      <c r="WZF322" s="169"/>
      <c r="WZG322" s="169"/>
      <c r="WZH322" s="169"/>
      <c r="WZI322" s="169"/>
      <c r="WZJ322" s="169"/>
      <c r="WZK322" s="169"/>
      <c r="WZL322" s="169"/>
      <c r="WZM322" s="169"/>
      <c r="WZN322" s="169"/>
      <c r="WZO322" s="169"/>
      <c r="WZP322" s="169"/>
      <c r="WZQ322" s="169"/>
      <c r="WZR322" s="169"/>
      <c r="WZS322" s="169"/>
      <c r="WZT322" s="169"/>
      <c r="WZU322" s="169"/>
      <c r="WZV322" s="169"/>
      <c r="WZW322" s="169"/>
      <c r="WZX322" s="169"/>
      <c r="WZY322" s="169"/>
      <c r="WZZ322" s="169"/>
      <c r="XAA322" s="169"/>
      <c r="XAB322" s="169"/>
      <c r="XAC322" s="169"/>
      <c r="XAD322" s="169"/>
      <c r="XAE322" s="169"/>
      <c r="XAF322" s="169"/>
      <c r="XAG322" s="169"/>
      <c r="XAH322" s="169"/>
      <c r="XAI322" s="169"/>
      <c r="XAJ322" s="169"/>
      <c r="XAK322" s="169"/>
      <c r="XAL322" s="169"/>
      <c r="XAM322" s="169"/>
      <c r="XAN322" s="169"/>
      <c r="XAO322" s="169"/>
      <c r="XAP322" s="169"/>
      <c r="XAQ322" s="169"/>
      <c r="XAR322" s="169"/>
      <c r="XAS322" s="169"/>
      <c r="XAT322" s="169"/>
      <c r="XAU322" s="169"/>
      <c r="XAV322" s="169"/>
      <c r="XAW322" s="169"/>
      <c r="XAX322" s="169"/>
      <c r="XAY322" s="169"/>
      <c r="XAZ322" s="169"/>
      <c r="XBA322" s="169"/>
      <c r="XBB322" s="169"/>
      <c r="XBC322" s="169"/>
      <c r="XBD322" s="169"/>
      <c r="XBE322" s="169"/>
      <c r="XBF322" s="169"/>
      <c r="XBG322" s="169"/>
      <c r="XBH322" s="169"/>
      <c r="XBI322" s="169"/>
      <c r="XBJ322" s="169"/>
      <c r="XBK322" s="169"/>
      <c r="XBL322" s="169"/>
      <c r="XBM322" s="169"/>
      <c r="XBN322" s="169"/>
      <c r="XBO322" s="169"/>
      <c r="XBP322" s="169"/>
      <c r="XBQ322" s="169"/>
      <c r="XBR322" s="169"/>
      <c r="XBS322" s="169"/>
      <c r="XBT322" s="169"/>
      <c r="XBU322" s="169"/>
      <c r="XBV322" s="169"/>
      <c r="XBW322" s="169"/>
      <c r="XBX322" s="169"/>
      <c r="XBY322" s="169"/>
      <c r="XBZ322" s="169"/>
      <c r="XCA322" s="169"/>
      <c r="XCB322" s="169"/>
      <c r="XCC322" s="169"/>
      <c r="XCD322" s="169"/>
      <c r="XCE322" s="169"/>
      <c r="XCF322" s="169"/>
      <c r="XCG322" s="169"/>
      <c r="XCH322" s="169"/>
      <c r="XCI322" s="169"/>
      <c r="XCJ322" s="169"/>
      <c r="XCK322" s="169"/>
      <c r="XCL322" s="169"/>
      <c r="XCM322" s="169"/>
      <c r="XCN322" s="169"/>
      <c r="XCO322" s="169"/>
      <c r="XCP322" s="169"/>
      <c r="XCQ322" s="169"/>
      <c r="XCR322" s="169"/>
      <c r="XCS322" s="169"/>
      <c r="XCT322" s="169"/>
      <c r="XCU322" s="169"/>
      <c r="XCV322" s="169"/>
      <c r="XCW322" s="169"/>
      <c r="XCX322" s="169"/>
      <c r="XCY322" s="169"/>
      <c r="XCZ322" s="169"/>
      <c r="XDA322" s="169"/>
      <c r="XDB322" s="169"/>
      <c r="XDC322" s="169"/>
      <c r="XDD322" s="169"/>
      <c r="XDE322" s="169"/>
      <c r="XDF322" s="169"/>
      <c r="XDG322" s="169"/>
      <c r="XDH322" s="169"/>
      <c r="XDI322" s="169"/>
      <c r="XDJ322" s="169"/>
      <c r="XDK322" s="169"/>
      <c r="XDL322" s="169"/>
      <c r="XDM322" s="169"/>
      <c r="XDN322" s="169"/>
      <c r="XDO322" s="169"/>
      <c r="XDP322" s="169"/>
      <c r="XDQ322" s="169"/>
      <c r="XDR322" s="169"/>
      <c r="XDS322" s="169"/>
      <c r="XDT322" s="169"/>
      <c r="XDU322" s="169"/>
      <c r="XDV322" s="169"/>
      <c r="XDW322" s="169"/>
      <c r="XDX322" s="169"/>
      <c r="XDY322" s="169"/>
      <c r="XDZ322" s="169"/>
      <c r="XEA322" s="169"/>
      <c r="XEB322" s="169"/>
      <c r="XEC322" s="169"/>
      <c r="XED322" s="169"/>
      <c r="XEE322" s="169"/>
      <c r="XEF322" s="169"/>
      <c r="XEG322" s="169"/>
      <c r="XEH322" s="169"/>
      <c r="XEI322" s="169"/>
      <c r="XEJ322" s="169"/>
      <c r="XEK322" s="169"/>
      <c r="XEL322" s="169"/>
      <c r="XEM322" s="169"/>
      <c r="XEN322" s="169"/>
      <c r="XEO322" s="169"/>
      <c r="XEP322" s="169"/>
      <c r="XEQ322" s="169"/>
      <c r="XER322" s="169"/>
      <c r="XES322" s="169"/>
      <c r="XET322" s="169"/>
      <c r="XEU322" s="169"/>
      <c r="XEV322" s="169"/>
      <c r="XEW322" s="169"/>
      <c r="XEX322" s="169"/>
      <c r="XEY322" s="169"/>
      <c r="XEZ322" s="169"/>
      <c r="XFA322" s="169"/>
      <c r="XFB322" s="169"/>
      <c r="XFC322" s="169"/>
    </row>
    <row r="323" spans="1:16383" s="28" customFormat="1" ht="89.25" customHeight="1" x14ac:dyDescent="0.15">
      <c r="A323" s="121">
        <v>276</v>
      </c>
      <c r="B323" s="139" t="s">
        <v>357</v>
      </c>
      <c r="C323" s="122" t="s">
        <v>594</v>
      </c>
      <c r="D323" s="122" t="s">
        <v>577</v>
      </c>
      <c r="E323" s="120">
        <v>38.057000000000002</v>
      </c>
      <c r="F323" s="119">
        <v>38</v>
      </c>
      <c r="G323" s="120">
        <v>38</v>
      </c>
      <c r="H323" s="32" t="s">
        <v>1868</v>
      </c>
      <c r="I323" s="123" t="s">
        <v>1074</v>
      </c>
      <c r="J323" s="218" t="s">
        <v>1869</v>
      </c>
      <c r="K323" s="120">
        <v>40.206000000000003</v>
      </c>
      <c r="L323" s="233">
        <v>39</v>
      </c>
      <c r="M323" s="32">
        <f t="shared" si="34"/>
        <v>-1.2060000000000031</v>
      </c>
      <c r="N323" s="235">
        <v>0</v>
      </c>
      <c r="O323" s="236" t="s">
        <v>1492</v>
      </c>
      <c r="P323" s="237" t="s">
        <v>1870</v>
      </c>
      <c r="Q323" s="274"/>
      <c r="R323" s="126" t="s">
        <v>72</v>
      </c>
      <c r="S323" s="129" t="s">
        <v>0</v>
      </c>
      <c r="T323" s="130" t="s">
        <v>610</v>
      </c>
      <c r="U323" s="131" t="s">
        <v>618</v>
      </c>
      <c r="V323" s="132"/>
      <c r="W323" s="133" t="s">
        <v>1867</v>
      </c>
      <c r="X323" s="134">
        <v>276</v>
      </c>
      <c r="Y323" s="133"/>
      <c r="Z323" s="135"/>
      <c r="AA323" s="131"/>
      <c r="AB323" s="132"/>
      <c r="AC323" s="133"/>
      <c r="AD323" s="134"/>
      <c r="AE323" s="133"/>
      <c r="AF323" s="135"/>
      <c r="AG323" s="131"/>
      <c r="AH323" s="132"/>
      <c r="AI323" s="133"/>
      <c r="AJ323" s="134"/>
      <c r="AK323" s="133"/>
      <c r="AL323" s="135"/>
      <c r="AM323" s="136"/>
      <c r="AN323" s="76" t="s">
        <v>620</v>
      </c>
      <c r="AO323" s="137"/>
      <c r="AP323" s="137"/>
      <c r="AQ323" s="138"/>
      <c r="AR323" s="279" t="s">
        <v>1871</v>
      </c>
      <c r="AS323" s="169"/>
      <c r="AT323" s="169"/>
      <c r="AU323" s="169"/>
      <c r="AV323" s="169"/>
      <c r="AW323" s="169"/>
      <c r="AX323" s="169"/>
      <c r="AY323" s="169"/>
      <c r="AZ323" s="169"/>
      <c r="BA323" s="169"/>
      <c r="BB323" s="169"/>
      <c r="BC323" s="169"/>
      <c r="BD323" s="169"/>
      <c r="BE323" s="169"/>
      <c r="BF323" s="169"/>
      <c r="BG323" s="169"/>
      <c r="BH323" s="169"/>
      <c r="BI323" s="169"/>
      <c r="BJ323" s="169"/>
      <c r="BK323" s="169"/>
      <c r="BL323" s="169"/>
      <c r="BM323" s="169"/>
      <c r="BN323" s="169"/>
      <c r="BO323" s="169"/>
      <c r="BP323" s="169"/>
      <c r="BQ323" s="169"/>
      <c r="BR323" s="169"/>
      <c r="BS323" s="169"/>
      <c r="BT323" s="169"/>
      <c r="BU323" s="169"/>
      <c r="BV323" s="169"/>
      <c r="BW323" s="169"/>
      <c r="BX323" s="169"/>
      <c r="BY323" s="169"/>
      <c r="BZ323" s="169"/>
      <c r="CA323" s="169"/>
      <c r="CB323" s="169"/>
      <c r="CC323" s="169"/>
      <c r="CD323" s="169"/>
      <c r="CE323" s="169"/>
      <c r="CF323" s="169"/>
      <c r="CG323" s="169"/>
      <c r="CH323" s="169"/>
      <c r="CI323" s="169"/>
      <c r="CJ323" s="169"/>
      <c r="CK323" s="169"/>
      <c r="CL323" s="169"/>
      <c r="CM323" s="169"/>
      <c r="CN323" s="169"/>
      <c r="CO323" s="169"/>
      <c r="CP323" s="169"/>
      <c r="CQ323" s="169"/>
      <c r="CR323" s="169"/>
      <c r="CS323" s="169"/>
      <c r="CT323" s="169"/>
      <c r="CU323" s="169"/>
      <c r="CV323" s="169"/>
      <c r="CW323" s="169"/>
      <c r="CX323" s="169"/>
      <c r="CY323" s="169"/>
      <c r="CZ323" s="169"/>
      <c r="DA323" s="169"/>
      <c r="DB323" s="169"/>
      <c r="DC323" s="169"/>
      <c r="DD323" s="169"/>
      <c r="DE323" s="169"/>
      <c r="DF323" s="169"/>
      <c r="DG323" s="169"/>
      <c r="DH323" s="169"/>
      <c r="DI323" s="169"/>
      <c r="DJ323" s="169"/>
      <c r="DK323" s="169"/>
      <c r="DL323" s="169"/>
      <c r="DM323" s="169"/>
      <c r="DN323" s="169"/>
      <c r="DO323" s="169"/>
      <c r="DP323" s="169"/>
      <c r="DQ323" s="169"/>
      <c r="DR323" s="169"/>
      <c r="DS323" s="169"/>
      <c r="DT323" s="169"/>
      <c r="DU323" s="169"/>
      <c r="DV323" s="169"/>
      <c r="DW323" s="169"/>
      <c r="DX323" s="169"/>
      <c r="DY323" s="169"/>
      <c r="DZ323" s="169"/>
      <c r="EA323" s="169"/>
      <c r="EB323" s="169"/>
      <c r="EC323" s="169"/>
      <c r="ED323" s="169"/>
      <c r="EE323" s="169"/>
      <c r="EF323" s="169"/>
      <c r="EG323" s="169"/>
      <c r="EH323" s="169"/>
      <c r="EI323" s="169"/>
      <c r="EJ323" s="169"/>
      <c r="EK323" s="169"/>
      <c r="EL323" s="169"/>
      <c r="EM323" s="169"/>
      <c r="EN323" s="169"/>
      <c r="EO323" s="169"/>
      <c r="EP323" s="169"/>
      <c r="EQ323" s="169"/>
      <c r="ER323" s="169"/>
      <c r="ES323" s="169"/>
      <c r="ET323" s="169"/>
      <c r="EU323" s="169"/>
      <c r="EV323" s="169"/>
      <c r="EW323" s="169"/>
      <c r="EX323" s="169"/>
      <c r="EY323" s="169"/>
      <c r="EZ323" s="169"/>
      <c r="FA323" s="169"/>
      <c r="FB323" s="169"/>
      <c r="FC323" s="169"/>
      <c r="FD323" s="169"/>
      <c r="FE323" s="169"/>
      <c r="FF323" s="169"/>
      <c r="FG323" s="169"/>
      <c r="FH323" s="169"/>
      <c r="FI323" s="169"/>
      <c r="FJ323" s="169"/>
      <c r="FK323" s="169"/>
      <c r="FL323" s="169"/>
      <c r="FM323" s="169"/>
      <c r="FN323" s="169"/>
      <c r="FO323" s="169"/>
      <c r="FP323" s="169"/>
      <c r="FQ323" s="169"/>
      <c r="FR323" s="169"/>
      <c r="FS323" s="169"/>
      <c r="FT323" s="169"/>
      <c r="FU323" s="169"/>
      <c r="FV323" s="169"/>
      <c r="FW323" s="169"/>
      <c r="FX323" s="169"/>
      <c r="FY323" s="169"/>
      <c r="FZ323" s="169"/>
      <c r="GA323" s="169"/>
      <c r="GB323" s="169"/>
      <c r="GC323" s="169"/>
      <c r="GD323" s="169"/>
      <c r="GE323" s="169"/>
      <c r="GF323" s="169"/>
      <c r="GG323" s="169"/>
      <c r="GH323" s="169"/>
      <c r="GI323" s="169"/>
      <c r="GJ323" s="169"/>
      <c r="GK323" s="169"/>
      <c r="GL323" s="169"/>
      <c r="GM323" s="169"/>
      <c r="GN323" s="169"/>
      <c r="GO323" s="169"/>
      <c r="GP323" s="169"/>
      <c r="GQ323" s="169"/>
      <c r="GR323" s="169"/>
      <c r="GS323" s="169"/>
      <c r="GT323" s="169"/>
      <c r="GU323" s="169"/>
      <c r="GV323" s="169"/>
      <c r="GW323" s="169"/>
      <c r="GX323" s="169"/>
      <c r="GY323" s="169"/>
      <c r="GZ323" s="169"/>
      <c r="HA323" s="169"/>
      <c r="HB323" s="169"/>
      <c r="HC323" s="169"/>
      <c r="HD323" s="169"/>
      <c r="HE323" s="169"/>
      <c r="HF323" s="169"/>
      <c r="HG323" s="169"/>
      <c r="HH323" s="169"/>
      <c r="HI323" s="169"/>
      <c r="HJ323" s="169"/>
      <c r="HK323" s="169"/>
      <c r="HL323" s="169"/>
      <c r="HM323" s="169"/>
      <c r="HN323" s="169"/>
      <c r="HO323" s="169"/>
      <c r="HP323" s="169"/>
      <c r="HQ323" s="169"/>
      <c r="HR323" s="169"/>
      <c r="HS323" s="169"/>
      <c r="HT323" s="169"/>
      <c r="HU323" s="169"/>
      <c r="HV323" s="169"/>
      <c r="HW323" s="169"/>
      <c r="HX323" s="169"/>
      <c r="HY323" s="169"/>
      <c r="HZ323" s="169"/>
      <c r="IA323" s="169"/>
      <c r="IB323" s="169"/>
      <c r="IC323" s="169"/>
      <c r="ID323" s="169"/>
      <c r="IE323" s="169"/>
      <c r="IF323" s="169"/>
      <c r="IG323" s="169"/>
      <c r="IH323" s="169"/>
      <c r="II323" s="169"/>
      <c r="IJ323" s="169"/>
      <c r="IK323" s="169"/>
      <c r="IL323" s="169"/>
      <c r="IM323" s="169"/>
      <c r="IN323" s="169"/>
      <c r="IO323" s="169"/>
      <c r="IP323" s="169"/>
      <c r="IQ323" s="169"/>
      <c r="IR323" s="169"/>
      <c r="IS323" s="169"/>
      <c r="IT323" s="169"/>
      <c r="IU323" s="169"/>
      <c r="IV323" s="169"/>
      <c r="IW323" s="169"/>
      <c r="IX323" s="169"/>
      <c r="IY323" s="169"/>
      <c r="IZ323" s="169"/>
      <c r="JA323" s="169"/>
      <c r="JB323" s="169"/>
      <c r="JC323" s="169"/>
      <c r="JD323" s="169"/>
      <c r="JE323" s="169"/>
      <c r="JF323" s="169"/>
      <c r="JG323" s="169"/>
      <c r="JH323" s="169"/>
      <c r="JI323" s="169"/>
      <c r="JJ323" s="169"/>
      <c r="JK323" s="169"/>
      <c r="JL323" s="169"/>
      <c r="JM323" s="169"/>
      <c r="JN323" s="169"/>
      <c r="JO323" s="169"/>
      <c r="JP323" s="169"/>
      <c r="JQ323" s="169"/>
      <c r="JR323" s="169"/>
      <c r="JS323" s="169"/>
      <c r="JT323" s="169"/>
      <c r="JU323" s="169"/>
      <c r="JV323" s="169"/>
      <c r="JW323" s="169"/>
      <c r="JX323" s="169"/>
      <c r="JY323" s="169"/>
      <c r="JZ323" s="169"/>
      <c r="KA323" s="169"/>
      <c r="KB323" s="169"/>
      <c r="KC323" s="169"/>
      <c r="KD323" s="169"/>
      <c r="KE323" s="169"/>
      <c r="KF323" s="169"/>
      <c r="KG323" s="169"/>
      <c r="KH323" s="169"/>
      <c r="KI323" s="169"/>
      <c r="KJ323" s="169"/>
      <c r="KK323" s="169"/>
      <c r="KL323" s="169"/>
      <c r="KM323" s="169"/>
      <c r="KN323" s="169"/>
      <c r="KO323" s="169"/>
      <c r="KP323" s="169"/>
      <c r="KQ323" s="169"/>
      <c r="KR323" s="169"/>
      <c r="KS323" s="169"/>
      <c r="KT323" s="169"/>
      <c r="KU323" s="169"/>
      <c r="KV323" s="169"/>
      <c r="KW323" s="169"/>
      <c r="KX323" s="169"/>
      <c r="KY323" s="169"/>
      <c r="KZ323" s="169"/>
      <c r="LA323" s="169"/>
      <c r="LB323" s="169"/>
      <c r="LC323" s="169"/>
      <c r="LD323" s="169"/>
      <c r="LE323" s="169"/>
      <c r="LF323" s="169"/>
      <c r="LG323" s="169"/>
      <c r="LH323" s="169"/>
      <c r="LI323" s="169"/>
      <c r="LJ323" s="169"/>
      <c r="LK323" s="169"/>
      <c r="LL323" s="169"/>
      <c r="LM323" s="169"/>
      <c r="LN323" s="169"/>
      <c r="LO323" s="169"/>
      <c r="LP323" s="169"/>
      <c r="LQ323" s="169"/>
      <c r="LR323" s="169"/>
      <c r="LS323" s="169"/>
      <c r="LT323" s="169"/>
      <c r="LU323" s="169"/>
      <c r="LV323" s="169"/>
      <c r="LW323" s="169"/>
      <c r="LX323" s="169"/>
      <c r="LY323" s="169"/>
      <c r="LZ323" s="169"/>
      <c r="MA323" s="169"/>
      <c r="MB323" s="169"/>
      <c r="MC323" s="169"/>
      <c r="MD323" s="169"/>
      <c r="ME323" s="169"/>
      <c r="MF323" s="169"/>
      <c r="MG323" s="169"/>
      <c r="MH323" s="169"/>
      <c r="MI323" s="169"/>
      <c r="MJ323" s="169"/>
      <c r="MK323" s="169"/>
      <c r="ML323" s="169"/>
      <c r="MM323" s="169"/>
      <c r="MN323" s="169"/>
      <c r="MO323" s="169"/>
      <c r="MP323" s="169"/>
      <c r="MQ323" s="169"/>
      <c r="MR323" s="169"/>
      <c r="MS323" s="169"/>
      <c r="MT323" s="169"/>
      <c r="MU323" s="169"/>
      <c r="MV323" s="169"/>
      <c r="MW323" s="169"/>
      <c r="MX323" s="169"/>
      <c r="MY323" s="169"/>
      <c r="MZ323" s="169"/>
      <c r="NA323" s="169"/>
      <c r="NB323" s="169"/>
      <c r="NC323" s="169"/>
      <c r="ND323" s="169"/>
      <c r="NE323" s="169"/>
      <c r="NF323" s="169"/>
      <c r="NG323" s="169"/>
      <c r="NH323" s="169"/>
      <c r="NI323" s="169"/>
      <c r="NJ323" s="169"/>
      <c r="NK323" s="169"/>
      <c r="NL323" s="169"/>
      <c r="NM323" s="169"/>
      <c r="NN323" s="169"/>
      <c r="NO323" s="169"/>
      <c r="NP323" s="169"/>
      <c r="NQ323" s="169"/>
      <c r="NR323" s="169"/>
      <c r="NS323" s="169"/>
      <c r="NT323" s="169"/>
      <c r="NU323" s="169"/>
      <c r="NV323" s="169"/>
      <c r="NW323" s="169"/>
      <c r="NX323" s="169"/>
      <c r="NY323" s="169"/>
      <c r="NZ323" s="169"/>
      <c r="OA323" s="169"/>
      <c r="OB323" s="169"/>
      <c r="OC323" s="169"/>
      <c r="OD323" s="169"/>
      <c r="OE323" s="169"/>
      <c r="OF323" s="169"/>
      <c r="OG323" s="169"/>
      <c r="OH323" s="169"/>
      <c r="OI323" s="169"/>
      <c r="OJ323" s="169"/>
      <c r="OK323" s="169"/>
      <c r="OL323" s="169"/>
      <c r="OM323" s="169"/>
      <c r="ON323" s="169"/>
      <c r="OO323" s="169"/>
      <c r="OP323" s="169"/>
      <c r="OQ323" s="169"/>
      <c r="OR323" s="169"/>
      <c r="OS323" s="169"/>
      <c r="OT323" s="169"/>
      <c r="OU323" s="169"/>
      <c r="OV323" s="169"/>
      <c r="OW323" s="169"/>
      <c r="OX323" s="169"/>
      <c r="OY323" s="169"/>
      <c r="OZ323" s="169"/>
      <c r="PA323" s="169"/>
      <c r="PB323" s="169"/>
      <c r="PC323" s="169"/>
      <c r="PD323" s="169"/>
      <c r="PE323" s="169"/>
      <c r="PF323" s="169"/>
      <c r="PG323" s="169"/>
      <c r="PH323" s="169"/>
      <c r="PI323" s="169"/>
      <c r="PJ323" s="169"/>
      <c r="PK323" s="169"/>
      <c r="PL323" s="169"/>
      <c r="PM323" s="169"/>
      <c r="PN323" s="169"/>
      <c r="PO323" s="169"/>
      <c r="PP323" s="169"/>
      <c r="PQ323" s="169"/>
      <c r="PR323" s="169"/>
      <c r="PS323" s="169"/>
      <c r="PT323" s="169"/>
      <c r="PU323" s="169"/>
      <c r="PV323" s="169"/>
      <c r="PW323" s="169"/>
      <c r="PX323" s="169"/>
      <c r="PY323" s="169"/>
      <c r="PZ323" s="169"/>
      <c r="QA323" s="169"/>
      <c r="QB323" s="169"/>
      <c r="QC323" s="169"/>
      <c r="QD323" s="169"/>
      <c r="QE323" s="169"/>
      <c r="QF323" s="169"/>
      <c r="QG323" s="169"/>
      <c r="QH323" s="169"/>
      <c r="QI323" s="169"/>
      <c r="QJ323" s="169"/>
      <c r="QK323" s="169"/>
      <c r="QL323" s="169"/>
      <c r="QM323" s="169"/>
      <c r="QN323" s="169"/>
      <c r="QO323" s="169"/>
      <c r="QP323" s="169"/>
      <c r="QQ323" s="169"/>
      <c r="QR323" s="169"/>
      <c r="QS323" s="169"/>
      <c r="QT323" s="169"/>
      <c r="QU323" s="169"/>
      <c r="QV323" s="169"/>
      <c r="QW323" s="169"/>
      <c r="QX323" s="169"/>
      <c r="QY323" s="169"/>
      <c r="QZ323" s="169"/>
      <c r="RA323" s="169"/>
      <c r="RB323" s="169"/>
      <c r="RC323" s="169"/>
      <c r="RD323" s="169"/>
      <c r="RE323" s="169"/>
      <c r="RF323" s="169"/>
      <c r="RG323" s="169"/>
      <c r="RH323" s="169"/>
      <c r="RI323" s="169"/>
      <c r="RJ323" s="169"/>
      <c r="RK323" s="169"/>
      <c r="RL323" s="169"/>
      <c r="RM323" s="169"/>
      <c r="RN323" s="169"/>
      <c r="RO323" s="169"/>
      <c r="RP323" s="169"/>
      <c r="RQ323" s="169"/>
      <c r="RR323" s="169"/>
      <c r="RS323" s="169"/>
      <c r="RT323" s="169"/>
      <c r="RU323" s="169"/>
      <c r="RV323" s="169"/>
      <c r="RW323" s="169"/>
      <c r="RX323" s="169"/>
      <c r="RY323" s="169"/>
      <c r="RZ323" s="169"/>
      <c r="SA323" s="169"/>
      <c r="SB323" s="169"/>
      <c r="SC323" s="169"/>
      <c r="SD323" s="169"/>
      <c r="SE323" s="169"/>
      <c r="SF323" s="169"/>
      <c r="SG323" s="169"/>
      <c r="SH323" s="169"/>
      <c r="SI323" s="169"/>
      <c r="SJ323" s="169"/>
      <c r="SK323" s="169"/>
      <c r="SL323" s="169"/>
      <c r="SM323" s="169"/>
      <c r="SN323" s="169"/>
      <c r="SO323" s="169"/>
      <c r="SP323" s="169"/>
      <c r="SQ323" s="169"/>
      <c r="SR323" s="169"/>
      <c r="SS323" s="169"/>
      <c r="ST323" s="169"/>
      <c r="SU323" s="169"/>
      <c r="SV323" s="169"/>
      <c r="SW323" s="169"/>
      <c r="SX323" s="169"/>
      <c r="SY323" s="169"/>
      <c r="SZ323" s="169"/>
      <c r="TA323" s="169"/>
      <c r="TB323" s="169"/>
      <c r="TC323" s="169"/>
      <c r="TD323" s="169"/>
      <c r="TE323" s="169"/>
      <c r="TF323" s="169"/>
      <c r="TG323" s="169"/>
      <c r="TH323" s="169"/>
      <c r="TI323" s="169"/>
      <c r="TJ323" s="169"/>
      <c r="TK323" s="169"/>
      <c r="TL323" s="169"/>
      <c r="TM323" s="169"/>
      <c r="TN323" s="169"/>
      <c r="TO323" s="169"/>
      <c r="TP323" s="169"/>
      <c r="TQ323" s="169"/>
      <c r="TR323" s="169"/>
      <c r="TS323" s="169"/>
      <c r="TT323" s="169"/>
      <c r="TU323" s="169"/>
      <c r="TV323" s="169"/>
      <c r="TW323" s="169"/>
      <c r="TX323" s="169"/>
      <c r="TY323" s="169"/>
      <c r="TZ323" s="169"/>
      <c r="UA323" s="169"/>
      <c r="UB323" s="169"/>
      <c r="UC323" s="169"/>
      <c r="UD323" s="169"/>
      <c r="UE323" s="169"/>
      <c r="UF323" s="169"/>
      <c r="UG323" s="169"/>
      <c r="UH323" s="169"/>
      <c r="UI323" s="169"/>
      <c r="UJ323" s="169"/>
      <c r="UK323" s="169"/>
      <c r="UL323" s="169"/>
      <c r="UM323" s="169"/>
      <c r="UN323" s="169"/>
      <c r="UO323" s="169"/>
      <c r="UP323" s="169"/>
      <c r="UQ323" s="169"/>
      <c r="UR323" s="169"/>
      <c r="US323" s="169"/>
      <c r="UT323" s="169"/>
      <c r="UU323" s="169"/>
      <c r="UV323" s="169"/>
      <c r="UW323" s="169"/>
      <c r="UX323" s="169"/>
      <c r="UY323" s="169"/>
      <c r="UZ323" s="169"/>
      <c r="VA323" s="169"/>
      <c r="VB323" s="169"/>
      <c r="VC323" s="169"/>
      <c r="VD323" s="169"/>
      <c r="VE323" s="169"/>
      <c r="VF323" s="169"/>
      <c r="VG323" s="169"/>
      <c r="VH323" s="169"/>
      <c r="VI323" s="169"/>
      <c r="VJ323" s="169"/>
      <c r="VK323" s="169"/>
      <c r="VL323" s="169"/>
      <c r="VM323" s="169"/>
      <c r="VN323" s="169"/>
      <c r="VO323" s="169"/>
      <c r="VP323" s="169"/>
      <c r="VQ323" s="169"/>
      <c r="VR323" s="169"/>
      <c r="VS323" s="169"/>
      <c r="VT323" s="169"/>
      <c r="VU323" s="169"/>
      <c r="VV323" s="169"/>
      <c r="VW323" s="169"/>
      <c r="VX323" s="169"/>
      <c r="VY323" s="169"/>
      <c r="VZ323" s="169"/>
      <c r="WA323" s="169"/>
      <c r="WB323" s="169"/>
      <c r="WC323" s="169"/>
      <c r="WD323" s="169"/>
      <c r="WE323" s="169"/>
      <c r="WF323" s="169"/>
      <c r="WG323" s="169"/>
      <c r="WH323" s="169"/>
      <c r="WI323" s="169"/>
      <c r="WJ323" s="169"/>
      <c r="WK323" s="169"/>
      <c r="WL323" s="169"/>
      <c r="WM323" s="169"/>
      <c r="WN323" s="169"/>
      <c r="WO323" s="169"/>
      <c r="WP323" s="169"/>
      <c r="WQ323" s="169"/>
      <c r="WR323" s="169"/>
      <c r="WS323" s="169"/>
      <c r="WT323" s="169"/>
      <c r="WU323" s="169"/>
      <c r="WV323" s="169"/>
      <c r="WW323" s="169"/>
      <c r="WX323" s="169"/>
      <c r="WY323" s="169"/>
      <c r="WZ323" s="169"/>
      <c r="XA323" s="169"/>
      <c r="XB323" s="169"/>
      <c r="XC323" s="169"/>
      <c r="XD323" s="169"/>
      <c r="XE323" s="169"/>
      <c r="XF323" s="169"/>
      <c r="XG323" s="169"/>
      <c r="XH323" s="169"/>
      <c r="XI323" s="169"/>
      <c r="XJ323" s="169"/>
      <c r="XK323" s="169"/>
      <c r="XL323" s="169"/>
      <c r="XM323" s="169"/>
      <c r="XN323" s="169"/>
      <c r="XO323" s="169"/>
      <c r="XP323" s="169"/>
      <c r="XQ323" s="169"/>
      <c r="XR323" s="169"/>
      <c r="XS323" s="169"/>
      <c r="XT323" s="169"/>
      <c r="XU323" s="169"/>
      <c r="XV323" s="169"/>
      <c r="XW323" s="169"/>
      <c r="XX323" s="169"/>
      <c r="XY323" s="169"/>
      <c r="XZ323" s="169"/>
      <c r="YA323" s="169"/>
      <c r="YB323" s="169"/>
      <c r="YC323" s="169"/>
      <c r="YD323" s="169"/>
      <c r="YE323" s="169"/>
      <c r="YF323" s="169"/>
      <c r="YG323" s="169"/>
      <c r="YH323" s="169"/>
      <c r="YI323" s="169"/>
      <c r="YJ323" s="169"/>
      <c r="YK323" s="169"/>
      <c r="YL323" s="169"/>
      <c r="YM323" s="169"/>
      <c r="YN323" s="169"/>
      <c r="YO323" s="169"/>
      <c r="YP323" s="169"/>
      <c r="YQ323" s="169"/>
      <c r="YR323" s="169"/>
      <c r="YS323" s="169"/>
      <c r="YT323" s="169"/>
      <c r="YU323" s="169"/>
      <c r="YV323" s="169"/>
      <c r="YW323" s="169"/>
      <c r="YX323" s="169"/>
      <c r="YY323" s="169"/>
      <c r="YZ323" s="169"/>
      <c r="ZA323" s="169"/>
      <c r="ZB323" s="169"/>
      <c r="ZC323" s="169"/>
      <c r="ZD323" s="169"/>
      <c r="ZE323" s="169"/>
      <c r="ZF323" s="169"/>
      <c r="ZG323" s="169"/>
      <c r="ZH323" s="169"/>
      <c r="ZI323" s="169"/>
      <c r="ZJ323" s="169"/>
      <c r="ZK323" s="169"/>
      <c r="ZL323" s="169"/>
      <c r="ZM323" s="169"/>
      <c r="ZN323" s="169"/>
      <c r="ZO323" s="169"/>
      <c r="ZP323" s="169"/>
      <c r="ZQ323" s="169"/>
      <c r="ZR323" s="169"/>
      <c r="ZS323" s="169"/>
      <c r="ZT323" s="169"/>
      <c r="ZU323" s="169"/>
      <c r="ZV323" s="169"/>
      <c r="ZW323" s="169"/>
      <c r="ZX323" s="169"/>
      <c r="ZY323" s="169"/>
      <c r="ZZ323" s="169"/>
      <c r="AAA323" s="169"/>
      <c r="AAB323" s="169"/>
      <c r="AAC323" s="169"/>
      <c r="AAD323" s="169"/>
      <c r="AAE323" s="169"/>
      <c r="AAF323" s="169"/>
      <c r="AAG323" s="169"/>
      <c r="AAH323" s="169"/>
      <c r="AAI323" s="169"/>
      <c r="AAJ323" s="169"/>
      <c r="AAK323" s="169"/>
      <c r="AAL323" s="169"/>
      <c r="AAM323" s="169"/>
      <c r="AAN323" s="169"/>
      <c r="AAO323" s="169"/>
      <c r="AAP323" s="169"/>
      <c r="AAQ323" s="169"/>
      <c r="AAR323" s="169"/>
      <c r="AAS323" s="169"/>
      <c r="AAT323" s="169"/>
      <c r="AAU323" s="169"/>
      <c r="AAV323" s="169"/>
      <c r="AAW323" s="169"/>
      <c r="AAX323" s="169"/>
      <c r="AAY323" s="169"/>
      <c r="AAZ323" s="169"/>
      <c r="ABA323" s="169"/>
      <c r="ABB323" s="169"/>
      <c r="ABC323" s="169"/>
      <c r="ABD323" s="169"/>
      <c r="ABE323" s="169"/>
      <c r="ABF323" s="169"/>
      <c r="ABG323" s="169"/>
      <c r="ABH323" s="169"/>
      <c r="ABI323" s="169"/>
      <c r="ABJ323" s="169"/>
      <c r="ABK323" s="169"/>
      <c r="ABL323" s="169"/>
      <c r="ABM323" s="169"/>
      <c r="ABN323" s="169"/>
      <c r="ABO323" s="169"/>
      <c r="ABP323" s="169"/>
      <c r="ABQ323" s="169"/>
      <c r="ABR323" s="169"/>
      <c r="ABS323" s="169"/>
      <c r="ABT323" s="169"/>
      <c r="ABU323" s="169"/>
      <c r="ABV323" s="169"/>
      <c r="ABW323" s="169"/>
      <c r="ABX323" s="169"/>
      <c r="ABY323" s="169"/>
      <c r="ABZ323" s="169"/>
      <c r="ACA323" s="169"/>
      <c r="ACB323" s="169"/>
      <c r="ACC323" s="169"/>
      <c r="ACD323" s="169"/>
      <c r="ACE323" s="169"/>
      <c r="ACF323" s="169"/>
      <c r="ACG323" s="169"/>
      <c r="ACH323" s="169"/>
      <c r="ACI323" s="169"/>
      <c r="ACJ323" s="169"/>
      <c r="ACK323" s="169"/>
      <c r="ACL323" s="169"/>
      <c r="ACM323" s="169"/>
      <c r="ACN323" s="169"/>
      <c r="ACO323" s="169"/>
      <c r="ACP323" s="169"/>
      <c r="ACQ323" s="169"/>
      <c r="ACR323" s="169"/>
      <c r="ACS323" s="169"/>
      <c r="ACT323" s="169"/>
      <c r="ACU323" s="169"/>
      <c r="ACV323" s="169"/>
      <c r="ACW323" s="169"/>
      <c r="ACX323" s="169"/>
      <c r="ACY323" s="169"/>
      <c r="ACZ323" s="169"/>
      <c r="ADA323" s="169"/>
      <c r="ADB323" s="169"/>
      <c r="ADC323" s="169"/>
      <c r="ADD323" s="169"/>
      <c r="ADE323" s="169"/>
      <c r="ADF323" s="169"/>
      <c r="ADG323" s="169"/>
      <c r="ADH323" s="169"/>
      <c r="ADI323" s="169"/>
      <c r="ADJ323" s="169"/>
      <c r="ADK323" s="169"/>
      <c r="ADL323" s="169"/>
      <c r="ADM323" s="169"/>
      <c r="ADN323" s="169"/>
      <c r="ADO323" s="169"/>
      <c r="ADP323" s="169"/>
      <c r="ADQ323" s="169"/>
      <c r="ADR323" s="169"/>
      <c r="ADS323" s="169"/>
      <c r="ADT323" s="169"/>
      <c r="ADU323" s="169"/>
      <c r="ADV323" s="169"/>
      <c r="ADW323" s="169"/>
      <c r="ADX323" s="169"/>
      <c r="ADY323" s="169"/>
      <c r="ADZ323" s="169"/>
      <c r="AEA323" s="169"/>
      <c r="AEB323" s="169"/>
      <c r="AEC323" s="169"/>
      <c r="AED323" s="169"/>
      <c r="AEE323" s="169"/>
      <c r="AEF323" s="169"/>
      <c r="AEG323" s="169"/>
      <c r="AEH323" s="169"/>
      <c r="AEI323" s="169"/>
      <c r="AEJ323" s="169"/>
      <c r="AEK323" s="169"/>
      <c r="AEL323" s="169"/>
      <c r="AEM323" s="169"/>
      <c r="AEN323" s="169"/>
      <c r="AEO323" s="169"/>
      <c r="AEP323" s="169"/>
      <c r="AEQ323" s="169"/>
      <c r="AER323" s="169"/>
      <c r="AES323" s="169"/>
      <c r="AET323" s="169"/>
      <c r="AEU323" s="169"/>
      <c r="AEV323" s="169"/>
      <c r="AEW323" s="169"/>
      <c r="AEX323" s="169"/>
      <c r="AEY323" s="169"/>
      <c r="AEZ323" s="169"/>
      <c r="AFA323" s="169"/>
      <c r="AFB323" s="169"/>
      <c r="AFC323" s="169"/>
      <c r="AFD323" s="169"/>
      <c r="AFE323" s="169"/>
      <c r="AFF323" s="169"/>
      <c r="AFG323" s="169"/>
      <c r="AFH323" s="169"/>
      <c r="AFI323" s="169"/>
      <c r="AFJ323" s="169"/>
      <c r="AFK323" s="169"/>
      <c r="AFL323" s="169"/>
      <c r="AFM323" s="169"/>
      <c r="AFN323" s="169"/>
      <c r="AFO323" s="169"/>
      <c r="AFP323" s="169"/>
      <c r="AFQ323" s="169"/>
      <c r="AFR323" s="169"/>
      <c r="AFS323" s="169"/>
      <c r="AFT323" s="169"/>
      <c r="AFU323" s="169"/>
      <c r="AFV323" s="169"/>
      <c r="AFW323" s="169"/>
      <c r="AFX323" s="169"/>
      <c r="AFY323" s="169"/>
      <c r="AFZ323" s="169"/>
      <c r="AGA323" s="169"/>
      <c r="AGB323" s="169"/>
      <c r="AGC323" s="169"/>
      <c r="AGD323" s="169"/>
      <c r="AGE323" s="169"/>
      <c r="AGF323" s="169"/>
      <c r="AGG323" s="169"/>
      <c r="AGH323" s="169"/>
      <c r="AGI323" s="169"/>
      <c r="AGJ323" s="169"/>
      <c r="AGK323" s="169"/>
      <c r="AGL323" s="169"/>
      <c r="AGM323" s="169"/>
      <c r="AGN323" s="169"/>
      <c r="AGO323" s="169"/>
      <c r="AGP323" s="169"/>
      <c r="AGQ323" s="169"/>
      <c r="AGR323" s="169"/>
      <c r="AGS323" s="169"/>
      <c r="AGT323" s="169"/>
      <c r="AGU323" s="169"/>
      <c r="AGV323" s="169"/>
      <c r="AGW323" s="169"/>
      <c r="AGX323" s="169"/>
      <c r="AGY323" s="169"/>
      <c r="AGZ323" s="169"/>
      <c r="AHA323" s="169"/>
      <c r="AHB323" s="169"/>
      <c r="AHC323" s="169"/>
      <c r="AHD323" s="169"/>
      <c r="AHE323" s="169"/>
      <c r="AHF323" s="169"/>
      <c r="AHG323" s="169"/>
      <c r="AHH323" s="169"/>
      <c r="AHI323" s="169"/>
      <c r="AHJ323" s="169"/>
      <c r="AHK323" s="169"/>
      <c r="AHL323" s="169"/>
      <c r="AHM323" s="169"/>
      <c r="AHN323" s="169"/>
      <c r="AHO323" s="169"/>
      <c r="AHP323" s="169"/>
      <c r="AHQ323" s="169"/>
      <c r="AHR323" s="169"/>
      <c r="AHS323" s="169"/>
      <c r="AHT323" s="169"/>
      <c r="AHU323" s="169"/>
      <c r="AHV323" s="169"/>
      <c r="AHW323" s="169"/>
      <c r="AHX323" s="169"/>
      <c r="AHY323" s="169"/>
      <c r="AHZ323" s="169"/>
      <c r="AIA323" s="169"/>
      <c r="AIB323" s="169"/>
      <c r="AIC323" s="169"/>
      <c r="AID323" s="169"/>
      <c r="AIE323" s="169"/>
      <c r="AIF323" s="169"/>
      <c r="AIG323" s="169"/>
      <c r="AIH323" s="169"/>
      <c r="AII323" s="169"/>
      <c r="AIJ323" s="169"/>
      <c r="AIK323" s="169"/>
      <c r="AIL323" s="169"/>
      <c r="AIM323" s="169"/>
      <c r="AIN323" s="169"/>
      <c r="AIO323" s="169"/>
      <c r="AIP323" s="169"/>
      <c r="AIQ323" s="169"/>
      <c r="AIR323" s="169"/>
      <c r="AIS323" s="169"/>
      <c r="AIT323" s="169"/>
      <c r="AIU323" s="169"/>
      <c r="AIV323" s="169"/>
      <c r="AIW323" s="169"/>
      <c r="AIX323" s="169"/>
      <c r="AIY323" s="169"/>
      <c r="AIZ323" s="169"/>
      <c r="AJA323" s="169"/>
      <c r="AJB323" s="169"/>
      <c r="AJC323" s="169"/>
      <c r="AJD323" s="169"/>
      <c r="AJE323" s="169"/>
      <c r="AJF323" s="169"/>
      <c r="AJG323" s="169"/>
      <c r="AJH323" s="169"/>
      <c r="AJI323" s="169"/>
      <c r="AJJ323" s="169"/>
      <c r="AJK323" s="169"/>
      <c r="AJL323" s="169"/>
      <c r="AJM323" s="169"/>
      <c r="AJN323" s="169"/>
      <c r="AJO323" s="169"/>
      <c r="AJP323" s="169"/>
      <c r="AJQ323" s="169"/>
      <c r="AJR323" s="169"/>
      <c r="AJS323" s="169"/>
      <c r="AJT323" s="169"/>
      <c r="AJU323" s="169"/>
      <c r="AJV323" s="169"/>
      <c r="AJW323" s="169"/>
      <c r="AJX323" s="169"/>
      <c r="AJY323" s="169"/>
      <c r="AJZ323" s="169"/>
      <c r="AKA323" s="169"/>
      <c r="AKB323" s="169"/>
      <c r="AKC323" s="169"/>
      <c r="AKD323" s="169"/>
      <c r="AKE323" s="169"/>
      <c r="AKF323" s="169"/>
      <c r="AKG323" s="169"/>
      <c r="AKH323" s="169"/>
      <c r="AKI323" s="169"/>
      <c r="AKJ323" s="169"/>
      <c r="AKK323" s="169"/>
      <c r="AKL323" s="169"/>
      <c r="AKM323" s="169"/>
      <c r="AKN323" s="169"/>
      <c r="AKO323" s="169"/>
      <c r="AKP323" s="169"/>
      <c r="AKQ323" s="169"/>
      <c r="AKR323" s="169"/>
      <c r="AKS323" s="169"/>
      <c r="AKT323" s="169"/>
      <c r="AKU323" s="169"/>
      <c r="AKV323" s="169"/>
      <c r="AKW323" s="169"/>
      <c r="AKX323" s="169"/>
      <c r="AKY323" s="169"/>
      <c r="AKZ323" s="169"/>
      <c r="ALA323" s="169"/>
      <c r="ALB323" s="169"/>
      <c r="ALC323" s="169"/>
      <c r="ALD323" s="169"/>
      <c r="ALE323" s="169"/>
      <c r="ALF323" s="169"/>
      <c r="ALG323" s="169"/>
      <c r="ALH323" s="169"/>
      <c r="ALI323" s="169"/>
      <c r="ALJ323" s="169"/>
      <c r="ALK323" s="169"/>
      <c r="ALL323" s="169"/>
      <c r="ALM323" s="169"/>
      <c r="ALN323" s="169"/>
      <c r="ALO323" s="169"/>
      <c r="ALP323" s="169"/>
      <c r="ALQ323" s="169"/>
      <c r="ALR323" s="169"/>
      <c r="ALS323" s="169"/>
      <c r="ALT323" s="169"/>
      <c r="ALU323" s="169"/>
      <c r="ALV323" s="169"/>
      <c r="ALW323" s="169"/>
      <c r="ALX323" s="169"/>
      <c r="ALY323" s="169"/>
      <c r="ALZ323" s="169"/>
      <c r="AMA323" s="169"/>
      <c r="AMB323" s="169"/>
      <c r="AMC323" s="169"/>
      <c r="AMD323" s="169"/>
      <c r="AME323" s="169"/>
      <c r="AMF323" s="169"/>
      <c r="AMG323" s="169"/>
      <c r="AMH323" s="169"/>
      <c r="AMI323" s="169"/>
      <c r="AMJ323" s="169"/>
      <c r="AMK323" s="169"/>
      <c r="AML323" s="169"/>
      <c r="AMM323" s="169"/>
      <c r="AMN323" s="169"/>
      <c r="AMO323" s="169"/>
      <c r="AMP323" s="169"/>
      <c r="AMQ323" s="169"/>
      <c r="AMR323" s="169"/>
      <c r="AMS323" s="169"/>
      <c r="AMT323" s="169"/>
      <c r="AMU323" s="169"/>
      <c r="AMV323" s="169"/>
      <c r="AMW323" s="169"/>
      <c r="AMX323" s="169"/>
      <c r="AMY323" s="169"/>
      <c r="AMZ323" s="169"/>
      <c r="ANA323" s="169"/>
      <c r="ANB323" s="169"/>
      <c r="ANC323" s="169"/>
      <c r="AND323" s="169"/>
      <c r="ANE323" s="169"/>
      <c r="ANF323" s="169"/>
      <c r="ANG323" s="169"/>
      <c r="ANH323" s="169"/>
      <c r="ANI323" s="169"/>
      <c r="ANJ323" s="169"/>
      <c r="ANK323" s="169"/>
      <c r="ANL323" s="169"/>
      <c r="ANM323" s="169"/>
      <c r="ANN323" s="169"/>
      <c r="ANO323" s="169"/>
      <c r="ANP323" s="169"/>
      <c r="ANQ323" s="169"/>
      <c r="ANR323" s="169"/>
      <c r="ANS323" s="169"/>
      <c r="ANT323" s="169"/>
      <c r="ANU323" s="169"/>
      <c r="ANV323" s="169"/>
      <c r="ANW323" s="169"/>
      <c r="ANX323" s="169"/>
      <c r="ANY323" s="169"/>
      <c r="ANZ323" s="169"/>
      <c r="AOA323" s="169"/>
      <c r="AOB323" s="169"/>
      <c r="AOC323" s="169"/>
      <c r="AOD323" s="169"/>
      <c r="AOE323" s="169"/>
      <c r="AOF323" s="169"/>
      <c r="AOG323" s="169"/>
      <c r="AOH323" s="169"/>
      <c r="AOI323" s="169"/>
      <c r="AOJ323" s="169"/>
      <c r="AOK323" s="169"/>
      <c r="AOL323" s="169"/>
      <c r="AOM323" s="169"/>
      <c r="AON323" s="169"/>
      <c r="AOO323" s="169"/>
      <c r="AOP323" s="169"/>
      <c r="AOQ323" s="169"/>
      <c r="AOR323" s="169"/>
      <c r="AOS323" s="169"/>
      <c r="AOT323" s="169"/>
      <c r="AOU323" s="169"/>
      <c r="AOV323" s="169"/>
      <c r="AOW323" s="169"/>
      <c r="AOX323" s="169"/>
      <c r="AOY323" s="169"/>
      <c r="AOZ323" s="169"/>
      <c r="APA323" s="169"/>
      <c r="APB323" s="169"/>
      <c r="APC323" s="169"/>
      <c r="APD323" s="169"/>
      <c r="APE323" s="169"/>
      <c r="APF323" s="169"/>
      <c r="APG323" s="169"/>
      <c r="APH323" s="169"/>
      <c r="API323" s="169"/>
      <c r="APJ323" s="169"/>
      <c r="APK323" s="169"/>
      <c r="APL323" s="169"/>
      <c r="APM323" s="169"/>
      <c r="APN323" s="169"/>
      <c r="APO323" s="169"/>
      <c r="APP323" s="169"/>
      <c r="APQ323" s="169"/>
      <c r="APR323" s="169"/>
      <c r="APS323" s="169"/>
      <c r="APT323" s="169"/>
      <c r="APU323" s="169"/>
      <c r="APV323" s="169"/>
      <c r="APW323" s="169"/>
      <c r="APX323" s="169"/>
      <c r="APY323" s="169"/>
      <c r="APZ323" s="169"/>
      <c r="AQA323" s="169"/>
      <c r="AQB323" s="169"/>
      <c r="AQC323" s="169"/>
      <c r="AQD323" s="169"/>
      <c r="AQE323" s="169"/>
      <c r="AQF323" s="169"/>
      <c r="AQG323" s="169"/>
      <c r="AQH323" s="169"/>
      <c r="AQI323" s="169"/>
      <c r="AQJ323" s="169"/>
      <c r="AQK323" s="169"/>
      <c r="AQL323" s="169"/>
      <c r="AQM323" s="169"/>
      <c r="AQN323" s="169"/>
      <c r="AQO323" s="169"/>
      <c r="AQP323" s="169"/>
      <c r="AQQ323" s="169"/>
      <c r="AQR323" s="169"/>
      <c r="AQS323" s="169"/>
      <c r="AQT323" s="169"/>
      <c r="AQU323" s="169"/>
      <c r="AQV323" s="169"/>
      <c r="AQW323" s="169"/>
      <c r="AQX323" s="169"/>
      <c r="AQY323" s="169"/>
      <c r="AQZ323" s="169"/>
      <c r="ARA323" s="169"/>
      <c r="ARB323" s="169"/>
      <c r="ARC323" s="169"/>
      <c r="ARD323" s="169"/>
      <c r="ARE323" s="169"/>
      <c r="ARF323" s="169"/>
      <c r="ARG323" s="169"/>
      <c r="ARH323" s="169"/>
      <c r="ARI323" s="169"/>
      <c r="ARJ323" s="169"/>
      <c r="ARK323" s="169"/>
      <c r="ARL323" s="169"/>
      <c r="ARM323" s="169"/>
      <c r="ARN323" s="169"/>
      <c r="ARO323" s="169"/>
      <c r="ARP323" s="169"/>
      <c r="ARQ323" s="169"/>
      <c r="ARR323" s="169"/>
      <c r="ARS323" s="169"/>
      <c r="ART323" s="169"/>
      <c r="ARU323" s="169"/>
      <c r="ARV323" s="169"/>
      <c r="ARW323" s="169"/>
      <c r="ARX323" s="169"/>
      <c r="ARY323" s="169"/>
      <c r="ARZ323" s="169"/>
      <c r="ASA323" s="169"/>
      <c r="ASB323" s="169"/>
      <c r="ASC323" s="169"/>
      <c r="ASD323" s="169"/>
      <c r="ASE323" s="169"/>
      <c r="ASF323" s="169"/>
      <c r="ASG323" s="169"/>
      <c r="ASH323" s="169"/>
      <c r="ASI323" s="169"/>
      <c r="ASJ323" s="169"/>
      <c r="ASK323" s="169"/>
      <c r="ASL323" s="169"/>
      <c r="ASM323" s="169"/>
      <c r="ASN323" s="169"/>
      <c r="ASO323" s="169"/>
      <c r="ASP323" s="169"/>
      <c r="ASQ323" s="169"/>
      <c r="ASR323" s="169"/>
      <c r="ASS323" s="169"/>
      <c r="AST323" s="169"/>
      <c r="ASU323" s="169"/>
      <c r="ASV323" s="169"/>
      <c r="ASW323" s="169"/>
      <c r="ASX323" s="169"/>
      <c r="ASY323" s="169"/>
      <c r="ASZ323" s="169"/>
      <c r="ATA323" s="169"/>
      <c r="ATB323" s="169"/>
      <c r="ATC323" s="169"/>
      <c r="ATD323" s="169"/>
      <c r="ATE323" s="169"/>
      <c r="ATF323" s="169"/>
      <c r="ATG323" s="169"/>
      <c r="ATH323" s="169"/>
      <c r="ATI323" s="169"/>
      <c r="ATJ323" s="169"/>
      <c r="ATK323" s="169"/>
      <c r="ATL323" s="169"/>
      <c r="ATM323" s="169"/>
      <c r="ATN323" s="169"/>
      <c r="ATO323" s="169"/>
      <c r="ATP323" s="169"/>
      <c r="ATQ323" s="169"/>
      <c r="ATR323" s="169"/>
      <c r="ATS323" s="169"/>
      <c r="ATT323" s="169"/>
      <c r="ATU323" s="169"/>
      <c r="ATV323" s="169"/>
      <c r="ATW323" s="169"/>
      <c r="ATX323" s="169"/>
      <c r="ATY323" s="169"/>
      <c r="ATZ323" s="169"/>
      <c r="AUA323" s="169"/>
      <c r="AUB323" s="169"/>
      <c r="AUC323" s="169"/>
      <c r="AUD323" s="169"/>
      <c r="AUE323" s="169"/>
      <c r="AUF323" s="169"/>
      <c r="AUG323" s="169"/>
      <c r="AUH323" s="169"/>
      <c r="AUI323" s="169"/>
      <c r="AUJ323" s="169"/>
      <c r="AUK323" s="169"/>
      <c r="AUL323" s="169"/>
      <c r="AUM323" s="169"/>
      <c r="AUN323" s="169"/>
      <c r="AUO323" s="169"/>
      <c r="AUP323" s="169"/>
      <c r="AUQ323" s="169"/>
      <c r="AUR323" s="169"/>
      <c r="AUS323" s="169"/>
      <c r="AUT323" s="169"/>
      <c r="AUU323" s="169"/>
      <c r="AUV323" s="169"/>
      <c r="AUW323" s="169"/>
      <c r="AUX323" s="169"/>
      <c r="AUY323" s="169"/>
      <c r="AUZ323" s="169"/>
      <c r="AVA323" s="169"/>
      <c r="AVB323" s="169"/>
      <c r="AVC323" s="169"/>
      <c r="AVD323" s="169"/>
      <c r="AVE323" s="169"/>
      <c r="AVF323" s="169"/>
      <c r="AVG323" s="169"/>
      <c r="AVH323" s="169"/>
      <c r="AVI323" s="169"/>
      <c r="AVJ323" s="169"/>
      <c r="AVK323" s="169"/>
      <c r="AVL323" s="169"/>
      <c r="AVM323" s="169"/>
      <c r="AVN323" s="169"/>
      <c r="AVO323" s="169"/>
      <c r="AVP323" s="169"/>
      <c r="AVQ323" s="169"/>
      <c r="AVR323" s="169"/>
      <c r="AVS323" s="169"/>
      <c r="AVT323" s="169"/>
      <c r="AVU323" s="169"/>
      <c r="AVV323" s="169"/>
      <c r="AVW323" s="169"/>
      <c r="AVX323" s="169"/>
      <c r="AVY323" s="169"/>
      <c r="AVZ323" s="169"/>
      <c r="AWA323" s="169"/>
      <c r="AWB323" s="169"/>
      <c r="AWC323" s="169"/>
      <c r="AWD323" s="169"/>
      <c r="AWE323" s="169"/>
      <c r="AWF323" s="169"/>
      <c r="AWG323" s="169"/>
      <c r="AWH323" s="169"/>
      <c r="AWI323" s="169"/>
      <c r="AWJ323" s="169"/>
      <c r="AWK323" s="169"/>
      <c r="AWL323" s="169"/>
      <c r="AWM323" s="169"/>
      <c r="AWN323" s="169"/>
      <c r="AWO323" s="169"/>
      <c r="AWP323" s="169"/>
      <c r="AWQ323" s="169"/>
      <c r="AWR323" s="169"/>
      <c r="AWS323" s="169"/>
      <c r="AWT323" s="169"/>
      <c r="AWU323" s="169"/>
      <c r="AWV323" s="169"/>
      <c r="AWW323" s="169"/>
      <c r="AWX323" s="169"/>
      <c r="AWY323" s="169"/>
      <c r="AWZ323" s="169"/>
      <c r="AXA323" s="169"/>
      <c r="AXB323" s="169"/>
      <c r="AXC323" s="169"/>
      <c r="AXD323" s="169"/>
      <c r="AXE323" s="169"/>
      <c r="AXF323" s="169"/>
      <c r="AXG323" s="169"/>
      <c r="AXH323" s="169"/>
      <c r="AXI323" s="169"/>
      <c r="AXJ323" s="169"/>
      <c r="AXK323" s="169"/>
      <c r="AXL323" s="169"/>
      <c r="AXM323" s="169"/>
      <c r="AXN323" s="169"/>
      <c r="AXO323" s="169"/>
      <c r="AXP323" s="169"/>
      <c r="AXQ323" s="169"/>
      <c r="AXR323" s="169"/>
      <c r="AXS323" s="169"/>
      <c r="AXT323" s="169"/>
      <c r="AXU323" s="169"/>
      <c r="AXV323" s="169"/>
      <c r="AXW323" s="169"/>
      <c r="AXX323" s="169"/>
      <c r="AXY323" s="169"/>
      <c r="AXZ323" s="169"/>
      <c r="AYA323" s="169"/>
      <c r="AYB323" s="169"/>
      <c r="AYC323" s="169"/>
      <c r="AYD323" s="169"/>
      <c r="AYE323" s="169"/>
      <c r="AYF323" s="169"/>
      <c r="AYG323" s="169"/>
      <c r="AYH323" s="169"/>
      <c r="AYI323" s="169"/>
      <c r="AYJ323" s="169"/>
      <c r="AYK323" s="169"/>
      <c r="AYL323" s="169"/>
      <c r="AYM323" s="169"/>
      <c r="AYN323" s="169"/>
      <c r="AYO323" s="169"/>
      <c r="AYP323" s="169"/>
      <c r="AYQ323" s="169"/>
      <c r="AYR323" s="169"/>
      <c r="AYS323" s="169"/>
      <c r="AYT323" s="169"/>
      <c r="AYU323" s="169"/>
      <c r="AYV323" s="169"/>
      <c r="AYW323" s="169"/>
      <c r="AYX323" s="169"/>
      <c r="AYY323" s="169"/>
      <c r="AYZ323" s="169"/>
      <c r="AZA323" s="169"/>
      <c r="AZB323" s="169"/>
      <c r="AZC323" s="169"/>
      <c r="AZD323" s="169"/>
      <c r="AZE323" s="169"/>
      <c r="AZF323" s="169"/>
      <c r="AZG323" s="169"/>
      <c r="AZH323" s="169"/>
      <c r="AZI323" s="169"/>
      <c r="AZJ323" s="169"/>
      <c r="AZK323" s="169"/>
      <c r="AZL323" s="169"/>
      <c r="AZM323" s="169"/>
      <c r="AZN323" s="169"/>
      <c r="AZO323" s="169"/>
      <c r="AZP323" s="169"/>
      <c r="AZQ323" s="169"/>
      <c r="AZR323" s="169"/>
      <c r="AZS323" s="169"/>
      <c r="AZT323" s="169"/>
      <c r="AZU323" s="169"/>
      <c r="AZV323" s="169"/>
      <c r="AZW323" s="169"/>
      <c r="AZX323" s="169"/>
      <c r="AZY323" s="169"/>
      <c r="AZZ323" s="169"/>
      <c r="BAA323" s="169"/>
      <c r="BAB323" s="169"/>
      <c r="BAC323" s="169"/>
      <c r="BAD323" s="169"/>
      <c r="BAE323" s="169"/>
      <c r="BAF323" s="169"/>
      <c r="BAG323" s="169"/>
      <c r="BAH323" s="169"/>
      <c r="BAI323" s="169"/>
      <c r="BAJ323" s="169"/>
      <c r="BAK323" s="169"/>
      <c r="BAL323" s="169"/>
      <c r="BAM323" s="169"/>
      <c r="BAN323" s="169"/>
      <c r="BAO323" s="169"/>
      <c r="BAP323" s="169"/>
      <c r="BAQ323" s="169"/>
      <c r="BAR323" s="169"/>
      <c r="BAS323" s="169"/>
      <c r="BAT323" s="169"/>
      <c r="BAU323" s="169"/>
      <c r="BAV323" s="169"/>
      <c r="BAW323" s="169"/>
      <c r="BAX323" s="169"/>
      <c r="BAY323" s="169"/>
      <c r="BAZ323" s="169"/>
      <c r="BBA323" s="169"/>
      <c r="BBB323" s="169"/>
      <c r="BBC323" s="169"/>
      <c r="BBD323" s="169"/>
      <c r="BBE323" s="169"/>
      <c r="BBF323" s="169"/>
      <c r="BBG323" s="169"/>
      <c r="BBH323" s="169"/>
      <c r="BBI323" s="169"/>
      <c r="BBJ323" s="169"/>
      <c r="BBK323" s="169"/>
      <c r="BBL323" s="169"/>
      <c r="BBM323" s="169"/>
      <c r="BBN323" s="169"/>
      <c r="BBO323" s="169"/>
      <c r="BBP323" s="169"/>
      <c r="BBQ323" s="169"/>
      <c r="BBR323" s="169"/>
      <c r="BBS323" s="169"/>
      <c r="BBT323" s="169"/>
      <c r="BBU323" s="169"/>
      <c r="BBV323" s="169"/>
      <c r="BBW323" s="169"/>
      <c r="BBX323" s="169"/>
      <c r="BBY323" s="169"/>
      <c r="BBZ323" s="169"/>
      <c r="BCA323" s="169"/>
      <c r="BCB323" s="169"/>
      <c r="BCC323" s="169"/>
      <c r="BCD323" s="169"/>
      <c r="BCE323" s="169"/>
      <c r="BCF323" s="169"/>
      <c r="BCG323" s="169"/>
      <c r="BCH323" s="169"/>
      <c r="BCI323" s="169"/>
      <c r="BCJ323" s="169"/>
      <c r="BCK323" s="169"/>
      <c r="BCL323" s="169"/>
      <c r="BCM323" s="169"/>
      <c r="BCN323" s="169"/>
      <c r="BCO323" s="169"/>
      <c r="BCP323" s="169"/>
      <c r="BCQ323" s="169"/>
      <c r="BCR323" s="169"/>
      <c r="BCS323" s="169"/>
      <c r="BCT323" s="169"/>
      <c r="BCU323" s="169"/>
      <c r="BCV323" s="169"/>
      <c r="BCW323" s="169"/>
      <c r="BCX323" s="169"/>
      <c r="BCY323" s="169"/>
      <c r="BCZ323" s="169"/>
      <c r="BDA323" s="169"/>
      <c r="BDB323" s="169"/>
      <c r="BDC323" s="169"/>
      <c r="BDD323" s="169"/>
      <c r="BDE323" s="169"/>
      <c r="BDF323" s="169"/>
      <c r="BDG323" s="169"/>
      <c r="BDH323" s="169"/>
      <c r="BDI323" s="169"/>
      <c r="BDJ323" s="169"/>
      <c r="BDK323" s="169"/>
      <c r="BDL323" s="169"/>
      <c r="BDM323" s="169"/>
      <c r="BDN323" s="169"/>
      <c r="BDO323" s="169"/>
      <c r="BDP323" s="169"/>
      <c r="BDQ323" s="169"/>
      <c r="BDR323" s="169"/>
      <c r="BDS323" s="169"/>
      <c r="BDT323" s="169"/>
      <c r="BDU323" s="169"/>
      <c r="BDV323" s="169"/>
      <c r="BDW323" s="169"/>
      <c r="BDX323" s="169"/>
      <c r="BDY323" s="169"/>
      <c r="BDZ323" s="169"/>
      <c r="BEA323" s="169"/>
      <c r="BEB323" s="169"/>
      <c r="BEC323" s="169"/>
      <c r="BED323" s="169"/>
      <c r="BEE323" s="169"/>
      <c r="BEF323" s="169"/>
      <c r="BEG323" s="169"/>
      <c r="BEH323" s="169"/>
      <c r="BEI323" s="169"/>
      <c r="BEJ323" s="169"/>
      <c r="BEK323" s="169"/>
      <c r="BEL323" s="169"/>
      <c r="BEM323" s="169"/>
      <c r="BEN323" s="169"/>
      <c r="BEO323" s="169"/>
      <c r="BEP323" s="169"/>
      <c r="BEQ323" s="169"/>
      <c r="BER323" s="169"/>
      <c r="BES323" s="169"/>
      <c r="BET323" s="169"/>
      <c r="BEU323" s="169"/>
      <c r="BEV323" s="169"/>
      <c r="BEW323" s="169"/>
      <c r="BEX323" s="169"/>
      <c r="BEY323" s="169"/>
      <c r="BEZ323" s="169"/>
      <c r="BFA323" s="169"/>
      <c r="BFB323" s="169"/>
      <c r="BFC323" s="169"/>
      <c r="BFD323" s="169"/>
      <c r="BFE323" s="169"/>
      <c r="BFF323" s="169"/>
      <c r="BFG323" s="169"/>
      <c r="BFH323" s="169"/>
      <c r="BFI323" s="169"/>
      <c r="BFJ323" s="169"/>
      <c r="BFK323" s="169"/>
      <c r="BFL323" s="169"/>
      <c r="BFM323" s="169"/>
      <c r="BFN323" s="169"/>
      <c r="BFO323" s="169"/>
      <c r="BFP323" s="169"/>
      <c r="BFQ323" s="169"/>
      <c r="BFR323" s="169"/>
      <c r="BFS323" s="169"/>
      <c r="BFT323" s="169"/>
      <c r="BFU323" s="169"/>
      <c r="BFV323" s="169"/>
      <c r="BFW323" s="169"/>
      <c r="BFX323" s="169"/>
      <c r="BFY323" s="169"/>
      <c r="BFZ323" s="169"/>
      <c r="BGA323" s="169"/>
      <c r="BGB323" s="169"/>
      <c r="BGC323" s="169"/>
      <c r="BGD323" s="169"/>
      <c r="BGE323" s="169"/>
      <c r="BGF323" s="169"/>
      <c r="BGG323" s="169"/>
      <c r="BGH323" s="169"/>
      <c r="BGI323" s="169"/>
      <c r="BGJ323" s="169"/>
      <c r="BGK323" s="169"/>
      <c r="BGL323" s="169"/>
      <c r="BGM323" s="169"/>
      <c r="BGN323" s="169"/>
      <c r="BGO323" s="169"/>
      <c r="BGP323" s="169"/>
      <c r="BGQ323" s="169"/>
      <c r="BGR323" s="169"/>
      <c r="BGS323" s="169"/>
      <c r="BGT323" s="169"/>
      <c r="BGU323" s="169"/>
      <c r="BGV323" s="169"/>
      <c r="BGW323" s="169"/>
      <c r="BGX323" s="169"/>
      <c r="BGY323" s="169"/>
      <c r="BGZ323" s="169"/>
      <c r="BHA323" s="169"/>
      <c r="BHB323" s="169"/>
      <c r="BHC323" s="169"/>
      <c r="BHD323" s="169"/>
      <c r="BHE323" s="169"/>
      <c r="BHF323" s="169"/>
      <c r="BHG323" s="169"/>
      <c r="BHH323" s="169"/>
      <c r="BHI323" s="169"/>
      <c r="BHJ323" s="169"/>
      <c r="BHK323" s="169"/>
      <c r="BHL323" s="169"/>
      <c r="BHM323" s="169"/>
      <c r="BHN323" s="169"/>
      <c r="BHO323" s="169"/>
      <c r="BHP323" s="169"/>
      <c r="BHQ323" s="169"/>
      <c r="BHR323" s="169"/>
      <c r="BHS323" s="169"/>
      <c r="BHT323" s="169"/>
      <c r="BHU323" s="169"/>
      <c r="BHV323" s="169"/>
      <c r="BHW323" s="169"/>
      <c r="BHX323" s="169"/>
      <c r="BHY323" s="169"/>
      <c r="BHZ323" s="169"/>
      <c r="BIA323" s="169"/>
      <c r="BIB323" s="169"/>
      <c r="BIC323" s="169"/>
      <c r="BID323" s="169"/>
      <c r="BIE323" s="169"/>
      <c r="BIF323" s="169"/>
      <c r="BIG323" s="169"/>
      <c r="BIH323" s="169"/>
      <c r="BII323" s="169"/>
      <c r="BIJ323" s="169"/>
      <c r="BIK323" s="169"/>
      <c r="BIL323" s="169"/>
      <c r="BIM323" s="169"/>
      <c r="BIN323" s="169"/>
      <c r="BIO323" s="169"/>
      <c r="BIP323" s="169"/>
      <c r="BIQ323" s="169"/>
      <c r="BIR323" s="169"/>
      <c r="BIS323" s="169"/>
      <c r="BIT323" s="169"/>
      <c r="BIU323" s="169"/>
      <c r="BIV323" s="169"/>
      <c r="BIW323" s="169"/>
      <c r="BIX323" s="169"/>
      <c r="BIY323" s="169"/>
      <c r="BIZ323" s="169"/>
      <c r="BJA323" s="169"/>
      <c r="BJB323" s="169"/>
      <c r="BJC323" s="169"/>
      <c r="BJD323" s="169"/>
      <c r="BJE323" s="169"/>
      <c r="BJF323" s="169"/>
      <c r="BJG323" s="169"/>
      <c r="BJH323" s="169"/>
      <c r="BJI323" s="169"/>
      <c r="BJJ323" s="169"/>
      <c r="BJK323" s="169"/>
      <c r="BJL323" s="169"/>
      <c r="BJM323" s="169"/>
      <c r="BJN323" s="169"/>
      <c r="BJO323" s="169"/>
      <c r="BJP323" s="169"/>
      <c r="BJQ323" s="169"/>
      <c r="BJR323" s="169"/>
      <c r="BJS323" s="169"/>
      <c r="BJT323" s="169"/>
      <c r="BJU323" s="169"/>
      <c r="BJV323" s="169"/>
      <c r="BJW323" s="169"/>
      <c r="BJX323" s="169"/>
      <c r="BJY323" s="169"/>
      <c r="BJZ323" s="169"/>
      <c r="BKA323" s="169"/>
      <c r="BKB323" s="169"/>
      <c r="BKC323" s="169"/>
      <c r="BKD323" s="169"/>
      <c r="BKE323" s="169"/>
      <c r="BKF323" s="169"/>
      <c r="BKG323" s="169"/>
      <c r="BKH323" s="169"/>
      <c r="BKI323" s="169"/>
      <c r="BKJ323" s="169"/>
      <c r="BKK323" s="169"/>
      <c r="BKL323" s="169"/>
      <c r="BKM323" s="169"/>
      <c r="BKN323" s="169"/>
      <c r="BKO323" s="169"/>
      <c r="BKP323" s="169"/>
      <c r="BKQ323" s="169"/>
      <c r="BKR323" s="169"/>
      <c r="BKS323" s="169"/>
      <c r="BKT323" s="169"/>
      <c r="BKU323" s="169"/>
      <c r="BKV323" s="169"/>
      <c r="BKW323" s="169"/>
      <c r="BKX323" s="169"/>
      <c r="BKY323" s="169"/>
      <c r="BKZ323" s="169"/>
      <c r="BLA323" s="169"/>
      <c r="BLB323" s="169"/>
      <c r="BLC323" s="169"/>
      <c r="BLD323" s="169"/>
      <c r="BLE323" s="169"/>
      <c r="BLF323" s="169"/>
      <c r="BLG323" s="169"/>
      <c r="BLH323" s="169"/>
      <c r="BLI323" s="169"/>
      <c r="BLJ323" s="169"/>
      <c r="BLK323" s="169"/>
      <c r="BLL323" s="169"/>
      <c r="BLM323" s="169"/>
      <c r="BLN323" s="169"/>
      <c r="BLO323" s="169"/>
      <c r="BLP323" s="169"/>
      <c r="BLQ323" s="169"/>
      <c r="BLR323" s="169"/>
      <c r="BLS323" s="169"/>
      <c r="BLT323" s="169"/>
      <c r="BLU323" s="169"/>
      <c r="BLV323" s="169"/>
      <c r="BLW323" s="169"/>
      <c r="BLX323" s="169"/>
      <c r="BLY323" s="169"/>
      <c r="BLZ323" s="169"/>
      <c r="BMA323" s="169"/>
      <c r="BMB323" s="169"/>
      <c r="BMC323" s="169"/>
      <c r="BMD323" s="169"/>
      <c r="BME323" s="169"/>
      <c r="BMF323" s="169"/>
      <c r="BMG323" s="169"/>
      <c r="BMH323" s="169"/>
      <c r="BMI323" s="169"/>
      <c r="BMJ323" s="169"/>
      <c r="BMK323" s="169"/>
      <c r="BML323" s="169"/>
      <c r="BMM323" s="169"/>
      <c r="BMN323" s="169"/>
      <c r="BMO323" s="169"/>
      <c r="BMP323" s="169"/>
      <c r="BMQ323" s="169"/>
      <c r="BMR323" s="169"/>
      <c r="BMS323" s="169"/>
      <c r="BMT323" s="169"/>
      <c r="BMU323" s="169"/>
      <c r="BMV323" s="169"/>
      <c r="BMW323" s="169"/>
      <c r="BMX323" s="169"/>
      <c r="BMY323" s="169"/>
      <c r="BMZ323" s="169"/>
      <c r="BNA323" s="169"/>
      <c r="BNB323" s="169"/>
      <c r="BNC323" s="169"/>
      <c r="BND323" s="169"/>
      <c r="BNE323" s="169"/>
      <c r="BNF323" s="169"/>
      <c r="BNG323" s="169"/>
      <c r="BNH323" s="169"/>
      <c r="BNI323" s="169"/>
      <c r="BNJ323" s="169"/>
      <c r="BNK323" s="169"/>
      <c r="BNL323" s="169"/>
      <c r="BNM323" s="169"/>
      <c r="BNN323" s="169"/>
      <c r="BNO323" s="169"/>
      <c r="BNP323" s="169"/>
      <c r="BNQ323" s="169"/>
      <c r="BNR323" s="169"/>
      <c r="BNS323" s="169"/>
      <c r="BNT323" s="169"/>
      <c r="BNU323" s="169"/>
      <c r="BNV323" s="169"/>
      <c r="BNW323" s="169"/>
      <c r="BNX323" s="169"/>
      <c r="BNY323" s="169"/>
      <c r="BNZ323" s="169"/>
      <c r="BOA323" s="169"/>
      <c r="BOB323" s="169"/>
      <c r="BOC323" s="169"/>
      <c r="BOD323" s="169"/>
      <c r="BOE323" s="169"/>
      <c r="BOF323" s="169"/>
      <c r="BOG323" s="169"/>
      <c r="BOH323" s="169"/>
      <c r="BOI323" s="169"/>
      <c r="BOJ323" s="169"/>
      <c r="BOK323" s="169"/>
      <c r="BOL323" s="169"/>
      <c r="BOM323" s="169"/>
      <c r="BON323" s="169"/>
      <c r="BOO323" s="169"/>
      <c r="BOP323" s="169"/>
      <c r="BOQ323" s="169"/>
      <c r="BOR323" s="169"/>
      <c r="BOS323" s="169"/>
      <c r="BOT323" s="169"/>
      <c r="BOU323" s="169"/>
      <c r="BOV323" s="169"/>
      <c r="BOW323" s="169"/>
      <c r="BOX323" s="169"/>
      <c r="BOY323" s="169"/>
      <c r="BOZ323" s="169"/>
      <c r="BPA323" s="169"/>
      <c r="BPB323" s="169"/>
      <c r="BPC323" s="169"/>
      <c r="BPD323" s="169"/>
      <c r="BPE323" s="169"/>
      <c r="BPF323" s="169"/>
      <c r="BPG323" s="169"/>
      <c r="BPH323" s="169"/>
      <c r="BPI323" s="169"/>
      <c r="BPJ323" s="169"/>
      <c r="BPK323" s="169"/>
      <c r="BPL323" s="169"/>
      <c r="BPM323" s="169"/>
      <c r="BPN323" s="169"/>
      <c r="BPO323" s="169"/>
      <c r="BPP323" s="169"/>
      <c r="BPQ323" s="169"/>
      <c r="BPR323" s="169"/>
      <c r="BPS323" s="169"/>
      <c r="BPT323" s="169"/>
      <c r="BPU323" s="169"/>
      <c r="BPV323" s="169"/>
      <c r="BPW323" s="169"/>
      <c r="BPX323" s="169"/>
      <c r="BPY323" s="169"/>
      <c r="BPZ323" s="169"/>
      <c r="BQA323" s="169"/>
      <c r="BQB323" s="169"/>
      <c r="BQC323" s="169"/>
      <c r="BQD323" s="169"/>
      <c r="BQE323" s="169"/>
      <c r="BQF323" s="169"/>
      <c r="BQG323" s="169"/>
      <c r="BQH323" s="169"/>
      <c r="BQI323" s="169"/>
      <c r="BQJ323" s="169"/>
      <c r="BQK323" s="169"/>
      <c r="BQL323" s="169"/>
      <c r="BQM323" s="169"/>
      <c r="BQN323" s="169"/>
      <c r="BQO323" s="169"/>
      <c r="BQP323" s="169"/>
      <c r="BQQ323" s="169"/>
      <c r="BQR323" s="169"/>
      <c r="BQS323" s="169"/>
      <c r="BQT323" s="169"/>
      <c r="BQU323" s="169"/>
      <c r="BQV323" s="169"/>
      <c r="BQW323" s="169"/>
      <c r="BQX323" s="169"/>
      <c r="BQY323" s="169"/>
      <c r="BQZ323" s="169"/>
      <c r="BRA323" s="169"/>
      <c r="BRB323" s="169"/>
      <c r="BRC323" s="169"/>
      <c r="BRD323" s="169"/>
      <c r="BRE323" s="169"/>
      <c r="BRF323" s="169"/>
      <c r="BRG323" s="169"/>
      <c r="BRH323" s="169"/>
      <c r="BRI323" s="169"/>
      <c r="BRJ323" s="169"/>
      <c r="BRK323" s="169"/>
      <c r="BRL323" s="169"/>
      <c r="BRM323" s="169"/>
      <c r="BRN323" s="169"/>
      <c r="BRO323" s="169"/>
      <c r="BRP323" s="169"/>
      <c r="BRQ323" s="169"/>
      <c r="BRR323" s="169"/>
      <c r="BRS323" s="169"/>
      <c r="BRT323" s="169"/>
      <c r="BRU323" s="169"/>
      <c r="BRV323" s="169"/>
      <c r="BRW323" s="169"/>
      <c r="BRX323" s="169"/>
      <c r="BRY323" s="169"/>
      <c r="BRZ323" s="169"/>
      <c r="BSA323" s="169"/>
      <c r="BSB323" s="169"/>
      <c r="BSC323" s="169"/>
      <c r="BSD323" s="169"/>
      <c r="BSE323" s="169"/>
      <c r="BSF323" s="169"/>
      <c r="BSG323" s="169"/>
      <c r="BSH323" s="169"/>
      <c r="BSI323" s="169"/>
      <c r="BSJ323" s="169"/>
      <c r="BSK323" s="169"/>
      <c r="BSL323" s="169"/>
      <c r="BSM323" s="169"/>
      <c r="BSN323" s="169"/>
      <c r="BSO323" s="169"/>
      <c r="BSP323" s="169"/>
      <c r="BSQ323" s="169"/>
      <c r="BSR323" s="169"/>
      <c r="BSS323" s="169"/>
      <c r="BST323" s="169"/>
      <c r="BSU323" s="169"/>
      <c r="BSV323" s="169"/>
      <c r="BSW323" s="169"/>
      <c r="BSX323" s="169"/>
      <c r="BSY323" s="169"/>
      <c r="BSZ323" s="169"/>
      <c r="BTA323" s="169"/>
      <c r="BTB323" s="169"/>
      <c r="BTC323" s="169"/>
      <c r="BTD323" s="169"/>
      <c r="BTE323" s="169"/>
      <c r="BTF323" s="169"/>
      <c r="BTG323" s="169"/>
      <c r="BTH323" s="169"/>
      <c r="BTI323" s="169"/>
      <c r="BTJ323" s="169"/>
      <c r="BTK323" s="169"/>
      <c r="BTL323" s="169"/>
      <c r="BTM323" s="169"/>
      <c r="BTN323" s="169"/>
      <c r="BTO323" s="169"/>
      <c r="BTP323" s="169"/>
      <c r="BTQ323" s="169"/>
      <c r="BTR323" s="169"/>
      <c r="BTS323" s="169"/>
      <c r="BTT323" s="169"/>
      <c r="BTU323" s="169"/>
      <c r="BTV323" s="169"/>
      <c r="BTW323" s="169"/>
      <c r="BTX323" s="169"/>
      <c r="BTY323" s="169"/>
      <c r="BTZ323" s="169"/>
      <c r="BUA323" s="169"/>
      <c r="BUB323" s="169"/>
      <c r="BUC323" s="169"/>
      <c r="BUD323" s="169"/>
      <c r="BUE323" s="169"/>
      <c r="BUF323" s="169"/>
      <c r="BUG323" s="169"/>
      <c r="BUH323" s="169"/>
      <c r="BUI323" s="169"/>
      <c r="BUJ323" s="169"/>
      <c r="BUK323" s="169"/>
      <c r="BUL323" s="169"/>
      <c r="BUM323" s="169"/>
      <c r="BUN323" s="169"/>
      <c r="BUO323" s="169"/>
      <c r="BUP323" s="169"/>
      <c r="BUQ323" s="169"/>
      <c r="BUR323" s="169"/>
      <c r="BUS323" s="169"/>
      <c r="BUT323" s="169"/>
      <c r="BUU323" s="169"/>
      <c r="BUV323" s="169"/>
      <c r="BUW323" s="169"/>
      <c r="BUX323" s="169"/>
      <c r="BUY323" s="169"/>
      <c r="BUZ323" s="169"/>
      <c r="BVA323" s="169"/>
      <c r="BVB323" s="169"/>
      <c r="BVC323" s="169"/>
      <c r="BVD323" s="169"/>
      <c r="BVE323" s="169"/>
      <c r="BVF323" s="169"/>
      <c r="BVG323" s="169"/>
      <c r="BVH323" s="169"/>
      <c r="BVI323" s="169"/>
      <c r="BVJ323" s="169"/>
      <c r="BVK323" s="169"/>
      <c r="BVL323" s="169"/>
      <c r="BVM323" s="169"/>
      <c r="BVN323" s="169"/>
      <c r="BVO323" s="169"/>
      <c r="BVP323" s="169"/>
      <c r="BVQ323" s="169"/>
      <c r="BVR323" s="169"/>
      <c r="BVS323" s="169"/>
      <c r="BVT323" s="169"/>
      <c r="BVU323" s="169"/>
      <c r="BVV323" s="169"/>
      <c r="BVW323" s="169"/>
      <c r="BVX323" s="169"/>
      <c r="BVY323" s="169"/>
      <c r="BVZ323" s="169"/>
      <c r="BWA323" s="169"/>
      <c r="BWB323" s="169"/>
      <c r="BWC323" s="169"/>
      <c r="BWD323" s="169"/>
      <c r="BWE323" s="169"/>
      <c r="BWF323" s="169"/>
      <c r="BWG323" s="169"/>
      <c r="BWH323" s="169"/>
      <c r="BWI323" s="169"/>
      <c r="BWJ323" s="169"/>
      <c r="BWK323" s="169"/>
      <c r="BWL323" s="169"/>
      <c r="BWM323" s="169"/>
      <c r="BWN323" s="169"/>
      <c r="BWO323" s="169"/>
      <c r="BWP323" s="169"/>
      <c r="BWQ323" s="169"/>
      <c r="BWR323" s="169"/>
      <c r="BWS323" s="169"/>
      <c r="BWT323" s="169"/>
      <c r="BWU323" s="169"/>
      <c r="BWV323" s="169"/>
      <c r="BWW323" s="169"/>
      <c r="BWX323" s="169"/>
      <c r="BWY323" s="169"/>
      <c r="BWZ323" s="169"/>
      <c r="BXA323" s="169"/>
      <c r="BXB323" s="169"/>
      <c r="BXC323" s="169"/>
      <c r="BXD323" s="169"/>
      <c r="BXE323" s="169"/>
      <c r="BXF323" s="169"/>
      <c r="BXG323" s="169"/>
      <c r="BXH323" s="169"/>
      <c r="BXI323" s="169"/>
      <c r="BXJ323" s="169"/>
      <c r="BXK323" s="169"/>
      <c r="BXL323" s="169"/>
      <c r="BXM323" s="169"/>
      <c r="BXN323" s="169"/>
      <c r="BXO323" s="169"/>
      <c r="BXP323" s="169"/>
      <c r="BXQ323" s="169"/>
      <c r="BXR323" s="169"/>
      <c r="BXS323" s="169"/>
      <c r="BXT323" s="169"/>
      <c r="BXU323" s="169"/>
      <c r="BXV323" s="169"/>
      <c r="BXW323" s="169"/>
      <c r="BXX323" s="169"/>
      <c r="BXY323" s="169"/>
      <c r="BXZ323" s="169"/>
      <c r="BYA323" s="169"/>
      <c r="BYB323" s="169"/>
      <c r="BYC323" s="169"/>
      <c r="BYD323" s="169"/>
      <c r="BYE323" s="169"/>
      <c r="BYF323" s="169"/>
      <c r="BYG323" s="169"/>
      <c r="BYH323" s="169"/>
      <c r="BYI323" s="169"/>
      <c r="BYJ323" s="169"/>
      <c r="BYK323" s="169"/>
      <c r="BYL323" s="169"/>
      <c r="BYM323" s="169"/>
      <c r="BYN323" s="169"/>
      <c r="BYO323" s="169"/>
      <c r="BYP323" s="169"/>
      <c r="BYQ323" s="169"/>
      <c r="BYR323" s="169"/>
      <c r="BYS323" s="169"/>
      <c r="BYT323" s="169"/>
      <c r="BYU323" s="169"/>
      <c r="BYV323" s="169"/>
      <c r="BYW323" s="169"/>
      <c r="BYX323" s="169"/>
      <c r="BYY323" s="169"/>
      <c r="BYZ323" s="169"/>
      <c r="BZA323" s="169"/>
      <c r="BZB323" s="169"/>
      <c r="BZC323" s="169"/>
      <c r="BZD323" s="169"/>
      <c r="BZE323" s="169"/>
      <c r="BZF323" s="169"/>
      <c r="BZG323" s="169"/>
      <c r="BZH323" s="169"/>
      <c r="BZI323" s="169"/>
      <c r="BZJ323" s="169"/>
      <c r="BZK323" s="169"/>
      <c r="BZL323" s="169"/>
      <c r="BZM323" s="169"/>
      <c r="BZN323" s="169"/>
      <c r="BZO323" s="169"/>
      <c r="BZP323" s="169"/>
      <c r="BZQ323" s="169"/>
      <c r="BZR323" s="169"/>
      <c r="BZS323" s="169"/>
      <c r="BZT323" s="169"/>
      <c r="BZU323" s="169"/>
      <c r="BZV323" s="169"/>
      <c r="BZW323" s="169"/>
      <c r="BZX323" s="169"/>
      <c r="BZY323" s="169"/>
      <c r="BZZ323" s="169"/>
      <c r="CAA323" s="169"/>
      <c r="CAB323" s="169"/>
      <c r="CAC323" s="169"/>
      <c r="CAD323" s="169"/>
      <c r="CAE323" s="169"/>
      <c r="CAF323" s="169"/>
      <c r="CAG323" s="169"/>
      <c r="CAH323" s="169"/>
      <c r="CAI323" s="169"/>
      <c r="CAJ323" s="169"/>
      <c r="CAK323" s="169"/>
      <c r="CAL323" s="169"/>
      <c r="CAM323" s="169"/>
      <c r="CAN323" s="169"/>
      <c r="CAO323" s="169"/>
      <c r="CAP323" s="169"/>
      <c r="CAQ323" s="169"/>
      <c r="CAR323" s="169"/>
      <c r="CAS323" s="169"/>
      <c r="CAT323" s="169"/>
      <c r="CAU323" s="169"/>
      <c r="CAV323" s="169"/>
      <c r="CAW323" s="169"/>
      <c r="CAX323" s="169"/>
      <c r="CAY323" s="169"/>
      <c r="CAZ323" s="169"/>
      <c r="CBA323" s="169"/>
      <c r="CBB323" s="169"/>
      <c r="CBC323" s="169"/>
      <c r="CBD323" s="169"/>
      <c r="CBE323" s="169"/>
      <c r="CBF323" s="169"/>
      <c r="CBG323" s="169"/>
      <c r="CBH323" s="169"/>
      <c r="CBI323" s="169"/>
      <c r="CBJ323" s="169"/>
      <c r="CBK323" s="169"/>
      <c r="CBL323" s="169"/>
      <c r="CBM323" s="169"/>
      <c r="CBN323" s="169"/>
      <c r="CBO323" s="169"/>
      <c r="CBP323" s="169"/>
      <c r="CBQ323" s="169"/>
      <c r="CBR323" s="169"/>
      <c r="CBS323" s="169"/>
      <c r="CBT323" s="169"/>
      <c r="CBU323" s="169"/>
      <c r="CBV323" s="169"/>
      <c r="CBW323" s="169"/>
      <c r="CBX323" s="169"/>
      <c r="CBY323" s="169"/>
      <c r="CBZ323" s="169"/>
      <c r="CCA323" s="169"/>
      <c r="CCB323" s="169"/>
      <c r="CCC323" s="169"/>
      <c r="CCD323" s="169"/>
      <c r="CCE323" s="169"/>
      <c r="CCF323" s="169"/>
      <c r="CCG323" s="169"/>
      <c r="CCH323" s="169"/>
      <c r="CCI323" s="169"/>
      <c r="CCJ323" s="169"/>
      <c r="CCK323" s="169"/>
      <c r="CCL323" s="169"/>
      <c r="CCM323" s="169"/>
      <c r="CCN323" s="169"/>
      <c r="CCO323" s="169"/>
      <c r="CCP323" s="169"/>
      <c r="CCQ323" s="169"/>
      <c r="CCR323" s="169"/>
      <c r="CCS323" s="169"/>
      <c r="CCT323" s="169"/>
      <c r="CCU323" s="169"/>
      <c r="CCV323" s="169"/>
      <c r="CCW323" s="169"/>
      <c r="CCX323" s="169"/>
      <c r="CCY323" s="169"/>
      <c r="CCZ323" s="169"/>
      <c r="CDA323" s="169"/>
      <c r="CDB323" s="169"/>
      <c r="CDC323" s="169"/>
      <c r="CDD323" s="169"/>
      <c r="CDE323" s="169"/>
      <c r="CDF323" s="169"/>
      <c r="CDG323" s="169"/>
      <c r="CDH323" s="169"/>
      <c r="CDI323" s="169"/>
      <c r="CDJ323" s="169"/>
      <c r="CDK323" s="169"/>
      <c r="CDL323" s="169"/>
      <c r="CDM323" s="169"/>
      <c r="CDN323" s="169"/>
      <c r="CDO323" s="169"/>
      <c r="CDP323" s="169"/>
      <c r="CDQ323" s="169"/>
      <c r="CDR323" s="169"/>
      <c r="CDS323" s="169"/>
      <c r="CDT323" s="169"/>
      <c r="CDU323" s="169"/>
      <c r="CDV323" s="169"/>
      <c r="CDW323" s="169"/>
      <c r="CDX323" s="169"/>
      <c r="CDY323" s="169"/>
      <c r="CDZ323" s="169"/>
      <c r="CEA323" s="169"/>
      <c r="CEB323" s="169"/>
      <c r="CEC323" s="169"/>
      <c r="CED323" s="169"/>
      <c r="CEE323" s="169"/>
      <c r="CEF323" s="169"/>
      <c r="CEG323" s="169"/>
      <c r="CEH323" s="169"/>
      <c r="CEI323" s="169"/>
      <c r="CEJ323" s="169"/>
      <c r="CEK323" s="169"/>
      <c r="CEL323" s="169"/>
      <c r="CEM323" s="169"/>
      <c r="CEN323" s="169"/>
      <c r="CEO323" s="169"/>
      <c r="CEP323" s="169"/>
      <c r="CEQ323" s="169"/>
      <c r="CER323" s="169"/>
      <c r="CES323" s="169"/>
      <c r="CET323" s="169"/>
      <c r="CEU323" s="169"/>
      <c r="CEV323" s="169"/>
      <c r="CEW323" s="169"/>
      <c r="CEX323" s="169"/>
      <c r="CEY323" s="169"/>
      <c r="CEZ323" s="169"/>
      <c r="CFA323" s="169"/>
      <c r="CFB323" s="169"/>
      <c r="CFC323" s="169"/>
      <c r="CFD323" s="169"/>
      <c r="CFE323" s="169"/>
      <c r="CFF323" s="169"/>
      <c r="CFG323" s="169"/>
      <c r="CFH323" s="169"/>
      <c r="CFI323" s="169"/>
      <c r="CFJ323" s="169"/>
      <c r="CFK323" s="169"/>
      <c r="CFL323" s="169"/>
      <c r="CFM323" s="169"/>
      <c r="CFN323" s="169"/>
      <c r="CFO323" s="169"/>
      <c r="CFP323" s="169"/>
      <c r="CFQ323" s="169"/>
      <c r="CFR323" s="169"/>
      <c r="CFS323" s="169"/>
      <c r="CFT323" s="169"/>
      <c r="CFU323" s="169"/>
      <c r="CFV323" s="169"/>
      <c r="CFW323" s="169"/>
      <c r="CFX323" s="169"/>
      <c r="CFY323" s="169"/>
      <c r="CFZ323" s="169"/>
      <c r="CGA323" s="169"/>
      <c r="CGB323" s="169"/>
      <c r="CGC323" s="169"/>
      <c r="CGD323" s="169"/>
      <c r="CGE323" s="169"/>
      <c r="CGF323" s="169"/>
      <c r="CGG323" s="169"/>
      <c r="CGH323" s="169"/>
      <c r="CGI323" s="169"/>
      <c r="CGJ323" s="169"/>
      <c r="CGK323" s="169"/>
      <c r="CGL323" s="169"/>
      <c r="CGM323" s="169"/>
      <c r="CGN323" s="169"/>
      <c r="CGO323" s="169"/>
      <c r="CGP323" s="169"/>
      <c r="CGQ323" s="169"/>
      <c r="CGR323" s="169"/>
      <c r="CGS323" s="169"/>
      <c r="CGT323" s="169"/>
      <c r="CGU323" s="169"/>
      <c r="CGV323" s="169"/>
      <c r="CGW323" s="169"/>
      <c r="CGX323" s="169"/>
      <c r="CGY323" s="169"/>
      <c r="CGZ323" s="169"/>
      <c r="CHA323" s="169"/>
      <c r="CHB323" s="169"/>
      <c r="CHC323" s="169"/>
      <c r="CHD323" s="169"/>
      <c r="CHE323" s="169"/>
      <c r="CHF323" s="169"/>
      <c r="CHG323" s="169"/>
      <c r="CHH323" s="169"/>
      <c r="CHI323" s="169"/>
      <c r="CHJ323" s="169"/>
      <c r="CHK323" s="169"/>
      <c r="CHL323" s="169"/>
      <c r="CHM323" s="169"/>
      <c r="CHN323" s="169"/>
      <c r="CHO323" s="169"/>
      <c r="CHP323" s="169"/>
      <c r="CHQ323" s="169"/>
      <c r="CHR323" s="169"/>
      <c r="CHS323" s="169"/>
      <c r="CHT323" s="169"/>
      <c r="CHU323" s="169"/>
      <c r="CHV323" s="169"/>
      <c r="CHW323" s="169"/>
      <c r="CHX323" s="169"/>
      <c r="CHY323" s="169"/>
      <c r="CHZ323" s="169"/>
      <c r="CIA323" s="169"/>
      <c r="CIB323" s="169"/>
      <c r="CIC323" s="169"/>
      <c r="CID323" s="169"/>
      <c r="CIE323" s="169"/>
      <c r="CIF323" s="169"/>
      <c r="CIG323" s="169"/>
      <c r="CIH323" s="169"/>
      <c r="CII323" s="169"/>
      <c r="CIJ323" s="169"/>
      <c r="CIK323" s="169"/>
      <c r="CIL323" s="169"/>
      <c r="CIM323" s="169"/>
      <c r="CIN323" s="169"/>
      <c r="CIO323" s="169"/>
      <c r="CIP323" s="169"/>
      <c r="CIQ323" s="169"/>
      <c r="CIR323" s="169"/>
      <c r="CIS323" s="169"/>
      <c r="CIT323" s="169"/>
      <c r="CIU323" s="169"/>
      <c r="CIV323" s="169"/>
      <c r="CIW323" s="169"/>
      <c r="CIX323" s="169"/>
      <c r="CIY323" s="169"/>
      <c r="CIZ323" s="169"/>
      <c r="CJA323" s="169"/>
      <c r="CJB323" s="169"/>
      <c r="CJC323" s="169"/>
      <c r="CJD323" s="169"/>
      <c r="CJE323" s="169"/>
      <c r="CJF323" s="169"/>
      <c r="CJG323" s="169"/>
      <c r="CJH323" s="169"/>
      <c r="CJI323" s="169"/>
      <c r="CJJ323" s="169"/>
      <c r="CJK323" s="169"/>
      <c r="CJL323" s="169"/>
      <c r="CJM323" s="169"/>
      <c r="CJN323" s="169"/>
      <c r="CJO323" s="169"/>
      <c r="CJP323" s="169"/>
      <c r="CJQ323" s="169"/>
      <c r="CJR323" s="169"/>
      <c r="CJS323" s="169"/>
      <c r="CJT323" s="169"/>
      <c r="CJU323" s="169"/>
      <c r="CJV323" s="169"/>
      <c r="CJW323" s="169"/>
      <c r="CJX323" s="169"/>
      <c r="CJY323" s="169"/>
      <c r="CJZ323" s="169"/>
      <c r="CKA323" s="169"/>
      <c r="CKB323" s="169"/>
      <c r="CKC323" s="169"/>
      <c r="CKD323" s="169"/>
      <c r="CKE323" s="169"/>
      <c r="CKF323" s="169"/>
      <c r="CKG323" s="169"/>
      <c r="CKH323" s="169"/>
      <c r="CKI323" s="169"/>
      <c r="CKJ323" s="169"/>
      <c r="CKK323" s="169"/>
      <c r="CKL323" s="169"/>
      <c r="CKM323" s="169"/>
      <c r="CKN323" s="169"/>
      <c r="CKO323" s="169"/>
      <c r="CKP323" s="169"/>
      <c r="CKQ323" s="169"/>
      <c r="CKR323" s="169"/>
      <c r="CKS323" s="169"/>
      <c r="CKT323" s="169"/>
      <c r="CKU323" s="169"/>
      <c r="CKV323" s="169"/>
      <c r="CKW323" s="169"/>
      <c r="CKX323" s="169"/>
      <c r="CKY323" s="169"/>
      <c r="CKZ323" s="169"/>
      <c r="CLA323" s="169"/>
      <c r="CLB323" s="169"/>
      <c r="CLC323" s="169"/>
      <c r="CLD323" s="169"/>
      <c r="CLE323" s="169"/>
      <c r="CLF323" s="169"/>
      <c r="CLG323" s="169"/>
      <c r="CLH323" s="169"/>
      <c r="CLI323" s="169"/>
      <c r="CLJ323" s="169"/>
      <c r="CLK323" s="169"/>
      <c r="CLL323" s="169"/>
      <c r="CLM323" s="169"/>
      <c r="CLN323" s="169"/>
      <c r="CLO323" s="169"/>
      <c r="CLP323" s="169"/>
      <c r="CLQ323" s="169"/>
      <c r="CLR323" s="169"/>
      <c r="CLS323" s="169"/>
      <c r="CLT323" s="169"/>
      <c r="CLU323" s="169"/>
      <c r="CLV323" s="169"/>
      <c r="CLW323" s="169"/>
      <c r="CLX323" s="169"/>
      <c r="CLY323" s="169"/>
      <c r="CLZ323" s="169"/>
      <c r="CMA323" s="169"/>
      <c r="CMB323" s="169"/>
      <c r="CMC323" s="169"/>
      <c r="CMD323" s="169"/>
      <c r="CME323" s="169"/>
      <c r="CMF323" s="169"/>
      <c r="CMG323" s="169"/>
      <c r="CMH323" s="169"/>
      <c r="CMI323" s="169"/>
      <c r="CMJ323" s="169"/>
      <c r="CMK323" s="169"/>
      <c r="CML323" s="169"/>
      <c r="CMM323" s="169"/>
      <c r="CMN323" s="169"/>
      <c r="CMO323" s="169"/>
      <c r="CMP323" s="169"/>
      <c r="CMQ323" s="169"/>
      <c r="CMR323" s="169"/>
      <c r="CMS323" s="169"/>
      <c r="CMT323" s="169"/>
      <c r="CMU323" s="169"/>
      <c r="CMV323" s="169"/>
      <c r="CMW323" s="169"/>
      <c r="CMX323" s="169"/>
      <c r="CMY323" s="169"/>
      <c r="CMZ323" s="169"/>
      <c r="CNA323" s="169"/>
      <c r="CNB323" s="169"/>
      <c r="CNC323" s="169"/>
      <c r="CND323" s="169"/>
      <c r="CNE323" s="169"/>
      <c r="CNF323" s="169"/>
      <c r="CNG323" s="169"/>
      <c r="CNH323" s="169"/>
      <c r="CNI323" s="169"/>
      <c r="CNJ323" s="169"/>
      <c r="CNK323" s="169"/>
      <c r="CNL323" s="169"/>
      <c r="CNM323" s="169"/>
      <c r="CNN323" s="169"/>
      <c r="CNO323" s="169"/>
      <c r="CNP323" s="169"/>
      <c r="CNQ323" s="169"/>
      <c r="CNR323" s="169"/>
      <c r="CNS323" s="169"/>
      <c r="CNT323" s="169"/>
      <c r="CNU323" s="169"/>
      <c r="CNV323" s="169"/>
      <c r="CNW323" s="169"/>
      <c r="CNX323" s="169"/>
      <c r="CNY323" s="169"/>
      <c r="CNZ323" s="169"/>
      <c r="COA323" s="169"/>
      <c r="COB323" s="169"/>
      <c r="COC323" s="169"/>
      <c r="COD323" s="169"/>
      <c r="COE323" s="169"/>
      <c r="COF323" s="169"/>
      <c r="COG323" s="169"/>
      <c r="COH323" s="169"/>
      <c r="COI323" s="169"/>
      <c r="COJ323" s="169"/>
      <c r="COK323" s="169"/>
      <c r="COL323" s="169"/>
      <c r="COM323" s="169"/>
      <c r="CON323" s="169"/>
      <c r="COO323" s="169"/>
      <c r="COP323" s="169"/>
      <c r="COQ323" s="169"/>
      <c r="COR323" s="169"/>
      <c r="COS323" s="169"/>
      <c r="COT323" s="169"/>
      <c r="COU323" s="169"/>
      <c r="COV323" s="169"/>
      <c r="COW323" s="169"/>
      <c r="COX323" s="169"/>
      <c r="COY323" s="169"/>
      <c r="COZ323" s="169"/>
      <c r="CPA323" s="169"/>
      <c r="CPB323" s="169"/>
      <c r="CPC323" s="169"/>
      <c r="CPD323" s="169"/>
      <c r="CPE323" s="169"/>
      <c r="CPF323" s="169"/>
      <c r="CPG323" s="169"/>
      <c r="CPH323" s="169"/>
      <c r="CPI323" s="169"/>
      <c r="CPJ323" s="169"/>
      <c r="CPK323" s="169"/>
      <c r="CPL323" s="169"/>
      <c r="CPM323" s="169"/>
      <c r="CPN323" s="169"/>
      <c r="CPO323" s="169"/>
      <c r="CPP323" s="169"/>
      <c r="CPQ323" s="169"/>
      <c r="CPR323" s="169"/>
      <c r="CPS323" s="169"/>
      <c r="CPT323" s="169"/>
      <c r="CPU323" s="169"/>
      <c r="CPV323" s="169"/>
      <c r="CPW323" s="169"/>
      <c r="CPX323" s="169"/>
      <c r="CPY323" s="169"/>
      <c r="CPZ323" s="169"/>
      <c r="CQA323" s="169"/>
      <c r="CQB323" s="169"/>
      <c r="CQC323" s="169"/>
      <c r="CQD323" s="169"/>
      <c r="CQE323" s="169"/>
      <c r="CQF323" s="169"/>
      <c r="CQG323" s="169"/>
      <c r="CQH323" s="169"/>
      <c r="CQI323" s="169"/>
      <c r="CQJ323" s="169"/>
      <c r="CQK323" s="169"/>
      <c r="CQL323" s="169"/>
      <c r="CQM323" s="169"/>
      <c r="CQN323" s="169"/>
      <c r="CQO323" s="169"/>
      <c r="CQP323" s="169"/>
      <c r="CQQ323" s="169"/>
      <c r="CQR323" s="169"/>
      <c r="CQS323" s="169"/>
      <c r="CQT323" s="169"/>
      <c r="CQU323" s="169"/>
      <c r="CQV323" s="169"/>
      <c r="CQW323" s="169"/>
      <c r="CQX323" s="169"/>
      <c r="CQY323" s="169"/>
      <c r="CQZ323" s="169"/>
      <c r="CRA323" s="169"/>
      <c r="CRB323" s="169"/>
      <c r="CRC323" s="169"/>
      <c r="CRD323" s="169"/>
      <c r="CRE323" s="169"/>
      <c r="CRF323" s="169"/>
      <c r="CRG323" s="169"/>
      <c r="CRH323" s="169"/>
      <c r="CRI323" s="169"/>
      <c r="CRJ323" s="169"/>
      <c r="CRK323" s="169"/>
      <c r="CRL323" s="169"/>
      <c r="CRM323" s="169"/>
      <c r="CRN323" s="169"/>
      <c r="CRO323" s="169"/>
      <c r="CRP323" s="169"/>
      <c r="CRQ323" s="169"/>
      <c r="CRR323" s="169"/>
      <c r="CRS323" s="169"/>
      <c r="CRT323" s="169"/>
      <c r="CRU323" s="169"/>
      <c r="CRV323" s="169"/>
      <c r="CRW323" s="169"/>
      <c r="CRX323" s="169"/>
      <c r="CRY323" s="169"/>
      <c r="CRZ323" s="169"/>
      <c r="CSA323" s="169"/>
      <c r="CSB323" s="169"/>
      <c r="CSC323" s="169"/>
      <c r="CSD323" s="169"/>
      <c r="CSE323" s="169"/>
      <c r="CSF323" s="169"/>
      <c r="CSG323" s="169"/>
      <c r="CSH323" s="169"/>
      <c r="CSI323" s="169"/>
      <c r="CSJ323" s="169"/>
      <c r="CSK323" s="169"/>
      <c r="CSL323" s="169"/>
      <c r="CSM323" s="169"/>
      <c r="CSN323" s="169"/>
      <c r="CSO323" s="169"/>
      <c r="CSP323" s="169"/>
      <c r="CSQ323" s="169"/>
      <c r="CSR323" s="169"/>
      <c r="CSS323" s="169"/>
      <c r="CST323" s="169"/>
      <c r="CSU323" s="169"/>
      <c r="CSV323" s="169"/>
      <c r="CSW323" s="169"/>
      <c r="CSX323" s="169"/>
      <c r="CSY323" s="169"/>
      <c r="CSZ323" s="169"/>
      <c r="CTA323" s="169"/>
      <c r="CTB323" s="169"/>
      <c r="CTC323" s="169"/>
      <c r="CTD323" s="169"/>
      <c r="CTE323" s="169"/>
      <c r="CTF323" s="169"/>
      <c r="CTG323" s="169"/>
      <c r="CTH323" s="169"/>
      <c r="CTI323" s="169"/>
      <c r="CTJ323" s="169"/>
      <c r="CTK323" s="169"/>
      <c r="CTL323" s="169"/>
      <c r="CTM323" s="169"/>
      <c r="CTN323" s="169"/>
      <c r="CTO323" s="169"/>
      <c r="CTP323" s="169"/>
      <c r="CTQ323" s="169"/>
      <c r="CTR323" s="169"/>
      <c r="CTS323" s="169"/>
      <c r="CTT323" s="169"/>
      <c r="CTU323" s="169"/>
      <c r="CTV323" s="169"/>
      <c r="CTW323" s="169"/>
      <c r="CTX323" s="169"/>
      <c r="CTY323" s="169"/>
      <c r="CTZ323" s="169"/>
      <c r="CUA323" s="169"/>
      <c r="CUB323" s="169"/>
      <c r="CUC323" s="169"/>
      <c r="CUD323" s="169"/>
      <c r="CUE323" s="169"/>
      <c r="CUF323" s="169"/>
      <c r="CUG323" s="169"/>
      <c r="CUH323" s="169"/>
      <c r="CUI323" s="169"/>
      <c r="CUJ323" s="169"/>
      <c r="CUK323" s="169"/>
      <c r="CUL323" s="169"/>
      <c r="CUM323" s="169"/>
      <c r="CUN323" s="169"/>
      <c r="CUO323" s="169"/>
      <c r="CUP323" s="169"/>
      <c r="CUQ323" s="169"/>
      <c r="CUR323" s="169"/>
      <c r="CUS323" s="169"/>
      <c r="CUT323" s="169"/>
      <c r="CUU323" s="169"/>
      <c r="CUV323" s="169"/>
      <c r="CUW323" s="169"/>
      <c r="CUX323" s="169"/>
      <c r="CUY323" s="169"/>
      <c r="CUZ323" s="169"/>
      <c r="CVA323" s="169"/>
      <c r="CVB323" s="169"/>
      <c r="CVC323" s="169"/>
      <c r="CVD323" s="169"/>
      <c r="CVE323" s="169"/>
      <c r="CVF323" s="169"/>
      <c r="CVG323" s="169"/>
      <c r="CVH323" s="169"/>
      <c r="CVI323" s="169"/>
      <c r="CVJ323" s="169"/>
      <c r="CVK323" s="169"/>
      <c r="CVL323" s="169"/>
      <c r="CVM323" s="169"/>
      <c r="CVN323" s="169"/>
      <c r="CVO323" s="169"/>
      <c r="CVP323" s="169"/>
      <c r="CVQ323" s="169"/>
      <c r="CVR323" s="169"/>
      <c r="CVS323" s="169"/>
      <c r="CVT323" s="169"/>
      <c r="CVU323" s="169"/>
      <c r="CVV323" s="169"/>
      <c r="CVW323" s="169"/>
      <c r="CVX323" s="169"/>
      <c r="CVY323" s="169"/>
      <c r="CVZ323" s="169"/>
      <c r="CWA323" s="169"/>
      <c r="CWB323" s="169"/>
      <c r="CWC323" s="169"/>
      <c r="CWD323" s="169"/>
      <c r="CWE323" s="169"/>
      <c r="CWF323" s="169"/>
      <c r="CWG323" s="169"/>
      <c r="CWH323" s="169"/>
      <c r="CWI323" s="169"/>
      <c r="CWJ323" s="169"/>
      <c r="CWK323" s="169"/>
      <c r="CWL323" s="169"/>
      <c r="CWM323" s="169"/>
      <c r="CWN323" s="169"/>
      <c r="CWO323" s="169"/>
      <c r="CWP323" s="169"/>
      <c r="CWQ323" s="169"/>
      <c r="CWR323" s="169"/>
      <c r="CWS323" s="169"/>
      <c r="CWT323" s="169"/>
      <c r="CWU323" s="169"/>
      <c r="CWV323" s="169"/>
      <c r="CWW323" s="169"/>
      <c r="CWX323" s="169"/>
      <c r="CWY323" s="169"/>
      <c r="CWZ323" s="169"/>
      <c r="CXA323" s="169"/>
      <c r="CXB323" s="169"/>
      <c r="CXC323" s="169"/>
      <c r="CXD323" s="169"/>
      <c r="CXE323" s="169"/>
      <c r="CXF323" s="169"/>
      <c r="CXG323" s="169"/>
      <c r="CXH323" s="169"/>
      <c r="CXI323" s="169"/>
      <c r="CXJ323" s="169"/>
      <c r="CXK323" s="169"/>
      <c r="CXL323" s="169"/>
      <c r="CXM323" s="169"/>
      <c r="CXN323" s="169"/>
      <c r="CXO323" s="169"/>
      <c r="CXP323" s="169"/>
      <c r="CXQ323" s="169"/>
      <c r="CXR323" s="169"/>
      <c r="CXS323" s="169"/>
      <c r="CXT323" s="169"/>
      <c r="CXU323" s="169"/>
      <c r="CXV323" s="169"/>
      <c r="CXW323" s="169"/>
      <c r="CXX323" s="169"/>
      <c r="CXY323" s="169"/>
      <c r="CXZ323" s="169"/>
      <c r="CYA323" s="169"/>
      <c r="CYB323" s="169"/>
      <c r="CYC323" s="169"/>
      <c r="CYD323" s="169"/>
      <c r="CYE323" s="169"/>
      <c r="CYF323" s="169"/>
      <c r="CYG323" s="169"/>
      <c r="CYH323" s="169"/>
      <c r="CYI323" s="169"/>
      <c r="CYJ323" s="169"/>
      <c r="CYK323" s="169"/>
      <c r="CYL323" s="169"/>
      <c r="CYM323" s="169"/>
      <c r="CYN323" s="169"/>
      <c r="CYO323" s="169"/>
      <c r="CYP323" s="169"/>
      <c r="CYQ323" s="169"/>
      <c r="CYR323" s="169"/>
      <c r="CYS323" s="169"/>
      <c r="CYT323" s="169"/>
      <c r="CYU323" s="169"/>
      <c r="CYV323" s="169"/>
      <c r="CYW323" s="169"/>
      <c r="CYX323" s="169"/>
      <c r="CYY323" s="169"/>
      <c r="CYZ323" s="169"/>
      <c r="CZA323" s="169"/>
      <c r="CZB323" s="169"/>
      <c r="CZC323" s="169"/>
      <c r="CZD323" s="169"/>
      <c r="CZE323" s="169"/>
      <c r="CZF323" s="169"/>
      <c r="CZG323" s="169"/>
      <c r="CZH323" s="169"/>
      <c r="CZI323" s="169"/>
      <c r="CZJ323" s="169"/>
      <c r="CZK323" s="169"/>
      <c r="CZL323" s="169"/>
      <c r="CZM323" s="169"/>
      <c r="CZN323" s="169"/>
      <c r="CZO323" s="169"/>
      <c r="CZP323" s="169"/>
      <c r="CZQ323" s="169"/>
      <c r="CZR323" s="169"/>
      <c r="CZS323" s="169"/>
      <c r="CZT323" s="169"/>
      <c r="CZU323" s="169"/>
      <c r="CZV323" s="169"/>
      <c r="CZW323" s="169"/>
      <c r="CZX323" s="169"/>
      <c r="CZY323" s="169"/>
      <c r="CZZ323" s="169"/>
      <c r="DAA323" s="169"/>
      <c r="DAB323" s="169"/>
      <c r="DAC323" s="169"/>
      <c r="DAD323" s="169"/>
      <c r="DAE323" s="169"/>
      <c r="DAF323" s="169"/>
      <c r="DAG323" s="169"/>
      <c r="DAH323" s="169"/>
      <c r="DAI323" s="169"/>
      <c r="DAJ323" s="169"/>
      <c r="DAK323" s="169"/>
      <c r="DAL323" s="169"/>
      <c r="DAM323" s="169"/>
      <c r="DAN323" s="169"/>
      <c r="DAO323" s="169"/>
      <c r="DAP323" s="169"/>
      <c r="DAQ323" s="169"/>
      <c r="DAR323" s="169"/>
      <c r="DAS323" s="169"/>
      <c r="DAT323" s="169"/>
      <c r="DAU323" s="169"/>
      <c r="DAV323" s="169"/>
      <c r="DAW323" s="169"/>
      <c r="DAX323" s="169"/>
      <c r="DAY323" s="169"/>
      <c r="DAZ323" s="169"/>
      <c r="DBA323" s="169"/>
      <c r="DBB323" s="169"/>
      <c r="DBC323" s="169"/>
      <c r="DBD323" s="169"/>
      <c r="DBE323" s="169"/>
      <c r="DBF323" s="169"/>
      <c r="DBG323" s="169"/>
      <c r="DBH323" s="169"/>
      <c r="DBI323" s="169"/>
      <c r="DBJ323" s="169"/>
      <c r="DBK323" s="169"/>
      <c r="DBL323" s="169"/>
      <c r="DBM323" s="169"/>
      <c r="DBN323" s="169"/>
      <c r="DBO323" s="169"/>
      <c r="DBP323" s="169"/>
      <c r="DBQ323" s="169"/>
      <c r="DBR323" s="169"/>
      <c r="DBS323" s="169"/>
      <c r="DBT323" s="169"/>
      <c r="DBU323" s="169"/>
      <c r="DBV323" s="169"/>
      <c r="DBW323" s="169"/>
      <c r="DBX323" s="169"/>
      <c r="DBY323" s="169"/>
      <c r="DBZ323" s="169"/>
      <c r="DCA323" s="169"/>
      <c r="DCB323" s="169"/>
      <c r="DCC323" s="169"/>
      <c r="DCD323" s="169"/>
      <c r="DCE323" s="169"/>
      <c r="DCF323" s="169"/>
      <c r="DCG323" s="169"/>
      <c r="DCH323" s="169"/>
      <c r="DCI323" s="169"/>
      <c r="DCJ323" s="169"/>
      <c r="DCK323" s="169"/>
      <c r="DCL323" s="169"/>
      <c r="DCM323" s="169"/>
      <c r="DCN323" s="169"/>
      <c r="DCO323" s="169"/>
      <c r="DCP323" s="169"/>
      <c r="DCQ323" s="169"/>
      <c r="DCR323" s="169"/>
      <c r="DCS323" s="169"/>
      <c r="DCT323" s="169"/>
      <c r="DCU323" s="169"/>
      <c r="DCV323" s="169"/>
      <c r="DCW323" s="169"/>
      <c r="DCX323" s="169"/>
      <c r="DCY323" s="169"/>
      <c r="DCZ323" s="169"/>
      <c r="DDA323" s="169"/>
      <c r="DDB323" s="169"/>
      <c r="DDC323" s="169"/>
      <c r="DDD323" s="169"/>
      <c r="DDE323" s="169"/>
      <c r="DDF323" s="169"/>
      <c r="DDG323" s="169"/>
      <c r="DDH323" s="169"/>
      <c r="DDI323" s="169"/>
      <c r="DDJ323" s="169"/>
      <c r="DDK323" s="169"/>
      <c r="DDL323" s="169"/>
      <c r="DDM323" s="169"/>
      <c r="DDN323" s="169"/>
      <c r="DDO323" s="169"/>
      <c r="DDP323" s="169"/>
      <c r="DDQ323" s="169"/>
      <c r="DDR323" s="169"/>
      <c r="DDS323" s="169"/>
      <c r="DDT323" s="169"/>
      <c r="DDU323" s="169"/>
      <c r="DDV323" s="169"/>
      <c r="DDW323" s="169"/>
      <c r="DDX323" s="169"/>
      <c r="DDY323" s="169"/>
      <c r="DDZ323" s="169"/>
      <c r="DEA323" s="169"/>
      <c r="DEB323" s="169"/>
      <c r="DEC323" s="169"/>
      <c r="DED323" s="169"/>
      <c r="DEE323" s="169"/>
      <c r="DEF323" s="169"/>
      <c r="DEG323" s="169"/>
      <c r="DEH323" s="169"/>
      <c r="DEI323" s="169"/>
      <c r="DEJ323" s="169"/>
      <c r="DEK323" s="169"/>
      <c r="DEL323" s="169"/>
      <c r="DEM323" s="169"/>
      <c r="DEN323" s="169"/>
      <c r="DEO323" s="169"/>
      <c r="DEP323" s="169"/>
      <c r="DEQ323" s="169"/>
      <c r="DER323" s="169"/>
      <c r="DES323" s="169"/>
      <c r="DET323" s="169"/>
      <c r="DEU323" s="169"/>
      <c r="DEV323" s="169"/>
      <c r="DEW323" s="169"/>
      <c r="DEX323" s="169"/>
      <c r="DEY323" s="169"/>
      <c r="DEZ323" s="169"/>
      <c r="DFA323" s="169"/>
      <c r="DFB323" s="169"/>
      <c r="DFC323" s="169"/>
      <c r="DFD323" s="169"/>
      <c r="DFE323" s="169"/>
      <c r="DFF323" s="169"/>
      <c r="DFG323" s="169"/>
      <c r="DFH323" s="169"/>
      <c r="DFI323" s="169"/>
      <c r="DFJ323" s="169"/>
      <c r="DFK323" s="169"/>
      <c r="DFL323" s="169"/>
      <c r="DFM323" s="169"/>
      <c r="DFN323" s="169"/>
      <c r="DFO323" s="169"/>
      <c r="DFP323" s="169"/>
      <c r="DFQ323" s="169"/>
      <c r="DFR323" s="169"/>
      <c r="DFS323" s="169"/>
      <c r="DFT323" s="169"/>
      <c r="DFU323" s="169"/>
      <c r="DFV323" s="169"/>
      <c r="DFW323" s="169"/>
      <c r="DFX323" s="169"/>
      <c r="DFY323" s="169"/>
      <c r="DFZ323" s="169"/>
      <c r="DGA323" s="169"/>
      <c r="DGB323" s="169"/>
      <c r="DGC323" s="169"/>
      <c r="DGD323" s="169"/>
      <c r="DGE323" s="169"/>
      <c r="DGF323" s="169"/>
      <c r="DGG323" s="169"/>
      <c r="DGH323" s="169"/>
      <c r="DGI323" s="169"/>
      <c r="DGJ323" s="169"/>
      <c r="DGK323" s="169"/>
      <c r="DGL323" s="169"/>
      <c r="DGM323" s="169"/>
      <c r="DGN323" s="169"/>
      <c r="DGO323" s="169"/>
      <c r="DGP323" s="169"/>
      <c r="DGQ323" s="169"/>
      <c r="DGR323" s="169"/>
      <c r="DGS323" s="169"/>
      <c r="DGT323" s="169"/>
      <c r="DGU323" s="169"/>
      <c r="DGV323" s="169"/>
      <c r="DGW323" s="169"/>
      <c r="DGX323" s="169"/>
      <c r="DGY323" s="169"/>
      <c r="DGZ323" s="169"/>
      <c r="DHA323" s="169"/>
      <c r="DHB323" s="169"/>
      <c r="DHC323" s="169"/>
      <c r="DHD323" s="169"/>
      <c r="DHE323" s="169"/>
      <c r="DHF323" s="169"/>
      <c r="DHG323" s="169"/>
      <c r="DHH323" s="169"/>
      <c r="DHI323" s="169"/>
      <c r="DHJ323" s="169"/>
      <c r="DHK323" s="169"/>
      <c r="DHL323" s="169"/>
      <c r="DHM323" s="169"/>
      <c r="DHN323" s="169"/>
      <c r="DHO323" s="169"/>
      <c r="DHP323" s="169"/>
      <c r="DHQ323" s="169"/>
      <c r="DHR323" s="169"/>
      <c r="DHS323" s="169"/>
      <c r="DHT323" s="169"/>
      <c r="DHU323" s="169"/>
      <c r="DHV323" s="169"/>
      <c r="DHW323" s="169"/>
      <c r="DHX323" s="169"/>
      <c r="DHY323" s="169"/>
      <c r="DHZ323" s="169"/>
      <c r="DIA323" s="169"/>
      <c r="DIB323" s="169"/>
      <c r="DIC323" s="169"/>
      <c r="DID323" s="169"/>
      <c r="DIE323" s="169"/>
      <c r="DIF323" s="169"/>
      <c r="DIG323" s="169"/>
      <c r="DIH323" s="169"/>
      <c r="DII323" s="169"/>
      <c r="DIJ323" s="169"/>
      <c r="DIK323" s="169"/>
      <c r="DIL323" s="169"/>
      <c r="DIM323" s="169"/>
      <c r="DIN323" s="169"/>
      <c r="DIO323" s="169"/>
      <c r="DIP323" s="169"/>
      <c r="DIQ323" s="169"/>
      <c r="DIR323" s="169"/>
      <c r="DIS323" s="169"/>
      <c r="DIT323" s="169"/>
      <c r="DIU323" s="169"/>
      <c r="DIV323" s="169"/>
      <c r="DIW323" s="169"/>
      <c r="DIX323" s="169"/>
      <c r="DIY323" s="169"/>
      <c r="DIZ323" s="169"/>
      <c r="DJA323" s="169"/>
      <c r="DJB323" s="169"/>
      <c r="DJC323" s="169"/>
      <c r="DJD323" s="169"/>
      <c r="DJE323" s="169"/>
      <c r="DJF323" s="169"/>
      <c r="DJG323" s="169"/>
      <c r="DJH323" s="169"/>
      <c r="DJI323" s="169"/>
      <c r="DJJ323" s="169"/>
      <c r="DJK323" s="169"/>
      <c r="DJL323" s="169"/>
      <c r="DJM323" s="169"/>
      <c r="DJN323" s="169"/>
      <c r="DJO323" s="169"/>
      <c r="DJP323" s="169"/>
      <c r="DJQ323" s="169"/>
      <c r="DJR323" s="169"/>
      <c r="DJS323" s="169"/>
      <c r="DJT323" s="169"/>
      <c r="DJU323" s="169"/>
      <c r="DJV323" s="169"/>
      <c r="DJW323" s="169"/>
      <c r="DJX323" s="169"/>
      <c r="DJY323" s="169"/>
      <c r="DJZ323" s="169"/>
      <c r="DKA323" s="169"/>
      <c r="DKB323" s="169"/>
      <c r="DKC323" s="169"/>
      <c r="DKD323" s="169"/>
      <c r="DKE323" s="169"/>
      <c r="DKF323" s="169"/>
      <c r="DKG323" s="169"/>
      <c r="DKH323" s="169"/>
      <c r="DKI323" s="169"/>
      <c r="DKJ323" s="169"/>
      <c r="DKK323" s="169"/>
      <c r="DKL323" s="169"/>
      <c r="DKM323" s="169"/>
      <c r="DKN323" s="169"/>
      <c r="DKO323" s="169"/>
      <c r="DKP323" s="169"/>
      <c r="DKQ323" s="169"/>
      <c r="DKR323" s="169"/>
      <c r="DKS323" s="169"/>
      <c r="DKT323" s="169"/>
      <c r="DKU323" s="169"/>
      <c r="DKV323" s="169"/>
      <c r="DKW323" s="169"/>
      <c r="DKX323" s="169"/>
      <c r="DKY323" s="169"/>
      <c r="DKZ323" s="169"/>
      <c r="DLA323" s="169"/>
      <c r="DLB323" s="169"/>
      <c r="DLC323" s="169"/>
      <c r="DLD323" s="169"/>
      <c r="DLE323" s="169"/>
      <c r="DLF323" s="169"/>
      <c r="DLG323" s="169"/>
      <c r="DLH323" s="169"/>
      <c r="DLI323" s="169"/>
      <c r="DLJ323" s="169"/>
      <c r="DLK323" s="169"/>
      <c r="DLL323" s="169"/>
      <c r="DLM323" s="169"/>
      <c r="DLN323" s="169"/>
      <c r="DLO323" s="169"/>
      <c r="DLP323" s="169"/>
      <c r="DLQ323" s="169"/>
      <c r="DLR323" s="169"/>
      <c r="DLS323" s="169"/>
      <c r="DLT323" s="169"/>
      <c r="DLU323" s="169"/>
      <c r="DLV323" s="169"/>
      <c r="DLW323" s="169"/>
      <c r="DLX323" s="169"/>
      <c r="DLY323" s="169"/>
      <c r="DLZ323" s="169"/>
      <c r="DMA323" s="169"/>
      <c r="DMB323" s="169"/>
      <c r="DMC323" s="169"/>
      <c r="DMD323" s="169"/>
      <c r="DME323" s="169"/>
      <c r="DMF323" s="169"/>
      <c r="DMG323" s="169"/>
      <c r="DMH323" s="169"/>
      <c r="DMI323" s="169"/>
      <c r="DMJ323" s="169"/>
      <c r="DMK323" s="169"/>
      <c r="DML323" s="169"/>
      <c r="DMM323" s="169"/>
      <c r="DMN323" s="169"/>
      <c r="DMO323" s="169"/>
      <c r="DMP323" s="169"/>
      <c r="DMQ323" s="169"/>
      <c r="DMR323" s="169"/>
      <c r="DMS323" s="169"/>
      <c r="DMT323" s="169"/>
      <c r="DMU323" s="169"/>
      <c r="DMV323" s="169"/>
      <c r="DMW323" s="169"/>
      <c r="DMX323" s="169"/>
      <c r="DMY323" s="169"/>
      <c r="DMZ323" s="169"/>
      <c r="DNA323" s="169"/>
      <c r="DNB323" s="169"/>
      <c r="DNC323" s="169"/>
      <c r="DND323" s="169"/>
      <c r="DNE323" s="169"/>
      <c r="DNF323" s="169"/>
      <c r="DNG323" s="169"/>
      <c r="DNH323" s="169"/>
      <c r="DNI323" s="169"/>
      <c r="DNJ323" s="169"/>
      <c r="DNK323" s="169"/>
      <c r="DNL323" s="169"/>
      <c r="DNM323" s="169"/>
      <c r="DNN323" s="169"/>
      <c r="DNO323" s="169"/>
      <c r="DNP323" s="169"/>
      <c r="DNQ323" s="169"/>
      <c r="DNR323" s="169"/>
      <c r="DNS323" s="169"/>
      <c r="DNT323" s="169"/>
      <c r="DNU323" s="169"/>
      <c r="DNV323" s="169"/>
      <c r="DNW323" s="169"/>
      <c r="DNX323" s="169"/>
      <c r="DNY323" s="169"/>
      <c r="DNZ323" s="169"/>
      <c r="DOA323" s="169"/>
      <c r="DOB323" s="169"/>
      <c r="DOC323" s="169"/>
      <c r="DOD323" s="169"/>
      <c r="DOE323" s="169"/>
      <c r="DOF323" s="169"/>
      <c r="DOG323" s="169"/>
      <c r="DOH323" s="169"/>
      <c r="DOI323" s="169"/>
      <c r="DOJ323" s="169"/>
      <c r="DOK323" s="169"/>
      <c r="DOL323" s="169"/>
      <c r="DOM323" s="169"/>
      <c r="DON323" s="169"/>
      <c r="DOO323" s="169"/>
      <c r="DOP323" s="169"/>
      <c r="DOQ323" s="169"/>
      <c r="DOR323" s="169"/>
      <c r="DOS323" s="169"/>
      <c r="DOT323" s="169"/>
      <c r="DOU323" s="169"/>
      <c r="DOV323" s="169"/>
      <c r="DOW323" s="169"/>
      <c r="DOX323" s="169"/>
      <c r="DOY323" s="169"/>
      <c r="DOZ323" s="169"/>
      <c r="DPA323" s="169"/>
      <c r="DPB323" s="169"/>
      <c r="DPC323" s="169"/>
      <c r="DPD323" s="169"/>
      <c r="DPE323" s="169"/>
      <c r="DPF323" s="169"/>
      <c r="DPG323" s="169"/>
      <c r="DPH323" s="169"/>
      <c r="DPI323" s="169"/>
      <c r="DPJ323" s="169"/>
      <c r="DPK323" s="169"/>
      <c r="DPL323" s="169"/>
      <c r="DPM323" s="169"/>
      <c r="DPN323" s="169"/>
      <c r="DPO323" s="169"/>
      <c r="DPP323" s="169"/>
      <c r="DPQ323" s="169"/>
      <c r="DPR323" s="169"/>
      <c r="DPS323" s="169"/>
      <c r="DPT323" s="169"/>
      <c r="DPU323" s="169"/>
      <c r="DPV323" s="169"/>
      <c r="DPW323" s="169"/>
      <c r="DPX323" s="169"/>
      <c r="DPY323" s="169"/>
      <c r="DPZ323" s="169"/>
      <c r="DQA323" s="169"/>
      <c r="DQB323" s="169"/>
      <c r="DQC323" s="169"/>
      <c r="DQD323" s="169"/>
      <c r="DQE323" s="169"/>
      <c r="DQF323" s="169"/>
      <c r="DQG323" s="169"/>
      <c r="DQH323" s="169"/>
      <c r="DQI323" s="169"/>
      <c r="DQJ323" s="169"/>
      <c r="DQK323" s="169"/>
      <c r="DQL323" s="169"/>
      <c r="DQM323" s="169"/>
      <c r="DQN323" s="169"/>
      <c r="DQO323" s="169"/>
      <c r="DQP323" s="169"/>
      <c r="DQQ323" s="169"/>
      <c r="DQR323" s="169"/>
      <c r="DQS323" s="169"/>
      <c r="DQT323" s="169"/>
      <c r="DQU323" s="169"/>
      <c r="DQV323" s="169"/>
      <c r="DQW323" s="169"/>
      <c r="DQX323" s="169"/>
      <c r="DQY323" s="169"/>
      <c r="DQZ323" s="169"/>
      <c r="DRA323" s="169"/>
      <c r="DRB323" s="169"/>
      <c r="DRC323" s="169"/>
      <c r="DRD323" s="169"/>
      <c r="DRE323" s="169"/>
      <c r="DRF323" s="169"/>
      <c r="DRG323" s="169"/>
      <c r="DRH323" s="169"/>
      <c r="DRI323" s="169"/>
      <c r="DRJ323" s="169"/>
      <c r="DRK323" s="169"/>
      <c r="DRL323" s="169"/>
      <c r="DRM323" s="169"/>
      <c r="DRN323" s="169"/>
      <c r="DRO323" s="169"/>
      <c r="DRP323" s="169"/>
      <c r="DRQ323" s="169"/>
      <c r="DRR323" s="169"/>
      <c r="DRS323" s="169"/>
      <c r="DRT323" s="169"/>
      <c r="DRU323" s="169"/>
      <c r="DRV323" s="169"/>
      <c r="DRW323" s="169"/>
      <c r="DRX323" s="169"/>
      <c r="DRY323" s="169"/>
      <c r="DRZ323" s="169"/>
      <c r="DSA323" s="169"/>
      <c r="DSB323" s="169"/>
      <c r="DSC323" s="169"/>
      <c r="DSD323" s="169"/>
      <c r="DSE323" s="169"/>
      <c r="DSF323" s="169"/>
      <c r="DSG323" s="169"/>
      <c r="DSH323" s="169"/>
      <c r="DSI323" s="169"/>
      <c r="DSJ323" s="169"/>
      <c r="DSK323" s="169"/>
      <c r="DSL323" s="169"/>
      <c r="DSM323" s="169"/>
      <c r="DSN323" s="169"/>
      <c r="DSO323" s="169"/>
      <c r="DSP323" s="169"/>
      <c r="DSQ323" s="169"/>
      <c r="DSR323" s="169"/>
      <c r="DSS323" s="169"/>
      <c r="DST323" s="169"/>
      <c r="DSU323" s="169"/>
      <c r="DSV323" s="169"/>
      <c r="DSW323" s="169"/>
      <c r="DSX323" s="169"/>
      <c r="DSY323" s="169"/>
      <c r="DSZ323" s="169"/>
      <c r="DTA323" s="169"/>
      <c r="DTB323" s="169"/>
      <c r="DTC323" s="169"/>
      <c r="DTD323" s="169"/>
      <c r="DTE323" s="169"/>
      <c r="DTF323" s="169"/>
      <c r="DTG323" s="169"/>
      <c r="DTH323" s="169"/>
      <c r="DTI323" s="169"/>
      <c r="DTJ323" s="169"/>
      <c r="DTK323" s="169"/>
      <c r="DTL323" s="169"/>
      <c r="DTM323" s="169"/>
      <c r="DTN323" s="169"/>
      <c r="DTO323" s="169"/>
      <c r="DTP323" s="169"/>
      <c r="DTQ323" s="169"/>
      <c r="DTR323" s="169"/>
      <c r="DTS323" s="169"/>
      <c r="DTT323" s="169"/>
      <c r="DTU323" s="169"/>
      <c r="DTV323" s="169"/>
      <c r="DTW323" s="169"/>
      <c r="DTX323" s="169"/>
      <c r="DTY323" s="169"/>
      <c r="DTZ323" s="169"/>
      <c r="DUA323" s="169"/>
      <c r="DUB323" s="169"/>
      <c r="DUC323" s="169"/>
      <c r="DUD323" s="169"/>
      <c r="DUE323" s="169"/>
      <c r="DUF323" s="169"/>
      <c r="DUG323" s="169"/>
      <c r="DUH323" s="169"/>
      <c r="DUI323" s="169"/>
      <c r="DUJ323" s="169"/>
      <c r="DUK323" s="169"/>
      <c r="DUL323" s="169"/>
      <c r="DUM323" s="169"/>
      <c r="DUN323" s="169"/>
      <c r="DUO323" s="169"/>
      <c r="DUP323" s="169"/>
      <c r="DUQ323" s="169"/>
      <c r="DUR323" s="169"/>
      <c r="DUS323" s="169"/>
      <c r="DUT323" s="169"/>
      <c r="DUU323" s="169"/>
      <c r="DUV323" s="169"/>
      <c r="DUW323" s="169"/>
      <c r="DUX323" s="169"/>
      <c r="DUY323" s="169"/>
      <c r="DUZ323" s="169"/>
      <c r="DVA323" s="169"/>
      <c r="DVB323" s="169"/>
      <c r="DVC323" s="169"/>
      <c r="DVD323" s="169"/>
      <c r="DVE323" s="169"/>
      <c r="DVF323" s="169"/>
      <c r="DVG323" s="169"/>
      <c r="DVH323" s="169"/>
      <c r="DVI323" s="169"/>
      <c r="DVJ323" s="169"/>
      <c r="DVK323" s="169"/>
      <c r="DVL323" s="169"/>
      <c r="DVM323" s="169"/>
      <c r="DVN323" s="169"/>
      <c r="DVO323" s="169"/>
      <c r="DVP323" s="169"/>
      <c r="DVQ323" s="169"/>
      <c r="DVR323" s="169"/>
      <c r="DVS323" s="169"/>
      <c r="DVT323" s="169"/>
      <c r="DVU323" s="169"/>
      <c r="DVV323" s="169"/>
      <c r="DVW323" s="169"/>
      <c r="DVX323" s="169"/>
      <c r="DVY323" s="169"/>
      <c r="DVZ323" s="169"/>
      <c r="DWA323" s="169"/>
      <c r="DWB323" s="169"/>
      <c r="DWC323" s="169"/>
      <c r="DWD323" s="169"/>
      <c r="DWE323" s="169"/>
      <c r="DWF323" s="169"/>
      <c r="DWG323" s="169"/>
      <c r="DWH323" s="169"/>
      <c r="DWI323" s="169"/>
      <c r="DWJ323" s="169"/>
      <c r="DWK323" s="169"/>
      <c r="DWL323" s="169"/>
      <c r="DWM323" s="169"/>
      <c r="DWN323" s="169"/>
      <c r="DWO323" s="169"/>
      <c r="DWP323" s="169"/>
      <c r="DWQ323" s="169"/>
      <c r="DWR323" s="169"/>
      <c r="DWS323" s="169"/>
      <c r="DWT323" s="169"/>
      <c r="DWU323" s="169"/>
      <c r="DWV323" s="169"/>
      <c r="DWW323" s="169"/>
      <c r="DWX323" s="169"/>
      <c r="DWY323" s="169"/>
      <c r="DWZ323" s="169"/>
      <c r="DXA323" s="169"/>
      <c r="DXB323" s="169"/>
      <c r="DXC323" s="169"/>
      <c r="DXD323" s="169"/>
      <c r="DXE323" s="169"/>
      <c r="DXF323" s="169"/>
      <c r="DXG323" s="169"/>
      <c r="DXH323" s="169"/>
      <c r="DXI323" s="169"/>
      <c r="DXJ323" s="169"/>
      <c r="DXK323" s="169"/>
      <c r="DXL323" s="169"/>
      <c r="DXM323" s="169"/>
      <c r="DXN323" s="169"/>
      <c r="DXO323" s="169"/>
      <c r="DXP323" s="169"/>
      <c r="DXQ323" s="169"/>
      <c r="DXR323" s="169"/>
      <c r="DXS323" s="169"/>
      <c r="DXT323" s="169"/>
      <c r="DXU323" s="169"/>
      <c r="DXV323" s="169"/>
      <c r="DXW323" s="169"/>
      <c r="DXX323" s="169"/>
      <c r="DXY323" s="169"/>
      <c r="DXZ323" s="169"/>
      <c r="DYA323" s="169"/>
      <c r="DYB323" s="169"/>
      <c r="DYC323" s="169"/>
      <c r="DYD323" s="169"/>
      <c r="DYE323" s="169"/>
      <c r="DYF323" s="169"/>
      <c r="DYG323" s="169"/>
      <c r="DYH323" s="169"/>
      <c r="DYI323" s="169"/>
      <c r="DYJ323" s="169"/>
      <c r="DYK323" s="169"/>
      <c r="DYL323" s="169"/>
      <c r="DYM323" s="169"/>
      <c r="DYN323" s="169"/>
      <c r="DYO323" s="169"/>
      <c r="DYP323" s="169"/>
      <c r="DYQ323" s="169"/>
      <c r="DYR323" s="169"/>
      <c r="DYS323" s="169"/>
      <c r="DYT323" s="169"/>
      <c r="DYU323" s="169"/>
      <c r="DYV323" s="169"/>
      <c r="DYW323" s="169"/>
      <c r="DYX323" s="169"/>
      <c r="DYY323" s="169"/>
      <c r="DYZ323" s="169"/>
      <c r="DZA323" s="169"/>
      <c r="DZB323" s="169"/>
      <c r="DZC323" s="169"/>
      <c r="DZD323" s="169"/>
      <c r="DZE323" s="169"/>
      <c r="DZF323" s="169"/>
      <c r="DZG323" s="169"/>
      <c r="DZH323" s="169"/>
      <c r="DZI323" s="169"/>
      <c r="DZJ323" s="169"/>
      <c r="DZK323" s="169"/>
      <c r="DZL323" s="169"/>
      <c r="DZM323" s="169"/>
      <c r="DZN323" s="169"/>
      <c r="DZO323" s="169"/>
      <c r="DZP323" s="169"/>
      <c r="DZQ323" s="169"/>
      <c r="DZR323" s="169"/>
      <c r="DZS323" s="169"/>
      <c r="DZT323" s="169"/>
      <c r="DZU323" s="169"/>
      <c r="DZV323" s="169"/>
      <c r="DZW323" s="169"/>
      <c r="DZX323" s="169"/>
      <c r="DZY323" s="169"/>
      <c r="DZZ323" s="169"/>
      <c r="EAA323" s="169"/>
      <c r="EAB323" s="169"/>
      <c r="EAC323" s="169"/>
      <c r="EAD323" s="169"/>
      <c r="EAE323" s="169"/>
      <c r="EAF323" s="169"/>
      <c r="EAG323" s="169"/>
      <c r="EAH323" s="169"/>
      <c r="EAI323" s="169"/>
      <c r="EAJ323" s="169"/>
      <c r="EAK323" s="169"/>
      <c r="EAL323" s="169"/>
      <c r="EAM323" s="169"/>
      <c r="EAN323" s="169"/>
      <c r="EAO323" s="169"/>
      <c r="EAP323" s="169"/>
      <c r="EAQ323" s="169"/>
      <c r="EAR323" s="169"/>
      <c r="EAS323" s="169"/>
      <c r="EAT323" s="169"/>
      <c r="EAU323" s="169"/>
      <c r="EAV323" s="169"/>
      <c r="EAW323" s="169"/>
      <c r="EAX323" s="169"/>
      <c r="EAY323" s="169"/>
      <c r="EAZ323" s="169"/>
      <c r="EBA323" s="169"/>
      <c r="EBB323" s="169"/>
      <c r="EBC323" s="169"/>
      <c r="EBD323" s="169"/>
      <c r="EBE323" s="169"/>
      <c r="EBF323" s="169"/>
      <c r="EBG323" s="169"/>
      <c r="EBH323" s="169"/>
      <c r="EBI323" s="169"/>
      <c r="EBJ323" s="169"/>
      <c r="EBK323" s="169"/>
      <c r="EBL323" s="169"/>
      <c r="EBM323" s="169"/>
      <c r="EBN323" s="169"/>
      <c r="EBO323" s="169"/>
      <c r="EBP323" s="169"/>
      <c r="EBQ323" s="169"/>
      <c r="EBR323" s="169"/>
      <c r="EBS323" s="169"/>
      <c r="EBT323" s="169"/>
      <c r="EBU323" s="169"/>
      <c r="EBV323" s="169"/>
      <c r="EBW323" s="169"/>
      <c r="EBX323" s="169"/>
      <c r="EBY323" s="169"/>
      <c r="EBZ323" s="169"/>
      <c r="ECA323" s="169"/>
      <c r="ECB323" s="169"/>
      <c r="ECC323" s="169"/>
      <c r="ECD323" s="169"/>
      <c r="ECE323" s="169"/>
      <c r="ECF323" s="169"/>
      <c r="ECG323" s="169"/>
      <c r="ECH323" s="169"/>
      <c r="ECI323" s="169"/>
      <c r="ECJ323" s="169"/>
      <c r="ECK323" s="169"/>
      <c r="ECL323" s="169"/>
      <c r="ECM323" s="169"/>
      <c r="ECN323" s="169"/>
      <c r="ECO323" s="169"/>
      <c r="ECP323" s="169"/>
      <c r="ECQ323" s="169"/>
      <c r="ECR323" s="169"/>
      <c r="ECS323" s="169"/>
      <c r="ECT323" s="169"/>
      <c r="ECU323" s="169"/>
      <c r="ECV323" s="169"/>
      <c r="ECW323" s="169"/>
      <c r="ECX323" s="169"/>
      <c r="ECY323" s="169"/>
      <c r="ECZ323" s="169"/>
      <c r="EDA323" s="169"/>
      <c r="EDB323" s="169"/>
      <c r="EDC323" s="169"/>
      <c r="EDD323" s="169"/>
      <c r="EDE323" s="169"/>
      <c r="EDF323" s="169"/>
      <c r="EDG323" s="169"/>
      <c r="EDH323" s="169"/>
      <c r="EDI323" s="169"/>
      <c r="EDJ323" s="169"/>
      <c r="EDK323" s="169"/>
      <c r="EDL323" s="169"/>
      <c r="EDM323" s="169"/>
      <c r="EDN323" s="169"/>
      <c r="EDO323" s="169"/>
      <c r="EDP323" s="169"/>
      <c r="EDQ323" s="169"/>
      <c r="EDR323" s="169"/>
      <c r="EDS323" s="169"/>
      <c r="EDT323" s="169"/>
      <c r="EDU323" s="169"/>
      <c r="EDV323" s="169"/>
      <c r="EDW323" s="169"/>
      <c r="EDX323" s="169"/>
      <c r="EDY323" s="169"/>
      <c r="EDZ323" s="169"/>
      <c r="EEA323" s="169"/>
      <c r="EEB323" s="169"/>
      <c r="EEC323" s="169"/>
      <c r="EED323" s="169"/>
      <c r="EEE323" s="169"/>
      <c r="EEF323" s="169"/>
      <c r="EEG323" s="169"/>
      <c r="EEH323" s="169"/>
      <c r="EEI323" s="169"/>
      <c r="EEJ323" s="169"/>
      <c r="EEK323" s="169"/>
      <c r="EEL323" s="169"/>
      <c r="EEM323" s="169"/>
      <c r="EEN323" s="169"/>
      <c r="EEO323" s="169"/>
      <c r="EEP323" s="169"/>
      <c r="EEQ323" s="169"/>
      <c r="EER323" s="169"/>
      <c r="EES323" s="169"/>
      <c r="EET323" s="169"/>
      <c r="EEU323" s="169"/>
      <c r="EEV323" s="169"/>
      <c r="EEW323" s="169"/>
      <c r="EEX323" s="169"/>
      <c r="EEY323" s="169"/>
      <c r="EEZ323" s="169"/>
      <c r="EFA323" s="169"/>
      <c r="EFB323" s="169"/>
      <c r="EFC323" s="169"/>
      <c r="EFD323" s="169"/>
      <c r="EFE323" s="169"/>
      <c r="EFF323" s="169"/>
      <c r="EFG323" s="169"/>
      <c r="EFH323" s="169"/>
      <c r="EFI323" s="169"/>
      <c r="EFJ323" s="169"/>
      <c r="EFK323" s="169"/>
      <c r="EFL323" s="169"/>
      <c r="EFM323" s="169"/>
      <c r="EFN323" s="169"/>
      <c r="EFO323" s="169"/>
      <c r="EFP323" s="169"/>
      <c r="EFQ323" s="169"/>
      <c r="EFR323" s="169"/>
      <c r="EFS323" s="169"/>
      <c r="EFT323" s="169"/>
      <c r="EFU323" s="169"/>
      <c r="EFV323" s="169"/>
      <c r="EFW323" s="169"/>
      <c r="EFX323" s="169"/>
      <c r="EFY323" s="169"/>
      <c r="EFZ323" s="169"/>
      <c r="EGA323" s="169"/>
      <c r="EGB323" s="169"/>
      <c r="EGC323" s="169"/>
      <c r="EGD323" s="169"/>
      <c r="EGE323" s="169"/>
      <c r="EGF323" s="169"/>
      <c r="EGG323" s="169"/>
      <c r="EGH323" s="169"/>
      <c r="EGI323" s="169"/>
      <c r="EGJ323" s="169"/>
      <c r="EGK323" s="169"/>
      <c r="EGL323" s="169"/>
      <c r="EGM323" s="169"/>
      <c r="EGN323" s="169"/>
      <c r="EGO323" s="169"/>
      <c r="EGP323" s="169"/>
      <c r="EGQ323" s="169"/>
      <c r="EGR323" s="169"/>
      <c r="EGS323" s="169"/>
      <c r="EGT323" s="169"/>
      <c r="EGU323" s="169"/>
      <c r="EGV323" s="169"/>
      <c r="EGW323" s="169"/>
      <c r="EGX323" s="169"/>
      <c r="EGY323" s="169"/>
      <c r="EGZ323" s="169"/>
      <c r="EHA323" s="169"/>
      <c r="EHB323" s="169"/>
      <c r="EHC323" s="169"/>
      <c r="EHD323" s="169"/>
      <c r="EHE323" s="169"/>
      <c r="EHF323" s="169"/>
      <c r="EHG323" s="169"/>
      <c r="EHH323" s="169"/>
      <c r="EHI323" s="169"/>
      <c r="EHJ323" s="169"/>
      <c r="EHK323" s="169"/>
      <c r="EHL323" s="169"/>
      <c r="EHM323" s="169"/>
      <c r="EHN323" s="169"/>
      <c r="EHO323" s="169"/>
      <c r="EHP323" s="169"/>
      <c r="EHQ323" s="169"/>
      <c r="EHR323" s="169"/>
      <c r="EHS323" s="169"/>
      <c r="EHT323" s="169"/>
      <c r="EHU323" s="169"/>
      <c r="EHV323" s="169"/>
      <c r="EHW323" s="169"/>
      <c r="EHX323" s="169"/>
      <c r="EHY323" s="169"/>
      <c r="EHZ323" s="169"/>
      <c r="EIA323" s="169"/>
      <c r="EIB323" s="169"/>
      <c r="EIC323" s="169"/>
      <c r="EID323" s="169"/>
      <c r="EIE323" s="169"/>
      <c r="EIF323" s="169"/>
      <c r="EIG323" s="169"/>
      <c r="EIH323" s="169"/>
      <c r="EII323" s="169"/>
      <c r="EIJ323" s="169"/>
      <c r="EIK323" s="169"/>
      <c r="EIL323" s="169"/>
      <c r="EIM323" s="169"/>
      <c r="EIN323" s="169"/>
      <c r="EIO323" s="169"/>
      <c r="EIP323" s="169"/>
      <c r="EIQ323" s="169"/>
      <c r="EIR323" s="169"/>
      <c r="EIS323" s="169"/>
      <c r="EIT323" s="169"/>
      <c r="EIU323" s="169"/>
      <c r="EIV323" s="169"/>
      <c r="EIW323" s="169"/>
      <c r="EIX323" s="169"/>
      <c r="EIY323" s="169"/>
      <c r="EIZ323" s="169"/>
      <c r="EJA323" s="169"/>
      <c r="EJB323" s="169"/>
      <c r="EJC323" s="169"/>
      <c r="EJD323" s="169"/>
      <c r="EJE323" s="169"/>
      <c r="EJF323" s="169"/>
      <c r="EJG323" s="169"/>
      <c r="EJH323" s="169"/>
      <c r="EJI323" s="169"/>
      <c r="EJJ323" s="169"/>
      <c r="EJK323" s="169"/>
      <c r="EJL323" s="169"/>
      <c r="EJM323" s="169"/>
      <c r="EJN323" s="169"/>
      <c r="EJO323" s="169"/>
      <c r="EJP323" s="169"/>
      <c r="EJQ323" s="169"/>
      <c r="EJR323" s="169"/>
      <c r="EJS323" s="169"/>
      <c r="EJT323" s="169"/>
      <c r="EJU323" s="169"/>
      <c r="EJV323" s="169"/>
      <c r="EJW323" s="169"/>
      <c r="EJX323" s="169"/>
      <c r="EJY323" s="169"/>
      <c r="EJZ323" s="169"/>
      <c r="EKA323" s="169"/>
      <c r="EKB323" s="169"/>
      <c r="EKC323" s="169"/>
      <c r="EKD323" s="169"/>
      <c r="EKE323" s="169"/>
      <c r="EKF323" s="169"/>
      <c r="EKG323" s="169"/>
      <c r="EKH323" s="169"/>
      <c r="EKI323" s="169"/>
      <c r="EKJ323" s="169"/>
      <c r="EKK323" s="169"/>
      <c r="EKL323" s="169"/>
      <c r="EKM323" s="169"/>
      <c r="EKN323" s="169"/>
      <c r="EKO323" s="169"/>
      <c r="EKP323" s="169"/>
      <c r="EKQ323" s="169"/>
      <c r="EKR323" s="169"/>
      <c r="EKS323" s="169"/>
      <c r="EKT323" s="169"/>
      <c r="EKU323" s="169"/>
      <c r="EKV323" s="169"/>
      <c r="EKW323" s="169"/>
      <c r="EKX323" s="169"/>
      <c r="EKY323" s="169"/>
      <c r="EKZ323" s="169"/>
      <c r="ELA323" s="169"/>
      <c r="ELB323" s="169"/>
      <c r="ELC323" s="169"/>
      <c r="ELD323" s="169"/>
      <c r="ELE323" s="169"/>
      <c r="ELF323" s="169"/>
      <c r="ELG323" s="169"/>
      <c r="ELH323" s="169"/>
      <c r="ELI323" s="169"/>
      <c r="ELJ323" s="169"/>
      <c r="ELK323" s="169"/>
      <c r="ELL323" s="169"/>
      <c r="ELM323" s="169"/>
      <c r="ELN323" s="169"/>
      <c r="ELO323" s="169"/>
      <c r="ELP323" s="169"/>
      <c r="ELQ323" s="169"/>
      <c r="ELR323" s="169"/>
      <c r="ELS323" s="169"/>
      <c r="ELT323" s="169"/>
      <c r="ELU323" s="169"/>
      <c r="ELV323" s="169"/>
      <c r="ELW323" s="169"/>
      <c r="ELX323" s="169"/>
      <c r="ELY323" s="169"/>
      <c r="ELZ323" s="169"/>
      <c r="EMA323" s="169"/>
      <c r="EMB323" s="169"/>
      <c r="EMC323" s="169"/>
      <c r="EMD323" s="169"/>
      <c r="EME323" s="169"/>
      <c r="EMF323" s="169"/>
      <c r="EMG323" s="169"/>
      <c r="EMH323" s="169"/>
      <c r="EMI323" s="169"/>
      <c r="EMJ323" s="169"/>
      <c r="EMK323" s="169"/>
      <c r="EML323" s="169"/>
      <c r="EMM323" s="169"/>
      <c r="EMN323" s="169"/>
      <c r="EMO323" s="169"/>
      <c r="EMP323" s="169"/>
      <c r="EMQ323" s="169"/>
      <c r="EMR323" s="169"/>
      <c r="EMS323" s="169"/>
      <c r="EMT323" s="169"/>
      <c r="EMU323" s="169"/>
      <c r="EMV323" s="169"/>
      <c r="EMW323" s="169"/>
      <c r="EMX323" s="169"/>
      <c r="EMY323" s="169"/>
      <c r="EMZ323" s="169"/>
      <c r="ENA323" s="169"/>
      <c r="ENB323" s="169"/>
      <c r="ENC323" s="169"/>
      <c r="END323" s="169"/>
      <c r="ENE323" s="169"/>
      <c r="ENF323" s="169"/>
      <c r="ENG323" s="169"/>
      <c r="ENH323" s="169"/>
      <c r="ENI323" s="169"/>
      <c r="ENJ323" s="169"/>
      <c r="ENK323" s="169"/>
      <c r="ENL323" s="169"/>
      <c r="ENM323" s="169"/>
      <c r="ENN323" s="169"/>
      <c r="ENO323" s="169"/>
      <c r="ENP323" s="169"/>
      <c r="ENQ323" s="169"/>
      <c r="ENR323" s="169"/>
      <c r="ENS323" s="169"/>
      <c r="ENT323" s="169"/>
      <c r="ENU323" s="169"/>
      <c r="ENV323" s="169"/>
      <c r="ENW323" s="169"/>
      <c r="ENX323" s="169"/>
      <c r="ENY323" s="169"/>
      <c r="ENZ323" s="169"/>
      <c r="EOA323" s="169"/>
      <c r="EOB323" s="169"/>
      <c r="EOC323" s="169"/>
      <c r="EOD323" s="169"/>
      <c r="EOE323" s="169"/>
      <c r="EOF323" s="169"/>
      <c r="EOG323" s="169"/>
      <c r="EOH323" s="169"/>
      <c r="EOI323" s="169"/>
      <c r="EOJ323" s="169"/>
      <c r="EOK323" s="169"/>
      <c r="EOL323" s="169"/>
      <c r="EOM323" s="169"/>
      <c r="EON323" s="169"/>
      <c r="EOO323" s="169"/>
      <c r="EOP323" s="169"/>
      <c r="EOQ323" s="169"/>
      <c r="EOR323" s="169"/>
      <c r="EOS323" s="169"/>
      <c r="EOT323" s="169"/>
      <c r="EOU323" s="169"/>
      <c r="EOV323" s="169"/>
      <c r="EOW323" s="169"/>
      <c r="EOX323" s="169"/>
      <c r="EOY323" s="169"/>
      <c r="EOZ323" s="169"/>
      <c r="EPA323" s="169"/>
      <c r="EPB323" s="169"/>
      <c r="EPC323" s="169"/>
      <c r="EPD323" s="169"/>
      <c r="EPE323" s="169"/>
      <c r="EPF323" s="169"/>
      <c r="EPG323" s="169"/>
      <c r="EPH323" s="169"/>
      <c r="EPI323" s="169"/>
      <c r="EPJ323" s="169"/>
      <c r="EPK323" s="169"/>
      <c r="EPL323" s="169"/>
      <c r="EPM323" s="169"/>
      <c r="EPN323" s="169"/>
      <c r="EPO323" s="169"/>
      <c r="EPP323" s="169"/>
      <c r="EPQ323" s="169"/>
      <c r="EPR323" s="169"/>
      <c r="EPS323" s="169"/>
      <c r="EPT323" s="169"/>
      <c r="EPU323" s="169"/>
      <c r="EPV323" s="169"/>
      <c r="EPW323" s="169"/>
      <c r="EPX323" s="169"/>
      <c r="EPY323" s="169"/>
      <c r="EPZ323" s="169"/>
      <c r="EQA323" s="169"/>
      <c r="EQB323" s="169"/>
      <c r="EQC323" s="169"/>
      <c r="EQD323" s="169"/>
      <c r="EQE323" s="169"/>
      <c r="EQF323" s="169"/>
      <c r="EQG323" s="169"/>
      <c r="EQH323" s="169"/>
      <c r="EQI323" s="169"/>
      <c r="EQJ323" s="169"/>
      <c r="EQK323" s="169"/>
      <c r="EQL323" s="169"/>
      <c r="EQM323" s="169"/>
      <c r="EQN323" s="169"/>
      <c r="EQO323" s="169"/>
      <c r="EQP323" s="169"/>
      <c r="EQQ323" s="169"/>
      <c r="EQR323" s="169"/>
      <c r="EQS323" s="169"/>
      <c r="EQT323" s="169"/>
      <c r="EQU323" s="169"/>
      <c r="EQV323" s="169"/>
      <c r="EQW323" s="169"/>
      <c r="EQX323" s="169"/>
      <c r="EQY323" s="169"/>
      <c r="EQZ323" s="169"/>
      <c r="ERA323" s="169"/>
      <c r="ERB323" s="169"/>
      <c r="ERC323" s="169"/>
      <c r="ERD323" s="169"/>
      <c r="ERE323" s="169"/>
      <c r="ERF323" s="169"/>
      <c r="ERG323" s="169"/>
      <c r="ERH323" s="169"/>
      <c r="ERI323" s="169"/>
      <c r="ERJ323" s="169"/>
      <c r="ERK323" s="169"/>
      <c r="ERL323" s="169"/>
      <c r="ERM323" s="169"/>
      <c r="ERN323" s="169"/>
      <c r="ERO323" s="169"/>
      <c r="ERP323" s="169"/>
      <c r="ERQ323" s="169"/>
      <c r="ERR323" s="169"/>
      <c r="ERS323" s="169"/>
      <c r="ERT323" s="169"/>
      <c r="ERU323" s="169"/>
      <c r="ERV323" s="169"/>
      <c r="ERW323" s="169"/>
      <c r="ERX323" s="169"/>
      <c r="ERY323" s="169"/>
      <c r="ERZ323" s="169"/>
      <c r="ESA323" s="169"/>
      <c r="ESB323" s="169"/>
      <c r="ESC323" s="169"/>
      <c r="ESD323" s="169"/>
      <c r="ESE323" s="169"/>
      <c r="ESF323" s="169"/>
      <c r="ESG323" s="169"/>
      <c r="ESH323" s="169"/>
      <c r="ESI323" s="169"/>
      <c r="ESJ323" s="169"/>
      <c r="ESK323" s="169"/>
      <c r="ESL323" s="169"/>
      <c r="ESM323" s="169"/>
      <c r="ESN323" s="169"/>
      <c r="ESO323" s="169"/>
      <c r="ESP323" s="169"/>
      <c r="ESQ323" s="169"/>
      <c r="ESR323" s="169"/>
      <c r="ESS323" s="169"/>
      <c r="EST323" s="169"/>
      <c r="ESU323" s="169"/>
      <c r="ESV323" s="169"/>
      <c r="ESW323" s="169"/>
      <c r="ESX323" s="169"/>
      <c r="ESY323" s="169"/>
      <c r="ESZ323" s="169"/>
      <c r="ETA323" s="169"/>
      <c r="ETB323" s="169"/>
      <c r="ETC323" s="169"/>
      <c r="ETD323" s="169"/>
      <c r="ETE323" s="169"/>
      <c r="ETF323" s="169"/>
      <c r="ETG323" s="169"/>
      <c r="ETH323" s="169"/>
      <c r="ETI323" s="169"/>
      <c r="ETJ323" s="169"/>
      <c r="ETK323" s="169"/>
      <c r="ETL323" s="169"/>
      <c r="ETM323" s="169"/>
      <c r="ETN323" s="169"/>
      <c r="ETO323" s="169"/>
      <c r="ETP323" s="169"/>
      <c r="ETQ323" s="169"/>
      <c r="ETR323" s="169"/>
      <c r="ETS323" s="169"/>
      <c r="ETT323" s="169"/>
      <c r="ETU323" s="169"/>
      <c r="ETV323" s="169"/>
      <c r="ETW323" s="169"/>
      <c r="ETX323" s="169"/>
      <c r="ETY323" s="169"/>
      <c r="ETZ323" s="169"/>
      <c r="EUA323" s="169"/>
      <c r="EUB323" s="169"/>
      <c r="EUC323" s="169"/>
      <c r="EUD323" s="169"/>
      <c r="EUE323" s="169"/>
      <c r="EUF323" s="169"/>
      <c r="EUG323" s="169"/>
      <c r="EUH323" s="169"/>
      <c r="EUI323" s="169"/>
      <c r="EUJ323" s="169"/>
      <c r="EUK323" s="169"/>
      <c r="EUL323" s="169"/>
      <c r="EUM323" s="169"/>
      <c r="EUN323" s="169"/>
      <c r="EUO323" s="169"/>
      <c r="EUP323" s="169"/>
      <c r="EUQ323" s="169"/>
      <c r="EUR323" s="169"/>
      <c r="EUS323" s="169"/>
      <c r="EUT323" s="169"/>
      <c r="EUU323" s="169"/>
      <c r="EUV323" s="169"/>
      <c r="EUW323" s="169"/>
      <c r="EUX323" s="169"/>
      <c r="EUY323" s="169"/>
      <c r="EUZ323" s="169"/>
      <c r="EVA323" s="169"/>
      <c r="EVB323" s="169"/>
      <c r="EVC323" s="169"/>
      <c r="EVD323" s="169"/>
      <c r="EVE323" s="169"/>
      <c r="EVF323" s="169"/>
      <c r="EVG323" s="169"/>
      <c r="EVH323" s="169"/>
      <c r="EVI323" s="169"/>
      <c r="EVJ323" s="169"/>
      <c r="EVK323" s="169"/>
      <c r="EVL323" s="169"/>
      <c r="EVM323" s="169"/>
      <c r="EVN323" s="169"/>
      <c r="EVO323" s="169"/>
      <c r="EVP323" s="169"/>
      <c r="EVQ323" s="169"/>
      <c r="EVR323" s="169"/>
      <c r="EVS323" s="169"/>
      <c r="EVT323" s="169"/>
      <c r="EVU323" s="169"/>
      <c r="EVV323" s="169"/>
      <c r="EVW323" s="169"/>
      <c r="EVX323" s="169"/>
      <c r="EVY323" s="169"/>
      <c r="EVZ323" s="169"/>
      <c r="EWA323" s="169"/>
      <c r="EWB323" s="169"/>
      <c r="EWC323" s="169"/>
      <c r="EWD323" s="169"/>
      <c r="EWE323" s="169"/>
      <c r="EWF323" s="169"/>
      <c r="EWG323" s="169"/>
      <c r="EWH323" s="169"/>
      <c r="EWI323" s="169"/>
      <c r="EWJ323" s="169"/>
      <c r="EWK323" s="169"/>
      <c r="EWL323" s="169"/>
      <c r="EWM323" s="169"/>
      <c r="EWN323" s="169"/>
      <c r="EWO323" s="169"/>
      <c r="EWP323" s="169"/>
      <c r="EWQ323" s="169"/>
      <c r="EWR323" s="169"/>
      <c r="EWS323" s="169"/>
      <c r="EWT323" s="169"/>
      <c r="EWU323" s="169"/>
      <c r="EWV323" s="169"/>
      <c r="EWW323" s="169"/>
      <c r="EWX323" s="169"/>
      <c r="EWY323" s="169"/>
      <c r="EWZ323" s="169"/>
      <c r="EXA323" s="169"/>
      <c r="EXB323" s="169"/>
      <c r="EXC323" s="169"/>
      <c r="EXD323" s="169"/>
      <c r="EXE323" s="169"/>
      <c r="EXF323" s="169"/>
      <c r="EXG323" s="169"/>
      <c r="EXH323" s="169"/>
      <c r="EXI323" s="169"/>
      <c r="EXJ323" s="169"/>
      <c r="EXK323" s="169"/>
      <c r="EXL323" s="169"/>
      <c r="EXM323" s="169"/>
      <c r="EXN323" s="169"/>
      <c r="EXO323" s="169"/>
      <c r="EXP323" s="169"/>
      <c r="EXQ323" s="169"/>
      <c r="EXR323" s="169"/>
      <c r="EXS323" s="169"/>
      <c r="EXT323" s="169"/>
      <c r="EXU323" s="169"/>
      <c r="EXV323" s="169"/>
      <c r="EXW323" s="169"/>
      <c r="EXX323" s="169"/>
      <c r="EXY323" s="169"/>
      <c r="EXZ323" s="169"/>
      <c r="EYA323" s="169"/>
      <c r="EYB323" s="169"/>
      <c r="EYC323" s="169"/>
      <c r="EYD323" s="169"/>
      <c r="EYE323" s="169"/>
      <c r="EYF323" s="169"/>
      <c r="EYG323" s="169"/>
      <c r="EYH323" s="169"/>
      <c r="EYI323" s="169"/>
      <c r="EYJ323" s="169"/>
      <c r="EYK323" s="169"/>
      <c r="EYL323" s="169"/>
      <c r="EYM323" s="169"/>
      <c r="EYN323" s="169"/>
      <c r="EYO323" s="169"/>
      <c r="EYP323" s="169"/>
      <c r="EYQ323" s="169"/>
      <c r="EYR323" s="169"/>
      <c r="EYS323" s="169"/>
      <c r="EYT323" s="169"/>
      <c r="EYU323" s="169"/>
      <c r="EYV323" s="169"/>
      <c r="EYW323" s="169"/>
      <c r="EYX323" s="169"/>
      <c r="EYY323" s="169"/>
      <c r="EYZ323" s="169"/>
      <c r="EZA323" s="169"/>
      <c r="EZB323" s="169"/>
      <c r="EZC323" s="169"/>
      <c r="EZD323" s="169"/>
      <c r="EZE323" s="169"/>
      <c r="EZF323" s="169"/>
      <c r="EZG323" s="169"/>
      <c r="EZH323" s="169"/>
      <c r="EZI323" s="169"/>
      <c r="EZJ323" s="169"/>
      <c r="EZK323" s="169"/>
      <c r="EZL323" s="169"/>
      <c r="EZM323" s="169"/>
      <c r="EZN323" s="169"/>
      <c r="EZO323" s="169"/>
      <c r="EZP323" s="169"/>
      <c r="EZQ323" s="169"/>
      <c r="EZR323" s="169"/>
      <c r="EZS323" s="169"/>
      <c r="EZT323" s="169"/>
      <c r="EZU323" s="169"/>
      <c r="EZV323" s="169"/>
      <c r="EZW323" s="169"/>
      <c r="EZX323" s="169"/>
      <c r="EZY323" s="169"/>
      <c r="EZZ323" s="169"/>
      <c r="FAA323" s="169"/>
      <c r="FAB323" s="169"/>
      <c r="FAC323" s="169"/>
      <c r="FAD323" s="169"/>
      <c r="FAE323" s="169"/>
      <c r="FAF323" s="169"/>
      <c r="FAG323" s="169"/>
      <c r="FAH323" s="169"/>
      <c r="FAI323" s="169"/>
      <c r="FAJ323" s="169"/>
      <c r="FAK323" s="169"/>
      <c r="FAL323" s="169"/>
      <c r="FAM323" s="169"/>
      <c r="FAN323" s="169"/>
      <c r="FAO323" s="169"/>
      <c r="FAP323" s="169"/>
      <c r="FAQ323" s="169"/>
      <c r="FAR323" s="169"/>
      <c r="FAS323" s="169"/>
      <c r="FAT323" s="169"/>
      <c r="FAU323" s="169"/>
      <c r="FAV323" s="169"/>
      <c r="FAW323" s="169"/>
      <c r="FAX323" s="169"/>
      <c r="FAY323" s="169"/>
      <c r="FAZ323" s="169"/>
      <c r="FBA323" s="169"/>
      <c r="FBB323" s="169"/>
      <c r="FBC323" s="169"/>
      <c r="FBD323" s="169"/>
      <c r="FBE323" s="169"/>
      <c r="FBF323" s="169"/>
      <c r="FBG323" s="169"/>
      <c r="FBH323" s="169"/>
      <c r="FBI323" s="169"/>
      <c r="FBJ323" s="169"/>
      <c r="FBK323" s="169"/>
      <c r="FBL323" s="169"/>
      <c r="FBM323" s="169"/>
      <c r="FBN323" s="169"/>
      <c r="FBO323" s="169"/>
      <c r="FBP323" s="169"/>
      <c r="FBQ323" s="169"/>
      <c r="FBR323" s="169"/>
      <c r="FBS323" s="169"/>
      <c r="FBT323" s="169"/>
      <c r="FBU323" s="169"/>
      <c r="FBV323" s="169"/>
      <c r="FBW323" s="169"/>
      <c r="FBX323" s="169"/>
      <c r="FBY323" s="169"/>
      <c r="FBZ323" s="169"/>
      <c r="FCA323" s="169"/>
      <c r="FCB323" s="169"/>
      <c r="FCC323" s="169"/>
      <c r="FCD323" s="169"/>
      <c r="FCE323" s="169"/>
      <c r="FCF323" s="169"/>
      <c r="FCG323" s="169"/>
      <c r="FCH323" s="169"/>
      <c r="FCI323" s="169"/>
      <c r="FCJ323" s="169"/>
      <c r="FCK323" s="169"/>
      <c r="FCL323" s="169"/>
      <c r="FCM323" s="169"/>
      <c r="FCN323" s="169"/>
      <c r="FCO323" s="169"/>
      <c r="FCP323" s="169"/>
      <c r="FCQ323" s="169"/>
      <c r="FCR323" s="169"/>
      <c r="FCS323" s="169"/>
      <c r="FCT323" s="169"/>
      <c r="FCU323" s="169"/>
      <c r="FCV323" s="169"/>
      <c r="FCW323" s="169"/>
      <c r="FCX323" s="169"/>
      <c r="FCY323" s="169"/>
      <c r="FCZ323" s="169"/>
      <c r="FDA323" s="169"/>
      <c r="FDB323" s="169"/>
      <c r="FDC323" s="169"/>
      <c r="FDD323" s="169"/>
      <c r="FDE323" s="169"/>
      <c r="FDF323" s="169"/>
      <c r="FDG323" s="169"/>
      <c r="FDH323" s="169"/>
      <c r="FDI323" s="169"/>
      <c r="FDJ323" s="169"/>
      <c r="FDK323" s="169"/>
      <c r="FDL323" s="169"/>
      <c r="FDM323" s="169"/>
      <c r="FDN323" s="169"/>
      <c r="FDO323" s="169"/>
      <c r="FDP323" s="169"/>
      <c r="FDQ323" s="169"/>
      <c r="FDR323" s="169"/>
      <c r="FDS323" s="169"/>
      <c r="FDT323" s="169"/>
      <c r="FDU323" s="169"/>
      <c r="FDV323" s="169"/>
      <c r="FDW323" s="169"/>
      <c r="FDX323" s="169"/>
      <c r="FDY323" s="169"/>
      <c r="FDZ323" s="169"/>
      <c r="FEA323" s="169"/>
      <c r="FEB323" s="169"/>
      <c r="FEC323" s="169"/>
      <c r="FED323" s="169"/>
      <c r="FEE323" s="169"/>
      <c r="FEF323" s="169"/>
      <c r="FEG323" s="169"/>
      <c r="FEH323" s="169"/>
      <c r="FEI323" s="169"/>
      <c r="FEJ323" s="169"/>
      <c r="FEK323" s="169"/>
      <c r="FEL323" s="169"/>
      <c r="FEM323" s="169"/>
      <c r="FEN323" s="169"/>
      <c r="FEO323" s="169"/>
      <c r="FEP323" s="169"/>
      <c r="FEQ323" s="169"/>
      <c r="FER323" s="169"/>
      <c r="FES323" s="169"/>
      <c r="FET323" s="169"/>
      <c r="FEU323" s="169"/>
      <c r="FEV323" s="169"/>
      <c r="FEW323" s="169"/>
      <c r="FEX323" s="169"/>
      <c r="FEY323" s="169"/>
      <c r="FEZ323" s="169"/>
      <c r="FFA323" s="169"/>
      <c r="FFB323" s="169"/>
      <c r="FFC323" s="169"/>
      <c r="FFD323" s="169"/>
      <c r="FFE323" s="169"/>
      <c r="FFF323" s="169"/>
      <c r="FFG323" s="169"/>
      <c r="FFH323" s="169"/>
      <c r="FFI323" s="169"/>
      <c r="FFJ323" s="169"/>
      <c r="FFK323" s="169"/>
      <c r="FFL323" s="169"/>
      <c r="FFM323" s="169"/>
      <c r="FFN323" s="169"/>
      <c r="FFO323" s="169"/>
      <c r="FFP323" s="169"/>
      <c r="FFQ323" s="169"/>
      <c r="FFR323" s="169"/>
      <c r="FFS323" s="169"/>
      <c r="FFT323" s="169"/>
      <c r="FFU323" s="169"/>
      <c r="FFV323" s="169"/>
      <c r="FFW323" s="169"/>
      <c r="FFX323" s="169"/>
      <c r="FFY323" s="169"/>
      <c r="FFZ323" s="169"/>
      <c r="FGA323" s="169"/>
      <c r="FGB323" s="169"/>
      <c r="FGC323" s="169"/>
      <c r="FGD323" s="169"/>
      <c r="FGE323" s="169"/>
      <c r="FGF323" s="169"/>
      <c r="FGG323" s="169"/>
      <c r="FGH323" s="169"/>
      <c r="FGI323" s="169"/>
      <c r="FGJ323" s="169"/>
      <c r="FGK323" s="169"/>
      <c r="FGL323" s="169"/>
      <c r="FGM323" s="169"/>
      <c r="FGN323" s="169"/>
      <c r="FGO323" s="169"/>
      <c r="FGP323" s="169"/>
      <c r="FGQ323" s="169"/>
      <c r="FGR323" s="169"/>
      <c r="FGS323" s="169"/>
      <c r="FGT323" s="169"/>
      <c r="FGU323" s="169"/>
      <c r="FGV323" s="169"/>
      <c r="FGW323" s="169"/>
      <c r="FGX323" s="169"/>
      <c r="FGY323" s="169"/>
      <c r="FGZ323" s="169"/>
      <c r="FHA323" s="169"/>
      <c r="FHB323" s="169"/>
      <c r="FHC323" s="169"/>
      <c r="FHD323" s="169"/>
      <c r="FHE323" s="169"/>
      <c r="FHF323" s="169"/>
      <c r="FHG323" s="169"/>
      <c r="FHH323" s="169"/>
      <c r="FHI323" s="169"/>
      <c r="FHJ323" s="169"/>
      <c r="FHK323" s="169"/>
      <c r="FHL323" s="169"/>
      <c r="FHM323" s="169"/>
      <c r="FHN323" s="169"/>
      <c r="FHO323" s="169"/>
      <c r="FHP323" s="169"/>
      <c r="FHQ323" s="169"/>
      <c r="FHR323" s="169"/>
      <c r="FHS323" s="169"/>
      <c r="FHT323" s="169"/>
      <c r="FHU323" s="169"/>
      <c r="FHV323" s="169"/>
      <c r="FHW323" s="169"/>
      <c r="FHX323" s="169"/>
      <c r="FHY323" s="169"/>
      <c r="FHZ323" s="169"/>
      <c r="FIA323" s="169"/>
      <c r="FIB323" s="169"/>
      <c r="FIC323" s="169"/>
      <c r="FID323" s="169"/>
      <c r="FIE323" s="169"/>
      <c r="FIF323" s="169"/>
      <c r="FIG323" s="169"/>
      <c r="FIH323" s="169"/>
      <c r="FII323" s="169"/>
      <c r="FIJ323" s="169"/>
      <c r="FIK323" s="169"/>
      <c r="FIL323" s="169"/>
      <c r="FIM323" s="169"/>
      <c r="FIN323" s="169"/>
      <c r="FIO323" s="169"/>
      <c r="FIP323" s="169"/>
      <c r="FIQ323" s="169"/>
      <c r="FIR323" s="169"/>
      <c r="FIS323" s="169"/>
      <c r="FIT323" s="169"/>
      <c r="FIU323" s="169"/>
      <c r="FIV323" s="169"/>
      <c r="FIW323" s="169"/>
      <c r="FIX323" s="169"/>
      <c r="FIY323" s="169"/>
      <c r="FIZ323" s="169"/>
      <c r="FJA323" s="169"/>
      <c r="FJB323" s="169"/>
      <c r="FJC323" s="169"/>
      <c r="FJD323" s="169"/>
      <c r="FJE323" s="169"/>
      <c r="FJF323" s="169"/>
      <c r="FJG323" s="169"/>
      <c r="FJH323" s="169"/>
      <c r="FJI323" s="169"/>
      <c r="FJJ323" s="169"/>
      <c r="FJK323" s="169"/>
      <c r="FJL323" s="169"/>
      <c r="FJM323" s="169"/>
      <c r="FJN323" s="169"/>
      <c r="FJO323" s="169"/>
      <c r="FJP323" s="169"/>
      <c r="FJQ323" s="169"/>
      <c r="FJR323" s="169"/>
      <c r="FJS323" s="169"/>
      <c r="FJT323" s="169"/>
      <c r="FJU323" s="169"/>
      <c r="FJV323" s="169"/>
      <c r="FJW323" s="169"/>
      <c r="FJX323" s="169"/>
      <c r="FJY323" s="169"/>
      <c r="FJZ323" s="169"/>
      <c r="FKA323" s="169"/>
      <c r="FKB323" s="169"/>
      <c r="FKC323" s="169"/>
      <c r="FKD323" s="169"/>
      <c r="FKE323" s="169"/>
      <c r="FKF323" s="169"/>
      <c r="FKG323" s="169"/>
      <c r="FKH323" s="169"/>
      <c r="FKI323" s="169"/>
      <c r="FKJ323" s="169"/>
      <c r="FKK323" s="169"/>
      <c r="FKL323" s="169"/>
      <c r="FKM323" s="169"/>
      <c r="FKN323" s="169"/>
      <c r="FKO323" s="169"/>
      <c r="FKP323" s="169"/>
      <c r="FKQ323" s="169"/>
      <c r="FKR323" s="169"/>
      <c r="FKS323" s="169"/>
      <c r="FKT323" s="169"/>
      <c r="FKU323" s="169"/>
      <c r="FKV323" s="169"/>
      <c r="FKW323" s="169"/>
      <c r="FKX323" s="169"/>
      <c r="FKY323" s="169"/>
      <c r="FKZ323" s="169"/>
      <c r="FLA323" s="169"/>
      <c r="FLB323" s="169"/>
      <c r="FLC323" s="169"/>
      <c r="FLD323" s="169"/>
      <c r="FLE323" s="169"/>
      <c r="FLF323" s="169"/>
      <c r="FLG323" s="169"/>
      <c r="FLH323" s="169"/>
      <c r="FLI323" s="169"/>
      <c r="FLJ323" s="169"/>
      <c r="FLK323" s="169"/>
      <c r="FLL323" s="169"/>
      <c r="FLM323" s="169"/>
      <c r="FLN323" s="169"/>
      <c r="FLO323" s="169"/>
      <c r="FLP323" s="169"/>
      <c r="FLQ323" s="169"/>
      <c r="FLR323" s="169"/>
      <c r="FLS323" s="169"/>
      <c r="FLT323" s="169"/>
      <c r="FLU323" s="169"/>
      <c r="FLV323" s="169"/>
      <c r="FLW323" s="169"/>
      <c r="FLX323" s="169"/>
      <c r="FLY323" s="169"/>
      <c r="FLZ323" s="169"/>
      <c r="FMA323" s="169"/>
      <c r="FMB323" s="169"/>
      <c r="FMC323" s="169"/>
      <c r="FMD323" s="169"/>
      <c r="FME323" s="169"/>
      <c r="FMF323" s="169"/>
      <c r="FMG323" s="169"/>
      <c r="FMH323" s="169"/>
      <c r="FMI323" s="169"/>
      <c r="FMJ323" s="169"/>
      <c r="FMK323" s="169"/>
      <c r="FML323" s="169"/>
      <c r="FMM323" s="169"/>
      <c r="FMN323" s="169"/>
      <c r="FMO323" s="169"/>
      <c r="FMP323" s="169"/>
      <c r="FMQ323" s="169"/>
      <c r="FMR323" s="169"/>
      <c r="FMS323" s="169"/>
      <c r="FMT323" s="169"/>
      <c r="FMU323" s="169"/>
      <c r="FMV323" s="169"/>
      <c r="FMW323" s="169"/>
      <c r="FMX323" s="169"/>
      <c r="FMY323" s="169"/>
      <c r="FMZ323" s="169"/>
      <c r="FNA323" s="169"/>
      <c r="FNB323" s="169"/>
      <c r="FNC323" s="169"/>
      <c r="FND323" s="169"/>
      <c r="FNE323" s="169"/>
      <c r="FNF323" s="169"/>
      <c r="FNG323" s="169"/>
      <c r="FNH323" s="169"/>
      <c r="FNI323" s="169"/>
      <c r="FNJ323" s="169"/>
      <c r="FNK323" s="169"/>
      <c r="FNL323" s="169"/>
      <c r="FNM323" s="169"/>
      <c r="FNN323" s="169"/>
      <c r="FNO323" s="169"/>
      <c r="FNP323" s="169"/>
      <c r="FNQ323" s="169"/>
      <c r="FNR323" s="169"/>
      <c r="FNS323" s="169"/>
      <c r="FNT323" s="169"/>
      <c r="FNU323" s="169"/>
      <c r="FNV323" s="169"/>
      <c r="FNW323" s="169"/>
      <c r="FNX323" s="169"/>
      <c r="FNY323" s="169"/>
      <c r="FNZ323" s="169"/>
      <c r="FOA323" s="169"/>
      <c r="FOB323" s="169"/>
      <c r="FOC323" s="169"/>
      <c r="FOD323" s="169"/>
      <c r="FOE323" s="169"/>
      <c r="FOF323" s="169"/>
      <c r="FOG323" s="169"/>
      <c r="FOH323" s="169"/>
      <c r="FOI323" s="169"/>
      <c r="FOJ323" s="169"/>
      <c r="FOK323" s="169"/>
      <c r="FOL323" s="169"/>
      <c r="FOM323" s="169"/>
      <c r="FON323" s="169"/>
      <c r="FOO323" s="169"/>
      <c r="FOP323" s="169"/>
      <c r="FOQ323" s="169"/>
      <c r="FOR323" s="169"/>
      <c r="FOS323" s="169"/>
      <c r="FOT323" s="169"/>
      <c r="FOU323" s="169"/>
      <c r="FOV323" s="169"/>
      <c r="FOW323" s="169"/>
      <c r="FOX323" s="169"/>
      <c r="FOY323" s="169"/>
      <c r="FOZ323" s="169"/>
      <c r="FPA323" s="169"/>
      <c r="FPB323" s="169"/>
      <c r="FPC323" s="169"/>
      <c r="FPD323" s="169"/>
      <c r="FPE323" s="169"/>
      <c r="FPF323" s="169"/>
      <c r="FPG323" s="169"/>
      <c r="FPH323" s="169"/>
      <c r="FPI323" s="169"/>
      <c r="FPJ323" s="169"/>
      <c r="FPK323" s="169"/>
      <c r="FPL323" s="169"/>
      <c r="FPM323" s="169"/>
      <c r="FPN323" s="169"/>
      <c r="FPO323" s="169"/>
      <c r="FPP323" s="169"/>
      <c r="FPQ323" s="169"/>
      <c r="FPR323" s="169"/>
      <c r="FPS323" s="169"/>
      <c r="FPT323" s="169"/>
      <c r="FPU323" s="169"/>
      <c r="FPV323" s="169"/>
      <c r="FPW323" s="169"/>
      <c r="FPX323" s="169"/>
      <c r="FPY323" s="169"/>
      <c r="FPZ323" s="169"/>
      <c r="FQA323" s="169"/>
      <c r="FQB323" s="169"/>
      <c r="FQC323" s="169"/>
      <c r="FQD323" s="169"/>
      <c r="FQE323" s="169"/>
      <c r="FQF323" s="169"/>
      <c r="FQG323" s="169"/>
      <c r="FQH323" s="169"/>
      <c r="FQI323" s="169"/>
      <c r="FQJ323" s="169"/>
      <c r="FQK323" s="169"/>
      <c r="FQL323" s="169"/>
      <c r="FQM323" s="169"/>
      <c r="FQN323" s="169"/>
      <c r="FQO323" s="169"/>
      <c r="FQP323" s="169"/>
      <c r="FQQ323" s="169"/>
      <c r="FQR323" s="169"/>
      <c r="FQS323" s="169"/>
      <c r="FQT323" s="169"/>
      <c r="FQU323" s="169"/>
      <c r="FQV323" s="169"/>
      <c r="FQW323" s="169"/>
      <c r="FQX323" s="169"/>
      <c r="FQY323" s="169"/>
      <c r="FQZ323" s="169"/>
      <c r="FRA323" s="169"/>
      <c r="FRB323" s="169"/>
      <c r="FRC323" s="169"/>
      <c r="FRD323" s="169"/>
      <c r="FRE323" s="169"/>
      <c r="FRF323" s="169"/>
      <c r="FRG323" s="169"/>
      <c r="FRH323" s="169"/>
      <c r="FRI323" s="169"/>
      <c r="FRJ323" s="169"/>
      <c r="FRK323" s="169"/>
      <c r="FRL323" s="169"/>
      <c r="FRM323" s="169"/>
      <c r="FRN323" s="169"/>
      <c r="FRO323" s="169"/>
      <c r="FRP323" s="169"/>
      <c r="FRQ323" s="169"/>
      <c r="FRR323" s="169"/>
      <c r="FRS323" s="169"/>
      <c r="FRT323" s="169"/>
      <c r="FRU323" s="169"/>
      <c r="FRV323" s="169"/>
      <c r="FRW323" s="169"/>
      <c r="FRX323" s="169"/>
      <c r="FRY323" s="169"/>
      <c r="FRZ323" s="169"/>
      <c r="FSA323" s="169"/>
      <c r="FSB323" s="169"/>
      <c r="FSC323" s="169"/>
      <c r="FSD323" s="169"/>
      <c r="FSE323" s="169"/>
      <c r="FSF323" s="169"/>
      <c r="FSG323" s="169"/>
      <c r="FSH323" s="169"/>
      <c r="FSI323" s="169"/>
      <c r="FSJ323" s="169"/>
      <c r="FSK323" s="169"/>
      <c r="FSL323" s="169"/>
      <c r="FSM323" s="169"/>
      <c r="FSN323" s="169"/>
      <c r="FSO323" s="169"/>
      <c r="FSP323" s="169"/>
      <c r="FSQ323" s="169"/>
      <c r="FSR323" s="169"/>
      <c r="FSS323" s="169"/>
      <c r="FST323" s="169"/>
      <c r="FSU323" s="169"/>
      <c r="FSV323" s="169"/>
      <c r="FSW323" s="169"/>
      <c r="FSX323" s="169"/>
      <c r="FSY323" s="169"/>
      <c r="FSZ323" s="169"/>
      <c r="FTA323" s="169"/>
      <c r="FTB323" s="169"/>
      <c r="FTC323" s="169"/>
      <c r="FTD323" s="169"/>
      <c r="FTE323" s="169"/>
      <c r="FTF323" s="169"/>
      <c r="FTG323" s="169"/>
      <c r="FTH323" s="169"/>
      <c r="FTI323" s="169"/>
      <c r="FTJ323" s="169"/>
      <c r="FTK323" s="169"/>
      <c r="FTL323" s="169"/>
      <c r="FTM323" s="169"/>
      <c r="FTN323" s="169"/>
      <c r="FTO323" s="169"/>
      <c r="FTP323" s="169"/>
      <c r="FTQ323" s="169"/>
      <c r="FTR323" s="169"/>
      <c r="FTS323" s="169"/>
      <c r="FTT323" s="169"/>
      <c r="FTU323" s="169"/>
      <c r="FTV323" s="169"/>
      <c r="FTW323" s="169"/>
      <c r="FTX323" s="169"/>
      <c r="FTY323" s="169"/>
      <c r="FTZ323" s="169"/>
      <c r="FUA323" s="169"/>
      <c r="FUB323" s="169"/>
      <c r="FUC323" s="169"/>
      <c r="FUD323" s="169"/>
      <c r="FUE323" s="169"/>
      <c r="FUF323" s="169"/>
      <c r="FUG323" s="169"/>
      <c r="FUH323" s="169"/>
      <c r="FUI323" s="169"/>
      <c r="FUJ323" s="169"/>
      <c r="FUK323" s="169"/>
      <c r="FUL323" s="169"/>
      <c r="FUM323" s="169"/>
      <c r="FUN323" s="169"/>
      <c r="FUO323" s="169"/>
      <c r="FUP323" s="169"/>
      <c r="FUQ323" s="169"/>
      <c r="FUR323" s="169"/>
      <c r="FUS323" s="169"/>
      <c r="FUT323" s="169"/>
      <c r="FUU323" s="169"/>
      <c r="FUV323" s="169"/>
      <c r="FUW323" s="169"/>
      <c r="FUX323" s="169"/>
      <c r="FUY323" s="169"/>
      <c r="FUZ323" s="169"/>
      <c r="FVA323" s="169"/>
      <c r="FVB323" s="169"/>
      <c r="FVC323" s="169"/>
      <c r="FVD323" s="169"/>
      <c r="FVE323" s="169"/>
      <c r="FVF323" s="169"/>
      <c r="FVG323" s="169"/>
      <c r="FVH323" s="169"/>
      <c r="FVI323" s="169"/>
      <c r="FVJ323" s="169"/>
      <c r="FVK323" s="169"/>
      <c r="FVL323" s="169"/>
      <c r="FVM323" s="169"/>
      <c r="FVN323" s="169"/>
      <c r="FVO323" s="169"/>
      <c r="FVP323" s="169"/>
      <c r="FVQ323" s="169"/>
      <c r="FVR323" s="169"/>
      <c r="FVS323" s="169"/>
      <c r="FVT323" s="169"/>
      <c r="FVU323" s="169"/>
      <c r="FVV323" s="169"/>
      <c r="FVW323" s="169"/>
      <c r="FVX323" s="169"/>
      <c r="FVY323" s="169"/>
      <c r="FVZ323" s="169"/>
      <c r="FWA323" s="169"/>
      <c r="FWB323" s="169"/>
      <c r="FWC323" s="169"/>
      <c r="FWD323" s="169"/>
      <c r="FWE323" s="169"/>
      <c r="FWF323" s="169"/>
      <c r="FWG323" s="169"/>
      <c r="FWH323" s="169"/>
      <c r="FWI323" s="169"/>
      <c r="FWJ323" s="169"/>
      <c r="FWK323" s="169"/>
      <c r="FWL323" s="169"/>
      <c r="FWM323" s="169"/>
      <c r="FWN323" s="169"/>
      <c r="FWO323" s="169"/>
      <c r="FWP323" s="169"/>
      <c r="FWQ323" s="169"/>
      <c r="FWR323" s="169"/>
      <c r="FWS323" s="169"/>
      <c r="FWT323" s="169"/>
      <c r="FWU323" s="169"/>
      <c r="FWV323" s="169"/>
      <c r="FWW323" s="169"/>
      <c r="FWX323" s="169"/>
      <c r="FWY323" s="169"/>
      <c r="FWZ323" s="169"/>
      <c r="FXA323" s="169"/>
      <c r="FXB323" s="169"/>
      <c r="FXC323" s="169"/>
      <c r="FXD323" s="169"/>
      <c r="FXE323" s="169"/>
      <c r="FXF323" s="169"/>
      <c r="FXG323" s="169"/>
      <c r="FXH323" s="169"/>
      <c r="FXI323" s="169"/>
      <c r="FXJ323" s="169"/>
      <c r="FXK323" s="169"/>
      <c r="FXL323" s="169"/>
      <c r="FXM323" s="169"/>
      <c r="FXN323" s="169"/>
      <c r="FXO323" s="169"/>
      <c r="FXP323" s="169"/>
      <c r="FXQ323" s="169"/>
      <c r="FXR323" s="169"/>
      <c r="FXS323" s="169"/>
      <c r="FXT323" s="169"/>
      <c r="FXU323" s="169"/>
      <c r="FXV323" s="169"/>
      <c r="FXW323" s="169"/>
      <c r="FXX323" s="169"/>
      <c r="FXY323" s="169"/>
      <c r="FXZ323" s="169"/>
      <c r="FYA323" s="169"/>
      <c r="FYB323" s="169"/>
      <c r="FYC323" s="169"/>
      <c r="FYD323" s="169"/>
      <c r="FYE323" s="169"/>
      <c r="FYF323" s="169"/>
      <c r="FYG323" s="169"/>
      <c r="FYH323" s="169"/>
      <c r="FYI323" s="169"/>
      <c r="FYJ323" s="169"/>
      <c r="FYK323" s="169"/>
      <c r="FYL323" s="169"/>
      <c r="FYM323" s="169"/>
      <c r="FYN323" s="169"/>
      <c r="FYO323" s="169"/>
      <c r="FYP323" s="169"/>
      <c r="FYQ323" s="169"/>
      <c r="FYR323" s="169"/>
      <c r="FYS323" s="169"/>
      <c r="FYT323" s="169"/>
      <c r="FYU323" s="169"/>
      <c r="FYV323" s="169"/>
      <c r="FYW323" s="169"/>
      <c r="FYX323" s="169"/>
      <c r="FYY323" s="169"/>
      <c r="FYZ323" s="169"/>
      <c r="FZA323" s="169"/>
      <c r="FZB323" s="169"/>
      <c r="FZC323" s="169"/>
      <c r="FZD323" s="169"/>
      <c r="FZE323" s="169"/>
      <c r="FZF323" s="169"/>
      <c r="FZG323" s="169"/>
      <c r="FZH323" s="169"/>
      <c r="FZI323" s="169"/>
      <c r="FZJ323" s="169"/>
      <c r="FZK323" s="169"/>
      <c r="FZL323" s="169"/>
      <c r="FZM323" s="169"/>
      <c r="FZN323" s="169"/>
      <c r="FZO323" s="169"/>
      <c r="FZP323" s="169"/>
      <c r="FZQ323" s="169"/>
      <c r="FZR323" s="169"/>
      <c r="FZS323" s="169"/>
      <c r="FZT323" s="169"/>
      <c r="FZU323" s="169"/>
      <c r="FZV323" s="169"/>
      <c r="FZW323" s="169"/>
      <c r="FZX323" s="169"/>
      <c r="FZY323" s="169"/>
      <c r="FZZ323" s="169"/>
      <c r="GAA323" s="169"/>
      <c r="GAB323" s="169"/>
      <c r="GAC323" s="169"/>
      <c r="GAD323" s="169"/>
      <c r="GAE323" s="169"/>
      <c r="GAF323" s="169"/>
      <c r="GAG323" s="169"/>
      <c r="GAH323" s="169"/>
      <c r="GAI323" s="169"/>
      <c r="GAJ323" s="169"/>
      <c r="GAK323" s="169"/>
      <c r="GAL323" s="169"/>
      <c r="GAM323" s="169"/>
      <c r="GAN323" s="169"/>
      <c r="GAO323" s="169"/>
      <c r="GAP323" s="169"/>
      <c r="GAQ323" s="169"/>
      <c r="GAR323" s="169"/>
      <c r="GAS323" s="169"/>
      <c r="GAT323" s="169"/>
      <c r="GAU323" s="169"/>
      <c r="GAV323" s="169"/>
      <c r="GAW323" s="169"/>
      <c r="GAX323" s="169"/>
      <c r="GAY323" s="169"/>
      <c r="GAZ323" s="169"/>
      <c r="GBA323" s="169"/>
      <c r="GBB323" s="169"/>
      <c r="GBC323" s="169"/>
      <c r="GBD323" s="169"/>
      <c r="GBE323" s="169"/>
      <c r="GBF323" s="169"/>
      <c r="GBG323" s="169"/>
      <c r="GBH323" s="169"/>
      <c r="GBI323" s="169"/>
      <c r="GBJ323" s="169"/>
      <c r="GBK323" s="169"/>
      <c r="GBL323" s="169"/>
      <c r="GBM323" s="169"/>
      <c r="GBN323" s="169"/>
      <c r="GBO323" s="169"/>
      <c r="GBP323" s="169"/>
      <c r="GBQ323" s="169"/>
      <c r="GBR323" s="169"/>
      <c r="GBS323" s="169"/>
      <c r="GBT323" s="169"/>
      <c r="GBU323" s="169"/>
      <c r="GBV323" s="169"/>
      <c r="GBW323" s="169"/>
      <c r="GBX323" s="169"/>
      <c r="GBY323" s="169"/>
      <c r="GBZ323" s="169"/>
      <c r="GCA323" s="169"/>
      <c r="GCB323" s="169"/>
      <c r="GCC323" s="169"/>
      <c r="GCD323" s="169"/>
      <c r="GCE323" s="169"/>
      <c r="GCF323" s="169"/>
      <c r="GCG323" s="169"/>
      <c r="GCH323" s="169"/>
      <c r="GCI323" s="169"/>
      <c r="GCJ323" s="169"/>
      <c r="GCK323" s="169"/>
      <c r="GCL323" s="169"/>
      <c r="GCM323" s="169"/>
      <c r="GCN323" s="169"/>
      <c r="GCO323" s="169"/>
      <c r="GCP323" s="169"/>
      <c r="GCQ323" s="169"/>
      <c r="GCR323" s="169"/>
      <c r="GCS323" s="169"/>
      <c r="GCT323" s="169"/>
      <c r="GCU323" s="169"/>
      <c r="GCV323" s="169"/>
      <c r="GCW323" s="169"/>
      <c r="GCX323" s="169"/>
      <c r="GCY323" s="169"/>
      <c r="GCZ323" s="169"/>
      <c r="GDA323" s="169"/>
      <c r="GDB323" s="169"/>
      <c r="GDC323" s="169"/>
      <c r="GDD323" s="169"/>
      <c r="GDE323" s="169"/>
      <c r="GDF323" s="169"/>
      <c r="GDG323" s="169"/>
      <c r="GDH323" s="169"/>
      <c r="GDI323" s="169"/>
      <c r="GDJ323" s="169"/>
      <c r="GDK323" s="169"/>
      <c r="GDL323" s="169"/>
      <c r="GDM323" s="169"/>
      <c r="GDN323" s="169"/>
      <c r="GDO323" s="169"/>
      <c r="GDP323" s="169"/>
      <c r="GDQ323" s="169"/>
      <c r="GDR323" s="169"/>
      <c r="GDS323" s="169"/>
      <c r="GDT323" s="169"/>
      <c r="GDU323" s="169"/>
      <c r="GDV323" s="169"/>
      <c r="GDW323" s="169"/>
      <c r="GDX323" s="169"/>
      <c r="GDY323" s="169"/>
      <c r="GDZ323" s="169"/>
      <c r="GEA323" s="169"/>
      <c r="GEB323" s="169"/>
      <c r="GEC323" s="169"/>
      <c r="GED323" s="169"/>
      <c r="GEE323" s="169"/>
      <c r="GEF323" s="169"/>
      <c r="GEG323" s="169"/>
      <c r="GEH323" s="169"/>
      <c r="GEI323" s="169"/>
      <c r="GEJ323" s="169"/>
      <c r="GEK323" s="169"/>
      <c r="GEL323" s="169"/>
      <c r="GEM323" s="169"/>
      <c r="GEN323" s="169"/>
      <c r="GEO323" s="169"/>
      <c r="GEP323" s="169"/>
      <c r="GEQ323" s="169"/>
      <c r="GER323" s="169"/>
      <c r="GES323" s="169"/>
      <c r="GET323" s="169"/>
      <c r="GEU323" s="169"/>
      <c r="GEV323" s="169"/>
      <c r="GEW323" s="169"/>
      <c r="GEX323" s="169"/>
      <c r="GEY323" s="169"/>
      <c r="GEZ323" s="169"/>
      <c r="GFA323" s="169"/>
      <c r="GFB323" s="169"/>
      <c r="GFC323" s="169"/>
      <c r="GFD323" s="169"/>
      <c r="GFE323" s="169"/>
      <c r="GFF323" s="169"/>
      <c r="GFG323" s="169"/>
      <c r="GFH323" s="169"/>
      <c r="GFI323" s="169"/>
      <c r="GFJ323" s="169"/>
      <c r="GFK323" s="169"/>
      <c r="GFL323" s="169"/>
      <c r="GFM323" s="169"/>
      <c r="GFN323" s="169"/>
      <c r="GFO323" s="169"/>
      <c r="GFP323" s="169"/>
      <c r="GFQ323" s="169"/>
      <c r="GFR323" s="169"/>
      <c r="GFS323" s="169"/>
      <c r="GFT323" s="169"/>
      <c r="GFU323" s="169"/>
      <c r="GFV323" s="169"/>
      <c r="GFW323" s="169"/>
      <c r="GFX323" s="169"/>
      <c r="GFY323" s="169"/>
      <c r="GFZ323" s="169"/>
      <c r="GGA323" s="169"/>
      <c r="GGB323" s="169"/>
      <c r="GGC323" s="169"/>
      <c r="GGD323" s="169"/>
      <c r="GGE323" s="169"/>
      <c r="GGF323" s="169"/>
      <c r="GGG323" s="169"/>
      <c r="GGH323" s="169"/>
      <c r="GGI323" s="169"/>
      <c r="GGJ323" s="169"/>
      <c r="GGK323" s="169"/>
      <c r="GGL323" s="169"/>
      <c r="GGM323" s="169"/>
      <c r="GGN323" s="169"/>
      <c r="GGO323" s="169"/>
      <c r="GGP323" s="169"/>
      <c r="GGQ323" s="169"/>
      <c r="GGR323" s="169"/>
      <c r="GGS323" s="169"/>
      <c r="GGT323" s="169"/>
      <c r="GGU323" s="169"/>
      <c r="GGV323" s="169"/>
      <c r="GGW323" s="169"/>
      <c r="GGX323" s="169"/>
      <c r="GGY323" s="169"/>
      <c r="GGZ323" s="169"/>
      <c r="GHA323" s="169"/>
      <c r="GHB323" s="169"/>
      <c r="GHC323" s="169"/>
      <c r="GHD323" s="169"/>
      <c r="GHE323" s="169"/>
      <c r="GHF323" s="169"/>
      <c r="GHG323" s="169"/>
      <c r="GHH323" s="169"/>
      <c r="GHI323" s="169"/>
      <c r="GHJ323" s="169"/>
      <c r="GHK323" s="169"/>
      <c r="GHL323" s="169"/>
      <c r="GHM323" s="169"/>
      <c r="GHN323" s="169"/>
      <c r="GHO323" s="169"/>
      <c r="GHP323" s="169"/>
      <c r="GHQ323" s="169"/>
      <c r="GHR323" s="169"/>
      <c r="GHS323" s="169"/>
      <c r="GHT323" s="169"/>
      <c r="GHU323" s="169"/>
      <c r="GHV323" s="169"/>
      <c r="GHW323" s="169"/>
      <c r="GHX323" s="169"/>
      <c r="GHY323" s="169"/>
      <c r="GHZ323" s="169"/>
      <c r="GIA323" s="169"/>
      <c r="GIB323" s="169"/>
      <c r="GIC323" s="169"/>
      <c r="GID323" s="169"/>
      <c r="GIE323" s="169"/>
      <c r="GIF323" s="169"/>
      <c r="GIG323" s="169"/>
      <c r="GIH323" s="169"/>
      <c r="GII323" s="169"/>
      <c r="GIJ323" s="169"/>
      <c r="GIK323" s="169"/>
      <c r="GIL323" s="169"/>
      <c r="GIM323" s="169"/>
      <c r="GIN323" s="169"/>
      <c r="GIO323" s="169"/>
      <c r="GIP323" s="169"/>
      <c r="GIQ323" s="169"/>
      <c r="GIR323" s="169"/>
      <c r="GIS323" s="169"/>
      <c r="GIT323" s="169"/>
      <c r="GIU323" s="169"/>
      <c r="GIV323" s="169"/>
      <c r="GIW323" s="169"/>
      <c r="GIX323" s="169"/>
      <c r="GIY323" s="169"/>
      <c r="GIZ323" s="169"/>
      <c r="GJA323" s="169"/>
      <c r="GJB323" s="169"/>
      <c r="GJC323" s="169"/>
      <c r="GJD323" s="169"/>
      <c r="GJE323" s="169"/>
      <c r="GJF323" s="169"/>
      <c r="GJG323" s="169"/>
      <c r="GJH323" s="169"/>
      <c r="GJI323" s="169"/>
      <c r="GJJ323" s="169"/>
      <c r="GJK323" s="169"/>
      <c r="GJL323" s="169"/>
      <c r="GJM323" s="169"/>
      <c r="GJN323" s="169"/>
      <c r="GJO323" s="169"/>
      <c r="GJP323" s="169"/>
      <c r="GJQ323" s="169"/>
      <c r="GJR323" s="169"/>
      <c r="GJS323" s="169"/>
      <c r="GJT323" s="169"/>
      <c r="GJU323" s="169"/>
      <c r="GJV323" s="169"/>
      <c r="GJW323" s="169"/>
      <c r="GJX323" s="169"/>
      <c r="GJY323" s="169"/>
      <c r="GJZ323" s="169"/>
      <c r="GKA323" s="169"/>
      <c r="GKB323" s="169"/>
      <c r="GKC323" s="169"/>
      <c r="GKD323" s="169"/>
      <c r="GKE323" s="169"/>
      <c r="GKF323" s="169"/>
      <c r="GKG323" s="169"/>
      <c r="GKH323" s="169"/>
      <c r="GKI323" s="169"/>
      <c r="GKJ323" s="169"/>
      <c r="GKK323" s="169"/>
      <c r="GKL323" s="169"/>
      <c r="GKM323" s="169"/>
      <c r="GKN323" s="169"/>
      <c r="GKO323" s="169"/>
      <c r="GKP323" s="169"/>
      <c r="GKQ323" s="169"/>
      <c r="GKR323" s="169"/>
      <c r="GKS323" s="169"/>
      <c r="GKT323" s="169"/>
      <c r="GKU323" s="169"/>
      <c r="GKV323" s="169"/>
      <c r="GKW323" s="169"/>
      <c r="GKX323" s="169"/>
      <c r="GKY323" s="169"/>
      <c r="GKZ323" s="169"/>
      <c r="GLA323" s="169"/>
      <c r="GLB323" s="169"/>
      <c r="GLC323" s="169"/>
      <c r="GLD323" s="169"/>
      <c r="GLE323" s="169"/>
      <c r="GLF323" s="169"/>
      <c r="GLG323" s="169"/>
      <c r="GLH323" s="169"/>
      <c r="GLI323" s="169"/>
      <c r="GLJ323" s="169"/>
      <c r="GLK323" s="169"/>
      <c r="GLL323" s="169"/>
      <c r="GLM323" s="169"/>
      <c r="GLN323" s="169"/>
      <c r="GLO323" s="169"/>
      <c r="GLP323" s="169"/>
      <c r="GLQ323" s="169"/>
      <c r="GLR323" s="169"/>
      <c r="GLS323" s="169"/>
      <c r="GLT323" s="169"/>
      <c r="GLU323" s="169"/>
      <c r="GLV323" s="169"/>
      <c r="GLW323" s="169"/>
      <c r="GLX323" s="169"/>
      <c r="GLY323" s="169"/>
      <c r="GLZ323" s="169"/>
      <c r="GMA323" s="169"/>
      <c r="GMB323" s="169"/>
      <c r="GMC323" s="169"/>
      <c r="GMD323" s="169"/>
      <c r="GME323" s="169"/>
      <c r="GMF323" s="169"/>
      <c r="GMG323" s="169"/>
      <c r="GMH323" s="169"/>
      <c r="GMI323" s="169"/>
      <c r="GMJ323" s="169"/>
      <c r="GMK323" s="169"/>
      <c r="GML323" s="169"/>
      <c r="GMM323" s="169"/>
      <c r="GMN323" s="169"/>
      <c r="GMO323" s="169"/>
      <c r="GMP323" s="169"/>
      <c r="GMQ323" s="169"/>
      <c r="GMR323" s="169"/>
      <c r="GMS323" s="169"/>
      <c r="GMT323" s="169"/>
      <c r="GMU323" s="169"/>
      <c r="GMV323" s="169"/>
      <c r="GMW323" s="169"/>
      <c r="GMX323" s="169"/>
      <c r="GMY323" s="169"/>
      <c r="GMZ323" s="169"/>
      <c r="GNA323" s="169"/>
      <c r="GNB323" s="169"/>
      <c r="GNC323" s="169"/>
      <c r="GND323" s="169"/>
      <c r="GNE323" s="169"/>
      <c r="GNF323" s="169"/>
      <c r="GNG323" s="169"/>
      <c r="GNH323" s="169"/>
      <c r="GNI323" s="169"/>
      <c r="GNJ323" s="169"/>
      <c r="GNK323" s="169"/>
      <c r="GNL323" s="169"/>
      <c r="GNM323" s="169"/>
      <c r="GNN323" s="169"/>
      <c r="GNO323" s="169"/>
      <c r="GNP323" s="169"/>
      <c r="GNQ323" s="169"/>
      <c r="GNR323" s="169"/>
      <c r="GNS323" s="169"/>
      <c r="GNT323" s="169"/>
      <c r="GNU323" s="169"/>
      <c r="GNV323" s="169"/>
      <c r="GNW323" s="169"/>
      <c r="GNX323" s="169"/>
      <c r="GNY323" s="169"/>
      <c r="GNZ323" s="169"/>
      <c r="GOA323" s="169"/>
      <c r="GOB323" s="169"/>
      <c r="GOC323" s="169"/>
      <c r="GOD323" s="169"/>
      <c r="GOE323" s="169"/>
      <c r="GOF323" s="169"/>
      <c r="GOG323" s="169"/>
      <c r="GOH323" s="169"/>
      <c r="GOI323" s="169"/>
      <c r="GOJ323" s="169"/>
      <c r="GOK323" s="169"/>
      <c r="GOL323" s="169"/>
      <c r="GOM323" s="169"/>
      <c r="GON323" s="169"/>
      <c r="GOO323" s="169"/>
      <c r="GOP323" s="169"/>
      <c r="GOQ323" s="169"/>
      <c r="GOR323" s="169"/>
      <c r="GOS323" s="169"/>
      <c r="GOT323" s="169"/>
      <c r="GOU323" s="169"/>
      <c r="GOV323" s="169"/>
      <c r="GOW323" s="169"/>
      <c r="GOX323" s="169"/>
      <c r="GOY323" s="169"/>
      <c r="GOZ323" s="169"/>
      <c r="GPA323" s="169"/>
      <c r="GPB323" s="169"/>
      <c r="GPC323" s="169"/>
      <c r="GPD323" s="169"/>
      <c r="GPE323" s="169"/>
      <c r="GPF323" s="169"/>
      <c r="GPG323" s="169"/>
      <c r="GPH323" s="169"/>
      <c r="GPI323" s="169"/>
      <c r="GPJ323" s="169"/>
      <c r="GPK323" s="169"/>
      <c r="GPL323" s="169"/>
      <c r="GPM323" s="169"/>
      <c r="GPN323" s="169"/>
      <c r="GPO323" s="169"/>
      <c r="GPP323" s="169"/>
      <c r="GPQ323" s="169"/>
      <c r="GPR323" s="169"/>
      <c r="GPS323" s="169"/>
      <c r="GPT323" s="169"/>
      <c r="GPU323" s="169"/>
      <c r="GPV323" s="169"/>
      <c r="GPW323" s="169"/>
      <c r="GPX323" s="169"/>
      <c r="GPY323" s="169"/>
      <c r="GPZ323" s="169"/>
      <c r="GQA323" s="169"/>
      <c r="GQB323" s="169"/>
      <c r="GQC323" s="169"/>
      <c r="GQD323" s="169"/>
      <c r="GQE323" s="169"/>
      <c r="GQF323" s="169"/>
      <c r="GQG323" s="169"/>
      <c r="GQH323" s="169"/>
      <c r="GQI323" s="169"/>
      <c r="GQJ323" s="169"/>
      <c r="GQK323" s="169"/>
      <c r="GQL323" s="169"/>
      <c r="GQM323" s="169"/>
      <c r="GQN323" s="169"/>
      <c r="GQO323" s="169"/>
      <c r="GQP323" s="169"/>
      <c r="GQQ323" s="169"/>
      <c r="GQR323" s="169"/>
      <c r="GQS323" s="169"/>
      <c r="GQT323" s="169"/>
      <c r="GQU323" s="169"/>
      <c r="GQV323" s="169"/>
      <c r="GQW323" s="169"/>
      <c r="GQX323" s="169"/>
      <c r="GQY323" s="169"/>
      <c r="GQZ323" s="169"/>
      <c r="GRA323" s="169"/>
      <c r="GRB323" s="169"/>
      <c r="GRC323" s="169"/>
      <c r="GRD323" s="169"/>
      <c r="GRE323" s="169"/>
      <c r="GRF323" s="169"/>
      <c r="GRG323" s="169"/>
      <c r="GRH323" s="169"/>
      <c r="GRI323" s="169"/>
      <c r="GRJ323" s="169"/>
      <c r="GRK323" s="169"/>
      <c r="GRL323" s="169"/>
      <c r="GRM323" s="169"/>
      <c r="GRN323" s="169"/>
      <c r="GRO323" s="169"/>
      <c r="GRP323" s="169"/>
      <c r="GRQ323" s="169"/>
      <c r="GRR323" s="169"/>
      <c r="GRS323" s="169"/>
      <c r="GRT323" s="169"/>
      <c r="GRU323" s="169"/>
      <c r="GRV323" s="169"/>
      <c r="GRW323" s="169"/>
      <c r="GRX323" s="169"/>
      <c r="GRY323" s="169"/>
      <c r="GRZ323" s="169"/>
      <c r="GSA323" s="169"/>
      <c r="GSB323" s="169"/>
      <c r="GSC323" s="169"/>
      <c r="GSD323" s="169"/>
      <c r="GSE323" s="169"/>
      <c r="GSF323" s="169"/>
      <c r="GSG323" s="169"/>
      <c r="GSH323" s="169"/>
      <c r="GSI323" s="169"/>
      <c r="GSJ323" s="169"/>
      <c r="GSK323" s="169"/>
      <c r="GSL323" s="169"/>
      <c r="GSM323" s="169"/>
      <c r="GSN323" s="169"/>
      <c r="GSO323" s="169"/>
      <c r="GSP323" s="169"/>
      <c r="GSQ323" s="169"/>
      <c r="GSR323" s="169"/>
      <c r="GSS323" s="169"/>
      <c r="GST323" s="169"/>
      <c r="GSU323" s="169"/>
      <c r="GSV323" s="169"/>
      <c r="GSW323" s="169"/>
      <c r="GSX323" s="169"/>
      <c r="GSY323" s="169"/>
      <c r="GSZ323" s="169"/>
      <c r="GTA323" s="169"/>
      <c r="GTB323" s="169"/>
      <c r="GTC323" s="169"/>
      <c r="GTD323" s="169"/>
      <c r="GTE323" s="169"/>
      <c r="GTF323" s="169"/>
      <c r="GTG323" s="169"/>
      <c r="GTH323" s="169"/>
      <c r="GTI323" s="169"/>
      <c r="GTJ323" s="169"/>
      <c r="GTK323" s="169"/>
      <c r="GTL323" s="169"/>
      <c r="GTM323" s="169"/>
      <c r="GTN323" s="169"/>
      <c r="GTO323" s="169"/>
      <c r="GTP323" s="169"/>
      <c r="GTQ323" s="169"/>
      <c r="GTR323" s="169"/>
      <c r="GTS323" s="169"/>
      <c r="GTT323" s="169"/>
      <c r="GTU323" s="169"/>
      <c r="GTV323" s="169"/>
      <c r="GTW323" s="169"/>
      <c r="GTX323" s="169"/>
      <c r="GTY323" s="169"/>
      <c r="GTZ323" s="169"/>
      <c r="GUA323" s="169"/>
      <c r="GUB323" s="169"/>
      <c r="GUC323" s="169"/>
      <c r="GUD323" s="169"/>
      <c r="GUE323" s="169"/>
      <c r="GUF323" s="169"/>
      <c r="GUG323" s="169"/>
      <c r="GUH323" s="169"/>
      <c r="GUI323" s="169"/>
      <c r="GUJ323" s="169"/>
      <c r="GUK323" s="169"/>
      <c r="GUL323" s="169"/>
      <c r="GUM323" s="169"/>
      <c r="GUN323" s="169"/>
      <c r="GUO323" s="169"/>
      <c r="GUP323" s="169"/>
      <c r="GUQ323" s="169"/>
      <c r="GUR323" s="169"/>
      <c r="GUS323" s="169"/>
      <c r="GUT323" s="169"/>
      <c r="GUU323" s="169"/>
      <c r="GUV323" s="169"/>
      <c r="GUW323" s="169"/>
      <c r="GUX323" s="169"/>
      <c r="GUY323" s="169"/>
      <c r="GUZ323" s="169"/>
      <c r="GVA323" s="169"/>
      <c r="GVB323" s="169"/>
      <c r="GVC323" s="169"/>
      <c r="GVD323" s="169"/>
      <c r="GVE323" s="169"/>
      <c r="GVF323" s="169"/>
      <c r="GVG323" s="169"/>
      <c r="GVH323" s="169"/>
      <c r="GVI323" s="169"/>
      <c r="GVJ323" s="169"/>
      <c r="GVK323" s="169"/>
      <c r="GVL323" s="169"/>
      <c r="GVM323" s="169"/>
      <c r="GVN323" s="169"/>
      <c r="GVO323" s="169"/>
      <c r="GVP323" s="169"/>
      <c r="GVQ323" s="169"/>
      <c r="GVR323" s="169"/>
      <c r="GVS323" s="169"/>
      <c r="GVT323" s="169"/>
      <c r="GVU323" s="169"/>
      <c r="GVV323" s="169"/>
      <c r="GVW323" s="169"/>
      <c r="GVX323" s="169"/>
      <c r="GVY323" s="169"/>
      <c r="GVZ323" s="169"/>
      <c r="GWA323" s="169"/>
      <c r="GWB323" s="169"/>
      <c r="GWC323" s="169"/>
      <c r="GWD323" s="169"/>
      <c r="GWE323" s="169"/>
      <c r="GWF323" s="169"/>
      <c r="GWG323" s="169"/>
      <c r="GWH323" s="169"/>
      <c r="GWI323" s="169"/>
      <c r="GWJ323" s="169"/>
      <c r="GWK323" s="169"/>
      <c r="GWL323" s="169"/>
      <c r="GWM323" s="169"/>
      <c r="GWN323" s="169"/>
      <c r="GWO323" s="169"/>
      <c r="GWP323" s="169"/>
      <c r="GWQ323" s="169"/>
      <c r="GWR323" s="169"/>
      <c r="GWS323" s="169"/>
      <c r="GWT323" s="169"/>
      <c r="GWU323" s="169"/>
      <c r="GWV323" s="169"/>
      <c r="GWW323" s="169"/>
      <c r="GWX323" s="169"/>
      <c r="GWY323" s="169"/>
      <c r="GWZ323" s="169"/>
      <c r="GXA323" s="169"/>
      <c r="GXB323" s="169"/>
      <c r="GXC323" s="169"/>
      <c r="GXD323" s="169"/>
      <c r="GXE323" s="169"/>
      <c r="GXF323" s="169"/>
      <c r="GXG323" s="169"/>
      <c r="GXH323" s="169"/>
      <c r="GXI323" s="169"/>
      <c r="GXJ323" s="169"/>
      <c r="GXK323" s="169"/>
      <c r="GXL323" s="169"/>
      <c r="GXM323" s="169"/>
      <c r="GXN323" s="169"/>
      <c r="GXO323" s="169"/>
      <c r="GXP323" s="169"/>
      <c r="GXQ323" s="169"/>
      <c r="GXR323" s="169"/>
      <c r="GXS323" s="169"/>
      <c r="GXT323" s="169"/>
      <c r="GXU323" s="169"/>
      <c r="GXV323" s="169"/>
      <c r="GXW323" s="169"/>
      <c r="GXX323" s="169"/>
      <c r="GXY323" s="169"/>
      <c r="GXZ323" s="169"/>
      <c r="GYA323" s="169"/>
      <c r="GYB323" s="169"/>
      <c r="GYC323" s="169"/>
      <c r="GYD323" s="169"/>
      <c r="GYE323" s="169"/>
      <c r="GYF323" s="169"/>
      <c r="GYG323" s="169"/>
      <c r="GYH323" s="169"/>
      <c r="GYI323" s="169"/>
      <c r="GYJ323" s="169"/>
      <c r="GYK323" s="169"/>
      <c r="GYL323" s="169"/>
      <c r="GYM323" s="169"/>
      <c r="GYN323" s="169"/>
      <c r="GYO323" s="169"/>
      <c r="GYP323" s="169"/>
      <c r="GYQ323" s="169"/>
      <c r="GYR323" s="169"/>
      <c r="GYS323" s="169"/>
      <c r="GYT323" s="169"/>
      <c r="GYU323" s="169"/>
      <c r="GYV323" s="169"/>
      <c r="GYW323" s="169"/>
      <c r="GYX323" s="169"/>
      <c r="GYY323" s="169"/>
      <c r="GYZ323" s="169"/>
      <c r="GZA323" s="169"/>
      <c r="GZB323" s="169"/>
      <c r="GZC323" s="169"/>
      <c r="GZD323" s="169"/>
      <c r="GZE323" s="169"/>
      <c r="GZF323" s="169"/>
      <c r="GZG323" s="169"/>
      <c r="GZH323" s="169"/>
      <c r="GZI323" s="169"/>
      <c r="GZJ323" s="169"/>
      <c r="GZK323" s="169"/>
      <c r="GZL323" s="169"/>
      <c r="GZM323" s="169"/>
      <c r="GZN323" s="169"/>
      <c r="GZO323" s="169"/>
      <c r="GZP323" s="169"/>
      <c r="GZQ323" s="169"/>
      <c r="GZR323" s="169"/>
      <c r="GZS323" s="169"/>
      <c r="GZT323" s="169"/>
      <c r="GZU323" s="169"/>
      <c r="GZV323" s="169"/>
      <c r="GZW323" s="169"/>
      <c r="GZX323" s="169"/>
      <c r="GZY323" s="169"/>
      <c r="GZZ323" s="169"/>
      <c r="HAA323" s="169"/>
      <c r="HAB323" s="169"/>
      <c r="HAC323" s="169"/>
      <c r="HAD323" s="169"/>
      <c r="HAE323" s="169"/>
      <c r="HAF323" s="169"/>
      <c r="HAG323" s="169"/>
      <c r="HAH323" s="169"/>
      <c r="HAI323" s="169"/>
      <c r="HAJ323" s="169"/>
      <c r="HAK323" s="169"/>
      <c r="HAL323" s="169"/>
      <c r="HAM323" s="169"/>
      <c r="HAN323" s="169"/>
      <c r="HAO323" s="169"/>
      <c r="HAP323" s="169"/>
      <c r="HAQ323" s="169"/>
      <c r="HAR323" s="169"/>
      <c r="HAS323" s="169"/>
      <c r="HAT323" s="169"/>
      <c r="HAU323" s="169"/>
      <c r="HAV323" s="169"/>
      <c r="HAW323" s="169"/>
      <c r="HAX323" s="169"/>
      <c r="HAY323" s="169"/>
      <c r="HAZ323" s="169"/>
      <c r="HBA323" s="169"/>
      <c r="HBB323" s="169"/>
      <c r="HBC323" s="169"/>
      <c r="HBD323" s="169"/>
      <c r="HBE323" s="169"/>
      <c r="HBF323" s="169"/>
      <c r="HBG323" s="169"/>
      <c r="HBH323" s="169"/>
      <c r="HBI323" s="169"/>
      <c r="HBJ323" s="169"/>
      <c r="HBK323" s="169"/>
      <c r="HBL323" s="169"/>
      <c r="HBM323" s="169"/>
      <c r="HBN323" s="169"/>
      <c r="HBO323" s="169"/>
      <c r="HBP323" s="169"/>
      <c r="HBQ323" s="169"/>
      <c r="HBR323" s="169"/>
      <c r="HBS323" s="169"/>
      <c r="HBT323" s="169"/>
      <c r="HBU323" s="169"/>
      <c r="HBV323" s="169"/>
      <c r="HBW323" s="169"/>
      <c r="HBX323" s="169"/>
      <c r="HBY323" s="169"/>
      <c r="HBZ323" s="169"/>
      <c r="HCA323" s="169"/>
      <c r="HCB323" s="169"/>
      <c r="HCC323" s="169"/>
      <c r="HCD323" s="169"/>
      <c r="HCE323" s="169"/>
      <c r="HCF323" s="169"/>
      <c r="HCG323" s="169"/>
      <c r="HCH323" s="169"/>
      <c r="HCI323" s="169"/>
      <c r="HCJ323" s="169"/>
      <c r="HCK323" s="169"/>
      <c r="HCL323" s="169"/>
      <c r="HCM323" s="169"/>
      <c r="HCN323" s="169"/>
      <c r="HCO323" s="169"/>
      <c r="HCP323" s="169"/>
      <c r="HCQ323" s="169"/>
      <c r="HCR323" s="169"/>
      <c r="HCS323" s="169"/>
      <c r="HCT323" s="169"/>
      <c r="HCU323" s="169"/>
      <c r="HCV323" s="169"/>
      <c r="HCW323" s="169"/>
      <c r="HCX323" s="169"/>
      <c r="HCY323" s="169"/>
      <c r="HCZ323" s="169"/>
      <c r="HDA323" s="169"/>
      <c r="HDB323" s="169"/>
      <c r="HDC323" s="169"/>
      <c r="HDD323" s="169"/>
      <c r="HDE323" s="169"/>
      <c r="HDF323" s="169"/>
      <c r="HDG323" s="169"/>
      <c r="HDH323" s="169"/>
      <c r="HDI323" s="169"/>
      <c r="HDJ323" s="169"/>
      <c r="HDK323" s="169"/>
      <c r="HDL323" s="169"/>
      <c r="HDM323" s="169"/>
      <c r="HDN323" s="169"/>
      <c r="HDO323" s="169"/>
      <c r="HDP323" s="169"/>
      <c r="HDQ323" s="169"/>
      <c r="HDR323" s="169"/>
      <c r="HDS323" s="169"/>
      <c r="HDT323" s="169"/>
      <c r="HDU323" s="169"/>
      <c r="HDV323" s="169"/>
      <c r="HDW323" s="169"/>
      <c r="HDX323" s="169"/>
      <c r="HDY323" s="169"/>
      <c r="HDZ323" s="169"/>
      <c r="HEA323" s="169"/>
      <c r="HEB323" s="169"/>
      <c r="HEC323" s="169"/>
      <c r="HED323" s="169"/>
      <c r="HEE323" s="169"/>
      <c r="HEF323" s="169"/>
      <c r="HEG323" s="169"/>
      <c r="HEH323" s="169"/>
      <c r="HEI323" s="169"/>
      <c r="HEJ323" s="169"/>
      <c r="HEK323" s="169"/>
      <c r="HEL323" s="169"/>
      <c r="HEM323" s="169"/>
      <c r="HEN323" s="169"/>
      <c r="HEO323" s="169"/>
      <c r="HEP323" s="169"/>
      <c r="HEQ323" s="169"/>
      <c r="HER323" s="169"/>
      <c r="HES323" s="169"/>
      <c r="HET323" s="169"/>
      <c r="HEU323" s="169"/>
      <c r="HEV323" s="169"/>
      <c r="HEW323" s="169"/>
      <c r="HEX323" s="169"/>
      <c r="HEY323" s="169"/>
      <c r="HEZ323" s="169"/>
      <c r="HFA323" s="169"/>
      <c r="HFB323" s="169"/>
      <c r="HFC323" s="169"/>
      <c r="HFD323" s="169"/>
      <c r="HFE323" s="169"/>
      <c r="HFF323" s="169"/>
      <c r="HFG323" s="169"/>
      <c r="HFH323" s="169"/>
      <c r="HFI323" s="169"/>
      <c r="HFJ323" s="169"/>
      <c r="HFK323" s="169"/>
      <c r="HFL323" s="169"/>
      <c r="HFM323" s="169"/>
      <c r="HFN323" s="169"/>
      <c r="HFO323" s="169"/>
      <c r="HFP323" s="169"/>
      <c r="HFQ323" s="169"/>
      <c r="HFR323" s="169"/>
      <c r="HFS323" s="169"/>
      <c r="HFT323" s="169"/>
      <c r="HFU323" s="169"/>
      <c r="HFV323" s="169"/>
      <c r="HFW323" s="169"/>
      <c r="HFX323" s="169"/>
      <c r="HFY323" s="169"/>
      <c r="HFZ323" s="169"/>
      <c r="HGA323" s="169"/>
      <c r="HGB323" s="169"/>
      <c r="HGC323" s="169"/>
      <c r="HGD323" s="169"/>
      <c r="HGE323" s="169"/>
      <c r="HGF323" s="169"/>
      <c r="HGG323" s="169"/>
      <c r="HGH323" s="169"/>
      <c r="HGI323" s="169"/>
      <c r="HGJ323" s="169"/>
      <c r="HGK323" s="169"/>
      <c r="HGL323" s="169"/>
      <c r="HGM323" s="169"/>
      <c r="HGN323" s="169"/>
      <c r="HGO323" s="169"/>
      <c r="HGP323" s="169"/>
      <c r="HGQ323" s="169"/>
      <c r="HGR323" s="169"/>
      <c r="HGS323" s="169"/>
      <c r="HGT323" s="169"/>
      <c r="HGU323" s="169"/>
      <c r="HGV323" s="169"/>
      <c r="HGW323" s="169"/>
      <c r="HGX323" s="169"/>
      <c r="HGY323" s="169"/>
      <c r="HGZ323" s="169"/>
      <c r="HHA323" s="169"/>
      <c r="HHB323" s="169"/>
      <c r="HHC323" s="169"/>
      <c r="HHD323" s="169"/>
      <c r="HHE323" s="169"/>
      <c r="HHF323" s="169"/>
      <c r="HHG323" s="169"/>
      <c r="HHH323" s="169"/>
      <c r="HHI323" s="169"/>
      <c r="HHJ323" s="169"/>
      <c r="HHK323" s="169"/>
      <c r="HHL323" s="169"/>
      <c r="HHM323" s="169"/>
      <c r="HHN323" s="169"/>
      <c r="HHO323" s="169"/>
      <c r="HHP323" s="169"/>
      <c r="HHQ323" s="169"/>
      <c r="HHR323" s="169"/>
      <c r="HHS323" s="169"/>
      <c r="HHT323" s="169"/>
      <c r="HHU323" s="169"/>
      <c r="HHV323" s="169"/>
      <c r="HHW323" s="169"/>
      <c r="HHX323" s="169"/>
      <c r="HHY323" s="169"/>
      <c r="HHZ323" s="169"/>
      <c r="HIA323" s="169"/>
      <c r="HIB323" s="169"/>
      <c r="HIC323" s="169"/>
      <c r="HID323" s="169"/>
      <c r="HIE323" s="169"/>
      <c r="HIF323" s="169"/>
      <c r="HIG323" s="169"/>
      <c r="HIH323" s="169"/>
      <c r="HII323" s="169"/>
      <c r="HIJ323" s="169"/>
      <c r="HIK323" s="169"/>
      <c r="HIL323" s="169"/>
      <c r="HIM323" s="169"/>
      <c r="HIN323" s="169"/>
      <c r="HIO323" s="169"/>
      <c r="HIP323" s="169"/>
      <c r="HIQ323" s="169"/>
      <c r="HIR323" s="169"/>
      <c r="HIS323" s="169"/>
      <c r="HIT323" s="169"/>
      <c r="HIU323" s="169"/>
      <c r="HIV323" s="169"/>
      <c r="HIW323" s="169"/>
      <c r="HIX323" s="169"/>
      <c r="HIY323" s="169"/>
      <c r="HIZ323" s="169"/>
      <c r="HJA323" s="169"/>
      <c r="HJB323" s="169"/>
      <c r="HJC323" s="169"/>
      <c r="HJD323" s="169"/>
      <c r="HJE323" s="169"/>
      <c r="HJF323" s="169"/>
      <c r="HJG323" s="169"/>
      <c r="HJH323" s="169"/>
      <c r="HJI323" s="169"/>
      <c r="HJJ323" s="169"/>
      <c r="HJK323" s="169"/>
      <c r="HJL323" s="169"/>
      <c r="HJM323" s="169"/>
      <c r="HJN323" s="169"/>
      <c r="HJO323" s="169"/>
      <c r="HJP323" s="169"/>
      <c r="HJQ323" s="169"/>
      <c r="HJR323" s="169"/>
      <c r="HJS323" s="169"/>
      <c r="HJT323" s="169"/>
      <c r="HJU323" s="169"/>
      <c r="HJV323" s="169"/>
      <c r="HJW323" s="169"/>
      <c r="HJX323" s="169"/>
      <c r="HJY323" s="169"/>
      <c r="HJZ323" s="169"/>
      <c r="HKA323" s="169"/>
      <c r="HKB323" s="169"/>
      <c r="HKC323" s="169"/>
      <c r="HKD323" s="169"/>
      <c r="HKE323" s="169"/>
      <c r="HKF323" s="169"/>
      <c r="HKG323" s="169"/>
      <c r="HKH323" s="169"/>
      <c r="HKI323" s="169"/>
      <c r="HKJ323" s="169"/>
      <c r="HKK323" s="169"/>
      <c r="HKL323" s="169"/>
      <c r="HKM323" s="169"/>
      <c r="HKN323" s="169"/>
      <c r="HKO323" s="169"/>
      <c r="HKP323" s="169"/>
      <c r="HKQ323" s="169"/>
      <c r="HKR323" s="169"/>
      <c r="HKS323" s="169"/>
      <c r="HKT323" s="169"/>
      <c r="HKU323" s="169"/>
      <c r="HKV323" s="169"/>
      <c r="HKW323" s="169"/>
      <c r="HKX323" s="169"/>
      <c r="HKY323" s="169"/>
      <c r="HKZ323" s="169"/>
      <c r="HLA323" s="169"/>
      <c r="HLB323" s="169"/>
      <c r="HLC323" s="169"/>
      <c r="HLD323" s="169"/>
      <c r="HLE323" s="169"/>
      <c r="HLF323" s="169"/>
      <c r="HLG323" s="169"/>
      <c r="HLH323" s="169"/>
      <c r="HLI323" s="169"/>
      <c r="HLJ323" s="169"/>
      <c r="HLK323" s="169"/>
      <c r="HLL323" s="169"/>
      <c r="HLM323" s="169"/>
      <c r="HLN323" s="169"/>
      <c r="HLO323" s="169"/>
      <c r="HLP323" s="169"/>
      <c r="HLQ323" s="169"/>
      <c r="HLR323" s="169"/>
      <c r="HLS323" s="169"/>
      <c r="HLT323" s="169"/>
      <c r="HLU323" s="169"/>
      <c r="HLV323" s="169"/>
      <c r="HLW323" s="169"/>
      <c r="HLX323" s="169"/>
      <c r="HLY323" s="169"/>
      <c r="HLZ323" s="169"/>
      <c r="HMA323" s="169"/>
      <c r="HMB323" s="169"/>
      <c r="HMC323" s="169"/>
      <c r="HMD323" s="169"/>
      <c r="HME323" s="169"/>
      <c r="HMF323" s="169"/>
      <c r="HMG323" s="169"/>
      <c r="HMH323" s="169"/>
      <c r="HMI323" s="169"/>
      <c r="HMJ323" s="169"/>
      <c r="HMK323" s="169"/>
      <c r="HML323" s="169"/>
      <c r="HMM323" s="169"/>
      <c r="HMN323" s="169"/>
      <c r="HMO323" s="169"/>
      <c r="HMP323" s="169"/>
      <c r="HMQ323" s="169"/>
      <c r="HMR323" s="169"/>
      <c r="HMS323" s="169"/>
      <c r="HMT323" s="169"/>
      <c r="HMU323" s="169"/>
      <c r="HMV323" s="169"/>
      <c r="HMW323" s="169"/>
      <c r="HMX323" s="169"/>
      <c r="HMY323" s="169"/>
      <c r="HMZ323" s="169"/>
      <c r="HNA323" s="169"/>
      <c r="HNB323" s="169"/>
      <c r="HNC323" s="169"/>
      <c r="HND323" s="169"/>
      <c r="HNE323" s="169"/>
      <c r="HNF323" s="169"/>
      <c r="HNG323" s="169"/>
      <c r="HNH323" s="169"/>
      <c r="HNI323" s="169"/>
      <c r="HNJ323" s="169"/>
      <c r="HNK323" s="169"/>
      <c r="HNL323" s="169"/>
      <c r="HNM323" s="169"/>
      <c r="HNN323" s="169"/>
      <c r="HNO323" s="169"/>
      <c r="HNP323" s="169"/>
      <c r="HNQ323" s="169"/>
      <c r="HNR323" s="169"/>
      <c r="HNS323" s="169"/>
      <c r="HNT323" s="169"/>
      <c r="HNU323" s="169"/>
      <c r="HNV323" s="169"/>
      <c r="HNW323" s="169"/>
      <c r="HNX323" s="169"/>
      <c r="HNY323" s="169"/>
      <c r="HNZ323" s="169"/>
      <c r="HOA323" s="169"/>
      <c r="HOB323" s="169"/>
      <c r="HOC323" s="169"/>
      <c r="HOD323" s="169"/>
      <c r="HOE323" s="169"/>
      <c r="HOF323" s="169"/>
      <c r="HOG323" s="169"/>
      <c r="HOH323" s="169"/>
      <c r="HOI323" s="169"/>
      <c r="HOJ323" s="169"/>
      <c r="HOK323" s="169"/>
      <c r="HOL323" s="169"/>
      <c r="HOM323" s="169"/>
      <c r="HON323" s="169"/>
      <c r="HOO323" s="169"/>
      <c r="HOP323" s="169"/>
      <c r="HOQ323" s="169"/>
      <c r="HOR323" s="169"/>
      <c r="HOS323" s="169"/>
      <c r="HOT323" s="169"/>
      <c r="HOU323" s="169"/>
      <c r="HOV323" s="169"/>
      <c r="HOW323" s="169"/>
      <c r="HOX323" s="169"/>
      <c r="HOY323" s="169"/>
      <c r="HOZ323" s="169"/>
      <c r="HPA323" s="169"/>
      <c r="HPB323" s="169"/>
      <c r="HPC323" s="169"/>
      <c r="HPD323" s="169"/>
      <c r="HPE323" s="169"/>
      <c r="HPF323" s="169"/>
      <c r="HPG323" s="169"/>
      <c r="HPH323" s="169"/>
      <c r="HPI323" s="169"/>
      <c r="HPJ323" s="169"/>
      <c r="HPK323" s="169"/>
      <c r="HPL323" s="169"/>
      <c r="HPM323" s="169"/>
      <c r="HPN323" s="169"/>
      <c r="HPO323" s="169"/>
      <c r="HPP323" s="169"/>
      <c r="HPQ323" s="169"/>
      <c r="HPR323" s="169"/>
      <c r="HPS323" s="169"/>
      <c r="HPT323" s="169"/>
      <c r="HPU323" s="169"/>
      <c r="HPV323" s="169"/>
      <c r="HPW323" s="169"/>
      <c r="HPX323" s="169"/>
      <c r="HPY323" s="169"/>
      <c r="HPZ323" s="169"/>
      <c r="HQA323" s="169"/>
      <c r="HQB323" s="169"/>
      <c r="HQC323" s="169"/>
      <c r="HQD323" s="169"/>
      <c r="HQE323" s="169"/>
      <c r="HQF323" s="169"/>
      <c r="HQG323" s="169"/>
      <c r="HQH323" s="169"/>
      <c r="HQI323" s="169"/>
      <c r="HQJ323" s="169"/>
      <c r="HQK323" s="169"/>
      <c r="HQL323" s="169"/>
      <c r="HQM323" s="169"/>
      <c r="HQN323" s="169"/>
      <c r="HQO323" s="169"/>
      <c r="HQP323" s="169"/>
      <c r="HQQ323" s="169"/>
      <c r="HQR323" s="169"/>
      <c r="HQS323" s="169"/>
      <c r="HQT323" s="169"/>
      <c r="HQU323" s="169"/>
      <c r="HQV323" s="169"/>
      <c r="HQW323" s="169"/>
      <c r="HQX323" s="169"/>
      <c r="HQY323" s="169"/>
      <c r="HQZ323" s="169"/>
      <c r="HRA323" s="169"/>
      <c r="HRB323" s="169"/>
      <c r="HRC323" s="169"/>
      <c r="HRD323" s="169"/>
      <c r="HRE323" s="169"/>
      <c r="HRF323" s="169"/>
      <c r="HRG323" s="169"/>
      <c r="HRH323" s="169"/>
      <c r="HRI323" s="169"/>
      <c r="HRJ323" s="169"/>
      <c r="HRK323" s="169"/>
      <c r="HRL323" s="169"/>
      <c r="HRM323" s="169"/>
      <c r="HRN323" s="169"/>
      <c r="HRO323" s="169"/>
      <c r="HRP323" s="169"/>
      <c r="HRQ323" s="169"/>
      <c r="HRR323" s="169"/>
      <c r="HRS323" s="169"/>
      <c r="HRT323" s="169"/>
      <c r="HRU323" s="169"/>
      <c r="HRV323" s="169"/>
      <c r="HRW323" s="169"/>
      <c r="HRX323" s="169"/>
      <c r="HRY323" s="169"/>
      <c r="HRZ323" s="169"/>
      <c r="HSA323" s="169"/>
      <c r="HSB323" s="169"/>
      <c r="HSC323" s="169"/>
      <c r="HSD323" s="169"/>
      <c r="HSE323" s="169"/>
      <c r="HSF323" s="169"/>
      <c r="HSG323" s="169"/>
      <c r="HSH323" s="169"/>
      <c r="HSI323" s="169"/>
      <c r="HSJ323" s="169"/>
      <c r="HSK323" s="169"/>
      <c r="HSL323" s="169"/>
      <c r="HSM323" s="169"/>
      <c r="HSN323" s="169"/>
      <c r="HSO323" s="169"/>
      <c r="HSP323" s="169"/>
      <c r="HSQ323" s="169"/>
      <c r="HSR323" s="169"/>
      <c r="HSS323" s="169"/>
      <c r="HST323" s="169"/>
      <c r="HSU323" s="169"/>
      <c r="HSV323" s="169"/>
      <c r="HSW323" s="169"/>
      <c r="HSX323" s="169"/>
      <c r="HSY323" s="169"/>
      <c r="HSZ323" s="169"/>
      <c r="HTA323" s="169"/>
      <c r="HTB323" s="169"/>
      <c r="HTC323" s="169"/>
      <c r="HTD323" s="169"/>
      <c r="HTE323" s="169"/>
      <c r="HTF323" s="169"/>
      <c r="HTG323" s="169"/>
      <c r="HTH323" s="169"/>
      <c r="HTI323" s="169"/>
      <c r="HTJ323" s="169"/>
      <c r="HTK323" s="169"/>
      <c r="HTL323" s="169"/>
      <c r="HTM323" s="169"/>
      <c r="HTN323" s="169"/>
      <c r="HTO323" s="169"/>
      <c r="HTP323" s="169"/>
      <c r="HTQ323" s="169"/>
      <c r="HTR323" s="169"/>
      <c r="HTS323" s="169"/>
      <c r="HTT323" s="169"/>
      <c r="HTU323" s="169"/>
      <c r="HTV323" s="169"/>
      <c r="HTW323" s="169"/>
      <c r="HTX323" s="169"/>
      <c r="HTY323" s="169"/>
      <c r="HTZ323" s="169"/>
      <c r="HUA323" s="169"/>
      <c r="HUB323" s="169"/>
      <c r="HUC323" s="169"/>
      <c r="HUD323" s="169"/>
      <c r="HUE323" s="169"/>
      <c r="HUF323" s="169"/>
      <c r="HUG323" s="169"/>
      <c r="HUH323" s="169"/>
      <c r="HUI323" s="169"/>
      <c r="HUJ323" s="169"/>
      <c r="HUK323" s="169"/>
      <c r="HUL323" s="169"/>
      <c r="HUM323" s="169"/>
      <c r="HUN323" s="169"/>
      <c r="HUO323" s="169"/>
      <c r="HUP323" s="169"/>
      <c r="HUQ323" s="169"/>
      <c r="HUR323" s="169"/>
      <c r="HUS323" s="169"/>
      <c r="HUT323" s="169"/>
      <c r="HUU323" s="169"/>
      <c r="HUV323" s="169"/>
      <c r="HUW323" s="169"/>
      <c r="HUX323" s="169"/>
      <c r="HUY323" s="169"/>
      <c r="HUZ323" s="169"/>
      <c r="HVA323" s="169"/>
      <c r="HVB323" s="169"/>
      <c r="HVC323" s="169"/>
      <c r="HVD323" s="169"/>
      <c r="HVE323" s="169"/>
      <c r="HVF323" s="169"/>
      <c r="HVG323" s="169"/>
      <c r="HVH323" s="169"/>
      <c r="HVI323" s="169"/>
      <c r="HVJ323" s="169"/>
      <c r="HVK323" s="169"/>
      <c r="HVL323" s="169"/>
      <c r="HVM323" s="169"/>
      <c r="HVN323" s="169"/>
      <c r="HVO323" s="169"/>
      <c r="HVP323" s="169"/>
      <c r="HVQ323" s="169"/>
      <c r="HVR323" s="169"/>
      <c r="HVS323" s="169"/>
      <c r="HVT323" s="169"/>
      <c r="HVU323" s="169"/>
      <c r="HVV323" s="169"/>
      <c r="HVW323" s="169"/>
      <c r="HVX323" s="169"/>
      <c r="HVY323" s="169"/>
      <c r="HVZ323" s="169"/>
      <c r="HWA323" s="169"/>
      <c r="HWB323" s="169"/>
      <c r="HWC323" s="169"/>
      <c r="HWD323" s="169"/>
      <c r="HWE323" s="169"/>
      <c r="HWF323" s="169"/>
      <c r="HWG323" s="169"/>
      <c r="HWH323" s="169"/>
      <c r="HWI323" s="169"/>
      <c r="HWJ323" s="169"/>
      <c r="HWK323" s="169"/>
      <c r="HWL323" s="169"/>
      <c r="HWM323" s="169"/>
      <c r="HWN323" s="169"/>
      <c r="HWO323" s="169"/>
      <c r="HWP323" s="169"/>
      <c r="HWQ323" s="169"/>
      <c r="HWR323" s="169"/>
      <c r="HWS323" s="169"/>
      <c r="HWT323" s="169"/>
      <c r="HWU323" s="169"/>
      <c r="HWV323" s="169"/>
      <c r="HWW323" s="169"/>
      <c r="HWX323" s="169"/>
      <c r="HWY323" s="169"/>
      <c r="HWZ323" s="169"/>
      <c r="HXA323" s="169"/>
      <c r="HXB323" s="169"/>
      <c r="HXC323" s="169"/>
      <c r="HXD323" s="169"/>
      <c r="HXE323" s="169"/>
      <c r="HXF323" s="169"/>
      <c r="HXG323" s="169"/>
      <c r="HXH323" s="169"/>
      <c r="HXI323" s="169"/>
      <c r="HXJ323" s="169"/>
      <c r="HXK323" s="169"/>
      <c r="HXL323" s="169"/>
      <c r="HXM323" s="169"/>
      <c r="HXN323" s="169"/>
      <c r="HXO323" s="169"/>
      <c r="HXP323" s="169"/>
      <c r="HXQ323" s="169"/>
      <c r="HXR323" s="169"/>
      <c r="HXS323" s="169"/>
      <c r="HXT323" s="169"/>
      <c r="HXU323" s="169"/>
      <c r="HXV323" s="169"/>
      <c r="HXW323" s="169"/>
      <c r="HXX323" s="169"/>
      <c r="HXY323" s="169"/>
      <c r="HXZ323" s="169"/>
      <c r="HYA323" s="169"/>
      <c r="HYB323" s="169"/>
      <c r="HYC323" s="169"/>
      <c r="HYD323" s="169"/>
      <c r="HYE323" s="169"/>
      <c r="HYF323" s="169"/>
      <c r="HYG323" s="169"/>
      <c r="HYH323" s="169"/>
      <c r="HYI323" s="169"/>
      <c r="HYJ323" s="169"/>
      <c r="HYK323" s="169"/>
      <c r="HYL323" s="169"/>
      <c r="HYM323" s="169"/>
      <c r="HYN323" s="169"/>
      <c r="HYO323" s="169"/>
      <c r="HYP323" s="169"/>
      <c r="HYQ323" s="169"/>
      <c r="HYR323" s="169"/>
      <c r="HYS323" s="169"/>
      <c r="HYT323" s="169"/>
      <c r="HYU323" s="169"/>
      <c r="HYV323" s="169"/>
      <c r="HYW323" s="169"/>
      <c r="HYX323" s="169"/>
      <c r="HYY323" s="169"/>
      <c r="HYZ323" s="169"/>
      <c r="HZA323" s="169"/>
      <c r="HZB323" s="169"/>
      <c r="HZC323" s="169"/>
      <c r="HZD323" s="169"/>
      <c r="HZE323" s="169"/>
      <c r="HZF323" s="169"/>
      <c r="HZG323" s="169"/>
      <c r="HZH323" s="169"/>
      <c r="HZI323" s="169"/>
      <c r="HZJ323" s="169"/>
      <c r="HZK323" s="169"/>
      <c r="HZL323" s="169"/>
      <c r="HZM323" s="169"/>
      <c r="HZN323" s="169"/>
      <c r="HZO323" s="169"/>
      <c r="HZP323" s="169"/>
      <c r="HZQ323" s="169"/>
      <c r="HZR323" s="169"/>
      <c r="HZS323" s="169"/>
      <c r="HZT323" s="169"/>
      <c r="HZU323" s="169"/>
      <c r="HZV323" s="169"/>
      <c r="HZW323" s="169"/>
      <c r="HZX323" s="169"/>
      <c r="HZY323" s="169"/>
      <c r="HZZ323" s="169"/>
      <c r="IAA323" s="169"/>
      <c r="IAB323" s="169"/>
      <c r="IAC323" s="169"/>
      <c r="IAD323" s="169"/>
      <c r="IAE323" s="169"/>
      <c r="IAF323" s="169"/>
      <c r="IAG323" s="169"/>
      <c r="IAH323" s="169"/>
      <c r="IAI323" s="169"/>
      <c r="IAJ323" s="169"/>
      <c r="IAK323" s="169"/>
      <c r="IAL323" s="169"/>
      <c r="IAM323" s="169"/>
      <c r="IAN323" s="169"/>
      <c r="IAO323" s="169"/>
      <c r="IAP323" s="169"/>
      <c r="IAQ323" s="169"/>
      <c r="IAR323" s="169"/>
      <c r="IAS323" s="169"/>
      <c r="IAT323" s="169"/>
      <c r="IAU323" s="169"/>
      <c r="IAV323" s="169"/>
      <c r="IAW323" s="169"/>
      <c r="IAX323" s="169"/>
      <c r="IAY323" s="169"/>
      <c r="IAZ323" s="169"/>
      <c r="IBA323" s="169"/>
      <c r="IBB323" s="169"/>
      <c r="IBC323" s="169"/>
      <c r="IBD323" s="169"/>
      <c r="IBE323" s="169"/>
      <c r="IBF323" s="169"/>
      <c r="IBG323" s="169"/>
      <c r="IBH323" s="169"/>
      <c r="IBI323" s="169"/>
      <c r="IBJ323" s="169"/>
      <c r="IBK323" s="169"/>
      <c r="IBL323" s="169"/>
      <c r="IBM323" s="169"/>
      <c r="IBN323" s="169"/>
      <c r="IBO323" s="169"/>
      <c r="IBP323" s="169"/>
      <c r="IBQ323" s="169"/>
      <c r="IBR323" s="169"/>
      <c r="IBS323" s="169"/>
      <c r="IBT323" s="169"/>
      <c r="IBU323" s="169"/>
      <c r="IBV323" s="169"/>
      <c r="IBW323" s="169"/>
      <c r="IBX323" s="169"/>
      <c r="IBY323" s="169"/>
      <c r="IBZ323" s="169"/>
      <c r="ICA323" s="169"/>
      <c r="ICB323" s="169"/>
      <c r="ICC323" s="169"/>
      <c r="ICD323" s="169"/>
      <c r="ICE323" s="169"/>
      <c r="ICF323" s="169"/>
      <c r="ICG323" s="169"/>
      <c r="ICH323" s="169"/>
      <c r="ICI323" s="169"/>
      <c r="ICJ323" s="169"/>
      <c r="ICK323" s="169"/>
      <c r="ICL323" s="169"/>
      <c r="ICM323" s="169"/>
      <c r="ICN323" s="169"/>
      <c r="ICO323" s="169"/>
      <c r="ICP323" s="169"/>
      <c r="ICQ323" s="169"/>
      <c r="ICR323" s="169"/>
      <c r="ICS323" s="169"/>
      <c r="ICT323" s="169"/>
      <c r="ICU323" s="169"/>
      <c r="ICV323" s="169"/>
      <c r="ICW323" s="169"/>
      <c r="ICX323" s="169"/>
      <c r="ICY323" s="169"/>
      <c r="ICZ323" s="169"/>
      <c r="IDA323" s="169"/>
      <c r="IDB323" s="169"/>
      <c r="IDC323" s="169"/>
      <c r="IDD323" s="169"/>
      <c r="IDE323" s="169"/>
      <c r="IDF323" s="169"/>
      <c r="IDG323" s="169"/>
      <c r="IDH323" s="169"/>
      <c r="IDI323" s="169"/>
      <c r="IDJ323" s="169"/>
      <c r="IDK323" s="169"/>
      <c r="IDL323" s="169"/>
      <c r="IDM323" s="169"/>
      <c r="IDN323" s="169"/>
      <c r="IDO323" s="169"/>
      <c r="IDP323" s="169"/>
      <c r="IDQ323" s="169"/>
      <c r="IDR323" s="169"/>
      <c r="IDS323" s="169"/>
      <c r="IDT323" s="169"/>
      <c r="IDU323" s="169"/>
      <c r="IDV323" s="169"/>
      <c r="IDW323" s="169"/>
      <c r="IDX323" s="169"/>
      <c r="IDY323" s="169"/>
      <c r="IDZ323" s="169"/>
      <c r="IEA323" s="169"/>
      <c r="IEB323" s="169"/>
      <c r="IEC323" s="169"/>
      <c r="IED323" s="169"/>
      <c r="IEE323" s="169"/>
      <c r="IEF323" s="169"/>
      <c r="IEG323" s="169"/>
      <c r="IEH323" s="169"/>
      <c r="IEI323" s="169"/>
      <c r="IEJ323" s="169"/>
      <c r="IEK323" s="169"/>
      <c r="IEL323" s="169"/>
      <c r="IEM323" s="169"/>
      <c r="IEN323" s="169"/>
      <c r="IEO323" s="169"/>
      <c r="IEP323" s="169"/>
      <c r="IEQ323" s="169"/>
      <c r="IER323" s="169"/>
      <c r="IES323" s="169"/>
      <c r="IET323" s="169"/>
      <c r="IEU323" s="169"/>
      <c r="IEV323" s="169"/>
      <c r="IEW323" s="169"/>
      <c r="IEX323" s="169"/>
      <c r="IEY323" s="169"/>
      <c r="IEZ323" s="169"/>
      <c r="IFA323" s="169"/>
      <c r="IFB323" s="169"/>
      <c r="IFC323" s="169"/>
      <c r="IFD323" s="169"/>
      <c r="IFE323" s="169"/>
      <c r="IFF323" s="169"/>
      <c r="IFG323" s="169"/>
      <c r="IFH323" s="169"/>
      <c r="IFI323" s="169"/>
      <c r="IFJ323" s="169"/>
      <c r="IFK323" s="169"/>
      <c r="IFL323" s="169"/>
      <c r="IFM323" s="169"/>
      <c r="IFN323" s="169"/>
      <c r="IFO323" s="169"/>
      <c r="IFP323" s="169"/>
      <c r="IFQ323" s="169"/>
      <c r="IFR323" s="169"/>
      <c r="IFS323" s="169"/>
      <c r="IFT323" s="169"/>
      <c r="IFU323" s="169"/>
      <c r="IFV323" s="169"/>
      <c r="IFW323" s="169"/>
      <c r="IFX323" s="169"/>
      <c r="IFY323" s="169"/>
      <c r="IFZ323" s="169"/>
      <c r="IGA323" s="169"/>
      <c r="IGB323" s="169"/>
      <c r="IGC323" s="169"/>
      <c r="IGD323" s="169"/>
      <c r="IGE323" s="169"/>
      <c r="IGF323" s="169"/>
      <c r="IGG323" s="169"/>
      <c r="IGH323" s="169"/>
      <c r="IGI323" s="169"/>
      <c r="IGJ323" s="169"/>
      <c r="IGK323" s="169"/>
      <c r="IGL323" s="169"/>
      <c r="IGM323" s="169"/>
      <c r="IGN323" s="169"/>
      <c r="IGO323" s="169"/>
      <c r="IGP323" s="169"/>
      <c r="IGQ323" s="169"/>
      <c r="IGR323" s="169"/>
      <c r="IGS323" s="169"/>
      <c r="IGT323" s="169"/>
      <c r="IGU323" s="169"/>
      <c r="IGV323" s="169"/>
      <c r="IGW323" s="169"/>
      <c r="IGX323" s="169"/>
      <c r="IGY323" s="169"/>
      <c r="IGZ323" s="169"/>
      <c r="IHA323" s="169"/>
      <c r="IHB323" s="169"/>
      <c r="IHC323" s="169"/>
      <c r="IHD323" s="169"/>
      <c r="IHE323" s="169"/>
      <c r="IHF323" s="169"/>
      <c r="IHG323" s="169"/>
      <c r="IHH323" s="169"/>
      <c r="IHI323" s="169"/>
      <c r="IHJ323" s="169"/>
      <c r="IHK323" s="169"/>
      <c r="IHL323" s="169"/>
      <c r="IHM323" s="169"/>
      <c r="IHN323" s="169"/>
      <c r="IHO323" s="169"/>
      <c r="IHP323" s="169"/>
      <c r="IHQ323" s="169"/>
      <c r="IHR323" s="169"/>
      <c r="IHS323" s="169"/>
      <c r="IHT323" s="169"/>
      <c r="IHU323" s="169"/>
      <c r="IHV323" s="169"/>
      <c r="IHW323" s="169"/>
      <c r="IHX323" s="169"/>
      <c r="IHY323" s="169"/>
      <c r="IHZ323" s="169"/>
      <c r="IIA323" s="169"/>
      <c r="IIB323" s="169"/>
      <c r="IIC323" s="169"/>
      <c r="IID323" s="169"/>
      <c r="IIE323" s="169"/>
      <c r="IIF323" s="169"/>
      <c r="IIG323" s="169"/>
      <c r="IIH323" s="169"/>
      <c r="III323" s="169"/>
      <c r="IIJ323" s="169"/>
      <c r="IIK323" s="169"/>
      <c r="IIL323" s="169"/>
      <c r="IIM323" s="169"/>
      <c r="IIN323" s="169"/>
      <c r="IIO323" s="169"/>
      <c r="IIP323" s="169"/>
      <c r="IIQ323" s="169"/>
      <c r="IIR323" s="169"/>
      <c r="IIS323" s="169"/>
      <c r="IIT323" s="169"/>
      <c r="IIU323" s="169"/>
      <c r="IIV323" s="169"/>
      <c r="IIW323" s="169"/>
      <c r="IIX323" s="169"/>
      <c r="IIY323" s="169"/>
      <c r="IIZ323" s="169"/>
      <c r="IJA323" s="169"/>
      <c r="IJB323" s="169"/>
      <c r="IJC323" s="169"/>
      <c r="IJD323" s="169"/>
      <c r="IJE323" s="169"/>
      <c r="IJF323" s="169"/>
      <c r="IJG323" s="169"/>
      <c r="IJH323" s="169"/>
      <c r="IJI323" s="169"/>
      <c r="IJJ323" s="169"/>
      <c r="IJK323" s="169"/>
      <c r="IJL323" s="169"/>
      <c r="IJM323" s="169"/>
      <c r="IJN323" s="169"/>
      <c r="IJO323" s="169"/>
      <c r="IJP323" s="169"/>
      <c r="IJQ323" s="169"/>
      <c r="IJR323" s="169"/>
      <c r="IJS323" s="169"/>
      <c r="IJT323" s="169"/>
      <c r="IJU323" s="169"/>
      <c r="IJV323" s="169"/>
      <c r="IJW323" s="169"/>
      <c r="IJX323" s="169"/>
      <c r="IJY323" s="169"/>
      <c r="IJZ323" s="169"/>
      <c r="IKA323" s="169"/>
      <c r="IKB323" s="169"/>
      <c r="IKC323" s="169"/>
      <c r="IKD323" s="169"/>
      <c r="IKE323" s="169"/>
      <c r="IKF323" s="169"/>
      <c r="IKG323" s="169"/>
      <c r="IKH323" s="169"/>
      <c r="IKI323" s="169"/>
      <c r="IKJ323" s="169"/>
      <c r="IKK323" s="169"/>
      <c r="IKL323" s="169"/>
      <c r="IKM323" s="169"/>
      <c r="IKN323" s="169"/>
      <c r="IKO323" s="169"/>
      <c r="IKP323" s="169"/>
      <c r="IKQ323" s="169"/>
      <c r="IKR323" s="169"/>
      <c r="IKS323" s="169"/>
      <c r="IKT323" s="169"/>
      <c r="IKU323" s="169"/>
      <c r="IKV323" s="169"/>
      <c r="IKW323" s="169"/>
      <c r="IKX323" s="169"/>
      <c r="IKY323" s="169"/>
      <c r="IKZ323" s="169"/>
      <c r="ILA323" s="169"/>
      <c r="ILB323" s="169"/>
      <c r="ILC323" s="169"/>
      <c r="ILD323" s="169"/>
      <c r="ILE323" s="169"/>
      <c r="ILF323" s="169"/>
      <c r="ILG323" s="169"/>
      <c r="ILH323" s="169"/>
      <c r="ILI323" s="169"/>
      <c r="ILJ323" s="169"/>
      <c r="ILK323" s="169"/>
      <c r="ILL323" s="169"/>
      <c r="ILM323" s="169"/>
      <c r="ILN323" s="169"/>
      <c r="ILO323" s="169"/>
      <c r="ILP323" s="169"/>
      <c r="ILQ323" s="169"/>
      <c r="ILR323" s="169"/>
      <c r="ILS323" s="169"/>
      <c r="ILT323" s="169"/>
      <c r="ILU323" s="169"/>
      <c r="ILV323" s="169"/>
      <c r="ILW323" s="169"/>
      <c r="ILX323" s="169"/>
      <c r="ILY323" s="169"/>
      <c r="ILZ323" s="169"/>
      <c r="IMA323" s="169"/>
      <c r="IMB323" s="169"/>
      <c r="IMC323" s="169"/>
      <c r="IMD323" s="169"/>
      <c r="IME323" s="169"/>
      <c r="IMF323" s="169"/>
      <c r="IMG323" s="169"/>
      <c r="IMH323" s="169"/>
      <c r="IMI323" s="169"/>
      <c r="IMJ323" s="169"/>
      <c r="IMK323" s="169"/>
      <c r="IML323" s="169"/>
      <c r="IMM323" s="169"/>
      <c r="IMN323" s="169"/>
      <c r="IMO323" s="169"/>
      <c r="IMP323" s="169"/>
      <c r="IMQ323" s="169"/>
      <c r="IMR323" s="169"/>
      <c r="IMS323" s="169"/>
      <c r="IMT323" s="169"/>
      <c r="IMU323" s="169"/>
      <c r="IMV323" s="169"/>
      <c r="IMW323" s="169"/>
      <c r="IMX323" s="169"/>
      <c r="IMY323" s="169"/>
      <c r="IMZ323" s="169"/>
      <c r="INA323" s="169"/>
      <c r="INB323" s="169"/>
      <c r="INC323" s="169"/>
      <c r="IND323" s="169"/>
      <c r="INE323" s="169"/>
      <c r="INF323" s="169"/>
      <c r="ING323" s="169"/>
      <c r="INH323" s="169"/>
      <c r="INI323" s="169"/>
      <c r="INJ323" s="169"/>
      <c r="INK323" s="169"/>
      <c r="INL323" s="169"/>
      <c r="INM323" s="169"/>
      <c r="INN323" s="169"/>
      <c r="INO323" s="169"/>
      <c r="INP323" s="169"/>
      <c r="INQ323" s="169"/>
      <c r="INR323" s="169"/>
      <c r="INS323" s="169"/>
      <c r="INT323" s="169"/>
      <c r="INU323" s="169"/>
      <c r="INV323" s="169"/>
      <c r="INW323" s="169"/>
      <c r="INX323" s="169"/>
      <c r="INY323" s="169"/>
      <c r="INZ323" s="169"/>
      <c r="IOA323" s="169"/>
      <c r="IOB323" s="169"/>
      <c r="IOC323" s="169"/>
      <c r="IOD323" s="169"/>
      <c r="IOE323" s="169"/>
      <c r="IOF323" s="169"/>
      <c r="IOG323" s="169"/>
      <c r="IOH323" s="169"/>
      <c r="IOI323" s="169"/>
      <c r="IOJ323" s="169"/>
      <c r="IOK323" s="169"/>
      <c r="IOL323" s="169"/>
      <c r="IOM323" s="169"/>
      <c r="ION323" s="169"/>
      <c r="IOO323" s="169"/>
      <c r="IOP323" s="169"/>
      <c r="IOQ323" s="169"/>
      <c r="IOR323" s="169"/>
      <c r="IOS323" s="169"/>
      <c r="IOT323" s="169"/>
      <c r="IOU323" s="169"/>
      <c r="IOV323" s="169"/>
      <c r="IOW323" s="169"/>
      <c r="IOX323" s="169"/>
      <c r="IOY323" s="169"/>
      <c r="IOZ323" s="169"/>
      <c r="IPA323" s="169"/>
      <c r="IPB323" s="169"/>
      <c r="IPC323" s="169"/>
      <c r="IPD323" s="169"/>
      <c r="IPE323" s="169"/>
      <c r="IPF323" s="169"/>
      <c r="IPG323" s="169"/>
      <c r="IPH323" s="169"/>
      <c r="IPI323" s="169"/>
      <c r="IPJ323" s="169"/>
      <c r="IPK323" s="169"/>
      <c r="IPL323" s="169"/>
      <c r="IPM323" s="169"/>
      <c r="IPN323" s="169"/>
      <c r="IPO323" s="169"/>
      <c r="IPP323" s="169"/>
      <c r="IPQ323" s="169"/>
      <c r="IPR323" s="169"/>
      <c r="IPS323" s="169"/>
      <c r="IPT323" s="169"/>
      <c r="IPU323" s="169"/>
      <c r="IPV323" s="169"/>
      <c r="IPW323" s="169"/>
      <c r="IPX323" s="169"/>
      <c r="IPY323" s="169"/>
      <c r="IPZ323" s="169"/>
      <c r="IQA323" s="169"/>
      <c r="IQB323" s="169"/>
      <c r="IQC323" s="169"/>
      <c r="IQD323" s="169"/>
      <c r="IQE323" s="169"/>
      <c r="IQF323" s="169"/>
      <c r="IQG323" s="169"/>
      <c r="IQH323" s="169"/>
      <c r="IQI323" s="169"/>
      <c r="IQJ323" s="169"/>
      <c r="IQK323" s="169"/>
      <c r="IQL323" s="169"/>
      <c r="IQM323" s="169"/>
      <c r="IQN323" s="169"/>
      <c r="IQO323" s="169"/>
      <c r="IQP323" s="169"/>
      <c r="IQQ323" s="169"/>
      <c r="IQR323" s="169"/>
      <c r="IQS323" s="169"/>
      <c r="IQT323" s="169"/>
      <c r="IQU323" s="169"/>
      <c r="IQV323" s="169"/>
      <c r="IQW323" s="169"/>
      <c r="IQX323" s="169"/>
      <c r="IQY323" s="169"/>
      <c r="IQZ323" s="169"/>
      <c r="IRA323" s="169"/>
      <c r="IRB323" s="169"/>
      <c r="IRC323" s="169"/>
      <c r="IRD323" s="169"/>
      <c r="IRE323" s="169"/>
      <c r="IRF323" s="169"/>
      <c r="IRG323" s="169"/>
      <c r="IRH323" s="169"/>
      <c r="IRI323" s="169"/>
      <c r="IRJ323" s="169"/>
      <c r="IRK323" s="169"/>
      <c r="IRL323" s="169"/>
      <c r="IRM323" s="169"/>
      <c r="IRN323" s="169"/>
      <c r="IRO323" s="169"/>
      <c r="IRP323" s="169"/>
      <c r="IRQ323" s="169"/>
      <c r="IRR323" s="169"/>
      <c r="IRS323" s="169"/>
      <c r="IRT323" s="169"/>
      <c r="IRU323" s="169"/>
      <c r="IRV323" s="169"/>
      <c r="IRW323" s="169"/>
      <c r="IRX323" s="169"/>
      <c r="IRY323" s="169"/>
      <c r="IRZ323" s="169"/>
      <c r="ISA323" s="169"/>
      <c r="ISB323" s="169"/>
      <c r="ISC323" s="169"/>
      <c r="ISD323" s="169"/>
      <c r="ISE323" s="169"/>
      <c r="ISF323" s="169"/>
      <c r="ISG323" s="169"/>
      <c r="ISH323" s="169"/>
      <c r="ISI323" s="169"/>
      <c r="ISJ323" s="169"/>
      <c r="ISK323" s="169"/>
      <c r="ISL323" s="169"/>
      <c r="ISM323" s="169"/>
      <c r="ISN323" s="169"/>
      <c r="ISO323" s="169"/>
      <c r="ISP323" s="169"/>
      <c r="ISQ323" s="169"/>
      <c r="ISR323" s="169"/>
      <c r="ISS323" s="169"/>
      <c r="IST323" s="169"/>
      <c r="ISU323" s="169"/>
      <c r="ISV323" s="169"/>
      <c r="ISW323" s="169"/>
      <c r="ISX323" s="169"/>
      <c r="ISY323" s="169"/>
      <c r="ISZ323" s="169"/>
      <c r="ITA323" s="169"/>
      <c r="ITB323" s="169"/>
      <c r="ITC323" s="169"/>
      <c r="ITD323" s="169"/>
      <c r="ITE323" s="169"/>
      <c r="ITF323" s="169"/>
      <c r="ITG323" s="169"/>
      <c r="ITH323" s="169"/>
      <c r="ITI323" s="169"/>
      <c r="ITJ323" s="169"/>
      <c r="ITK323" s="169"/>
      <c r="ITL323" s="169"/>
      <c r="ITM323" s="169"/>
      <c r="ITN323" s="169"/>
      <c r="ITO323" s="169"/>
      <c r="ITP323" s="169"/>
      <c r="ITQ323" s="169"/>
      <c r="ITR323" s="169"/>
      <c r="ITS323" s="169"/>
      <c r="ITT323" s="169"/>
      <c r="ITU323" s="169"/>
      <c r="ITV323" s="169"/>
      <c r="ITW323" s="169"/>
      <c r="ITX323" s="169"/>
      <c r="ITY323" s="169"/>
      <c r="ITZ323" s="169"/>
      <c r="IUA323" s="169"/>
      <c r="IUB323" s="169"/>
      <c r="IUC323" s="169"/>
      <c r="IUD323" s="169"/>
      <c r="IUE323" s="169"/>
      <c r="IUF323" s="169"/>
      <c r="IUG323" s="169"/>
      <c r="IUH323" s="169"/>
      <c r="IUI323" s="169"/>
      <c r="IUJ323" s="169"/>
      <c r="IUK323" s="169"/>
      <c r="IUL323" s="169"/>
      <c r="IUM323" s="169"/>
      <c r="IUN323" s="169"/>
      <c r="IUO323" s="169"/>
      <c r="IUP323" s="169"/>
      <c r="IUQ323" s="169"/>
      <c r="IUR323" s="169"/>
      <c r="IUS323" s="169"/>
      <c r="IUT323" s="169"/>
      <c r="IUU323" s="169"/>
      <c r="IUV323" s="169"/>
      <c r="IUW323" s="169"/>
      <c r="IUX323" s="169"/>
      <c r="IUY323" s="169"/>
      <c r="IUZ323" s="169"/>
      <c r="IVA323" s="169"/>
      <c r="IVB323" s="169"/>
      <c r="IVC323" s="169"/>
      <c r="IVD323" s="169"/>
      <c r="IVE323" s="169"/>
      <c r="IVF323" s="169"/>
      <c r="IVG323" s="169"/>
      <c r="IVH323" s="169"/>
      <c r="IVI323" s="169"/>
      <c r="IVJ323" s="169"/>
      <c r="IVK323" s="169"/>
      <c r="IVL323" s="169"/>
      <c r="IVM323" s="169"/>
      <c r="IVN323" s="169"/>
      <c r="IVO323" s="169"/>
      <c r="IVP323" s="169"/>
      <c r="IVQ323" s="169"/>
      <c r="IVR323" s="169"/>
      <c r="IVS323" s="169"/>
      <c r="IVT323" s="169"/>
      <c r="IVU323" s="169"/>
      <c r="IVV323" s="169"/>
      <c r="IVW323" s="169"/>
      <c r="IVX323" s="169"/>
      <c r="IVY323" s="169"/>
      <c r="IVZ323" s="169"/>
      <c r="IWA323" s="169"/>
      <c r="IWB323" s="169"/>
      <c r="IWC323" s="169"/>
      <c r="IWD323" s="169"/>
      <c r="IWE323" s="169"/>
      <c r="IWF323" s="169"/>
      <c r="IWG323" s="169"/>
      <c r="IWH323" s="169"/>
      <c r="IWI323" s="169"/>
      <c r="IWJ323" s="169"/>
      <c r="IWK323" s="169"/>
      <c r="IWL323" s="169"/>
      <c r="IWM323" s="169"/>
      <c r="IWN323" s="169"/>
      <c r="IWO323" s="169"/>
      <c r="IWP323" s="169"/>
      <c r="IWQ323" s="169"/>
      <c r="IWR323" s="169"/>
      <c r="IWS323" s="169"/>
      <c r="IWT323" s="169"/>
      <c r="IWU323" s="169"/>
      <c r="IWV323" s="169"/>
      <c r="IWW323" s="169"/>
      <c r="IWX323" s="169"/>
      <c r="IWY323" s="169"/>
      <c r="IWZ323" s="169"/>
      <c r="IXA323" s="169"/>
      <c r="IXB323" s="169"/>
      <c r="IXC323" s="169"/>
      <c r="IXD323" s="169"/>
      <c r="IXE323" s="169"/>
      <c r="IXF323" s="169"/>
      <c r="IXG323" s="169"/>
      <c r="IXH323" s="169"/>
      <c r="IXI323" s="169"/>
      <c r="IXJ323" s="169"/>
      <c r="IXK323" s="169"/>
      <c r="IXL323" s="169"/>
      <c r="IXM323" s="169"/>
      <c r="IXN323" s="169"/>
      <c r="IXO323" s="169"/>
      <c r="IXP323" s="169"/>
      <c r="IXQ323" s="169"/>
      <c r="IXR323" s="169"/>
      <c r="IXS323" s="169"/>
      <c r="IXT323" s="169"/>
      <c r="IXU323" s="169"/>
      <c r="IXV323" s="169"/>
      <c r="IXW323" s="169"/>
      <c r="IXX323" s="169"/>
      <c r="IXY323" s="169"/>
      <c r="IXZ323" s="169"/>
      <c r="IYA323" s="169"/>
      <c r="IYB323" s="169"/>
      <c r="IYC323" s="169"/>
      <c r="IYD323" s="169"/>
      <c r="IYE323" s="169"/>
      <c r="IYF323" s="169"/>
      <c r="IYG323" s="169"/>
      <c r="IYH323" s="169"/>
      <c r="IYI323" s="169"/>
      <c r="IYJ323" s="169"/>
      <c r="IYK323" s="169"/>
      <c r="IYL323" s="169"/>
      <c r="IYM323" s="169"/>
      <c r="IYN323" s="169"/>
      <c r="IYO323" s="169"/>
      <c r="IYP323" s="169"/>
      <c r="IYQ323" s="169"/>
      <c r="IYR323" s="169"/>
      <c r="IYS323" s="169"/>
      <c r="IYT323" s="169"/>
      <c r="IYU323" s="169"/>
      <c r="IYV323" s="169"/>
      <c r="IYW323" s="169"/>
      <c r="IYX323" s="169"/>
      <c r="IYY323" s="169"/>
      <c r="IYZ323" s="169"/>
      <c r="IZA323" s="169"/>
      <c r="IZB323" s="169"/>
      <c r="IZC323" s="169"/>
      <c r="IZD323" s="169"/>
      <c r="IZE323" s="169"/>
      <c r="IZF323" s="169"/>
      <c r="IZG323" s="169"/>
      <c r="IZH323" s="169"/>
      <c r="IZI323" s="169"/>
      <c r="IZJ323" s="169"/>
      <c r="IZK323" s="169"/>
      <c r="IZL323" s="169"/>
      <c r="IZM323" s="169"/>
      <c r="IZN323" s="169"/>
      <c r="IZO323" s="169"/>
      <c r="IZP323" s="169"/>
      <c r="IZQ323" s="169"/>
      <c r="IZR323" s="169"/>
      <c r="IZS323" s="169"/>
      <c r="IZT323" s="169"/>
      <c r="IZU323" s="169"/>
      <c r="IZV323" s="169"/>
      <c r="IZW323" s="169"/>
      <c r="IZX323" s="169"/>
      <c r="IZY323" s="169"/>
      <c r="IZZ323" s="169"/>
      <c r="JAA323" s="169"/>
      <c r="JAB323" s="169"/>
      <c r="JAC323" s="169"/>
      <c r="JAD323" s="169"/>
      <c r="JAE323" s="169"/>
      <c r="JAF323" s="169"/>
      <c r="JAG323" s="169"/>
      <c r="JAH323" s="169"/>
      <c r="JAI323" s="169"/>
      <c r="JAJ323" s="169"/>
      <c r="JAK323" s="169"/>
      <c r="JAL323" s="169"/>
      <c r="JAM323" s="169"/>
      <c r="JAN323" s="169"/>
      <c r="JAO323" s="169"/>
      <c r="JAP323" s="169"/>
      <c r="JAQ323" s="169"/>
      <c r="JAR323" s="169"/>
      <c r="JAS323" s="169"/>
      <c r="JAT323" s="169"/>
      <c r="JAU323" s="169"/>
      <c r="JAV323" s="169"/>
      <c r="JAW323" s="169"/>
      <c r="JAX323" s="169"/>
      <c r="JAY323" s="169"/>
      <c r="JAZ323" s="169"/>
      <c r="JBA323" s="169"/>
      <c r="JBB323" s="169"/>
      <c r="JBC323" s="169"/>
      <c r="JBD323" s="169"/>
      <c r="JBE323" s="169"/>
      <c r="JBF323" s="169"/>
      <c r="JBG323" s="169"/>
      <c r="JBH323" s="169"/>
      <c r="JBI323" s="169"/>
      <c r="JBJ323" s="169"/>
      <c r="JBK323" s="169"/>
      <c r="JBL323" s="169"/>
      <c r="JBM323" s="169"/>
      <c r="JBN323" s="169"/>
      <c r="JBO323" s="169"/>
      <c r="JBP323" s="169"/>
      <c r="JBQ323" s="169"/>
      <c r="JBR323" s="169"/>
      <c r="JBS323" s="169"/>
      <c r="JBT323" s="169"/>
      <c r="JBU323" s="169"/>
      <c r="JBV323" s="169"/>
      <c r="JBW323" s="169"/>
      <c r="JBX323" s="169"/>
      <c r="JBY323" s="169"/>
      <c r="JBZ323" s="169"/>
      <c r="JCA323" s="169"/>
      <c r="JCB323" s="169"/>
      <c r="JCC323" s="169"/>
      <c r="JCD323" s="169"/>
      <c r="JCE323" s="169"/>
      <c r="JCF323" s="169"/>
      <c r="JCG323" s="169"/>
      <c r="JCH323" s="169"/>
      <c r="JCI323" s="169"/>
      <c r="JCJ323" s="169"/>
      <c r="JCK323" s="169"/>
      <c r="JCL323" s="169"/>
      <c r="JCM323" s="169"/>
      <c r="JCN323" s="169"/>
      <c r="JCO323" s="169"/>
      <c r="JCP323" s="169"/>
      <c r="JCQ323" s="169"/>
      <c r="JCR323" s="169"/>
      <c r="JCS323" s="169"/>
      <c r="JCT323" s="169"/>
      <c r="JCU323" s="169"/>
      <c r="JCV323" s="169"/>
      <c r="JCW323" s="169"/>
      <c r="JCX323" s="169"/>
      <c r="JCY323" s="169"/>
      <c r="JCZ323" s="169"/>
      <c r="JDA323" s="169"/>
      <c r="JDB323" s="169"/>
      <c r="JDC323" s="169"/>
      <c r="JDD323" s="169"/>
      <c r="JDE323" s="169"/>
      <c r="JDF323" s="169"/>
      <c r="JDG323" s="169"/>
      <c r="JDH323" s="169"/>
      <c r="JDI323" s="169"/>
      <c r="JDJ323" s="169"/>
      <c r="JDK323" s="169"/>
      <c r="JDL323" s="169"/>
      <c r="JDM323" s="169"/>
      <c r="JDN323" s="169"/>
      <c r="JDO323" s="169"/>
      <c r="JDP323" s="169"/>
      <c r="JDQ323" s="169"/>
      <c r="JDR323" s="169"/>
      <c r="JDS323" s="169"/>
      <c r="JDT323" s="169"/>
      <c r="JDU323" s="169"/>
      <c r="JDV323" s="169"/>
      <c r="JDW323" s="169"/>
      <c r="JDX323" s="169"/>
      <c r="JDY323" s="169"/>
      <c r="JDZ323" s="169"/>
      <c r="JEA323" s="169"/>
      <c r="JEB323" s="169"/>
      <c r="JEC323" s="169"/>
      <c r="JED323" s="169"/>
      <c r="JEE323" s="169"/>
      <c r="JEF323" s="169"/>
      <c r="JEG323" s="169"/>
      <c r="JEH323" s="169"/>
      <c r="JEI323" s="169"/>
      <c r="JEJ323" s="169"/>
      <c r="JEK323" s="169"/>
      <c r="JEL323" s="169"/>
      <c r="JEM323" s="169"/>
      <c r="JEN323" s="169"/>
      <c r="JEO323" s="169"/>
      <c r="JEP323" s="169"/>
      <c r="JEQ323" s="169"/>
      <c r="JER323" s="169"/>
      <c r="JES323" s="169"/>
      <c r="JET323" s="169"/>
      <c r="JEU323" s="169"/>
      <c r="JEV323" s="169"/>
      <c r="JEW323" s="169"/>
      <c r="JEX323" s="169"/>
      <c r="JEY323" s="169"/>
      <c r="JEZ323" s="169"/>
      <c r="JFA323" s="169"/>
      <c r="JFB323" s="169"/>
      <c r="JFC323" s="169"/>
      <c r="JFD323" s="169"/>
      <c r="JFE323" s="169"/>
      <c r="JFF323" s="169"/>
      <c r="JFG323" s="169"/>
      <c r="JFH323" s="169"/>
      <c r="JFI323" s="169"/>
      <c r="JFJ323" s="169"/>
      <c r="JFK323" s="169"/>
      <c r="JFL323" s="169"/>
      <c r="JFM323" s="169"/>
      <c r="JFN323" s="169"/>
      <c r="JFO323" s="169"/>
      <c r="JFP323" s="169"/>
      <c r="JFQ323" s="169"/>
      <c r="JFR323" s="169"/>
      <c r="JFS323" s="169"/>
      <c r="JFT323" s="169"/>
      <c r="JFU323" s="169"/>
      <c r="JFV323" s="169"/>
      <c r="JFW323" s="169"/>
      <c r="JFX323" s="169"/>
      <c r="JFY323" s="169"/>
      <c r="JFZ323" s="169"/>
      <c r="JGA323" s="169"/>
      <c r="JGB323" s="169"/>
      <c r="JGC323" s="169"/>
      <c r="JGD323" s="169"/>
      <c r="JGE323" s="169"/>
      <c r="JGF323" s="169"/>
      <c r="JGG323" s="169"/>
      <c r="JGH323" s="169"/>
      <c r="JGI323" s="169"/>
      <c r="JGJ323" s="169"/>
      <c r="JGK323" s="169"/>
      <c r="JGL323" s="169"/>
      <c r="JGM323" s="169"/>
      <c r="JGN323" s="169"/>
      <c r="JGO323" s="169"/>
      <c r="JGP323" s="169"/>
      <c r="JGQ323" s="169"/>
      <c r="JGR323" s="169"/>
      <c r="JGS323" s="169"/>
      <c r="JGT323" s="169"/>
      <c r="JGU323" s="169"/>
      <c r="JGV323" s="169"/>
      <c r="JGW323" s="169"/>
      <c r="JGX323" s="169"/>
      <c r="JGY323" s="169"/>
      <c r="JGZ323" s="169"/>
      <c r="JHA323" s="169"/>
      <c r="JHB323" s="169"/>
      <c r="JHC323" s="169"/>
      <c r="JHD323" s="169"/>
      <c r="JHE323" s="169"/>
      <c r="JHF323" s="169"/>
      <c r="JHG323" s="169"/>
      <c r="JHH323" s="169"/>
      <c r="JHI323" s="169"/>
      <c r="JHJ323" s="169"/>
      <c r="JHK323" s="169"/>
      <c r="JHL323" s="169"/>
      <c r="JHM323" s="169"/>
      <c r="JHN323" s="169"/>
      <c r="JHO323" s="169"/>
      <c r="JHP323" s="169"/>
      <c r="JHQ323" s="169"/>
      <c r="JHR323" s="169"/>
      <c r="JHS323" s="169"/>
      <c r="JHT323" s="169"/>
      <c r="JHU323" s="169"/>
      <c r="JHV323" s="169"/>
      <c r="JHW323" s="169"/>
      <c r="JHX323" s="169"/>
      <c r="JHY323" s="169"/>
      <c r="JHZ323" s="169"/>
      <c r="JIA323" s="169"/>
      <c r="JIB323" s="169"/>
      <c r="JIC323" s="169"/>
      <c r="JID323" s="169"/>
      <c r="JIE323" s="169"/>
      <c r="JIF323" s="169"/>
      <c r="JIG323" s="169"/>
      <c r="JIH323" s="169"/>
      <c r="JII323" s="169"/>
      <c r="JIJ323" s="169"/>
      <c r="JIK323" s="169"/>
      <c r="JIL323" s="169"/>
      <c r="JIM323" s="169"/>
      <c r="JIN323" s="169"/>
      <c r="JIO323" s="169"/>
      <c r="JIP323" s="169"/>
      <c r="JIQ323" s="169"/>
      <c r="JIR323" s="169"/>
      <c r="JIS323" s="169"/>
      <c r="JIT323" s="169"/>
      <c r="JIU323" s="169"/>
      <c r="JIV323" s="169"/>
      <c r="JIW323" s="169"/>
      <c r="JIX323" s="169"/>
      <c r="JIY323" s="169"/>
      <c r="JIZ323" s="169"/>
      <c r="JJA323" s="169"/>
      <c r="JJB323" s="169"/>
      <c r="JJC323" s="169"/>
      <c r="JJD323" s="169"/>
      <c r="JJE323" s="169"/>
      <c r="JJF323" s="169"/>
      <c r="JJG323" s="169"/>
      <c r="JJH323" s="169"/>
      <c r="JJI323" s="169"/>
      <c r="JJJ323" s="169"/>
      <c r="JJK323" s="169"/>
      <c r="JJL323" s="169"/>
      <c r="JJM323" s="169"/>
      <c r="JJN323" s="169"/>
      <c r="JJO323" s="169"/>
      <c r="JJP323" s="169"/>
      <c r="JJQ323" s="169"/>
      <c r="JJR323" s="169"/>
      <c r="JJS323" s="169"/>
      <c r="JJT323" s="169"/>
      <c r="JJU323" s="169"/>
      <c r="JJV323" s="169"/>
      <c r="JJW323" s="169"/>
      <c r="JJX323" s="169"/>
      <c r="JJY323" s="169"/>
      <c r="JJZ323" s="169"/>
      <c r="JKA323" s="169"/>
      <c r="JKB323" s="169"/>
      <c r="JKC323" s="169"/>
      <c r="JKD323" s="169"/>
      <c r="JKE323" s="169"/>
      <c r="JKF323" s="169"/>
      <c r="JKG323" s="169"/>
      <c r="JKH323" s="169"/>
      <c r="JKI323" s="169"/>
      <c r="JKJ323" s="169"/>
      <c r="JKK323" s="169"/>
      <c r="JKL323" s="169"/>
      <c r="JKM323" s="169"/>
      <c r="JKN323" s="169"/>
      <c r="JKO323" s="169"/>
      <c r="JKP323" s="169"/>
      <c r="JKQ323" s="169"/>
      <c r="JKR323" s="169"/>
      <c r="JKS323" s="169"/>
      <c r="JKT323" s="169"/>
      <c r="JKU323" s="169"/>
      <c r="JKV323" s="169"/>
      <c r="JKW323" s="169"/>
      <c r="JKX323" s="169"/>
      <c r="JKY323" s="169"/>
      <c r="JKZ323" s="169"/>
      <c r="JLA323" s="169"/>
      <c r="JLB323" s="169"/>
      <c r="JLC323" s="169"/>
      <c r="JLD323" s="169"/>
      <c r="JLE323" s="169"/>
      <c r="JLF323" s="169"/>
      <c r="JLG323" s="169"/>
      <c r="JLH323" s="169"/>
      <c r="JLI323" s="169"/>
      <c r="JLJ323" s="169"/>
      <c r="JLK323" s="169"/>
      <c r="JLL323" s="169"/>
      <c r="JLM323" s="169"/>
      <c r="JLN323" s="169"/>
      <c r="JLO323" s="169"/>
      <c r="JLP323" s="169"/>
      <c r="JLQ323" s="169"/>
      <c r="JLR323" s="169"/>
      <c r="JLS323" s="169"/>
      <c r="JLT323" s="169"/>
      <c r="JLU323" s="169"/>
      <c r="JLV323" s="169"/>
      <c r="JLW323" s="169"/>
      <c r="JLX323" s="169"/>
      <c r="JLY323" s="169"/>
      <c r="JLZ323" s="169"/>
      <c r="JMA323" s="169"/>
      <c r="JMB323" s="169"/>
      <c r="JMC323" s="169"/>
      <c r="JMD323" s="169"/>
      <c r="JME323" s="169"/>
      <c r="JMF323" s="169"/>
      <c r="JMG323" s="169"/>
      <c r="JMH323" s="169"/>
      <c r="JMI323" s="169"/>
      <c r="JMJ323" s="169"/>
      <c r="JMK323" s="169"/>
      <c r="JML323" s="169"/>
      <c r="JMM323" s="169"/>
      <c r="JMN323" s="169"/>
      <c r="JMO323" s="169"/>
      <c r="JMP323" s="169"/>
      <c r="JMQ323" s="169"/>
      <c r="JMR323" s="169"/>
      <c r="JMS323" s="169"/>
      <c r="JMT323" s="169"/>
      <c r="JMU323" s="169"/>
      <c r="JMV323" s="169"/>
      <c r="JMW323" s="169"/>
      <c r="JMX323" s="169"/>
      <c r="JMY323" s="169"/>
      <c r="JMZ323" s="169"/>
      <c r="JNA323" s="169"/>
      <c r="JNB323" s="169"/>
      <c r="JNC323" s="169"/>
      <c r="JND323" s="169"/>
      <c r="JNE323" s="169"/>
      <c r="JNF323" s="169"/>
      <c r="JNG323" s="169"/>
      <c r="JNH323" s="169"/>
      <c r="JNI323" s="169"/>
      <c r="JNJ323" s="169"/>
      <c r="JNK323" s="169"/>
      <c r="JNL323" s="169"/>
      <c r="JNM323" s="169"/>
      <c r="JNN323" s="169"/>
      <c r="JNO323" s="169"/>
      <c r="JNP323" s="169"/>
      <c r="JNQ323" s="169"/>
      <c r="JNR323" s="169"/>
      <c r="JNS323" s="169"/>
      <c r="JNT323" s="169"/>
      <c r="JNU323" s="169"/>
      <c r="JNV323" s="169"/>
      <c r="JNW323" s="169"/>
      <c r="JNX323" s="169"/>
      <c r="JNY323" s="169"/>
      <c r="JNZ323" s="169"/>
      <c r="JOA323" s="169"/>
      <c r="JOB323" s="169"/>
      <c r="JOC323" s="169"/>
      <c r="JOD323" s="169"/>
      <c r="JOE323" s="169"/>
      <c r="JOF323" s="169"/>
      <c r="JOG323" s="169"/>
      <c r="JOH323" s="169"/>
      <c r="JOI323" s="169"/>
      <c r="JOJ323" s="169"/>
      <c r="JOK323" s="169"/>
      <c r="JOL323" s="169"/>
      <c r="JOM323" s="169"/>
      <c r="JON323" s="169"/>
      <c r="JOO323" s="169"/>
      <c r="JOP323" s="169"/>
      <c r="JOQ323" s="169"/>
      <c r="JOR323" s="169"/>
      <c r="JOS323" s="169"/>
      <c r="JOT323" s="169"/>
      <c r="JOU323" s="169"/>
      <c r="JOV323" s="169"/>
      <c r="JOW323" s="169"/>
      <c r="JOX323" s="169"/>
      <c r="JOY323" s="169"/>
      <c r="JOZ323" s="169"/>
      <c r="JPA323" s="169"/>
      <c r="JPB323" s="169"/>
      <c r="JPC323" s="169"/>
      <c r="JPD323" s="169"/>
      <c r="JPE323" s="169"/>
      <c r="JPF323" s="169"/>
      <c r="JPG323" s="169"/>
      <c r="JPH323" s="169"/>
      <c r="JPI323" s="169"/>
      <c r="JPJ323" s="169"/>
      <c r="JPK323" s="169"/>
      <c r="JPL323" s="169"/>
      <c r="JPM323" s="169"/>
      <c r="JPN323" s="169"/>
      <c r="JPO323" s="169"/>
      <c r="JPP323" s="169"/>
      <c r="JPQ323" s="169"/>
      <c r="JPR323" s="169"/>
      <c r="JPS323" s="169"/>
      <c r="JPT323" s="169"/>
      <c r="JPU323" s="169"/>
      <c r="JPV323" s="169"/>
      <c r="JPW323" s="169"/>
      <c r="JPX323" s="169"/>
      <c r="JPY323" s="169"/>
      <c r="JPZ323" s="169"/>
      <c r="JQA323" s="169"/>
      <c r="JQB323" s="169"/>
      <c r="JQC323" s="169"/>
      <c r="JQD323" s="169"/>
      <c r="JQE323" s="169"/>
      <c r="JQF323" s="169"/>
      <c r="JQG323" s="169"/>
      <c r="JQH323" s="169"/>
      <c r="JQI323" s="169"/>
      <c r="JQJ323" s="169"/>
      <c r="JQK323" s="169"/>
      <c r="JQL323" s="169"/>
      <c r="JQM323" s="169"/>
      <c r="JQN323" s="169"/>
      <c r="JQO323" s="169"/>
      <c r="JQP323" s="169"/>
      <c r="JQQ323" s="169"/>
      <c r="JQR323" s="169"/>
      <c r="JQS323" s="169"/>
      <c r="JQT323" s="169"/>
      <c r="JQU323" s="169"/>
      <c r="JQV323" s="169"/>
      <c r="JQW323" s="169"/>
      <c r="JQX323" s="169"/>
      <c r="JQY323" s="169"/>
      <c r="JQZ323" s="169"/>
      <c r="JRA323" s="169"/>
      <c r="JRB323" s="169"/>
      <c r="JRC323" s="169"/>
      <c r="JRD323" s="169"/>
      <c r="JRE323" s="169"/>
      <c r="JRF323" s="169"/>
      <c r="JRG323" s="169"/>
      <c r="JRH323" s="169"/>
      <c r="JRI323" s="169"/>
      <c r="JRJ323" s="169"/>
      <c r="JRK323" s="169"/>
      <c r="JRL323" s="169"/>
      <c r="JRM323" s="169"/>
      <c r="JRN323" s="169"/>
      <c r="JRO323" s="169"/>
      <c r="JRP323" s="169"/>
      <c r="JRQ323" s="169"/>
      <c r="JRR323" s="169"/>
      <c r="JRS323" s="169"/>
      <c r="JRT323" s="169"/>
      <c r="JRU323" s="169"/>
      <c r="JRV323" s="169"/>
      <c r="JRW323" s="169"/>
      <c r="JRX323" s="169"/>
      <c r="JRY323" s="169"/>
      <c r="JRZ323" s="169"/>
      <c r="JSA323" s="169"/>
      <c r="JSB323" s="169"/>
      <c r="JSC323" s="169"/>
      <c r="JSD323" s="169"/>
      <c r="JSE323" s="169"/>
      <c r="JSF323" s="169"/>
      <c r="JSG323" s="169"/>
      <c r="JSH323" s="169"/>
      <c r="JSI323" s="169"/>
      <c r="JSJ323" s="169"/>
      <c r="JSK323" s="169"/>
      <c r="JSL323" s="169"/>
      <c r="JSM323" s="169"/>
      <c r="JSN323" s="169"/>
      <c r="JSO323" s="169"/>
      <c r="JSP323" s="169"/>
      <c r="JSQ323" s="169"/>
      <c r="JSR323" s="169"/>
      <c r="JSS323" s="169"/>
      <c r="JST323" s="169"/>
      <c r="JSU323" s="169"/>
      <c r="JSV323" s="169"/>
      <c r="JSW323" s="169"/>
      <c r="JSX323" s="169"/>
      <c r="JSY323" s="169"/>
      <c r="JSZ323" s="169"/>
      <c r="JTA323" s="169"/>
      <c r="JTB323" s="169"/>
      <c r="JTC323" s="169"/>
      <c r="JTD323" s="169"/>
      <c r="JTE323" s="169"/>
      <c r="JTF323" s="169"/>
      <c r="JTG323" s="169"/>
      <c r="JTH323" s="169"/>
      <c r="JTI323" s="169"/>
      <c r="JTJ323" s="169"/>
      <c r="JTK323" s="169"/>
      <c r="JTL323" s="169"/>
      <c r="JTM323" s="169"/>
      <c r="JTN323" s="169"/>
      <c r="JTO323" s="169"/>
      <c r="JTP323" s="169"/>
      <c r="JTQ323" s="169"/>
      <c r="JTR323" s="169"/>
      <c r="JTS323" s="169"/>
      <c r="JTT323" s="169"/>
      <c r="JTU323" s="169"/>
      <c r="JTV323" s="169"/>
      <c r="JTW323" s="169"/>
      <c r="JTX323" s="169"/>
      <c r="JTY323" s="169"/>
      <c r="JTZ323" s="169"/>
      <c r="JUA323" s="169"/>
      <c r="JUB323" s="169"/>
      <c r="JUC323" s="169"/>
      <c r="JUD323" s="169"/>
      <c r="JUE323" s="169"/>
      <c r="JUF323" s="169"/>
      <c r="JUG323" s="169"/>
      <c r="JUH323" s="169"/>
      <c r="JUI323" s="169"/>
      <c r="JUJ323" s="169"/>
      <c r="JUK323" s="169"/>
      <c r="JUL323" s="169"/>
      <c r="JUM323" s="169"/>
      <c r="JUN323" s="169"/>
      <c r="JUO323" s="169"/>
      <c r="JUP323" s="169"/>
      <c r="JUQ323" s="169"/>
      <c r="JUR323" s="169"/>
      <c r="JUS323" s="169"/>
      <c r="JUT323" s="169"/>
      <c r="JUU323" s="169"/>
      <c r="JUV323" s="169"/>
      <c r="JUW323" s="169"/>
      <c r="JUX323" s="169"/>
      <c r="JUY323" s="169"/>
      <c r="JUZ323" s="169"/>
      <c r="JVA323" s="169"/>
      <c r="JVB323" s="169"/>
      <c r="JVC323" s="169"/>
      <c r="JVD323" s="169"/>
      <c r="JVE323" s="169"/>
      <c r="JVF323" s="169"/>
      <c r="JVG323" s="169"/>
      <c r="JVH323" s="169"/>
      <c r="JVI323" s="169"/>
      <c r="JVJ323" s="169"/>
      <c r="JVK323" s="169"/>
      <c r="JVL323" s="169"/>
      <c r="JVM323" s="169"/>
      <c r="JVN323" s="169"/>
      <c r="JVO323" s="169"/>
      <c r="JVP323" s="169"/>
      <c r="JVQ323" s="169"/>
      <c r="JVR323" s="169"/>
      <c r="JVS323" s="169"/>
      <c r="JVT323" s="169"/>
      <c r="JVU323" s="169"/>
      <c r="JVV323" s="169"/>
      <c r="JVW323" s="169"/>
      <c r="JVX323" s="169"/>
      <c r="JVY323" s="169"/>
      <c r="JVZ323" s="169"/>
      <c r="JWA323" s="169"/>
      <c r="JWB323" s="169"/>
      <c r="JWC323" s="169"/>
      <c r="JWD323" s="169"/>
      <c r="JWE323" s="169"/>
      <c r="JWF323" s="169"/>
      <c r="JWG323" s="169"/>
      <c r="JWH323" s="169"/>
      <c r="JWI323" s="169"/>
      <c r="JWJ323" s="169"/>
      <c r="JWK323" s="169"/>
      <c r="JWL323" s="169"/>
      <c r="JWM323" s="169"/>
      <c r="JWN323" s="169"/>
      <c r="JWO323" s="169"/>
      <c r="JWP323" s="169"/>
      <c r="JWQ323" s="169"/>
      <c r="JWR323" s="169"/>
      <c r="JWS323" s="169"/>
      <c r="JWT323" s="169"/>
      <c r="JWU323" s="169"/>
      <c r="JWV323" s="169"/>
      <c r="JWW323" s="169"/>
      <c r="JWX323" s="169"/>
      <c r="JWY323" s="169"/>
      <c r="JWZ323" s="169"/>
      <c r="JXA323" s="169"/>
      <c r="JXB323" s="169"/>
      <c r="JXC323" s="169"/>
      <c r="JXD323" s="169"/>
      <c r="JXE323" s="169"/>
      <c r="JXF323" s="169"/>
      <c r="JXG323" s="169"/>
      <c r="JXH323" s="169"/>
      <c r="JXI323" s="169"/>
      <c r="JXJ323" s="169"/>
      <c r="JXK323" s="169"/>
      <c r="JXL323" s="169"/>
      <c r="JXM323" s="169"/>
      <c r="JXN323" s="169"/>
      <c r="JXO323" s="169"/>
      <c r="JXP323" s="169"/>
      <c r="JXQ323" s="169"/>
      <c r="JXR323" s="169"/>
      <c r="JXS323" s="169"/>
      <c r="JXT323" s="169"/>
      <c r="JXU323" s="169"/>
      <c r="JXV323" s="169"/>
      <c r="JXW323" s="169"/>
      <c r="JXX323" s="169"/>
      <c r="JXY323" s="169"/>
      <c r="JXZ323" s="169"/>
      <c r="JYA323" s="169"/>
      <c r="JYB323" s="169"/>
      <c r="JYC323" s="169"/>
      <c r="JYD323" s="169"/>
      <c r="JYE323" s="169"/>
      <c r="JYF323" s="169"/>
      <c r="JYG323" s="169"/>
      <c r="JYH323" s="169"/>
      <c r="JYI323" s="169"/>
      <c r="JYJ323" s="169"/>
      <c r="JYK323" s="169"/>
      <c r="JYL323" s="169"/>
      <c r="JYM323" s="169"/>
      <c r="JYN323" s="169"/>
      <c r="JYO323" s="169"/>
      <c r="JYP323" s="169"/>
      <c r="JYQ323" s="169"/>
      <c r="JYR323" s="169"/>
      <c r="JYS323" s="169"/>
      <c r="JYT323" s="169"/>
      <c r="JYU323" s="169"/>
      <c r="JYV323" s="169"/>
      <c r="JYW323" s="169"/>
      <c r="JYX323" s="169"/>
      <c r="JYY323" s="169"/>
      <c r="JYZ323" s="169"/>
      <c r="JZA323" s="169"/>
      <c r="JZB323" s="169"/>
      <c r="JZC323" s="169"/>
      <c r="JZD323" s="169"/>
      <c r="JZE323" s="169"/>
      <c r="JZF323" s="169"/>
      <c r="JZG323" s="169"/>
      <c r="JZH323" s="169"/>
      <c r="JZI323" s="169"/>
      <c r="JZJ323" s="169"/>
      <c r="JZK323" s="169"/>
      <c r="JZL323" s="169"/>
      <c r="JZM323" s="169"/>
      <c r="JZN323" s="169"/>
      <c r="JZO323" s="169"/>
      <c r="JZP323" s="169"/>
      <c r="JZQ323" s="169"/>
      <c r="JZR323" s="169"/>
      <c r="JZS323" s="169"/>
      <c r="JZT323" s="169"/>
      <c r="JZU323" s="169"/>
      <c r="JZV323" s="169"/>
      <c r="JZW323" s="169"/>
      <c r="JZX323" s="169"/>
      <c r="JZY323" s="169"/>
      <c r="JZZ323" s="169"/>
      <c r="KAA323" s="169"/>
      <c r="KAB323" s="169"/>
      <c r="KAC323" s="169"/>
      <c r="KAD323" s="169"/>
      <c r="KAE323" s="169"/>
      <c r="KAF323" s="169"/>
      <c r="KAG323" s="169"/>
      <c r="KAH323" s="169"/>
      <c r="KAI323" s="169"/>
      <c r="KAJ323" s="169"/>
      <c r="KAK323" s="169"/>
      <c r="KAL323" s="169"/>
      <c r="KAM323" s="169"/>
      <c r="KAN323" s="169"/>
      <c r="KAO323" s="169"/>
      <c r="KAP323" s="169"/>
      <c r="KAQ323" s="169"/>
      <c r="KAR323" s="169"/>
      <c r="KAS323" s="169"/>
      <c r="KAT323" s="169"/>
      <c r="KAU323" s="169"/>
      <c r="KAV323" s="169"/>
      <c r="KAW323" s="169"/>
      <c r="KAX323" s="169"/>
      <c r="KAY323" s="169"/>
      <c r="KAZ323" s="169"/>
      <c r="KBA323" s="169"/>
      <c r="KBB323" s="169"/>
      <c r="KBC323" s="169"/>
      <c r="KBD323" s="169"/>
      <c r="KBE323" s="169"/>
      <c r="KBF323" s="169"/>
      <c r="KBG323" s="169"/>
      <c r="KBH323" s="169"/>
      <c r="KBI323" s="169"/>
      <c r="KBJ323" s="169"/>
      <c r="KBK323" s="169"/>
      <c r="KBL323" s="169"/>
      <c r="KBM323" s="169"/>
      <c r="KBN323" s="169"/>
      <c r="KBO323" s="169"/>
      <c r="KBP323" s="169"/>
      <c r="KBQ323" s="169"/>
      <c r="KBR323" s="169"/>
      <c r="KBS323" s="169"/>
      <c r="KBT323" s="169"/>
      <c r="KBU323" s="169"/>
      <c r="KBV323" s="169"/>
      <c r="KBW323" s="169"/>
      <c r="KBX323" s="169"/>
      <c r="KBY323" s="169"/>
      <c r="KBZ323" s="169"/>
      <c r="KCA323" s="169"/>
      <c r="KCB323" s="169"/>
      <c r="KCC323" s="169"/>
      <c r="KCD323" s="169"/>
      <c r="KCE323" s="169"/>
      <c r="KCF323" s="169"/>
      <c r="KCG323" s="169"/>
      <c r="KCH323" s="169"/>
      <c r="KCI323" s="169"/>
      <c r="KCJ323" s="169"/>
      <c r="KCK323" s="169"/>
      <c r="KCL323" s="169"/>
      <c r="KCM323" s="169"/>
      <c r="KCN323" s="169"/>
      <c r="KCO323" s="169"/>
      <c r="KCP323" s="169"/>
      <c r="KCQ323" s="169"/>
      <c r="KCR323" s="169"/>
      <c r="KCS323" s="169"/>
      <c r="KCT323" s="169"/>
      <c r="KCU323" s="169"/>
      <c r="KCV323" s="169"/>
      <c r="KCW323" s="169"/>
      <c r="KCX323" s="169"/>
      <c r="KCY323" s="169"/>
      <c r="KCZ323" s="169"/>
      <c r="KDA323" s="169"/>
      <c r="KDB323" s="169"/>
      <c r="KDC323" s="169"/>
      <c r="KDD323" s="169"/>
      <c r="KDE323" s="169"/>
      <c r="KDF323" s="169"/>
      <c r="KDG323" s="169"/>
      <c r="KDH323" s="169"/>
      <c r="KDI323" s="169"/>
      <c r="KDJ323" s="169"/>
      <c r="KDK323" s="169"/>
      <c r="KDL323" s="169"/>
      <c r="KDM323" s="169"/>
      <c r="KDN323" s="169"/>
      <c r="KDO323" s="169"/>
      <c r="KDP323" s="169"/>
      <c r="KDQ323" s="169"/>
      <c r="KDR323" s="169"/>
      <c r="KDS323" s="169"/>
      <c r="KDT323" s="169"/>
      <c r="KDU323" s="169"/>
      <c r="KDV323" s="169"/>
      <c r="KDW323" s="169"/>
      <c r="KDX323" s="169"/>
      <c r="KDY323" s="169"/>
      <c r="KDZ323" s="169"/>
      <c r="KEA323" s="169"/>
      <c r="KEB323" s="169"/>
      <c r="KEC323" s="169"/>
      <c r="KED323" s="169"/>
      <c r="KEE323" s="169"/>
      <c r="KEF323" s="169"/>
      <c r="KEG323" s="169"/>
      <c r="KEH323" s="169"/>
      <c r="KEI323" s="169"/>
      <c r="KEJ323" s="169"/>
      <c r="KEK323" s="169"/>
      <c r="KEL323" s="169"/>
      <c r="KEM323" s="169"/>
      <c r="KEN323" s="169"/>
      <c r="KEO323" s="169"/>
      <c r="KEP323" s="169"/>
      <c r="KEQ323" s="169"/>
      <c r="KER323" s="169"/>
      <c r="KES323" s="169"/>
      <c r="KET323" s="169"/>
      <c r="KEU323" s="169"/>
      <c r="KEV323" s="169"/>
      <c r="KEW323" s="169"/>
      <c r="KEX323" s="169"/>
      <c r="KEY323" s="169"/>
      <c r="KEZ323" s="169"/>
      <c r="KFA323" s="169"/>
      <c r="KFB323" s="169"/>
      <c r="KFC323" s="169"/>
      <c r="KFD323" s="169"/>
      <c r="KFE323" s="169"/>
      <c r="KFF323" s="169"/>
      <c r="KFG323" s="169"/>
      <c r="KFH323" s="169"/>
      <c r="KFI323" s="169"/>
      <c r="KFJ323" s="169"/>
      <c r="KFK323" s="169"/>
      <c r="KFL323" s="169"/>
      <c r="KFM323" s="169"/>
      <c r="KFN323" s="169"/>
      <c r="KFO323" s="169"/>
      <c r="KFP323" s="169"/>
      <c r="KFQ323" s="169"/>
      <c r="KFR323" s="169"/>
      <c r="KFS323" s="169"/>
      <c r="KFT323" s="169"/>
      <c r="KFU323" s="169"/>
      <c r="KFV323" s="169"/>
      <c r="KFW323" s="169"/>
      <c r="KFX323" s="169"/>
      <c r="KFY323" s="169"/>
      <c r="KFZ323" s="169"/>
      <c r="KGA323" s="169"/>
      <c r="KGB323" s="169"/>
      <c r="KGC323" s="169"/>
      <c r="KGD323" s="169"/>
      <c r="KGE323" s="169"/>
      <c r="KGF323" s="169"/>
      <c r="KGG323" s="169"/>
      <c r="KGH323" s="169"/>
      <c r="KGI323" s="169"/>
      <c r="KGJ323" s="169"/>
      <c r="KGK323" s="169"/>
      <c r="KGL323" s="169"/>
      <c r="KGM323" s="169"/>
      <c r="KGN323" s="169"/>
      <c r="KGO323" s="169"/>
      <c r="KGP323" s="169"/>
      <c r="KGQ323" s="169"/>
      <c r="KGR323" s="169"/>
      <c r="KGS323" s="169"/>
      <c r="KGT323" s="169"/>
      <c r="KGU323" s="169"/>
      <c r="KGV323" s="169"/>
      <c r="KGW323" s="169"/>
      <c r="KGX323" s="169"/>
      <c r="KGY323" s="169"/>
      <c r="KGZ323" s="169"/>
      <c r="KHA323" s="169"/>
      <c r="KHB323" s="169"/>
      <c r="KHC323" s="169"/>
      <c r="KHD323" s="169"/>
      <c r="KHE323" s="169"/>
      <c r="KHF323" s="169"/>
      <c r="KHG323" s="169"/>
      <c r="KHH323" s="169"/>
      <c r="KHI323" s="169"/>
      <c r="KHJ323" s="169"/>
      <c r="KHK323" s="169"/>
      <c r="KHL323" s="169"/>
      <c r="KHM323" s="169"/>
      <c r="KHN323" s="169"/>
      <c r="KHO323" s="169"/>
      <c r="KHP323" s="169"/>
      <c r="KHQ323" s="169"/>
      <c r="KHR323" s="169"/>
      <c r="KHS323" s="169"/>
      <c r="KHT323" s="169"/>
      <c r="KHU323" s="169"/>
      <c r="KHV323" s="169"/>
      <c r="KHW323" s="169"/>
      <c r="KHX323" s="169"/>
      <c r="KHY323" s="169"/>
      <c r="KHZ323" s="169"/>
      <c r="KIA323" s="169"/>
      <c r="KIB323" s="169"/>
      <c r="KIC323" s="169"/>
      <c r="KID323" s="169"/>
      <c r="KIE323" s="169"/>
      <c r="KIF323" s="169"/>
      <c r="KIG323" s="169"/>
      <c r="KIH323" s="169"/>
      <c r="KII323" s="169"/>
      <c r="KIJ323" s="169"/>
      <c r="KIK323" s="169"/>
      <c r="KIL323" s="169"/>
      <c r="KIM323" s="169"/>
      <c r="KIN323" s="169"/>
      <c r="KIO323" s="169"/>
      <c r="KIP323" s="169"/>
      <c r="KIQ323" s="169"/>
      <c r="KIR323" s="169"/>
      <c r="KIS323" s="169"/>
      <c r="KIT323" s="169"/>
      <c r="KIU323" s="169"/>
      <c r="KIV323" s="169"/>
      <c r="KIW323" s="169"/>
      <c r="KIX323" s="169"/>
      <c r="KIY323" s="169"/>
      <c r="KIZ323" s="169"/>
      <c r="KJA323" s="169"/>
      <c r="KJB323" s="169"/>
      <c r="KJC323" s="169"/>
      <c r="KJD323" s="169"/>
      <c r="KJE323" s="169"/>
      <c r="KJF323" s="169"/>
      <c r="KJG323" s="169"/>
      <c r="KJH323" s="169"/>
      <c r="KJI323" s="169"/>
      <c r="KJJ323" s="169"/>
      <c r="KJK323" s="169"/>
      <c r="KJL323" s="169"/>
      <c r="KJM323" s="169"/>
      <c r="KJN323" s="169"/>
      <c r="KJO323" s="169"/>
      <c r="KJP323" s="169"/>
      <c r="KJQ323" s="169"/>
      <c r="KJR323" s="169"/>
      <c r="KJS323" s="169"/>
      <c r="KJT323" s="169"/>
      <c r="KJU323" s="169"/>
      <c r="KJV323" s="169"/>
      <c r="KJW323" s="169"/>
      <c r="KJX323" s="169"/>
      <c r="KJY323" s="169"/>
      <c r="KJZ323" s="169"/>
      <c r="KKA323" s="169"/>
      <c r="KKB323" s="169"/>
      <c r="KKC323" s="169"/>
      <c r="KKD323" s="169"/>
      <c r="KKE323" s="169"/>
      <c r="KKF323" s="169"/>
      <c r="KKG323" s="169"/>
      <c r="KKH323" s="169"/>
      <c r="KKI323" s="169"/>
      <c r="KKJ323" s="169"/>
      <c r="KKK323" s="169"/>
      <c r="KKL323" s="169"/>
      <c r="KKM323" s="169"/>
      <c r="KKN323" s="169"/>
      <c r="KKO323" s="169"/>
      <c r="KKP323" s="169"/>
      <c r="KKQ323" s="169"/>
      <c r="KKR323" s="169"/>
      <c r="KKS323" s="169"/>
      <c r="KKT323" s="169"/>
      <c r="KKU323" s="169"/>
      <c r="KKV323" s="169"/>
      <c r="KKW323" s="169"/>
      <c r="KKX323" s="169"/>
      <c r="KKY323" s="169"/>
      <c r="KKZ323" s="169"/>
      <c r="KLA323" s="169"/>
      <c r="KLB323" s="169"/>
      <c r="KLC323" s="169"/>
      <c r="KLD323" s="169"/>
      <c r="KLE323" s="169"/>
      <c r="KLF323" s="169"/>
      <c r="KLG323" s="169"/>
      <c r="KLH323" s="169"/>
      <c r="KLI323" s="169"/>
      <c r="KLJ323" s="169"/>
      <c r="KLK323" s="169"/>
      <c r="KLL323" s="169"/>
      <c r="KLM323" s="169"/>
      <c r="KLN323" s="169"/>
      <c r="KLO323" s="169"/>
      <c r="KLP323" s="169"/>
      <c r="KLQ323" s="169"/>
      <c r="KLR323" s="169"/>
      <c r="KLS323" s="169"/>
      <c r="KLT323" s="169"/>
      <c r="KLU323" s="169"/>
      <c r="KLV323" s="169"/>
      <c r="KLW323" s="169"/>
      <c r="KLX323" s="169"/>
      <c r="KLY323" s="169"/>
      <c r="KLZ323" s="169"/>
      <c r="KMA323" s="169"/>
      <c r="KMB323" s="169"/>
      <c r="KMC323" s="169"/>
      <c r="KMD323" s="169"/>
      <c r="KME323" s="169"/>
      <c r="KMF323" s="169"/>
      <c r="KMG323" s="169"/>
      <c r="KMH323" s="169"/>
      <c r="KMI323" s="169"/>
      <c r="KMJ323" s="169"/>
      <c r="KMK323" s="169"/>
      <c r="KML323" s="169"/>
      <c r="KMM323" s="169"/>
      <c r="KMN323" s="169"/>
      <c r="KMO323" s="169"/>
      <c r="KMP323" s="169"/>
      <c r="KMQ323" s="169"/>
      <c r="KMR323" s="169"/>
      <c r="KMS323" s="169"/>
      <c r="KMT323" s="169"/>
      <c r="KMU323" s="169"/>
      <c r="KMV323" s="169"/>
      <c r="KMW323" s="169"/>
      <c r="KMX323" s="169"/>
      <c r="KMY323" s="169"/>
      <c r="KMZ323" s="169"/>
      <c r="KNA323" s="169"/>
      <c r="KNB323" s="169"/>
      <c r="KNC323" s="169"/>
      <c r="KND323" s="169"/>
      <c r="KNE323" s="169"/>
      <c r="KNF323" s="169"/>
      <c r="KNG323" s="169"/>
      <c r="KNH323" s="169"/>
      <c r="KNI323" s="169"/>
      <c r="KNJ323" s="169"/>
      <c r="KNK323" s="169"/>
      <c r="KNL323" s="169"/>
      <c r="KNM323" s="169"/>
      <c r="KNN323" s="169"/>
      <c r="KNO323" s="169"/>
      <c r="KNP323" s="169"/>
      <c r="KNQ323" s="169"/>
      <c r="KNR323" s="169"/>
      <c r="KNS323" s="169"/>
      <c r="KNT323" s="169"/>
      <c r="KNU323" s="169"/>
      <c r="KNV323" s="169"/>
      <c r="KNW323" s="169"/>
      <c r="KNX323" s="169"/>
      <c r="KNY323" s="169"/>
      <c r="KNZ323" s="169"/>
      <c r="KOA323" s="169"/>
      <c r="KOB323" s="169"/>
      <c r="KOC323" s="169"/>
      <c r="KOD323" s="169"/>
      <c r="KOE323" s="169"/>
      <c r="KOF323" s="169"/>
      <c r="KOG323" s="169"/>
      <c r="KOH323" s="169"/>
      <c r="KOI323" s="169"/>
      <c r="KOJ323" s="169"/>
      <c r="KOK323" s="169"/>
      <c r="KOL323" s="169"/>
      <c r="KOM323" s="169"/>
      <c r="KON323" s="169"/>
      <c r="KOO323" s="169"/>
      <c r="KOP323" s="169"/>
      <c r="KOQ323" s="169"/>
      <c r="KOR323" s="169"/>
      <c r="KOS323" s="169"/>
      <c r="KOT323" s="169"/>
      <c r="KOU323" s="169"/>
      <c r="KOV323" s="169"/>
      <c r="KOW323" s="169"/>
      <c r="KOX323" s="169"/>
      <c r="KOY323" s="169"/>
      <c r="KOZ323" s="169"/>
      <c r="KPA323" s="169"/>
      <c r="KPB323" s="169"/>
      <c r="KPC323" s="169"/>
      <c r="KPD323" s="169"/>
      <c r="KPE323" s="169"/>
      <c r="KPF323" s="169"/>
      <c r="KPG323" s="169"/>
      <c r="KPH323" s="169"/>
      <c r="KPI323" s="169"/>
      <c r="KPJ323" s="169"/>
      <c r="KPK323" s="169"/>
      <c r="KPL323" s="169"/>
      <c r="KPM323" s="169"/>
      <c r="KPN323" s="169"/>
      <c r="KPO323" s="169"/>
      <c r="KPP323" s="169"/>
      <c r="KPQ323" s="169"/>
      <c r="KPR323" s="169"/>
      <c r="KPS323" s="169"/>
      <c r="KPT323" s="169"/>
      <c r="KPU323" s="169"/>
      <c r="KPV323" s="169"/>
      <c r="KPW323" s="169"/>
      <c r="KPX323" s="169"/>
      <c r="KPY323" s="169"/>
      <c r="KPZ323" s="169"/>
      <c r="KQA323" s="169"/>
      <c r="KQB323" s="169"/>
      <c r="KQC323" s="169"/>
      <c r="KQD323" s="169"/>
      <c r="KQE323" s="169"/>
      <c r="KQF323" s="169"/>
      <c r="KQG323" s="169"/>
      <c r="KQH323" s="169"/>
      <c r="KQI323" s="169"/>
      <c r="KQJ323" s="169"/>
      <c r="KQK323" s="169"/>
      <c r="KQL323" s="169"/>
      <c r="KQM323" s="169"/>
      <c r="KQN323" s="169"/>
      <c r="KQO323" s="169"/>
      <c r="KQP323" s="169"/>
      <c r="KQQ323" s="169"/>
      <c r="KQR323" s="169"/>
      <c r="KQS323" s="169"/>
      <c r="KQT323" s="169"/>
      <c r="KQU323" s="169"/>
      <c r="KQV323" s="169"/>
      <c r="KQW323" s="169"/>
      <c r="KQX323" s="169"/>
      <c r="KQY323" s="169"/>
      <c r="KQZ323" s="169"/>
      <c r="KRA323" s="169"/>
      <c r="KRB323" s="169"/>
      <c r="KRC323" s="169"/>
      <c r="KRD323" s="169"/>
      <c r="KRE323" s="169"/>
      <c r="KRF323" s="169"/>
      <c r="KRG323" s="169"/>
      <c r="KRH323" s="169"/>
      <c r="KRI323" s="169"/>
      <c r="KRJ323" s="169"/>
      <c r="KRK323" s="169"/>
      <c r="KRL323" s="169"/>
      <c r="KRM323" s="169"/>
      <c r="KRN323" s="169"/>
      <c r="KRO323" s="169"/>
      <c r="KRP323" s="169"/>
      <c r="KRQ323" s="169"/>
      <c r="KRR323" s="169"/>
      <c r="KRS323" s="169"/>
      <c r="KRT323" s="169"/>
      <c r="KRU323" s="169"/>
      <c r="KRV323" s="169"/>
      <c r="KRW323" s="169"/>
      <c r="KRX323" s="169"/>
      <c r="KRY323" s="169"/>
      <c r="KRZ323" s="169"/>
      <c r="KSA323" s="169"/>
      <c r="KSB323" s="169"/>
      <c r="KSC323" s="169"/>
      <c r="KSD323" s="169"/>
      <c r="KSE323" s="169"/>
      <c r="KSF323" s="169"/>
      <c r="KSG323" s="169"/>
      <c r="KSH323" s="169"/>
      <c r="KSI323" s="169"/>
      <c r="KSJ323" s="169"/>
      <c r="KSK323" s="169"/>
      <c r="KSL323" s="169"/>
      <c r="KSM323" s="169"/>
      <c r="KSN323" s="169"/>
      <c r="KSO323" s="169"/>
      <c r="KSP323" s="169"/>
      <c r="KSQ323" s="169"/>
      <c r="KSR323" s="169"/>
      <c r="KSS323" s="169"/>
      <c r="KST323" s="169"/>
      <c r="KSU323" s="169"/>
      <c r="KSV323" s="169"/>
      <c r="KSW323" s="169"/>
      <c r="KSX323" s="169"/>
      <c r="KSY323" s="169"/>
      <c r="KSZ323" s="169"/>
      <c r="KTA323" s="169"/>
      <c r="KTB323" s="169"/>
      <c r="KTC323" s="169"/>
      <c r="KTD323" s="169"/>
      <c r="KTE323" s="169"/>
      <c r="KTF323" s="169"/>
      <c r="KTG323" s="169"/>
      <c r="KTH323" s="169"/>
      <c r="KTI323" s="169"/>
      <c r="KTJ323" s="169"/>
      <c r="KTK323" s="169"/>
      <c r="KTL323" s="169"/>
      <c r="KTM323" s="169"/>
      <c r="KTN323" s="169"/>
      <c r="KTO323" s="169"/>
      <c r="KTP323" s="169"/>
      <c r="KTQ323" s="169"/>
      <c r="KTR323" s="169"/>
      <c r="KTS323" s="169"/>
      <c r="KTT323" s="169"/>
      <c r="KTU323" s="169"/>
      <c r="KTV323" s="169"/>
      <c r="KTW323" s="169"/>
      <c r="KTX323" s="169"/>
      <c r="KTY323" s="169"/>
      <c r="KTZ323" s="169"/>
      <c r="KUA323" s="169"/>
      <c r="KUB323" s="169"/>
      <c r="KUC323" s="169"/>
      <c r="KUD323" s="169"/>
      <c r="KUE323" s="169"/>
      <c r="KUF323" s="169"/>
      <c r="KUG323" s="169"/>
      <c r="KUH323" s="169"/>
      <c r="KUI323" s="169"/>
      <c r="KUJ323" s="169"/>
      <c r="KUK323" s="169"/>
      <c r="KUL323" s="169"/>
      <c r="KUM323" s="169"/>
      <c r="KUN323" s="169"/>
      <c r="KUO323" s="169"/>
      <c r="KUP323" s="169"/>
      <c r="KUQ323" s="169"/>
      <c r="KUR323" s="169"/>
      <c r="KUS323" s="169"/>
      <c r="KUT323" s="169"/>
      <c r="KUU323" s="169"/>
      <c r="KUV323" s="169"/>
      <c r="KUW323" s="169"/>
      <c r="KUX323" s="169"/>
      <c r="KUY323" s="169"/>
      <c r="KUZ323" s="169"/>
      <c r="KVA323" s="169"/>
      <c r="KVB323" s="169"/>
      <c r="KVC323" s="169"/>
      <c r="KVD323" s="169"/>
      <c r="KVE323" s="169"/>
      <c r="KVF323" s="169"/>
      <c r="KVG323" s="169"/>
      <c r="KVH323" s="169"/>
      <c r="KVI323" s="169"/>
      <c r="KVJ323" s="169"/>
      <c r="KVK323" s="169"/>
      <c r="KVL323" s="169"/>
      <c r="KVM323" s="169"/>
      <c r="KVN323" s="169"/>
      <c r="KVO323" s="169"/>
      <c r="KVP323" s="169"/>
      <c r="KVQ323" s="169"/>
      <c r="KVR323" s="169"/>
      <c r="KVS323" s="169"/>
      <c r="KVT323" s="169"/>
      <c r="KVU323" s="169"/>
      <c r="KVV323" s="169"/>
      <c r="KVW323" s="169"/>
      <c r="KVX323" s="169"/>
      <c r="KVY323" s="169"/>
      <c r="KVZ323" s="169"/>
      <c r="KWA323" s="169"/>
      <c r="KWB323" s="169"/>
      <c r="KWC323" s="169"/>
      <c r="KWD323" s="169"/>
      <c r="KWE323" s="169"/>
      <c r="KWF323" s="169"/>
      <c r="KWG323" s="169"/>
      <c r="KWH323" s="169"/>
      <c r="KWI323" s="169"/>
      <c r="KWJ323" s="169"/>
      <c r="KWK323" s="169"/>
      <c r="KWL323" s="169"/>
      <c r="KWM323" s="169"/>
      <c r="KWN323" s="169"/>
      <c r="KWO323" s="169"/>
      <c r="KWP323" s="169"/>
      <c r="KWQ323" s="169"/>
      <c r="KWR323" s="169"/>
      <c r="KWS323" s="169"/>
      <c r="KWT323" s="169"/>
      <c r="KWU323" s="169"/>
      <c r="KWV323" s="169"/>
      <c r="KWW323" s="169"/>
      <c r="KWX323" s="169"/>
      <c r="KWY323" s="169"/>
      <c r="KWZ323" s="169"/>
      <c r="KXA323" s="169"/>
      <c r="KXB323" s="169"/>
      <c r="KXC323" s="169"/>
      <c r="KXD323" s="169"/>
      <c r="KXE323" s="169"/>
      <c r="KXF323" s="169"/>
      <c r="KXG323" s="169"/>
      <c r="KXH323" s="169"/>
      <c r="KXI323" s="169"/>
      <c r="KXJ323" s="169"/>
      <c r="KXK323" s="169"/>
      <c r="KXL323" s="169"/>
      <c r="KXM323" s="169"/>
      <c r="KXN323" s="169"/>
      <c r="KXO323" s="169"/>
      <c r="KXP323" s="169"/>
      <c r="KXQ323" s="169"/>
      <c r="KXR323" s="169"/>
      <c r="KXS323" s="169"/>
      <c r="KXT323" s="169"/>
      <c r="KXU323" s="169"/>
      <c r="KXV323" s="169"/>
      <c r="KXW323" s="169"/>
      <c r="KXX323" s="169"/>
      <c r="KXY323" s="169"/>
      <c r="KXZ323" s="169"/>
      <c r="KYA323" s="169"/>
      <c r="KYB323" s="169"/>
      <c r="KYC323" s="169"/>
      <c r="KYD323" s="169"/>
      <c r="KYE323" s="169"/>
      <c r="KYF323" s="169"/>
      <c r="KYG323" s="169"/>
      <c r="KYH323" s="169"/>
      <c r="KYI323" s="169"/>
      <c r="KYJ323" s="169"/>
      <c r="KYK323" s="169"/>
      <c r="KYL323" s="169"/>
      <c r="KYM323" s="169"/>
      <c r="KYN323" s="169"/>
      <c r="KYO323" s="169"/>
      <c r="KYP323" s="169"/>
      <c r="KYQ323" s="169"/>
      <c r="KYR323" s="169"/>
      <c r="KYS323" s="169"/>
      <c r="KYT323" s="169"/>
      <c r="KYU323" s="169"/>
      <c r="KYV323" s="169"/>
      <c r="KYW323" s="169"/>
      <c r="KYX323" s="169"/>
      <c r="KYY323" s="169"/>
      <c r="KYZ323" s="169"/>
      <c r="KZA323" s="169"/>
      <c r="KZB323" s="169"/>
      <c r="KZC323" s="169"/>
      <c r="KZD323" s="169"/>
      <c r="KZE323" s="169"/>
      <c r="KZF323" s="169"/>
      <c r="KZG323" s="169"/>
      <c r="KZH323" s="169"/>
      <c r="KZI323" s="169"/>
      <c r="KZJ323" s="169"/>
      <c r="KZK323" s="169"/>
      <c r="KZL323" s="169"/>
      <c r="KZM323" s="169"/>
      <c r="KZN323" s="169"/>
      <c r="KZO323" s="169"/>
      <c r="KZP323" s="169"/>
      <c r="KZQ323" s="169"/>
      <c r="KZR323" s="169"/>
      <c r="KZS323" s="169"/>
      <c r="KZT323" s="169"/>
      <c r="KZU323" s="169"/>
      <c r="KZV323" s="169"/>
      <c r="KZW323" s="169"/>
      <c r="KZX323" s="169"/>
      <c r="KZY323" s="169"/>
      <c r="KZZ323" s="169"/>
      <c r="LAA323" s="169"/>
      <c r="LAB323" s="169"/>
      <c r="LAC323" s="169"/>
      <c r="LAD323" s="169"/>
      <c r="LAE323" s="169"/>
      <c r="LAF323" s="169"/>
      <c r="LAG323" s="169"/>
      <c r="LAH323" s="169"/>
      <c r="LAI323" s="169"/>
      <c r="LAJ323" s="169"/>
      <c r="LAK323" s="169"/>
      <c r="LAL323" s="169"/>
      <c r="LAM323" s="169"/>
      <c r="LAN323" s="169"/>
      <c r="LAO323" s="169"/>
      <c r="LAP323" s="169"/>
      <c r="LAQ323" s="169"/>
      <c r="LAR323" s="169"/>
      <c r="LAS323" s="169"/>
      <c r="LAT323" s="169"/>
      <c r="LAU323" s="169"/>
      <c r="LAV323" s="169"/>
      <c r="LAW323" s="169"/>
      <c r="LAX323" s="169"/>
      <c r="LAY323" s="169"/>
      <c r="LAZ323" s="169"/>
      <c r="LBA323" s="169"/>
      <c r="LBB323" s="169"/>
      <c r="LBC323" s="169"/>
      <c r="LBD323" s="169"/>
      <c r="LBE323" s="169"/>
      <c r="LBF323" s="169"/>
      <c r="LBG323" s="169"/>
      <c r="LBH323" s="169"/>
      <c r="LBI323" s="169"/>
      <c r="LBJ323" s="169"/>
      <c r="LBK323" s="169"/>
      <c r="LBL323" s="169"/>
      <c r="LBM323" s="169"/>
      <c r="LBN323" s="169"/>
      <c r="LBO323" s="169"/>
      <c r="LBP323" s="169"/>
      <c r="LBQ323" s="169"/>
      <c r="LBR323" s="169"/>
      <c r="LBS323" s="169"/>
      <c r="LBT323" s="169"/>
      <c r="LBU323" s="169"/>
      <c r="LBV323" s="169"/>
      <c r="LBW323" s="169"/>
      <c r="LBX323" s="169"/>
      <c r="LBY323" s="169"/>
      <c r="LBZ323" s="169"/>
      <c r="LCA323" s="169"/>
      <c r="LCB323" s="169"/>
      <c r="LCC323" s="169"/>
      <c r="LCD323" s="169"/>
      <c r="LCE323" s="169"/>
      <c r="LCF323" s="169"/>
      <c r="LCG323" s="169"/>
      <c r="LCH323" s="169"/>
      <c r="LCI323" s="169"/>
      <c r="LCJ323" s="169"/>
      <c r="LCK323" s="169"/>
      <c r="LCL323" s="169"/>
      <c r="LCM323" s="169"/>
      <c r="LCN323" s="169"/>
      <c r="LCO323" s="169"/>
      <c r="LCP323" s="169"/>
      <c r="LCQ323" s="169"/>
      <c r="LCR323" s="169"/>
      <c r="LCS323" s="169"/>
      <c r="LCT323" s="169"/>
      <c r="LCU323" s="169"/>
      <c r="LCV323" s="169"/>
      <c r="LCW323" s="169"/>
      <c r="LCX323" s="169"/>
      <c r="LCY323" s="169"/>
      <c r="LCZ323" s="169"/>
      <c r="LDA323" s="169"/>
      <c r="LDB323" s="169"/>
      <c r="LDC323" s="169"/>
      <c r="LDD323" s="169"/>
      <c r="LDE323" s="169"/>
      <c r="LDF323" s="169"/>
      <c r="LDG323" s="169"/>
      <c r="LDH323" s="169"/>
      <c r="LDI323" s="169"/>
      <c r="LDJ323" s="169"/>
      <c r="LDK323" s="169"/>
      <c r="LDL323" s="169"/>
      <c r="LDM323" s="169"/>
      <c r="LDN323" s="169"/>
      <c r="LDO323" s="169"/>
      <c r="LDP323" s="169"/>
      <c r="LDQ323" s="169"/>
      <c r="LDR323" s="169"/>
      <c r="LDS323" s="169"/>
      <c r="LDT323" s="169"/>
      <c r="LDU323" s="169"/>
      <c r="LDV323" s="169"/>
      <c r="LDW323" s="169"/>
      <c r="LDX323" s="169"/>
      <c r="LDY323" s="169"/>
      <c r="LDZ323" s="169"/>
      <c r="LEA323" s="169"/>
      <c r="LEB323" s="169"/>
      <c r="LEC323" s="169"/>
      <c r="LED323" s="169"/>
      <c r="LEE323" s="169"/>
      <c r="LEF323" s="169"/>
      <c r="LEG323" s="169"/>
      <c r="LEH323" s="169"/>
      <c r="LEI323" s="169"/>
      <c r="LEJ323" s="169"/>
      <c r="LEK323" s="169"/>
      <c r="LEL323" s="169"/>
      <c r="LEM323" s="169"/>
      <c r="LEN323" s="169"/>
      <c r="LEO323" s="169"/>
      <c r="LEP323" s="169"/>
      <c r="LEQ323" s="169"/>
      <c r="LER323" s="169"/>
      <c r="LES323" s="169"/>
      <c r="LET323" s="169"/>
      <c r="LEU323" s="169"/>
      <c r="LEV323" s="169"/>
      <c r="LEW323" s="169"/>
      <c r="LEX323" s="169"/>
      <c r="LEY323" s="169"/>
      <c r="LEZ323" s="169"/>
      <c r="LFA323" s="169"/>
      <c r="LFB323" s="169"/>
      <c r="LFC323" s="169"/>
      <c r="LFD323" s="169"/>
      <c r="LFE323" s="169"/>
      <c r="LFF323" s="169"/>
      <c r="LFG323" s="169"/>
      <c r="LFH323" s="169"/>
      <c r="LFI323" s="169"/>
      <c r="LFJ323" s="169"/>
      <c r="LFK323" s="169"/>
      <c r="LFL323" s="169"/>
      <c r="LFM323" s="169"/>
      <c r="LFN323" s="169"/>
      <c r="LFO323" s="169"/>
      <c r="LFP323" s="169"/>
      <c r="LFQ323" s="169"/>
      <c r="LFR323" s="169"/>
      <c r="LFS323" s="169"/>
      <c r="LFT323" s="169"/>
      <c r="LFU323" s="169"/>
      <c r="LFV323" s="169"/>
      <c r="LFW323" s="169"/>
      <c r="LFX323" s="169"/>
      <c r="LFY323" s="169"/>
      <c r="LFZ323" s="169"/>
      <c r="LGA323" s="169"/>
      <c r="LGB323" s="169"/>
      <c r="LGC323" s="169"/>
      <c r="LGD323" s="169"/>
      <c r="LGE323" s="169"/>
      <c r="LGF323" s="169"/>
      <c r="LGG323" s="169"/>
      <c r="LGH323" s="169"/>
      <c r="LGI323" s="169"/>
      <c r="LGJ323" s="169"/>
      <c r="LGK323" s="169"/>
      <c r="LGL323" s="169"/>
      <c r="LGM323" s="169"/>
      <c r="LGN323" s="169"/>
      <c r="LGO323" s="169"/>
      <c r="LGP323" s="169"/>
      <c r="LGQ323" s="169"/>
      <c r="LGR323" s="169"/>
      <c r="LGS323" s="169"/>
      <c r="LGT323" s="169"/>
      <c r="LGU323" s="169"/>
      <c r="LGV323" s="169"/>
      <c r="LGW323" s="169"/>
      <c r="LGX323" s="169"/>
      <c r="LGY323" s="169"/>
      <c r="LGZ323" s="169"/>
      <c r="LHA323" s="169"/>
      <c r="LHB323" s="169"/>
      <c r="LHC323" s="169"/>
      <c r="LHD323" s="169"/>
      <c r="LHE323" s="169"/>
      <c r="LHF323" s="169"/>
      <c r="LHG323" s="169"/>
      <c r="LHH323" s="169"/>
      <c r="LHI323" s="169"/>
      <c r="LHJ323" s="169"/>
      <c r="LHK323" s="169"/>
      <c r="LHL323" s="169"/>
      <c r="LHM323" s="169"/>
      <c r="LHN323" s="169"/>
      <c r="LHO323" s="169"/>
      <c r="LHP323" s="169"/>
      <c r="LHQ323" s="169"/>
      <c r="LHR323" s="169"/>
      <c r="LHS323" s="169"/>
      <c r="LHT323" s="169"/>
      <c r="LHU323" s="169"/>
      <c r="LHV323" s="169"/>
      <c r="LHW323" s="169"/>
      <c r="LHX323" s="169"/>
      <c r="LHY323" s="169"/>
      <c r="LHZ323" s="169"/>
      <c r="LIA323" s="169"/>
      <c r="LIB323" s="169"/>
      <c r="LIC323" s="169"/>
      <c r="LID323" s="169"/>
      <c r="LIE323" s="169"/>
      <c r="LIF323" s="169"/>
      <c r="LIG323" s="169"/>
      <c r="LIH323" s="169"/>
      <c r="LII323" s="169"/>
      <c r="LIJ323" s="169"/>
      <c r="LIK323" s="169"/>
      <c r="LIL323" s="169"/>
      <c r="LIM323" s="169"/>
      <c r="LIN323" s="169"/>
      <c r="LIO323" s="169"/>
      <c r="LIP323" s="169"/>
      <c r="LIQ323" s="169"/>
      <c r="LIR323" s="169"/>
      <c r="LIS323" s="169"/>
      <c r="LIT323" s="169"/>
      <c r="LIU323" s="169"/>
      <c r="LIV323" s="169"/>
      <c r="LIW323" s="169"/>
      <c r="LIX323" s="169"/>
      <c r="LIY323" s="169"/>
      <c r="LIZ323" s="169"/>
      <c r="LJA323" s="169"/>
      <c r="LJB323" s="169"/>
      <c r="LJC323" s="169"/>
      <c r="LJD323" s="169"/>
      <c r="LJE323" s="169"/>
      <c r="LJF323" s="169"/>
      <c r="LJG323" s="169"/>
      <c r="LJH323" s="169"/>
      <c r="LJI323" s="169"/>
      <c r="LJJ323" s="169"/>
      <c r="LJK323" s="169"/>
      <c r="LJL323" s="169"/>
      <c r="LJM323" s="169"/>
      <c r="LJN323" s="169"/>
      <c r="LJO323" s="169"/>
      <c r="LJP323" s="169"/>
      <c r="LJQ323" s="169"/>
      <c r="LJR323" s="169"/>
      <c r="LJS323" s="169"/>
      <c r="LJT323" s="169"/>
      <c r="LJU323" s="169"/>
      <c r="LJV323" s="169"/>
      <c r="LJW323" s="169"/>
      <c r="LJX323" s="169"/>
      <c r="LJY323" s="169"/>
      <c r="LJZ323" s="169"/>
      <c r="LKA323" s="169"/>
      <c r="LKB323" s="169"/>
      <c r="LKC323" s="169"/>
      <c r="LKD323" s="169"/>
      <c r="LKE323" s="169"/>
      <c r="LKF323" s="169"/>
      <c r="LKG323" s="169"/>
      <c r="LKH323" s="169"/>
      <c r="LKI323" s="169"/>
      <c r="LKJ323" s="169"/>
      <c r="LKK323" s="169"/>
      <c r="LKL323" s="169"/>
      <c r="LKM323" s="169"/>
      <c r="LKN323" s="169"/>
      <c r="LKO323" s="169"/>
      <c r="LKP323" s="169"/>
      <c r="LKQ323" s="169"/>
      <c r="LKR323" s="169"/>
      <c r="LKS323" s="169"/>
      <c r="LKT323" s="169"/>
      <c r="LKU323" s="169"/>
      <c r="LKV323" s="169"/>
      <c r="LKW323" s="169"/>
      <c r="LKX323" s="169"/>
      <c r="LKY323" s="169"/>
      <c r="LKZ323" s="169"/>
      <c r="LLA323" s="169"/>
      <c r="LLB323" s="169"/>
      <c r="LLC323" s="169"/>
      <c r="LLD323" s="169"/>
      <c r="LLE323" s="169"/>
      <c r="LLF323" s="169"/>
      <c r="LLG323" s="169"/>
      <c r="LLH323" s="169"/>
      <c r="LLI323" s="169"/>
      <c r="LLJ323" s="169"/>
      <c r="LLK323" s="169"/>
      <c r="LLL323" s="169"/>
      <c r="LLM323" s="169"/>
      <c r="LLN323" s="169"/>
      <c r="LLO323" s="169"/>
      <c r="LLP323" s="169"/>
      <c r="LLQ323" s="169"/>
      <c r="LLR323" s="169"/>
      <c r="LLS323" s="169"/>
      <c r="LLT323" s="169"/>
      <c r="LLU323" s="169"/>
      <c r="LLV323" s="169"/>
      <c r="LLW323" s="169"/>
      <c r="LLX323" s="169"/>
      <c r="LLY323" s="169"/>
      <c r="LLZ323" s="169"/>
      <c r="LMA323" s="169"/>
      <c r="LMB323" s="169"/>
      <c r="LMC323" s="169"/>
      <c r="LMD323" s="169"/>
      <c r="LME323" s="169"/>
      <c r="LMF323" s="169"/>
      <c r="LMG323" s="169"/>
      <c r="LMH323" s="169"/>
      <c r="LMI323" s="169"/>
      <c r="LMJ323" s="169"/>
      <c r="LMK323" s="169"/>
      <c r="LML323" s="169"/>
      <c r="LMM323" s="169"/>
      <c r="LMN323" s="169"/>
      <c r="LMO323" s="169"/>
      <c r="LMP323" s="169"/>
      <c r="LMQ323" s="169"/>
      <c r="LMR323" s="169"/>
      <c r="LMS323" s="169"/>
      <c r="LMT323" s="169"/>
      <c r="LMU323" s="169"/>
      <c r="LMV323" s="169"/>
      <c r="LMW323" s="169"/>
      <c r="LMX323" s="169"/>
      <c r="LMY323" s="169"/>
      <c r="LMZ323" s="169"/>
      <c r="LNA323" s="169"/>
      <c r="LNB323" s="169"/>
      <c r="LNC323" s="169"/>
      <c r="LND323" s="169"/>
      <c r="LNE323" s="169"/>
      <c r="LNF323" s="169"/>
      <c r="LNG323" s="169"/>
      <c r="LNH323" s="169"/>
      <c r="LNI323" s="169"/>
      <c r="LNJ323" s="169"/>
      <c r="LNK323" s="169"/>
      <c r="LNL323" s="169"/>
      <c r="LNM323" s="169"/>
      <c r="LNN323" s="169"/>
      <c r="LNO323" s="169"/>
      <c r="LNP323" s="169"/>
      <c r="LNQ323" s="169"/>
      <c r="LNR323" s="169"/>
      <c r="LNS323" s="169"/>
      <c r="LNT323" s="169"/>
      <c r="LNU323" s="169"/>
      <c r="LNV323" s="169"/>
      <c r="LNW323" s="169"/>
      <c r="LNX323" s="169"/>
      <c r="LNY323" s="169"/>
      <c r="LNZ323" s="169"/>
      <c r="LOA323" s="169"/>
      <c r="LOB323" s="169"/>
      <c r="LOC323" s="169"/>
      <c r="LOD323" s="169"/>
      <c r="LOE323" s="169"/>
      <c r="LOF323" s="169"/>
      <c r="LOG323" s="169"/>
      <c r="LOH323" s="169"/>
      <c r="LOI323" s="169"/>
      <c r="LOJ323" s="169"/>
      <c r="LOK323" s="169"/>
      <c r="LOL323" s="169"/>
      <c r="LOM323" s="169"/>
      <c r="LON323" s="169"/>
      <c r="LOO323" s="169"/>
      <c r="LOP323" s="169"/>
      <c r="LOQ323" s="169"/>
      <c r="LOR323" s="169"/>
      <c r="LOS323" s="169"/>
      <c r="LOT323" s="169"/>
      <c r="LOU323" s="169"/>
      <c r="LOV323" s="169"/>
      <c r="LOW323" s="169"/>
      <c r="LOX323" s="169"/>
      <c r="LOY323" s="169"/>
      <c r="LOZ323" s="169"/>
      <c r="LPA323" s="169"/>
      <c r="LPB323" s="169"/>
      <c r="LPC323" s="169"/>
      <c r="LPD323" s="169"/>
      <c r="LPE323" s="169"/>
      <c r="LPF323" s="169"/>
      <c r="LPG323" s="169"/>
      <c r="LPH323" s="169"/>
      <c r="LPI323" s="169"/>
      <c r="LPJ323" s="169"/>
      <c r="LPK323" s="169"/>
      <c r="LPL323" s="169"/>
      <c r="LPM323" s="169"/>
      <c r="LPN323" s="169"/>
      <c r="LPO323" s="169"/>
      <c r="LPP323" s="169"/>
      <c r="LPQ323" s="169"/>
      <c r="LPR323" s="169"/>
      <c r="LPS323" s="169"/>
      <c r="LPT323" s="169"/>
      <c r="LPU323" s="169"/>
      <c r="LPV323" s="169"/>
      <c r="LPW323" s="169"/>
      <c r="LPX323" s="169"/>
      <c r="LPY323" s="169"/>
      <c r="LPZ323" s="169"/>
      <c r="LQA323" s="169"/>
      <c r="LQB323" s="169"/>
      <c r="LQC323" s="169"/>
      <c r="LQD323" s="169"/>
      <c r="LQE323" s="169"/>
      <c r="LQF323" s="169"/>
      <c r="LQG323" s="169"/>
      <c r="LQH323" s="169"/>
      <c r="LQI323" s="169"/>
      <c r="LQJ323" s="169"/>
      <c r="LQK323" s="169"/>
      <c r="LQL323" s="169"/>
      <c r="LQM323" s="169"/>
      <c r="LQN323" s="169"/>
      <c r="LQO323" s="169"/>
      <c r="LQP323" s="169"/>
      <c r="LQQ323" s="169"/>
      <c r="LQR323" s="169"/>
      <c r="LQS323" s="169"/>
      <c r="LQT323" s="169"/>
      <c r="LQU323" s="169"/>
      <c r="LQV323" s="169"/>
      <c r="LQW323" s="169"/>
      <c r="LQX323" s="169"/>
      <c r="LQY323" s="169"/>
      <c r="LQZ323" s="169"/>
      <c r="LRA323" s="169"/>
      <c r="LRB323" s="169"/>
      <c r="LRC323" s="169"/>
      <c r="LRD323" s="169"/>
      <c r="LRE323" s="169"/>
      <c r="LRF323" s="169"/>
      <c r="LRG323" s="169"/>
      <c r="LRH323" s="169"/>
      <c r="LRI323" s="169"/>
      <c r="LRJ323" s="169"/>
      <c r="LRK323" s="169"/>
      <c r="LRL323" s="169"/>
      <c r="LRM323" s="169"/>
      <c r="LRN323" s="169"/>
      <c r="LRO323" s="169"/>
      <c r="LRP323" s="169"/>
      <c r="LRQ323" s="169"/>
      <c r="LRR323" s="169"/>
      <c r="LRS323" s="169"/>
      <c r="LRT323" s="169"/>
      <c r="LRU323" s="169"/>
      <c r="LRV323" s="169"/>
      <c r="LRW323" s="169"/>
      <c r="LRX323" s="169"/>
      <c r="LRY323" s="169"/>
      <c r="LRZ323" s="169"/>
      <c r="LSA323" s="169"/>
      <c r="LSB323" s="169"/>
      <c r="LSC323" s="169"/>
      <c r="LSD323" s="169"/>
      <c r="LSE323" s="169"/>
      <c r="LSF323" s="169"/>
      <c r="LSG323" s="169"/>
      <c r="LSH323" s="169"/>
      <c r="LSI323" s="169"/>
      <c r="LSJ323" s="169"/>
      <c r="LSK323" s="169"/>
      <c r="LSL323" s="169"/>
      <c r="LSM323" s="169"/>
      <c r="LSN323" s="169"/>
      <c r="LSO323" s="169"/>
      <c r="LSP323" s="169"/>
      <c r="LSQ323" s="169"/>
      <c r="LSR323" s="169"/>
      <c r="LSS323" s="169"/>
      <c r="LST323" s="169"/>
      <c r="LSU323" s="169"/>
      <c r="LSV323" s="169"/>
      <c r="LSW323" s="169"/>
      <c r="LSX323" s="169"/>
      <c r="LSY323" s="169"/>
      <c r="LSZ323" s="169"/>
      <c r="LTA323" s="169"/>
      <c r="LTB323" s="169"/>
      <c r="LTC323" s="169"/>
      <c r="LTD323" s="169"/>
      <c r="LTE323" s="169"/>
      <c r="LTF323" s="169"/>
      <c r="LTG323" s="169"/>
      <c r="LTH323" s="169"/>
      <c r="LTI323" s="169"/>
      <c r="LTJ323" s="169"/>
      <c r="LTK323" s="169"/>
      <c r="LTL323" s="169"/>
      <c r="LTM323" s="169"/>
      <c r="LTN323" s="169"/>
      <c r="LTO323" s="169"/>
      <c r="LTP323" s="169"/>
      <c r="LTQ323" s="169"/>
      <c r="LTR323" s="169"/>
      <c r="LTS323" s="169"/>
      <c r="LTT323" s="169"/>
      <c r="LTU323" s="169"/>
      <c r="LTV323" s="169"/>
      <c r="LTW323" s="169"/>
      <c r="LTX323" s="169"/>
      <c r="LTY323" s="169"/>
      <c r="LTZ323" s="169"/>
      <c r="LUA323" s="169"/>
      <c r="LUB323" s="169"/>
      <c r="LUC323" s="169"/>
      <c r="LUD323" s="169"/>
      <c r="LUE323" s="169"/>
      <c r="LUF323" s="169"/>
      <c r="LUG323" s="169"/>
      <c r="LUH323" s="169"/>
      <c r="LUI323" s="169"/>
      <c r="LUJ323" s="169"/>
      <c r="LUK323" s="169"/>
      <c r="LUL323" s="169"/>
      <c r="LUM323" s="169"/>
      <c r="LUN323" s="169"/>
      <c r="LUO323" s="169"/>
      <c r="LUP323" s="169"/>
      <c r="LUQ323" s="169"/>
      <c r="LUR323" s="169"/>
      <c r="LUS323" s="169"/>
      <c r="LUT323" s="169"/>
      <c r="LUU323" s="169"/>
      <c r="LUV323" s="169"/>
      <c r="LUW323" s="169"/>
      <c r="LUX323" s="169"/>
      <c r="LUY323" s="169"/>
      <c r="LUZ323" s="169"/>
      <c r="LVA323" s="169"/>
      <c r="LVB323" s="169"/>
      <c r="LVC323" s="169"/>
      <c r="LVD323" s="169"/>
      <c r="LVE323" s="169"/>
      <c r="LVF323" s="169"/>
      <c r="LVG323" s="169"/>
      <c r="LVH323" s="169"/>
      <c r="LVI323" s="169"/>
      <c r="LVJ323" s="169"/>
      <c r="LVK323" s="169"/>
      <c r="LVL323" s="169"/>
      <c r="LVM323" s="169"/>
      <c r="LVN323" s="169"/>
      <c r="LVO323" s="169"/>
      <c r="LVP323" s="169"/>
      <c r="LVQ323" s="169"/>
      <c r="LVR323" s="169"/>
      <c r="LVS323" s="169"/>
      <c r="LVT323" s="169"/>
      <c r="LVU323" s="169"/>
      <c r="LVV323" s="169"/>
      <c r="LVW323" s="169"/>
      <c r="LVX323" s="169"/>
      <c r="LVY323" s="169"/>
      <c r="LVZ323" s="169"/>
      <c r="LWA323" s="169"/>
      <c r="LWB323" s="169"/>
      <c r="LWC323" s="169"/>
      <c r="LWD323" s="169"/>
      <c r="LWE323" s="169"/>
      <c r="LWF323" s="169"/>
      <c r="LWG323" s="169"/>
      <c r="LWH323" s="169"/>
      <c r="LWI323" s="169"/>
      <c r="LWJ323" s="169"/>
      <c r="LWK323" s="169"/>
      <c r="LWL323" s="169"/>
      <c r="LWM323" s="169"/>
      <c r="LWN323" s="169"/>
      <c r="LWO323" s="169"/>
      <c r="LWP323" s="169"/>
      <c r="LWQ323" s="169"/>
      <c r="LWR323" s="169"/>
      <c r="LWS323" s="169"/>
      <c r="LWT323" s="169"/>
      <c r="LWU323" s="169"/>
      <c r="LWV323" s="169"/>
      <c r="LWW323" s="169"/>
      <c r="LWX323" s="169"/>
      <c r="LWY323" s="169"/>
      <c r="LWZ323" s="169"/>
      <c r="LXA323" s="169"/>
      <c r="LXB323" s="169"/>
      <c r="LXC323" s="169"/>
      <c r="LXD323" s="169"/>
      <c r="LXE323" s="169"/>
      <c r="LXF323" s="169"/>
      <c r="LXG323" s="169"/>
      <c r="LXH323" s="169"/>
      <c r="LXI323" s="169"/>
      <c r="LXJ323" s="169"/>
      <c r="LXK323" s="169"/>
      <c r="LXL323" s="169"/>
      <c r="LXM323" s="169"/>
      <c r="LXN323" s="169"/>
      <c r="LXO323" s="169"/>
      <c r="LXP323" s="169"/>
      <c r="LXQ323" s="169"/>
      <c r="LXR323" s="169"/>
      <c r="LXS323" s="169"/>
      <c r="LXT323" s="169"/>
      <c r="LXU323" s="169"/>
      <c r="LXV323" s="169"/>
      <c r="LXW323" s="169"/>
      <c r="LXX323" s="169"/>
      <c r="LXY323" s="169"/>
      <c r="LXZ323" s="169"/>
      <c r="LYA323" s="169"/>
      <c r="LYB323" s="169"/>
      <c r="LYC323" s="169"/>
      <c r="LYD323" s="169"/>
      <c r="LYE323" s="169"/>
      <c r="LYF323" s="169"/>
      <c r="LYG323" s="169"/>
      <c r="LYH323" s="169"/>
      <c r="LYI323" s="169"/>
      <c r="LYJ323" s="169"/>
      <c r="LYK323" s="169"/>
      <c r="LYL323" s="169"/>
      <c r="LYM323" s="169"/>
      <c r="LYN323" s="169"/>
      <c r="LYO323" s="169"/>
      <c r="LYP323" s="169"/>
      <c r="LYQ323" s="169"/>
      <c r="LYR323" s="169"/>
      <c r="LYS323" s="169"/>
      <c r="LYT323" s="169"/>
      <c r="LYU323" s="169"/>
      <c r="LYV323" s="169"/>
      <c r="LYW323" s="169"/>
      <c r="LYX323" s="169"/>
      <c r="LYY323" s="169"/>
      <c r="LYZ323" s="169"/>
      <c r="LZA323" s="169"/>
      <c r="LZB323" s="169"/>
      <c r="LZC323" s="169"/>
      <c r="LZD323" s="169"/>
      <c r="LZE323" s="169"/>
      <c r="LZF323" s="169"/>
      <c r="LZG323" s="169"/>
      <c r="LZH323" s="169"/>
      <c r="LZI323" s="169"/>
      <c r="LZJ323" s="169"/>
      <c r="LZK323" s="169"/>
      <c r="LZL323" s="169"/>
      <c r="LZM323" s="169"/>
      <c r="LZN323" s="169"/>
      <c r="LZO323" s="169"/>
      <c r="LZP323" s="169"/>
      <c r="LZQ323" s="169"/>
      <c r="LZR323" s="169"/>
      <c r="LZS323" s="169"/>
      <c r="LZT323" s="169"/>
      <c r="LZU323" s="169"/>
      <c r="LZV323" s="169"/>
      <c r="LZW323" s="169"/>
      <c r="LZX323" s="169"/>
      <c r="LZY323" s="169"/>
      <c r="LZZ323" s="169"/>
      <c r="MAA323" s="169"/>
      <c r="MAB323" s="169"/>
      <c r="MAC323" s="169"/>
      <c r="MAD323" s="169"/>
      <c r="MAE323" s="169"/>
      <c r="MAF323" s="169"/>
      <c r="MAG323" s="169"/>
      <c r="MAH323" s="169"/>
      <c r="MAI323" s="169"/>
      <c r="MAJ323" s="169"/>
      <c r="MAK323" s="169"/>
      <c r="MAL323" s="169"/>
      <c r="MAM323" s="169"/>
      <c r="MAN323" s="169"/>
      <c r="MAO323" s="169"/>
      <c r="MAP323" s="169"/>
      <c r="MAQ323" s="169"/>
      <c r="MAR323" s="169"/>
      <c r="MAS323" s="169"/>
      <c r="MAT323" s="169"/>
      <c r="MAU323" s="169"/>
      <c r="MAV323" s="169"/>
      <c r="MAW323" s="169"/>
      <c r="MAX323" s="169"/>
      <c r="MAY323" s="169"/>
      <c r="MAZ323" s="169"/>
      <c r="MBA323" s="169"/>
      <c r="MBB323" s="169"/>
      <c r="MBC323" s="169"/>
      <c r="MBD323" s="169"/>
      <c r="MBE323" s="169"/>
      <c r="MBF323" s="169"/>
      <c r="MBG323" s="169"/>
      <c r="MBH323" s="169"/>
      <c r="MBI323" s="169"/>
      <c r="MBJ323" s="169"/>
      <c r="MBK323" s="169"/>
      <c r="MBL323" s="169"/>
      <c r="MBM323" s="169"/>
      <c r="MBN323" s="169"/>
      <c r="MBO323" s="169"/>
      <c r="MBP323" s="169"/>
      <c r="MBQ323" s="169"/>
      <c r="MBR323" s="169"/>
      <c r="MBS323" s="169"/>
      <c r="MBT323" s="169"/>
      <c r="MBU323" s="169"/>
      <c r="MBV323" s="169"/>
      <c r="MBW323" s="169"/>
      <c r="MBX323" s="169"/>
      <c r="MBY323" s="169"/>
      <c r="MBZ323" s="169"/>
      <c r="MCA323" s="169"/>
      <c r="MCB323" s="169"/>
      <c r="MCC323" s="169"/>
      <c r="MCD323" s="169"/>
      <c r="MCE323" s="169"/>
      <c r="MCF323" s="169"/>
      <c r="MCG323" s="169"/>
      <c r="MCH323" s="169"/>
      <c r="MCI323" s="169"/>
      <c r="MCJ323" s="169"/>
      <c r="MCK323" s="169"/>
      <c r="MCL323" s="169"/>
      <c r="MCM323" s="169"/>
      <c r="MCN323" s="169"/>
      <c r="MCO323" s="169"/>
      <c r="MCP323" s="169"/>
      <c r="MCQ323" s="169"/>
      <c r="MCR323" s="169"/>
      <c r="MCS323" s="169"/>
      <c r="MCT323" s="169"/>
      <c r="MCU323" s="169"/>
      <c r="MCV323" s="169"/>
      <c r="MCW323" s="169"/>
      <c r="MCX323" s="169"/>
      <c r="MCY323" s="169"/>
      <c r="MCZ323" s="169"/>
      <c r="MDA323" s="169"/>
      <c r="MDB323" s="169"/>
      <c r="MDC323" s="169"/>
      <c r="MDD323" s="169"/>
      <c r="MDE323" s="169"/>
      <c r="MDF323" s="169"/>
      <c r="MDG323" s="169"/>
      <c r="MDH323" s="169"/>
      <c r="MDI323" s="169"/>
      <c r="MDJ323" s="169"/>
      <c r="MDK323" s="169"/>
      <c r="MDL323" s="169"/>
      <c r="MDM323" s="169"/>
      <c r="MDN323" s="169"/>
      <c r="MDO323" s="169"/>
      <c r="MDP323" s="169"/>
      <c r="MDQ323" s="169"/>
      <c r="MDR323" s="169"/>
      <c r="MDS323" s="169"/>
      <c r="MDT323" s="169"/>
      <c r="MDU323" s="169"/>
      <c r="MDV323" s="169"/>
      <c r="MDW323" s="169"/>
      <c r="MDX323" s="169"/>
      <c r="MDY323" s="169"/>
      <c r="MDZ323" s="169"/>
      <c r="MEA323" s="169"/>
      <c r="MEB323" s="169"/>
      <c r="MEC323" s="169"/>
      <c r="MED323" s="169"/>
      <c r="MEE323" s="169"/>
      <c r="MEF323" s="169"/>
      <c r="MEG323" s="169"/>
      <c r="MEH323" s="169"/>
      <c r="MEI323" s="169"/>
      <c r="MEJ323" s="169"/>
      <c r="MEK323" s="169"/>
      <c r="MEL323" s="169"/>
      <c r="MEM323" s="169"/>
      <c r="MEN323" s="169"/>
      <c r="MEO323" s="169"/>
      <c r="MEP323" s="169"/>
      <c r="MEQ323" s="169"/>
      <c r="MER323" s="169"/>
      <c r="MES323" s="169"/>
      <c r="MET323" s="169"/>
      <c r="MEU323" s="169"/>
      <c r="MEV323" s="169"/>
      <c r="MEW323" s="169"/>
      <c r="MEX323" s="169"/>
      <c r="MEY323" s="169"/>
      <c r="MEZ323" s="169"/>
      <c r="MFA323" s="169"/>
      <c r="MFB323" s="169"/>
      <c r="MFC323" s="169"/>
      <c r="MFD323" s="169"/>
      <c r="MFE323" s="169"/>
      <c r="MFF323" s="169"/>
      <c r="MFG323" s="169"/>
      <c r="MFH323" s="169"/>
      <c r="MFI323" s="169"/>
      <c r="MFJ323" s="169"/>
      <c r="MFK323" s="169"/>
      <c r="MFL323" s="169"/>
      <c r="MFM323" s="169"/>
      <c r="MFN323" s="169"/>
      <c r="MFO323" s="169"/>
      <c r="MFP323" s="169"/>
      <c r="MFQ323" s="169"/>
      <c r="MFR323" s="169"/>
      <c r="MFS323" s="169"/>
      <c r="MFT323" s="169"/>
      <c r="MFU323" s="169"/>
      <c r="MFV323" s="169"/>
      <c r="MFW323" s="169"/>
      <c r="MFX323" s="169"/>
      <c r="MFY323" s="169"/>
      <c r="MFZ323" s="169"/>
      <c r="MGA323" s="169"/>
      <c r="MGB323" s="169"/>
      <c r="MGC323" s="169"/>
      <c r="MGD323" s="169"/>
      <c r="MGE323" s="169"/>
      <c r="MGF323" s="169"/>
      <c r="MGG323" s="169"/>
      <c r="MGH323" s="169"/>
      <c r="MGI323" s="169"/>
      <c r="MGJ323" s="169"/>
      <c r="MGK323" s="169"/>
      <c r="MGL323" s="169"/>
      <c r="MGM323" s="169"/>
      <c r="MGN323" s="169"/>
      <c r="MGO323" s="169"/>
      <c r="MGP323" s="169"/>
      <c r="MGQ323" s="169"/>
      <c r="MGR323" s="169"/>
      <c r="MGS323" s="169"/>
      <c r="MGT323" s="169"/>
      <c r="MGU323" s="169"/>
      <c r="MGV323" s="169"/>
      <c r="MGW323" s="169"/>
      <c r="MGX323" s="169"/>
      <c r="MGY323" s="169"/>
      <c r="MGZ323" s="169"/>
      <c r="MHA323" s="169"/>
      <c r="MHB323" s="169"/>
      <c r="MHC323" s="169"/>
      <c r="MHD323" s="169"/>
      <c r="MHE323" s="169"/>
      <c r="MHF323" s="169"/>
      <c r="MHG323" s="169"/>
      <c r="MHH323" s="169"/>
      <c r="MHI323" s="169"/>
      <c r="MHJ323" s="169"/>
      <c r="MHK323" s="169"/>
      <c r="MHL323" s="169"/>
      <c r="MHM323" s="169"/>
      <c r="MHN323" s="169"/>
      <c r="MHO323" s="169"/>
      <c r="MHP323" s="169"/>
      <c r="MHQ323" s="169"/>
      <c r="MHR323" s="169"/>
      <c r="MHS323" s="169"/>
      <c r="MHT323" s="169"/>
      <c r="MHU323" s="169"/>
      <c r="MHV323" s="169"/>
      <c r="MHW323" s="169"/>
      <c r="MHX323" s="169"/>
      <c r="MHY323" s="169"/>
      <c r="MHZ323" s="169"/>
      <c r="MIA323" s="169"/>
      <c r="MIB323" s="169"/>
      <c r="MIC323" s="169"/>
      <c r="MID323" s="169"/>
      <c r="MIE323" s="169"/>
      <c r="MIF323" s="169"/>
      <c r="MIG323" s="169"/>
      <c r="MIH323" s="169"/>
      <c r="MII323" s="169"/>
      <c r="MIJ323" s="169"/>
      <c r="MIK323" s="169"/>
      <c r="MIL323" s="169"/>
      <c r="MIM323" s="169"/>
      <c r="MIN323" s="169"/>
      <c r="MIO323" s="169"/>
      <c r="MIP323" s="169"/>
      <c r="MIQ323" s="169"/>
      <c r="MIR323" s="169"/>
      <c r="MIS323" s="169"/>
      <c r="MIT323" s="169"/>
      <c r="MIU323" s="169"/>
      <c r="MIV323" s="169"/>
      <c r="MIW323" s="169"/>
      <c r="MIX323" s="169"/>
      <c r="MIY323" s="169"/>
      <c r="MIZ323" s="169"/>
      <c r="MJA323" s="169"/>
      <c r="MJB323" s="169"/>
      <c r="MJC323" s="169"/>
      <c r="MJD323" s="169"/>
      <c r="MJE323" s="169"/>
      <c r="MJF323" s="169"/>
      <c r="MJG323" s="169"/>
      <c r="MJH323" s="169"/>
      <c r="MJI323" s="169"/>
      <c r="MJJ323" s="169"/>
      <c r="MJK323" s="169"/>
      <c r="MJL323" s="169"/>
      <c r="MJM323" s="169"/>
      <c r="MJN323" s="169"/>
      <c r="MJO323" s="169"/>
      <c r="MJP323" s="169"/>
      <c r="MJQ323" s="169"/>
      <c r="MJR323" s="169"/>
      <c r="MJS323" s="169"/>
      <c r="MJT323" s="169"/>
      <c r="MJU323" s="169"/>
      <c r="MJV323" s="169"/>
      <c r="MJW323" s="169"/>
      <c r="MJX323" s="169"/>
      <c r="MJY323" s="169"/>
      <c r="MJZ323" s="169"/>
      <c r="MKA323" s="169"/>
      <c r="MKB323" s="169"/>
      <c r="MKC323" s="169"/>
      <c r="MKD323" s="169"/>
      <c r="MKE323" s="169"/>
      <c r="MKF323" s="169"/>
      <c r="MKG323" s="169"/>
      <c r="MKH323" s="169"/>
      <c r="MKI323" s="169"/>
      <c r="MKJ323" s="169"/>
      <c r="MKK323" s="169"/>
      <c r="MKL323" s="169"/>
      <c r="MKM323" s="169"/>
      <c r="MKN323" s="169"/>
      <c r="MKO323" s="169"/>
      <c r="MKP323" s="169"/>
      <c r="MKQ323" s="169"/>
      <c r="MKR323" s="169"/>
      <c r="MKS323" s="169"/>
      <c r="MKT323" s="169"/>
      <c r="MKU323" s="169"/>
      <c r="MKV323" s="169"/>
      <c r="MKW323" s="169"/>
      <c r="MKX323" s="169"/>
      <c r="MKY323" s="169"/>
      <c r="MKZ323" s="169"/>
      <c r="MLA323" s="169"/>
      <c r="MLB323" s="169"/>
      <c r="MLC323" s="169"/>
      <c r="MLD323" s="169"/>
      <c r="MLE323" s="169"/>
      <c r="MLF323" s="169"/>
      <c r="MLG323" s="169"/>
      <c r="MLH323" s="169"/>
      <c r="MLI323" s="169"/>
      <c r="MLJ323" s="169"/>
      <c r="MLK323" s="169"/>
      <c r="MLL323" s="169"/>
      <c r="MLM323" s="169"/>
      <c r="MLN323" s="169"/>
      <c r="MLO323" s="169"/>
      <c r="MLP323" s="169"/>
      <c r="MLQ323" s="169"/>
      <c r="MLR323" s="169"/>
      <c r="MLS323" s="169"/>
      <c r="MLT323" s="169"/>
      <c r="MLU323" s="169"/>
      <c r="MLV323" s="169"/>
      <c r="MLW323" s="169"/>
      <c r="MLX323" s="169"/>
      <c r="MLY323" s="169"/>
      <c r="MLZ323" s="169"/>
      <c r="MMA323" s="169"/>
      <c r="MMB323" s="169"/>
      <c r="MMC323" s="169"/>
      <c r="MMD323" s="169"/>
      <c r="MME323" s="169"/>
      <c r="MMF323" s="169"/>
      <c r="MMG323" s="169"/>
      <c r="MMH323" s="169"/>
      <c r="MMI323" s="169"/>
      <c r="MMJ323" s="169"/>
      <c r="MMK323" s="169"/>
      <c r="MML323" s="169"/>
      <c r="MMM323" s="169"/>
      <c r="MMN323" s="169"/>
      <c r="MMO323" s="169"/>
      <c r="MMP323" s="169"/>
      <c r="MMQ323" s="169"/>
      <c r="MMR323" s="169"/>
      <c r="MMS323" s="169"/>
      <c r="MMT323" s="169"/>
      <c r="MMU323" s="169"/>
      <c r="MMV323" s="169"/>
      <c r="MMW323" s="169"/>
      <c r="MMX323" s="169"/>
      <c r="MMY323" s="169"/>
      <c r="MMZ323" s="169"/>
      <c r="MNA323" s="169"/>
      <c r="MNB323" s="169"/>
      <c r="MNC323" s="169"/>
      <c r="MND323" s="169"/>
      <c r="MNE323" s="169"/>
      <c r="MNF323" s="169"/>
      <c r="MNG323" s="169"/>
      <c r="MNH323" s="169"/>
      <c r="MNI323" s="169"/>
      <c r="MNJ323" s="169"/>
      <c r="MNK323" s="169"/>
      <c r="MNL323" s="169"/>
      <c r="MNM323" s="169"/>
      <c r="MNN323" s="169"/>
      <c r="MNO323" s="169"/>
      <c r="MNP323" s="169"/>
      <c r="MNQ323" s="169"/>
      <c r="MNR323" s="169"/>
      <c r="MNS323" s="169"/>
      <c r="MNT323" s="169"/>
      <c r="MNU323" s="169"/>
      <c r="MNV323" s="169"/>
      <c r="MNW323" s="169"/>
      <c r="MNX323" s="169"/>
      <c r="MNY323" s="169"/>
      <c r="MNZ323" s="169"/>
      <c r="MOA323" s="169"/>
      <c r="MOB323" s="169"/>
      <c r="MOC323" s="169"/>
      <c r="MOD323" s="169"/>
      <c r="MOE323" s="169"/>
      <c r="MOF323" s="169"/>
      <c r="MOG323" s="169"/>
      <c r="MOH323" s="169"/>
      <c r="MOI323" s="169"/>
      <c r="MOJ323" s="169"/>
      <c r="MOK323" s="169"/>
      <c r="MOL323" s="169"/>
      <c r="MOM323" s="169"/>
      <c r="MON323" s="169"/>
      <c r="MOO323" s="169"/>
      <c r="MOP323" s="169"/>
      <c r="MOQ323" s="169"/>
      <c r="MOR323" s="169"/>
      <c r="MOS323" s="169"/>
      <c r="MOT323" s="169"/>
      <c r="MOU323" s="169"/>
      <c r="MOV323" s="169"/>
      <c r="MOW323" s="169"/>
      <c r="MOX323" s="169"/>
      <c r="MOY323" s="169"/>
      <c r="MOZ323" s="169"/>
      <c r="MPA323" s="169"/>
      <c r="MPB323" s="169"/>
      <c r="MPC323" s="169"/>
      <c r="MPD323" s="169"/>
      <c r="MPE323" s="169"/>
      <c r="MPF323" s="169"/>
      <c r="MPG323" s="169"/>
      <c r="MPH323" s="169"/>
      <c r="MPI323" s="169"/>
      <c r="MPJ323" s="169"/>
      <c r="MPK323" s="169"/>
      <c r="MPL323" s="169"/>
      <c r="MPM323" s="169"/>
      <c r="MPN323" s="169"/>
      <c r="MPO323" s="169"/>
      <c r="MPP323" s="169"/>
      <c r="MPQ323" s="169"/>
      <c r="MPR323" s="169"/>
      <c r="MPS323" s="169"/>
      <c r="MPT323" s="169"/>
      <c r="MPU323" s="169"/>
      <c r="MPV323" s="169"/>
      <c r="MPW323" s="169"/>
      <c r="MPX323" s="169"/>
      <c r="MPY323" s="169"/>
      <c r="MPZ323" s="169"/>
      <c r="MQA323" s="169"/>
      <c r="MQB323" s="169"/>
      <c r="MQC323" s="169"/>
      <c r="MQD323" s="169"/>
      <c r="MQE323" s="169"/>
      <c r="MQF323" s="169"/>
      <c r="MQG323" s="169"/>
      <c r="MQH323" s="169"/>
      <c r="MQI323" s="169"/>
      <c r="MQJ323" s="169"/>
      <c r="MQK323" s="169"/>
      <c r="MQL323" s="169"/>
      <c r="MQM323" s="169"/>
      <c r="MQN323" s="169"/>
      <c r="MQO323" s="169"/>
      <c r="MQP323" s="169"/>
      <c r="MQQ323" s="169"/>
      <c r="MQR323" s="169"/>
      <c r="MQS323" s="169"/>
      <c r="MQT323" s="169"/>
      <c r="MQU323" s="169"/>
      <c r="MQV323" s="169"/>
      <c r="MQW323" s="169"/>
      <c r="MQX323" s="169"/>
      <c r="MQY323" s="169"/>
      <c r="MQZ323" s="169"/>
      <c r="MRA323" s="169"/>
      <c r="MRB323" s="169"/>
      <c r="MRC323" s="169"/>
      <c r="MRD323" s="169"/>
      <c r="MRE323" s="169"/>
      <c r="MRF323" s="169"/>
      <c r="MRG323" s="169"/>
      <c r="MRH323" s="169"/>
      <c r="MRI323" s="169"/>
      <c r="MRJ323" s="169"/>
      <c r="MRK323" s="169"/>
      <c r="MRL323" s="169"/>
      <c r="MRM323" s="169"/>
      <c r="MRN323" s="169"/>
      <c r="MRO323" s="169"/>
      <c r="MRP323" s="169"/>
      <c r="MRQ323" s="169"/>
      <c r="MRR323" s="169"/>
      <c r="MRS323" s="169"/>
      <c r="MRT323" s="169"/>
      <c r="MRU323" s="169"/>
      <c r="MRV323" s="169"/>
      <c r="MRW323" s="169"/>
      <c r="MRX323" s="169"/>
      <c r="MRY323" s="169"/>
      <c r="MRZ323" s="169"/>
      <c r="MSA323" s="169"/>
      <c r="MSB323" s="169"/>
      <c r="MSC323" s="169"/>
      <c r="MSD323" s="169"/>
      <c r="MSE323" s="169"/>
      <c r="MSF323" s="169"/>
      <c r="MSG323" s="169"/>
      <c r="MSH323" s="169"/>
      <c r="MSI323" s="169"/>
      <c r="MSJ323" s="169"/>
      <c r="MSK323" s="169"/>
      <c r="MSL323" s="169"/>
      <c r="MSM323" s="169"/>
      <c r="MSN323" s="169"/>
      <c r="MSO323" s="169"/>
      <c r="MSP323" s="169"/>
      <c r="MSQ323" s="169"/>
      <c r="MSR323" s="169"/>
      <c r="MSS323" s="169"/>
      <c r="MST323" s="169"/>
      <c r="MSU323" s="169"/>
      <c r="MSV323" s="169"/>
      <c r="MSW323" s="169"/>
      <c r="MSX323" s="169"/>
      <c r="MSY323" s="169"/>
      <c r="MSZ323" s="169"/>
      <c r="MTA323" s="169"/>
      <c r="MTB323" s="169"/>
      <c r="MTC323" s="169"/>
      <c r="MTD323" s="169"/>
      <c r="MTE323" s="169"/>
      <c r="MTF323" s="169"/>
      <c r="MTG323" s="169"/>
      <c r="MTH323" s="169"/>
      <c r="MTI323" s="169"/>
      <c r="MTJ323" s="169"/>
      <c r="MTK323" s="169"/>
      <c r="MTL323" s="169"/>
      <c r="MTM323" s="169"/>
      <c r="MTN323" s="169"/>
      <c r="MTO323" s="169"/>
      <c r="MTP323" s="169"/>
      <c r="MTQ323" s="169"/>
      <c r="MTR323" s="169"/>
      <c r="MTS323" s="169"/>
      <c r="MTT323" s="169"/>
      <c r="MTU323" s="169"/>
      <c r="MTV323" s="169"/>
      <c r="MTW323" s="169"/>
      <c r="MTX323" s="169"/>
      <c r="MTY323" s="169"/>
      <c r="MTZ323" s="169"/>
      <c r="MUA323" s="169"/>
      <c r="MUB323" s="169"/>
      <c r="MUC323" s="169"/>
      <c r="MUD323" s="169"/>
      <c r="MUE323" s="169"/>
      <c r="MUF323" s="169"/>
      <c r="MUG323" s="169"/>
      <c r="MUH323" s="169"/>
      <c r="MUI323" s="169"/>
      <c r="MUJ323" s="169"/>
      <c r="MUK323" s="169"/>
      <c r="MUL323" s="169"/>
      <c r="MUM323" s="169"/>
      <c r="MUN323" s="169"/>
      <c r="MUO323" s="169"/>
      <c r="MUP323" s="169"/>
      <c r="MUQ323" s="169"/>
      <c r="MUR323" s="169"/>
      <c r="MUS323" s="169"/>
      <c r="MUT323" s="169"/>
      <c r="MUU323" s="169"/>
      <c r="MUV323" s="169"/>
      <c r="MUW323" s="169"/>
      <c r="MUX323" s="169"/>
      <c r="MUY323" s="169"/>
      <c r="MUZ323" s="169"/>
      <c r="MVA323" s="169"/>
      <c r="MVB323" s="169"/>
      <c r="MVC323" s="169"/>
      <c r="MVD323" s="169"/>
      <c r="MVE323" s="169"/>
      <c r="MVF323" s="169"/>
      <c r="MVG323" s="169"/>
      <c r="MVH323" s="169"/>
      <c r="MVI323" s="169"/>
      <c r="MVJ323" s="169"/>
      <c r="MVK323" s="169"/>
      <c r="MVL323" s="169"/>
      <c r="MVM323" s="169"/>
      <c r="MVN323" s="169"/>
      <c r="MVO323" s="169"/>
      <c r="MVP323" s="169"/>
      <c r="MVQ323" s="169"/>
      <c r="MVR323" s="169"/>
      <c r="MVS323" s="169"/>
      <c r="MVT323" s="169"/>
      <c r="MVU323" s="169"/>
      <c r="MVV323" s="169"/>
      <c r="MVW323" s="169"/>
      <c r="MVX323" s="169"/>
      <c r="MVY323" s="169"/>
      <c r="MVZ323" s="169"/>
      <c r="MWA323" s="169"/>
      <c r="MWB323" s="169"/>
      <c r="MWC323" s="169"/>
      <c r="MWD323" s="169"/>
      <c r="MWE323" s="169"/>
      <c r="MWF323" s="169"/>
      <c r="MWG323" s="169"/>
      <c r="MWH323" s="169"/>
      <c r="MWI323" s="169"/>
      <c r="MWJ323" s="169"/>
      <c r="MWK323" s="169"/>
      <c r="MWL323" s="169"/>
      <c r="MWM323" s="169"/>
      <c r="MWN323" s="169"/>
      <c r="MWO323" s="169"/>
      <c r="MWP323" s="169"/>
      <c r="MWQ323" s="169"/>
      <c r="MWR323" s="169"/>
      <c r="MWS323" s="169"/>
      <c r="MWT323" s="169"/>
      <c r="MWU323" s="169"/>
      <c r="MWV323" s="169"/>
      <c r="MWW323" s="169"/>
      <c r="MWX323" s="169"/>
      <c r="MWY323" s="169"/>
      <c r="MWZ323" s="169"/>
      <c r="MXA323" s="169"/>
      <c r="MXB323" s="169"/>
      <c r="MXC323" s="169"/>
      <c r="MXD323" s="169"/>
      <c r="MXE323" s="169"/>
      <c r="MXF323" s="169"/>
      <c r="MXG323" s="169"/>
      <c r="MXH323" s="169"/>
      <c r="MXI323" s="169"/>
      <c r="MXJ323" s="169"/>
      <c r="MXK323" s="169"/>
      <c r="MXL323" s="169"/>
      <c r="MXM323" s="169"/>
      <c r="MXN323" s="169"/>
      <c r="MXO323" s="169"/>
      <c r="MXP323" s="169"/>
      <c r="MXQ323" s="169"/>
      <c r="MXR323" s="169"/>
      <c r="MXS323" s="169"/>
      <c r="MXT323" s="169"/>
      <c r="MXU323" s="169"/>
      <c r="MXV323" s="169"/>
      <c r="MXW323" s="169"/>
      <c r="MXX323" s="169"/>
      <c r="MXY323" s="169"/>
      <c r="MXZ323" s="169"/>
      <c r="MYA323" s="169"/>
      <c r="MYB323" s="169"/>
      <c r="MYC323" s="169"/>
      <c r="MYD323" s="169"/>
      <c r="MYE323" s="169"/>
      <c r="MYF323" s="169"/>
      <c r="MYG323" s="169"/>
      <c r="MYH323" s="169"/>
      <c r="MYI323" s="169"/>
      <c r="MYJ323" s="169"/>
      <c r="MYK323" s="169"/>
      <c r="MYL323" s="169"/>
      <c r="MYM323" s="169"/>
      <c r="MYN323" s="169"/>
      <c r="MYO323" s="169"/>
      <c r="MYP323" s="169"/>
      <c r="MYQ323" s="169"/>
      <c r="MYR323" s="169"/>
      <c r="MYS323" s="169"/>
      <c r="MYT323" s="169"/>
      <c r="MYU323" s="169"/>
      <c r="MYV323" s="169"/>
      <c r="MYW323" s="169"/>
      <c r="MYX323" s="169"/>
      <c r="MYY323" s="169"/>
      <c r="MYZ323" s="169"/>
      <c r="MZA323" s="169"/>
      <c r="MZB323" s="169"/>
      <c r="MZC323" s="169"/>
      <c r="MZD323" s="169"/>
      <c r="MZE323" s="169"/>
      <c r="MZF323" s="169"/>
      <c r="MZG323" s="169"/>
      <c r="MZH323" s="169"/>
      <c r="MZI323" s="169"/>
      <c r="MZJ323" s="169"/>
      <c r="MZK323" s="169"/>
      <c r="MZL323" s="169"/>
      <c r="MZM323" s="169"/>
      <c r="MZN323" s="169"/>
      <c r="MZO323" s="169"/>
      <c r="MZP323" s="169"/>
      <c r="MZQ323" s="169"/>
      <c r="MZR323" s="169"/>
      <c r="MZS323" s="169"/>
      <c r="MZT323" s="169"/>
      <c r="MZU323" s="169"/>
      <c r="MZV323" s="169"/>
      <c r="MZW323" s="169"/>
      <c r="MZX323" s="169"/>
      <c r="MZY323" s="169"/>
      <c r="MZZ323" s="169"/>
      <c r="NAA323" s="169"/>
      <c r="NAB323" s="169"/>
      <c r="NAC323" s="169"/>
      <c r="NAD323" s="169"/>
      <c r="NAE323" s="169"/>
      <c r="NAF323" s="169"/>
      <c r="NAG323" s="169"/>
      <c r="NAH323" s="169"/>
      <c r="NAI323" s="169"/>
      <c r="NAJ323" s="169"/>
      <c r="NAK323" s="169"/>
      <c r="NAL323" s="169"/>
      <c r="NAM323" s="169"/>
      <c r="NAN323" s="169"/>
      <c r="NAO323" s="169"/>
      <c r="NAP323" s="169"/>
      <c r="NAQ323" s="169"/>
      <c r="NAR323" s="169"/>
      <c r="NAS323" s="169"/>
      <c r="NAT323" s="169"/>
      <c r="NAU323" s="169"/>
      <c r="NAV323" s="169"/>
      <c r="NAW323" s="169"/>
      <c r="NAX323" s="169"/>
      <c r="NAY323" s="169"/>
      <c r="NAZ323" s="169"/>
      <c r="NBA323" s="169"/>
      <c r="NBB323" s="169"/>
      <c r="NBC323" s="169"/>
      <c r="NBD323" s="169"/>
      <c r="NBE323" s="169"/>
      <c r="NBF323" s="169"/>
      <c r="NBG323" s="169"/>
      <c r="NBH323" s="169"/>
      <c r="NBI323" s="169"/>
      <c r="NBJ323" s="169"/>
      <c r="NBK323" s="169"/>
      <c r="NBL323" s="169"/>
      <c r="NBM323" s="169"/>
      <c r="NBN323" s="169"/>
      <c r="NBO323" s="169"/>
      <c r="NBP323" s="169"/>
      <c r="NBQ323" s="169"/>
      <c r="NBR323" s="169"/>
      <c r="NBS323" s="169"/>
      <c r="NBT323" s="169"/>
      <c r="NBU323" s="169"/>
      <c r="NBV323" s="169"/>
      <c r="NBW323" s="169"/>
      <c r="NBX323" s="169"/>
      <c r="NBY323" s="169"/>
      <c r="NBZ323" s="169"/>
      <c r="NCA323" s="169"/>
      <c r="NCB323" s="169"/>
      <c r="NCC323" s="169"/>
      <c r="NCD323" s="169"/>
      <c r="NCE323" s="169"/>
      <c r="NCF323" s="169"/>
      <c r="NCG323" s="169"/>
      <c r="NCH323" s="169"/>
      <c r="NCI323" s="169"/>
      <c r="NCJ323" s="169"/>
      <c r="NCK323" s="169"/>
      <c r="NCL323" s="169"/>
      <c r="NCM323" s="169"/>
      <c r="NCN323" s="169"/>
      <c r="NCO323" s="169"/>
      <c r="NCP323" s="169"/>
      <c r="NCQ323" s="169"/>
      <c r="NCR323" s="169"/>
      <c r="NCS323" s="169"/>
      <c r="NCT323" s="169"/>
      <c r="NCU323" s="169"/>
      <c r="NCV323" s="169"/>
      <c r="NCW323" s="169"/>
      <c r="NCX323" s="169"/>
      <c r="NCY323" s="169"/>
      <c r="NCZ323" s="169"/>
      <c r="NDA323" s="169"/>
      <c r="NDB323" s="169"/>
      <c r="NDC323" s="169"/>
      <c r="NDD323" s="169"/>
      <c r="NDE323" s="169"/>
      <c r="NDF323" s="169"/>
      <c r="NDG323" s="169"/>
      <c r="NDH323" s="169"/>
      <c r="NDI323" s="169"/>
      <c r="NDJ323" s="169"/>
      <c r="NDK323" s="169"/>
      <c r="NDL323" s="169"/>
      <c r="NDM323" s="169"/>
      <c r="NDN323" s="169"/>
      <c r="NDO323" s="169"/>
      <c r="NDP323" s="169"/>
      <c r="NDQ323" s="169"/>
      <c r="NDR323" s="169"/>
      <c r="NDS323" s="169"/>
      <c r="NDT323" s="169"/>
      <c r="NDU323" s="169"/>
      <c r="NDV323" s="169"/>
      <c r="NDW323" s="169"/>
      <c r="NDX323" s="169"/>
      <c r="NDY323" s="169"/>
      <c r="NDZ323" s="169"/>
      <c r="NEA323" s="169"/>
      <c r="NEB323" s="169"/>
      <c r="NEC323" s="169"/>
      <c r="NED323" s="169"/>
      <c r="NEE323" s="169"/>
      <c r="NEF323" s="169"/>
      <c r="NEG323" s="169"/>
      <c r="NEH323" s="169"/>
      <c r="NEI323" s="169"/>
      <c r="NEJ323" s="169"/>
      <c r="NEK323" s="169"/>
      <c r="NEL323" s="169"/>
      <c r="NEM323" s="169"/>
      <c r="NEN323" s="169"/>
      <c r="NEO323" s="169"/>
      <c r="NEP323" s="169"/>
      <c r="NEQ323" s="169"/>
      <c r="NER323" s="169"/>
      <c r="NES323" s="169"/>
      <c r="NET323" s="169"/>
      <c r="NEU323" s="169"/>
      <c r="NEV323" s="169"/>
      <c r="NEW323" s="169"/>
      <c r="NEX323" s="169"/>
      <c r="NEY323" s="169"/>
      <c r="NEZ323" s="169"/>
      <c r="NFA323" s="169"/>
      <c r="NFB323" s="169"/>
      <c r="NFC323" s="169"/>
      <c r="NFD323" s="169"/>
      <c r="NFE323" s="169"/>
      <c r="NFF323" s="169"/>
      <c r="NFG323" s="169"/>
      <c r="NFH323" s="169"/>
      <c r="NFI323" s="169"/>
      <c r="NFJ323" s="169"/>
      <c r="NFK323" s="169"/>
      <c r="NFL323" s="169"/>
      <c r="NFM323" s="169"/>
      <c r="NFN323" s="169"/>
      <c r="NFO323" s="169"/>
      <c r="NFP323" s="169"/>
      <c r="NFQ323" s="169"/>
      <c r="NFR323" s="169"/>
      <c r="NFS323" s="169"/>
      <c r="NFT323" s="169"/>
      <c r="NFU323" s="169"/>
      <c r="NFV323" s="169"/>
      <c r="NFW323" s="169"/>
      <c r="NFX323" s="169"/>
      <c r="NFY323" s="169"/>
      <c r="NFZ323" s="169"/>
      <c r="NGA323" s="169"/>
      <c r="NGB323" s="169"/>
      <c r="NGC323" s="169"/>
      <c r="NGD323" s="169"/>
      <c r="NGE323" s="169"/>
      <c r="NGF323" s="169"/>
      <c r="NGG323" s="169"/>
      <c r="NGH323" s="169"/>
      <c r="NGI323" s="169"/>
      <c r="NGJ323" s="169"/>
      <c r="NGK323" s="169"/>
      <c r="NGL323" s="169"/>
      <c r="NGM323" s="169"/>
      <c r="NGN323" s="169"/>
      <c r="NGO323" s="169"/>
      <c r="NGP323" s="169"/>
      <c r="NGQ323" s="169"/>
      <c r="NGR323" s="169"/>
      <c r="NGS323" s="169"/>
      <c r="NGT323" s="169"/>
      <c r="NGU323" s="169"/>
      <c r="NGV323" s="169"/>
      <c r="NGW323" s="169"/>
      <c r="NGX323" s="169"/>
      <c r="NGY323" s="169"/>
      <c r="NGZ323" s="169"/>
      <c r="NHA323" s="169"/>
      <c r="NHB323" s="169"/>
      <c r="NHC323" s="169"/>
      <c r="NHD323" s="169"/>
      <c r="NHE323" s="169"/>
      <c r="NHF323" s="169"/>
      <c r="NHG323" s="169"/>
      <c r="NHH323" s="169"/>
      <c r="NHI323" s="169"/>
      <c r="NHJ323" s="169"/>
      <c r="NHK323" s="169"/>
      <c r="NHL323" s="169"/>
      <c r="NHM323" s="169"/>
      <c r="NHN323" s="169"/>
      <c r="NHO323" s="169"/>
      <c r="NHP323" s="169"/>
      <c r="NHQ323" s="169"/>
      <c r="NHR323" s="169"/>
      <c r="NHS323" s="169"/>
      <c r="NHT323" s="169"/>
      <c r="NHU323" s="169"/>
      <c r="NHV323" s="169"/>
      <c r="NHW323" s="169"/>
      <c r="NHX323" s="169"/>
      <c r="NHY323" s="169"/>
      <c r="NHZ323" s="169"/>
      <c r="NIA323" s="169"/>
      <c r="NIB323" s="169"/>
      <c r="NIC323" s="169"/>
      <c r="NID323" s="169"/>
      <c r="NIE323" s="169"/>
      <c r="NIF323" s="169"/>
      <c r="NIG323" s="169"/>
      <c r="NIH323" s="169"/>
      <c r="NII323" s="169"/>
      <c r="NIJ323" s="169"/>
      <c r="NIK323" s="169"/>
      <c r="NIL323" s="169"/>
      <c r="NIM323" s="169"/>
      <c r="NIN323" s="169"/>
      <c r="NIO323" s="169"/>
      <c r="NIP323" s="169"/>
      <c r="NIQ323" s="169"/>
      <c r="NIR323" s="169"/>
      <c r="NIS323" s="169"/>
      <c r="NIT323" s="169"/>
      <c r="NIU323" s="169"/>
      <c r="NIV323" s="169"/>
      <c r="NIW323" s="169"/>
      <c r="NIX323" s="169"/>
      <c r="NIY323" s="169"/>
      <c r="NIZ323" s="169"/>
      <c r="NJA323" s="169"/>
      <c r="NJB323" s="169"/>
      <c r="NJC323" s="169"/>
      <c r="NJD323" s="169"/>
      <c r="NJE323" s="169"/>
      <c r="NJF323" s="169"/>
      <c r="NJG323" s="169"/>
      <c r="NJH323" s="169"/>
      <c r="NJI323" s="169"/>
      <c r="NJJ323" s="169"/>
      <c r="NJK323" s="169"/>
      <c r="NJL323" s="169"/>
      <c r="NJM323" s="169"/>
      <c r="NJN323" s="169"/>
      <c r="NJO323" s="169"/>
      <c r="NJP323" s="169"/>
      <c r="NJQ323" s="169"/>
      <c r="NJR323" s="169"/>
      <c r="NJS323" s="169"/>
      <c r="NJT323" s="169"/>
      <c r="NJU323" s="169"/>
      <c r="NJV323" s="169"/>
      <c r="NJW323" s="169"/>
      <c r="NJX323" s="169"/>
      <c r="NJY323" s="169"/>
      <c r="NJZ323" s="169"/>
      <c r="NKA323" s="169"/>
      <c r="NKB323" s="169"/>
      <c r="NKC323" s="169"/>
      <c r="NKD323" s="169"/>
      <c r="NKE323" s="169"/>
      <c r="NKF323" s="169"/>
      <c r="NKG323" s="169"/>
      <c r="NKH323" s="169"/>
      <c r="NKI323" s="169"/>
      <c r="NKJ323" s="169"/>
      <c r="NKK323" s="169"/>
      <c r="NKL323" s="169"/>
      <c r="NKM323" s="169"/>
      <c r="NKN323" s="169"/>
      <c r="NKO323" s="169"/>
      <c r="NKP323" s="169"/>
      <c r="NKQ323" s="169"/>
      <c r="NKR323" s="169"/>
      <c r="NKS323" s="169"/>
      <c r="NKT323" s="169"/>
      <c r="NKU323" s="169"/>
      <c r="NKV323" s="169"/>
      <c r="NKW323" s="169"/>
      <c r="NKX323" s="169"/>
      <c r="NKY323" s="169"/>
      <c r="NKZ323" s="169"/>
      <c r="NLA323" s="169"/>
      <c r="NLB323" s="169"/>
      <c r="NLC323" s="169"/>
      <c r="NLD323" s="169"/>
      <c r="NLE323" s="169"/>
      <c r="NLF323" s="169"/>
      <c r="NLG323" s="169"/>
      <c r="NLH323" s="169"/>
      <c r="NLI323" s="169"/>
      <c r="NLJ323" s="169"/>
      <c r="NLK323" s="169"/>
      <c r="NLL323" s="169"/>
      <c r="NLM323" s="169"/>
      <c r="NLN323" s="169"/>
      <c r="NLO323" s="169"/>
      <c r="NLP323" s="169"/>
      <c r="NLQ323" s="169"/>
      <c r="NLR323" s="169"/>
      <c r="NLS323" s="169"/>
      <c r="NLT323" s="169"/>
      <c r="NLU323" s="169"/>
      <c r="NLV323" s="169"/>
      <c r="NLW323" s="169"/>
      <c r="NLX323" s="169"/>
      <c r="NLY323" s="169"/>
      <c r="NLZ323" s="169"/>
      <c r="NMA323" s="169"/>
      <c r="NMB323" s="169"/>
      <c r="NMC323" s="169"/>
      <c r="NMD323" s="169"/>
      <c r="NME323" s="169"/>
      <c r="NMF323" s="169"/>
      <c r="NMG323" s="169"/>
      <c r="NMH323" s="169"/>
      <c r="NMI323" s="169"/>
      <c r="NMJ323" s="169"/>
      <c r="NMK323" s="169"/>
      <c r="NML323" s="169"/>
      <c r="NMM323" s="169"/>
      <c r="NMN323" s="169"/>
      <c r="NMO323" s="169"/>
      <c r="NMP323" s="169"/>
      <c r="NMQ323" s="169"/>
      <c r="NMR323" s="169"/>
      <c r="NMS323" s="169"/>
      <c r="NMT323" s="169"/>
      <c r="NMU323" s="169"/>
      <c r="NMV323" s="169"/>
      <c r="NMW323" s="169"/>
      <c r="NMX323" s="169"/>
      <c r="NMY323" s="169"/>
      <c r="NMZ323" s="169"/>
      <c r="NNA323" s="169"/>
      <c r="NNB323" s="169"/>
      <c r="NNC323" s="169"/>
      <c r="NND323" s="169"/>
      <c r="NNE323" s="169"/>
      <c r="NNF323" s="169"/>
      <c r="NNG323" s="169"/>
      <c r="NNH323" s="169"/>
      <c r="NNI323" s="169"/>
      <c r="NNJ323" s="169"/>
      <c r="NNK323" s="169"/>
      <c r="NNL323" s="169"/>
      <c r="NNM323" s="169"/>
      <c r="NNN323" s="169"/>
      <c r="NNO323" s="169"/>
      <c r="NNP323" s="169"/>
      <c r="NNQ323" s="169"/>
      <c r="NNR323" s="169"/>
      <c r="NNS323" s="169"/>
      <c r="NNT323" s="169"/>
      <c r="NNU323" s="169"/>
      <c r="NNV323" s="169"/>
      <c r="NNW323" s="169"/>
      <c r="NNX323" s="169"/>
      <c r="NNY323" s="169"/>
      <c r="NNZ323" s="169"/>
      <c r="NOA323" s="169"/>
      <c r="NOB323" s="169"/>
      <c r="NOC323" s="169"/>
      <c r="NOD323" s="169"/>
      <c r="NOE323" s="169"/>
      <c r="NOF323" s="169"/>
      <c r="NOG323" s="169"/>
      <c r="NOH323" s="169"/>
      <c r="NOI323" s="169"/>
      <c r="NOJ323" s="169"/>
      <c r="NOK323" s="169"/>
      <c r="NOL323" s="169"/>
      <c r="NOM323" s="169"/>
      <c r="NON323" s="169"/>
      <c r="NOO323" s="169"/>
      <c r="NOP323" s="169"/>
      <c r="NOQ323" s="169"/>
      <c r="NOR323" s="169"/>
      <c r="NOS323" s="169"/>
      <c r="NOT323" s="169"/>
      <c r="NOU323" s="169"/>
      <c r="NOV323" s="169"/>
      <c r="NOW323" s="169"/>
      <c r="NOX323" s="169"/>
      <c r="NOY323" s="169"/>
      <c r="NOZ323" s="169"/>
      <c r="NPA323" s="169"/>
      <c r="NPB323" s="169"/>
      <c r="NPC323" s="169"/>
      <c r="NPD323" s="169"/>
      <c r="NPE323" s="169"/>
      <c r="NPF323" s="169"/>
      <c r="NPG323" s="169"/>
      <c r="NPH323" s="169"/>
      <c r="NPI323" s="169"/>
      <c r="NPJ323" s="169"/>
      <c r="NPK323" s="169"/>
      <c r="NPL323" s="169"/>
      <c r="NPM323" s="169"/>
      <c r="NPN323" s="169"/>
      <c r="NPO323" s="169"/>
      <c r="NPP323" s="169"/>
      <c r="NPQ323" s="169"/>
      <c r="NPR323" s="169"/>
      <c r="NPS323" s="169"/>
      <c r="NPT323" s="169"/>
      <c r="NPU323" s="169"/>
      <c r="NPV323" s="169"/>
      <c r="NPW323" s="169"/>
      <c r="NPX323" s="169"/>
      <c r="NPY323" s="169"/>
      <c r="NPZ323" s="169"/>
      <c r="NQA323" s="169"/>
      <c r="NQB323" s="169"/>
      <c r="NQC323" s="169"/>
      <c r="NQD323" s="169"/>
      <c r="NQE323" s="169"/>
      <c r="NQF323" s="169"/>
      <c r="NQG323" s="169"/>
      <c r="NQH323" s="169"/>
      <c r="NQI323" s="169"/>
      <c r="NQJ323" s="169"/>
      <c r="NQK323" s="169"/>
      <c r="NQL323" s="169"/>
      <c r="NQM323" s="169"/>
      <c r="NQN323" s="169"/>
      <c r="NQO323" s="169"/>
      <c r="NQP323" s="169"/>
      <c r="NQQ323" s="169"/>
      <c r="NQR323" s="169"/>
      <c r="NQS323" s="169"/>
      <c r="NQT323" s="169"/>
      <c r="NQU323" s="169"/>
      <c r="NQV323" s="169"/>
      <c r="NQW323" s="169"/>
      <c r="NQX323" s="169"/>
      <c r="NQY323" s="169"/>
      <c r="NQZ323" s="169"/>
      <c r="NRA323" s="169"/>
      <c r="NRB323" s="169"/>
      <c r="NRC323" s="169"/>
      <c r="NRD323" s="169"/>
      <c r="NRE323" s="169"/>
      <c r="NRF323" s="169"/>
      <c r="NRG323" s="169"/>
      <c r="NRH323" s="169"/>
      <c r="NRI323" s="169"/>
      <c r="NRJ323" s="169"/>
      <c r="NRK323" s="169"/>
      <c r="NRL323" s="169"/>
      <c r="NRM323" s="169"/>
      <c r="NRN323" s="169"/>
      <c r="NRO323" s="169"/>
      <c r="NRP323" s="169"/>
      <c r="NRQ323" s="169"/>
      <c r="NRR323" s="169"/>
      <c r="NRS323" s="169"/>
      <c r="NRT323" s="169"/>
      <c r="NRU323" s="169"/>
      <c r="NRV323" s="169"/>
      <c r="NRW323" s="169"/>
      <c r="NRX323" s="169"/>
      <c r="NRY323" s="169"/>
      <c r="NRZ323" s="169"/>
      <c r="NSA323" s="169"/>
      <c r="NSB323" s="169"/>
      <c r="NSC323" s="169"/>
      <c r="NSD323" s="169"/>
      <c r="NSE323" s="169"/>
      <c r="NSF323" s="169"/>
      <c r="NSG323" s="169"/>
      <c r="NSH323" s="169"/>
      <c r="NSI323" s="169"/>
      <c r="NSJ323" s="169"/>
      <c r="NSK323" s="169"/>
      <c r="NSL323" s="169"/>
      <c r="NSM323" s="169"/>
      <c r="NSN323" s="169"/>
      <c r="NSO323" s="169"/>
      <c r="NSP323" s="169"/>
      <c r="NSQ323" s="169"/>
      <c r="NSR323" s="169"/>
      <c r="NSS323" s="169"/>
      <c r="NST323" s="169"/>
      <c r="NSU323" s="169"/>
      <c r="NSV323" s="169"/>
      <c r="NSW323" s="169"/>
      <c r="NSX323" s="169"/>
      <c r="NSY323" s="169"/>
      <c r="NSZ323" s="169"/>
      <c r="NTA323" s="169"/>
      <c r="NTB323" s="169"/>
      <c r="NTC323" s="169"/>
      <c r="NTD323" s="169"/>
      <c r="NTE323" s="169"/>
      <c r="NTF323" s="169"/>
      <c r="NTG323" s="169"/>
      <c r="NTH323" s="169"/>
      <c r="NTI323" s="169"/>
      <c r="NTJ323" s="169"/>
      <c r="NTK323" s="169"/>
      <c r="NTL323" s="169"/>
      <c r="NTM323" s="169"/>
      <c r="NTN323" s="169"/>
      <c r="NTO323" s="169"/>
      <c r="NTP323" s="169"/>
      <c r="NTQ323" s="169"/>
      <c r="NTR323" s="169"/>
      <c r="NTS323" s="169"/>
      <c r="NTT323" s="169"/>
      <c r="NTU323" s="169"/>
      <c r="NTV323" s="169"/>
      <c r="NTW323" s="169"/>
      <c r="NTX323" s="169"/>
      <c r="NTY323" s="169"/>
      <c r="NTZ323" s="169"/>
      <c r="NUA323" s="169"/>
      <c r="NUB323" s="169"/>
      <c r="NUC323" s="169"/>
      <c r="NUD323" s="169"/>
      <c r="NUE323" s="169"/>
      <c r="NUF323" s="169"/>
      <c r="NUG323" s="169"/>
      <c r="NUH323" s="169"/>
      <c r="NUI323" s="169"/>
      <c r="NUJ323" s="169"/>
      <c r="NUK323" s="169"/>
      <c r="NUL323" s="169"/>
      <c r="NUM323" s="169"/>
      <c r="NUN323" s="169"/>
      <c r="NUO323" s="169"/>
      <c r="NUP323" s="169"/>
      <c r="NUQ323" s="169"/>
      <c r="NUR323" s="169"/>
      <c r="NUS323" s="169"/>
      <c r="NUT323" s="169"/>
      <c r="NUU323" s="169"/>
      <c r="NUV323" s="169"/>
      <c r="NUW323" s="169"/>
      <c r="NUX323" s="169"/>
      <c r="NUY323" s="169"/>
      <c r="NUZ323" s="169"/>
      <c r="NVA323" s="169"/>
      <c r="NVB323" s="169"/>
      <c r="NVC323" s="169"/>
      <c r="NVD323" s="169"/>
      <c r="NVE323" s="169"/>
      <c r="NVF323" s="169"/>
      <c r="NVG323" s="169"/>
      <c r="NVH323" s="169"/>
      <c r="NVI323" s="169"/>
      <c r="NVJ323" s="169"/>
      <c r="NVK323" s="169"/>
      <c r="NVL323" s="169"/>
      <c r="NVM323" s="169"/>
      <c r="NVN323" s="169"/>
      <c r="NVO323" s="169"/>
      <c r="NVP323" s="169"/>
      <c r="NVQ323" s="169"/>
      <c r="NVR323" s="169"/>
      <c r="NVS323" s="169"/>
      <c r="NVT323" s="169"/>
      <c r="NVU323" s="169"/>
      <c r="NVV323" s="169"/>
      <c r="NVW323" s="169"/>
      <c r="NVX323" s="169"/>
      <c r="NVY323" s="169"/>
      <c r="NVZ323" s="169"/>
      <c r="NWA323" s="169"/>
      <c r="NWB323" s="169"/>
      <c r="NWC323" s="169"/>
      <c r="NWD323" s="169"/>
      <c r="NWE323" s="169"/>
      <c r="NWF323" s="169"/>
      <c r="NWG323" s="169"/>
      <c r="NWH323" s="169"/>
      <c r="NWI323" s="169"/>
      <c r="NWJ323" s="169"/>
      <c r="NWK323" s="169"/>
      <c r="NWL323" s="169"/>
      <c r="NWM323" s="169"/>
      <c r="NWN323" s="169"/>
      <c r="NWO323" s="169"/>
      <c r="NWP323" s="169"/>
      <c r="NWQ323" s="169"/>
      <c r="NWR323" s="169"/>
      <c r="NWS323" s="169"/>
      <c r="NWT323" s="169"/>
      <c r="NWU323" s="169"/>
      <c r="NWV323" s="169"/>
      <c r="NWW323" s="169"/>
      <c r="NWX323" s="169"/>
      <c r="NWY323" s="169"/>
      <c r="NWZ323" s="169"/>
      <c r="NXA323" s="169"/>
      <c r="NXB323" s="169"/>
      <c r="NXC323" s="169"/>
      <c r="NXD323" s="169"/>
      <c r="NXE323" s="169"/>
      <c r="NXF323" s="169"/>
      <c r="NXG323" s="169"/>
      <c r="NXH323" s="169"/>
      <c r="NXI323" s="169"/>
      <c r="NXJ323" s="169"/>
      <c r="NXK323" s="169"/>
      <c r="NXL323" s="169"/>
      <c r="NXM323" s="169"/>
      <c r="NXN323" s="169"/>
      <c r="NXO323" s="169"/>
      <c r="NXP323" s="169"/>
      <c r="NXQ323" s="169"/>
      <c r="NXR323" s="169"/>
      <c r="NXS323" s="169"/>
      <c r="NXT323" s="169"/>
      <c r="NXU323" s="169"/>
      <c r="NXV323" s="169"/>
      <c r="NXW323" s="169"/>
      <c r="NXX323" s="169"/>
      <c r="NXY323" s="169"/>
      <c r="NXZ323" s="169"/>
      <c r="NYA323" s="169"/>
      <c r="NYB323" s="169"/>
      <c r="NYC323" s="169"/>
      <c r="NYD323" s="169"/>
      <c r="NYE323" s="169"/>
      <c r="NYF323" s="169"/>
      <c r="NYG323" s="169"/>
      <c r="NYH323" s="169"/>
      <c r="NYI323" s="169"/>
      <c r="NYJ323" s="169"/>
      <c r="NYK323" s="169"/>
      <c r="NYL323" s="169"/>
      <c r="NYM323" s="169"/>
      <c r="NYN323" s="169"/>
      <c r="NYO323" s="169"/>
      <c r="NYP323" s="169"/>
      <c r="NYQ323" s="169"/>
      <c r="NYR323" s="169"/>
      <c r="NYS323" s="169"/>
      <c r="NYT323" s="169"/>
      <c r="NYU323" s="169"/>
      <c r="NYV323" s="169"/>
      <c r="NYW323" s="169"/>
      <c r="NYX323" s="169"/>
      <c r="NYY323" s="169"/>
      <c r="NYZ323" s="169"/>
      <c r="NZA323" s="169"/>
      <c r="NZB323" s="169"/>
      <c r="NZC323" s="169"/>
      <c r="NZD323" s="169"/>
      <c r="NZE323" s="169"/>
      <c r="NZF323" s="169"/>
      <c r="NZG323" s="169"/>
      <c r="NZH323" s="169"/>
      <c r="NZI323" s="169"/>
      <c r="NZJ323" s="169"/>
      <c r="NZK323" s="169"/>
      <c r="NZL323" s="169"/>
      <c r="NZM323" s="169"/>
      <c r="NZN323" s="169"/>
      <c r="NZO323" s="169"/>
      <c r="NZP323" s="169"/>
      <c r="NZQ323" s="169"/>
      <c r="NZR323" s="169"/>
      <c r="NZS323" s="169"/>
      <c r="NZT323" s="169"/>
      <c r="NZU323" s="169"/>
      <c r="NZV323" s="169"/>
      <c r="NZW323" s="169"/>
      <c r="NZX323" s="169"/>
      <c r="NZY323" s="169"/>
      <c r="NZZ323" s="169"/>
      <c r="OAA323" s="169"/>
      <c r="OAB323" s="169"/>
      <c r="OAC323" s="169"/>
      <c r="OAD323" s="169"/>
      <c r="OAE323" s="169"/>
      <c r="OAF323" s="169"/>
      <c r="OAG323" s="169"/>
      <c r="OAH323" s="169"/>
      <c r="OAI323" s="169"/>
      <c r="OAJ323" s="169"/>
      <c r="OAK323" s="169"/>
      <c r="OAL323" s="169"/>
      <c r="OAM323" s="169"/>
      <c r="OAN323" s="169"/>
      <c r="OAO323" s="169"/>
      <c r="OAP323" s="169"/>
      <c r="OAQ323" s="169"/>
      <c r="OAR323" s="169"/>
      <c r="OAS323" s="169"/>
      <c r="OAT323" s="169"/>
      <c r="OAU323" s="169"/>
      <c r="OAV323" s="169"/>
      <c r="OAW323" s="169"/>
      <c r="OAX323" s="169"/>
      <c r="OAY323" s="169"/>
      <c r="OAZ323" s="169"/>
      <c r="OBA323" s="169"/>
      <c r="OBB323" s="169"/>
      <c r="OBC323" s="169"/>
      <c r="OBD323" s="169"/>
      <c r="OBE323" s="169"/>
      <c r="OBF323" s="169"/>
      <c r="OBG323" s="169"/>
      <c r="OBH323" s="169"/>
      <c r="OBI323" s="169"/>
      <c r="OBJ323" s="169"/>
      <c r="OBK323" s="169"/>
      <c r="OBL323" s="169"/>
      <c r="OBM323" s="169"/>
      <c r="OBN323" s="169"/>
      <c r="OBO323" s="169"/>
      <c r="OBP323" s="169"/>
      <c r="OBQ323" s="169"/>
      <c r="OBR323" s="169"/>
      <c r="OBS323" s="169"/>
      <c r="OBT323" s="169"/>
      <c r="OBU323" s="169"/>
      <c r="OBV323" s="169"/>
      <c r="OBW323" s="169"/>
      <c r="OBX323" s="169"/>
      <c r="OBY323" s="169"/>
      <c r="OBZ323" s="169"/>
      <c r="OCA323" s="169"/>
      <c r="OCB323" s="169"/>
      <c r="OCC323" s="169"/>
      <c r="OCD323" s="169"/>
      <c r="OCE323" s="169"/>
      <c r="OCF323" s="169"/>
      <c r="OCG323" s="169"/>
      <c r="OCH323" s="169"/>
      <c r="OCI323" s="169"/>
      <c r="OCJ323" s="169"/>
      <c r="OCK323" s="169"/>
      <c r="OCL323" s="169"/>
      <c r="OCM323" s="169"/>
      <c r="OCN323" s="169"/>
      <c r="OCO323" s="169"/>
      <c r="OCP323" s="169"/>
      <c r="OCQ323" s="169"/>
      <c r="OCR323" s="169"/>
      <c r="OCS323" s="169"/>
      <c r="OCT323" s="169"/>
      <c r="OCU323" s="169"/>
      <c r="OCV323" s="169"/>
      <c r="OCW323" s="169"/>
      <c r="OCX323" s="169"/>
      <c r="OCY323" s="169"/>
      <c r="OCZ323" s="169"/>
      <c r="ODA323" s="169"/>
      <c r="ODB323" s="169"/>
      <c r="ODC323" s="169"/>
      <c r="ODD323" s="169"/>
      <c r="ODE323" s="169"/>
      <c r="ODF323" s="169"/>
      <c r="ODG323" s="169"/>
      <c r="ODH323" s="169"/>
      <c r="ODI323" s="169"/>
      <c r="ODJ323" s="169"/>
      <c r="ODK323" s="169"/>
      <c r="ODL323" s="169"/>
      <c r="ODM323" s="169"/>
      <c r="ODN323" s="169"/>
      <c r="ODO323" s="169"/>
      <c r="ODP323" s="169"/>
      <c r="ODQ323" s="169"/>
      <c r="ODR323" s="169"/>
      <c r="ODS323" s="169"/>
      <c r="ODT323" s="169"/>
      <c r="ODU323" s="169"/>
      <c r="ODV323" s="169"/>
      <c r="ODW323" s="169"/>
      <c r="ODX323" s="169"/>
      <c r="ODY323" s="169"/>
      <c r="ODZ323" s="169"/>
      <c r="OEA323" s="169"/>
      <c r="OEB323" s="169"/>
      <c r="OEC323" s="169"/>
      <c r="OED323" s="169"/>
      <c r="OEE323" s="169"/>
      <c r="OEF323" s="169"/>
      <c r="OEG323" s="169"/>
      <c r="OEH323" s="169"/>
      <c r="OEI323" s="169"/>
      <c r="OEJ323" s="169"/>
      <c r="OEK323" s="169"/>
      <c r="OEL323" s="169"/>
      <c r="OEM323" s="169"/>
      <c r="OEN323" s="169"/>
      <c r="OEO323" s="169"/>
      <c r="OEP323" s="169"/>
      <c r="OEQ323" s="169"/>
      <c r="OER323" s="169"/>
      <c r="OES323" s="169"/>
      <c r="OET323" s="169"/>
      <c r="OEU323" s="169"/>
      <c r="OEV323" s="169"/>
      <c r="OEW323" s="169"/>
      <c r="OEX323" s="169"/>
      <c r="OEY323" s="169"/>
      <c r="OEZ323" s="169"/>
      <c r="OFA323" s="169"/>
      <c r="OFB323" s="169"/>
      <c r="OFC323" s="169"/>
      <c r="OFD323" s="169"/>
      <c r="OFE323" s="169"/>
      <c r="OFF323" s="169"/>
      <c r="OFG323" s="169"/>
      <c r="OFH323" s="169"/>
      <c r="OFI323" s="169"/>
      <c r="OFJ323" s="169"/>
      <c r="OFK323" s="169"/>
      <c r="OFL323" s="169"/>
      <c r="OFM323" s="169"/>
      <c r="OFN323" s="169"/>
      <c r="OFO323" s="169"/>
      <c r="OFP323" s="169"/>
      <c r="OFQ323" s="169"/>
      <c r="OFR323" s="169"/>
      <c r="OFS323" s="169"/>
      <c r="OFT323" s="169"/>
      <c r="OFU323" s="169"/>
      <c r="OFV323" s="169"/>
      <c r="OFW323" s="169"/>
      <c r="OFX323" s="169"/>
      <c r="OFY323" s="169"/>
      <c r="OFZ323" s="169"/>
      <c r="OGA323" s="169"/>
      <c r="OGB323" s="169"/>
      <c r="OGC323" s="169"/>
      <c r="OGD323" s="169"/>
      <c r="OGE323" s="169"/>
      <c r="OGF323" s="169"/>
      <c r="OGG323" s="169"/>
      <c r="OGH323" s="169"/>
      <c r="OGI323" s="169"/>
      <c r="OGJ323" s="169"/>
      <c r="OGK323" s="169"/>
      <c r="OGL323" s="169"/>
      <c r="OGM323" s="169"/>
      <c r="OGN323" s="169"/>
      <c r="OGO323" s="169"/>
      <c r="OGP323" s="169"/>
      <c r="OGQ323" s="169"/>
      <c r="OGR323" s="169"/>
      <c r="OGS323" s="169"/>
      <c r="OGT323" s="169"/>
      <c r="OGU323" s="169"/>
      <c r="OGV323" s="169"/>
      <c r="OGW323" s="169"/>
      <c r="OGX323" s="169"/>
      <c r="OGY323" s="169"/>
      <c r="OGZ323" s="169"/>
      <c r="OHA323" s="169"/>
      <c r="OHB323" s="169"/>
      <c r="OHC323" s="169"/>
      <c r="OHD323" s="169"/>
      <c r="OHE323" s="169"/>
      <c r="OHF323" s="169"/>
      <c r="OHG323" s="169"/>
      <c r="OHH323" s="169"/>
      <c r="OHI323" s="169"/>
      <c r="OHJ323" s="169"/>
      <c r="OHK323" s="169"/>
      <c r="OHL323" s="169"/>
      <c r="OHM323" s="169"/>
      <c r="OHN323" s="169"/>
      <c r="OHO323" s="169"/>
      <c r="OHP323" s="169"/>
      <c r="OHQ323" s="169"/>
      <c r="OHR323" s="169"/>
      <c r="OHS323" s="169"/>
      <c r="OHT323" s="169"/>
      <c r="OHU323" s="169"/>
      <c r="OHV323" s="169"/>
      <c r="OHW323" s="169"/>
      <c r="OHX323" s="169"/>
      <c r="OHY323" s="169"/>
      <c r="OHZ323" s="169"/>
      <c r="OIA323" s="169"/>
      <c r="OIB323" s="169"/>
      <c r="OIC323" s="169"/>
      <c r="OID323" s="169"/>
      <c r="OIE323" s="169"/>
      <c r="OIF323" s="169"/>
      <c r="OIG323" s="169"/>
      <c r="OIH323" s="169"/>
      <c r="OII323" s="169"/>
      <c r="OIJ323" s="169"/>
      <c r="OIK323" s="169"/>
      <c r="OIL323" s="169"/>
      <c r="OIM323" s="169"/>
      <c r="OIN323" s="169"/>
      <c r="OIO323" s="169"/>
      <c r="OIP323" s="169"/>
      <c r="OIQ323" s="169"/>
      <c r="OIR323" s="169"/>
      <c r="OIS323" s="169"/>
      <c r="OIT323" s="169"/>
      <c r="OIU323" s="169"/>
      <c r="OIV323" s="169"/>
      <c r="OIW323" s="169"/>
      <c r="OIX323" s="169"/>
      <c r="OIY323" s="169"/>
      <c r="OIZ323" s="169"/>
      <c r="OJA323" s="169"/>
      <c r="OJB323" s="169"/>
      <c r="OJC323" s="169"/>
      <c r="OJD323" s="169"/>
      <c r="OJE323" s="169"/>
      <c r="OJF323" s="169"/>
      <c r="OJG323" s="169"/>
      <c r="OJH323" s="169"/>
      <c r="OJI323" s="169"/>
      <c r="OJJ323" s="169"/>
      <c r="OJK323" s="169"/>
      <c r="OJL323" s="169"/>
      <c r="OJM323" s="169"/>
      <c r="OJN323" s="169"/>
      <c r="OJO323" s="169"/>
      <c r="OJP323" s="169"/>
      <c r="OJQ323" s="169"/>
      <c r="OJR323" s="169"/>
      <c r="OJS323" s="169"/>
      <c r="OJT323" s="169"/>
      <c r="OJU323" s="169"/>
      <c r="OJV323" s="169"/>
      <c r="OJW323" s="169"/>
      <c r="OJX323" s="169"/>
      <c r="OJY323" s="169"/>
      <c r="OJZ323" s="169"/>
      <c r="OKA323" s="169"/>
      <c r="OKB323" s="169"/>
      <c r="OKC323" s="169"/>
      <c r="OKD323" s="169"/>
      <c r="OKE323" s="169"/>
      <c r="OKF323" s="169"/>
      <c r="OKG323" s="169"/>
      <c r="OKH323" s="169"/>
      <c r="OKI323" s="169"/>
      <c r="OKJ323" s="169"/>
      <c r="OKK323" s="169"/>
      <c r="OKL323" s="169"/>
      <c r="OKM323" s="169"/>
      <c r="OKN323" s="169"/>
      <c r="OKO323" s="169"/>
      <c r="OKP323" s="169"/>
      <c r="OKQ323" s="169"/>
      <c r="OKR323" s="169"/>
      <c r="OKS323" s="169"/>
      <c r="OKT323" s="169"/>
      <c r="OKU323" s="169"/>
      <c r="OKV323" s="169"/>
      <c r="OKW323" s="169"/>
      <c r="OKX323" s="169"/>
      <c r="OKY323" s="169"/>
      <c r="OKZ323" s="169"/>
      <c r="OLA323" s="169"/>
      <c r="OLB323" s="169"/>
      <c r="OLC323" s="169"/>
      <c r="OLD323" s="169"/>
      <c r="OLE323" s="169"/>
      <c r="OLF323" s="169"/>
      <c r="OLG323" s="169"/>
      <c r="OLH323" s="169"/>
      <c r="OLI323" s="169"/>
      <c r="OLJ323" s="169"/>
      <c r="OLK323" s="169"/>
      <c r="OLL323" s="169"/>
      <c r="OLM323" s="169"/>
      <c r="OLN323" s="169"/>
      <c r="OLO323" s="169"/>
      <c r="OLP323" s="169"/>
      <c r="OLQ323" s="169"/>
      <c r="OLR323" s="169"/>
      <c r="OLS323" s="169"/>
      <c r="OLT323" s="169"/>
      <c r="OLU323" s="169"/>
      <c r="OLV323" s="169"/>
      <c r="OLW323" s="169"/>
      <c r="OLX323" s="169"/>
      <c r="OLY323" s="169"/>
      <c r="OLZ323" s="169"/>
      <c r="OMA323" s="169"/>
      <c r="OMB323" s="169"/>
      <c r="OMC323" s="169"/>
      <c r="OMD323" s="169"/>
      <c r="OME323" s="169"/>
      <c r="OMF323" s="169"/>
      <c r="OMG323" s="169"/>
      <c r="OMH323" s="169"/>
      <c r="OMI323" s="169"/>
      <c r="OMJ323" s="169"/>
      <c r="OMK323" s="169"/>
      <c r="OML323" s="169"/>
      <c r="OMM323" s="169"/>
      <c r="OMN323" s="169"/>
      <c r="OMO323" s="169"/>
      <c r="OMP323" s="169"/>
      <c r="OMQ323" s="169"/>
      <c r="OMR323" s="169"/>
      <c r="OMS323" s="169"/>
      <c r="OMT323" s="169"/>
      <c r="OMU323" s="169"/>
      <c r="OMV323" s="169"/>
      <c r="OMW323" s="169"/>
      <c r="OMX323" s="169"/>
      <c r="OMY323" s="169"/>
      <c r="OMZ323" s="169"/>
      <c r="ONA323" s="169"/>
      <c r="ONB323" s="169"/>
      <c r="ONC323" s="169"/>
      <c r="OND323" s="169"/>
      <c r="ONE323" s="169"/>
      <c r="ONF323" s="169"/>
      <c r="ONG323" s="169"/>
      <c r="ONH323" s="169"/>
      <c r="ONI323" s="169"/>
      <c r="ONJ323" s="169"/>
      <c r="ONK323" s="169"/>
      <c r="ONL323" s="169"/>
      <c r="ONM323" s="169"/>
      <c r="ONN323" s="169"/>
      <c r="ONO323" s="169"/>
      <c r="ONP323" s="169"/>
      <c r="ONQ323" s="169"/>
      <c r="ONR323" s="169"/>
      <c r="ONS323" s="169"/>
      <c r="ONT323" s="169"/>
      <c r="ONU323" s="169"/>
      <c r="ONV323" s="169"/>
      <c r="ONW323" s="169"/>
      <c r="ONX323" s="169"/>
      <c r="ONY323" s="169"/>
      <c r="ONZ323" s="169"/>
      <c r="OOA323" s="169"/>
      <c r="OOB323" s="169"/>
      <c r="OOC323" s="169"/>
      <c r="OOD323" s="169"/>
      <c r="OOE323" s="169"/>
      <c r="OOF323" s="169"/>
      <c r="OOG323" s="169"/>
      <c r="OOH323" s="169"/>
      <c r="OOI323" s="169"/>
      <c r="OOJ323" s="169"/>
      <c r="OOK323" s="169"/>
      <c r="OOL323" s="169"/>
      <c r="OOM323" s="169"/>
      <c r="OON323" s="169"/>
      <c r="OOO323" s="169"/>
      <c r="OOP323" s="169"/>
      <c r="OOQ323" s="169"/>
      <c r="OOR323" s="169"/>
      <c r="OOS323" s="169"/>
      <c r="OOT323" s="169"/>
      <c r="OOU323" s="169"/>
      <c r="OOV323" s="169"/>
      <c r="OOW323" s="169"/>
      <c r="OOX323" s="169"/>
      <c r="OOY323" s="169"/>
      <c r="OOZ323" s="169"/>
      <c r="OPA323" s="169"/>
      <c r="OPB323" s="169"/>
      <c r="OPC323" s="169"/>
      <c r="OPD323" s="169"/>
      <c r="OPE323" s="169"/>
      <c r="OPF323" s="169"/>
      <c r="OPG323" s="169"/>
      <c r="OPH323" s="169"/>
      <c r="OPI323" s="169"/>
      <c r="OPJ323" s="169"/>
      <c r="OPK323" s="169"/>
      <c r="OPL323" s="169"/>
      <c r="OPM323" s="169"/>
      <c r="OPN323" s="169"/>
      <c r="OPO323" s="169"/>
      <c r="OPP323" s="169"/>
      <c r="OPQ323" s="169"/>
      <c r="OPR323" s="169"/>
      <c r="OPS323" s="169"/>
      <c r="OPT323" s="169"/>
      <c r="OPU323" s="169"/>
      <c r="OPV323" s="169"/>
      <c r="OPW323" s="169"/>
      <c r="OPX323" s="169"/>
      <c r="OPY323" s="169"/>
      <c r="OPZ323" s="169"/>
      <c r="OQA323" s="169"/>
      <c r="OQB323" s="169"/>
      <c r="OQC323" s="169"/>
      <c r="OQD323" s="169"/>
      <c r="OQE323" s="169"/>
      <c r="OQF323" s="169"/>
      <c r="OQG323" s="169"/>
      <c r="OQH323" s="169"/>
      <c r="OQI323" s="169"/>
      <c r="OQJ323" s="169"/>
      <c r="OQK323" s="169"/>
      <c r="OQL323" s="169"/>
      <c r="OQM323" s="169"/>
      <c r="OQN323" s="169"/>
      <c r="OQO323" s="169"/>
      <c r="OQP323" s="169"/>
      <c r="OQQ323" s="169"/>
      <c r="OQR323" s="169"/>
      <c r="OQS323" s="169"/>
      <c r="OQT323" s="169"/>
      <c r="OQU323" s="169"/>
      <c r="OQV323" s="169"/>
      <c r="OQW323" s="169"/>
      <c r="OQX323" s="169"/>
      <c r="OQY323" s="169"/>
      <c r="OQZ323" s="169"/>
      <c r="ORA323" s="169"/>
      <c r="ORB323" s="169"/>
      <c r="ORC323" s="169"/>
      <c r="ORD323" s="169"/>
      <c r="ORE323" s="169"/>
      <c r="ORF323" s="169"/>
      <c r="ORG323" s="169"/>
      <c r="ORH323" s="169"/>
      <c r="ORI323" s="169"/>
      <c r="ORJ323" s="169"/>
      <c r="ORK323" s="169"/>
      <c r="ORL323" s="169"/>
      <c r="ORM323" s="169"/>
      <c r="ORN323" s="169"/>
      <c r="ORO323" s="169"/>
      <c r="ORP323" s="169"/>
      <c r="ORQ323" s="169"/>
      <c r="ORR323" s="169"/>
      <c r="ORS323" s="169"/>
      <c r="ORT323" s="169"/>
      <c r="ORU323" s="169"/>
      <c r="ORV323" s="169"/>
      <c r="ORW323" s="169"/>
      <c r="ORX323" s="169"/>
      <c r="ORY323" s="169"/>
      <c r="ORZ323" s="169"/>
      <c r="OSA323" s="169"/>
      <c r="OSB323" s="169"/>
      <c r="OSC323" s="169"/>
      <c r="OSD323" s="169"/>
      <c r="OSE323" s="169"/>
      <c r="OSF323" s="169"/>
      <c r="OSG323" s="169"/>
      <c r="OSH323" s="169"/>
      <c r="OSI323" s="169"/>
      <c r="OSJ323" s="169"/>
      <c r="OSK323" s="169"/>
      <c r="OSL323" s="169"/>
      <c r="OSM323" s="169"/>
      <c r="OSN323" s="169"/>
      <c r="OSO323" s="169"/>
      <c r="OSP323" s="169"/>
      <c r="OSQ323" s="169"/>
      <c r="OSR323" s="169"/>
      <c r="OSS323" s="169"/>
      <c r="OST323" s="169"/>
      <c r="OSU323" s="169"/>
      <c r="OSV323" s="169"/>
      <c r="OSW323" s="169"/>
      <c r="OSX323" s="169"/>
      <c r="OSY323" s="169"/>
      <c r="OSZ323" s="169"/>
      <c r="OTA323" s="169"/>
      <c r="OTB323" s="169"/>
      <c r="OTC323" s="169"/>
      <c r="OTD323" s="169"/>
      <c r="OTE323" s="169"/>
      <c r="OTF323" s="169"/>
      <c r="OTG323" s="169"/>
      <c r="OTH323" s="169"/>
      <c r="OTI323" s="169"/>
      <c r="OTJ323" s="169"/>
      <c r="OTK323" s="169"/>
      <c r="OTL323" s="169"/>
      <c r="OTM323" s="169"/>
      <c r="OTN323" s="169"/>
      <c r="OTO323" s="169"/>
      <c r="OTP323" s="169"/>
      <c r="OTQ323" s="169"/>
      <c r="OTR323" s="169"/>
      <c r="OTS323" s="169"/>
      <c r="OTT323" s="169"/>
      <c r="OTU323" s="169"/>
      <c r="OTV323" s="169"/>
      <c r="OTW323" s="169"/>
      <c r="OTX323" s="169"/>
      <c r="OTY323" s="169"/>
      <c r="OTZ323" s="169"/>
      <c r="OUA323" s="169"/>
      <c r="OUB323" s="169"/>
      <c r="OUC323" s="169"/>
      <c r="OUD323" s="169"/>
      <c r="OUE323" s="169"/>
      <c r="OUF323" s="169"/>
      <c r="OUG323" s="169"/>
      <c r="OUH323" s="169"/>
      <c r="OUI323" s="169"/>
      <c r="OUJ323" s="169"/>
      <c r="OUK323" s="169"/>
      <c r="OUL323" s="169"/>
      <c r="OUM323" s="169"/>
      <c r="OUN323" s="169"/>
      <c r="OUO323" s="169"/>
      <c r="OUP323" s="169"/>
      <c r="OUQ323" s="169"/>
      <c r="OUR323" s="169"/>
      <c r="OUS323" s="169"/>
      <c r="OUT323" s="169"/>
      <c r="OUU323" s="169"/>
      <c r="OUV323" s="169"/>
      <c r="OUW323" s="169"/>
      <c r="OUX323" s="169"/>
      <c r="OUY323" s="169"/>
      <c r="OUZ323" s="169"/>
      <c r="OVA323" s="169"/>
      <c r="OVB323" s="169"/>
      <c r="OVC323" s="169"/>
      <c r="OVD323" s="169"/>
      <c r="OVE323" s="169"/>
      <c r="OVF323" s="169"/>
      <c r="OVG323" s="169"/>
      <c r="OVH323" s="169"/>
      <c r="OVI323" s="169"/>
      <c r="OVJ323" s="169"/>
      <c r="OVK323" s="169"/>
      <c r="OVL323" s="169"/>
      <c r="OVM323" s="169"/>
      <c r="OVN323" s="169"/>
      <c r="OVO323" s="169"/>
      <c r="OVP323" s="169"/>
      <c r="OVQ323" s="169"/>
      <c r="OVR323" s="169"/>
      <c r="OVS323" s="169"/>
      <c r="OVT323" s="169"/>
      <c r="OVU323" s="169"/>
      <c r="OVV323" s="169"/>
      <c r="OVW323" s="169"/>
      <c r="OVX323" s="169"/>
      <c r="OVY323" s="169"/>
      <c r="OVZ323" s="169"/>
      <c r="OWA323" s="169"/>
      <c r="OWB323" s="169"/>
      <c r="OWC323" s="169"/>
      <c r="OWD323" s="169"/>
      <c r="OWE323" s="169"/>
      <c r="OWF323" s="169"/>
      <c r="OWG323" s="169"/>
      <c r="OWH323" s="169"/>
      <c r="OWI323" s="169"/>
      <c r="OWJ323" s="169"/>
      <c r="OWK323" s="169"/>
      <c r="OWL323" s="169"/>
      <c r="OWM323" s="169"/>
      <c r="OWN323" s="169"/>
      <c r="OWO323" s="169"/>
      <c r="OWP323" s="169"/>
      <c r="OWQ323" s="169"/>
      <c r="OWR323" s="169"/>
      <c r="OWS323" s="169"/>
      <c r="OWT323" s="169"/>
      <c r="OWU323" s="169"/>
      <c r="OWV323" s="169"/>
      <c r="OWW323" s="169"/>
      <c r="OWX323" s="169"/>
      <c r="OWY323" s="169"/>
      <c r="OWZ323" s="169"/>
      <c r="OXA323" s="169"/>
      <c r="OXB323" s="169"/>
      <c r="OXC323" s="169"/>
      <c r="OXD323" s="169"/>
      <c r="OXE323" s="169"/>
      <c r="OXF323" s="169"/>
      <c r="OXG323" s="169"/>
      <c r="OXH323" s="169"/>
      <c r="OXI323" s="169"/>
      <c r="OXJ323" s="169"/>
      <c r="OXK323" s="169"/>
      <c r="OXL323" s="169"/>
      <c r="OXM323" s="169"/>
      <c r="OXN323" s="169"/>
      <c r="OXO323" s="169"/>
      <c r="OXP323" s="169"/>
      <c r="OXQ323" s="169"/>
      <c r="OXR323" s="169"/>
      <c r="OXS323" s="169"/>
      <c r="OXT323" s="169"/>
      <c r="OXU323" s="169"/>
      <c r="OXV323" s="169"/>
      <c r="OXW323" s="169"/>
      <c r="OXX323" s="169"/>
      <c r="OXY323" s="169"/>
      <c r="OXZ323" s="169"/>
      <c r="OYA323" s="169"/>
      <c r="OYB323" s="169"/>
      <c r="OYC323" s="169"/>
      <c r="OYD323" s="169"/>
      <c r="OYE323" s="169"/>
      <c r="OYF323" s="169"/>
      <c r="OYG323" s="169"/>
      <c r="OYH323" s="169"/>
      <c r="OYI323" s="169"/>
      <c r="OYJ323" s="169"/>
      <c r="OYK323" s="169"/>
      <c r="OYL323" s="169"/>
      <c r="OYM323" s="169"/>
      <c r="OYN323" s="169"/>
      <c r="OYO323" s="169"/>
      <c r="OYP323" s="169"/>
      <c r="OYQ323" s="169"/>
      <c r="OYR323" s="169"/>
      <c r="OYS323" s="169"/>
      <c r="OYT323" s="169"/>
      <c r="OYU323" s="169"/>
      <c r="OYV323" s="169"/>
      <c r="OYW323" s="169"/>
      <c r="OYX323" s="169"/>
      <c r="OYY323" s="169"/>
      <c r="OYZ323" s="169"/>
      <c r="OZA323" s="169"/>
      <c r="OZB323" s="169"/>
      <c r="OZC323" s="169"/>
      <c r="OZD323" s="169"/>
      <c r="OZE323" s="169"/>
      <c r="OZF323" s="169"/>
      <c r="OZG323" s="169"/>
      <c r="OZH323" s="169"/>
      <c r="OZI323" s="169"/>
      <c r="OZJ323" s="169"/>
      <c r="OZK323" s="169"/>
      <c r="OZL323" s="169"/>
      <c r="OZM323" s="169"/>
      <c r="OZN323" s="169"/>
      <c r="OZO323" s="169"/>
      <c r="OZP323" s="169"/>
      <c r="OZQ323" s="169"/>
      <c r="OZR323" s="169"/>
      <c r="OZS323" s="169"/>
      <c r="OZT323" s="169"/>
      <c r="OZU323" s="169"/>
      <c r="OZV323" s="169"/>
      <c r="OZW323" s="169"/>
      <c r="OZX323" s="169"/>
      <c r="OZY323" s="169"/>
      <c r="OZZ323" s="169"/>
      <c r="PAA323" s="169"/>
      <c r="PAB323" s="169"/>
      <c r="PAC323" s="169"/>
      <c r="PAD323" s="169"/>
      <c r="PAE323" s="169"/>
      <c r="PAF323" s="169"/>
      <c r="PAG323" s="169"/>
      <c r="PAH323" s="169"/>
      <c r="PAI323" s="169"/>
      <c r="PAJ323" s="169"/>
      <c r="PAK323" s="169"/>
      <c r="PAL323" s="169"/>
      <c r="PAM323" s="169"/>
      <c r="PAN323" s="169"/>
      <c r="PAO323" s="169"/>
      <c r="PAP323" s="169"/>
      <c r="PAQ323" s="169"/>
      <c r="PAR323" s="169"/>
      <c r="PAS323" s="169"/>
      <c r="PAT323" s="169"/>
      <c r="PAU323" s="169"/>
      <c r="PAV323" s="169"/>
      <c r="PAW323" s="169"/>
      <c r="PAX323" s="169"/>
      <c r="PAY323" s="169"/>
      <c r="PAZ323" s="169"/>
      <c r="PBA323" s="169"/>
      <c r="PBB323" s="169"/>
      <c r="PBC323" s="169"/>
      <c r="PBD323" s="169"/>
      <c r="PBE323" s="169"/>
      <c r="PBF323" s="169"/>
      <c r="PBG323" s="169"/>
      <c r="PBH323" s="169"/>
      <c r="PBI323" s="169"/>
      <c r="PBJ323" s="169"/>
      <c r="PBK323" s="169"/>
      <c r="PBL323" s="169"/>
      <c r="PBM323" s="169"/>
      <c r="PBN323" s="169"/>
      <c r="PBO323" s="169"/>
      <c r="PBP323" s="169"/>
      <c r="PBQ323" s="169"/>
      <c r="PBR323" s="169"/>
      <c r="PBS323" s="169"/>
      <c r="PBT323" s="169"/>
      <c r="PBU323" s="169"/>
      <c r="PBV323" s="169"/>
      <c r="PBW323" s="169"/>
      <c r="PBX323" s="169"/>
      <c r="PBY323" s="169"/>
      <c r="PBZ323" s="169"/>
      <c r="PCA323" s="169"/>
      <c r="PCB323" s="169"/>
      <c r="PCC323" s="169"/>
      <c r="PCD323" s="169"/>
      <c r="PCE323" s="169"/>
      <c r="PCF323" s="169"/>
      <c r="PCG323" s="169"/>
      <c r="PCH323" s="169"/>
      <c r="PCI323" s="169"/>
      <c r="PCJ323" s="169"/>
      <c r="PCK323" s="169"/>
      <c r="PCL323" s="169"/>
      <c r="PCM323" s="169"/>
      <c r="PCN323" s="169"/>
      <c r="PCO323" s="169"/>
      <c r="PCP323" s="169"/>
      <c r="PCQ323" s="169"/>
      <c r="PCR323" s="169"/>
      <c r="PCS323" s="169"/>
      <c r="PCT323" s="169"/>
      <c r="PCU323" s="169"/>
      <c r="PCV323" s="169"/>
      <c r="PCW323" s="169"/>
      <c r="PCX323" s="169"/>
      <c r="PCY323" s="169"/>
      <c r="PCZ323" s="169"/>
      <c r="PDA323" s="169"/>
      <c r="PDB323" s="169"/>
      <c r="PDC323" s="169"/>
      <c r="PDD323" s="169"/>
      <c r="PDE323" s="169"/>
      <c r="PDF323" s="169"/>
      <c r="PDG323" s="169"/>
      <c r="PDH323" s="169"/>
      <c r="PDI323" s="169"/>
      <c r="PDJ323" s="169"/>
      <c r="PDK323" s="169"/>
      <c r="PDL323" s="169"/>
      <c r="PDM323" s="169"/>
      <c r="PDN323" s="169"/>
      <c r="PDO323" s="169"/>
      <c r="PDP323" s="169"/>
      <c r="PDQ323" s="169"/>
      <c r="PDR323" s="169"/>
      <c r="PDS323" s="169"/>
      <c r="PDT323" s="169"/>
      <c r="PDU323" s="169"/>
      <c r="PDV323" s="169"/>
      <c r="PDW323" s="169"/>
      <c r="PDX323" s="169"/>
      <c r="PDY323" s="169"/>
      <c r="PDZ323" s="169"/>
      <c r="PEA323" s="169"/>
      <c r="PEB323" s="169"/>
      <c r="PEC323" s="169"/>
      <c r="PED323" s="169"/>
      <c r="PEE323" s="169"/>
      <c r="PEF323" s="169"/>
      <c r="PEG323" s="169"/>
      <c r="PEH323" s="169"/>
      <c r="PEI323" s="169"/>
      <c r="PEJ323" s="169"/>
      <c r="PEK323" s="169"/>
      <c r="PEL323" s="169"/>
      <c r="PEM323" s="169"/>
      <c r="PEN323" s="169"/>
      <c r="PEO323" s="169"/>
      <c r="PEP323" s="169"/>
      <c r="PEQ323" s="169"/>
      <c r="PER323" s="169"/>
      <c r="PES323" s="169"/>
      <c r="PET323" s="169"/>
      <c r="PEU323" s="169"/>
      <c r="PEV323" s="169"/>
      <c r="PEW323" s="169"/>
      <c r="PEX323" s="169"/>
      <c r="PEY323" s="169"/>
      <c r="PEZ323" s="169"/>
      <c r="PFA323" s="169"/>
      <c r="PFB323" s="169"/>
      <c r="PFC323" s="169"/>
      <c r="PFD323" s="169"/>
      <c r="PFE323" s="169"/>
      <c r="PFF323" s="169"/>
      <c r="PFG323" s="169"/>
      <c r="PFH323" s="169"/>
      <c r="PFI323" s="169"/>
      <c r="PFJ323" s="169"/>
      <c r="PFK323" s="169"/>
      <c r="PFL323" s="169"/>
      <c r="PFM323" s="169"/>
      <c r="PFN323" s="169"/>
      <c r="PFO323" s="169"/>
      <c r="PFP323" s="169"/>
      <c r="PFQ323" s="169"/>
      <c r="PFR323" s="169"/>
      <c r="PFS323" s="169"/>
      <c r="PFT323" s="169"/>
      <c r="PFU323" s="169"/>
      <c r="PFV323" s="169"/>
      <c r="PFW323" s="169"/>
      <c r="PFX323" s="169"/>
      <c r="PFY323" s="169"/>
      <c r="PFZ323" s="169"/>
      <c r="PGA323" s="169"/>
      <c r="PGB323" s="169"/>
      <c r="PGC323" s="169"/>
      <c r="PGD323" s="169"/>
      <c r="PGE323" s="169"/>
      <c r="PGF323" s="169"/>
      <c r="PGG323" s="169"/>
      <c r="PGH323" s="169"/>
      <c r="PGI323" s="169"/>
      <c r="PGJ323" s="169"/>
      <c r="PGK323" s="169"/>
      <c r="PGL323" s="169"/>
      <c r="PGM323" s="169"/>
      <c r="PGN323" s="169"/>
      <c r="PGO323" s="169"/>
      <c r="PGP323" s="169"/>
      <c r="PGQ323" s="169"/>
      <c r="PGR323" s="169"/>
      <c r="PGS323" s="169"/>
      <c r="PGT323" s="169"/>
      <c r="PGU323" s="169"/>
      <c r="PGV323" s="169"/>
      <c r="PGW323" s="169"/>
      <c r="PGX323" s="169"/>
      <c r="PGY323" s="169"/>
      <c r="PGZ323" s="169"/>
      <c r="PHA323" s="169"/>
      <c r="PHB323" s="169"/>
      <c r="PHC323" s="169"/>
      <c r="PHD323" s="169"/>
      <c r="PHE323" s="169"/>
      <c r="PHF323" s="169"/>
      <c r="PHG323" s="169"/>
      <c r="PHH323" s="169"/>
      <c r="PHI323" s="169"/>
      <c r="PHJ323" s="169"/>
      <c r="PHK323" s="169"/>
      <c r="PHL323" s="169"/>
      <c r="PHM323" s="169"/>
      <c r="PHN323" s="169"/>
      <c r="PHO323" s="169"/>
      <c r="PHP323" s="169"/>
      <c r="PHQ323" s="169"/>
      <c r="PHR323" s="169"/>
      <c r="PHS323" s="169"/>
      <c r="PHT323" s="169"/>
      <c r="PHU323" s="169"/>
      <c r="PHV323" s="169"/>
      <c r="PHW323" s="169"/>
      <c r="PHX323" s="169"/>
      <c r="PHY323" s="169"/>
      <c r="PHZ323" s="169"/>
      <c r="PIA323" s="169"/>
      <c r="PIB323" s="169"/>
      <c r="PIC323" s="169"/>
      <c r="PID323" s="169"/>
      <c r="PIE323" s="169"/>
      <c r="PIF323" s="169"/>
      <c r="PIG323" s="169"/>
      <c r="PIH323" s="169"/>
      <c r="PII323" s="169"/>
      <c r="PIJ323" s="169"/>
      <c r="PIK323" s="169"/>
      <c r="PIL323" s="169"/>
      <c r="PIM323" s="169"/>
      <c r="PIN323" s="169"/>
      <c r="PIO323" s="169"/>
      <c r="PIP323" s="169"/>
      <c r="PIQ323" s="169"/>
      <c r="PIR323" s="169"/>
      <c r="PIS323" s="169"/>
      <c r="PIT323" s="169"/>
      <c r="PIU323" s="169"/>
      <c r="PIV323" s="169"/>
      <c r="PIW323" s="169"/>
      <c r="PIX323" s="169"/>
      <c r="PIY323" s="169"/>
      <c r="PIZ323" s="169"/>
      <c r="PJA323" s="169"/>
      <c r="PJB323" s="169"/>
      <c r="PJC323" s="169"/>
      <c r="PJD323" s="169"/>
      <c r="PJE323" s="169"/>
      <c r="PJF323" s="169"/>
      <c r="PJG323" s="169"/>
      <c r="PJH323" s="169"/>
      <c r="PJI323" s="169"/>
      <c r="PJJ323" s="169"/>
      <c r="PJK323" s="169"/>
      <c r="PJL323" s="169"/>
      <c r="PJM323" s="169"/>
      <c r="PJN323" s="169"/>
      <c r="PJO323" s="169"/>
      <c r="PJP323" s="169"/>
      <c r="PJQ323" s="169"/>
      <c r="PJR323" s="169"/>
      <c r="PJS323" s="169"/>
      <c r="PJT323" s="169"/>
      <c r="PJU323" s="169"/>
      <c r="PJV323" s="169"/>
      <c r="PJW323" s="169"/>
      <c r="PJX323" s="169"/>
      <c r="PJY323" s="169"/>
      <c r="PJZ323" s="169"/>
      <c r="PKA323" s="169"/>
      <c r="PKB323" s="169"/>
      <c r="PKC323" s="169"/>
      <c r="PKD323" s="169"/>
      <c r="PKE323" s="169"/>
      <c r="PKF323" s="169"/>
      <c r="PKG323" s="169"/>
      <c r="PKH323" s="169"/>
      <c r="PKI323" s="169"/>
      <c r="PKJ323" s="169"/>
      <c r="PKK323" s="169"/>
      <c r="PKL323" s="169"/>
      <c r="PKM323" s="169"/>
      <c r="PKN323" s="169"/>
      <c r="PKO323" s="169"/>
      <c r="PKP323" s="169"/>
      <c r="PKQ323" s="169"/>
      <c r="PKR323" s="169"/>
      <c r="PKS323" s="169"/>
      <c r="PKT323" s="169"/>
      <c r="PKU323" s="169"/>
      <c r="PKV323" s="169"/>
      <c r="PKW323" s="169"/>
      <c r="PKX323" s="169"/>
      <c r="PKY323" s="169"/>
      <c r="PKZ323" s="169"/>
      <c r="PLA323" s="169"/>
      <c r="PLB323" s="169"/>
      <c r="PLC323" s="169"/>
      <c r="PLD323" s="169"/>
      <c r="PLE323" s="169"/>
      <c r="PLF323" s="169"/>
      <c r="PLG323" s="169"/>
      <c r="PLH323" s="169"/>
      <c r="PLI323" s="169"/>
      <c r="PLJ323" s="169"/>
      <c r="PLK323" s="169"/>
      <c r="PLL323" s="169"/>
      <c r="PLM323" s="169"/>
      <c r="PLN323" s="169"/>
      <c r="PLO323" s="169"/>
      <c r="PLP323" s="169"/>
      <c r="PLQ323" s="169"/>
      <c r="PLR323" s="169"/>
      <c r="PLS323" s="169"/>
      <c r="PLT323" s="169"/>
      <c r="PLU323" s="169"/>
      <c r="PLV323" s="169"/>
      <c r="PLW323" s="169"/>
      <c r="PLX323" s="169"/>
      <c r="PLY323" s="169"/>
      <c r="PLZ323" s="169"/>
      <c r="PMA323" s="169"/>
      <c r="PMB323" s="169"/>
      <c r="PMC323" s="169"/>
      <c r="PMD323" s="169"/>
      <c r="PME323" s="169"/>
      <c r="PMF323" s="169"/>
      <c r="PMG323" s="169"/>
      <c r="PMH323" s="169"/>
      <c r="PMI323" s="169"/>
      <c r="PMJ323" s="169"/>
      <c r="PMK323" s="169"/>
      <c r="PML323" s="169"/>
      <c r="PMM323" s="169"/>
      <c r="PMN323" s="169"/>
      <c r="PMO323" s="169"/>
      <c r="PMP323" s="169"/>
      <c r="PMQ323" s="169"/>
      <c r="PMR323" s="169"/>
      <c r="PMS323" s="169"/>
      <c r="PMT323" s="169"/>
      <c r="PMU323" s="169"/>
      <c r="PMV323" s="169"/>
      <c r="PMW323" s="169"/>
      <c r="PMX323" s="169"/>
      <c r="PMY323" s="169"/>
      <c r="PMZ323" s="169"/>
      <c r="PNA323" s="169"/>
      <c r="PNB323" s="169"/>
      <c r="PNC323" s="169"/>
      <c r="PND323" s="169"/>
      <c r="PNE323" s="169"/>
      <c r="PNF323" s="169"/>
      <c r="PNG323" s="169"/>
      <c r="PNH323" s="169"/>
      <c r="PNI323" s="169"/>
      <c r="PNJ323" s="169"/>
      <c r="PNK323" s="169"/>
      <c r="PNL323" s="169"/>
      <c r="PNM323" s="169"/>
      <c r="PNN323" s="169"/>
      <c r="PNO323" s="169"/>
      <c r="PNP323" s="169"/>
      <c r="PNQ323" s="169"/>
      <c r="PNR323" s="169"/>
      <c r="PNS323" s="169"/>
      <c r="PNT323" s="169"/>
      <c r="PNU323" s="169"/>
      <c r="PNV323" s="169"/>
      <c r="PNW323" s="169"/>
      <c r="PNX323" s="169"/>
      <c r="PNY323" s="169"/>
      <c r="PNZ323" s="169"/>
      <c r="POA323" s="169"/>
      <c r="POB323" s="169"/>
      <c r="POC323" s="169"/>
      <c r="POD323" s="169"/>
      <c r="POE323" s="169"/>
      <c r="POF323" s="169"/>
      <c r="POG323" s="169"/>
      <c r="POH323" s="169"/>
      <c r="POI323" s="169"/>
      <c r="POJ323" s="169"/>
      <c r="POK323" s="169"/>
      <c r="POL323" s="169"/>
      <c r="POM323" s="169"/>
      <c r="PON323" s="169"/>
      <c r="POO323" s="169"/>
      <c r="POP323" s="169"/>
      <c r="POQ323" s="169"/>
      <c r="POR323" s="169"/>
      <c r="POS323" s="169"/>
      <c r="POT323" s="169"/>
      <c r="POU323" s="169"/>
      <c r="POV323" s="169"/>
      <c r="POW323" s="169"/>
      <c r="POX323" s="169"/>
      <c r="POY323" s="169"/>
      <c r="POZ323" s="169"/>
      <c r="PPA323" s="169"/>
      <c r="PPB323" s="169"/>
      <c r="PPC323" s="169"/>
      <c r="PPD323" s="169"/>
      <c r="PPE323" s="169"/>
      <c r="PPF323" s="169"/>
      <c r="PPG323" s="169"/>
      <c r="PPH323" s="169"/>
      <c r="PPI323" s="169"/>
      <c r="PPJ323" s="169"/>
      <c r="PPK323" s="169"/>
      <c r="PPL323" s="169"/>
      <c r="PPM323" s="169"/>
      <c r="PPN323" s="169"/>
      <c r="PPO323" s="169"/>
      <c r="PPP323" s="169"/>
      <c r="PPQ323" s="169"/>
      <c r="PPR323" s="169"/>
      <c r="PPS323" s="169"/>
      <c r="PPT323" s="169"/>
      <c r="PPU323" s="169"/>
      <c r="PPV323" s="169"/>
      <c r="PPW323" s="169"/>
      <c r="PPX323" s="169"/>
      <c r="PPY323" s="169"/>
      <c r="PPZ323" s="169"/>
      <c r="PQA323" s="169"/>
      <c r="PQB323" s="169"/>
      <c r="PQC323" s="169"/>
      <c r="PQD323" s="169"/>
      <c r="PQE323" s="169"/>
      <c r="PQF323" s="169"/>
      <c r="PQG323" s="169"/>
      <c r="PQH323" s="169"/>
      <c r="PQI323" s="169"/>
      <c r="PQJ323" s="169"/>
      <c r="PQK323" s="169"/>
      <c r="PQL323" s="169"/>
      <c r="PQM323" s="169"/>
      <c r="PQN323" s="169"/>
      <c r="PQO323" s="169"/>
      <c r="PQP323" s="169"/>
      <c r="PQQ323" s="169"/>
      <c r="PQR323" s="169"/>
      <c r="PQS323" s="169"/>
      <c r="PQT323" s="169"/>
      <c r="PQU323" s="169"/>
      <c r="PQV323" s="169"/>
      <c r="PQW323" s="169"/>
      <c r="PQX323" s="169"/>
      <c r="PQY323" s="169"/>
      <c r="PQZ323" s="169"/>
      <c r="PRA323" s="169"/>
      <c r="PRB323" s="169"/>
      <c r="PRC323" s="169"/>
      <c r="PRD323" s="169"/>
      <c r="PRE323" s="169"/>
      <c r="PRF323" s="169"/>
      <c r="PRG323" s="169"/>
      <c r="PRH323" s="169"/>
      <c r="PRI323" s="169"/>
      <c r="PRJ323" s="169"/>
      <c r="PRK323" s="169"/>
      <c r="PRL323" s="169"/>
      <c r="PRM323" s="169"/>
      <c r="PRN323" s="169"/>
      <c r="PRO323" s="169"/>
      <c r="PRP323" s="169"/>
      <c r="PRQ323" s="169"/>
      <c r="PRR323" s="169"/>
      <c r="PRS323" s="169"/>
      <c r="PRT323" s="169"/>
      <c r="PRU323" s="169"/>
      <c r="PRV323" s="169"/>
      <c r="PRW323" s="169"/>
      <c r="PRX323" s="169"/>
      <c r="PRY323" s="169"/>
      <c r="PRZ323" s="169"/>
      <c r="PSA323" s="169"/>
      <c r="PSB323" s="169"/>
      <c r="PSC323" s="169"/>
      <c r="PSD323" s="169"/>
      <c r="PSE323" s="169"/>
      <c r="PSF323" s="169"/>
      <c r="PSG323" s="169"/>
      <c r="PSH323" s="169"/>
      <c r="PSI323" s="169"/>
      <c r="PSJ323" s="169"/>
      <c r="PSK323" s="169"/>
      <c r="PSL323" s="169"/>
      <c r="PSM323" s="169"/>
      <c r="PSN323" s="169"/>
      <c r="PSO323" s="169"/>
      <c r="PSP323" s="169"/>
      <c r="PSQ323" s="169"/>
      <c r="PSR323" s="169"/>
      <c r="PSS323" s="169"/>
      <c r="PST323" s="169"/>
      <c r="PSU323" s="169"/>
      <c r="PSV323" s="169"/>
      <c r="PSW323" s="169"/>
      <c r="PSX323" s="169"/>
      <c r="PSY323" s="169"/>
      <c r="PSZ323" s="169"/>
      <c r="PTA323" s="169"/>
      <c r="PTB323" s="169"/>
      <c r="PTC323" s="169"/>
      <c r="PTD323" s="169"/>
      <c r="PTE323" s="169"/>
      <c r="PTF323" s="169"/>
      <c r="PTG323" s="169"/>
      <c r="PTH323" s="169"/>
      <c r="PTI323" s="169"/>
      <c r="PTJ323" s="169"/>
      <c r="PTK323" s="169"/>
      <c r="PTL323" s="169"/>
      <c r="PTM323" s="169"/>
      <c r="PTN323" s="169"/>
      <c r="PTO323" s="169"/>
      <c r="PTP323" s="169"/>
      <c r="PTQ323" s="169"/>
      <c r="PTR323" s="169"/>
      <c r="PTS323" s="169"/>
      <c r="PTT323" s="169"/>
      <c r="PTU323" s="169"/>
      <c r="PTV323" s="169"/>
      <c r="PTW323" s="169"/>
      <c r="PTX323" s="169"/>
      <c r="PTY323" s="169"/>
      <c r="PTZ323" s="169"/>
      <c r="PUA323" s="169"/>
      <c r="PUB323" s="169"/>
      <c r="PUC323" s="169"/>
      <c r="PUD323" s="169"/>
      <c r="PUE323" s="169"/>
      <c r="PUF323" s="169"/>
      <c r="PUG323" s="169"/>
      <c r="PUH323" s="169"/>
      <c r="PUI323" s="169"/>
      <c r="PUJ323" s="169"/>
      <c r="PUK323" s="169"/>
      <c r="PUL323" s="169"/>
      <c r="PUM323" s="169"/>
      <c r="PUN323" s="169"/>
      <c r="PUO323" s="169"/>
      <c r="PUP323" s="169"/>
      <c r="PUQ323" s="169"/>
      <c r="PUR323" s="169"/>
      <c r="PUS323" s="169"/>
      <c r="PUT323" s="169"/>
      <c r="PUU323" s="169"/>
      <c r="PUV323" s="169"/>
      <c r="PUW323" s="169"/>
      <c r="PUX323" s="169"/>
      <c r="PUY323" s="169"/>
      <c r="PUZ323" s="169"/>
      <c r="PVA323" s="169"/>
      <c r="PVB323" s="169"/>
      <c r="PVC323" s="169"/>
      <c r="PVD323" s="169"/>
      <c r="PVE323" s="169"/>
      <c r="PVF323" s="169"/>
      <c r="PVG323" s="169"/>
      <c r="PVH323" s="169"/>
      <c r="PVI323" s="169"/>
      <c r="PVJ323" s="169"/>
      <c r="PVK323" s="169"/>
      <c r="PVL323" s="169"/>
      <c r="PVM323" s="169"/>
      <c r="PVN323" s="169"/>
      <c r="PVO323" s="169"/>
      <c r="PVP323" s="169"/>
      <c r="PVQ323" s="169"/>
      <c r="PVR323" s="169"/>
      <c r="PVS323" s="169"/>
      <c r="PVT323" s="169"/>
      <c r="PVU323" s="169"/>
      <c r="PVV323" s="169"/>
      <c r="PVW323" s="169"/>
      <c r="PVX323" s="169"/>
      <c r="PVY323" s="169"/>
      <c r="PVZ323" s="169"/>
      <c r="PWA323" s="169"/>
      <c r="PWB323" s="169"/>
      <c r="PWC323" s="169"/>
      <c r="PWD323" s="169"/>
      <c r="PWE323" s="169"/>
      <c r="PWF323" s="169"/>
      <c r="PWG323" s="169"/>
      <c r="PWH323" s="169"/>
      <c r="PWI323" s="169"/>
      <c r="PWJ323" s="169"/>
      <c r="PWK323" s="169"/>
      <c r="PWL323" s="169"/>
      <c r="PWM323" s="169"/>
      <c r="PWN323" s="169"/>
      <c r="PWO323" s="169"/>
      <c r="PWP323" s="169"/>
      <c r="PWQ323" s="169"/>
      <c r="PWR323" s="169"/>
      <c r="PWS323" s="169"/>
      <c r="PWT323" s="169"/>
      <c r="PWU323" s="169"/>
      <c r="PWV323" s="169"/>
      <c r="PWW323" s="169"/>
      <c r="PWX323" s="169"/>
      <c r="PWY323" s="169"/>
      <c r="PWZ323" s="169"/>
      <c r="PXA323" s="169"/>
      <c r="PXB323" s="169"/>
      <c r="PXC323" s="169"/>
      <c r="PXD323" s="169"/>
      <c r="PXE323" s="169"/>
      <c r="PXF323" s="169"/>
      <c r="PXG323" s="169"/>
      <c r="PXH323" s="169"/>
      <c r="PXI323" s="169"/>
      <c r="PXJ323" s="169"/>
      <c r="PXK323" s="169"/>
      <c r="PXL323" s="169"/>
      <c r="PXM323" s="169"/>
      <c r="PXN323" s="169"/>
      <c r="PXO323" s="169"/>
      <c r="PXP323" s="169"/>
      <c r="PXQ323" s="169"/>
      <c r="PXR323" s="169"/>
      <c r="PXS323" s="169"/>
      <c r="PXT323" s="169"/>
      <c r="PXU323" s="169"/>
      <c r="PXV323" s="169"/>
      <c r="PXW323" s="169"/>
      <c r="PXX323" s="169"/>
      <c r="PXY323" s="169"/>
      <c r="PXZ323" s="169"/>
      <c r="PYA323" s="169"/>
      <c r="PYB323" s="169"/>
      <c r="PYC323" s="169"/>
      <c r="PYD323" s="169"/>
      <c r="PYE323" s="169"/>
      <c r="PYF323" s="169"/>
      <c r="PYG323" s="169"/>
      <c r="PYH323" s="169"/>
      <c r="PYI323" s="169"/>
      <c r="PYJ323" s="169"/>
      <c r="PYK323" s="169"/>
      <c r="PYL323" s="169"/>
      <c r="PYM323" s="169"/>
      <c r="PYN323" s="169"/>
      <c r="PYO323" s="169"/>
      <c r="PYP323" s="169"/>
      <c r="PYQ323" s="169"/>
      <c r="PYR323" s="169"/>
      <c r="PYS323" s="169"/>
      <c r="PYT323" s="169"/>
      <c r="PYU323" s="169"/>
      <c r="PYV323" s="169"/>
      <c r="PYW323" s="169"/>
      <c r="PYX323" s="169"/>
      <c r="PYY323" s="169"/>
      <c r="PYZ323" s="169"/>
      <c r="PZA323" s="169"/>
      <c r="PZB323" s="169"/>
      <c r="PZC323" s="169"/>
      <c r="PZD323" s="169"/>
      <c r="PZE323" s="169"/>
      <c r="PZF323" s="169"/>
      <c r="PZG323" s="169"/>
      <c r="PZH323" s="169"/>
      <c r="PZI323" s="169"/>
      <c r="PZJ323" s="169"/>
      <c r="PZK323" s="169"/>
      <c r="PZL323" s="169"/>
      <c r="PZM323" s="169"/>
      <c r="PZN323" s="169"/>
      <c r="PZO323" s="169"/>
      <c r="PZP323" s="169"/>
      <c r="PZQ323" s="169"/>
      <c r="PZR323" s="169"/>
      <c r="PZS323" s="169"/>
      <c r="PZT323" s="169"/>
      <c r="PZU323" s="169"/>
      <c r="PZV323" s="169"/>
      <c r="PZW323" s="169"/>
      <c r="PZX323" s="169"/>
      <c r="PZY323" s="169"/>
      <c r="PZZ323" s="169"/>
      <c r="QAA323" s="169"/>
      <c r="QAB323" s="169"/>
      <c r="QAC323" s="169"/>
      <c r="QAD323" s="169"/>
      <c r="QAE323" s="169"/>
      <c r="QAF323" s="169"/>
      <c r="QAG323" s="169"/>
      <c r="QAH323" s="169"/>
      <c r="QAI323" s="169"/>
      <c r="QAJ323" s="169"/>
      <c r="QAK323" s="169"/>
      <c r="QAL323" s="169"/>
      <c r="QAM323" s="169"/>
      <c r="QAN323" s="169"/>
      <c r="QAO323" s="169"/>
      <c r="QAP323" s="169"/>
      <c r="QAQ323" s="169"/>
      <c r="QAR323" s="169"/>
      <c r="QAS323" s="169"/>
      <c r="QAT323" s="169"/>
      <c r="QAU323" s="169"/>
      <c r="QAV323" s="169"/>
      <c r="QAW323" s="169"/>
      <c r="QAX323" s="169"/>
      <c r="QAY323" s="169"/>
      <c r="QAZ323" s="169"/>
      <c r="QBA323" s="169"/>
      <c r="QBB323" s="169"/>
      <c r="QBC323" s="169"/>
      <c r="QBD323" s="169"/>
      <c r="QBE323" s="169"/>
      <c r="QBF323" s="169"/>
      <c r="QBG323" s="169"/>
      <c r="QBH323" s="169"/>
      <c r="QBI323" s="169"/>
      <c r="QBJ323" s="169"/>
      <c r="QBK323" s="169"/>
      <c r="QBL323" s="169"/>
      <c r="QBM323" s="169"/>
      <c r="QBN323" s="169"/>
      <c r="QBO323" s="169"/>
      <c r="QBP323" s="169"/>
      <c r="QBQ323" s="169"/>
      <c r="QBR323" s="169"/>
      <c r="QBS323" s="169"/>
      <c r="QBT323" s="169"/>
      <c r="QBU323" s="169"/>
      <c r="QBV323" s="169"/>
      <c r="QBW323" s="169"/>
      <c r="QBX323" s="169"/>
      <c r="QBY323" s="169"/>
      <c r="QBZ323" s="169"/>
      <c r="QCA323" s="169"/>
      <c r="QCB323" s="169"/>
      <c r="QCC323" s="169"/>
      <c r="QCD323" s="169"/>
      <c r="QCE323" s="169"/>
      <c r="QCF323" s="169"/>
      <c r="QCG323" s="169"/>
      <c r="QCH323" s="169"/>
      <c r="QCI323" s="169"/>
      <c r="QCJ323" s="169"/>
      <c r="QCK323" s="169"/>
      <c r="QCL323" s="169"/>
      <c r="QCM323" s="169"/>
      <c r="QCN323" s="169"/>
      <c r="QCO323" s="169"/>
      <c r="QCP323" s="169"/>
      <c r="QCQ323" s="169"/>
      <c r="QCR323" s="169"/>
      <c r="QCS323" s="169"/>
      <c r="QCT323" s="169"/>
      <c r="QCU323" s="169"/>
      <c r="QCV323" s="169"/>
      <c r="QCW323" s="169"/>
      <c r="QCX323" s="169"/>
      <c r="QCY323" s="169"/>
      <c r="QCZ323" s="169"/>
      <c r="QDA323" s="169"/>
      <c r="QDB323" s="169"/>
      <c r="QDC323" s="169"/>
      <c r="QDD323" s="169"/>
      <c r="QDE323" s="169"/>
      <c r="QDF323" s="169"/>
      <c r="QDG323" s="169"/>
      <c r="QDH323" s="169"/>
      <c r="QDI323" s="169"/>
      <c r="QDJ323" s="169"/>
      <c r="QDK323" s="169"/>
      <c r="QDL323" s="169"/>
      <c r="QDM323" s="169"/>
      <c r="QDN323" s="169"/>
      <c r="QDO323" s="169"/>
      <c r="QDP323" s="169"/>
      <c r="QDQ323" s="169"/>
      <c r="QDR323" s="169"/>
      <c r="QDS323" s="169"/>
      <c r="QDT323" s="169"/>
      <c r="QDU323" s="169"/>
      <c r="QDV323" s="169"/>
      <c r="QDW323" s="169"/>
      <c r="QDX323" s="169"/>
      <c r="QDY323" s="169"/>
      <c r="QDZ323" s="169"/>
      <c r="QEA323" s="169"/>
      <c r="QEB323" s="169"/>
      <c r="QEC323" s="169"/>
      <c r="QED323" s="169"/>
      <c r="QEE323" s="169"/>
      <c r="QEF323" s="169"/>
      <c r="QEG323" s="169"/>
      <c r="QEH323" s="169"/>
      <c r="QEI323" s="169"/>
      <c r="QEJ323" s="169"/>
      <c r="QEK323" s="169"/>
      <c r="QEL323" s="169"/>
      <c r="QEM323" s="169"/>
      <c r="QEN323" s="169"/>
      <c r="QEO323" s="169"/>
      <c r="QEP323" s="169"/>
      <c r="QEQ323" s="169"/>
      <c r="QER323" s="169"/>
      <c r="QES323" s="169"/>
      <c r="QET323" s="169"/>
      <c r="QEU323" s="169"/>
      <c r="QEV323" s="169"/>
      <c r="QEW323" s="169"/>
      <c r="QEX323" s="169"/>
      <c r="QEY323" s="169"/>
      <c r="QEZ323" s="169"/>
      <c r="QFA323" s="169"/>
      <c r="QFB323" s="169"/>
      <c r="QFC323" s="169"/>
      <c r="QFD323" s="169"/>
      <c r="QFE323" s="169"/>
      <c r="QFF323" s="169"/>
      <c r="QFG323" s="169"/>
      <c r="QFH323" s="169"/>
      <c r="QFI323" s="169"/>
      <c r="QFJ323" s="169"/>
      <c r="QFK323" s="169"/>
      <c r="QFL323" s="169"/>
      <c r="QFM323" s="169"/>
      <c r="QFN323" s="169"/>
      <c r="QFO323" s="169"/>
      <c r="QFP323" s="169"/>
      <c r="QFQ323" s="169"/>
      <c r="QFR323" s="169"/>
      <c r="QFS323" s="169"/>
      <c r="QFT323" s="169"/>
      <c r="QFU323" s="169"/>
      <c r="QFV323" s="169"/>
      <c r="QFW323" s="169"/>
      <c r="QFX323" s="169"/>
      <c r="QFY323" s="169"/>
      <c r="QFZ323" s="169"/>
      <c r="QGA323" s="169"/>
      <c r="QGB323" s="169"/>
      <c r="QGC323" s="169"/>
      <c r="QGD323" s="169"/>
      <c r="QGE323" s="169"/>
      <c r="QGF323" s="169"/>
      <c r="QGG323" s="169"/>
      <c r="QGH323" s="169"/>
      <c r="QGI323" s="169"/>
      <c r="QGJ323" s="169"/>
      <c r="QGK323" s="169"/>
      <c r="QGL323" s="169"/>
      <c r="QGM323" s="169"/>
      <c r="QGN323" s="169"/>
      <c r="QGO323" s="169"/>
      <c r="QGP323" s="169"/>
      <c r="QGQ323" s="169"/>
      <c r="QGR323" s="169"/>
      <c r="QGS323" s="169"/>
      <c r="QGT323" s="169"/>
      <c r="QGU323" s="169"/>
      <c r="QGV323" s="169"/>
      <c r="QGW323" s="169"/>
      <c r="QGX323" s="169"/>
      <c r="QGY323" s="169"/>
      <c r="QGZ323" s="169"/>
      <c r="QHA323" s="169"/>
      <c r="QHB323" s="169"/>
      <c r="QHC323" s="169"/>
      <c r="QHD323" s="169"/>
      <c r="QHE323" s="169"/>
      <c r="QHF323" s="169"/>
      <c r="QHG323" s="169"/>
      <c r="QHH323" s="169"/>
      <c r="QHI323" s="169"/>
      <c r="QHJ323" s="169"/>
      <c r="QHK323" s="169"/>
      <c r="QHL323" s="169"/>
      <c r="QHM323" s="169"/>
      <c r="QHN323" s="169"/>
      <c r="QHO323" s="169"/>
      <c r="QHP323" s="169"/>
      <c r="QHQ323" s="169"/>
      <c r="QHR323" s="169"/>
      <c r="QHS323" s="169"/>
      <c r="QHT323" s="169"/>
      <c r="QHU323" s="169"/>
      <c r="QHV323" s="169"/>
      <c r="QHW323" s="169"/>
      <c r="QHX323" s="169"/>
      <c r="QHY323" s="169"/>
      <c r="QHZ323" s="169"/>
      <c r="QIA323" s="169"/>
      <c r="QIB323" s="169"/>
      <c r="QIC323" s="169"/>
      <c r="QID323" s="169"/>
      <c r="QIE323" s="169"/>
      <c r="QIF323" s="169"/>
      <c r="QIG323" s="169"/>
      <c r="QIH323" s="169"/>
      <c r="QII323" s="169"/>
      <c r="QIJ323" s="169"/>
      <c r="QIK323" s="169"/>
      <c r="QIL323" s="169"/>
      <c r="QIM323" s="169"/>
      <c r="QIN323" s="169"/>
      <c r="QIO323" s="169"/>
      <c r="QIP323" s="169"/>
      <c r="QIQ323" s="169"/>
      <c r="QIR323" s="169"/>
      <c r="QIS323" s="169"/>
      <c r="QIT323" s="169"/>
      <c r="QIU323" s="169"/>
      <c r="QIV323" s="169"/>
      <c r="QIW323" s="169"/>
      <c r="QIX323" s="169"/>
      <c r="QIY323" s="169"/>
      <c r="QIZ323" s="169"/>
      <c r="QJA323" s="169"/>
      <c r="QJB323" s="169"/>
      <c r="QJC323" s="169"/>
      <c r="QJD323" s="169"/>
      <c r="QJE323" s="169"/>
      <c r="QJF323" s="169"/>
      <c r="QJG323" s="169"/>
      <c r="QJH323" s="169"/>
      <c r="QJI323" s="169"/>
      <c r="QJJ323" s="169"/>
      <c r="QJK323" s="169"/>
      <c r="QJL323" s="169"/>
      <c r="QJM323" s="169"/>
      <c r="QJN323" s="169"/>
      <c r="QJO323" s="169"/>
      <c r="QJP323" s="169"/>
      <c r="QJQ323" s="169"/>
      <c r="QJR323" s="169"/>
      <c r="QJS323" s="169"/>
      <c r="QJT323" s="169"/>
      <c r="QJU323" s="169"/>
      <c r="QJV323" s="169"/>
      <c r="QJW323" s="169"/>
      <c r="QJX323" s="169"/>
      <c r="QJY323" s="169"/>
      <c r="QJZ323" s="169"/>
      <c r="QKA323" s="169"/>
      <c r="QKB323" s="169"/>
      <c r="QKC323" s="169"/>
      <c r="QKD323" s="169"/>
      <c r="QKE323" s="169"/>
      <c r="QKF323" s="169"/>
      <c r="QKG323" s="169"/>
      <c r="QKH323" s="169"/>
      <c r="QKI323" s="169"/>
      <c r="QKJ323" s="169"/>
      <c r="QKK323" s="169"/>
      <c r="QKL323" s="169"/>
      <c r="QKM323" s="169"/>
      <c r="QKN323" s="169"/>
      <c r="QKO323" s="169"/>
      <c r="QKP323" s="169"/>
      <c r="QKQ323" s="169"/>
      <c r="QKR323" s="169"/>
      <c r="QKS323" s="169"/>
      <c r="QKT323" s="169"/>
      <c r="QKU323" s="169"/>
      <c r="QKV323" s="169"/>
      <c r="QKW323" s="169"/>
      <c r="QKX323" s="169"/>
      <c r="QKY323" s="169"/>
      <c r="QKZ323" s="169"/>
      <c r="QLA323" s="169"/>
      <c r="QLB323" s="169"/>
      <c r="QLC323" s="169"/>
      <c r="QLD323" s="169"/>
      <c r="QLE323" s="169"/>
      <c r="QLF323" s="169"/>
      <c r="QLG323" s="169"/>
      <c r="QLH323" s="169"/>
      <c r="QLI323" s="169"/>
      <c r="QLJ323" s="169"/>
      <c r="QLK323" s="169"/>
      <c r="QLL323" s="169"/>
      <c r="QLM323" s="169"/>
      <c r="QLN323" s="169"/>
      <c r="QLO323" s="169"/>
      <c r="QLP323" s="169"/>
      <c r="QLQ323" s="169"/>
      <c r="QLR323" s="169"/>
      <c r="QLS323" s="169"/>
      <c r="QLT323" s="169"/>
      <c r="QLU323" s="169"/>
      <c r="QLV323" s="169"/>
      <c r="QLW323" s="169"/>
      <c r="QLX323" s="169"/>
      <c r="QLY323" s="169"/>
      <c r="QLZ323" s="169"/>
      <c r="QMA323" s="169"/>
      <c r="QMB323" s="169"/>
      <c r="QMC323" s="169"/>
      <c r="QMD323" s="169"/>
      <c r="QME323" s="169"/>
      <c r="QMF323" s="169"/>
      <c r="QMG323" s="169"/>
      <c r="QMH323" s="169"/>
      <c r="QMI323" s="169"/>
      <c r="QMJ323" s="169"/>
      <c r="QMK323" s="169"/>
      <c r="QML323" s="169"/>
      <c r="QMM323" s="169"/>
      <c r="QMN323" s="169"/>
      <c r="QMO323" s="169"/>
      <c r="QMP323" s="169"/>
      <c r="QMQ323" s="169"/>
      <c r="QMR323" s="169"/>
      <c r="QMS323" s="169"/>
      <c r="QMT323" s="169"/>
      <c r="QMU323" s="169"/>
      <c r="QMV323" s="169"/>
      <c r="QMW323" s="169"/>
      <c r="QMX323" s="169"/>
      <c r="QMY323" s="169"/>
      <c r="QMZ323" s="169"/>
      <c r="QNA323" s="169"/>
      <c r="QNB323" s="169"/>
      <c r="QNC323" s="169"/>
      <c r="QND323" s="169"/>
      <c r="QNE323" s="169"/>
      <c r="QNF323" s="169"/>
      <c r="QNG323" s="169"/>
      <c r="QNH323" s="169"/>
      <c r="QNI323" s="169"/>
      <c r="QNJ323" s="169"/>
      <c r="QNK323" s="169"/>
      <c r="QNL323" s="169"/>
      <c r="QNM323" s="169"/>
      <c r="QNN323" s="169"/>
      <c r="QNO323" s="169"/>
      <c r="QNP323" s="169"/>
      <c r="QNQ323" s="169"/>
      <c r="QNR323" s="169"/>
      <c r="QNS323" s="169"/>
      <c r="QNT323" s="169"/>
      <c r="QNU323" s="169"/>
      <c r="QNV323" s="169"/>
      <c r="QNW323" s="169"/>
      <c r="QNX323" s="169"/>
      <c r="QNY323" s="169"/>
      <c r="QNZ323" s="169"/>
      <c r="QOA323" s="169"/>
      <c r="QOB323" s="169"/>
      <c r="QOC323" s="169"/>
      <c r="QOD323" s="169"/>
      <c r="QOE323" s="169"/>
      <c r="QOF323" s="169"/>
      <c r="QOG323" s="169"/>
      <c r="QOH323" s="169"/>
      <c r="QOI323" s="169"/>
      <c r="QOJ323" s="169"/>
      <c r="QOK323" s="169"/>
      <c r="QOL323" s="169"/>
      <c r="QOM323" s="169"/>
      <c r="QON323" s="169"/>
      <c r="QOO323" s="169"/>
      <c r="QOP323" s="169"/>
      <c r="QOQ323" s="169"/>
      <c r="QOR323" s="169"/>
      <c r="QOS323" s="169"/>
      <c r="QOT323" s="169"/>
      <c r="QOU323" s="169"/>
      <c r="QOV323" s="169"/>
      <c r="QOW323" s="169"/>
      <c r="QOX323" s="169"/>
      <c r="QOY323" s="169"/>
      <c r="QOZ323" s="169"/>
      <c r="QPA323" s="169"/>
      <c r="QPB323" s="169"/>
      <c r="QPC323" s="169"/>
      <c r="QPD323" s="169"/>
      <c r="QPE323" s="169"/>
      <c r="QPF323" s="169"/>
      <c r="QPG323" s="169"/>
      <c r="QPH323" s="169"/>
      <c r="QPI323" s="169"/>
      <c r="QPJ323" s="169"/>
      <c r="QPK323" s="169"/>
      <c r="QPL323" s="169"/>
      <c r="QPM323" s="169"/>
      <c r="QPN323" s="169"/>
      <c r="QPO323" s="169"/>
      <c r="QPP323" s="169"/>
      <c r="QPQ323" s="169"/>
      <c r="QPR323" s="169"/>
      <c r="QPS323" s="169"/>
      <c r="QPT323" s="169"/>
      <c r="QPU323" s="169"/>
      <c r="QPV323" s="169"/>
      <c r="QPW323" s="169"/>
      <c r="QPX323" s="169"/>
      <c r="QPY323" s="169"/>
      <c r="QPZ323" s="169"/>
      <c r="QQA323" s="169"/>
      <c r="QQB323" s="169"/>
      <c r="QQC323" s="169"/>
      <c r="QQD323" s="169"/>
      <c r="QQE323" s="169"/>
      <c r="QQF323" s="169"/>
      <c r="QQG323" s="169"/>
      <c r="QQH323" s="169"/>
      <c r="QQI323" s="169"/>
      <c r="QQJ323" s="169"/>
      <c r="QQK323" s="169"/>
      <c r="QQL323" s="169"/>
      <c r="QQM323" s="169"/>
      <c r="QQN323" s="169"/>
      <c r="QQO323" s="169"/>
      <c r="QQP323" s="169"/>
      <c r="QQQ323" s="169"/>
      <c r="QQR323" s="169"/>
      <c r="QQS323" s="169"/>
      <c r="QQT323" s="169"/>
      <c r="QQU323" s="169"/>
      <c r="QQV323" s="169"/>
      <c r="QQW323" s="169"/>
      <c r="QQX323" s="169"/>
      <c r="QQY323" s="169"/>
      <c r="QQZ323" s="169"/>
      <c r="QRA323" s="169"/>
      <c r="QRB323" s="169"/>
      <c r="QRC323" s="169"/>
      <c r="QRD323" s="169"/>
      <c r="QRE323" s="169"/>
      <c r="QRF323" s="169"/>
      <c r="QRG323" s="169"/>
      <c r="QRH323" s="169"/>
      <c r="QRI323" s="169"/>
      <c r="QRJ323" s="169"/>
      <c r="QRK323" s="169"/>
      <c r="QRL323" s="169"/>
      <c r="QRM323" s="169"/>
      <c r="QRN323" s="169"/>
      <c r="QRO323" s="169"/>
      <c r="QRP323" s="169"/>
      <c r="QRQ323" s="169"/>
      <c r="QRR323" s="169"/>
      <c r="QRS323" s="169"/>
      <c r="QRT323" s="169"/>
      <c r="QRU323" s="169"/>
      <c r="QRV323" s="169"/>
      <c r="QRW323" s="169"/>
      <c r="QRX323" s="169"/>
      <c r="QRY323" s="169"/>
      <c r="QRZ323" s="169"/>
      <c r="QSA323" s="169"/>
      <c r="QSB323" s="169"/>
      <c r="QSC323" s="169"/>
      <c r="QSD323" s="169"/>
      <c r="QSE323" s="169"/>
      <c r="QSF323" s="169"/>
      <c r="QSG323" s="169"/>
      <c r="QSH323" s="169"/>
      <c r="QSI323" s="169"/>
      <c r="QSJ323" s="169"/>
      <c r="QSK323" s="169"/>
      <c r="QSL323" s="169"/>
      <c r="QSM323" s="169"/>
      <c r="QSN323" s="169"/>
      <c r="QSO323" s="169"/>
      <c r="QSP323" s="169"/>
      <c r="QSQ323" s="169"/>
      <c r="QSR323" s="169"/>
      <c r="QSS323" s="169"/>
      <c r="QST323" s="169"/>
      <c r="QSU323" s="169"/>
      <c r="QSV323" s="169"/>
      <c r="QSW323" s="169"/>
      <c r="QSX323" s="169"/>
      <c r="QSY323" s="169"/>
      <c r="QSZ323" s="169"/>
      <c r="QTA323" s="169"/>
      <c r="QTB323" s="169"/>
      <c r="QTC323" s="169"/>
      <c r="QTD323" s="169"/>
      <c r="QTE323" s="169"/>
      <c r="QTF323" s="169"/>
      <c r="QTG323" s="169"/>
      <c r="QTH323" s="169"/>
      <c r="QTI323" s="169"/>
      <c r="QTJ323" s="169"/>
      <c r="QTK323" s="169"/>
      <c r="QTL323" s="169"/>
      <c r="QTM323" s="169"/>
      <c r="QTN323" s="169"/>
      <c r="QTO323" s="169"/>
      <c r="QTP323" s="169"/>
      <c r="QTQ323" s="169"/>
      <c r="QTR323" s="169"/>
      <c r="QTS323" s="169"/>
      <c r="QTT323" s="169"/>
      <c r="QTU323" s="169"/>
      <c r="QTV323" s="169"/>
      <c r="QTW323" s="169"/>
      <c r="QTX323" s="169"/>
      <c r="QTY323" s="169"/>
      <c r="QTZ323" s="169"/>
      <c r="QUA323" s="169"/>
      <c r="QUB323" s="169"/>
      <c r="QUC323" s="169"/>
      <c r="QUD323" s="169"/>
      <c r="QUE323" s="169"/>
      <c r="QUF323" s="169"/>
      <c r="QUG323" s="169"/>
      <c r="QUH323" s="169"/>
      <c r="QUI323" s="169"/>
      <c r="QUJ323" s="169"/>
      <c r="QUK323" s="169"/>
      <c r="QUL323" s="169"/>
      <c r="QUM323" s="169"/>
      <c r="QUN323" s="169"/>
      <c r="QUO323" s="169"/>
      <c r="QUP323" s="169"/>
      <c r="QUQ323" s="169"/>
      <c r="QUR323" s="169"/>
      <c r="QUS323" s="169"/>
      <c r="QUT323" s="169"/>
      <c r="QUU323" s="169"/>
      <c r="QUV323" s="169"/>
      <c r="QUW323" s="169"/>
      <c r="QUX323" s="169"/>
      <c r="QUY323" s="169"/>
      <c r="QUZ323" s="169"/>
      <c r="QVA323" s="169"/>
      <c r="QVB323" s="169"/>
      <c r="QVC323" s="169"/>
      <c r="QVD323" s="169"/>
      <c r="QVE323" s="169"/>
      <c r="QVF323" s="169"/>
      <c r="QVG323" s="169"/>
      <c r="QVH323" s="169"/>
      <c r="QVI323" s="169"/>
      <c r="QVJ323" s="169"/>
      <c r="QVK323" s="169"/>
      <c r="QVL323" s="169"/>
      <c r="QVM323" s="169"/>
      <c r="QVN323" s="169"/>
      <c r="QVO323" s="169"/>
      <c r="QVP323" s="169"/>
      <c r="QVQ323" s="169"/>
      <c r="QVR323" s="169"/>
      <c r="QVS323" s="169"/>
      <c r="QVT323" s="169"/>
      <c r="QVU323" s="169"/>
      <c r="QVV323" s="169"/>
      <c r="QVW323" s="169"/>
      <c r="QVX323" s="169"/>
      <c r="QVY323" s="169"/>
      <c r="QVZ323" s="169"/>
      <c r="QWA323" s="169"/>
      <c r="QWB323" s="169"/>
      <c r="QWC323" s="169"/>
      <c r="QWD323" s="169"/>
      <c r="QWE323" s="169"/>
      <c r="QWF323" s="169"/>
      <c r="QWG323" s="169"/>
      <c r="QWH323" s="169"/>
      <c r="QWI323" s="169"/>
      <c r="QWJ323" s="169"/>
      <c r="QWK323" s="169"/>
      <c r="QWL323" s="169"/>
      <c r="QWM323" s="169"/>
      <c r="QWN323" s="169"/>
      <c r="QWO323" s="169"/>
      <c r="QWP323" s="169"/>
      <c r="QWQ323" s="169"/>
      <c r="QWR323" s="169"/>
      <c r="QWS323" s="169"/>
      <c r="QWT323" s="169"/>
      <c r="QWU323" s="169"/>
      <c r="QWV323" s="169"/>
      <c r="QWW323" s="169"/>
      <c r="QWX323" s="169"/>
      <c r="QWY323" s="169"/>
      <c r="QWZ323" s="169"/>
      <c r="QXA323" s="169"/>
      <c r="QXB323" s="169"/>
      <c r="QXC323" s="169"/>
      <c r="QXD323" s="169"/>
      <c r="QXE323" s="169"/>
      <c r="QXF323" s="169"/>
      <c r="QXG323" s="169"/>
      <c r="QXH323" s="169"/>
      <c r="QXI323" s="169"/>
      <c r="QXJ323" s="169"/>
      <c r="QXK323" s="169"/>
      <c r="QXL323" s="169"/>
      <c r="QXM323" s="169"/>
      <c r="QXN323" s="169"/>
      <c r="QXO323" s="169"/>
      <c r="QXP323" s="169"/>
      <c r="QXQ323" s="169"/>
      <c r="QXR323" s="169"/>
      <c r="QXS323" s="169"/>
      <c r="QXT323" s="169"/>
      <c r="QXU323" s="169"/>
      <c r="QXV323" s="169"/>
      <c r="QXW323" s="169"/>
      <c r="QXX323" s="169"/>
      <c r="QXY323" s="169"/>
      <c r="QXZ323" s="169"/>
      <c r="QYA323" s="169"/>
      <c r="QYB323" s="169"/>
      <c r="QYC323" s="169"/>
      <c r="QYD323" s="169"/>
      <c r="QYE323" s="169"/>
      <c r="QYF323" s="169"/>
      <c r="QYG323" s="169"/>
      <c r="QYH323" s="169"/>
      <c r="QYI323" s="169"/>
      <c r="QYJ323" s="169"/>
      <c r="QYK323" s="169"/>
      <c r="QYL323" s="169"/>
      <c r="QYM323" s="169"/>
      <c r="QYN323" s="169"/>
      <c r="QYO323" s="169"/>
      <c r="QYP323" s="169"/>
      <c r="QYQ323" s="169"/>
      <c r="QYR323" s="169"/>
      <c r="QYS323" s="169"/>
      <c r="QYT323" s="169"/>
      <c r="QYU323" s="169"/>
      <c r="QYV323" s="169"/>
      <c r="QYW323" s="169"/>
      <c r="QYX323" s="169"/>
      <c r="QYY323" s="169"/>
      <c r="QYZ323" s="169"/>
      <c r="QZA323" s="169"/>
      <c r="QZB323" s="169"/>
      <c r="QZC323" s="169"/>
      <c r="QZD323" s="169"/>
      <c r="QZE323" s="169"/>
      <c r="QZF323" s="169"/>
      <c r="QZG323" s="169"/>
      <c r="QZH323" s="169"/>
      <c r="QZI323" s="169"/>
      <c r="QZJ323" s="169"/>
      <c r="QZK323" s="169"/>
      <c r="QZL323" s="169"/>
      <c r="QZM323" s="169"/>
      <c r="QZN323" s="169"/>
      <c r="QZO323" s="169"/>
      <c r="QZP323" s="169"/>
      <c r="QZQ323" s="169"/>
      <c r="QZR323" s="169"/>
      <c r="QZS323" s="169"/>
      <c r="QZT323" s="169"/>
      <c r="QZU323" s="169"/>
      <c r="QZV323" s="169"/>
      <c r="QZW323" s="169"/>
      <c r="QZX323" s="169"/>
      <c r="QZY323" s="169"/>
      <c r="QZZ323" s="169"/>
      <c r="RAA323" s="169"/>
      <c r="RAB323" s="169"/>
      <c r="RAC323" s="169"/>
      <c r="RAD323" s="169"/>
      <c r="RAE323" s="169"/>
      <c r="RAF323" s="169"/>
      <c r="RAG323" s="169"/>
      <c r="RAH323" s="169"/>
      <c r="RAI323" s="169"/>
      <c r="RAJ323" s="169"/>
      <c r="RAK323" s="169"/>
      <c r="RAL323" s="169"/>
      <c r="RAM323" s="169"/>
      <c r="RAN323" s="169"/>
      <c r="RAO323" s="169"/>
      <c r="RAP323" s="169"/>
      <c r="RAQ323" s="169"/>
      <c r="RAR323" s="169"/>
      <c r="RAS323" s="169"/>
      <c r="RAT323" s="169"/>
      <c r="RAU323" s="169"/>
      <c r="RAV323" s="169"/>
      <c r="RAW323" s="169"/>
      <c r="RAX323" s="169"/>
      <c r="RAY323" s="169"/>
      <c r="RAZ323" s="169"/>
      <c r="RBA323" s="169"/>
      <c r="RBB323" s="169"/>
      <c r="RBC323" s="169"/>
      <c r="RBD323" s="169"/>
      <c r="RBE323" s="169"/>
      <c r="RBF323" s="169"/>
      <c r="RBG323" s="169"/>
      <c r="RBH323" s="169"/>
      <c r="RBI323" s="169"/>
      <c r="RBJ323" s="169"/>
      <c r="RBK323" s="169"/>
      <c r="RBL323" s="169"/>
      <c r="RBM323" s="169"/>
      <c r="RBN323" s="169"/>
      <c r="RBO323" s="169"/>
      <c r="RBP323" s="169"/>
      <c r="RBQ323" s="169"/>
      <c r="RBR323" s="169"/>
      <c r="RBS323" s="169"/>
      <c r="RBT323" s="169"/>
      <c r="RBU323" s="169"/>
      <c r="RBV323" s="169"/>
      <c r="RBW323" s="169"/>
      <c r="RBX323" s="169"/>
      <c r="RBY323" s="169"/>
      <c r="RBZ323" s="169"/>
      <c r="RCA323" s="169"/>
      <c r="RCB323" s="169"/>
      <c r="RCC323" s="169"/>
      <c r="RCD323" s="169"/>
      <c r="RCE323" s="169"/>
      <c r="RCF323" s="169"/>
      <c r="RCG323" s="169"/>
      <c r="RCH323" s="169"/>
      <c r="RCI323" s="169"/>
      <c r="RCJ323" s="169"/>
      <c r="RCK323" s="169"/>
      <c r="RCL323" s="169"/>
      <c r="RCM323" s="169"/>
      <c r="RCN323" s="169"/>
      <c r="RCO323" s="169"/>
      <c r="RCP323" s="169"/>
      <c r="RCQ323" s="169"/>
      <c r="RCR323" s="169"/>
      <c r="RCS323" s="169"/>
      <c r="RCT323" s="169"/>
      <c r="RCU323" s="169"/>
      <c r="RCV323" s="169"/>
      <c r="RCW323" s="169"/>
      <c r="RCX323" s="169"/>
      <c r="RCY323" s="169"/>
      <c r="RCZ323" s="169"/>
      <c r="RDA323" s="169"/>
      <c r="RDB323" s="169"/>
      <c r="RDC323" s="169"/>
      <c r="RDD323" s="169"/>
      <c r="RDE323" s="169"/>
      <c r="RDF323" s="169"/>
      <c r="RDG323" s="169"/>
      <c r="RDH323" s="169"/>
      <c r="RDI323" s="169"/>
      <c r="RDJ323" s="169"/>
      <c r="RDK323" s="169"/>
      <c r="RDL323" s="169"/>
      <c r="RDM323" s="169"/>
      <c r="RDN323" s="169"/>
      <c r="RDO323" s="169"/>
      <c r="RDP323" s="169"/>
      <c r="RDQ323" s="169"/>
      <c r="RDR323" s="169"/>
      <c r="RDS323" s="169"/>
      <c r="RDT323" s="169"/>
      <c r="RDU323" s="169"/>
      <c r="RDV323" s="169"/>
      <c r="RDW323" s="169"/>
      <c r="RDX323" s="169"/>
      <c r="RDY323" s="169"/>
      <c r="RDZ323" s="169"/>
      <c r="REA323" s="169"/>
      <c r="REB323" s="169"/>
      <c r="REC323" s="169"/>
      <c r="RED323" s="169"/>
      <c r="REE323" s="169"/>
      <c r="REF323" s="169"/>
      <c r="REG323" s="169"/>
      <c r="REH323" s="169"/>
      <c r="REI323" s="169"/>
      <c r="REJ323" s="169"/>
      <c r="REK323" s="169"/>
      <c r="REL323" s="169"/>
      <c r="REM323" s="169"/>
      <c r="REN323" s="169"/>
      <c r="REO323" s="169"/>
      <c r="REP323" s="169"/>
      <c r="REQ323" s="169"/>
      <c r="RER323" s="169"/>
      <c r="RES323" s="169"/>
      <c r="RET323" s="169"/>
      <c r="REU323" s="169"/>
      <c r="REV323" s="169"/>
      <c r="REW323" s="169"/>
      <c r="REX323" s="169"/>
      <c r="REY323" s="169"/>
      <c r="REZ323" s="169"/>
      <c r="RFA323" s="169"/>
      <c r="RFB323" s="169"/>
      <c r="RFC323" s="169"/>
      <c r="RFD323" s="169"/>
      <c r="RFE323" s="169"/>
      <c r="RFF323" s="169"/>
      <c r="RFG323" s="169"/>
      <c r="RFH323" s="169"/>
      <c r="RFI323" s="169"/>
      <c r="RFJ323" s="169"/>
      <c r="RFK323" s="169"/>
      <c r="RFL323" s="169"/>
      <c r="RFM323" s="169"/>
      <c r="RFN323" s="169"/>
      <c r="RFO323" s="169"/>
      <c r="RFP323" s="169"/>
      <c r="RFQ323" s="169"/>
      <c r="RFR323" s="169"/>
      <c r="RFS323" s="169"/>
      <c r="RFT323" s="169"/>
      <c r="RFU323" s="169"/>
      <c r="RFV323" s="169"/>
      <c r="RFW323" s="169"/>
      <c r="RFX323" s="169"/>
      <c r="RFY323" s="169"/>
      <c r="RFZ323" s="169"/>
      <c r="RGA323" s="169"/>
      <c r="RGB323" s="169"/>
      <c r="RGC323" s="169"/>
      <c r="RGD323" s="169"/>
      <c r="RGE323" s="169"/>
      <c r="RGF323" s="169"/>
      <c r="RGG323" s="169"/>
      <c r="RGH323" s="169"/>
      <c r="RGI323" s="169"/>
      <c r="RGJ323" s="169"/>
      <c r="RGK323" s="169"/>
      <c r="RGL323" s="169"/>
      <c r="RGM323" s="169"/>
      <c r="RGN323" s="169"/>
      <c r="RGO323" s="169"/>
      <c r="RGP323" s="169"/>
      <c r="RGQ323" s="169"/>
      <c r="RGR323" s="169"/>
      <c r="RGS323" s="169"/>
      <c r="RGT323" s="169"/>
      <c r="RGU323" s="169"/>
      <c r="RGV323" s="169"/>
      <c r="RGW323" s="169"/>
      <c r="RGX323" s="169"/>
      <c r="RGY323" s="169"/>
      <c r="RGZ323" s="169"/>
      <c r="RHA323" s="169"/>
      <c r="RHB323" s="169"/>
      <c r="RHC323" s="169"/>
      <c r="RHD323" s="169"/>
      <c r="RHE323" s="169"/>
      <c r="RHF323" s="169"/>
      <c r="RHG323" s="169"/>
      <c r="RHH323" s="169"/>
      <c r="RHI323" s="169"/>
      <c r="RHJ323" s="169"/>
      <c r="RHK323" s="169"/>
      <c r="RHL323" s="169"/>
      <c r="RHM323" s="169"/>
      <c r="RHN323" s="169"/>
      <c r="RHO323" s="169"/>
      <c r="RHP323" s="169"/>
      <c r="RHQ323" s="169"/>
      <c r="RHR323" s="169"/>
      <c r="RHS323" s="169"/>
      <c r="RHT323" s="169"/>
      <c r="RHU323" s="169"/>
      <c r="RHV323" s="169"/>
      <c r="RHW323" s="169"/>
      <c r="RHX323" s="169"/>
      <c r="RHY323" s="169"/>
      <c r="RHZ323" s="169"/>
      <c r="RIA323" s="169"/>
      <c r="RIB323" s="169"/>
      <c r="RIC323" s="169"/>
      <c r="RID323" s="169"/>
      <c r="RIE323" s="169"/>
      <c r="RIF323" s="169"/>
      <c r="RIG323" s="169"/>
      <c r="RIH323" s="169"/>
      <c r="RII323" s="169"/>
      <c r="RIJ323" s="169"/>
      <c r="RIK323" s="169"/>
      <c r="RIL323" s="169"/>
      <c r="RIM323" s="169"/>
      <c r="RIN323" s="169"/>
      <c r="RIO323" s="169"/>
      <c r="RIP323" s="169"/>
      <c r="RIQ323" s="169"/>
      <c r="RIR323" s="169"/>
      <c r="RIS323" s="169"/>
      <c r="RIT323" s="169"/>
      <c r="RIU323" s="169"/>
      <c r="RIV323" s="169"/>
      <c r="RIW323" s="169"/>
      <c r="RIX323" s="169"/>
      <c r="RIY323" s="169"/>
      <c r="RIZ323" s="169"/>
      <c r="RJA323" s="169"/>
      <c r="RJB323" s="169"/>
      <c r="RJC323" s="169"/>
      <c r="RJD323" s="169"/>
      <c r="RJE323" s="169"/>
      <c r="RJF323" s="169"/>
      <c r="RJG323" s="169"/>
      <c r="RJH323" s="169"/>
      <c r="RJI323" s="169"/>
      <c r="RJJ323" s="169"/>
      <c r="RJK323" s="169"/>
      <c r="RJL323" s="169"/>
      <c r="RJM323" s="169"/>
      <c r="RJN323" s="169"/>
      <c r="RJO323" s="169"/>
      <c r="RJP323" s="169"/>
      <c r="RJQ323" s="169"/>
      <c r="RJR323" s="169"/>
      <c r="RJS323" s="169"/>
      <c r="RJT323" s="169"/>
      <c r="RJU323" s="169"/>
      <c r="RJV323" s="169"/>
      <c r="RJW323" s="169"/>
      <c r="RJX323" s="169"/>
      <c r="RJY323" s="169"/>
      <c r="RJZ323" s="169"/>
      <c r="RKA323" s="169"/>
      <c r="RKB323" s="169"/>
      <c r="RKC323" s="169"/>
      <c r="RKD323" s="169"/>
      <c r="RKE323" s="169"/>
      <c r="RKF323" s="169"/>
      <c r="RKG323" s="169"/>
      <c r="RKH323" s="169"/>
      <c r="RKI323" s="169"/>
      <c r="RKJ323" s="169"/>
      <c r="RKK323" s="169"/>
      <c r="RKL323" s="169"/>
      <c r="RKM323" s="169"/>
      <c r="RKN323" s="169"/>
      <c r="RKO323" s="169"/>
      <c r="RKP323" s="169"/>
      <c r="RKQ323" s="169"/>
      <c r="RKR323" s="169"/>
      <c r="RKS323" s="169"/>
      <c r="RKT323" s="169"/>
      <c r="RKU323" s="169"/>
      <c r="RKV323" s="169"/>
      <c r="RKW323" s="169"/>
      <c r="RKX323" s="169"/>
      <c r="RKY323" s="169"/>
      <c r="RKZ323" s="169"/>
      <c r="RLA323" s="169"/>
      <c r="RLB323" s="169"/>
      <c r="RLC323" s="169"/>
      <c r="RLD323" s="169"/>
      <c r="RLE323" s="169"/>
      <c r="RLF323" s="169"/>
      <c r="RLG323" s="169"/>
      <c r="RLH323" s="169"/>
      <c r="RLI323" s="169"/>
      <c r="RLJ323" s="169"/>
      <c r="RLK323" s="169"/>
      <c r="RLL323" s="169"/>
      <c r="RLM323" s="169"/>
      <c r="RLN323" s="169"/>
      <c r="RLO323" s="169"/>
      <c r="RLP323" s="169"/>
      <c r="RLQ323" s="169"/>
      <c r="RLR323" s="169"/>
      <c r="RLS323" s="169"/>
      <c r="RLT323" s="169"/>
      <c r="RLU323" s="169"/>
      <c r="RLV323" s="169"/>
      <c r="RLW323" s="169"/>
      <c r="RLX323" s="169"/>
      <c r="RLY323" s="169"/>
      <c r="RLZ323" s="169"/>
      <c r="RMA323" s="169"/>
      <c r="RMB323" s="169"/>
      <c r="RMC323" s="169"/>
      <c r="RMD323" s="169"/>
      <c r="RME323" s="169"/>
      <c r="RMF323" s="169"/>
      <c r="RMG323" s="169"/>
      <c r="RMH323" s="169"/>
      <c r="RMI323" s="169"/>
      <c r="RMJ323" s="169"/>
      <c r="RMK323" s="169"/>
      <c r="RML323" s="169"/>
      <c r="RMM323" s="169"/>
      <c r="RMN323" s="169"/>
      <c r="RMO323" s="169"/>
      <c r="RMP323" s="169"/>
      <c r="RMQ323" s="169"/>
      <c r="RMR323" s="169"/>
      <c r="RMS323" s="169"/>
      <c r="RMT323" s="169"/>
      <c r="RMU323" s="169"/>
      <c r="RMV323" s="169"/>
      <c r="RMW323" s="169"/>
      <c r="RMX323" s="169"/>
      <c r="RMY323" s="169"/>
      <c r="RMZ323" s="169"/>
      <c r="RNA323" s="169"/>
      <c r="RNB323" s="169"/>
      <c r="RNC323" s="169"/>
      <c r="RND323" s="169"/>
      <c r="RNE323" s="169"/>
      <c r="RNF323" s="169"/>
      <c r="RNG323" s="169"/>
      <c r="RNH323" s="169"/>
      <c r="RNI323" s="169"/>
      <c r="RNJ323" s="169"/>
      <c r="RNK323" s="169"/>
      <c r="RNL323" s="169"/>
      <c r="RNM323" s="169"/>
      <c r="RNN323" s="169"/>
      <c r="RNO323" s="169"/>
      <c r="RNP323" s="169"/>
      <c r="RNQ323" s="169"/>
      <c r="RNR323" s="169"/>
      <c r="RNS323" s="169"/>
      <c r="RNT323" s="169"/>
      <c r="RNU323" s="169"/>
      <c r="RNV323" s="169"/>
      <c r="RNW323" s="169"/>
      <c r="RNX323" s="169"/>
      <c r="RNY323" s="169"/>
      <c r="RNZ323" s="169"/>
      <c r="ROA323" s="169"/>
      <c r="ROB323" s="169"/>
      <c r="ROC323" s="169"/>
      <c r="ROD323" s="169"/>
      <c r="ROE323" s="169"/>
      <c r="ROF323" s="169"/>
      <c r="ROG323" s="169"/>
      <c r="ROH323" s="169"/>
      <c r="ROI323" s="169"/>
      <c r="ROJ323" s="169"/>
      <c r="ROK323" s="169"/>
      <c r="ROL323" s="169"/>
      <c r="ROM323" s="169"/>
      <c r="RON323" s="169"/>
      <c r="ROO323" s="169"/>
      <c r="ROP323" s="169"/>
      <c r="ROQ323" s="169"/>
      <c r="ROR323" s="169"/>
      <c r="ROS323" s="169"/>
      <c r="ROT323" s="169"/>
      <c r="ROU323" s="169"/>
      <c r="ROV323" s="169"/>
      <c r="ROW323" s="169"/>
      <c r="ROX323" s="169"/>
      <c r="ROY323" s="169"/>
      <c r="ROZ323" s="169"/>
      <c r="RPA323" s="169"/>
      <c r="RPB323" s="169"/>
      <c r="RPC323" s="169"/>
      <c r="RPD323" s="169"/>
      <c r="RPE323" s="169"/>
      <c r="RPF323" s="169"/>
      <c r="RPG323" s="169"/>
      <c r="RPH323" s="169"/>
      <c r="RPI323" s="169"/>
      <c r="RPJ323" s="169"/>
      <c r="RPK323" s="169"/>
      <c r="RPL323" s="169"/>
      <c r="RPM323" s="169"/>
      <c r="RPN323" s="169"/>
      <c r="RPO323" s="169"/>
      <c r="RPP323" s="169"/>
      <c r="RPQ323" s="169"/>
      <c r="RPR323" s="169"/>
      <c r="RPS323" s="169"/>
      <c r="RPT323" s="169"/>
      <c r="RPU323" s="169"/>
      <c r="RPV323" s="169"/>
      <c r="RPW323" s="169"/>
      <c r="RPX323" s="169"/>
      <c r="RPY323" s="169"/>
      <c r="RPZ323" s="169"/>
      <c r="RQA323" s="169"/>
      <c r="RQB323" s="169"/>
      <c r="RQC323" s="169"/>
      <c r="RQD323" s="169"/>
      <c r="RQE323" s="169"/>
      <c r="RQF323" s="169"/>
      <c r="RQG323" s="169"/>
      <c r="RQH323" s="169"/>
      <c r="RQI323" s="169"/>
      <c r="RQJ323" s="169"/>
      <c r="RQK323" s="169"/>
      <c r="RQL323" s="169"/>
      <c r="RQM323" s="169"/>
      <c r="RQN323" s="169"/>
      <c r="RQO323" s="169"/>
      <c r="RQP323" s="169"/>
      <c r="RQQ323" s="169"/>
      <c r="RQR323" s="169"/>
      <c r="RQS323" s="169"/>
      <c r="RQT323" s="169"/>
      <c r="RQU323" s="169"/>
      <c r="RQV323" s="169"/>
      <c r="RQW323" s="169"/>
      <c r="RQX323" s="169"/>
      <c r="RQY323" s="169"/>
      <c r="RQZ323" s="169"/>
      <c r="RRA323" s="169"/>
      <c r="RRB323" s="169"/>
      <c r="RRC323" s="169"/>
      <c r="RRD323" s="169"/>
      <c r="RRE323" s="169"/>
      <c r="RRF323" s="169"/>
      <c r="RRG323" s="169"/>
      <c r="RRH323" s="169"/>
      <c r="RRI323" s="169"/>
      <c r="RRJ323" s="169"/>
      <c r="RRK323" s="169"/>
      <c r="RRL323" s="169"/>
      <c r="RRM323" s="169"/>
      <c r="RRN323" s="169"/>
      <c r="RRO323" s="169"/>
      <c r="RRP323" s="169"/>
      <c r="RRQ323" s="169"/>
      <c r="RRR323" s="169"/>
      <c r="RRS323" s="169"/>
      <c r="RRT323" s="169"/>
      <c r="RRU323" s="169"/>
      <c r="RRV323" s="169"/>
      <c r="RRW323" s="169"/>
      <c r="RRX323" s="169"/>
      <c r="RRY323" s="169"/>
      <c r="RRZ323" s="169"/>
      <c r="RSA323" s="169"/>
      <c r="RSB323" s="169"/>
      <c r="RSC323" s="169"/>
      <c r="RSD323" s="169"/>
      <c r="RSE323" s="169"/>
      <c r="RSF323" s="169"/>
      <c r="RSG323" s="169"/>
      <c r="RSH323" s="169"/>
      <c r="RSI323" s="169"/>
      <c r="RSJ323" s="169"/>
      <c r="RSK323" s="169"/>
      <c r="RSL323" s="169"/>
      <c r="RSM323" s="169"/>
      <c r="RSN323" s="169"/>
      <c r="RSO323" s="169"/>
      <c r="RSP323" s="169"/>
      <c r="RSQ323" s="169"/>
      <c r="RSR323" s="169"/>
      <c r="RSS323" s="169"/>
      <c r="RST323" s="169"/>
      <c r="RSU323" s="169"/>
      <c r="RSV323" s="169"/>
      <c r="RSW323" s="169"/>
      <c r="RSX323" s="169"/>
      <c r="RSY323" s="169"/>
      <c r="RSZ323" s="169"/>
      <c r="RTA323" s="169"/>
      <c r="RTB323" s="169"/>
      <c r="RTC323" s="169"/>
      <c r="RTD323" s="169"/>
      <c r="RTE323" s="169"/>
      <c r="RTF323" s="169"/>
      <c r="RTG323" s="169"/>
      <c r="RTH323" s="169"/>
      <c r="RTI323" s="169"/>
      <c r="RTJ323" s="169"/>
      <c r="RTK323" s="169"/>
      <c r="RTL323" s="169"/>
      <c r="RTM323" s="169"/>
      <c r="RTN323" s="169"/>
      <c r="RTO323" s="169"/>
      <c r="RTP323" s="169"/>
      <c r="RTQ323" s="169"/>
      <c r="RTR323" s="169"/>
      <c r="RTS323" s="169"/>
      <c r="RTT323" s="169"/>
      <c r="RTU323" s="169"/>
      <c r="RTV323" s="169"/>
      <c r="RTW323" s="169"/>
      <c r="RTX323" s="169"/>
      <c r="RTY323" s="169"/>
      <c r="RTZ323" s="169"/>
      <c r="RUA323" s="169"/>
      <c r="RUB323" s="169"/>
      <c r="RUC323" s="169"/>
      <c r="RUD323" s="169"/>
      <c r="RUE323" s="169"/>
      <c r="RUF323" s="169"/>
      <c r="RUG323" s="169"/>
      <c r="RUH323" s="169"/>
      <c r="RUI323" s="169"/>
      <c r="RUJ323" s="169"/>
      <c r="RUK323" s="169"/>
      <c r="RUL323" s="169"/>
      <c r="RUM323" s="169"/>
      <c r="RUN323" s="169"/>
      <c r="RUO323" s="169"/>
      <c r="RUP323" s="169"/>
      <c r="RUQ323" s="169"/>
      <c r="RUR323" s="169"/>
      <c r="RUS323" s="169"/>
      <c r="RUT323" s="169"/>
      <c r="RUU323" s="169"/>
      <c r="RUV323" s="169"/>
      <c r="RUW323" s="169"/>
      <c r="RUX323" s="169"/>
      <c r="RUY323" s="169"/>
      <c r="RUZ323" s="169"/>
      <c r="RVA323" s="169"/>
      <c r="RVB323" s="169"/>
      <c r="RVC323" s="169"/>
      <c r="RVD323" s="169"/>
      <c r="RVE323" s="169"/>
      <c r="RVF323" s="169"/>
      <c r="RVG323" s="169"/>
      <c r="RVH323" s="169"/>
      <c r="RVI323" s="169"/>
      <c r="RVJ323" s="169"/>
      <c r="RVK323" s="169"/>
      <c r="RVL323" s="169"/>
      <c r="RVM323" s="169"/>
      <c r="RVN323" s="169"/>
      <c r="RVO323" s="169"/>
      <c r="RVP323" s="169"/>
      <c r="RVQ323" s="169"/>
      <c r="RVR323" s="169"/>
      <c r="RVS323" s="169"/>
      <c r="RVT323" s="169"/>
      <c r="RVU323" s="169"/>
      <c r="RVV323" s="169"/>
      <c r="RVW323" s="169"/>
      <c r="RVX323" s="169"/>
      <c r="RVY323" s="169"/>
      <c r="RVZ323" s="169"/>
      <c r="RWA323" s="169"/>
      <c r="RWB323" s="169"/>
      <c r="RWC323" s="169"/>
      <c r="RWD323" s="169"/>
      <c r="RWE323" s="169"/>
      <c r="RWF323" s="169"/>
      <c r="RWG323" s="169"/>
      <c r="RWH323" s="169"/>
      <c r="RWI323" s="169"/>
      <c r="RWJ323" s="169"/>
      <c r="RWK323" s="169"/>
      <c r="RWL323" s="169"/>
      <c r="RWM323" s="169"/>
      <c r="RWN323" s="169"/>
      <c r="RWO323" s="169"/>
      <c r="RWP323" s="169"/>
      <c r="RWQ323" s="169"/>
      <c r="RWR323" s="169"/>
      <c r="RWS323" s="169"/>
      <c r="RWT323" s="169"/>
      <c r="RWU323" s="169"/>
      <c r="RWV323" s="169"/>
      <c r="RWW323" s="169"/>
      <c r="RWX323" s="169"/>
      <c r="RWY323" s="169"/>
      <c r="RWZ323" s="169"/>
      <c r="RXA323" s="169"/>
      <c r="RXB323" s="169"/>
      <c r="RXC323" s="169"/>
      <c r="RXD323" s="169"/>
      <c r="RXE323" s="169"/>
      <c r="RXF323" s="169"/>
      <c r="RXG323" s="169"/>
      <c r="RXH323" s="169"/>
      <c r="RXI323" s="169"/>
      <c r="RXJ323" s="169"/>
      <c r="RXK323" s="169"/>
      <c r="RXL323" s="169"/>
      <c r="RXM323" s="169"/>
      <c r="RXN323" s="169"/>
      <c r="RXO323" s="169"/>
      <c r="RXP323" s="169"/>
      <c r="RXQ323" s="169"/>
      <c r="RXR323" s="169"/>
      <c r="RXS323" s="169"/>
      <c r="RXT323" s="169"/>
      <c r="RXU323" s="169"/>
      <c r="RXV323" s="169"/>
      <c r="RXW323" s="169"/>
      <c r="RXX323" s="169"/>
      <c r="RXY323" s="169"/>
      <c r="RXZ323" s="169"/>
      <c r="RYA323" s="169"/>
      <c r="RYB323" s="169"/>
      <c r="RYC323" s="169"/>
      <c r="RYD323" s="169"/>
      <c r="RYE323" s="169"/>
      <c r="RYF323" s="169"/>
      <c r="RYG323" s="169"/>
      <c r="RYH323" s="169"/>
      <c r="RYI323" s="169"/>
      <c r="RYJ323" s="169"/>
      <c r="RYK323" s="169"/>
      <c r="RYL323" s="169"/>
      <c r="RYM323" s="169"/>
      <c r="RYN323" s="169"/>
      <c r="RYO323" s="169"/>
      <c r="RYP323" s="169"/>
      <c r="RYQ323" s="169"/>
      <c r="RYR323" s="169"/>
      <c r="RYS323" s="169"/>
      <c r="RYT323" s="169"/>
      <c r="RYU323" s="169"/>
      <c r="RYV323" s="169"/>
      <c r="RYW323" s="169"/>
      <c r="RYX323" s="169"/>
      <c r="RYY323" s="169"/>
      <c r="RYZ323" s="169"/>
      <c r="RZA323" s="169"/>
      <c r="RZB323" s="169"/>
      <c r="RZC323" s="169"/>
      <c r="RZD323" s="169"/>
      <c r="RZE323" s="169"/>
      <c r="RZF323" s="169"/>
      <c r="RZG323" s="169"/>
      <c r="RZH323" s="169"/>
      <c r="RZI323" s="169"/>
      <c r="RZJ323" s="169"/>
      <c r="RZK323" s="169"/>
      <c r="RZL323" s="169"/>
      <c r="RZM323" s="169"/>
      <c r="RZN323" s="169"/>
      <c r="RZO323" s="169"/>
      <c r="RZP323" s="169"/>
      <c r="RZQ323" s="169"/>
      <c r="RZR323" s="169"/>
      <c r="RZS323" s="169"/>
      <c r="RZT323" s="169"/>
      <c r="RZU323" s="169"/>
      <c r="RZV323" s="169"/>
      <c r="RZW323" s="169"/>
      <c r="RZX323" s="169"/>
      <c r="RZY323" s="169"/>
      <c r="RZZ323" s="169"/>
      <c r="SAA323" s="169"/>
      <c r="SAB323" s="169"/>
      <c r="SAC323" s="169"/>
      <c r="SAD323" s="169"/>
      <c r="SAE323" s="169"/>
      <c r="SAF323" s="169"/>
      <c r="SAG323" s="169"/>
      <c r="SAH323" s="169"/>
      <c r="SAI323" s="169"/>
      <c r="SAJ323" s="169"/>
      <c r="SAK323" s="169"/>
      <c r="SAL323" s="169"/>
      <c r="SAM323" s="169"/>
      <c r="SAN323" s="169"/>
      <c r="SAO323" s="169"/>
      <c r="SAP323" s="169"/>
      <c r="SAQ323" s="169"/>
      <c r="SAR323" s="169"/>
      <c r="SAS323" s="169"/>
      <c r="SAT323" s="169"/>
      <c r="SAU323" s="169"/>
      <c r="SAV323" s="169"/>
      <c r="SAW323" s="169"/>
      <c r="SAX323" s="169"/>
      <c r="SAY323" s="169"/>
      <c r="SAZ323" s="169"/>
      <c r="SBA323" s="169"/>
      <c r="SBB323" s="169"/>
      <c r="SBC323" s="169"/>
      <c r="SBD323" s="169"/>
      <c r="SBE323" s="169"/>
      <c r="SBF323" s="169"/>
      <c r="SBG323" s="169"/>
      <c r="SBH323" s="169"/>
      <c r="SBI323" s="169"/>
      <c r="SBJ323" s="169"/>
      <c r="SBK323" s="169"/>
      <c r="SBL323" s="169"/>
      <c r="SBM323" s="169"/>
      <c r="SBN323" s="169"/>
      <c r="SBO323" s="169"/>
      <c r="SBP323" s="169"/>
      <c r="SBQ323" s="169"/>
      <c r="SBR323" s="169"/>
      <c r="SBS323" s="169"/>
      <c r="SBT323" s="169"/>
      <c r="SBU323" s="169"/>
      <c r="SBV323" s="169"/>
      <c r="SBW323" s="169"/>
      <c r="SBX323" s="169"/>
      <c r="SBY323" s="169"/>
      <c r="SBZ323" s="169"/>
      <c r="SCA323" s="169"/>
      <c r="SCB323" s="169"/>
      <c r="SCC323" s="169"/>
      <c r="SCD323" s="169"/>
      <c r="SCE323" s="169"/>
      <c r="SCF323" s="169"/>
      <c r="SCG323" s="169"/>
      <c r="SCH323" s="169"/>
      <c r="SCI323" s="169"/>
      <c r="SCJ323" s="169"/>
      <c r="SCK323" s="169"/>
      <c r="SCL323" s="169"/>
      <c r="SCM323" s="169"/>
      <c r="SCN323" s="169"/>
      <c r="SCO323" s="169"/>
      <c r="SCP323" s="169"/>
      <c r="SCQ323" s="169"/>
      <c r="SCR323" s="169"/>
      <c r="SCS323" s="169"/>
      <c r="SCT323" s="169"/>
      <c r="SCU323" s="169"/>
      <c r="SCV323" s="169"/>
      <c r="SCW323" s="169"/>
      <c r="SCX323" s="169"/>
      <c r="SCY323" s="169"/>
      <c r="SCZ323" s="169"/>
      <c r="SDA323" s="169"/>
      <c r="SDB323" s="169"/>
      <c r="SDC323" s="169"/>
      <c r="SDD323" s="169"/>
      <c r="SDE323" s="169"/>
      <c r="SDF323" s="169"/>
      <c r="SDG323" s="169"/>
      <c r="SDH323" s="169"/>
      <c r="SDI323" s="169"/>
      <c r="SDJ323" s="169"/>
      <c r="SDK323" s="169"/>
      <c r="SDL323" s="169"/>
      <c r="SDM323" s="169"/>
      <c r="SDN323" s="169"/>
      <c r="SDO323" s="169"/>
      <c r="SDP323" s="169"/>
      <c r="SDQ323" s="169"/>
      <c r="SDR323" s="169"/>
      <c r="SDS323" s="169"/>
      <c r="SDT323" s="169"/>
      <c r="SDU323" s="169"/>
      <c r="SDV323" s="169"/>
      <c r="SDW323" s="169"/>
      <c r="SDX323" s="169"/>
      <c r="SDY323" s="169"/>
      <c r="SDZ323" s="169"/>
      <c r="SEA323" s="169"/>
      <c r="SEB323" s="169"/>
      <c r="SEC323" s="169"/>
      <c r="SED323" s="169"/>
      <c r="SEE323" s="169"/>
      <c r="SEF323" s="169"/>
      <c r="SEG323" s="169"/>
      <c r="SEH323" s="169"/>
      <c r="SEI323" s="169"/>
      <c r="SEJ323" s="169"/>
      <c r="SEK323" s="169"/>
      <c r="SEL323" s="169"/>
      <c r="SEM323" s="169"/>
      <c r="SEN323" s="169"/>
      <c r="SEO323" s="169"/>
      <c r="SEP323" s="169"/>
      <c r="SEQ323" s="169"/>
      <c r="SER323" s="169"/>
      <c r="SES323" s="169"/>
      <c r="SET323" s="169"/>
      <c r="SEU323" s="169"/>
      <c r="SEV323" s="169"/>
      <c r="SEW323" s="169"/>
      <c r="SEX323" s="169"/>
      <c r="SEY323" s="169"/>
      <c r="SEZ323" s="169"/>
      <c r="SFA323" s="169"/>
      <c r="SFB323" s="169"/>
      <c r="SFC323" s="169"/>
      <c r="SFD323" s="169"/>
      <c r="SFE323" s="169"/>
      <c r="SFF323" s="169"/>
      <c r="SFG323" s="169"/>
      <c r="SFH323" s="169"/>
      <c r="SFI323" s="169"/>
      <c r="SFJ323" s="169"/>
      <c r="SFK323" s="169"/>
      <c r="SFL323" s="169"/>
      <c r="SFM323" s="169"/>
      <c r="SFN323" s="169"/>
      <c r="SFO323" s="169"/>
      <c r="SFP323" s="169"/>
      <c r="SFQ323" s="169"/>
      <c r="SFR323" s="169"/>
      <c r="SFS323" s="169"/>
      <c r="SFT323" s="169"/>
      <c r="SFU323" s="169"/>
      <c r="SFV323" s="169"/>
      <c r="SFW323" s="169"/>
      <c r="SFX323" s="169"/>
      <c r="SFY323" s="169"/>
      <c r="SFZ323" s="169"/>
      <c r="SGA323" s="169"/>
      <c r="SGB323" s="169"/>
      <c r="SGC323" s="169"/>
      <c r="SGD323" s="169"/>
      <c r="SGE323" s="169"/>
      <c r="SGF323" s="169"/>
      <c r="SGG323" s="169"/>
      <c r="SGH323" s="169"/>
      <c r="SGI323" s="169"/>
      <c r="SGJ323" s="169"/>
      <c r="SGK323" s="169"/>
      <c r="SGL323" s="169"/>
      <c r="SGM323" s="169"/>
      <c r="SGN323" s="169"/>
      <c r="SGO323" s="169"/>
      <c r="SGP323" s="169"/>
      <c r="SGQ323" s="169"/>
      <c r="SGR323" s="169"/>
      <c r="SGS323" s="169"/>
      <c r="SGT323" s="169"/>
      <c r="SGU323" s="169"/>
      <c r="SGV323" s="169"/>
      <c r="SGW323" s="169"/>
      <c r="SGX323" s="169"/>
      <c r="SGY323" s="169"/>
      <c r="SGZ323" s="169"/>
      <c r="SHA323" s="169"/>
      <c r="SHB323" s="169"/>
      <c r="SHC323" s="169"/>
      <c r="SHD323" s="169"/>
      <c r="SHE323" s="169"/>
      <c r="SHF323" s="169"/>
      <c r="SHG323" s="169"/>
      <c r="SHH323" s="169"/>
      <c r="SHI323" s="169"/>
      <c r="SHJ323" s="169"/>
      <c r="SHK323" s="169"/>
      <c r="SHL323" s="169"/>
      <c r="SHM323" s="169"/>
      <c r="SHN323" s="169"/>
      <c r="SHO323" s="169"/>
      <c r="SHP323" s="169"/>
      <c r="SHQ323" s="169"/>
      <c r="SHR323" s="169"/>
      <c r="SHS323" s="169"/>
      <c r="SHT323" s="169"/>
      <c r="SHU323" s="169"/>
      <c r="SHV323" s="169"/>
      <c r="SHW323" s="169"/>
      <c r="SHX323" s="169"/>
      <c r="SHY323" s="169"/>
      <c r="SHZ323" s="169"/>
      <c r="SIA323" s="169"/>
      <c r="SIB323" s="169"/>
      <c r="SIC323" s="169"/>
      <c r="SID323" s="169"/>
      <c r="SIE323" s="169"/>
      <c r="SIF323" s="169"/>
      <c r="SIG323" s="169"/>
      <c r="SIH323" s="169"/>
      <c r="SII323" s="169"/>
      <c r="SIJ323" s="169"/>
      <c r="SIK323" s="169"/>
      <c r="SIL323" s="169"/>
      <c r="SIM323" s="169"/>
      <c r="SIN323" s="169"/>
      <c r="SIO323" s="169"/>
      <c r="SIP323" s="169"/>
      <c r="SIQ323" s="169"/>
      <c r="SIR323" s="169"/>
      <c r="SIS323" s="169"/>
      <c r="SIT323" s="169"/>
      <c r="SIU323" s="169"/>
      <c r="SIV323" s="169"/>
      <c r="SIW323" s="169"/>
      <c r="SIX323" s="169"/>
      <c r="SIY323" s="169"/>
      <c r="SIZ323" s="169"/>
      <c r="SJA323" s="169"/>
      <c r="SJB323" s="169"/>
      <c r="SJC323" s="169"/>
      <c r="SJD323" s="169"/>
      <c r="SJE323" s="169"/>
      <c r="SJF323" s="169"/>
      <c r="SJG323" s="169"/>
      <c r="SJH323" s="169"/>
      <c r="SJI323" s="169"/>
      <c r="SJJ323" s="169"/>
      <c r="SJK323" s="169"/>
      <c r="SJL323" s="169"/>
      <c r="SJM323" s="169"/>
      <c r="SJN323" s="169"/>
      <c r="SJO323" s="169"/>
      <c r="SJP323" s="169"/>
      <c r="SJQ323" s="169"/>
      <c r="SJR323" s="169"/>
      <c r="SJS323" s="169"/>
      <c r="SJT323" s="169"/>
      <c r="SJU323" s="169"/>
      <c r="SJV323" s="169"/>
      <c r="SJW323" s="169"/>
      <c r="SJX323" s="169"/>
      <c r="SJY323" s="169"/>
      <c r="SJZ323" s="169"/>
      <c r="SKA323" s="169"/>
      <c r="SKB323" s="169"/>
      <c r="SKC323" s="169"/>
      <c r="SKD323" s="169"/>
      <c r="SKE323" s="169"/>
      <c r="SKF323" s="169"/>
      <c r="SKG323" s="169"/>
      <c r="SKH323" s="169"/>
      <c r="SKI323" s="169"/>
      <c r="SKJ323" s="169"/>
      <c r="SKK323" s="169"/>
      <c r="SKL323" s="169"/>
      <c r="SKM323" s="169"/>
      <c r="SKN323" s="169"/>
      <c r="SKO323" s="169"/>
      <c r="SKP323" s="169"/>
      <c r="SKQ323" s="169"/>
      <c r="SKR323" s="169"/>
      <c r="SKS323" s="169"/>
      <c r="SKT323" s="169"/>
      <c r="SKU323" s="169"/>
      <c r="SKV323" s="169"/>
      <c r="SKW323" s="169"/>
      <c r="SKX323" s="169"/>
      <c r="SKY323" s="169"/>
      <c r="SKZ323" s="169"/>
      <c r="SLA323" s="169"/>
      <c r="SLB323" s="169"/>
      <c r="SLC323" s="169"/>
      <c r="SLD323" s="169"/>
      <c r="SLE323" s="169"/>
      <c r="SLF323" s="169"/>
      <c r="SLG323" s="169"/>
      <c r="SLH323" s="169"/>
      <c r="SLI323" s="169"/>
      <c r="SLJ323" s="169"/>
      <c r="SLK323" s="169"/>
      <c r="SLL323" s="169"/>
      <c r="SLM323" s="169"/>
      <c r="SLN323" s="169"/>
      <c r="SLO323" s="169"/>
      <c r="SLP323" s="169"/>
      <c r="SLQ323" s="169"/>
      <c r="SLR323" s="169"/>
      <c r="SLS323" s="169"/>
      <c r="SLT323" s="169"/>
      <c r="SLU323" s="169"/>
      <c r="SLV323" s="169"/>
      <c r="SLW323" s="169"/>
      <c r="SLX323" s="169"/>
      <c r="SLY323" s="169"/>
      <c r="SLZ323" s="169"/>
      <c r="SMA323" s="169"/>
      <c r="SMB323" s="169"/>
      <c r="SMC323" s="169"/>
      <c r="SMD323" s="169"/>
      <c r="SME323" s="169"/>
      <c r="SMF323" s="169"/>
      <c r="SMG323" s="169"/>
      <c r="SMH323" s="169"/>
      <c r="SMI323" s="169"/>
      <c r="SMJ323" s="169"/>
      <c r="SMK323" s="169"/>
      <c r="SML323" s="169"/>
      <c r="SMM323" s="169"/>
      <c r="SMN323" s="169"/>
      <c r="SMO323" s="169"/>
      <c r="SMP323" s="169"/>
      <c r="SMQ323" s="169"/>
      <c r="SMR323" s="169"/>
      <c r="SMS323" s="169"/>
      <c r="SMT323" s="169"/>
      <c r="SMU323" s="169"/>
      <c r="SMV323" s="169"/>
      <c r="SMW323" s="169"/>
      <c r="SMX323" s="169"/>
      <c r="SMY323" s="169"/>
      <c r="SMZ323" s="169"/>
      <c r="SNA323" s="169"/>
      <c r="SNB323" s="169"/>
      <c r="SNC323" s="169"/>
      <c r="SND323" s="169"/>
      <c r="SNE323" s="169"/>
      <c r="SNF323" s="169"/>
      <c r="SNG323" s="169"/>
      <c r="SNH323" s="169"/>
      <c r="SNI323" s="169"/>
      <c r="SNJ323" s="169"/>
      <c r="SNK323" s="169"/>
      <c r="SNL323" s="169"/>
      <c r="SNM323" s="169"/>
      <c r="SNN323" s="169"/>
      <c r="SNO323" s="169"/>
      <c r="SNP323" s="169"/>
      <c r="SNQ323" s="169"/>
      <c r="SNR323" s="169"/>
      <c r="SNS323" s="169"/>
      <c r="SNT323" s="169"/>
      <c r="SNU323" s="169"/>
      <c r="SNV323" s="169"/>
      <c r="SNW323" s="169"/>
      <c r="SNX323" s="169"/>
      <c r="SNY323" s="169"/>
      <c r="SNZ323" s="169"/>
      <c r="SOA323" s="169"/>
      <c r="SOB323" s="169"/>
      <c r="SOC323" s="169"/>
      <c r="SOD323" s="169"/>
      <c r="SOE323" s="169"/>
      <c r="SOF323" s="169"/>
      <c r="SOG323" s="169"/>
      <c r="SOH323" s="169"/>
      <c r="SOI323" s="169"/>
      <c r="SOJ323" s="169"/>
      <c r="SOK323" s="169"/>
      <c r="SOL323" s="169"/>
      <c r="SOM323" s="169"/>
      <c r="SON323" s="169"/>
      <c r="SOO323" s="169"/>
      <c r="SOP323" s="169"/>
      <c r="SOQ323" s="169"/>
      <c r="SOR323" s="169"/>
      <c r="SOS323" s="169"/>
      <c r="SOT323" s="169"/>
      <c r="SOU323" s="169"/>
      <c r="SOV323" s="169"/>
      <c r="SOW323" s="169"/>
      <c r="SOX323" s="169"/>
      <c r="SOY323" s="169"/>
      <c r="SOZ323" s="169"/>
      <c r="SPA323" s="169"/>
      <c r="SPB323" s="169"/>
      <c r="SPC323" s="169"/>
      <c r="SPD323" s="169"/>
      <c r="SPE323" s="169"/>
      <c r="SPF323" s="169"/>
      <c r="SPG323" s="169"/>
      <c r="SPH323" s="169"/>
      <c r="SPI323" s="169"/>
      <c r="SPJ323" s="169"/>
      <c r="SPK323" s="169"/>
      <c r="SPL323" s="169"/>
      <c r="SPM323" s="169"/>
      <c r="SPN323" s="169"/>
      <c r="SPO323" s="169"/>
      <c r="SPP323" s="169"/>
      <c r="SPQ323" s="169"/>
      <c r="SPR323" s="169"/>
      <c r="SPS323" s="169"/>
      <c r="SPT323" s="169"/>
      <c r="SPU323" s="169"/>
      <c r="SPV323" s="169"/>
      <c r="SPW323" s="169"/>
      <c r="SPX323" s="169"/>
      <c r="SPY323" s="169"/>
      <c r="SPZ323" s="169"/>
      <c r="SQA323" s="169"/>
      <c r="SQB323" s="169"/>
      <c r="SQC323" s="169"/>
      <c r="SQD323" s="169"/>
      <c r="SQE323" s="169"/>
      <c r="SQF323" s="169"/>
      <c r="SQG323" s="169"/>
      <c r="SQH323" s="169"/>
      <c r="SQI323" s="169"/>
      <c r="SQJ323" s="169"/>
      <c r="SQK323" s="169"/>
      <c r="SQL323" s="169"/>
      <c r="SQM323" s="169"/>
      <c r="SQN323" s="169"/>
      <c r="SQO323" s="169"/>
      <c r="SQP323" s="169"/>
      <c r="SQQ323" s="169"/>
      <c r="SQR323" s="169"/>
      <c r="SQS323" s="169"/>
      <c r="SQT323" s="169"/>
      <c r="SQU323" s="169"/>
      <c r="SQV323" s="169"/>
      <c r="SQW323" s="169"/>
      <c r="SQX323" s="169"/>
      <c r="SQY323" s="169"/>
      <c r="SQZ323" s="169"/>
      <c r="SRA323" s="169"/>
      <c r="SRB323" s="169"/>
      <c r="SRC323" s="169"/>
      <c r="SRD323" s="169"/>
      <c r="SRE323" s="169"/>
      <c r="SRF323" s="169"/>
      <c r="SRG323" s="169"/>
      <c r="SRH323" s="169"/>
      <c r="SRI323" s="169"/>
      <c r="SRJ323" s="169"/>
      <c r="SRK323" s="169"/>
      <c r="SRL323" s="169"/>
      <c r="SRM323" s="169"/>
      <c r="SRN323" s="169"/>
      <c r="SRO323" s="169"/>
      <c r="SRP323" s="169"/>
      <c r="SRQ323" s="169"/>
      <c r="SRR323" s="169"/>
      <c r="SRS323" s="169"/>
      <c r="SRT323" s="169"/>
      <c r="SRU323" s="169"/>
      <c r="SRV323" s="169"/>
      <c r="SRW323" s="169"/>
      <c r="SRX323" s="169"/>
      <c r="SRY323" s="169"/>
      <c r="SRZ323" s="169"/>
      <c r="SSA323" s="169"/>
      <c r="SSB323" s="169"/>
      <c r="SSC323" s="169"/>
      <c r="SSD323" s="169"/>
      <c r="SSE323" s="169"/>
      <c r="SSF323" s="169"/>
      <c r="SSG323" s="169"/>
      <c r="SSH323" s="169"/>
      <c r="SSI323" s="169"/>
      <c r="SSJ323" s="169"/>
      <c r="SSK323" s="169"/>
      <c r="SSL323" s="169"/>
      <c r="SSM323" s="169"/>
      <c r="SSN323" s="169"/>
      <c r="SSO323" s="169"/>
      <c r="SSP323" s="169"/>
      <c r="SSQ323" s="169"/>
      <c r="SSR323" s="169"/>
      <c r="SSS323" s="169"/>
      <c r="SST323" s="169"/>
      <c r="SSU323" s="169"/>
      <c r="SSV323" s="169"/>
      <c r="SSW323" s="169"/>
      <c r="SSX323" s="169"/>
      <c r="SSY323" s="169"/>
      <c r="SSZ323" s="169"/>
      <c r="STA323" s="169"/>
      <c r="STB323" s="169"/>
      <c r="STC323" s="169"/>
      <c r="STD323" s="169"/>
      <c r="STE323" s="169"/>
      <c r="STF323" s="169"/>
      <c r="STG323" s="169"/>
      <c r="STH323" s="169"/>
      <c r="STI323" s="169"/>
      <c r="STJ323" s="169"/>
      <c r="STK323" s="169"/>
      <c r="STL323" s="169"/>
      <c r="STM323" s="169"/>
      <c r="STN323" s="169"/>
      <c r="STO323" s="169"/>
      <c r="STP323" s="169"/>
      <c r="STQ323" s="169"/>
      <c r="STR323" s="169"/>
      <c r="STS323" s="169"/>
      <c r="STT323" s="169"/>
      <c r="STU323" s="169"/>
      <c r="STV323" s="169"/>
      <c r="STW323" s="169"/>
      <c r="STX323" s="169"/>
      <c r="STY323" s="169"/>
      <c r="STZ323" s="169"/>
      <c r="SUA323" s="169"/>
      <c r="SUB323" s="169"/>
      <c r="SUC323" s="169"/>
      <c r="SUD323" s="169"/>
      <c r="SUE323" s="169"/>
      <c r="SUF323" s="169"/>
      <c r="SUG323" s="169"/>
      <c r="SUH323" s="169"/>
      <c r="SUI323" s="169"/>
      <c r="SUJ323" s="169"/>
      <c r="SUK323" s="169"/>
      <c r="SUL323" s="169"/>
      <c r="SUM323" s="169"/>
      <c r="SUN323" s="169"/>
      <c r="SUO323" s="169"/>
      <c r="SUP323" s="169"/>
      <c r="SUQ323" s="169"/>
      <c r="SUR323" s="169"/>
      <c r="SUS323" s="169"/>
      <c r="SUT323" s="169"/>
      <c r="SUU323" s="169"/>
      <c r="SUV323" s="169"/>
      <c r="SUW323" s="169"/>
      <c r="SUX323" s="169"/>
      <c r="SUY323" s="169"/>
      <c r="SUZ323" s="169"/>
      <c r="SVA323" s="169"/>
      <c r="SVB323" s="169"/>
      <c r="SVC323" s="169"/>
      <c r="SVD323" s="169"/>
      <c r="SVE323" s="169"/>
      <c r="SVF323" s="169"/>
      <c r="SVG323" s="169"/>
      <c r="SVH323" s="169"/>
      <c r="SVI323" s="169"/>
      <c r="SVJ323" s="169"/>
      <c r="SVK323" s="169"/>
      <c r="SVL323" s="169"/>
      <c r="SVM323" s="169"/>
      <c r="SVN323" s="169"/>
      <c r="SVO323" s="169"/>
      <c r="SVP323" s="169"/>
      <c r="SVQ323" s="169"/>
      <c r="SVR323" s="169"/>
      <c r="SVS323" s="169"/>
      <c r="SVT323" s="169"/>
      <c r="SVU323" s="169"/>
      <c r="SVV323" s="169"/>
      <c r="SVW323" s="169"/>
      <c r="SVX323" s="169"/>
      <c r="SVY323" s="169"/>
      <c r="SVZ323" s="169"/>
      <c r="SWA323" s="169"/>
      <c r="SWB323" s="169"/>
      <c r="SWC323" s="169"/>
      <c r="SWD323" s="169"/>
      <c r="SWE323" s="169"/>
      <c r="SWF323" s="169"/>
      <c r="SWG323" s="169"/>
      <c r="SWH323" s="169"/>
      <c r="SWI323" s="169"/>
      <c r="SWJ323" s="169"/>
      <c r="SWK323" s="169"/>
      <c r="SWL323" s="169"/>
      <c r="SWM323" s="169"/>
      <c r="SWN323" s="169"/>
      <c r="SWO323" s="169"/>
      <c r="SWP323" s="169"/>
      <c r="SWQ323" s="169"/>
      <c r="SWR323" s="169"/>
      <c r="SWS323" s="169"/>
      <c r="SWT323" s="169"/>
      <c r="SWU323" s="169"/>
      <c r="SWV323" s="169"/>
      <c r="SWW323" s="169"/>
      <c r="SWX323" s="169"/>
      <c r="SWY323" s="169"/>
      <c r="SWZ323" s="169"/>
      <c r="SXA323" s="169"/>
      <c r="SXB323" s="169"/>
      <c r="SXC323" s="169"/>
      <c r="SXD323" s="169"/>
      <c r="SXE323" s="169"/>
      <c r="SXF323" s="169"/>
      <c r="SXG323" s="169"/>
      <c r="SXH323" s="169"/>
      <c r="SXI323" s="169"/>
      <c r="SXJ323" s="169"/>
      <c r="SXK323" s="169"/>
      <c r="SXL323" s="169"/>
      <c r="SXM323" s="169"/>
      <c r="SXN323" s="169"/>
      <c r="SXO323" s="169"/>
      <c r="SXP323" s="169"/>
      <c r="SXQ323" s="169"/>
      <c r="SXR323" s="169"/>
      <c r="SXS323" s="169"/>
      <c r="SXT323" s="169"/>
      <c r="SXU323" s="169"/>
      <c r="SXV323" s="169"/>
      <c r="SXW323" s="169"/>
      <c r="SXX323" s="169"/>
      <c r="SXY323" s="169"/>
      <c r="SXZ323" s="169"/>
      <c r="SYA323" s="169"/>
      <c r="SYB323" s="169"/>
      <c r="SYC323" s="169"/>
      <c r="SYD323" s="169"/>
      <c r="SYE323" s="169"/>
      <c r="SYF323" s="169"/>
      <c r="SYG323" s="169"/>
      <c r="SYH323" s="169"/>
      <c r="SYI323" s="169"/>
      <c r="SYJ323" s="169"/>
      <c r="SYK323" s="169"/>
      <c r="SYL323" s="169"/>
      <c r="SYM323" s="169"/>
      <c r="SYN323" s="169"/>
      <c r="SYO323" s="169"/>
      <c r="SYP323" s="169"/>
      <c r="SYQ323" s="169"/>
      <c r="SYR323" s="169"/>
      <c r="SYS323" s="169"/>
      <c r="SYT323" s="169"/>
      <c r="SYU323" s="169"/>
      <c r="SYV323" s="169"/>
      <c r="SYW323" s="169"/>
      <c r="SYX323" s="169"/>
      <c r="SYY323" s="169"/>
      <c r="SYZ323" s="169"/>
      <c r="SZA323" s="169"/>
      <c r="SZB323" s="169"/>
      <c r="SZC323" s="169"/>
      <c r="SZD323" s="169"/>
      <c r="SZE323" s="169"/>
      <c r="SZF323" s="169"/>
      <c r="SZG323" s="169"/>
      <c r="SZH323" s="169"/>
      <c r="SZI323" s="169"/>
      <c r="SZJ323" s="169"/>
      <c r="SZK323" s="169"/>
      <c r="SZL323" s="169"/>
      <c r="SZM323" s="169"/>
      <c r="SZN323" s="169"/>
      <c r="SZO323" s="169"/>
      <c r="SZP323" s="169"/>
      <c r="SZQ323" s="169"/>
      <c r="SZR323" s="169"/>
      <c r="SZS323" s="169"/>
      <c r="SZT323" s="169"/>
      <c r="SZU323" s="169"/>
      <c r="SZV323" s="169"/>
      <c r="SZW323" s="169"/>
      <c r="SZX323" s="169"/>
      <c r="SZY323" s="169"/>
      <c r="SZZ323" s="169"/>
      <c r="TAA323" s="169"/>
      <c r="TAB323" s="169"/>
      <c r="TAC323" s="169"/>
      <c r="TAD323" s="169"/>
      <c r="TAE323" s="169"/>
      <c r="TAF323" s="169"/>
      <c r="TAG323" s="169"/>
      <c r="TAH323" s="169"/>
      <c r="TAI323" s="169"/>
      <c r="TAJ323" s="169"/>
      <c r="TAK323" s="169"/>
      <c r="TAL323" s="169"/>
      <c r="TAM323" s="169"/>
      <c r="TAN323" s="169"/>
      <c r="TAO323" s="169"/>
      <c r="TAP323" s="169"/>
      <c r="TAQ323" s="169"/>
      <c r="TAR323" s="169"/>
      <c r="TAS323" s="169"/>
      <c r="TAT323" s="169"/>
      <c r="TAU323" s="169"/>
      <c r="TAV323" s="169"/>
      <c r="TAW323" s="169"/>
      <c r="TAX323" s="169"/>
      <c r="TAY323" s="169"/>
      <c r="TAZ323" s="169"/>
      <c r="TBA323" s="169"/>
      <c r="TBB323" s="169"/>
      <c r="TBC323" s="169"/>
      <c r="TBD323" s="169"/>
      <c r="TBE323" s="169"/>
      <c r="TBF323" s="169"/>
      <c r="TBG323" s="169"/>
      <c r="TBH323" s="169"/>
      <c r="TBI323" s="169"/>
      <c r="TBJ323" s="169"/>
      <c r="TBK323" s="169"/>
      <c r="TBL323" s="169"/>
      <c r="TBM323" s="169"/>
      <c r="TBN323" s="169"/>
      <c r="TBO323" s="169"/>
      <c r="TBP323" s="169"/>
      <c r="TBQ323" s="169"/>
      <c r="TBR323" s="169"/>
      <c r="TBS323" s="169"/>
      <c r="TBT323" s="169"/>
      <c r="TBU323" s="169"/>
      <c r="TBV323" s="169"/>
      <c r="TBW323" s="169"/>
      <c r="TBX323" s="169"/>
      <c r="TBY323" s="169"/>
      <c r="TBZ323" s="169"/>
      <c r="TCA323" s="169"/>
      <c r="TCB323" s="169"/>
      <c r="TCC323" s="169"/>
      <c r="TCD323" s="169"/>
      <c r="TCE323" s="169"/>
      <c r="TCF323" s="169"/>
      <c r="TCG323" s="169"/>
      <c r="TCH323" s="169"/>
      <c r="TCI323" s="169"/>
      <c r="TCJ323" s="169"/>
      <c r="TCK323" s="169"/>
      <c r="TCL323" s="169"/>
      <c r="TCM323" s="169"/>
      <c r="TCN323" s="169"/>
      <c r="TCO323" s="169"/>
      <c r="TCP323" s="169"/>
      <c r="TCQ323" s="169"/>
      <c r="TCR323" s="169"/>
      <c r="TCS323" s="169"/>
      <c r="TCT323" s="169"/>
      <c r="TCU323" s="169"/>
      <c r="TCV323" s="169"/>
      <c r="TCW323" s="169"/>
      <c r="TCX323" s="169"/>
      <c r="TCY323" s="169"/>
      <c r="TCZ323" s="169"/>
      <c r="TDA323" s="169"/>
      <c r="TDB323" s="169"/>
      <c r="TDC323" s="169"/>
      <c r="TDD323" s="169"/>
      <c r="TDE323" s="169"/>
      <c r="TDF323" s="169"/>
      <c r="TDG323" s="169"/>
      <c r="TDH323" s="169"/>
      <c r="TDI323" s="169"/>
      <c r="TDJ323" s="169"/>
      <c r="TDK323" s="169"/>
      <c r="TDL323" s="169"/>
      <c r="TDM323" s="169"/>
      <c r="TDN323" s="169"/>
      <c r="TDO323" s="169"/>
      <c r="TDP323" s="169"/>
      <c r="TDQ323" s="169"/>
      <c r="TDR323" s="169"/>
      <c r="TDS323" s="169"/>
      <c r="TDT323" s="169"/>
      <c r="TDU323" s="169"/>
      <c r="TDV323" s="169"/>
      <c r="TDW323" s="169"/>
      <c r="TDX323" s="169"/>
      <c r="TDY323" s="169"/>
      <c r="TDZ323" s="169"/>
      <c r="TEA323" s="169"/>
      <c r="TEB323" s="169"/>
      <c r="TEC323" s="169"/>
      <c r="TED323" s="169"/>
      <c r="TEE323" s="169"/>
      <c r="TEF323" s="169"/>
      <c r="TEG323" s="169"/>
      <c r="TEH323" s="169"/>
      <c r="TEI323" s="169"/>
      <c r="TEJ323" s="169"/>
      <c r="TEK323" s="169"/>
      <c r="TEL323" s="169"/>
      <c r="TEM323" s="169"/>
      <c r="TEN323" s="169"/>
      <c r="TEO323" s="169"/>
      <c r="TEP323" s="169"/>
      <c r="TEQ323" s="169"/>
      <c r="TER323" s="169"/>
      <c r="TES323" s="169"/>
      <c r="TET323" s="169"/>
      <c r="TEU323" s="169"/>
      <c r="TEV323" s="169"/>
      <c r="TEW323" s="169"/>
      <c r="TEX323" s="169"/>
      <c r="TEY323" s="169"/>
      <c r="TEZ323" s="169"/>
      <c r="TFA323" s="169"/>
      <c r="TFB323" s="169"/>
      <c r="TFC323" s="169"/>
      <c r="TFD323" s="169"/>
      <c r="TFE323" s="169"/>
      <c r="TFF323" s="169"/>
      <c r="TFG323" s="169"/>
      <c r="TFH323" s="169"/>
      <c r="TFI323" s="169"/>
      <c r="TFJ323" s="169"/>
      <c r="TFK323" s="169"/>
      <c r="TFL323" s="169"/>
      <c r="TFM323" s="169"/>
      <c r="TFN323" s="169"/>
      <c r="TFO323" s="169"/>
      <c r="TFP323" s="169"/>
      <c r="TFQ323" s="169"/>
      <c r="TFR323" s="169"/>
      <c r="TFS323" s="169"/>
      <c r="TFT323" s="169"/>
      <c r="TFU323" s="169"/>
      <c r="TFV323" s="169"/>
      <c r="TFW323" s="169"/>
      <c r="TFX323" s="169"/>
      <c r="TFY323" s="169"/>
      <c r="TFZ323" s="169"/>
      <c r="TGA323" s="169"/>
      <c r="TGB323" s="169"/>
      <c r="TGC323" s="169"/>
      <c r="TGD323" s="169"/>
      <c r="TGE323" s="169"/>
      <c r="TGF323" s="169"/>
      <c r="TGG323" s="169"/>
      <c r="TGH323" s="169"/>
      <c r="TGI323" s="169"/>
      <c r="TGJ323" s="169"/>
      <c r="TGK323" s="169"/>
      <c r="TGL323" s="169"/>
      <c r="TGM323" s="169"/>
      <c r="TGN323" s="169"/>
      <c r="TGO323" s="169"/>
      <c r="TGP323" s="169"/>
      <c r="TGQ323" s="169"/>
      <c r="TGR323" s="169"/>
      <c r="TGS323" s="169"/>
      <c r="TGT323" s="169"/>
      <c r="TGU323" s="169"/>
      <c r="TGV323" s="169"/>
      <c r="TGW323" s="169"/>
      <c r="TGX323" s="169"/>
      <c r="TGY323" s="169"/>
      <c r="TGZ323" s="169"/>
      <c r="THA323" s="169"/>
      <c r="THB323" s="169"/>
      <c r="THC323" s="169"/>
      <c r="THD323" s="169"/>
      <c r="THE323" s="169"/>
      <c r="THF323" s="169"/>
      <c r="THG323" s="169"/>
      <c r="THH323" s="169"/>
      <c r="THI323" s="169"/>
      <c r="THJ323" s="169"/>
      <c r="THK323" s="169"/>
      <c r="THL323" s="169"/>
      <c r="THM323" s="169"/>
      <c r="THN323" s="169"/>
      <c r="THO323" s="169"/>
      <c r="THP323" s="169"/>
      <c r="THQ323" s="169"/>
      <c r="THR323" s="169"/>
      <c r="THS323" s="169"/>
      <c r="THT323" s="169"/>
      <c r="THU323" s="169"/>
      <c r="THV323" s="169"/>
      <c r="THW323" s="169"/>
      <c r="THX323" s="169"/>
      <c r="THY323" s="169"/>
      <c r="THZ323" s="169"/>
      <c r="TIA323" s="169"/>
      <c r="TIB323" s="169"/>
      <c r="TIC323" s="169"/>
      <c r="TID323" s="169"/>
      <c r="TIE323" s="169"/>
      <c r="TIF323" s="169"/>
      <c r="TIG323" s="169"/>
      <c r="TIH323" s="169"/>
      <c r="TII323" s="169"/>
      <c r="TIJ323" s="169"/>
      <c r="TIK323" s="169"/>
      <c r="TIL323" s="169"/>
      <c r="TIM323" s="169"/>
      <c r="TIN323" s="169"/>
      <c r="TIO323" s="169"/>
      <c r="TIP323" s="169"/>
      <c r="TIQ323" s="169"/>
      <c r="TIR323" s="169"/>
      <c r="TIS323" s="169"/>
      <c r="TIT323" s="169"/>
      <c r="TIU323" s="169"/>
      <c r="TIV323" s="169"/>
      <c r="TIW323" s="169"/>
      <c r="TIX323" s="169"/>
      <c r="TIY323" s="169"/>
      <c r="TIZ323" s="169"/>
      <c r="TJA323" s="169"/>
      <c r="TJB323" s="169"/>
      <c r="TJC323" s="169"/>
      <c r="TJD323" s="169"/>
      <c r="TJE323" s="169"/>
      <c r="TJF323" s="169"/>
      <c r="TJG323" s="169"/>
      <c r="TJH323" s="169"/>
      <c r="TJI323" s="169"/>
      <c r="TJJ323" s="169"/>
      <c r="TJK323" s="169"/>
      <c r="TJL323" s="169"/>
      <c r="TJM323" s="169"/>
      <c r="TJN323" s="169"/>
      <c r="TJO323" s="169"/>
      <c r="TJP323" s="169"/>
      <c r="TJQ323" s="169"/>
      <c r="TJR323" s="169"/>
      <c r="TJS323" s="169"/>
      <c r="TJT323" s="169"/>
      <c r="TJU323" s="169"/>
      <c r="TJV323" s="169"/>
      <c r="TJW323" s="169"/>
      <c r="TJX323" s="169"/>
      <c r="TJY323" s="169"/>
      <c r="TJZ323" s="169"/>
      <c r="TKA323" s="169"/>
      <c r="TKB323" s="169"/>
      <c r="TKC323" s="169"/>
      <c r="TKD323" s="169"/>
      <c r="TKE323" s="169"/>
      <c r="TKF323" s="169"/>
      <c r="TKG323" s="169"/>
      <c r="TKH323" s="169"/>
      <c r="TKI323" s="169"/>
      <c r="TKJ323" s="169"/>
      <c r="TKK323" s="169"/>
      <c r="TKL323" s="169"/>
      <c r="TKM323" s="169"/>
      <c r="TKN323" s="169"/>
      <c r="TKO323" s="169"/>
      <c r="TKP323" s="169"/>
      <c r="TKQ323" s="169"/>
      <c r="TKR323" s="169"/>
      <c r="TKS323" s="169"/>
      <c r="TKT323" s="169"/>
      <c r="TKU323" s="169"/>
      <c r="TKV323" s="169"/>
      <c r="TKW323" s="169"/>
      <c r="TKX323" s="169"/>
      <c r="TKY323" s="169"/>
      <c r="TKZ323" s="169"/>
      <c r="TLA323" s="169"/>
      <c r="TLB323" s="169"/>
      <c r="TLC323" s="169"/>
      <c r="TLD323" s="169"/>
      <c r="TLE323" s="169"/>
      <c r="TLF323" s="169"/>
      <c r="TLG323" s="169"/>
      <c r="TLH323" s="169"/>
      <c r="TLI323" s="169"/>
      <c r="TLJ323" s="169"/>
      <c r="TLK323" s="169"/>
      <c r="TLL323" s="169"/>
      <c r="TLM323" s="169"/>
      <c r="TLN323" s="169"/>
      <c r="TLO323" s="169"/>
      <c r="TLP323" s="169"/>
      <c r="TLQ323" s="169"/>
      <c r="TLR323" s="169"/>
      <c r="TLS323" s="169"/>
      <c r="TLT323" s="169"/>
      <c r="TLU323" s="169"/>
      <c r="TLV323" s="169"/>
      <c r="TLW323" s="169"/>
      <c r="TLX323" s="169"/>
      <c r="TLY323" s="169"/>
      <c r="TLZ323" s="169"/>
      <c r="TMA323" s="169"/>
      <c r="TMB323" s="169"/>
      <c r="TMC323" s="169"/>
      <c r="TMD323" s="169"/>
      <c r="TME323" s="169"/>
      <c r="TMF323" s="169"/>
      <c r="TMG323" s="169"/>
      <c r="TMH323" s="169"/>
      <c r="TMI323" s="169"/>
      <c r="TMJ323" s="169"/>
      <c r="TMK323" s="169"/>
      <c r="TML323" s="169"/>
      <c r="TMM323" s="169"/>
      <c r="TMN323" s="169"/>
      <c r="TMO323" s="169"/>
      <c r="TMP323" s="169"/>
      <c r="TMQ323" s="169"/>
      <c r="TMR323" s="169"/>
      <c r="TMS323" s="169"/>
      <c r="TMT323" s="169"/>
      <c r="TMU323" s="169"/>
      <c r="TMV323" s="169"/>
      <c r="TMW323" s="169"/>
      <c r="TMX323" s="169"/>
      <c r="TMY323" s="169"/>
      <c r="TMZ323" s="169"/>
      <c r="TNA323" s="169"/>
      <c r="TNB323" s="169"/>
      <c r="TNC323" s="169"/>
      <c r="TND323" s="169"/>
      <c r="TNE323" s="169"/>
      <c r="TNF323" s="169"/>
      <c r="TNG323" s="169"/>
      <c r="TNH323" s="169"/>
      <c r="TNI323" s="169"/>
      <c r="TNJ323" s="169"/>
      <c r="TNK323" s="169"/>
      <c r="TNL323" s="169"/>
      <c r="TNM323" s="169"/>
      <c r="TNN323" s="169"/>
      <c r="TNO323" s="169"/>
      <c r="TNP323" s="169"/>
      <c r="TNQ323" s="169"/>
      <c r="TNR323" s="169"/>
      <c r="TNS323" s="169"/>
      <c r="TNT323" s="169"/>
      <c r="TNU323" s="169"/>
      <c r="TNV323" s="169"/>
      <c r="TNW323" s="169"/>
      <c r="TNX323" s="169"/>
      <c r="TNY323" s="169"/>
      <c r="TNZ323" s="169"/>
      <c r="TOA323" s="169"/>
      <c r="TOB323" s="169"/>
      <c r="TOC323" s="169"/>
      <c r="TOD323" s="169"/>
      <c r="TOE323" s="169"/>
      <c r="TOF323" s="169"/>
      <c r="TOG323" s="169"/>
      <c r="TOH323" s="169"/>
      <c r="TOI323" s="169"/>
      <c r="TOJ323" s="169"/>
      <c r="TOK323" s="169"/>
      <c r="TOL323" s="169"/>
      <c r="TOM323" s="169"/>
      <c r="TON323" s="169"/>
      <c r="TOO323" s="169"/>
      <c r="TOP323" s="169"/>
      <c r="TOQ323" s="169"/>
      <c r="TOR323" s="169"/>
      <c r="TOS323" s="169"/>
      <c r="TOT323" s="169"/>
      <c r="TOU323" s="169"/>
      <c r="TOV323" s="169"/>
      <c r="TOW323" s="169"/>
      <c r="TOX323" s="169"/>
      <c r="TOY323" s="169"/>
      <c r="TOZ323" s="169"/>
      <c r="TPA323" s="169"/>
      <c r="TPB323" s="169"/>
      <c r="TPC323" s="169"/>
      <c r="TPD323" s="169"/>
      <c r="TPE323" s="169"/>
      <c r="TPF323" s="169"/>
      <c r="TPG323" s="169"/>
      <c r="TPH323" s="169"/>
      <c r="TPI323" s="169"/>
      <c r="TPJ323" s="169"/>
      <c r="TPK323" s="169"/>
      <c r="TPL323" s="169"/>
      <c r="TPM323" s="169"/>
      <c r="TPN323" s="169"/>
      <c r="TPO323" s="169"/>
      <c r="TPP323" s="169"/>
      <c r="TPQ323" s="169"/>
      <c r="TPR323" s="169"/>
      <c r="TPS323" s="169"/>
      <c r="TPT323" s="169"/>
      <c r="TPU323" s="169"/>
      <c r="TPV323" s="169"/>
      <c r="TPW323" s="169"/>
      <c r="TPX323" s="169"/>
      <c r="TPY323" s="169"/>
      <c r="TPZ323" s="169"/>
      <c r="TQA323" s="169"/>
      <c r="TQB323" s="169"/>
      <c r="TQC323" s="169"/>
      <c r="TQD323" s="169"/>
      <c r="TQE323" s="169"/>
      <c r="TQF323" s="169"/>
      <c r="TQG323" s="169"/>
      <c r="TQH323" s="169"/>
      <c r="TQI323" s="169"/>
      <c r="TQJ323" s="169"/>
      <c r="TQK323" s="169"/>
      <c r="TQL323" s="169"/>
      <c r="TQM323" s="169"/>
      <c r="TQN323" s="169"/>
      <c r="TQO323" s="169"/>
      <c r="TQP323" s="169"/>
      <c r="TQQ323" s="169"/>
      <c r="TQR323" s="169"/>
      <c r="TQS323" s="169"/>
      <c r="TQT323" s="169"/>
      <c r="TQU323" s="169"/>
      <c r="TQV323" s="169"/>
      <c r="TQW323" s="169"/>
      <c r="TQX323" s="169"/>
      <c r="TQY323" s="169"/>
      <c r="TQZ323" s="169"/>
      <c r="TRA323" s="169"/>
      <c r="TRB323" s="169"/>
      <c r="TRC323" s="169"/>
      <c r="TRD323" s="169"/>
      <c r="TRE323" s="169"/>
      <c r="TRF323" s="169"/>
      <c r="TRG323" s="169"/>
      <c r="TRH323" s="169"/>
      <c r="TRI323" s="169"/>
      <c r="TRJ323" s="169"/>
      <c r="TRK323" s="169"/>
      <c r="TRL323" s="169"/>
      <c r="TRM323" s="169"/>
      <c r="TRN323" s="169"/>
      <c r="TRO323" s="169"/>
      <c r="TRP323" s="169"/>
      <c r="TRQ323" s="169"/>
      <c r="TRR323" s="169"/>
      <c r="TRS323" s="169"/>
      <c r="TRT323" s="169"/>
      <c r="TRU323" s="169"/>
      <c r="TRV323" s="169"/>
      <c r="TRW323" s="169"/>
      <c r="TRX323" s="169"/>
      <c r="TRY323" s="169"/>
      <c r="TRZ323" s="169"/>
      <c r="TSA323" s="169"/>
      <c r="TSB323" s="169"/>
      <c r="TSC323" s="169"/>
      <c r="TSD323" s="169"/>
      <c r="TSE323" s="169"/>
      <c r="TSF323" s="169"/>
      <c r="TSG323" s="169"/>
      <c r="TSH323" s="169"/>
      <c r="TSI323" s="169"/>
      <c r="TSJ323" s="169"/>
      <c r="TSK323" s="169"/>
      <c r="TSL323" s="169"/>
      <c r="TSM323" s="169"/>
      <c r="TSN323" s="169"/>
      <c r="TSO323" s="169"/>
      <c r="TSP323" s="169"/>
      <c r="TSQ323" s="169"/>
      <c r="TSR323" s="169"/>
      <c r="TSS323" s="169"/>
      <c r="TST323" s="169"/>
      <c r="TSU323" s="169"/>
      <c r="TSV323" s="169"/>
      <c r="TSW323" s="169"/>
      <c r="TSX323" s="169"/>
      <c r="TSY323" s="169"/>
      <c r="TSZ323" s="169"/>
      <c r="TTA323" s="169"/>
      <c r="TTB323" s="169"/>
      <c r="TTC323" s="169"/>
      <c r="TTD323" s="169"/>
      <c r="TTE323" s="169"/>
      <c r="TTF323" s="169"/>
      <c r="TTG323" s="169"/>
      <c r="TTH323" s="169"/>
      <c r="TTI323" s="169"/>
      <c r="TTJ323" s="169"/>
      <c r="TTK323" s="169"/>
      <c r="TTL323" s="169"/>
      <c r="TTM323" s="169"/>
      <c r="TTN323" s="169"/>
      <c r="TTO323" s="169"/>
      <c r="TTP323" s="169"/>
      <c r="TTQ323" s="169"/>
      <c r="TTR323" s="169"/>
      <c r="TTS323" s="169"/>
      <c r="TTT323" s="169"/>
      <c r="TTU323" s="169"/>
      <c r="TTV323" s="169"/>
      <c r="TTW323" s="169"/>
      <c r="TTX323" s="169"/>
      <c r="TTY323" s="169"/>
      <c r="TTZ323" s="169"/>
      <c r="TUA323" s="169"/>
      <c r="TUB323" s="169"/>
      <c r="TUC323" s="169"/>
      <c r="TUD323" s="169"/>
      <c r="TUE323" s="169"/>
      <c r="TUF323" s="169"/>
      <c r="TUG323" s="169"/>
      <c r="TUH323" s="169"/>
      <c r="TUI323" s="169"/>
      <c r="TUJ323" s="169"/>
      <c r="TUK323" s="169"/>
      <c r="TUL323" s="169"/>
      <c r="TUM323" s="169"/>
      <c r="TUN323" s="169"/>
      <c r="TUO323" s="169"/>
      <c r="TUP323" s="169"/>
      <c r="TUQ323" s="169"/>
      <c r="TUR323" s="169"/>
      <c r="TUS323" s="169"/>
      <c r="TUT323" s="169"/>
      <c r="TUU323" s="169"/>
      <c r="TUV323" s="169"/>
      <c r="TUW323" s="169"/>
      <c r="TUX323" s="169"/>
      <c r="TUY323" s="169"/>
      <c r="TUZ323" s="169"/>
      <c r="TVA323" s="169"/>
      <c r="TVB323" s="169"/>
      <c r="TVC323" s="169"/>
      <c r="TVD323" s="169"/>
      <c r="TVE323" s="169"/>
      <c r="TVF323" s="169"/>
      <c r="TVG323" s="169"/>
      <c r="TVH323" s="169"/>
      <c r="TVI323" s="169"/>
      <c r="TVJ323" s="169"/>
      <c r="TVK323" s="169"/>
      <c r="TVL323" s="169"/>
      <c r="TVM323" s="169"/>
      <c r="TVN323" s="169"/>
      <c r="TVO323" s="169"/>
      <c r="TVP323" s="169"/>
      <c r="TVQ323" s="169"/>
      <c r="TVR323" s="169"/>
      <c r="TVS323" s="169"/>
      <c r="TVT323" s="169"/>
      <c r="TVU323" s="169"/>
      <c r="TVV323" s="169"/>
      <c r="TVW323" s="169"/>
      <c r="TVX323" s="169"/>
      <c r="TVY323" s="169"/>
      <c r="TVZ323" s="169"/>
      <c r="TWA323" s="169"/>
      <c r="TWB323" s="169"/>
      <c r="TWC323" s="169"/>
      <c r="TWD323" s="169"/>
      <c r="TWE323" s="169"/>
      <c r="TWF323" s="169"/>
      <c r="TWG323" s="169"/>
      <c r="TWH323" s="169"/>
      <c r="TWI323" s="169"/>
      <c r="TWJ323" s="169"/>
      <c r="TWK323" s="169"/>
      <c r="TWL323" s="169"/>
      <c r="TWM323" s="169"/>
      <c r="TWN323" s="169"/>
      <c r="TWO323" s="169"/>
      <c r="TWP323" s="169"/>
      <c r="TWQ323" s="169"/>
      <c r="TWR323" s="169"/>
      <c r="TWS323" s="169"/>
      <c r="TWT323" s="169"/>
      <c r="TWU323" s="169"/>
      <c r="TWV323" s="169"/>
      <c r="TWW323" s="169"/>
      <c r="TWX323" s="169"/>
      <c r="TWY323" s="169"/>
      <c r="TWZ323" s="169"/>
      <c r="TXA323" s="169"/>
      <c r="TXB323" s="169"/>
      <c r="TXC323" s="169"/>
      <c r="TXD323" s="169"/>
      <c r="TXE323" s="169"/>
      <c r="TXF323" s="169"/>
      <c r="TXG323" s="169"/>
      <c r="TXH323" s="169"/>
      <c r="TXI323" s="169"/>
      <c r="TXJ323" s="169"/>
      <c r="TXK323" s="169"/>
      <c r="TXL323" s="169"/>
      <c r="TXM323" s="169"/>
      <c r="TXN323" s="169"/>
      <c r="TXO323" s="169"/>
      <c r="TXP323" s="169"/>
      <c r="TXQ323" s="169"/>
      <c r="TXR323" s="169"/>
      <c r="TXS323" s="169"/>
      <c r="TXT323" s="169"/>
      <c r="TXU323" s="169"/>
      <c r="TXV323" s="169"/>
      <c r="TXW323" s="169"/>
      <c r="TXX323" s="169"/>
      <c r="TXY323" s="169"/>
      <c r="TXZ323" s="169"/>
      <c r="TYA323" s="169"/>
      <c r="TYB323" s="169"/>
      <c r="TYC323" s="169"/>
      <c r="TYD323" s="169"/>
      <c r="TYE323" s="169"/>
      <c r="TYF323" s="169"/>
      <c r="TYG323" s="169"/>
      <c r="TYH323" s="169"/>
      <c r="TYI323" s="169"/>
      <c r="TYJ323" s="169"/>
      <c r="TYK323" s="169"/>
      <c r="TYL323" s="169"/>
      <c r="TYM323" s="169"/>
      <c r="TYN323" s="169"/>
      <c r="TYO323" s="169"/>
      <c r="TYP323" s="169"/>
      <c r="TYQ323" s="169"/>
      <c r="TYR323" s="169"/>
      <c r="TYS323" s="169"/>
      <c r="TYT323" s="169"/>
      <c r="TYU323" s="169"/>
      <c r="TYV323" s="169"/>
      <c r="TYW323" s="169"/>
      <c r="TYX323" s="169"/>
      <c r="TYY323" s="169"/>
      <c r="TYZ323" s="169"/>
      <c r="TZA323" s="169"/>
      <c r="TZB323" s="169"/>
      <c r="TZC323" s="169"/>
      <c r="TZD323" s="169"/>
      <c r="TZE323" s="169"/>
      <c r="TZF323" s="169"/>
      <c r="TZG323" s="169"/>
      <c r="TZH323" s="169"/>
      <c r="TZI323" s="169"/>
      <c r="TZJ323" s="169"/>
      <c r="TZK323" s="169"/>
      <c r="TZL323" s="169"/>
      <c r="TZM323" s="169"/>
      <c r="TZN323" s="169"/>
      <c r="TZO323" s="169"/>
      <c r="TZP323" s="169"/>
      <c r="TZQ323" s="169"/>
      <c r="TZR323" s="169"/>
      <c r="TZS323" s="169"/>
      <c r="TZT323" s="169"/>
      <c r="TZU323" s="169"/>
      <c r="TZV323" s="169"/>
      <c r="TZW323" s="169"/>
      <c r="TZX323" s="169"/>
      <c r="TZY323" s="169"/>
      <c r="TZZ323" s="169"/>
      <c r="UAA323" s="169"/>
      <c r="UAB323" s="169"/>
      <c r="UAC323" s="169"/>
      <c r="UAD323" s="169"/>
      <c r="UAE323" s="169"/>
      <c r="UAF323" s="169"/>
      <c r="UAG323" s="169"/>
      <c r="UAH323" s="169"/>
      <c r="UAI323" s="169"/>
      <c r="UAJ323" s="169"/>
      <c r="UAK323" s="169"/>
      <c r="UAL323" s="169"/>
      <c r="UAM323" s="169"/>
      <c r="UAN323" s="169"/>
      <c r="UAO323" s="169"/>
      <c r="UAP323" s="169"/>
      <c r="UAQ323" s="169"/>
      <c r="UAR323" s="169"/>
      <c r="UAS323" s="169"/>
      <c r="UAT323" s="169"/>
      <c r="UAU323" s="169"/>
      <c r="UAV323" s="169"/>
      <c r="UAW323" s="169"/>
      <c r="UAX323" s="169"/>
      <c r="UAY323" s="169"/>
      <c r="UAZ323" s="169"/>
      <c r="UBA323" s="169"/>
      <c r="UBB323" s="169"/>
      <c r="UBC323" s="169"/>
      <c r="UBD323" s="169"/>
      <c r="UBE323" s="169"/>
      <c r="UBF323" s="169"/>
      <c r="UBG323" s="169"/>
      <c r="UBH323" s="169"/>
      <c r="UBI323" s="169"/>
      <c r="UBJ323" s="169"/>
      <c r="UBK323" s="169"/>
      <c r="UBL323" s="169"/>
      <c r="UBM323" s="169"/>
      <c r="UBN323" s="169"/>
      <c r="UBO323" s="169"/>
      <c r="UBP323" s="169"/>
      <c r="UBQ323" s="169"/>
      <c r="UBR323" s="169"/>
      <c r="UBS323" s="169"/>
      <c r="UBT323" s="169"/>
      <c r="UBU323" s="169"/>
      <c r="UBV323" s="169"/>
      <c r="UBW323" s="169"/>
      <c r="UBX323" s="169"/>
      <c r="UBY323" s="169"/>
      <c r="UBZ323" s="169"/>
      <c r="UCA323" s="169"/>
      <c r="UCB323" s="169"/>
      <c r="UCC323" s="169"/>
      <c r="UCD323" s="169"/>
      <c r="UCE323" s="169"/>
      <c r="UCF323" s="169"/>
      <c r="UCG323" s="169"/>
      <c r="UCH323" s="169"/>
      <c r="UCI323" s="169"/>
      <c r="UCJ323" s="169"/>
      <c r="UCK323" s="169"/>
      <c r="UCL323" s="169"/>
      <c r="UCM323" s="169"/>
      <c r="UCN323" s="169"/>
      <c r="UCO323" s="169"/>
      <c r="UCP323" s="169"/>
      <c r="UCQ323" s="169"/>
      <c r="UCR323" s="169"/>
      <c r="UCS323" s="169"/>
      <c r="UCT323" s="169"/>
      <c r="UCU323" s="169"/>
      <c r="UCV323" s="169"/>
      <c r="UCW323" s="169"/>
      <c r="UCX323" s="169"/>
      <c r="UCY323" s="169"/>
      <c r="UCZ323" s="169"/>
      <c r="UDA323" s="169"/>
      <c r="UDB323" s="169"/>
      <c r="UDC323" s="169"/>
      <c r="UDD323" s="169"/>
      <c r="UDE323" s="169"/>
      <c r="UDF323" s="169"/>
      <c r="UDG323" s="169"/>
      <c r="UDH323" s="169"/>
      <c r="UDI323" s="169"/>
      <c r="UDJ323" s="169"/>
      <c r="UDK323" s="169"/>
      <c r="UDL323" s="169"/>
      <c r="UDM323" s="169"/>
      <c r="UDN323" s="169"/>
      <c r="UDO323" s="169"/>
      <c r="UDP323" s="169"/>
      <c r="UDQ323" s="169"/>
      <c r="UDR323" s="169"/>
      <c r="UDS323" s="169"/>
      <c r="UDT323" s="169"/>
      <c r="UDU323" s="169"/>
      <c r="UDV323" s="169"/>
      <c r="UDW323" s="169"/>
      <c r="UDX323" s="169"/>
      <c r="UDY323" s="169"/>
      <c r="UDZ323" s="169"/>
      <c r="UEA323" s="169"/>
      <c r="UEB323" s="169"/>
      <c r="UEC323" s="169"/>
      <c r="UED323" s="169"/>
      <c r="UEE323" s="169"/>
      <c r="UEF323" s="169"/>
      <c r="UEG323" s="169"/>
      <c r="UEH323" s="169"/>
      <c r="UEI323" s="169"/>
      <c r="UEJ323" s="169"/>
      <c r="UEK323" s="169"/>
      <c r="UEL323" s="169"/>
      <c r="UEM323" s="169"/>
      <c r="UEN323" s="169"/>
      <c r="UEO323" s="169"/>
      <c r="UEP323" s="169"/>
      <c r="UEQ323" s="169"/>
      <c r="UER323" s="169"/>
      <c r="UES323" s="169"/>
      <c r="UET323" s="169"/>
      <c r="UEU323" s="169"/>
      <c r="UEV323" s="169"/>
      <c r="UEW323" s="169"/>
      <c r="UEX323" s="169"/>
      <c r="UEY323" s="169"/>
      <c r="UEZ323" s="169"/>
      <c r="UFA323" s="169"/>
      <c r="UFB323" s="169"/>
      <c r="UFC323" s="169"/>
      <c r="UFD323" s="169"/>
      <c r="UFE323" s="169"/>
      <c r="UFF323" s="169"/>
      <c r="UFG323" s="169"/>
      <c r="UFH323" s="169"/>
      <c r="UFI323" s="169"/>
      <c r="UFJ323" s="169"/>
      <c r="UFK323" s="169"/>
      <c r="UFL323" s="169"/>
      <c r="UFM323" s="169"/>
      <c r="UFN323" s="169"/>
      <c r="UFO323" s="169"/>
      <c r="UFP323" s="169"/>
      <c r="UFQ323" s="169"/>
      <c r="UFR323" s="169"/>
      <c r="UFS323" s="169"/>
      <c r="UFT323" s="169"/>
      <c r="UFU323" s="169"/>
      <c r="UFV323" s="169"/>
      <c r="UFW323" s="169"/>
      <c r="UFX323" s="169"/>
      <c r="UFY323" s="169"/>
      <c r="UFZ323" s="169"/>
      <c r="UGA323" s="169"/>
      <c r="UGB323" s="169"/>
      <c r="UGC323" s="169"/>
      <c r="UGD323" s="169"/>
      <c r="UGE323" s="169"/>
      <c r="UGF323" s="169"/>
      <c r="UGG323" s="169"/>
      <c r="UGH323" s="169"/>
      <c r="UGI323" s="169"/>
      <c r="UGJ323" s="169"/>
      <c r="UGK323" s="169"/>
      <c r="UGL323" s="169"/>
      <c r="UGM323" s="169"/>
      <c r="UGN323" s="169"/>
      <c r="UGO323" s="169"/>
      <c r="UGP323" s="169"/>
      <c r="UGQ323" s="169"/>
      <c r="UGR323" s="169"/>
      <c r="UGS323" s="169"/>
      <c r="UGT323" s="169"/>
      <c r="UGU323" s="169"/>
      <c r="UGV323" s="169"/>
      <c r="UGW323" s="169"/>
      <c r="UGX323" s="169"/>
      <c r="UGY323" s="169"/>
      <c r="UGZ323" s="169"/>
      <c r="UHA323" s="169"/>
      <c r="UHB323" s="169"/>
      <c r="UHC323" s="169"/>
      <c r="UHD323" s="169"/>
      <c r="UHE323" s="169"/>
      <c r="UHF323" s="169"/>
      <c r="UHG323" s="169"/>
      <c r="UHH323" s="169"/>
      <c r="UHI323" s="169"/>
      <c r="UHJ323" s="169"/>
      <c r="UHK323" s="169"/>
      <c r="UHL323" s="169"/>
      <c r="UHM323" s="169"/>
      <c r="UHN323" s="169"/>
      <c r="UHO323" s="169"/>
      <c r="UHP323" s="169"/>
      <c r="UHQ323" s="169"/>
      <c r="UHR323" s="169"/>
      <c r="UHS323" s="169"/>
      <c r="UHT323" s="169"/>
      <c r="UHU323" s="169"/>
      <c r="UHV323" s="169"/>
      <c r="UHW323" s="169"/>
      <c r="UHX323" s="169"/>
      <c r="UHY323" s="169"/>
      <c r="UHZ323" s="169"/>
      <c r="UIA323" s="169"/>
      <c r="UIB323" s="169"/>
      <c r="UIC323" s="169"/>
      <c r="UID323" s="169"/>
      <c r="UIE323" s="169"/>
      <c r="UIF323" s="169"/>
      <c r="UIG323" s="169"/>
      <c r="UIH323" s="169"/>
      <c r="UII323" s="169"/>
      <c r="UIJ323" s="169"/>
      <c r="UIK323" s="169"/>
      <c r="UIL323" s="169"/>
      <c r="UIM323" s="169"/>
      <c r="UIN323" s="169"/>
      <c r="UIO323" s="169"/>
      <c r="UIP323" s="169"/>
      <c r="UIQ323" s="169"/>
      <c r="UIR323" s="169"/>
      <c r="UIS323" s="169"/>
      <c r="UIT323" s="169"/>
      <c r="UIU323" s="169"/>
      <c r="UIV323" s="169"/>
      <c r="UIW323" s="169"/>
      <c r="UIX323" s="169"/>
      <c r="UIY323" s="169"/>
      <c r="UIZ323" s="169"/>
      <c r="UJA323" s="169"/>
      <c r="UJB323" s="169"/>
      <c r="UJC323" s="169"/>
      <c r="UJD323" s="169"/>
      <c r="UJE323" s="169"/>
      <c r="UJF323" s="169"/>
      <c r="UJG323" s="169"/>
      <c r="UJH323" s="169"/>
      <c r="UJI323" s="169"/>
      <c r="UJJ323" s="169"/>
      <c r="UJK323" s="169"/>
      <c r="UJL323" s="169"/>
      <c r="UJM323" s="169"/>
      <c r="UJN323" s="169"/>
      <c r="UJO323" s="169"/>
      <c r="UJP323" s="169"/>
      <c r="UJQ323" s="169"/>
      <c r="UJR323" s="169"/>
      <c r="UJS323" s="169"/>
      <c r="UJT323" s="169"/>
      <c r="UJU323" s="169"/>
      <c r="UJV323" s="169"/>
      <c r="UJW323" s="169"/>
      <c r="UJX323" s="169"/>
      <c r="UJY323" s="169"/>
      <c r="UJZ323" s="169"/>
      <c r="UKA323" s="169"/>
      <c r="UKB323" s="169"/>
      <c r="UKC323" s="169"/>
      <c r="UKD323" s="169"/>
      <c r="UKE323" s="169"/>
      <c r="UKF323" s="169"/>
      <c r="UKG323" s="169"/>
      <c r="UKH323" s="169"/>
      <c r="UKI323" s="169"/>
      <c r="UKJ323" s="169"/>
      <c r="UKK323" s="169"/>
      <c r="UKL323" s="169"/>
      <c r="UKM323" s="169"/>
      <c r="UKN323" s="169"/>
      <c r="UKO323" s="169"/>
      <c r="UKP323" s="169"/>
      <c r="UKQ323" s="169"/>
      <c r="UKR323" s="169"/>
      <c r="UKS323" s="169"/>
      <c r="UKT323" s="169"/>
      <c r="UKU323" s="169"/>
      <c r="UKV323" s="169"/>
      <c r="UKW323" s="169"/>
      <c r="UKX323" s="169"/>
      <c r="UKY323" s="169"/>
      <c r="UKZ323" s="169"/>
      <c r="ULA323" s="169"/>
      <c r="ULB323" s="169"/>
      <c r="ULC323" s="169"/>
      <c r="ULD323" s="169"/>
      <c r="ULE323" s="169"/>
      <c r="ULF323" s="169"/>
      <c r="ULG323" s="169"/>
      <c r="ULH323" s="169"/>
      <c r="ULI323" s="169"/>
      <c r="ULJ323" s="169"/>
      <c r="ULK323" s="169"/>
      <c r="ULL323" s="169"/>
      <c r="ULM323" s="169"/>
      <c r="ULN323" s="169"/>
      <c r="ULO323" s="169"/>
      <c r="ULP323" s="169"/>
      <c r="ULQ323" s="169"/>
      <c r="ULR323" s="169"/>
      <c r="ULS323" s="169"/>
      <c r="ULT323" s="169"/>
      <c r="ULU323" s="169"/>
      <c r="ULV323" s="169"/>
      <c r="ULW323" s="169"/>
      <c r="ULX323" s="169"/>
      <c r="ULY323" s="169"/>
      <c r="ULZ323" s="169"/>
      <c r="UMA323" s="169"/>
      <c r="UMB323" s="169"/>
      <c r="UMC323" s="169"/>
      <c r="UMD323" s="169"/>
      <c r="UME323" s="169"/>
      <c r="UMF323" s="169"/>
      <c r="UMG323" s="169"/>
      <c r="UMH323" s="169"/>
      <c r="UMI323" s="169"/>
      <c r="UMJ323" s="169"/>
      <c r="UMK323" s="169"/>
      <c r="UML323" s="169"/>
      <c r="UMM323" s="169"/>
      <c r="UMN323" s="169"/>
      <c r="UMO323" s="169"/>
      <c r="UMP323" s="169"/>
      <c r="UMQ323" s="169"/>
      <c r="UMR323" s="169"/>
      <c r="UMS323" s="169"/>
      <c r="UMT323" s="169"/>
      <c r="UMU323" s="169"/>
      <c r="UMV323" s="169"/>
      <c r="UMW323" s="169"/>
      <c r="UMX323" s="169"/>
      <c r="UMY323" s="169"/>
      <c r="UMZ323" s="169"/>
      <c r="UNA323" s="169"/>
      <c r="UNB323" s="169"/>
      <c r="UNC323" s="169"/>
      <c r="UND323" s="169"/>
      <c r="UNE323" s="169"/>
      <c r="UNF323" s="169"/>
      <c r="UNG323" s="169"/>
      <c r="UNH323" s="169"/>
      <c r="UNI323" s="169"/>
      <c r="UNJ323" s="169"/>
      <c r="UNK323" s="169"/>
      <c r="UNL323" s="169"/>
      <c r="UNM323" s="169"/>
      <c r="UNN323" s="169"/>
      <c r="UNO323" s="169"/>
      <c r="UNP323" s="169"/>
      <c r="UNQ323" s="169"/>
      <c r="UNR323" s="169"/>
      <c r="UNS323" s="169"/>
      <c r="UNT323" s="169"/>
      <c r="UNU323" s="169"/>
      <c r="UNV323" s="169"/>
      <c r="UNW323" s="169"/>
      <c r="UNX323" s="169"/>
      <c r="UNY323" s="169"/>
      <c r="UNZ323" s="169"/>
      <c r="UOA323" s="169"/>
      <c r="UOB323" s="169"/>
      <c r="UOC323" s="169"/>
      <c r="UOD323" s="169"/>
      <c r="UOE323" s="169"/>
      <c r="UOF323" s="169"/>
      <c r="UOG323" s="169"/>
      <c r="UOH323" s="169"/>
      <c r="UOI323" s="169"/>
      <c r="UOJ323" s="169"/>
      <c r="UOK323" s="169"/>
      <c r="UOL323" s="169"/>
      <c r="UOM323" s="169"/>
      <c r="UON323" s="169"/>
      <c r="UOO323" s="169"/>
      <c r="UOP323" s="169"/>
      <c r="UOQ323" s="169"/>
      <c r="UOR323" s="169"/>
      <c r="UOS323" s="169"/>
      <c r="UOT323" s="169"/>
      <c r="UOU323" s="169"/>
      <c r="UOV323" s="169"/>
      <c r="UOW323" s="169"/>
      <c r="UOX323" s="169"/>
      <c r="UOY323" s="169"/>
      <c r="UOZ323" s="169"/>
      <c r="UPA323" s="169"/>
      <c r="UPB323" s="169"/>
      <c r="UPC323" s="169"/>
      <c r="UPD323" s="169"/>
      <c r="UPE323" s="169"/>
      <c r="UPF323" s="169"/>
      <c r="UPG323" s="169"/>
      <c r="UPH323" s="169"/>
      <c r="UPI323" s="169"/>
      <c r="UPJ323" s="169"/>
      <c r="UPK323" s="169"/>
      <c r="UPL323" s="169"/>
      <c r="UPM323" s="169"/>
      <c r="UPN323" s="169"/>
      <c r="UPO323" s="169"/>
      <c r="UPP323" s="169"/>
      <c r="UPQ323" s="169"/>
      <c r="UPR323" s="169"/>
      <c r="UPS323" s="169"/>
      <c r="UPT323" s="169"/>
      <c r="UPU323" s="169"/>
      <c r="UPV323" s="169"/>
      <c r="UPW323" s="169"/>
      <c r="UPX323" s="169"/>
      <c r="UPY323" s="169"/>
      <c r="UPZ323" s="169"/>
      <c r="UQA323" s="169"/>
      <c r="UQB323" s="169"/>
      <c r="UQC323" s="169"/>
      <c r="UQD323" s="169"/>
      <c r="UQE323" s="169"/>
      <c r="UQF323" s="169"/>
      <c r="UQG323" s="169"/>
      <c r="UQH323" s="169"/>
      <c r="UQI323" s="169"/>
      <c r="UQJ323" s="169"/>
      <c r="UQK323" s="169"/>
      <c r="UQL323" s="169"/>
      <c r="UQM323" s="169"/>
      <c r="UQN323" s="169"/>
      <c r="UQO323" s="169"/>
      <c r="UQP323" s="169"/>
      <c r="UQQ323" s="169"/>
      <c r="UQR323" s="169"/>
      <c r="UQS323" s="169"/>
      <c r="UQT323" s="169"/>
      <c r="UQU323" s="169"/>
      <c r="UQV323" s="169"/>
      <c r="UQW323" s="169"/>
      <c r="UQX323" s="169"/>
      <c r="UQY323" s="169"/>
      <c r="UQZ323" s="169"/>
      <c r="URA323" s="169"/>
      <c r="URB323" s="169"/>
      <c r="URC323" s="169"/>
      <c r="URD323" s="169"/>
      <c r="URE323" s="169"/>
      <c r="URF323" s="169"/>
      <c r="URG323" s="169"/>
      <c r="URH323" s="169"/>
      <c r="URI323" s="169"/>
      <c r="URJ323" s="169"/>
      <c r="URK323" s="169"/>
      <c r="URL323" s="169"/>
      <c r="URM323" s="169"/>
      <c r="URN323" s="169"/>
      <c r="URO323" s="169"/>
      <c r="URP323" s="169"/>
      <c r="URQ323" s="169"/>
      <c r="URR323" s="169"/>
      <c r="URS323" s="169"/>
      <c r="URT323" s="169"/>
      <c r="URU323" s="169"/>
      <c r="URV323" s="169"/>
      <c r="URW323" s="169"/>
      <c r="URX323" s="169"/>
      <c r="URY323" s="169"/>
      <c r="URZ323" s="169"/>
      <c r="USA323" s="169"/>
      <c r="USB323" s="169"/>
      <c r="USC323" s="169"/>
      <c r="USD323" s="169"/>
      <c r="USE323" s="169"/>
      <c r="USF323" s="169"/>
      <c r="USG323" s="169"/>
      <c r="USH323" s="169"/>
      <c r="USI323" s="169"/>
      <c r="USJ323" s="169"/>
      <c r="USK323" s="169"/>
      <c r="USL323" s="169"/>
      <c r="USM323" s="169"/>
      <c r="USN323" s="169"/>
      <c r="USO323" s="169"/>
      <c r="USP323" s="169"/>
      <c r="USQ323" s="169"/>
      <c r="USR323" s="169"/>
      <c r="USS323" s="169"/>
      <c r="UST323" s="169"/>
      <c r="USU323" s="169"/>
      <c r="USV323" s="169"/>
      <c r="USW323" s="169"/>
      <c r="USX323" s="169"/>
      <c r="USY323" s="169"/>
      <c r="USZ323" s="169"/>
      <c r="UTA323" s="169"/>
      <c r="UTB323" s="169"/>
      <c r="UTC323" s="169"/>
      <c r="UTD323" s="169"/>
      <c r="UTE323" s="169"/>
      <c r="UTF323" s="169"/>
      <c r="UTG323" s="169"/>
      <c r="UTH323" s="169"/>
      <c r="UTI323" s="169"/>
      <c r="UTJ323" s="169"/>
      <c r="UTK323" s="169"/>
      <c r="UTL323" s="169"/>
      <c r="UTM323" s="169"/>
      <c r="UTN323" s="169"/>
      <c r="UTO323" s="169"/>
      <c r="UTP323" s="169"/>
      <c r="UTQ323" s="169"/>
      <c r="UTR323" s="169"/>
      <c r="UTS323" s="169"/>
      <c r="UTT323" s="169"/>
      <c r="UTU323" s="169"/>
      <c r="UTV323" s="169"/>
      <c r="UTW323" s="169"/>
      <c r="UTX323" s="169"/>
      <c r="UTY323" s="169"/>
      <c r="UTZ323" s="169"/>
      <c r="UUA323" s="169"/>
      <c r="UUB323" s="169"/>
      <c r="UUC323" s="169"/>
      <c r="UUD323" s="169"/>
      <c r="UUE323" s="169"/>
      <c r="UUF323" s="169"/>
      <c r="UUG323" s="169"/>
      <c r="UUH323" s="169"/>
      <c r="UUI323" s="169"/>
      <c r="UUJ323" s="169"/>
      <c r="UUK323" s="169"/>
      <c r="UUL323" s="169"/>
      <c r="UUM323" s="169"/>
      <c r="UUN323" s="169"/>
      <c r="UUO323" s="169"/>
      <c r="UUP323" s="169"/>
      <c r="UUQ323" s="169"/>
      <c r="UUR323" s="169"/>
      <c r="UUS323" s="169"/>
      <c r="UUT323" s="169"/>
      <c r="UUU323" s="169"/>
      <c r="UUV323" s="169"/>
      <c r="UUW323" s="169"/>
      <c r="UUX323" s="169"/>
      <c r="UUY323" s="169"/>
      <c r="UUZ323" s="169"/>
      <c r="UVA323" s="169"/>
      <c r="UVB323" s="169"/>
      <c r="UVC323" s="169"/>
      <c r="UVD323" s="169"/>
      <c r="UVE323" s="169"/>
      <c r="UVF323" s="169"/>
      <c r="UVG323" s="169"/>
      <c r="UVH323" s="169"/>
      <c r="UVI323" s="169"/>
      <c r="UVJ323" s="169"/>
      <c r="UVK323" s="169"/>
      <c r="UVL323" s="169"/>
      <c r="UVM323" s="169"/>
      <c r="UVN323" s="169"/>
      <c r="UVO323" s="169"/>
      <c r="UVP323" s="169"/>
      <c r="UVQ323" s="169"/>
      <c r="UVR323" s="169"/>
      <c r="UVS323" s="169"/>
      <c r="UVT323" s="169"/>
      <c r="UVU323" s="169"/>
      <c r="UVV323" s="169"/>
      <c r="UVW323" s="169"/>
      <c r="UVX323" s="169"/>
      <c r="UVY323" s="169"/>
      <c r="UVZ323" s="169"/>
      <c r="UWA323" s="169"/>
      <c r="UWB323" s="169"/>
      <c r="UWC323" s="169"/>
      <c r="UWD323" s="169"/>
      <c r="UWE323" s="169"/>
      <c r="UWF323" s="169"/>
      <c r="UWG323" s="169"/>
      <c r="UWH323" s="169"/>
      <c r="UWI323" s="169"/>
      <c r="UWJ323" s="169"/>
      <c r="UWK323" s="169"/>
      <c r="UWL323" s="169"/>
      <c r="UWM323" s="169"/>
      <c r="UWN323" s="169"/>
      <c r="UWO323" s="169"/>
      <c r="UWP323" s="169"/>
      <c r="UWQ323" s="169"/>
      <c r="UWR323" s="169"/>
      <c r="UWS323" s="169"/>
      <c r="UWT323" s="169"/>
      <c r="UWU323" s="169"/>
      <c r="UWV323" s="169"/>
      <c r="UWW323" s="169"/>
      <c r="UWX323" s="169"/>
      <c r="UWY323" s="169"/>
      <c r="UWZ323" s="169"/>
      <c r="UXA323" s="169"/>
      <c r="UXB323" s="169"/>
      <c r="UXC323" s="169"/>
      <c r="UXD323" s="169"/>
      <c r="UXE323" s="169"/>
      <c r="UXF323" s="169"/>
      <c r="UXG323" s="169"/>
      <c r="UXH323" s="169"/>
      <c r="UXI323" s="169"/>
      <c r="UXJ323" s="169"/>
      <c r="UXK323" s="169"/>
      <c r="UXL323" s="169"/>
      <c r="UXM323" s="169"/>
      <c r="UXN323" s="169"/>
      <c r="UXO323" s="169"/>
      <c r="UXP323" s="169"/>
      <c r="UXQ323" s="169"/>
      <c r="UXR323" s="169"/>
      <c r="UXS323" s="169"/>
      <c r="UXT323" s="169"/>
      <c r="UXU323" s="169"/>
      <c r="UXV323" s="169"/>
      <c r="UXW323" s="169"/>
      <c r="UXX323" s="169"/>
      <c r="UXY323" s="169"/>
      <c r="UXZ323" s="169"/>
      <c r="UYA323" s="169"/>
      <c r="UYB323" s="169"/>
      <c r="UYC323" s="169"/>
      <c r="UYD323" s="169"/>
      <c r="UYE323" s="169"/>
      <c r="UYF323" s="169"/>
      <c r="UYG323" s="169"/>
      <c r="UYH323" s="169"/>
      <c r="UYI323" s="169"/>
      <c r="UYJ323" s="169"/>
      <c r="UYK323" s="169"/>
      <c r="UYL323" s="169"/>
      <c r="UYM323" s="169"/>
      <c r="UYN323" s="169"/>
      <c r="UYO323" s="169"/>
      <c r="UYP323" s="169"/>
      <c r="UYQ323" s="169"/>
      <c r="UYR323" s="169"/>
      <c r="UYS323" s="169"/>
      <c r="UYT323" s="169"/>
      <c r="UYU323" s="169"/>
      <c r="UYV323" s="169"/>
      <c r="UYW323" s="169"/>
      <c r="UYX323" s="169"/>
      <c r="UYY323" s="169"/>
      <c r="UYZ323" s="169"/>
      <c r="UZA323" s="169"/>
      <c r="UZB323" s="169"/>
      <c r="UZC323" s="169"/>
      <c r="UZD323" s="169"/>
      <c r="UZE323" s="169"/>
      <c r="UZF323" s="169"/>
      <c r="UZG323" s="169"/>
      <c r="UZH323" s="169"/>
      <c r="UZI323" s="169"/>
      <c r="UZJ323" s="169"/>
      <c r="UZK323" s="169"/>
      <c r="UZL323" s="169"/>
      <c r="UZM323" s="169"/>
      <c r="UZN323" s="169"/>
      <c r="UZO323" s="169"/>
      <c r="UZP323" s="169"/>
      <c r="UZQ323" s="169"/>
      <c r="UZR323" s="169"/>
      <c r="UZS323" s="169"/>
      <c r="UZT323" s="169"/>
      <c r="UZU323" s="169"/>
      <c r="UZV323" s="169"/>
      <c r="UZW323" s="169"/>
      <c r="UZX323" s="169"/>
      <c r="UZY323" s="169"/>
      <c r="UZZ323" s="169"/>
      <c r="VAA323" s="169"/>
      <c r="VAB323" s="169"/>
      <c r="VAC323" s="169"/>
      <c r="VAD323" s="169"/>
      <c r="VAE323" s="169"/>
      <c r="VAF323" s="169"/>
      <c r="VAG323" s="169"/>
      <c r="VAH323" s="169"/>
      <c r="VAI323" s="169"/>
      <c r="VAJ323" s="169"/>
      <c r="VAK323" s="169"/>
      <c r="VAL323" s="169"/>
      <c r="VAM323" s="169"/>
      <c r="VAN323" s="169"/>
      <c r="VAO323" s="169"/>
      <c r="VAP323" s="169"/>
      <c r="VAQ323" s="169"/>
      <c r="VAR323" s="169"/>
      <c r="VAS323" s="169"/>
      <c r="VAT323" s="169"/>
      <c r="VAU323" s="169"/>
      <c r="VAV323" s="169"/>
      <c r="VAW323" s="169"/>
      <c r="VAX323" s="169"/>
      <c r="VAY323" s="169"/>
      <c r="VAZ323" s="169"/>
      <c r="VBA323" s="169"/>
      <c r="VBB323" s="169"/>
      <c r="VBC323" s="169"/>
      <c r="VBD323" s="169"/>
      <c r="VBE323" s="169"/>
      <c r="VBF323" s="169"/>
      <c r="VBG323" s="169"/>
      <c r="VBH323" s="169"/>
      <c r="VBI323" s="169"/>
      <c r="VBJ323" s="169"/>
      <c r="VBK323" s="169"/>
      <c r="VBL323" s="169"/>
      <c r="VBM323" s="169"/>
      <c r="VBN323" s="169"/>
      <c r="VBO323" s="169"/>
      <c r="VBP323" s="169"/>
      <c r="VBQ323" s="169"/>
      <c r="VBR323" s="169"/>
      <c r="VBS323" s="169"/>
      <c r="VBT323" s="169"/>
      <c r="VBU323" s="169"/>
      <c r="VBV323" s="169"/>
      <c r="VBW323" s="169"/>
      <c r="VBX323" s="169"/>
      <c r="VBY323" s="169"/>
      <c r="VBZ323" s="169"/>
      <c r="VCA323" s="169"/>
      <c r="VCB323" s="169"/>
      <c r="VCC323" s="169"/>
      <c r="VCD323" s="169"/>
      <c r="VCE323" s="169"/>
      <c r="VCF323" s="169"/>
      <c r="VCG323" s="169"/>
      <c r="VCH323" s="169"/>
      <c r="VCI323" s="169"/>
      <c r="VCJ323" s="169"/>
      <c r="VCK323" s="169"/>
      <c r="VCL323" s="169"/>
      <c r="VCM323" s="169"/>
      <c r="VCN323" s="169"/>
      <c r="VCO323" s="169"/>
      <c r="VCP323" s="169"/>
      <c r="VCQ323" s="169"/>
      <c r="VCR323" s="169"/>
      <c r="VCS323" s="169"/>
      <c r="VCT323" s="169"/>
      <c r="VCU323" s="169"/>
      <c r="VCV323" s="169"/>
      <c r="VCW323" s="169"/>
      <c r="VCX323" s="169"/>
      <c r="VCY323" s="169"/>
      <c r="VCZ323" s="169"/>
      <c r="VDA323" s="169"/>
      <c r="VDB323" s="169"/>
      <c r="VDC323" s="169"/>
      <c r="VDD323" s="169"/>
      <c r="VDE323" s="169"/>
      <c r="VDF323" s="169"/>
      <c r="VDG323" s="169"/>
      <c r="VDH323" s="169"/>
      <c r="VDI323" s="169"/>
      <c r="VDJ323" s="169"/>
      <c r="VDK323" s="169"/>
      <c r="VDL323" s="169"/>
      <c r="VDM323" s="169"/>
      <c r="VDN323" s="169"/>
      <c r="VDO323" s="169"/>
      <c r="VDP323" s="169"/>
      <c r="VDQ323" s="169"/>
      <c r="VDR323" s="169"/>
      <c r="VDS323" s="169"/>
      <c r="VDT323" s="169"/>
      <c r="VDU323" s="169"/>
      <c r="VDV323" s="169"/>
      <c r="VDW323" s="169"/>
      <c r="VDX323" s="169"/>
      <c r="VDY323" s="169"/>
      <c r="VDZ323" s="169"/>
      <c r="VEA323" s="169"/>
      <c r="VEB323" s="169"/>
      <c r="VEC323" s="169"/>
      <c r="VED323" s="169"/>
      <c r="VEE323" s="169"/>
      <c r="VEF323" s="169"/>
      <c r="VEG323" s="169"/>
      <c r="VEH323" s="169"/>
      <c r="VEI323" s="169"/>
      <c r="VEJ323" s="169"/>
      <c r="VEK323" s="169"/>
      <c r="VEL323" s="169"/>
      <c r="VEM323" s="169"/>
      <c r="VEN323" s="169"/>
      <c r="VEO323" s="169"/>
      <c r="VEP323" s="169"/>
      <c r="VEQ323" s="169"/>
      <c r="VER323" s="169"/>
      <c r="VES323" s="169"/>
      <c r="VET323" s="169"/>
      <c r="VEU323" s="169"/>
      <c r="VEV323" s="169"/>
      <c r="VEW323" s="169"/>
      <c r="VEX323" s="169"/>
      <c r="VEY323" s="169"/>
      <c r="VEZ323" s="169"/>
      <c r="VFA323" s="169"/>
      <c r="VFB323" s="169"/>
      <c r="VFC323" s="169"/>
      <c r="VFD323" s="169"/>
      <c r="VFE323" s="169"/>
      <c r="VFF323" s="169"/>
      <c r="VFG323" s="169"/>
      <c r="VFH323" s="169"/>
      <c r="VFI323" s="169"/>
      <c r="VFJ323" s="169"/>
      <c r="VFK323" s="169"/>
      <c r="VFL323" s="169"/>
      <c r="VFM323" s="169"/>
      <c r="VFN323" s="169"/>
      <c r="VFO323" s="169"/>
      <c r="VFP323" s="169"/>
      <c r="VFQ323" s="169"/>
      <c r="VFR323" s="169"/>
      <c r="VFS323" s="169"/>
      <c r="VFT323" s="169"/>
      <c r="VFU323" s="169"/>
      <c r="VFV323" s="169"/>
      <c r="VFW323" s="169"/>
      <c r="VFX323" s="169"/>
      <c r="VFY323" s="169"/>
      <c r="VFZ323" s="169"/>
      <c r="VGA323" s="169"/>
      <c r="VGB323" s="169"/>
      <c r="VGC323" s="169"/>
      <c r="VGD323" s="169"/>
      <c r="VGE323" s="169"/>
      <c r="VGF323" s="169"/>
      <c r="VGG323" s="169"/>
      <c r="VGH323" s="169"/>
      <c r="VGI323" s="169"/>
      <c r="VGJ323" s="169"/>
      <c r="VGK323" s="169"/>
      <c r="VGL323" s="169"/>
      <c r="VGM323" s="169"/>
      <c r="VGN323" s="169"/>
      <c r="VGO323" s="169"/>
      <c r="VGP323" s="169"/>
      <c r="VGQ323" s="169"/>
      <c r="VGR323" s="169"/>
      <c r="VGS323" s="169"/>
      <c r="VGT323" s="169"/>
      <c r="VGU323" s="169"/>
      <c r="VGV323" s="169"/>
      <c r="VGW323" s="169"/>
      <c r="VGX323" s="169"/>
      <c r="VGY323" s="169"/>
      <c r="VGZ323" s="169"/>
      <c r="VHA323" s="169"/>
      <c r="VHB323" s="169"/>
      <c r="VHC323" s="169"/>
      <c r="VHD323" s="169"/>
      <c r="VHE323" s="169"/>
      <c r="VHF323" s="169"/>
      <c r="VHG323" s="169"/>
      <c r="VHH323" s="169"/>
      <c r="VHI323" s="169"/>
      <c r="VHJ323" s="169"/>
      <c r="VHK323" s="169"/>
      <c r="VHL323" s="169"/>
      <c r="VHM323" s="169"/>
      <c r="VHN323" s="169"/>
      <c r="VHO323" s="169"/>
      <c r="VHP323" s="169"/>
      <c r="VHQ323" s="169"/>
      <c r="VHR323" s="169"/>
      <c r="VHS323" s="169"/>
      <c r="VHT323" s="169"/>
      <c r="VHU323" s="169"/>
      <c r="VHV323" s="169"/>
      <c r="VHW323" s="169"/>
      <c r="VHX323" s="169"/>
      <c r="VHY323" s="169"/>
      <c r="VHZ323" s="169"/>
      <c r="VIA323" s="169"/>
      <c r="VIB323" s="169"/>
      <c r="VIC323" s="169"/>
      <c r="VID323" s="169"/>
      <c r="VIE323" s="169"/>
      <c r="VIF323" s="169"/>
      <c r="VIG323" s="169"/>
      <c r="VIH323" s="169"/>
      <c r="VII323" s="169"/>
      <c r="VIJ323" s="169"/>
      <c r="VIK323" s="169"/>
      <c r="VIL323" s="169"/>
      <c r="VIM323" s="169"/>
      <c r="VIN323" s="169"/>
      <c r="VIO323" s="169"/>
      <c r="VIP323" s="169"/>
      <c r="VIQ323" s="169"/>
      <c r="VIR323" s="169"/>
      <c r="VIS323" s="169"/>
      <c r="VIT323" s="169"/>
      <c r="VIU323" s="169"/>
      <c r="VIV323" s="169"/>
      <c r="VIW323" s="169"/>
      <c r="VIX323" s="169"/>
      <c r="VIY323" s="169"/>
      <c r="VIZ323" s="169"/>
      <c r="VJA323" s="169"/>
      <c r="VJB323" s="169"/>
      <c r="VJC323" s="169"/>
      <c r="VJD323" s="169"/>
      <c r="VJE323" s="169"/>
      <c r="VJF323" s="169"/>
      <c r="VJG323" s="169"/>
      <c r="VJH323" s="169"/>
      <c r="VJI323" s="169"/>
      <c r="VJJ323" s="169"/>
      <c r="VJK323" s="169"/>
      <c r="VJL323" s="169"/>
      <c r="VJM323" s="169"/>
      <c r="VJN323" s="169"/>
      <c r="VJO323" s="169"/>
      <c r="VJP323" s="169"/>
      <c r="VJQ323" s="169"/>
      <c r="VJR323" s="169"/>
      <c r="VJS323" s="169"/>
      <c r="VJT323" s="169"/>
      <c r="VJU323" s="169"/>
      <c r="VJV323" s="169"/>
      <c r="VJW323" s="169"/>
      <c r="VJX323" s="169"/>
      <c r="VJY323" s="169"/>
      <c r="VJZ323" s="169"/>
      <c r="VKA323" s="169"/>
      <c r="VKB323" s="169"/>
      <c r="VKC323" s="169"/>
      <c r="VKD323" s="169"/>
      <c r="VKE323" s="169"/>
      <c r="VKF323" s="169"/>
      <c r="VKG323" s="169"/>
      <c r="VKH323" s="169"/>
      <c r="VKI323" s="169"/>
      <c r="VKJ323" s="169"/>
      <c r="VKK323" s="169"/>
      <c r="VKL323" s="169"/>
      <c r="VKM323" s="169"/>
      <c r="VKN323" s="169"/>
      <c r="VKO323" s="169"/>
      <c r="VKP323" s="169"/>
      <c r="VKQ323" s="169"/>
      <c r="VKR323" s="169"/>
      <c r="VKS323" s="169"/>
      <c r="VKT323" s="169"/>
      <c r="VKU323" s="169"/>
      <c r="VKV323" s="169"/>
      <c r="VKW323" s="169"/>
      <c r="VKX323" s="169"/>
      <c r="VKY323" s="169"/>
      <c r="VKZ323" s="169"/>
      <c r="VLA323" s="169"/>
      <c r="VLB323" s="169"/>
      <c r="VLC323" s="169"/>
      <c r="VLD323" s="169"/>
      <c r="VLE323" s="169"/>
      <c r="VLF323" s="169"/>
      <c r="VLG323" s="169"/>
      <c r="VLH323" s="169"/>
      <c r="VLI323" s="169"/>
      <c r="VLJ323" s="169"/>
      <c r="VLK323" s="169"/>
      <c r="VLL323" s="169"/>
      <c r="VLM323" s="169"/>
      <c r="VLN323" s="169"/>
      <c r="VLO323" s="169"/>
      <c r="VLP323" s="169"/>
      <c r="VLQ323" s="169"/>
      <c r="VLR323" s="169"/>
      <c r="VLS323" s="169"/>
      <c r="VLT323" s="169"/>
      <c r="VLU323" s="169"/>
      <c r="VLV323" s="169"/>
      <c r="VLW323" s="169"/>
      <c r="VLX323" s="169"/>
      <c r="VLY323" s="169"/>
      <c r="VLZ323" s="169"/>
      <c r="VMA323" s="169"/>
      <c r="VMB323" s="169"/>
      <c r="VMC323" s="169"/>
      <c r="VMD323" s="169"/>
      <c r="VME323" s="169"/>
      <c r="VMF323" s="169"/>
      <c r="VMG323" s="169"/>
      <c r="VMH323" s="169"/>
      <c r="VMI323" s="169"/>
      <c r="VMJ323" s="169"/>
      <c r="VMK323" s="169"/>
      <c r="VML323" s="169"/>
      <c r="VMM323" s="169"/>
      <c r="VMN323" s="169"/>
      <c r="VMO323" s="169"/>
      <c r="VMP323" s="169"/>
      <c r="VMQ323" s="169"/>
      <c r="VMR323" s="169"/>
      <c r="VMS323" s="169"/>
      <c r="VMT323" s="169"/>
      <c r="VMU323" s="169"/>
      <c r="VMV323" s="169"/>
      <c r="VMW323" s="169"/>
      <c r="VMX323" s="169"/>
      <c r="VMY323" s="169"/>
      <c r="VMZ323" s="169"/>
      <c r="VNA323" s="169"/>
      <c r="VNB323" s="169"/>
      <c r="VNC323" s="169"/>
      <c r="VND323" s="169"/>
      <c r="VNE323" s="169"/>
      <c r="VNF323" s="169"/>
      <c r="VNG323" s="169"/>
      <c r="VNH323" s="169"/>
      <c r="VNI323" s="169"/>
      <c r="VNJ323" s="169"/>
      <c r="VNK323" s="169"/>
      <c r="VNL323" s="169"/>
      <c r="VNM323" s="169"/>
      <c r="VNN323" s="169"/>
      <c r="VNO323" s="169"/>
      <c r="VNP323" s="169"/>
      <c r="VNQ323" s="169"/>
      <c r="VNR323" s="169"/>
      <c r="VNS323" s="169"/>
      <c r="VNT323" s="169"/>
      <c r="VNU323" s="169"/>
      <c r="VNV323" s="169"/>
      <c r="VNW323" s="169"/>
      <c r="VNX323" s="169"/>
      <c r="VNY323" s="169"/>
      <c r="VNZ323" s="169"/>
      <c r="VOA323" s="169"/>
      <c r="VOB323" s="169"/>
      <c r="VOC323" s="169"/>
      <c r="VOD323" s="169"/>
      <c r="VOE323" s="169"/>
      <c r="VOF323" s="169"/>
      <c r="VOG323" s="169"/>
      <c r="VOH323" s="169"/>
      <c r="VOI323" s="169"/>
      <c r="VOJ323" s="169"/>
      <c r="VOK323" s="169"/>
      <c r="VOL323" s="169"/>
      <c r="VOM323" s="169"/>
      <c r="VON323" s="169"/>
      <c r="VOO323" s="169"/>
      <c r="VOP323" s="169"/>
      <c r="VOQ323" s="169"/>
      <c r="VOR323" s="169"/>
      <c r="VOS323" s="169"/>
      <c r="VOT323" s="169"/>
      <c r="VOU323" s="169"/>
      <c r="VOV323" s="169"/>
      <c r="VOW323" s="169"/>
      <c r="VOX323" s="169"/>
      <c r="VOY323" s="169"/>
      <c r="VOZ323" s="169"/>
      <c r="VPA323" s="169"/>
      <c r="VPB323" s="169"/>
      <c r="VPC323" s="169"/>
      <c r="VPD323" s="169"/>
      <c r="VPE323" s="169"/>
      <c r="VPF323" s="169"/>
      <c r="VPG323" s="169"/>
      <c r="VPH323" s="169"/>
      <c r="VPI323" s="169"/>
      <c r="VPJ323" s="169"/>
      <c r="VPK323" s="169"/>
      <c r="VPL323" s="169"/>
      <c r="VPM323" s="169"/>
      <c r="VPN323" s="169"/>
      <c r="VPO323" s="169"/>
      <c r="VPP323" s="169"/>
      <c r="VPQ323" s="169"/>
      <c r="VPR323" s="169"/>
      <c r="VPS323" s="169"/>
      <c r="VPT323" s="169"/>
      <c r="VPU323" s="169"/>
      <c r="VPV323" s="169"/>
      <c r="VPW323" s="169"/>
      <c r="VPX323" s="169"/>
      <c r="VPY323" s="169"/>
      <c r="VPZ323" s="169"/>
      <c r="VQA323" s="169"/>
      <c r="VQB323" s="169"/>
      <c r="VQC323" s="169"/>
      <c r="VQD323" s="169"/>
      <c r="VQE323" s="169"/>
      <c r="VQF323" s="169"/>
      <c r="VQG323" s="169"/>
      <c r="VQH323" s="169"/>
      <c r="VQI323" s="169"/>
      <c r="VQJ323" s="169"/>
      <c r="VQK323" s="169"/>
      <c r="VQL323" s="169"/>
      <c r="VQM323" s="169"/>
      <c r="VQN323" s="169"/>
      <c r="VQO323" s="169"/>
      <c r="VQP323" s="169"/>
      <c r="VQQ323" s="169"/>
      <c r="VQR323" s="169"/>
      <c r="VQS323" s="169"/>
      <c r="VQT323" s="169"/>
      <c r="VQU323" s="169"/>
      <c r="VQV323" s="169"/>
      <c r="VQW323" s="169"/>
      <c r="VQX323" s="169"/>
      <c r="VQY323" s="169"/>
      <c r="VQZ323" s="169"/>
      <c r="VRA323" s="169"/>
      <c r="VRB323" s="169"/>
      <c r="VRC323" s="169"/>
      <c r="VRD323" s="169"/>
      <c r="VRE323" s="169"/>
      <c r="VRF323" s="169"/>
      <c r="VRG323" s="169"/>
      <c r="VRH323" s="169"/>
      <c r="VRI323" s="169"/>
      <c r="VRJ323" s="169"/>
      <c r="VRK323" s="169"/>
      <c r="VRL323" s="169"/>
      <c r="VRM323" s="169"/>
      <c r="VRN323" s="169"/>
      <c r="VRO323" s="169"/>
      <c r="VRP323" s="169"/>
      <c r="VRQ323" s="169"/>
      <c r="VRR323" s="169"/>
      <c r="VRS323" s="169"/>
      <c r="VRT323" s="169"/>
      <c r="VRU323" s="169"/>
      <c r="VRV323" s="169"/>
      <c r="VRW323" s="169"/>
      <c r="VRX323" s="169"/>
      <c r="VRY323" s="169"/>
      <c r="VRZ323" s="169"/>
      <c r="VSA323" s="169"/>
      <c r="VSB323" s="169"/>
      <c r="VSC323" s="169"/>
      <c r="VSD323" s="169"/>
      <c r="VSE323" s="169"/>
      <c r="VSF323" s="169"/>
      <c r="VSG323" s="169"/>
      <c r="VSH323" s="169"/>
      <c r="VSI323" s="169"/>
      <c r="VSJ323" s="169"/>
      <c r="VSK323" s="169"/>
      <c r="VSL323" s="169"/>
      <c r="VSM323" s="169"/>
      <c r="VSN323" s="169"/>
      <c r="VSO323" s="169"/>
      <c r="VSP323" s="169"/>
      <c r="VSQ323" s="169"/>
      <c r="VSR323" s="169"/>
      <c r="VSS323" s="169"/>
      <c r="VST323" s="169"/>
      <c r="VSU323" s="169"/>
      <c r="VSV323" s="169"/>
      <c r="VSW323" s="169"/>
      <c r="VSX323" s="169"/>
      <c r="VSY323" s="169"/>
      <c r="VSZ323" s="169"/>
      <c r="VTA323" s="169"/>
      <c r="VTB323" s="169"/>
      <c r="VTC323" s="169"/>
      <c r="VTD323" s="169"/>
      <c r="VTE323" s="169"/>
      <c r="VTF323" s="169"/>
      <c r="VTG323" s="169"/>
      <c r="VTH323" s="169"/>
      <c r="VTI323" s="169"/>
      <c r="VTJ323" s="169"/>
      <c r="VTK323" s="169"/>
      <c r="VTL323" s="169"/>
      <c r="VTM323" s="169"/>
      <c r="VTN323" s="169"/>
      <c r="VTO323" s="169"/>
      <c r="VTP323" s="169"/>
      <c r="VTQ323" s="169"/>
      <c r="VTR323" s="169"/>
      <c r="VTS323" s="169"/>
      <c r="VTT323" s="169"/>
      <c r="VTU323" s="169"/>
      <c r="VTV323" s="169"/>
      <c r="VTW323" s="169"/>
      <c r="VTX323" s="169"/>
      <c r="VTY323" s="169"/>
      <c r="VTZ323" s="169"/>
      <c r="VUA323" s="169"/>
      <c r="VUB323" s="169"/>
      <c r="VUC323" s="169"/>
      <c r="VUD323" s="169"/>
      <c r="VUE323" s="169"/>
      <c r="VUF323" s="169"/>
      <c r="VUG323" s="169"/>
      <c r="VUH323" s="169"/>
      <c r="VUI323" s="169"/>
      <c r="VUJ323" s="169"/>
      <c r="VUK323" s="169"/>
      <c r="VUL323" s="169"/>
      <c r="VUM323" s="169"/>
      <c r="VUN323" s="169"/>
      <c r="VUO323" s="169"/>
      <c r="VUP323" s="169"/>
      <c r="VUQ323" s="169"/>
      <c r="VUR323" s="169"/>
      <c r="VUS323" s="169"/>
      <c r="VUT323" s="169"/>
      <c r="VUU323" s="169"/>
      <c r="VUV323" s="169"/>
      <c r="VUW323" s="169"/>
      <c r="VUX323" s="169"/>
      <c r="VUY323" s="169"/>
      <c r="VUZ323" s="169"/>
      <c r="VVA323" s="169"/>
      <c r="VVB323" s="169"/>
      <c r="VVC323" s="169"/>
      <c r="VVD323" s="169"/>
      <c r="VVE323" s="169"/>
      <c r="VVF323" s="169"/>
      <c r="VVG323" s="169"/>
      <c r="VVH323" s="169"/>
      <c r="VVI323" s="169"/>
      <c r="VVJ323" s="169"/>
      <c r="VVK323" s="169"/>
      <c r="VVL323" s="169"/>
      <c r="VVM323" s="169"/>
      <c r="VVN323" s="169"/>
      <c r="VVO323" s="169"/>
      <c r="VVP323" s="169"/>
      <c r="VVQ323" s="169"/>
      <c r="VVR323" s="169"/>
      <c r="VVS323" s="169"/>
      <c r="VVT323" s="169"/>
      <c r="VVU323" s="169"/>
      <c r="VVV323" s="169"/>
      <c r="VVW323" s="169"/>
      <c r="VVX323" s="169"/>
      <c r="VVY323" s="169"/>
      <c r="VVZ323" s="169"/>
      <c r="VWA323" s="169"/>
      <c r="VWB323" s="169"/>
      <c r="VWC323" s="169"/>
      <c r="VWD323" s="169"/>
      <c r="VWE323" s="169"/>
      <c r="VWF323" s="169"/>
      <c r="VWG323" s="169"/>
      <c r="VWH323" s="169"/>
      <c r="VWI323" s="169"/>
      <c r="VWJ323" s="169"/>
      <c r="VWK323" s="169"/>
      <c r="VWL323" s="169"/>
      <c r="VWM323" s="169"/>
      <c r="VWN323" s="169"/>
      <c r="VWO323" s="169"/>
      <c r="VWP323" s="169"/>
      <c r="VWQ323" s="169"/>
      <c r="VWR323" s="169"/>
      <c r="VWS323" s="169"/>
      <c r="VWT323" s="169"/>
      <c r="VWU323" s="169"/>
      <c r="VWV323" s="169"/>
      <c r="VWW323" s="169"/>
      <c r="VWX323" s="169"/>
      <c r="VWY323" s="169"/>
      <c r="VWZ323" s="169"/>
      <c r="VXA323" s="169"/>
      <c r="VXB323" s="169"/>
      <c r="VXC323" s="169"/>
      <c r="VXD323" s="169"/>
      <c r="VXE323" s="169"/>
      <c r="VXF323" s="169"/>
      <c r="VXG323" s="169"/>
      <c r="VXH323" s="169"/>
      <c r="VXI323" s="169"/>
      <c r="VXJ323" s="169"/>
      <c r="VXK323" s="169"/>
      <c r="VXL323" s="169"/>
      <c r="VXM323" s="169"/>
      <c r="VXN323" s="169"/>
      <c r="VXO323" s="169"/>
      <c r="VXP323" s="169"/>
      <c r="VXQ323" s="169"/>
      <c r="VXR323" s="169"/>
      <c r="VXS323" s="169"/>
      <c r="VXT323" s="169"/>
      <c r="VXU323" s="169"/>
      <c r="VXV323" s="169"/>
      <c r="VXW323" s="169"/>
      <c r="VXX323" s="169"/>
      <c r="VXY323" s="169"/>
      <c r="VXZ323" s="169"/>
      <c r="VYA323" s="169"/>
      <c r="VYB323" s="169"/>
      <c r="VYC323" s="169"/>
      <c r="VYD323" s="169"/>
      <c r="VYE323" s="169"/>
      <c r="VYF323" s="169"/>
      <c r="VYG323" s="169"/>
      <c r="VYH323" s="169"/>
      <c r="VYI323" s="169"/>
      <c r="VYJ323" s="169"/>
      <c r="VYK323" s="169"/>
      <c r="VYL323" s="169"/>
      <c r="VYM323" s="169"/>
      <c r="VYN323" s="169"/>
      <c r="VYO323" s="169"/>
      <c r="VYP323" s="169"/>
      <c r="VYQ323" s="169"/>
      <c r="VYR323" s="169"/>
      <c r="VYS323" s="169"/>
      <c r="VYT323" s="169"/>
      <c r="VYU323" s="169"/>
      <c r="VYV323" s="169"/>
      <c r="VYW323" s="169"/>
      <c r="VYX323" s="169"/>
      <c r="VYY323" s="169"/>
      <c r="VYZ323" s="169"/>
      <c r="VZA323" s="169"/>
      <c r="VZB323" s="169"/>
      <c r="VZC323" s="169"/>
      <c r="VZD323" s="169"/>
      <c r="VZE323" s="169"/>
      <c r="VZF323" s="169"/>
      <c r="VZG323" s="169"/>
      <c r="VZH323" s="169"/>
      <c r="VZI323" s="169"/>
      <c r="VZJ323" s="169"/>
      <c r="VZK323" s="169"/>
      <c r="VZL323" s="169"/>
      <c r="VZM323" s="169"/>
      <c r="VZN323" s="169"/>
      <c r="VZO323" s="169"/>
      <c r="VZP323" s="169"/>
      <c r="VZQ323" s="169"/>
      <c r="VZR323" s="169"/>
      <c r="VZS323" s="169"/>
      <c r="VZT323" s="169"/>
      <c r="VZU323" s="169"/>
      <c r="VZV323" s="169"/>
      <c r="VZW323" s="169"/>
      <c r="VZX323" s="169"/>
      <c r="VZY323" s="169"/>
      <c r="VZZ323" s="169"/>
      <c r="WAA323" s="169"/>
      <c r="WAB323" s="169"/>
      <c r="WAC323" s="169"/>
      <c r="WAD323" s="169"/>
      <c r="WAE323" s="169"/>
      <c r="WAF323" s="169"/>
      <c r="WAG323" s="169"/>
      <c r="WAH323" s="169"/>
      <c r="WAI323" s="169"/>
      <c r="WAJ323" s="169"/>
      <c r="WAK323" s="169"/>
      <c r="WAL323" s="169"/>
      <c r="WAM323" s="169"/>
      <c r="WAN323" s="169"/>
      <c r="WAO323" s="169"/>
      <c r="WAP323" s="169"/>
      <c r="WAQ323" s="169"/>
      <c r="WAR323" s="169"/>
      <c r="WAS323" s="169"/>
      <c r="WAT323" s="169"/>
      <c r="WAU323" s="169"/>
      <c r="WAV323" s="169"/>
      <c r="WAW323" s="169"/>
      <c r="WAX323" s="169"/>
      <c r="WAY323" s="169"/>
      <c r="WAZ323" s="169"/>
      <c r="WBA323" s="169"/>
      <c r="WBB323" s="169"/>
      <c r="WBC323" s="169"/>
      <c r="WBD323" s="169"/>
      <c r="WBE323" s="169"/>
      <c r="WBF323" s="169"/>
      <c r="WBG323" s="169"/>
      <c r="WBH323" s="169"/>
      <c r="WBI323" s="169"/>
      <c r="WBJ323" s="169"/>
      <c r="WBK323" s="169"/>
      <c r="WBL323" s="169"/>
      <c r="WBM323" s="169"/>
      <c r="WBN323" s="169"/>
      <c r="WBO323" s="169"/>
      <c r="WBP323" s="169"/>
      <c r="WBQ323" s="169"/>
      <c r="WBR323" s="169"/>
      <c r="WBS323" s="169"/>
      <c r="WBT323" s="169"/>
      <c r="WBU323" s="169"/>
      <c r="WBV323" s="169"/>
      <c r="WBW323" s="169"/>
      <c r="WBX323" s="169"/>
      <c r="WBY323" s="169"/>
      <c r="WBZ323" s="169"/>
      <c r="WCA323" s="169"/>
      <c r="WCB323" s="169"/>
      <c r="WCC323" s="169"/>
      <c r="WCD323" s="169"/>
      <c r="WCE323" s="169"/>
      <c r="WCF323" s="169"/>
      <c r="WCG323" s="169"/>
      <c r="WCH323" s="169"/>
      <c r="WCI323" s="169"/>
      <c r="WCJ323" s="169"/>
      <c r="WCK323" s="169"/>
      <c r="WCL323" s="169"/>
      <c r="WCM323" s="169"/>
      <c r="WCN323" s="169"/>
      <c r="WCO323" s="169"/>
      <c r="WCP323" s="169"/>
      <c r="WCQ323" s="169"/>
      <c r="WCR323" s="169"/>
      <c r="WCS323" s="169"/>
      <c r="WCT323" s="169"/>
      <c r="WCU323" s="169"/>
      <c r="WCV323" s="169"/>
      <c r="WCW323" s="169"/>
      <c r="WCX323" s="169"/>
      <c r="WCY323" s="169"/>
      <c r="WCZ323" s="169"/>
      <c r="WDA323" s="169"/>
      <c r="WDB323" s="169"/>
      <c r="WDC323" s="169"/>
      <c r="WDD323" s="169"/>
      <c r="WDE323" s="169"/>
      <c r="WDF323" s="169"/>
      <c r="WDG323" s="169"/>
      <c r="WDH323" s="169"/>
      <c r="WDI323" s="169"/>
      <c r="WDJ323" s="169"/>
      <c r="WDK323" s="169"/>
      <c r="WDL323" s="169"/>
      <c r="WDM323" s="169"/>
      <c r="WDN323" s="169"/>
      <c r="WDO323" s="169"/>
      <c r="WDP323" s="169"/>
      <c r="WDQ323" s="169"/>
      <c r="WDR323" s="169"/>
      <c r="WDS323" s="169"/>
      <c r="WDT323" s="169"/>
      <c r="WDU323" s="169"/>
      <c r="WDV323" s="169"/>
      <c r="WDW323" s="169"/>
      <c r="WDX323" s="169"/>
      <c r="WDY323" s="169"/>
      <c r="WDZ323" s="169"/>
      <c r="WEA323" s="169"/>
      <c r="WEB323" s="169"/>
      <c r="WEC323" s="169"/>
      <c r="WED323" s="169"/>
      <c r="WEE323" s="169"/>
      <c r="WEF323" s="169"/>
      <c r="WEG323" s="169"/>
      <c r="WEH323" s="169"/>
      <c r="WEI323" s="169"/>
      <c r="WEJ323" s="169"/>
      <c r="WEK323" s="169"/>
      <c r="WEL323" s="169"/>
      <c r="WEM323" s="169"/>
      <c r="WEN323" s="169"/>
      <c r="WEO323" s="169"/>
      <c r="WEP323" s="169"/>
      <c r="WEQ323" s="169"/>
      <c r="WER323" s="169"/>
      <c r="WES323" s="169"/>
      <c r="WET323" s="169"/>
      <c r="WEU323" s="169"/>
      <c r="WEV323" s="169"/>
      <c r="WEW323" s="169"/>
      <c r="WEX323" s="169"/>
      <c r="WEY323" s="169"/>
      <c r="WEZ323" s="169"/>
      <c r="WFA323" s="169"/>
      <c r="WFB323" s="169"/>
      <c r="WFC323" s="169"/>
      <c r="WFD323" s="169"/>
      <c r="WFE323" s="169"/>
      <c r="WFF323" s="169"/>
      <c r="WFG323" s="169"/>
      <c r="WFH323" s="169"/>
      <c r="WFI323" s="169"/>
      <c r="WFJ323" s="169"/>
      <c r="WFK323" s="169"/>
      <c r="WFL323" s="169"/>
      <c r="WFM323" s="169"/>
      <c r="WFN323" s="169"/>
      <c r="WFO323" s="169"/>
      <c r="WFP323" s="169"/>
      <c r="WFQ323" s="169"/>
      <c r="WFR323" s="169"/>
      <c r="WFS323" s="169"/>
      <c r="WFT323" s="169"/>
      <c r="WFU323" s="169"/>
      <c r="WFV323" s="169"/>
      <c r="WFW323" s="169"/>
      <c r="WFX323" s="169"/>
      <c r="WFY323" s="169"/>
      <c r="WFZ323" s="169"/>
      <c r="WGA323" s="169"/>
      <c r="WGB323" s="169"/>
      <c r="WGC323" s="169"/>
      <c r="WGD323" s="169"/>
      <c r="WGE323" s="169"/>
      <c r="WGF323" s="169"/>
      <c r="WGG323" s="169"/>
      <c r="WGH323" s="169"/>
      <c r="WGI323" s="169"/>
      <c r="WGJ323" s="169"/>
      <c r="WGK323" s="169"/>
      <c r="WGL323" s="169"/>
      <c r="WGM323" s="169"/>
      <c r="WGN323" s="169"/>
      <c r="WGO323" s="169"/>
      <c r="WGP323" s="169"/>
      <c r="WGQ323" s="169"/>
      <c r="WGR323" s="169"/>
      <c r="WGS323" s="169"/>
      <c r="WGT323" s="169"/>
      <c r="WGU323" s="169"/>
      <c r="WGV323" s="169"/>
      <c r="WGW323" s="169"/>
      <c r="WGX323" s="169"/>
      <c r="WGY323" s="169"/>
      <c r="WGZ323" s="169"/>
      <c r="WHA323" s="169"/>
      <c r="WHB323" s="169"/>
      <c r="WHC323" s="169"/>
      <c r="WHD323" s="169"/>
      <c r="WHE323" s="169"/>
      <c r="WHF323" s="169"/>
      <c r="WHG323" s="169"/>
      <c r="WHH323" s="169"/>
      <c r="WHI323" s="169"/>
      <c r="WHJ323" s="169"/>
      <c r="WHK323" s="169"/>
      <c r="WHL323" s="169"/>
      <c r="WHM323" s="169"/>
      <c r="WHN323" s="169"/>
      <c r="WHO323" s="169"/>
      <c r="WHP323" s="169"/>
      <c r="WHQ323" s="169"/>
      <c r="WHR323" s="169"/>
      <c r="WHS323" s="169"/>
      <c r="WHT323" s="169"/>
      <c r="WHU323" s="169"/>
      <c r="WHV323" s="169"/>
      <c r="WHW323" s="169"/>
      <c r="WHX323" s="169"/>
      <c r="WHY323" s="169"/>
      <c r="WHZ323" s="169"/>
      <c r="WIA323" s="169"/>
      <c r="WIB323" s="169"/>
      <c r="WIC323" s="169"/>
      <c r="WID323" s="169"/>
      <c r="WIE323" s="169"/>
      <c r="WIF323" s="169"/>
      <c r="WIG323" s="169"/>
      <c r="WIH323" s="169"/>
      <c r="WII323" s="169"/>
      <c r="WIJ323" s="169"/>
      <c r="WIK323" s="169"/>
      <c r="WIL323" s="169"/>
      <c r="WIM323" s="169"/>
      <c r="WIN323" s="169"/>
      <c r="WIO323" s="169"/>
      <c r="WIP323" s="169"/>
      <c r="WIQ323" s="169"/>
      <c r="WIR323" s="169"/>
      <c r="WIS323" s="169"/>
      <c r="WIT323" s="169"/>
      <c r="WIU323" s="169"/>
      <c r="WIV323" s="169"/>
      <c r="WIW323" s="169"/>
      <c r="WIX323" s="169"/>
      <c r="WIY323" s="169"/>
      <c r="WIZ323" s="169"/>
      <c r="WJA323" s="169"/>
      <c r="WJB323" s="169"/>
      <c r="WJC323" s="169"/>
      <c r="WJD323" s="169"/>
      <c r="WJE323" s="169"/>
      <c r="WJF323" s="169"/>
      <c r="WJG323" s="169"/>
      <c r="WJH323" s="169"/>
      <c r="WJI323" s="169"/>
      <c r="WJJ323" s="169"/>
      <c r="WJK323" s="169"/>
      <c r="WJL323" s="169"/>
      <c r="WJM323" s="169"/>
      <c r="WJN323" s="169"/>
      <c r="WJO323" s="169"/>
      <c r="WJP323" s="169"/>
      <c r="WJQ323" s="169"/>
      <c r="WJR323" s="169"/>
      <c r="WJS323" s="169"/>
      <c r="WJT323" s="169"/>
      <c r="WJU323" s="169"/>
      <c r="WJV323" s="169"/>
      <c r="WJW323" s="169"/>
      <c r="WJX323" s="169"/>
      <c r="WJY323" s="169"/>
      <c r="WJZ323" s="169"/>
      <c r="WKA323" s="169"/>
      <c r="WKB323" s="169"/>
      <c r="WKC323" s="169"/>
      <c r="WKD323" s="169"/>
      <c r="WKE323" s="169"/>
      <c r="WKF323" s="169"/>
      <c r="WKG323" s="169"/>
      <c r="WKH323" s="169"/>
      <c r="WKI323" s="169"/>
      <c r="WKJ323" s="169"/>
      <c r="WKK323" s="169"/>
      <c r="WKL323" s="169"/>
      <c r="WKM323" s="169"/>
      <c r="WKN323" s="169"/>
      <c r="WKO323" s="169"/>
      <c r="WKP323" s="169"/>
      <c r="WKQ323" s="169"/>
      <c r="WKR323" s="169"/>
      <c r="WKS323" s="169"/>
      <c r="WKT323" s="169"/>
      <c r="WKU323" s="169"/>
      <c r="WKV323" s="169"/>
      <c r="WKW323" s="169"/>
      <c r="WKX323" s="169"/>
      <c r="WKY323" s="169"/>
      <c r="WKZ323" s="169"/>
      <c r="WLA323" s="169"/>
      <c r="WLB323" s="169"/>
      <c r="WLC323" s="169"/>
      <c r="WLD323" s="169"/>
      <c r="WLE323" s="169"/>
      <c r="WLF323" s="169"/>
      <c r="WLG323" s="169"/>
      <c r="WLH323" s="169"/>
      <c r="WLI323" s="169"/>
      <c r="WLJ323" s="169"/>
      <c r="WLK323" s="169"/>
      <c r="WLL323" s="169"/>
      <c r="WLM323" s="169"/>
      <c r="WLN323" s="169"/>
      <c r="WLO323" s="169"/>
      <c r="WLP323" s="169"/>
      <c r="WLQ323" s="169"/>
      <c r="WLR323" s="169"/>
      <c r="WLS323" s="169"/>
      <c r="WLT323" s="169"/>
      <c r="WLU323" s="169"/>
      <c r="WLV323" s="169"/>
      <c r="WLW323" s="169"/>
      <c r="WLX323" s="169"/>
      <c r="WLY323" s="169"/>
      <c r="WLZ323" s="169"/>
      <c r="WMA323" s="169"/>
      <c r="WMB323" s="169"/>
      <c r="WMC323" s="169"/>
      <c r="WMD323" s="169"/>
      <c r="WME323" s="169"/>
      <c r="WMF323" s="169"/>
      <c r="WMG323" s="169"/>
      <c r="WMH323" s="169"/>
      <c r="WMI323" s="169"/>
      <c r="WMJ323" s="169"/>
      <c r="WMK323" s="169"/>
      <c r="WML323" s="169"/>
      <c r="WMM323" s="169"/>
      <c r="WMN323" s="169"/>
      <c r="WMO323" s="169"/>
      <c r="WMP323" s="169"/>
      <c r="WMQ323" s="169"/>
      <c r="WMR323" s="169"/>
      <c r="WMS323" s="169"/>
      <c r="WMT323" s="169"/>
      <c r="WMU323" s="169"/>
      <c r="WMV323" s="169"/>
      <c r="WMW323" s="169"/>
      <c r="WMX323" s="169"/>
      <c r="WMY323" s="169"/>
      <c r="WMZ323" s="169"/>
      <c r="WNA323" s="169"/>
      <c r="WNB323" s="169"/>
      <c r="WNC323" s="169"/>
      <c r="WND323" s="169"/>
      <c r="WNE323" s="169"/>
      <c r="WNF323" s="169"/>
      <c r="WNG323" s="169"/>
      <c r="WNH323" s="169"/>
      <c r="WNI323" s="169"/>
      <c r="WNJ323" s="169"/>
      <c r="WNK323" s="169"/>
      <c r="WNL323" s="169"/>
      <c r="WNM323" s="169"/>
      <c r="WNN323" s="169"/>
      <c r="WNO323" s="169"/>
      <c r="WNP323" s="169"/>
      <c r="WNQ323" s="169"/>
      <c r="WNR323" s="169"/>
      <c r="WNS323" s="169"/>
      <c r="WNT323" s="169"/>
      <c r="WNU323" s="169"/>
      <c r="WNV323" s="169"/>
      <c r="WNW323" s="169"/>
      <c r="WNX323" s="169"/>
      <c r="WNY323" s="169"/>
      <c r="WNZ323" s="169"/>
      <c r="WOA323" s="169"/>
      <c r="WOB323" s="169"/>
      <c r="WOC323" s="169"/>
      <c r="WOD323" s="169"/>
      <c r="WOE323" s="169"/>
      <c r="WOF323" s="169"/>
      <c r="WOG323" s="169"/>
      <c r="WOH323" s="169"/>
      <c r="WOI323" s="169"/>
      <c r="WOJ323" s="169"/>
      <c r="WOK323" s="169"/>
      <c r="WOL323" s="169"/>
      <c r="WOM323" s="169"/>
      <c r="WON323" s="169"/>
      <c r="WOO323" s="169"/>
      <c r="WOP323" s="169"/>
      <c r="WOQ323" s="169"/>
      <c r="WOR323" s="169"/>
      <c r="WOS323" s="169"/>
      <c r="WOT323" s="169"/>
      <c r="WOU323" s="169"/>
      <c r="WOV323" s="169"/>
      <c r="WOW323" s="169"/>
      <c r="WOX323" s="169"/>
      <c r="WOY323" s="169"/>
      <c r="WOZ323" s="169"/>
      <c r="WPA323" s="169"/>
      <c r="WPB323" s="169"/>
      <c r="WPC323" s="169"/>
      <c r="WPD323" s="169"/>
      <c r="WPE323" s="169"/>
      <c r="WPF323" s="169"/>
      <c r="WPG323" s="169"/>
      <c r="WPH323" s="169"/>
      <c r="WPI323" s="169"/>
      <c r="WPJ323" s="169"/>
      <c r="WPK323" s="169"/>
      <c r="WPL323" s="169"/>
      <c r="WPM323" s="169"/>
      <c r="WPN323" s="169"/>
      <c r="WPO323" s="169"/>
      <c r="WPP323" s="169"/>
      <c r="WPQ323" s="169"/>
      <c r="WPR323" s="169"/>
      <c r="WPS323" s="169"/>
      <c r="WPT323" s="169"/>
      <c r="WPU323" s="169"/>
      <c r="WPV323" s="169"/>
      <c r="WPW323" s="169"/>
      <c r="WPX323" s="169"/>
      <c r="WPY323" s="169"/>
      <c r="WPZ323" s="169"/>
      <c r="WQA323" s="169"/>
      <c r="WQB323" s="169"/>
      <c r="WQC323" s="169"/>
      <c r="WQD323" s="169"/>
      <c r="WQE323" s="169"/>
      <c r="WQF323" s="169"/>
      <c r="WQG323" s="169"/>
      <c r="WQH323" s="169"/>
      <c r="WQI323" s="169"/>
      <c r="WQJ323" s="169"/>
      <c r="WQK323" s="169"/>
      <c r="WQL323" s="169"/>
      <c r="WQM323" s="169"/>
      <c r="WQN323" s="169"/>
      <c r="WQO323" s="169"/>
      <c r="WQP323" s="169"/>
      <c r="WQQ323" s="169"/>
      <c r="WQR323" s="169"/>
      <c r="WQS323" s="169"/>
      <c r="WQT323" s="169"/>
      <c r="WQU323" s="169"/>
      <c r="WQV323" s="169"/>
      <c r="WQW323" s="169"/>
      <c r="WQX323" s="169"/>
      <c r="WQY323" s="169"/>
      <c r="WQZ323" s="169"/>
      <c r="WRA323" s="169"/>
      <c r="WRB323" s="169"/>
      <c r="WRC323" s="169"/>
      <c r="WRD323" s="169"/>
      <c r="WRE323" s="169"/>
      <c r="WRF323" s="169"/>
      <c r="WRG323" s="169"/>
      <c r="WRH323" s="169"/>
      <c r="WRI323" s="169"/>
      <c r="WRJ323" s="169"/>
      <c r="WRK323" s="169"/>
      <c r="WRL323" s="169"/>
      <c r="WRM323" s="169"/>
      <c r="WRN323" s="169"/>
      <c r="WRO323" s="169"/>
      <c r="WRP323" s="169"/>
      <c r="WRQ323" s="169"/>
      <c r="WRR323" s="169"/>
      <c r="WRS323" s="169"/>
      <c r="WRT323" s="169"/>
      <c r="WRU323" s="169"/>
      <c r="WRV323" s="169"/>
      <c r="WRW323" s="169"/>
      <c r="WRX323" s="169"/>
      <c r="WRY323" s="169"/>
      <c r="WRZ323" s="169"/>
      <c r="WSA323" s="169"/>
      <c r="WSB323" s="169"/>
      <c r="WSC323" s="169"/>
      <c r="WSD323" s="169"/>
      <c r="WSE323" s="169"/>
      <c r="WSF323" s="169"/>
      <c r="WSG323" s="169"/>
      <c r="WSH323" s="169"/>
      <c r="WSI323" s="169"/>
      <c r="WSJ323" s="169"/>
      <c r="WSK323" s="169"/>
      <c r="WSL323" s="169"/>
      <c r="WSM323" s="169"/>
      <c r="WSN323" s="169"/>
      <c r="WSO323" s="169"/>
      <c r="WSP323" s="169"/>
      <c r="WSQ323" s="169"/>
      <c r="WSR323" s="169"/>
      <c r="WSS323" s="169"/>
      <c r="WST323" s="169"/>
      <c r="WSU323" s="169"/>
      <c r="WSV323" s="169"/>
      <c r="WSW323" s="169"/>
      <c r="WSX323" s="169"/>
      <c r="WSY323" s="169"/>
      <c r="WSZ323" s="169"/>
      <c r="WTA323" s="169"/>
      <c r="WTB323" s="169"/>
      <c r="WTC323" s="169"/>
      <c r="WTD323" s="169"/>
      <c r="WTE323" s="169"/>
      <c r="WTF323" s="169"/>
      <c r="WTG323" s="169"/>
      <c r="WTH323" s="169"/>
      <c r="WTI323" s="169"/>
      <c r="WTJ323" s="169"/>
      <c r="WTK323" s="169"/>
      <c r="WTL323" s="169"/>
      <c r="WTM323" s="169"/>
      <c r="WTN323" s="169"/>
      <c r="WTO323" s="169"/>
      <c r="WTP323" s="169"/>
      <c r="WTQ323" s="169"/>
      <c r="WTR323" s="169"/>
      <c r="WTS323" s="169"/>
      <c r="WTT323" s="169"/>
      <c r="WTU323" s="169"/>
      <c r="WTV323" s="169"/>
      <c r="WTW323" s="169"/>
      <c r="WTX323" s="169"/>
      <c r="WTY323" s="169"/>
      <c r="WTZ323" s="169"/>
      <c r="WUA323" s="169"/>
      <c r="WUB323" s="169"/>
      <c r="WUC323" s="169"/>
      <c r="WUD323" s="169"/>
      <c r="WUE323" s="169"/>
      <c r="WUF323" s="169"/>
      <c r="WUG323" s="169"/>
      <c r="WUH323" s="169"/>
      <c r="WUI323" s="169"/>
      <c r="WUJ323" s="169"/>
      <c r="WUK323" s="169"/>
      <c r="WUL323" s="169"/>
      <c r="WUM323" s="169"/>
      <c r="WUN323" s="169"/>
      <c r="WUO323" s="169"/>
      <c r="WUP323" s="169"/>
      <c r="WUQ323" s="169"/>
      <c r="WUR323" s="169"/>
      <c r="WUS323" s="169"/>
      <c r="WUT323" s="169"/>
      <c r="WUU323" s="169"/>
      <c r="WUV323" s="169"/>
      <c r="WUW323" s="169"/>
      <c r="WUX323" s="169"/>
      <c r="WUY323" s="169"/>
      <c r="WUZ323" s="169"/>
      <c r="WVA323" s="169"/>
      <c r="WVB323" s="169"/>
      <c r="WVC323" s="169"/>
      <c r="WVD323" s="169"/>
      <c r="WVE323" s="169"/>
      <c r="WVF323" s="169"/>
      <c r="WVG323" s="169"/>
      <c r="WVH323" s="169"/>
      <c r="WVI323" s="169"/>
      <c r="WVJ323" s="169"/>
      <c r="WVK323" s="169"/>
      <c r="WVL323" s="169"/>
      <c r="WVM323" s="169"/>
      <c r="WVN323" s="169"/>
      <c r="WVO323" s="169"/>
      <c r="WVP323" s="169"/>
      <c r="WVQ323" s="169"/>
      <c r="WVR323" s="169"/>
      <c r="WVS323" s="169"/>
      <c r="WVT323" s="169"/>
      <c r="WVU323" s="169"/>
      <c r="WVV323" s="169"/>
      <c r="WVW323" s="169"/>
      <c r="WVX323" s="169"/>
      <c r="WVY323" s="169"/>
      <c r="WVZ323" s="169"/>
      <c r="WWA323" s="169"/>
      <c r="WWB323" s="169"/>
      <c r="WWC323" s="169"/>
      <c r="WWD323" s="169"/>
      <c r="WWE323" s="169"/>
      <c r="WWF323" s="169"/>
      <c r="WWG323" s="169"/>
      <c r="WWH323" s="169"/>
      <c r="WWI323" s="169"/>
      <c r="WWJ323" s="169"/>
      <c r="WWK323" s="169"/>
      <c r="WWL323" s="169"/>
      <c r="WWM323" s="169"/>
      <c r="WWN323" s="169"/>
      <c r="WWO323" s="169"/>
      <c r="WWP323" s="169"/>
      <c r="WWQ323" s="169"/>
      <c r="WWR323" s="169"/>
      <c r="WWS323" s="169"/>
      <c r="WWT323" s="169"/>
      <c r="WWU323" s="169"/>
      <c r="WWV323" s="169"/>
      <c r="WWW323" s="169"/>
      <c r="WWX323" s="169"/>
      <c r="WWY323" s="169"/>
      <c r="WWZ323" s="169"/>
      <c r="WXA323" s="169"/>
      <c r="WXB323" s="169"/>
      <c r="WXC323" s="169"/>
      <c r="WXD323" s="169"/>
      <c r="WXE323" s="169"/>
      <c r="WXF323" s="169"/>
      <c r="WXG323" s="169"/>
      <c r="WXH323" s="169"/>
      <c r="WXI323" s="169"/>
      <c r="WXJ323" s="169"/>
      <c r="WXK323" s="169"/>
      <c r="WXL323" s="169"/>
      <c r="WXM323" s="169"/>
      <c r="WXN323" s="169"/>
      <c r="WXO323" s="169"/>
      <c r="WXP323" s="169"/>
      <c r="WXQ323" s="169"/>
      <c r="WXR323" s="169"/>
      <c r="WXS323" s="169"/>
      <c r="WXT323" s="169"/>
      <c r="WXU323" s="169"/>
      <c r="WXV323" s="169"/>
      <c r="WXW323" s="169"/>
      <c r="WXX323" s="169"/>
      <c r="WXY323" s="169"/>
      <c r="WXZ323" s="169"/>
      <c r="WYA323" s="169"/>
      <c r="WYB323" s="169"/>
      <c r="WYC323" s="169"/>
      <c r="WYD323" s="169"/>
      <c r="WYE323" s="169"/>
      <c r="WYF323" s="169"/>
      <c r="WYG323" s="169"/>
      <c r="WYH323" s="169"/>
      <c r="WYI323" s="169"/>
      <c r="WYJ323" s="169"/>
      <c r="WYK323" s="169"/>
      <c r="WYL323" s="169"/>
      <c r="WYM323" s="169"/>
      <c r="WYN323" s="169"/>
      <c r="WYO323" s="169"/>
      <c r="WYP323" s="169"/>
      <c r="WYQ323" s="169"/>
      <c r="WYR323" s="169"/>
      <c r="WYS323" s="169"/>
      <c r="WYT323" s="169"/>
      <c r="WYU323" s="169"/>
      <c r="WYV323" s="169"/>
      <c r="WYW323" s="169"/>
      <c r="WYX323" s="169"/>
      <c r="WYY323" s="169"/>
      <c r="WYZ323" s="169"/>
      <c r="WZA323" s="169"/>
      <c r="WZB323" s="169"/>
      <c r="WZC323" s="169"/>
      <c r="WZD323" s="169"/>
      <c r="WZE323" s="169"/>
      <c r="WZF323" s="169"/>
      <c r="WZG323" s="169"/>
      <c r="WZH323" s="169"/>
      <c r="WZI323" s="169"/>
      <c r="WZJ323" s="169"/>
      <c r="WZK323" s="169"/>
      <c r="WZL323" s="169"/>
      <c r="WZM323" s="169"/>
      <c r="WZN323" s="169"/>
      <c r="WZO323" s="169"/>
      <c r="WZP323" s="169"/>
      <c r="WZQ323" s="169"/>
      <c r="WZR323" s="169"/>
      <c r="WZS323" s="169"/>
      <c r="WZT323" s="169"/>
      <c r="WZU323" s="169"/>
      <c r="WZV323" s="169"/>
      <c r="WZW323" s="169"/>
      <c r="WZX323" s="169"/>
      <c r="WZY323" s="169"/>
      <c r="WZZ323" s="169"/>
      <c r="XAA323" s="169"/>
      <c r="XAB323" s="169"/>
      <c r="XAC323" s="169"/>
      <c r="XAD323" s="169"/>
      <c r="XAE323" s="169"/>
      <c r="XAF323" s="169"/>
      <c r="XAG323" s="169"/>
      <c r="XAH323" s="169"/>
      <c r="XAI323" s="169"/>
      <c r="XAJ323" s="169"/>
      <c r="XAK323" s="169"/>
      <c r="XAL323" s="169"/>
      <c r="XAM323" s="169"/>
      <c r="XAN323" s="169"/>
      <c r="XAO323" s="169"/>
      <c r="XAP323" s="169"/>
      <c r="XAQ323" s="169"/>
      <c r="XAR323" s="169"/>
      <c r="XAS323" s="169"/>
      <c r="XAT323" s="169"/>
      <c r="XAU323" s="169"/>
      <c r="XAV323" s="169"/>
      <c r="XAW323" s="169"/>
      <c r="XAX323" s="169"/>
      <c r="XAY323" s="169"/>
      <c r="XAZ323" s="169"/>
      <c r="XBA323" s="169"/>
      <c r="XBB323" s="169"/>
      <c r="XBC323" s="169"/>
      <c r="XBD323" s="169"/>
      <c r="XBE323" s="169"/>
      <c r="XBF323" s="169"/>
      <c r="XBG323" s="169"/>
      <c r="XBH323" s="169"/>
      <c r="XBI323" s="169"/>
      <c r="XBJ323" s="169"/>
      <c r="XBK323" s="169"/>
      <c r="XBL323" s="169"/>
      <c r="XBM323" s="169"/>
      <c r="XBN323" s="169"/>
      <c r="XBO323" s="169"/>
      <c r="XBP323" s="169"/>
      <c r="XBQ323" s="169"/>
      <c r="XBR323" s="169"/>
      <c r="XBS323" s="169"/>
      <c r="XBT323" s="169"/>
      <c r="XBU323" s="169"/>
      <c r="XBV323" s="169"/>
      <c r="XBW323" s="169"/>
      <c r="XBX323" s="169"/>
      <c r="XBY323" s="169"/>
      <c r="XBZ323" s="169"/>
      <c r="XCA323" s="169"/>
      <c r="XCB323" s="169"/>
      <c r="XCC323" s="169"/>
      <c r="XCD323" s="169"/>
      <c r="XCE323" s="169"/>
      <c r="XCF323" s="169"/>
      <c r="XCG323" s="169"/>
      <c r="XCH323" s="169"/>
      <c r="XCI323" s="169"/>
      <c r="XCJ323" s="169"/>
      <c r="XCK323" s="169"/>
      <c r="XCL323" s="169"/>
      <c r="XCM323" s="169"/>
      <c r="XCN323" s="169"/>
      <c r="XCO323" s="169"/>
      <c r="XCP323" s="169"/>
      <c r="XCQ323" s="169"/>
      <c r="XCR323" s="169"/>
      <c r="XCS323" s="169"/>
      <c r="XCT323" s="169"/>
      <c r="XCU323" s="169"/>
      <c r="XCV323" s="169"/>
      <c r="XCW323" s="169"/>
      <c r="XCX323" s="169"/>
      <c r="XCY323" s="169"/>
      <c r="XCZ323" s="169"/>
      <c r="XDA323" s="169"/>
      <c r="XDB323" s="169"/>
      <c r="XDC323" s="169"/>
      <c r="XDD323" s="169"/>
      <c r="XDE323" s="169"/>
      <c r="XDF323" s="169"/>
      <c r="XDG323" s="169"/>
      <c r="XDH323" s="169"/>
      <c r="XDI323" s="169"/>
      <c r="XDJ323" s="169"/>
      <c r="XDK323" s="169"/>
      <c r="XDL323" s="169"/>
      <c r="XDM323" s="169"/>
      <c r="XDN323" s="169"/>
      <c r="XDO323" s="169"/>
      <c r="XDP323" s="169"/>
      <c r="XDQ323" s="169"/>
      <c r="XDR323" s="169"/>
      <c r="XDS323" s="169"/>
      <c r="XDT323" s="169"/>
      <c r="XDU323" s="169"/>
      <c r="XDV323" s="169"/>
      <c r="XDW323" s="169"/>
      <c r="XDX323" s="169"/>
      <c r="XDY323" s="169"/>
      <c r="XDZ323" s="169"/>
      <c r="XEA323" s="169"/>
      <c r="XEB323" s="169"/>
      <c r="XEC323" s="169"/>
      <c r="XED323" s="169"/>
      <c r="XEE323" s="169"/>
      <c r="XEF323" s="169"/>
      <c r="XEG323" s="169"/>
      <c r="XEH323" s="169"/>
      <c r="XEI323" s="169"/>
      <c r="XEJ323" s="169"/>
      <c r="XEK323" s="169"/>
      <c r="XEL323" s="169"/>
      <c r="XEM323" s="169"/>
      <c r="XEN323" s="169"/>
      <c r="XEO323" s="169"/>
      <c r="XEP323" s="169"/>
      <c r="XEQ323" s="169"/>
      <c r="XER323" s="169"/>
      <c r="XES323" s="169"/>
      <c r="XET323" s="169"/>
      <c r="XEU323" s="169"/>
      <c r="XEV323" s="169"/>
      <c r="XEW323" s="169"/>
      <c r="XEX323" s="169"/>
      <c r="XEY323" s="169"/>
      <c r="XEZ323" s="169"/>
      <c r="XFA323" s="169"/>
      <c r="XFB323" s="169"/>
      <c r="XFC323" s="169"/>
    </row>
    <row r="324" spans="1:16383" s="28" customFormat="1" ht="86.25" customHeight="1" x14ac:dyDescent="0.15">
      <c r="A324" s="121">
        <v>277</v>
      </c>
      <c r="B324" s="139" t="s">
        <v>358</v>
      </c>
      <c r="C324" s="122" t="s">
        <v>576</v>
      </c>
      <c r="D324" s="122" t="s">
        <v>577</v>
      </c>
      <c r="E324" s="120">
        <v>43.838000000000001</v>
      </c>
      <c r="F324" s="119">
        <v>44</v>
      </c>
      <c r="G324" s="120">
        <v>0</v>
      </c>
      <c r="H324" s="32" t="s">
        <v>1868</v>
      </c>
      <c r="I324" s="123" t="s">
        <v>1088</v>
      </c>
      <c r="J324" s="218" t="s">
        <v>1872</v>
      </c>
      <c r="K324" s="120">
        <v>44.65</v>
      </c>
      <c r="L324" s="233">
        <v>44.65</v>
      </c>
      <c r="M324" s="32">
        <f t="shared" si="34"/>
        <v>0</v>
      </c>
      <c r="N324" s="235">
        <v>0</v>
      </c>
      <c r="O324" s="236" t="s">
        <v>1492</v>
      </c>
      <c r="P324" s="237" t="s">
        <v>1873</v>
      </c>
      <c r="Q324" s="274"/>
      <c r="R324" s="126" t="s">
        <v>72</v>
      </c>
      <c r="S324" s="129" t="s">
        <v>0</v>
      </c>
      <c r="T324" s="130" t="s">
        <v>610</v>
      </c>
      <c r="U324" s="131" t="s">
        <v>618</v>
      </c>
      <c r="V324" s="132"/>
      <c r="W324" s="133" t="s">
        <v>1867</v>
      </c>
      <c r="X324" s="134">
        <v>277</v>
      </c>
      <c r="Y324" s="133"/>
      <c r="Z324" s="135"/>
      <c r="AA324" s="131"/>
      <c r="AB324" s="132"/>
      <c r="AC324" s="133"/>
      <c r="AD324" s="134"/>
      <c r="AE324" s="133"/>
      <c r="AF324" s="135"/>
      <c r="AG324" s="131"/>
      <c r="AH324" s="132"/>
      <c r="AI324" s="133"/>
      <c r="AJ324" s="134"/>
      <c r="AK324" s="133"/>
      <c r="AL324" s="135"/>
      <c r="AM324" s="136"/>
      <c r="AN324" s="76" t="s">
        <v>620</v>
      </c>
      <c r="AO324" s="137"/>
      <c r="AP324" s="137" t="s">
        <v>29</v>
      </c>
      <c r="AQ324" s="138"/>
      <c r="AR324" s="279" t="s">
        <v>1874</v>
      </c>
      <c r="AS324" s="169"/>
      <c r="AT324" s="169"/>
      <c r="AU324" s="169"/>
      <c r="AV324" s="169"/>
      <c r="AW324" s="169"/>
      <c r="AX324" s="169"/>
      <c r="AY324" s="169"/>
      <c r="AZ324" s="169"/>
      <c r="BA324" s="169"/>
      <c r="BB324" s="169"/>
      <c r="BC324" s="169"/>
      <c r="BD324" s="169"/>
      <c r="BE324" s="169"/>
      <c r="BF324" s="169"/>
      <c r="BG324" s="169"/>
      <c r="BH324" s="169"/>
      <c r="BI324" s="169"/>
      <c r="BJ324" s="169"/>
      <c r="BK324" s="169"/>
      <c r="BL324" s="169"/>
      <c r="BM324" s="169"/>
      <c r="BN324" s="169"/>
      <c r="BO324" s="169"/>
      <c r="BP324" s="169"/>
      <c r="BQ324" s="169"/>
      <c r="BR324" s="169"/>
      <c r="BS324" s="169"/>
      <c r="BT324" s="169"/>
      <c r="BU324" s="169"/>
      <c r="BV324" s="169"/>
      <c r="BW324" s="169"/>
      <c r="BX324" s="169"/>
      <c r="BY324" s="169"/>
      <c r="BZ324" s="169"/>
      <c r="CA324" s="169"/>
      <c r="CB324" s="169"/>
      <c r="CC324" s="169"/>
      <c r="CD324" s="169"/>
      <c r="CE324" s="169"/>
      <c r="CF324" s="169"/>
      <c r="CG324" s="169"/>
      <c r="CH324" s="169"/>
      <c r="CI324" s="169"/>
      <c r="CJ324" s="169"/>
      <c r="CK324" s="169"/>
      <c r="CL324" s="169"/>
      <c r="CM324" s="169"/>
      <c r="CN324" s="169"/>
      <c r="CO324" s="169"/>
      <c r="CP324" s="169"/>
      <c r="CQ324" s="169"/>
      <c r="CR324" s="169"/>
      <c r="CS324" s="169"/>
      <c r="CT324" s="169"/>
      <c r="CU324" s="169"/>
      <c r="CV324" s="169"/>
      <c r="CW324" s="169"/>
      <c r="CX324" s="169"/>
      <c r="CY324" s="169"/>
      <c r="CZ324" s="169"/>
      <c r="DA324" s="169"/>
      <c r="DB324" s="169"/>
      <c r="DC324" s="169"/>
      <c r="DD324" s="169"/>
      <c r="DE324" s="169"/>
      <c r="DF324" s="169"/>
      <c r="DG324" s="169"/>
      <c r="DH324" s="169"/>
      <c r="DI324" s="169"/>
      <c r="DJ324" s="169"/>
      <c r="DK324" s="169"/>
      <c r="DL324" s="169"/>
      <c r="DM324" s="169"/>
      <c r="DN324" s="169"/>
      <c r="DO324" s="169"/>
      <c r="DP324" s="169"/>
      <c r="DQ324" s="169"/>
      <c r="DR324" s="169"/>
      <c r="DS324" s="169"/>
      <c r="DT324" s="169"/>
      <c r="DU324" s="169"/>
      <c r="DV324" s="169"/>
      <c r="DW324" s="169"/>
      <c r="DX324" s="169"/>
      <c r="DY324" s="169"/>
      <c r="DZ324" s="169"/>
      <c r="EA324" s="169"/>
      <c r="EB324" s="169"/>
      <c r="EC324" s="169"/>
      <c r="ED324" s="169"/>
      <c r="EE324" s="169"/>
      <c r="EF324" s="169"/>
      <c r="EG324" s="169"/>
      <c r="EH324" s="169"/>
      <c r="EI324" s="169"/>
      <c r="EJ324" s="169"/>
      <c r="EK324" s="169"/>
      <c r="EL324" s="169"/>
      <c r="EM324" s="169"/>
      <c r="EN324" s="169"/>
      <c r="EO324" s="169"/>
      <c r="EP324" s="169"/>
      <c r="EQ324" s="169"/>
      <c r="ER324" s="169"/>
      <c r="ES324" s="169"/>
      <c r="ET324" s="169"/>
      <c r="EU324" s="169"/>
      <c r="EV324" s="169"/>
      <c r="EW324" s="169"/>
      <c r="EX324" s="169"/>
      <c r="EY324" s="169"/>
      <c r="EZ324" s="169"/>
      <c r="FA324" s="169"/>
      <c r="FB324" s="169"/>
      <c r="FC324" s="169"/>
      <c r="FD324" s="169"/>
      <c r="FE324" s="169"/>
      <c r="FF324" s="169"/>
      <c r="FG324" s="169"/>
      <c r="FH324" s="169"/>
      <c r="FI324" s="169"/>
      <c r="FJ324" s="169"/>
      <c r="FK324" s="169"/>
      <c r="FL324" s="169"/>
      <c r="FM324" s="169"/>
      <c r="FN324" s="169"/>
      <c r="FO324" s="169"/>
      <c r="FP324" s="169"/>
      <c r="FQ324" s="169"/>
      <c r="FR324" s="169"/>
      <c r="FS324" s="169"/>
      <c r="FT324" s="169"/>
      <c r="FU324" s="169"/>
      <c r="FV324" s="169"/>
      <c r="FW324" s="169"/>
      <c r="FX324" s="169"/>
      <c r="FY324" s="169"/>
      <c r="FZ324" s="169"/>
      <c r="GA324" s="169"/>
      <c r="GB324" s="169"/>
      <c r="GC324" s="169"/>
      <c r="GD324" s="169"/>
      <c r="GE324" s="169"/>
      <c r="GF324" s="169"/>
      <c r="GG324" s="169"/>
      <c r="GH324" s="169"/>
      <c r="GI324" s="169"/>
      <c r="GJ324" s="169"/>
      <c r="GK324" s="169"/>
      <c r="GL324" s="169"/>
      <c r="GM324" s="169"/>
      <c r="GN324" s="169"/>
      <c r="GO324" s="169"/>
      <c r="GP324" s="169"/>
      <c r="GQ324" s="169"/>
      <c r="GR324" s="169"/>
      <c r="GS324" s="169"/>
      <c r="GT324" s="169"/>
      <c r="GU324" s="169"/>
      <c r="GV324" s="169"/>
      <c r="GW324" s="169"/>
      <c r="GX324" s="169"/>
      <c r="GY324" s="169"/>
      <c r="GZ324" s="169"/>
      <c r="HA324" s="169"/>
      <c r="HB324" s="169"/>
      <c r="HC324" s="169"/>
      <c r="HD324" s="169"/>
      <c r="HE324" s="169"/>
      <c r="HF324" s="169"/>
      <c r="HG324" s="169"/>
      <c r="HH324" s="169"/>
      <c r="HI324" s="169"/>
      <c r="HJ324" s="169"/>
      <c r="HK324" s="169"/>
      <c r="HL324" s="169"/>
      <c r="HM324" s="169"/>
      <c r="HN324" s="169"/>
      <c r="HO324" s="169"/>
      <c r="HP324" s="169"/>
      <c r="HQ324" s="169"/>
      <c r="HR324" s="169"/>
      <c r="HS324" s="169"/>
      <c r="HT324" s="169"/>
      <c r="HU324" s="169"/>
      <c r="HV324" s="169"/>
      <c r="HW324" s="169"/>
      <c r="HX324" s="169"/>
      <c r="HY324" s="169"/>
      <c r="HZ324" s="169"/>
      <c r="IA324" s="169"/>
      <c r="IB324" s="169"/>
      <c r="IC324" s="169"/>
      <c r="ID324" s="169"/>
      <c r="IE324" s="169"/>
      <c r="IF324" s="169"/>
      <c r="IG324" s="169"/>
      <c r="IH324" s="169"/>
      <c r="II324" s="169"/>
      <c r="IJ324" s="169"/>
      <c r="IK324" s="169"/>
      <c r="IL324" s="169"/>
      <c r="IM324" s="169"/>
      <c r="IN324" s="169"/>
      <c r="IO324" s="169"/>
      <c r="IP324" s="169"/>
      <c r="IQ324" s="169"/>
      <c r="IR324" s="169"/>
      <c r="IS324" s="169"/>
      <c r="IT324" s="169"/>
      <c r="IU324" s="169"/>
      <c r="IV324" s="169"/>
      <c r="IW324" s="169"/>
      <c r="IX324" s="169"/>
      <c r="IY324" s="169"/>
      <c r="IZ324" s="169"/>
      <c r="JA324" s="169"/>
      <c r="JB324" s="169"/>
      <c r="JC324" s="169"/>
      <c r="JD324" s="169"/>
      <c r="JE324" s="169"/>
      <c r="JF324" s="169"/>
      <c r="JG324" s="169"/>
      <c r="JH324" s="169"/>
      <c r="JI324" s="169"/>
      <c r="JJ324" s="169"/>
      <c r="JK324" s="169"/>
      <c r="JL324" s="169"/>
      <c r="JM324" s="169"/>
      <c r="JN324" s="169"/>
      <c r="JO324" s="169"/>
      <c r="JP324" s="169"/>
      <c r="JQ324" s="169"/>
      <c r="JR324" s="169"/>
      <c r="JS324" s="169"/>
      <c r="JT324" s="169"/>
      <c r="JU324" s="169"/>
      <c r="JV324" s="169"/>
      <c r="JW324" s="169"/>
      <c r="JX324" s="169"/>
      <c r="JY324" s="169"/>
      <c r="JZ324" s="169"/>
      <c r="KA324" s="169"/>
      <c r="KB324" s="169"/>
      <c r="KC324" s="169"/>
      <c r="KD324" s="169"/>
      <c r="KE324" s="169"/>
      <c r="KF324" s="169"/>
      <c r="KG324" s="169"/>
      <c r="KH324" s="169"/>
      <c r="KI324" s="169"/>
      <c r="KJ324" s="169"/>
      <c r="KK324" s="169"/>
      <c r="KL324" s="169"/>
      <c r="KM324" s="169"/>
      <c r="KN324" s="169"/>
      <c r="KO324" s="169"/>
      <c r="KP324" s="169"/>
      <c r="KQ324" s="169"/>
      <c r="KR324" s="169"/>
      <c r="KS324" s="169"/>
      <c r="KT324" s="169"/>
      <c r="KU324" s="169"/>
      <c r="KV324" s="169"/>
      <c r="KW324" s="169"/>
      <c r="KX324" s="169"/>
      <c r="KY324" s="169"/>
      <c r="KZ324" s="169"/>
      <c r="LA324" s="169"/>
      <c r="LB324" s="169"/>
      <c r="LC324" s="169"/>
      <c r="LD324" s="169"/>
      <c r="LE324" s="169"/>
      <c r="LF324" s="169"/>
      <c r="LG324" s="169"/>
      <c r="LH324" s="169"/>
      <c r="LI324" s="169"/>
      <c r="LJ324" s="169"/>
      <c r="LK324" s="169"/>
      <c r="LL324" s="169"/>
      <c r="LM324" s="169"/>
      <c r="LN324" s="169"/>
      <c r="LO324" s="169"/>
      <c r="LP324" s="169"/>
      <c r="LQ324" s="169"/>
      <c r="LR324" s="169"/>
      <c r="LS324" s="169"/>
      <c r="LT324" s="169"/>
      <c r="LU324" s="169"/>
      <c r="LV324" s="169"/>
      <c r="LW324" s="169"/>
      <c r="LX324" s="169"/>
      <c r="LY324" s="169"/>
      <c r="LZ324" s="169"/>
      <c r="MA324" s="169"/>
      <c r="MB324" s="169"/>
      <c r="MC324" s="169"/>
      <c r="MD324" s="169"/>
      <c r="ME324" s="169"/>
      <c r="MF324" s="169"/>
      <c r="MG324" s="169"/>
      <c r="MH324" s="169"/>
      <c r="MI324" s="169"/>
      <c r="MJ324" s="169"/>
      <c r="MK324" s="169"/>
      <c r="ML324" s="169"/>
      <c r="MM324" s="169"/>
      <c r="MN324" s="169"/>
      <c r="MO324" s="169"/>
      <c r="MP324" s="169"/>
      <c r="MQ324" s="169"/>
      <c r="MR324" s="169"/>
      <c r="MS324" s="169"/>
      <c r="MT324" s="169"/>
      <c r="MU324" s="169"/>
      <c r="MV324" s="169"/>
      <c r="MW324" s="169"/>
      <c r="MX324" s="169"/>
      <c r="MY324" s="169"/>
      <c r="MZ324" s="169"/>
      <c r="NA324" s="169"/>
      <c r="NB324" s="169"/>
      <c r="NC324" s="169"/>
      <c r="ND324" s="169"/>
      <c r="NE324" s="169"/>
      <c r="NF324" s="169"/>
      <c r="NG324" s="169"/>
      <c r="NH324" s="169"/>
      <c r="NI324" s="169"/>
      <c r="NJ324" s="169"/>
      <c r="NK324" s="169"/>
      <c r="NL324" s="169"/>
      <c r="NM324" s="169"/>
      <c r="NN324" s="169"/>
      <c r="NO324" s="169"/>
      <c r="NP324" s="169"/>
      <c r="NQ324" s="169"/>
      <c r="NR324" s="169"/>
      <c r="NS324" s="169"/>
      <c r="NT324" s="169"/>
      <c r="NU324" s="169"/>
      <c r="NV324" s="169"/>
      <c r="NW324" s="169"/>
      <c r="NX324" s="169"/>
      <c r="NY324" s="169"/>
      <c r="NZ324" s="169"/>
      <c r="OA324" s="169"/>
      <c r="OB324" s="169"/>
      <c r="OC324" s="169"/>
      <c r="OD324" s="169"/>
      <c r="OE324" s="169"/>
      <c r="OF324" s="169"/>
      <c r="OG324" s="169"/>
      <c r="OH324" s="169"/>
      <c r="OI324" s="169"/>
      <c r="OJ324" s="169"/>
      <c r="OK324" s="169"/>
      <c r="OL324" s="169"/>
      <c r="OM324" s="169"/>
      <c r="ON324" s="169"/>
      <c r="OO324" s="169"/>
      <c r="OP324" s="169"/>
      <c r="OQ324" s="169"/>
      <c r="OR324" s="169"/>
      <c r="OS324" s="169"/>
      <c r="OT324" s="169"/>
      <c r="OU324" s="169"/>
      <c r="OV324" s="169"/>
      <c r="OW324" s="169"/>
      <c r="OX324" s="169"/>
      <c r="OY324" s="169"/>
      <c r="OZ324" s="169"/>
      <c r="PA324" s="169"/>
      <c r="PB324" s="169"/>
      <c r="PC324" s="169"/>
      <c r="PD324" s="169"/>
      <c r="PE324" s="169"/>
      <c r="PF324" s="169"/>
      <c r="PG324" s="169"/>
      <c r="PH324" s="169"/>
      <c r="PI324" s="169"/>
      <c r="PJ324" s="169"/>
      <c r="PK324" s="169"/>
      <c r="PL324" s="169"/>
      <c r="PM324" s="169"/>
      <c r="PN324" s="169"/>
      <c r="PO324" s="169"/>
      <c r="PP324" s="169"/>
      <c r="PQ324" s="169"/>
      <c r="PR324" s="169"/>
      <c r="PS324" s="169"/>
      <c r="PT324" s="169"/>
      <c r="PU324" s="169"/>
      <c r="PV324" s="169"/>
      <c r="PW324" s="169"/>
      <c r="PX324" s="169"/>
      <c r="PY324" s="169"/>
      <c r="PZ324" s="169"/>
      <c r="QA324" s="169"/>
      <c r="QB324" s="169"/>
      <c r="QC324" s="169"/>
      <c r="QD324" s="169"/>
      <c r="QE324" s="169"/>
      <c r="QF324" s="169"/>
      <c r="QG324" s="169"/>
      <c r="QH324" s="169"/>
      <c r="QI324" s="169"/>
      <c r="QJ324" s="169"/>
      <c r="QK324" s="169"/>
      <c r="QL324" s="169"/>
      <c r="QM324" s="169"/>
      <c r="QN324" s="169"/>
      <c r="QO324" s="169"/>
      <c r="QP324" s="169"/>
      <c r="QQ324" s="169"/>
      <c r="QR324" s="169"/>
      <c r="QS324" s="169"/>
      <c r="QT324" s="169"/>
      <c r="QU324" s="169"/>
      <c r="QV324" s="169"/>
      <c r="QW324" s="169"/>
      <c r="QX324" s="169"/>
      <c r="QY324" s="169"/>
      <c r="QZ324" s="169"/>
      <c r="RA324" s="169"/>
      <c r="RB324" s="169"/>
      <c r="RC324" s="169"/>
      <c r="RD324" s="169"/>
      <c r="RE324" s="169"/>
      <c r="RF324" s="169"/>
      <c r="RG324" s="169"/>
      <c r="RH324" s="169"/>
      <c r="RI324" s="169"/>
      <c r="RJ324" s="169"/>
      <c r="RK324" s="169"/>
      <c r="RL324" s="169"/>
      <c r="RM324" s="169"/>
      <c r="RN324" s="169"/>
      <c r="RO324" s="169"/>
      <c r="RP324" s="169"/>
      <c r="RQ324" s="169"/>
      <c r="RR324" s="169"/>
      <c r="RS324" s="169"/>
      <c r="RT324" s="169"/>
      <c r="RU324" s="169"/>
      <c r="RV324" s="169"/>
      <c r="RW324" s="169"/>
      <c r="RX324" s="169"/>
      <c r="RY324" s="169"/>
      <c r="RZ324" s="169"/>
      <c r="SA324" s="169"/>
      <c r="SB324" s="169"/>
      <c r="SC324" s="169"/>
      <c r="SD324" s="169"/>
      <c r="SE324" s="169"/>
      <c r="SF324" s="169"/>
      <c r="SG324" s="169"/>
      <c r="SH324" s="169"/>
      <c r="SI324" s="169"/>
      <c r="SJ324" s="169"/>
      <c r="SK324" s="169"/>
      <c r="SL324" s="169"/>
      <c r="SM324" s="169"/>
      <c r="SN324" s="169"/>
      <c r="SO324" s="169"/>
      <c r="SP324" s="169"/>
      <c r="SQ324" s="169"/>
      <c r="SR324" s="169"/>
      <c r="SS324" s="169"/>
      <c r="ST324" s="169"/>
      <c r="SU324" s="169"/>
      <c r="SV324" s="169"/>
      <c r="SW324" s="169"/>
      <c r="SX324" s="169"/>
      <c r="SY324" s="169"/>
      <c r="SZ324" s="169"/>
      <c r="TA324" s="169"/>
      <c r="TB324" s="169"/>
      <c r="TC324" s="169"/>
      <c r="TD324" s="169"/>
      <c r="TE324" s="169"/>
      <c r="TF324" s="169"/>
      <c r="TG324" s="169"/>
      <c r="TH324" s="169"/>
      <c r="TI324" s="169"/>
      <c r="TJ324" s="169"/>
      <c r="TK324" s="169"/>
      <c r="TL324" s="169"/>
      <c r="TM324" s="169"/>
      <c r="TN324" s="169"/>
      <c r="TO324" s="169"/>
      <c r="TP324" s="169"/>
      <c r="TQ324" s="169"/>
      <c r="TR324" s="169"/>
      <c r="TS324" s="169"/>
      <c r="TT324" s="169"/>
      <c r="TU324" s="169"/>
      <c r="TV324" s="169"/>
      <c r="TW324" s="169"/>
      <c r="TX324" s="169"/>
      <c r="TY324" s="169"/>
      <c r="TZ324" s="169"/>
      <c r="UA324" s="169"/>
      <c r="UB324" s="169"/>
      <c r="UC324" s="169"/>
      <c r="UD324" s="169"/>
      <c r="UE324" s="169"/>
      <c r="UF324" s="169"/>
      <c r="UG324" s="169"/>
      <c r="UH324" s="169"/>
      <c r="UI324" s="169"/>
      <c r="UJ324" s="169"/>
      <c r="UK324" s="169"/>
      <c r="UL324" s="169"/>
      <c r="UM324" s="169"/>
      <c r="UN324" s="169"/>
      <c r="UO324" s="169"/>
      <c r="UP324" s="169"/>
      <c r="UQ324" s="169"/>
      <c r="UR324" s="169"/>
      <c r="US324" s="169"/>
      <c r="UT324" s="169"/>
      <c r="UU324" s="169"/>
      <c r="UV324" s="169"/>
      <c r="UW324" s="169"/>
      <c r="UX324" s="169"/>
      <c r="UY324" s="169"/>
      <c r="UZ324" s="169"/>
      <c r="VA324" s="169"/>
      <c r="VB324" s="169"/>
      <c r="VC324" s="169"/>
      <c r="VD324" s="169"/>
      <c r="VE324" s="169"/>
      <c r="VF324" s="169"/>
      <c r="VG324" s="169"/>
      <c r="VH324" s="169"/>
      <c r="VI324" s="169"/>
      <c r="VJ324" s="169"/>
      <c r="VK324" s="169"/>
      <c r="VL324" s="169"/>
      <c r="VM324" s="169"/>
      <c r="VN324" s="169"/>
      <c r="VO324" s="169"/>
      <c r="VP324" s="169"/>
      <c r="VQ324" s="169"/>
      <c r="VR324" s="169"/>
      <c r="VS324" s="169"/>
      <c r="VT324" s="169"/>
      <c r="VU324" s="169"/>
      <c r="VV324" s="169"/>
      <c r="VW324" s="169"/>
      <c r="VX324" s="169"/>
      <c r="VY324" s="169"/>
      <c r="VZ324" s="169"/>
      <c r="WA324" s="169"/>
      <c r="WB324" s="169"/>
      <c r="WC324" s="169"/>
      <c r="WD324" s="169"/>
      <c r="WE324" s="169"/>
      <c r="WF324" s="169"/>
      <c r="WG324" s="169"/>
      <c r="WH324" s="169"/>
      <c r="WI324" s="169"/>
      <c r="WJ324" s="169"/>
      <c r="WK324" s="169"/>
      <c r="WL324" s="169"/>
      <c r="WM324" s="169"/>
      <c r="WN324" s="169"/>
      <c r="WO324" s="169"/>
      <c r="WP324" s="169"/>
      <c r="WQ324" s="169"/>
      <c r="WR324" s="169"/>
      <c r="WS324" s="169"/>
      <c r="WT324" s="169"/>
      <c r="WU324" s="169"/>
      <c r="WV324" s="169"/>
      <c r="WW324" s="169"/>
      <c r="WX324" s="169"/>
      <c r="WY324" s="169"/>
      <c r="WZ324" s="169"/>
      <c r="XA324" s="169"/>
      <c r="XB324" s="169"/>
      <c r="XC324" s="169"/>
      <c r="XD324" s="169"/>
      <c r="XE324" s="169"/>
      <c r="XF324" s="169"/>
      <c r="XG324" s="169"/>
      <c r="XH324" s="169"/>
      <c r="XI324" s="169"/>
      <c r="XJ324" s="169"/>
      <c r="XK324" s="169"/>
      <c r="XL324" s="169"/>
      <c r="XM324" s="169"/>
      <c r="XN324" s="169"/>
      <c r="XO324" s="169"/>
      <c r="XP324" s="169"/>
      <c r="XQ324" s="169"/>
      <c r="XR324" s="169"/>
      <c r="XS324" s="169"/>
      <c r="XT324" s="169"/>
      <c r="XU324" s="169"/>
      <c r="XV324" s="169"/>
      <c r="XW324" s="169"/>
      <c r="XX324" s="169"/>
      <c r="XY324" s="169"/>
      <c r="XZ324" s="169"/>
      <c r="YA324" s="169"/>
      <c r="YB324" s="169"/>
      <c r="YC324" s="169"/>
      <c r="YD324" s="169"/>
      <c r="YE324" s="169"/>
      <c r="YF324" s="169"/>
      <c r="YG324" s="169"/>
      <c r="YH324" s="169"/>
      <c r="YI324" s="169"/>
      <c r="YJ324" s="169"/>
      <c r="YK324" s="169"/>
      <c r="YL324" s="169"/>
      <c r="YM324" s="169"/>
      <c r="YN324" s="169"/>
      <c r="YO324" s="169"/>
      <c r="YP324" s="169"/>
      <c r="YQ324" s="169"/>
      <c r="YR324" s="169"/>
      <c r="YS324" s="169"/>
      <c r="YT324" s="169"/>
      <c r="YU324" s="169"/>
      <c r="YV324" s="169"/>
      <c r="YW324" s="169"/>
      <c r="YX324" s="169"/>
      <c r="YY324" s="169"/>
      <c r="YZ324" s="169"/>
      <c r="ZA324" s="169"/>
      <c r="ZB324" s="169"/>
      <c r="ZC324" s="169"/>
      <c r="ZD324" s="169"/>
      <c r="ZE324" s="169"/>
      <c r="ZF324" s="169"/>
      <c r="ZG324" s="169"/>
      <c r="ZH324" s="169"/>
      <c r="ZI324" s="169"/>
      <c r="ZJ324" s="169"/>
      <c r="ZK324" s="169"/>
      <c r="ZL324" s="169"/>
      <c r="ZM324" s="169"/>
      <c r="ZN324" s="169"/>
      <c r="ZO324" s="169"/>
      <c r="ZP324" s="169"/>
      <c r="ZQ324" s="169"/>
      <c r="ZR324" s="169"/>
      <c r="ZS324" s="169"/>
      <c r="ZT324" s="169"/>
      <c r="ZU324" s="169"/>
      <c r="ZV324" s="169"/>
      <c r="ZW324" s="169"/>
      <c r="ZX324" s="169"/>
      <c r="ZY324" s="169"/>
      <c r="ZZ324" s="169"/>
      <c r="AAA324" s="169"/>
      <c r="AAB324" s="169"/>
      <c r="AAC324" s="169"/>
      <c r="AAD324" s="169"/>
      <c r="AAE324" s="169"/>
      <c r="AAF324" s="169"/>
      <c r="AAG324" s="169"/>
      <c r="AAH324" s="169"/>
      <c r="AAI324" s="169"/>
      <c r="AAJ324" s="169"/>
      <c r="AAK324" s="169"/>
      <c r="AAL324" s="169"/>
      <c r="AAM324" s="169"/>
      <c r="AAN324" s="169"/>
      <c r="AAO324" s="169"/>
      <c r="AAP324" s="169"/>
      <c r="AAQ324" s="169"/>
      <c r="AAR324" s="169"/>
      <c r="AAS324" s="169"/>
      <c r="AAT324" s="169"/>
      <c r="AAU324" s="169"/>
      <c r="AAV324" s="169"/>
      <c r="AAW324" s="169"/>
      <c r="AAX324" s="169"/>
      <c r="AAY324" s="169"/>
      <c r="AAZ324" s="169"/>
      <c r="ABA324" s="169"/>
      <c r="ABB324" s="169"/>
      <c r="ABC324" s="169"/>
      <c r="ABD324" s="169"/>
      <c r="ABE324" s="169"/>
      <c r="ABF324" s="169"/>
      <c r="ABG324" s="169"/>
      <c r="ABH324" s="169"/>
      <c r="ABI324" s="169"/>
      <c r="ABJ324" s="169"/>
      <c r="ABK324" s="169"/>
      <c r="ABL324" s="169"/>
      <c r="ABM324" s="169"/>
      <c r="ABN324" s="169"/>
      <c r="ABO324" s="169"/>
      <c r="ABP324" s="169"/>
      <c r="ABQ324" s="169"/>
      <c r="ABR324" s="169"/>
      <c r="ABS324" s="169"/>
      <c r="ABT324" s="169"/>
      <c r="ABU324" s="169"/>
      <c r="ABV324" s="169"/>
      <c r="ABW324" s="169"/>
      <c r="ABX324" s="169"/>
      <c r="ABY324" s="169"/>
      <c r="ABZ324" s="169"/>
      <c r="ACA324" s="169"/>
      <c r="ACB324" s="169"/>
      <c r="ACC324" s="169"/>
      <c r="ACD324" s="169"/>
      <c r="ACE324" s="169"/>
      <c r="ACF324" s="169"/>
      <c r="ACG324" s="169"/>
      <c r="ACH324" s="169"/>
      <c r="ACI324" s="169"/>
      <c r="ACJ324" s="169"/>
      <c r="ACK324" s="169"/>
      <c r="ACL324" s="169"/>
      <c r="ACM324" s="169"/>
      <c r="ACN324" s="169"/>
      <c r="ACO324" s="169"/>
      <c r="ACP324" s="169"/>
      <c r="ACQ324" s="169"/>
      <c r="ACR324" s="169"/>
      <c r="ACS324" s="169"/>
      <c r="ACT324" s="169"/>
      <c r="ACU324" s="169"/>
      <c r="ACV324" s="169"/>
      <c r="ACW324" s="169"/>
      <c r="ACX324" s="169"/>
      <c r="ACY324" s="169"/>
      <c r="ACZ324" s="169"/>
      <c r="ADA324" s="169"/>
      <c r="ADB324" s="169"/>
      <c r="ADC324" s="169"/>
      <c r="ADD324" s="169"/>
      <c r="ADE324" s="169"/>
      <c r="ADF324" s="169"/>
      <c r="ADG324" s="169"/>
      <c r="ADH324" s="169"/>
      <c r="ADI324" s="169"/>
      <c r="ADJ324" s="169"/>
      <c r="ADK324" s="169"/>
      <c r="ADL324" s="169"/>
      <c r="ADM324" s="169"/>
      <c r="ADN324" s="169"/>
      <c r="ADO324" s="169"/>
      <c r="ADP324" s="169"/>
      <c r="ADQ324" s="169"/>
      <c r="ADR324" s="169"/>
      <c r="ADS324" s="169"/>
      <c r="ADT324" s="169"/>
      <c r="ADU324" s="169"/>
      <c r="ADV324" s="169"/>
      <c r="ADW324" s="169"/>
      <c r="ADX324" s="169"/>
      <c r="ADY324" s="169"/>
      <c r="ADZ324" s="169"/>
      <c r="AEA324" s="169"/>
      <c r="AEB324" s="169"/>
      <c r="AEC324" s="169"/>
      <c r="AED324" s="169"/>
      <c r="AEE324" s="169"/>
      <c r="AEF324" s="169"/>
      <c r="AEG324" s="169"/>
      <c r="AEH324" s="169"/>
      <c r="AEI324" s="169"/>
      <c r="AEJ324" s="169"/>
      <c r="AEK324" s="169"/>
      <c r="AEL324" s="169"/>
      <c r="AEM324" s="169"/>
      <c r="AEN324" s="169"/>
      <c r="AEO324" s="169"/>
      <c r="AEP324" s="169"/>
      <c r="AEQ324" s="169"/>
      <c r="AER324" s="169"/>
      <c r="AES324" s="169"/>
      <c r="AET324" s="169"/>
      <c r="AEU324" s="169"/>
      <c r="AEV324" s="169"/>
      <c r="AEW324" s="169"/>
      <c r="AEX324" s="169"/>
      <c r="AEY324" s="169"/>
      <c r="AEZ324" s="169"/>
      <c r="AFA324" s="169"/>
      <c r="AFB324" s="169"/>
      <c r="AFC324" s="169"/>
      <c r="AFD324" s="169"/>
      <c r="AFE324" s="169"/>
      <c r="AFF324" s="169"/>
      <c r="AFG324" s="169"/>
      <c r="AFH324" s="169"/>
      <c r="AFI324" s="169"/>
      <c r="AFJ324" s="169"/>
      <c r="AFK324" s="169"/>
      <c r="AFL324" s="169"/>
      <c r="AFM324" s="169"/>
      <c r="AFN324" s="169"/>
      <c r="AFO324" s="169"/>
      <c r="AFP324" s="169"/>
      <c r="AFQ324" s="169"/>
      <c r="AFR324" s="169"/>
      <c r="AFS324" s="169"/>
      <c r="AFT324" s="169"/>
      <c r="AFU324" s="169"/>
      <c r="AFV324" s="169"/>
      <c r="AFW324" s="169"/>
      <c r="AFX324" s="169"/>
      <c r="AFY324" s="169"/>
      <c r="AFZ324" s="169"/>
      <c r="AGA324" s="169"/>
      <c r="AGB324" s="169"/>
      <c r="AGC324" s="169"/>
      <c r="AGD324" s="169"/>
      <c r="AGE324" s="169"/>
      <c r="AGF324" s="169"/>
      <c r="AGG324" s="169"/>
      <c r="AGH324" s="169"/>
      <c r="AGI324" s="169"/>
      <c r="AGJ324" s="169"/>
      <c r="AGK324" s="169"/>
      <c r="AGL324" s="169"/>
      <c r="AGM324" s="169"/>
      <c r="AGN324" s="169"/>
      <c r="AGO324" s="169"/>
      <c r="AGP324" s="169"/>
      <c r="AGQ324" s="169"/>
      <c r="AGR324" s="169"/>
      <c r="AGS324" s="169"/>
      <c r="AGT324" s="169"/>
      <c r="AGU324" s="169"/>
      <c r="AGV324" s="169"/>
      <c r="AGW324" s="169"/>
      <c r="AGX324" s="169"/>
      <c r="AGY324" s="169"/>
      <c r="AGZ324" s="169"/>
      <c r="AHA324" s="169"/>
      <c r="AHB324" s="169"/>
      <c r="AHC324" s="169"/>
      <c r="AHD324" s="169"/>
      <c r="AHE324" s="169"/>
      <c r="AHF324" s="169"/>
      <c r="AHG324" s="169"/>
      <c r="AHH324" s="169"/>
      <c r="AHI324" s="169"/>
      <c r="AHJ324" s="169"/>
      <c r="AHK324" s="169"/>
      <c r="AHL324" s="169"/>
      <c r="AHM324" s="169"/>
      <c r="AHN324" s="169"/>
      <c r="AHO324" s="169"/>
      <c r="AHP324" s="169"/>
      <c r="AHQ324" s="169"/>
      <c r="AHR324" s="169"/>
      <c r="AHS324" s="169"/>
      <c r="AHT324" s="169"/>
      <c r="AHU324" s="169"/>
      <c r="AHV324" s="169"/>
      <c r="AHW324" s="169"/>
      <c r="AHX324" s="169"/>
      <c r="AHY324" s="169"/>
      <c r="AHZ324" s="169"/>
      <c r="AIA324" s="169"/>
      <c r="AIB324" s="169"/>
      <c r="AIC324" s="169"/>
      <c r="AID324" s="169"/>
      <c r="AIE324" s="169"/>
      <c r="AIF324" s="169"/>
      <c r="AIG324" s="169"/>
      <c r="AIH324" s="169"/>
      <c r="AII324" s="169"/>
      <c r="AIJ324" s="169"/>
      <c r="AIK324" s="169"/>
      <c r="AIL324" s="169"/>
      <c r="AIM324" s="169"/>
      <c r="AIN324" s="169"/>
      <c r="AIO324" s="169"/>
      <c r="AIP324" s="169"/>
      <c r="AIQ324" s="169"/>
      <c r="AIR324" s="169"/>
      <c r="AIS324" s="169"/>
      <c r="AIT324" s="169"/>
      <c r="AIU324" s="169"/>
      <c r="AIV324" s="169"/>
      <c r="AIW324" s="169"/>
      <c r="AIX324" s="169"/>
      <c r="AIY324" s="169"/>
      <c r="AIZ324" s="169"/>
      <c r="AJA324" s="169"/>
      <c r="AJB324" s="169"/>
      <c r="AJC324" s="169"/>
      <c r="AJD324" s="169"/>
      <c r="AJE324" s="169"/>
      <c r="AJF324" s="169"/>
      <c r="AJG324" s="169"/>
      <c r="AJH324" s="169"/>
      <c r="AJI324" s="169"/>
      <c r="AJJ324" s="169"/>
      <c r="AJK324" s="169"/>
      <c r="AJL324" s="169"/>
      <c r="AJM324" s="169"/>
      <c r="AJN324" s="169"/>
      <c r="AJO324" s="169"/>
      <c r="AJP324" s="169"/>
      <c r="AJQ324" s="169"/>
      <c r="AJR324" s="169"/>
      <c r="AJS324" s="169"/>
      <c r="AJT324" s="169"/>
      <c r="AJU324" s="169"/>
      <c r="AJV324" s="169"/>
      <c r="AJW324" s="169"/>
      <c r="AJX324" s="169"/>
      <c r="AJY324" s="169"/>
      <c r="AJZ324" s="169"/>
      <c r="AKA324" s="169"/>
      <c r="AKB324" s="169"/>
      <c r="AKC324" s="169"/>
      <c r="AKD324" s="169"/>
      <c r="AKE324" s="169"/>
      <c r="AKF324" s="169"/>
      <c r="AKG324" s="169"/>
      <c r="AKH324" s="169"/>
      <c r="AKI324" s="169"/>
      <c r="AKJ324" s="169"/>
      <c r="AKK324" s="169"/>
      <c r="AKL324" s="169"/>
      <c r="AKM324" s="169"/>
      <c r="AKN324" s="169"/>
      <c r="AKO324" s="169"/>
      <c r="AKP324" s="169"/>
      <c r="AKQ324" s="169"/>
      <c r="AKR324" s="169"/>
      <c r="AKS324" s="169"/>
      <c r="AKT324" s="169"/>
      <c r="AKU324" s="169"/>
      <c r="AKV324" s="169"/>
      <c r="AKW324" s="169"/>
      <c r="AKX324" s="169"/>
      <c r="AKY324" s="169"/>
      <c r="AKZ324" s="169"/>
      <c r="ALA324" s="169"/>
      <c r="ALB324" s="169"/>
      <c r="ALC324" s="169"/>
      <c r="ALD324" s="169"/>
      <c r="ALE324" s="169"/>
      <c r="ALF324" s="169"/>
      <c r="ALG324" s="169"/>
      <c r="ALH324" s="169"/>
      <c r="ALI324" s="169"/>
      <c r="ALJ324" s="169"/>
      <c r="ALK324" s="169"/>
      <c r="ALL324" s="169"/>
      <c r="ALM324" s="169"/>
      <c r="ALN324" s="169"/>
      <c r="ALO324" s="169"/>
      <c r="ALP324" s="169"/>
      <c r="ALQ324" s="169"/>
      <c r="ALR324" s="169"/>
      <c r="ALS324" s="169"/>
      <c r="ALT324" s="169"/>
      <c r="ALU324" s="169"/>
      <c r="ALV324" s="169"/>
      <c r="ALW324" s="169"/>
      <c r="ALX324" s="169"/>
      <c r="ALY324" s="169"/>
      <c r="ALZ324" s="169"/>
      <c r="AMA324" s="169"/>
      <c r="AMB324" s="169"/>
      <c r="AMC324" s="169"/>
      <c r="AMD324" s="169"/>
      <c r="AME324" s="169"/>
      <c r="AMF324" s="169"/>
      <c r="AMG324" s="169"/>
      <c r="AMH324" s="169"/>
      <c r="AMI324" s="169"/>
      <c r="AMJ324" s="169"/>
      <c r="AMK324" s="169"/>
      <c r="AML324" s="169"/>
      <c r="AMM324" s="169"/>
      <c r="AMN324" s="169"/>
      <c r="AMO324" s="169"/>
      <c r="AMP324" s="169"/>
      <c r="AMQ324" s="169"/>
      <c r="AMR324" s="169"/>
      <c r="AMS324" s="169"/>
      <c r="AMT324" s="169"/>
      <c r="AMU324" s="169"/>
      <c r="AMV324" s="169"/>
      <c r="AMW324" s="169"/>
      <c r="AMX324" s="169"/>
      <c r="AMY324" s="169"/>
      <c r="AMZ324" s="169"/>
      <c r="ANA324" s="169"/>
      <c r="ANB324" s="169"/>
      <c r="ANC324" s="169"/>
      <c r="AND324" s="169"/>
      <c r="ANE324" s="169"/>
      <c r="ANF324" s="169"/>
      <c r="ANG324" s="169"/>
      <c r="ANH324" s="169"/>
      <c r="ANI324" s="169"/>
      <c r="ANJ324" s="169"/>
      <c r="ANK324" s="169"/>
      <c r="ANL324" s="169"/>
      <c r="ANM324" s="169"/>
      <c r="ANN324" s="169"/>
      <c r="ANO324" s="169"/>
      <c r="ANP324" s="169"/>
      <c r="ANQ324" s="169"/>
      <c r="ANR324" s="169"/>
      <c r="ANS324" s="169"/>
      <c r="ANT324" s="169"/>
      <c r="ANU324" s="169"/>
      <c r="ANV324" s="169"/>
      <c r="ANW324" s="169"/>
      <c r="ANX324" s="169"/>
      <c r="ANY324" s="169"/>
      <c r="ANZ324" s="169"/>
      <c r="AOA324" s="169"/>
      <c r="AOB324" s="169"/>
      <c r="AOC324" s="169"/>
      <c r="AOD324" s="169"/>
      <c r="AOE324" s="169"/>
      <c r="AOF324" s="169"/>
      <c r="AOG324" s="169"/>
      <c r="AOH324" s="169"/>
      <c r="AOI324" s="169"/>
      <c r="AOJ324" s="169"/>
      <c r="AOK324" s="169"/>
      <c r="AOL324" s="169"/>
      <c r="AOM324" s="169"/>
      <c r="AON324" s="169"/>
      <c r="AOO324" s="169"/>
      <c r="AOP324" s="169"/>
      <c r="AOQ324" s="169"/>
      <c r="AOR324" s="169"/>
      <c r="AOS324" s="169"/>
      <c r="AOT324" s="169"/>
      <c r="AOU324" s="169"/>
      <c r="AOV324" s="169"/>
      <c r="AOW324" s="169"/>
      <c r="AOX324" s="169"/>
      <c r="AOY324" s="169"/>
      <c r="AOZ324" s="169"/>
      <c r="APA324" s="169"/>
      <c r="APB324" s="169"/>
      <c r="APC324" s="169"/>
      <c r="APD324" s="169"/>
      <c r="APE324" s="169"/>
      <c r="APF324" s="169"/>
      <c r="APG324" s="169"/>
      <c r="APH324" s="169"/>
      <c r="API324" s="169"/>
      <c r="APJ324" s="169"/>
      <c r="APK324" s="169"/>
      <c r="APL324" s="169"/>
      <c r="APM324" s="169"/>
      <c r="APN324" s="169"/>
      <c r="APO324" s="169"/>
      <c r="APP324" s="169"/>
      <c r="APQ324" s="169"/>
      <c r="APR324" s="169"/>
      <c r="APS324" s="169"/>
      <c r="APT324" s="169"/>
      <c r="APU324" s="169"/>
      <c r="APV324" s="169"/>
      <c r="APW324" s="169"/>
      <c r="APX324" s="169"/>
      <c r="APY324" s="169"/>
      <c r="APZ324" s="169"/>
      <c r="AQA324" s="169"/>
      <c r="AQB324" s="169"/>
      <c r="AQC324" s="169"/>
      <c r="AQD324" s="169"/>
      <c r="AQE324" s="169"/>
      <c r="AQF324" s="169"/>
      <c r="AQG324" s="169"/>
      <c r="AQH324" s="169"/>
      <c r="AQI324" s="169"/>
      <c r="AQJ324" s="169"/>
      <c r="AQK324" s="169"/>
      <c r="AQL324" s="169"/>
      <c r="AQM324" s="169"/>
      <c r="AQN324" s="169"/>
      <c r="AQO324" s="169"/>
      <c r="AQP324" s="169"/>
      <c r="AQQ324" s="169"/>
      <c r="AQR324" s="169"/>
      <c r="AQS324" s="169"/>
      <c r="AQT324" s="169"/>
      <c r="AQU324" s="169"/>
      <c r="AQV324" s="169"/>
      <c r="AQW324" s="169"/>
      <c r="AQX324" s="169"/>
      <c r="AQY324" s="169"/>
      <c r="AQZ324" s="169"/>
      <c r="ARA324" s="169"/>
      <c r="ARB324" s="169"/>
      <c r="ARC324" s="169"/>
      <c r="ARD324" s="169"/>
      <c r="ARE324" s="169"/>
      <c r="ARF324" s="169"/>
      <c r="ARG324" s="169"/>
      <c r="ARH324" s="169"/>
      <c r="ARI324" s="169"/>
      <c r="ARJ324" s="169"/>
      <c r="ARK324" s="169"/>
      <c r="ARL324" s="169"/>
      <c r="ARM324" s="169"/>
      <c r="ARN324" s="169"/>
      <c r="ARO324" s="169"/>
      <c r="ARP324" s="169"/>
      <c r="ARQ324" s="169"/>
      <c r="ARR324" s="169"/>
      <c r="ARS324" s="169"/>
      <c r="ART324" s="169"/>
      <c r="ARU324" s="169"/>
      <c r="ARV324" s="169"/>
      <c r="ARW324" s="169"/>
      <c r="ARX324" s="169"/>
      <c r="ARY324" s="169"/>
      <c r="ARZ324" s="169"/>
      <c r="ASA324" s="169"/>
      <c r="ASB324" s="169"/>
      <c r="ASC324" s="169"/>
      <c r="ASD324" s="169"/>
      <c r="ASE324" s="169"/>
      <c r="ASF324" s="169"/>
      <c r="ASG324" s="169"/>
      <c r="ASH324" s="169"/>
      <c r="ASI324" s="169"/>
      <c r="ASJ324" s="169"/>
      <c r="ASK324" s="169"/>
      <c r="ASL324" s="169"/>
      <c r="ASM324" s="169"/>
      <c r="ASN324" s="169"/>
      <c r="ASO324" s="169"/>
      <c r="ASP324" s="169"/>
      <c r="ASQ324" s="169"/>
      <c r="ASR324" s="169"/>
      <c r="ASS324" s="169"/>
      <c r="AST324" s="169"/>
      <c r="ASU324" s="169"/>
      <c r="ASV324" s="169"/>
      <c r="ASW324" s="169"/>
      <c r="ASX324" s="169"/>
      <c r="ASY324" s="169"/>
      <c r="ASZ324" s="169"/>
      <c r="ATA324" s="169"/>
      <c r="ATB324" s="169"/>
      <c r="ATC324" s="169"/>
      <c r="ATD324" s="169"/>
      <c r="ATE324" s="169"/>
      <c r="ATF324" s="169"/>
      <c r="ATG324" s="169"/>
      <c r="ATH324" s="169"/>
      <c r="ATI324" s="169"/>
      <c r="ATJ324" s="169"/>
      <c r="ATK324" s="169"/>
      <c r="ATL324" s="169"/>
      <c r="ATM324" s="169"/>
      <c r="ATN324" s="169"/>
      <c r="ATO324" s="169"/>
      <c r="ATP324" s="169"/>
      <c r="ATQ324" s="169"/>
      <c r="ATR324" s="169"/>
      <c r="ATS324" s="169"/>
      <c r="ATT324" s="169"/>
      <c r="ATU324" s="169"/>
      <c r="ATV324" s="169"/>
      <c r="ATW324" s="169"/>
      <c r="ATX324" s="169"/>
      <c r="ATY324" s="169"/>
      <c r="ATZ324" s="169"/>
      <c r="AUA324" s="169"/>
      <c r="AUB324" s="169"/>
      <c r="AUC324" s="169"/>
      <c r="AUD324" s="169"/>
      <c r="AUE324" s="169"/>
      <c r="AUF324" s="169"/>
      <c r="AUG324" s="169"/>
      <c r="AUH324" s="169"/>
      <c r="AUI324" s="169"/>
      <c r="AUJ324" s="169"/>
      <c r="AUK324" s="169"/>
      <c r="AUL324" s="169"/>
      <c r="AUM324" s="169"/>
      <c r="AUN324" s="169"/>
      <c r="AUO324" s="169"/>
      <c r="AUP324" s="169"/>
      <c r="AUQ324" s="169"/>
      <c r="AUR324" s="169"/>
      <c r="AUS324" s="169"/>
      <c r="AUT324" s="169"/>
      <c r="AUU324" s="169"/>
      <c r="AUV324" s="169"/>
      <c r="AUW324" s="169"/>
      <c r="AUX324" s="169"/>
      <c r="AUY324" s="169"/>
      <c r="AUZ324" s="169"/>
      <c r="AVA324" s="169"/>
      <c r="AVB324" s="169"/>
      <c r="AVC324" s="169"/>
      <c r="AVD324" s="169"/>
      <c r="AVE324" s="169"/>
      <c r="AVF324" s="169"/>
      <c r="AVG324" s="169"/>
      <c r="AVH324" s="169"/>
      <c r="AVI324" s="169"/>
      <c r="AVJ324" s="169"/>
      <c r="AVK324" s="169"/>
      <c r="AVL324" s="169"/>
      <c r="AVM324" s="169"/>
      <c r="AVN324" s="169"/>
      <c r="AVO324" s="169"/>
      <c r="AVP324" s="169"/>
      <c r="AVQ324" s="169"/>
      <c r="AVR324" s="169"/>
      <c r="AVS324" s="169"/>
      <c r="AVT324" s="169"/>
      <c r="AVU324" s="169"/>
      <c r="AVV324" s="169"/>
      <c r="AVW324" s="169"/>
      <c r="AVX324" s="169"/>
      <c r="AVY324" s="169"/>
      <c r="AVZ324" s="169"/>
      <c r="AWA324" s="169"/>
      <c r="AWB324" s="169"/>
      <c r="AWC324" s="169"/>
      <c r="AWD324" s="169"/>
      <c r="AWE324" s="169"/>
      <c r="AWF324" s="169"/>
      <c r="AWG324" s="169"/>
      <c r="AWH324" s="169"/>
      <c r="AWI324" s="169"/>
      <c r="AWJ324" s="169"/>
      <c r="AWK324" s="169"/>
      <c r="AWL324" s="169"/>
      <c r="AWM324" s="169"/>
      <c r="AWN324" s="169"/>
      <c r="AWO324" s="169"/>
      <c r="AWP324" s="169"/>
      <c r="AWQ324" s="169"/>
      <c r="AWR324" s="169"/>
      <c r="AWS324" s="169"/>
      <c r="AWT324" s="169"/>
      <c r="AWU324" s="169"/>
      <c r="AWV324" s="169"/>
      <c r="AWW324" s="169"/>
      <c r="AWX324" s="169"/>
      <c r="AWY324" s="169"/>
      <c r="AWZ324" s="169"/>
      <c r="AXA324" s="169"/>
      <c r="AXB324" s="169"/>
      <c r="AXC324" s="169"/>
      <c r="AXD324" s="169"/>
      <c r="AXE324" s="169"/>
      <c r="AXF324" s="169"/>
      <c r="AXG324" s="169"/>
      <c r="AXH324" s="169"/>
      <c r="AXI324" s="169"/>
      <c r="AXJ324" s="169"/>
      <c r="AXK324" s="169"/>
      <c r="AXL324" s="169"/>
      <c r="AXM324" s="169"/>
      <c r="AXN324" s="169"/>
      <c r="AXO324" s="169"/>
      <c r="AXP324" s="169"/>
      <c r="AXQ324" s="169"/>
      <c r="AXR324" s="169"/>
      <c r="AXS324" s="169"/>
      <c r="AXT324" s="169"/>
      <c r="AXU324" s="169"/>
      <c r="AXV324" s="169"/>
      <c r="AXW324" s="169"/>
      <c r="AXX324" s="169"/>
      <c r="AXY324" s="169"/>
      <c r="AXZ324" s="169"/>
      <c r="AYA324" s="169"/>
      <c r="AYB324" s="169"/>
      <c r="AYC324" s="169"/>
      <c r="AYD324" s="169"/>
      <c r="AYE324" s="169"/>
      <c r="AYF324" s="169"/>
      <c r="AYG324" s="169"/>
      <c r="AYH324" s="169"/>
      <c r="AYI324" s="169"/>
      <c r="AYJ324" s="169"/>
      <c r="AYK324" s="169"/>
      <c r="AYL324" s="169"/>
      <c r="AYM324" s="169"/>
      <c r="AYN324" s="169"/>
      <c r="AYO324" s="169"/>
      <c r="AYP324" s="169"/>
      <c r="AYQ324" s="169"/>
      <c r="AYR324" s="169"/>
      <c r="AYS324" s="169"/>
      <c r="AYT324" s="169"/>
      <c r="AYU324" s="169"/>
      <c r="AYV324" s="169"/>
      <c r="AYW324" s="169"/>
      <c r="AYX324" s="169"/>
      <c r="AYY324" s="169"/>
      <c r="AYZ324" s="169"/>
      <c r="AZA324" s="169"/>
      <c r="AZB324" s="169"/>
      <c r="AZC324" s="169"/>
      <c r="AZD324" s="169"/>
      <c r="AZE324" s="169"/>
      <c r="AZF324" s="169"/>
      <c r="AZG324" s="169"/>
      <c r="AZH324" s="169"/>
      <c r="AZI324" s="169"/>
      <c r="AZJ324" s="169"/>
      <c r="AZK324" s="169"/>
      <c r="AZL324" s="169"/>
      <c r="AZM324" s="169"/>
      <c r="AZN324" s="169"/>
      <c r="AZO324" s="169"/>
      <c r="AZP324" s="169"/>
      <c r="AZQ324" s="169"/>
      <c r="AZR324" s="169"/>
      <c r="AZS324" s="169"/>
      <c r="AZT324" s="169"/>
      <c r="AZU324" s="169"/>
      <c r="AZV324" s="169"/>
      <c r="AZW324" s="169"/>
      <c r="AZX324" s="169"/>
      <c r="AZY324" s="169"/>
      <c r="AZZ324" s="169"/>
      <c r="BAA324" s="169"/>
      <c r="BAB324" s="169"/>
      <c r="BAC324" s="169"/>
      <c r="BAD324" s="169"/>
      <c r="BAE324" s="169"/>
      <c r="BAF324" s="169"/>
      <c r="BAG324" s="169"/>
      <c r="BAH324" s="169"/>
      <c r="BAI324" s="169"/>
      <c r="BAJ324" s="169"/>
      <c r="BAK324" s="169"/>
      <c r="BAL324" s="169"/>
      <c r="BAM324" s="169"/>
      <c r="BAN324" s="169"/>
      <c r="BAO324" s="169"/>
      <c r="BAP324" s="169"/>
      <c r="BAQ324" s="169"/>
      <c r="BAR324" s="169"/>
      <c r="BAS324" s="169"/>
      <c r="BAT324" s="169"/>
      <c r="BAU324" s="169"/>
      <c r="BAV324" s="169"/>
      <c r="BAW324" s="169"/>
      <c r="BAX324" s="169"/>
      <c r="BAY324" s="169"/>
      <c r="BAZ324" s="169"/>
      <c r="BBA324" s="169"/>
      <c r="BBB324" s="169"/>
      <c r="BBC324" s="169"/>
      <c r="BBD324" s="169"/>
      <c r="BBE324" s="169"/>
      <c r="BBF324" s="169"/>
      <c r="BBG324" s="169"/>
      <c r="BBH324" s="169"/>
      <c r="BBI324" s="169"/>
      <c r="BBJ324" s="169"/>
      <c r="BBK324" s="169"/>
      <c r="BBL324" s="169"/>
      <c r="BBM324" s="169"/>
      <c r="BBN324" s="169"/>
      <c r="BBO324" s="169"/>
      <c r="BBP324" s="169"/>
      <c r="BBQ324" s="169"/>
      <c r="BBR324" s="169"/>
      <c r="BBS324" s="169"/>
      <c r="BBT324" s="169"/>
      <c r="BBU324" s="169"/>
      <c r="BBV324" s="169"/>
      <c r="BBW324" s="169"/>
      <c r="BBX324" s="169"/>
      <c r="BBY324" s="169"/>
      <c r="BBZ324" s="169"/>
      <c r="BCA324" s="169"/>
      <c r="BCB324" s="169"/>
      <c r="BCC324" s="169"/>
      <c r="BCD324" s="169"/>
      <c r="BCE324" s="169"/>
      <c r="BCF324" s="169"/>
      <c r="BCG324" s="169"/>
      <c r="BCH324" s="169"/>
      <c r="BCI324" s="169"/>
      <c r="BCJ324" s="169"/>
      <c r="BCK324" s="169"/>
      <c r="BCL324" s="169"/>
      <c r="BCM324" s="169"/>
      <c r="BCN324" s="169"/>
      <c r="BCO324" s="169"/>
      <c r="BCP324" s="169"/>
      <c r="BCQ324" s="169"/>
      <c r="BCR324" s="169"/>
      <c r="BCS324" s="169"/>
      <c r="BCT324" s="169"/>
      <c r="BCU324" s="169"/>
      <c r="BCV324" s="169"/>
      <c r="BCW324" s="169"/>
      <c r="BCX324" s="169"/>
      <c r="BCY324" s="169"/>
      <c r="BCZ324" s="169"/>
      <c r="BDA324" s="169"/>
      <c r="BDB324" s="169"/>
      <c r="BDC324" s="169"/>
      <c r="BDD324" s="169"/>
      <c r="BDE324" s="169"/>
      <c r="BDF324" s="169"/>
      <c r="BDG324" s="169"/>
      <c r="BDH324" s="169"/>
      <c r="BDI324" s="169"/>
      <c r="BDJ324" s="169"/>
      <c r="BDK324" s="169"/>
      <c r="BDL324" s="169"/>
      <c r="BDM324" s="169"/>
      <c r="BDN324" s="169"/>
      <c r="BDO324" s="169"/>
      <c r="BDP324" s="169"/>
      <c r="BDQ324" s="169"/>
      <c r="BDR324" s="169"/>
      <c r="BDS324" s="169"/>
      <c r="BDT324" s="169"/>
      <c r="BDU324" s="169"/>
      <c r="BDV324" s="169"/>
      <c r="BDW324" s="169"/>
      <c r="BDX324" s="169"/>
      <c r="BDY324" s="169"/>
      <c r="BDZ324" s="169"/>
      <c r="BEA324" s="169"/>
      <c r="BEB324" s="169"/>
      <c r="BEC324" s="169"/>
      <c r="BED324" s="169"/>
      <c r="BEE324" s="169"/>
      <c r="BEF324" s="169"/>
      <c r="BEG324" s="169"/>
      <c r="BEH324" s="169"/>
      <c r="BEI324" s="169"/>
      <c r="BEJ324" s="169"/>
      <c r="BEK324" s="169"/>
      <c r="BEL324" s="169"/>
      <c r="BEM324" s="169"/>
      <c r="BEN324" s="169"/>
      <c r="BEO324" s="169"/>
      <c r="BEP324" s="169"/>
      <c r="BEQ324" s="169"/>
      <c r="BER324" s="169"/>
      <c r="BES324" s="169"/>
      <c r="BET324" s="169"/>
      <c r="BEU324" s="169"/>
      <c r="BEV324" s="169"/>
      <c r="BEW324" s="169"/>
      <c r="BEX324" s="169"/>
      <c r="BEY324" s="169"/>
      <c r="BEZ324" s="169"/>
      <c r="BFA324" s="169"/>
      <c r="BFB324" s="169"/>
      <c r="BFC324" s="169"/>
      <c r="BFD324" s="169"/>
      <c r="BFE324" s="169"/>
      <c r="BFF324" s="169"/>
      <c r="BFG324" s="169"/>
      <c r="BFH324" s="169"/>
      <c r="BFI324" s="169"/>
      <c r="BFJ324" s="169"/>
      <c r="BFK324" s="169"/>
      <c r="BFL324" s="169"/>
      <c r="BFM324" s="169"/>
      <c r="BFN324" s="169"/>
      <c r="BFO324" s="169"/>
      <c r="BFP324" s="169"/>
      <c r="BFQ324" s="169"/>
      <c r="BFR324" s="169"/>
      <c r="BFS324" s="169"/>
      <c r="BFT324" s="169"/>
      <c r="BFU324" s="169"/>
      <c r="BFV324" s="169"/>
      <c r="BFW324" s="169"/>
      <c r="BFX324" s="169"/>
      <c r="BFY324" s="169"/>
      <c r="BFZ324" s="169"/>
      <c r="BGA324" s="169"/>
      <c r="BGB324" s="169"/>
      <c r="BGC324" s="169"/>
      <c r="BGD324" s="169"/>
      <c r="BGE324" s="169"/>
      <c r="BGF324" s="169"/>
      <c r="BGG324" s="169"/>
      <c r="BGH324" s="169"/>
      <c r="BGI324" s="169"/>
      <c r="BGJ324" s="169"/>
      <c r="BGK324" s="169"/>
      <c r="BGL324" s="169"/>
      <c r="BGM324" s="169"/>
      <c r="BGN324" s="169"/>
      <c r="BGO324" s="169"/>
      <c r="BGP324" s="169"/>
      <c r="BGQ324" s="169"/>
      <c r="BGR324" s="169"/>
      <c r="BGS324" s="169"/>
      <c r="BGT324" s="169"/>
      <c r="BGU324" s="169"/>
      <c r="BGV324" s="169"/>
      <c r="BGW324" s="169"/>
      <c r="BGX324" s="169"/>
      <c r="BGY324" s="169"/>
      <c r="BGZ324" s="169"/>
      <c r="BHA324" s="169"/>
      <c r="BHB324" s="169"/>
      <c r="BHC324" s="169"/>
      <c r="BHD324" s="169"/>
      <c r="BHE324" s="169"/>
      <c r="BHF324" s="169"/>
      <c r="BHG324" s="169"/>
      <c r="BHH324" s="169"/>
      <c r="BHI324" s="169"/>
      <c r="BHJ324" s="169"/>
      <c r="BHK324" s="169"/>
      <c r="BHL324" s="169"/>
      <c r="BHM324" s="169"/>
      <c r="BHN324" s="169"/>
      <c r="BHO324" s="169"/>
      <c r="BHP324" s="169"/>
      <c r="BHQ324" s="169"/>
      <c r="BHR324" s="169"/>
      <c r="BHS324" s="169"/>
      <c r="BHT324" s="169"/>
      <c r="BHU324" s="169"/>
      <c r="BHV324" s="169"/>
      <c r="BHW324" s="169"/>
      <c r="BHX324" s="169"/>
      <c r="BHY324" s="169"/>
      <c r="BHZ324" s="169"/>
      <c r="BIA324" s="169"/>
      <c r="BIB324" s="169"/>
      <c r="BIC324" s="169"/>
      <c r="BID324" s="169"/>
      <c r="BIE324" s="169"/>
      <c r="BIF324" s="169"/>
      <c r="BIG324" s="169"/>
      <c r="BIH324" s="169"/>
      <c r="BII324" s="169"/>
      <c r="BIJ324" s="169"/>
      <c r="BIK324" s="169"/>
      <c r="BIL324" s="169"/>
      <c r="BIM324" s="169"/>
      <c r="BIN324" s="169"/>
      <c r="BIO324" s="169"/>
      <c r="BIP324" s="169"/>
      <c r="BIQ324" s="169"/>
      <c r="BIR324" s="169"/>
      <c r="BIS324" s="169"/>
      <c r="BIT324" s="169"/>
      <c r="BIU324" s="169"/>
      <c r="BIV324" s="169"/>
      <c r="BIW324" s="169"/>
      <c r="BIX324" s="169"/>
      <c r="BIY324" s="169"/>
      <c r="BIZ324" s="169"/>
      <c r="BJA324" s="169"/>
      <c r="BJB324" s="169"/>
      <c r="BJC324" s="169"/>
      <c r="BJD324" s="169"/>
      <c r="BJE324" s="169"/>
      <c r="BJF324" s="169"/>
      <c r="BJG324" s="169"/>
      <c r="BJH324" s="169"/>
      <c r="BJI324" s="169"/>
      <c r="BJJ324" s="169"/>
      <c r="BJK324" s="169"/>
      <c r="BJL324" s="169"/>
      <c r="BJM324" s="169"/>
      <c r="BJN324" s="169"/>
      <c r="BJO324" s="169"/>
      <c r="BJP324" s="169"/>
      <c r="BJQ324" s="169"/>
      <c r="BJR324" s="169"/>
      <c r="BJS324" s="169"/>
      <c r="BJT324" s="169"/>
      <c r="BJU324" s="169"/>
      <c r="BJV324" s="169"/>
      <c r="BJW324" s="169"/>
      <c r="BJX324" s="169"/>
      <c r="BJY324" s="169"/>
      <c r="BJZ324" s="169"/>
      <c r="BKA324" s="169"/>
      <c r="BKB324" s="169"/>
      <c r="BKC324" s="169"/>
      <c r="BKD324" s="169"/>
      <c r="BKE324" s="169"/>
      <c r="BKF324" s="169"/>
      <c r="BKG324" s="169"/>
      <c r="BKH324" s="169"/>
      <c r="BKI324" s="169"/>
      <c r="BKJ324" s="169"/>
      <c r="BKK324" s="169"/>
      <c r="BKL324" s="169"/>
      <c r="BKM324" s="169"/>
      <c r="BKN324" s="169"/>
      <c r="BKO324" s="169"/>
      <c r="BKP324" s="169"/>
      <c r="BKQ324" s="169"/>
      <c r="BKR324" s="169"/>
      <c r="BKS324" s="169"/>
      <c r="BKT324" s="169"/>
      <c r="BKU324" s="169"/>
      <c r="BKV324" s="169"/>
      <c r="BKW324" s="169"/>
      <c r="BKX324" s="169"/>
      <c r="BKY324" s="169"/>
      <c r="BKZ324" s="169"/>
      <c r="BLA324" s="169"/>
      <c r="BLB324" s="169"/>
      <c r="BLC324" s="169"/>
      <c r="BLD324" s="169"/>
      <c r="BLE324" s="169"/>
      <c r="BLF324" s="169"/>
      <c r="BLG324" s="169"/>
      <c r="BLH324" s="169"/>
      <c r="BLI324" s="169"/>
      <c r="BLJ324" s="169"/>
      <c r="BLK324" s="169"/>
      <c r="BLL324" s="169"/>
      <c r="BLM324" s="169"/>
      <c r="BLN324" s="169"/>
      <c r="BLO324" s="169"/>
      <c r="BLP324" s="169"/>
      <c r="BLQ324" s="169"/>
      <c r="BLR324" s="169"/>
      <c r="BLS324" s="169"/>
      <c r="BLT324" s="169"/>
      <c r="BLU324" s="169"/>
      <c r="BLV324" s="169"/>
      <c r="BLW324" s="169"/>
      <c r="BLX324" s="169"/>
      <c r="BLY324" s="169"/>
      <c r="BLZ324" s="169"/>
      <c r="BMA324" s="169"/>
      <c r="BMB324" s="169"/>
      <c r="BMC324" s="169"/>
      <c r="BMD324" s="169"/>
      <c r="BME324" s="169"/>
      <c r="BMF324" s="169"/>
      <c r="BMG324" s="169"/>
      <c r="BMH324" s="169"/>
      <c r="BMI324" s="169"/>
      <c r="BMJ324" s="169"/>
      <c r="BMK324" s="169"/>
      <c r="BML324" s="169"/>
      <c r="BMM324" s="169"/>
      <c r="BMN324" s="169"/>
      <c r="BMO324" s="169"/>
      <c r="BMP324" s="169"/>
      <c r="BMQ324" s="169"/>
      <c r="BMR324" s="169"/>
      <c r="BMS324" s="169"/>
      <c r="BMT324" s="169"/>
      <c r="BMU324" s="169"/>
      <c r="BMV324" s="169"/>
      <c r="BMW324" s="169"/>
      <c r="BMX324" s="169"/>
      <c r="BMY324" s="169"/>
      <c r="BMZ324" s="169"/>
      <c r="BNA324" s="169"/>
      <c r="BNB324" s="169"/>
      <c r="BNC324" s="169"/>
      <c r="BND324" s="169"/>
      <c r="BNE324" s="169"/>
      <c r="BNF324" s="169"/>
      <c r="BNG324" s="169"/>
      <c r="BNH324" s="169"/>
      <c r="BNI324" s="169"/>
      <c r="BNJ324" s="169"/>
      <c r="BNK324" s="169"/>
      <c r="BNL324" s="169"/>
      <c r="BNM324" s="169"/>
      <c r="BNN324" s="169"/>
      <c r="BNO324" s="169"/>
      <c r="BNP324" s="169"/>
      <c r="BNQ324" s="169"/>
      <c r="BNR324" s="169"/>
      <c r="BNS324" s="169"/>
      <c r="BNT324" s="169"/>
      <c r="BNU324" s="169"/>
      <c r="BNV324" s="169"/>
      <c r="BNW324" s="169"/>
      <c r="BNX324" s="169"/>
      <c r="BNY324" s="169"/>
      <c r="BNZ324" s="169"/>
      <c r="BOA324" s="169"/>
      <c r="BOB324" s="169"/>
      <c r="BOC324" s="169"/>
      <c r="BOD324" s="169"/>
      <c r="BOE324" s="169"/>
      <c r="BOF324" s="169"/>
      <c r="BOG324" s="169"/>
      <c r="BOH324" s="169"/>
      <c r="BOI324" s="169"/>
      <c r="BOJ324" s="169"/>
      <c r="BOK324" s="169"/>
      <c r="BOL324" s="169"/>
      <c r="BOM324" s="169"/>
      <c r="BON324" s="169"/>
      <c r="BOO324" s="169"/>
      <c r="BOP324" s="169"/>
      <c r="BOQ324" s="169"/>
      <c r="BOR324" s="169"/>
      <c r="BOS324" s="169"/>
      <c r="BOT324" s="169"/>
      <c r="BOU324" s="169"/>
      <c r="BOV324" s="169"/>
      <c r="BOW324" s="169"/>
      <c r="BOX324" s="169"/>
      <c r="BOY324" s="169"/>
      <c r="BOZ324" s="169"/>
      <c r="BPA324" s="169"/>
      <c r="BPB324" s="169"/>
      <c r="BPC324" s="169"/>
      <c r="BPD324" s="169"/>
      <c r="BPE324" s="169"/>
      <c r="BPF324" s="169"/>
      <c r="BPG324" s="169"/>
      <c r="BPH324" s="169"/>
      <c r="BPI324" s="169"/>
      <c r="BPJ324" s="169"/>
      <c r="BPK324" s="169"/>
      <c r="BPL324" s="169"/>
      <c r="BPM324" s="169"/>
      <c r="BPN324" s="169"/>
      <c r="BPO324" s="169"/>
      <c r="BPP324" s="169"/>
      <c r="BPQ324" s="169"/>
      <c r="BPR324" s="169"/>
      <c r="BPS324" s="169"/>
      <c r="BPT324" s="169"/>
      <c r="BPU324" s="169"/>
      <c r="BPV324" s="169"/>
      <c r="BPW324" s="169"/>
      <c r="BPX324" s="169"/>
      <c r="BPY324" s="169"/>
      <c r="BPZ324" s="169"/>
      <c r="BQA324" s="169"/>
      <c r="BQB324" s="169"/>
      <c r="BQC324" s="169"/>
      <c r="BQD324" s="169"/>
      <c r="BQE324" s="169"/>
      <c r="BQF324" s="169"/>
      <c r="BQG324" s="169"/>
      <c r="BQH324" s="169"/>
      <c r="BQI324" s="169"/>
      <c r="BQJ324" s="169"/>
      <c r="BQK324" s="169"/>
      <c r="BQL324" s="169"/>
      <c r="BQM324" s="169"/>
      <c r="BQN324" s="169"/>
      <c r="BQO324" s="169"/>
      <c r="BQP324" s="169"/>
      <c r="BQQ324" s="169"/>
      <c r="BQR324" s="169"/>
      <c r="BQS324" s="169"/>
      <c r="BQT324" s="169"/>
      <c r="BQU324" s="169"/>
      <c r="BQV324" s="169"/>
      <c r="BQW324" s="169"/>
      <c r="BQX324" s="169"/>
      <c r="BQY324" s="169"/>
      <c r="BQZ324" s="169"/>
      <c r="BRA324" s="169"/>
      <c r="BRB324" s="169"/>
      <c r="BRC324" s="169"/>
      <c r="BRD324" s="169"/>
      <c r="BRE324" s="169"/>
      <c r="BRF324" s="169"/>
      <c r="BRG324" s="169"/>
      <c r="BRH324" s="169"/>
      <c r="BRI324" s="169"/>
      <c r="BRJ324" s="169"/>
      <c r="BRK324" s="169"/>
      <c r="BRL324" s="169"/>
      <c r="BRM324" s="169"/>
      <c r="BRN324" s="169"/>
      <c r="BRO324" s="169"/>
      <c r="BRP324" s="169"/>
      <c r="BRQ324" s="169"/>
      <c r="BRR324" s="169"/>
      <c r="BRS324" s="169"/>
      <c r="BRT324" s="169"/>
      <c r="BRU324" s="169"/>
      <c r="BRV324" s="169"/>
      <c r="BRW324" s="169"/>
      <c r="BRX324" s="169"/>
      <c r="BRY324" s="169"/>
      <c r="BRZ324" s="169"/>
      <c r="BSA324" s="169"/>
      <c r="BSB324" s="169"/>
      <c r="BSC324" s="169"/>
      <c r="BSD324" s="169"/>
      <c r="BSE324" s="169"/>
      <c r="BSF324" s="169"/>
      <c r="BSG324" s="169"/>
      <c r="BSH324" s="169"/>
      <c r="BSI324" s="169"/>
      <c r="BSJ324" s="169"/>
      <c r="BSK324" s="169"/>
      <c r="BSL324" s="169"/>
      <c r="BSM324" s="169"/>
      <c r="BSN324" s="169"/>
      <c r="BSO324" s="169"/>
      <c r="BSP324" s="169"/>
      <c r="BSQ324" s="169"/>
      <c r="BSR324" s="169"/>
      <c r="BSS324" s="169"/>
      <c r="BST324" s="169"/>
      <c r="BSU324" s="169"/>
      <c r="BSV324" s="169"/>
      <c r="BSW324" s="169"/>
      <c r="BSX324" s="169"/>
      <c r="BSY324" s="169"/>
      <c r="BSZ324" s="169"/>
      <c r="BTA324" s="169"/>
      <c r="BTB324" s="169"/>
      <c r="BTC324" s="169"/>
      <c r="BTD324" s="169"/>
      <c r="BTE324" s="169"/>
      <c r="BTF324" s="169"/>
      <c r="BTG324" s="169"/>
      <c r="BTH324" s="169"/>
      <c r="BTI324" s="169"/>
      <c r="BTJ324" s="169"/>
      <c r="BTK324" s="169"/>
      <c r="BTL324" s="169"/>
      <c r="BTM324" s="169"/>
      <c r="BTN324" s="169"/>
      <c r="BTO324" s="169"/>
      <c r="BTP324" s="169"/>
      <c r="BTQ324" s="169"/>
      <c r="BTR324" s="169"/>
      <c r="BTS324" s="169"/>
      <c r="BTT324" s="169"/>
      <c r="BTU324" s="169"/>
      <c r="BTV324" s="169"/>
      <c r="BTW324" s="169"/>
      <c r="BTX324" s="169"/>
      <c r="BTY324" s="169"/>
      <c r="BTZ324" s="169"/>
      <c r="BUA324" s="169"/>
      <c r="BUB324" s="169"/>
      <c r="BUC324" s="169"/>
      <c r="BUD324" s="169"/>
      <c r="BUE324" s="169"/>
      <c r="BUF324" s="169"/>
      <c r="BUG324" s="169"/>
      <c r="BUH324" s="169"/>
      <c r="BUI324" s="169"/>
      <c r="BUJ324" s="169"/>
      <c r="BUK324" s="169"/>
      <c r="BUL324" s="169"/>
      <c r="BUM324" s="169"/>
      <c r="BUN324" s="169"/>
      <c r="BUO324" s="169"/>
      <c r="BUP324" s="169"/>
      <c r="BUQ324" s="169"/>
      <c r="BUR324" s="169"/>
      <c r="BUS324" s="169"/>
      <c r="BUT324" s="169"/>
      <c r="BUU324" s="169"/>
      <c r="BUV324" s="169"/>
      <c r="BUW324" s="169"/>
      <c r="BUX324" s="169"/>
      <c r="BUY324" s="169"/>
      <c r="BUZ324" s="169"/>
      <c r="BVA324" s="169"/>
      <c r="BVB324" s="169"/>
      <c r="BVC324" s="169"/>
      <c r="BVD324" s="169"/>
      <c r="BVE324" s="169"/>
      <c r="BVF324" s="169"/>
      <c r="BVG324" s="169"/>
      <c r="BVH324" s="169"/>
      <c r="BVI324" s="169"/>
      <c r="BVJ324" s="169"/>
      <c r="BVK324" s="169"/>
      <c r="BVL324" s="169"/>
      <c r="BVM324" s="169"/>
      <c r="BVN324" s="169"/>
      <c r="BVO324" s="169"/>
      <c r="BVP324" s="169"/>
      <c r="BVQ324" s="169"/>
      <c r="BVR324" s="169"/>
      <c r="BVS324" s="169"/>
      <c r="BVT324" s="169"/>
      <c r="BVU324" s="169"/>
      <c r="BVV324" s="169"/>
      <c r="BVW324" s="169"/>
      <c r="BVX324" s="169"/>
      <c r="BVY324" s="169"/>
      <c r="BVZ324" s="169"/>
      <c r="BWA324" s="169"/>
      <c r="BWB324" s="169"/>
      <c r="BWC324" s="169"/>
      <c r="BWD324" s="169"/>
      <c r="BWE324" s="169"/>
      <c r="BWF324" s="169"/>
      <c r="BWG324" s="169"/>
      <c r="BWH324" s="169"/>
      <c r="BWI324" s="169"/>
      <c r="BWJ324" s="169"/>
      <c r="BWK324" s="169"/>
      <c r="BWL324" s="169"/>
      <c r="BWM324" s="169"/>
      <c r="BWN324" s="169"/>
      <c r="BWO324" s="169"/>
      <c r="BWP324" s="169"/>
      <c r="BWQ324" s="169"/>
      <c r="BWR324" s="169"/>
      <c r="BWS324" s="169"/>
      <c r="BWT324" s="169"/>
      <c r="BWU324" s="169"/>
      <c r="BWV324" s="169"/>
      <c r="BWW324" s="169"/>
      <c r="BWX324" s="169"/>
      <c r="BWY324" s="169"/>
      <c r="BWZ324" s="169"/>
      <c r="BXA324" s="169"/>
      <c r="BXB324" s="169"/>
      <c r="BXC324" s="169"/>
      <c r="BXD324" s="169"/>
      <c r="BXE324" s="169"/>
      <c r="BXF324" s="169"/>
      <c r="BXG324" s="169"/>
      <c r="BXH324" s="169"/>
      <c r="BXI324" s="169"/>
      <c r="BXJ324" s="169"/>
      <c r="BXK324" s="169"/>
      <c r="BXL324" s="169"/>
      <c r="BXM324" s="169"/>
      <c r="BXN324" s="169"/>
      <c r="BXO324" s="169"/>
      <c r="BXP324" s="169"/>
      <c r="BXQ324" s="169"/>
      <c r="BXR324" s="169"/>
      <c r="BXS324" s="169"/>
      <c r="BXT324" s="169"/>
      <c r="BXU324" s="169"/>
      <c r="BXV324" s="169"/>
      <c r="BXW324" s="169"/>
      <c r="BXX324" s="169"/>
      <c r="BXY324" s="169"/>
      <c r="BXZ324" s="169"/>
      <c r="BYA324" s="169"/>
      <c r="BYB324" s="169"/>
      <c r="BYC324" s="169"/>
      <c r="BYD324" s="169"/>
      <c r="BYE324" s="169"/>
      <c r="BYF324" s="169"/>
      <c r="BYG324" s="169"/>
      <c r="BYH324" s="169"/>
      <c r="BYI324" s="169"/>
      <c r="BYJ324" s="169"/>
      <c r="BYK324" s="169"/>
      <c r="BYL324" s="169"/>
      <c r="BYM324" s="169"/>
      <c r="BYN324" s="169"/>
      <c r="BYO324" s="169"/>
      <c r="BYP324" s="169"/>
      <c r="BYQ324" s="169"/>
      <c r="BYR324" s="169"/>
      <c r="BYS324" s="169"/>
      <c r="BYT324" s="169"/>
      <c r="BYU324" s="169"/>
      <c r="BYV324" s="169"/>
      <c r="BYW324" s="169"/>
      <c r="BYX324" s="169"/>
      <c r="BYY324" s="169"/>
      <c r="BYZ324" s="169"/>
      <c r="BZA324" s="169"/>
      <c r="BZB324" s="169"/>
      <c r="BZC324" s="169"/>
      <c r="BZD324" s="169"/>
      <c r="BZE324" s="169"/>
      <c r="BZF324" s="169"/>
      <c r="BZG324" s="169"/>
      <c r="BZH324" s="169"/>
      <c r="BZI324" s="169"/>
      <c r="BZJ324" s="169"/>
      <c r="BZK324" s="169"/>
      <c r="BZL324" s="169"/>
      <c r="BZM324" s="169"/>
      <c r="BZN324" s="169"/>
      <c r="BZO324" s="169"/>
      <c r="BZP324" s="169"/>
      <c r="BZQ324" s="169"/>
      <c r="BZR324" s="169"/>
      <c r="BZS324" s="169"/>
      <c r="BZT324" s="169"/>
      <c r="BZU324" s="169"/>
      <c r="BZV324" s="169"/>
      <c r="BZW324" s="169"/>
      <c r="BZX324" s="169"/>
      <c r="BZY324" s="169"/>
      <c r="BZZ324" s="169"/>
      <c r="CAA324" s="169"/>
      <c r="CAB324" s="169"/>
      <c r="CAC324" s="169"/>
      <c r="CAD324" s="169"/>
      <c r="CAE324" s="169"/>
      <c r="CAF324" s="169"/>
      <c r="CAG324" s="169"/>
      <c r="CAH324" s="169"/>
      <c r="CAI324" s="169"/>
      <c r="CAJ324" s="169"/>
      <c r="CAK324" s="169"/>
      <c r="CAL324" s="169"/>
      <c r="CAM324" s="169"/>
      <c r="CAN324" s="169"/>
      <c r="CAO324" s="169"/>
      <c r="CAP324" s="169"/>
      <c r="CAQ324" s="169"/>
      <c r="CAR324" s="169"/>
      <c r="CAS324" s="169"/>
      <c r="CAT324" s="169"/>
      <c r="CAU324" s="169"/>
      <c r="CAV324" s="169"/>
      <c r="CAW324" s="169"/>
      <c r="CAX324" s="169"/>
      <c r="CAY324" s="169"/>
      <c r="CAZ324" s="169"/>
      <c r="CBA324" s="169"/>
      <c r="CBB324" s="169"/>
      <c r="CBC324" s="169"/>
      <c r="CBD324" s="169"/>
      <c r="CBE324" s="169"/>
      <c r="CBF324" s="169"/>
      <c r="CBG324" s="169"/>
      <c r="CBH324" s="169"/>
      <c r="CBI324" s="169"/>
      <c r="CBJ324" s="169"/>
      <c r="CBK324" s="169"/>
      <c r="CBL324" s="169"/>
      <c r="CBM324" s="169"/>
      <c r="CBN324" s="169"/>
      <c r="CBO324" s="169"/>
      <c r="CBP324" s="169"/>
      <c r="CBQ324" s="169"/>
      <c r="CBR324" s="169"/>
      <c r="CBS324" s="169"/>
      <c r="CBT324" s="169"/>
      <c r="CBU324" s="169"/>
      <c r="CBV324" s="169"/>
      <c r="CBW324" s="169"/>
      <c r="CBX324" s="169"/>
      <c r="CBY324" s="169"/>
      <c r="CBZ324" s="169"/>
      <c r="CCA324" s="169"/>
      <c r="CCB324" s="169"/>
      <c r="CCC324" s="169"/>
      <c r="CCD324" s="169"/>
      <c r="CCE324" s="169"/>
      <c r="CCF324" s="169"/>
      <c r="CCG324" s="169"/>
      <c r="CCH324" s="169"/>
      <c r="CCI324" s="169"/>
      <c r="CCJ324" s="169"/>
      <c r="CCK324" s="169"/>
      <c r="CCL324" s="169"/>
      <c r="CCM324" s="169"/>
      <c r="CCN324" s="169"/>
      <c r="CCO324" s="169"/>
      <c r="CCP324" s="169"/>
      <c r="CCQ324" s="169"/>
      <c r="CCR324" s="169"/>
      <c r="CCS324" s="169"/>
      <c r="CCT324" s="169"/>
      <c r="CCU324" s="169"/>
      <c r="CCV324" s="169"/>
      <c r="CCW324" s="169"/>
      <c r="CCX324" s="169"/>
      <c r="CCY324" s="169"/>
      <c r="CCZ324" s="169"/>
      <c r="CDA324" s="169"/>
      <c r="CDB324" s="169"/>
      <c r="CDC324" s="169"/>
      <c r="CDD324" s="169"/>
      <c r="CDE324" s="169"/>
      <c r="CDF324" s="169"/>
      <c r="CDG324" s="169"/>
      <c r="CDH324" s="169"/>
      <c r="CDI324" s="169"/>
      <c r="CDJ324" s="169"/>
      <c r="CDK324" s="169"/>
      <c r="CDL324" s="169"/>
      <c r="CDM324" s="169"/>
      <c r="CDN324" s="169"/>
      <c r="CDO324" s="169"/>
      <c r="CDP324" s="169"/>
      <c r="CDQ324" s="169"/>
      <c r="CDR324" s="169"/>
      <c r="CDS324" s="169"/>
      <c r="CDT324" s="169"/>
      <c r="CDU324" s="169"/>
      <c r="CDV324" s="169"/>
      <c r="CDW324" s="169"/>
      <c r="CDX324" s="169"/>
      <c r="CDY324" s="169"/>
      <c r="CDZ324" s="169"/>
      <c r="CEA324" s="169"/>
      <c r="CEB324" s="169"/>
      <c r="CEC324" s="169"/>
      <c r="CED324" s="169"/>
      <c r="CEE324" s="169"/>
      <c r="CEF324" s="169"/>
      <c r="CEG324" s="169"/>
      <c r="CEH324" s="169"/>
      <c r="CEI324" s="169"/>
      <c r="CEJ324" s="169"/>
      <c r="CEK324" s="169"/>
      <c r="CEL324" s="169"/>
      <c r="CEM324" s="169"/>
      <c r="CEN324" s="169"/>
      <c r="CEO324" s="169"/>
      <c r="CEP324" s="169"/>
      <c r="CEQ324" s="169"/>
      <c r="CER324" s="169"/>
      <c r="CES324" s="169"/>
      <c r="CET324" s="169"/>
      <c r="CEU324" s="169"/>
      <c r="CEV324" s="169"/>
      <c r="CEW324" s="169"/>
      <c r="CEX324" s="169"/>
      <c r="CEY324" s="169"/>
      <c r="CEZ324" s="169"/>
      <c r="CFA324" s="169"/>
      <c r="CFB324" s="169"/>
      <c r="CFC324" s="169"/>
      <c r="CFD324" s="169"/>
      <c r="CFE324" s="169"/>
      <c r="CFF324" s="169"/>
      <c r="CFG324" s="169"/>
      <c r="CFH324" s="169"/>
      <c r="CFI324" s="169"/>
      <c r="CFJ324" s="169"/>
      <c r="CFK324" s="169"/>
      <c r="CFL324" s="169"/>
      <c r="CFM324" s="169"/>
      <c r="CFN324" s="169"/>
      <c r="CFO324" s="169"/>
      <c r="CFP324" s="169"/>
      <c r="CFQ324" s="169"/>
      <c r="CFR324" s="169"/>
      <c r="CFS324" s="169"/>
      <c r="CFT324" s="169"/>
      <c r="CFU324" s="169"/>
      <c r="CFV324" s="169"/>
      <c r="CFW324" s="169"/>
      <c r="CFX324" s="169"/>
      <c r="CFY324" s="169"/>
      <c r="CFZ324" s="169"/>
      <c r="CGA324" s="169"/>
      <c r="CGB324" s="169"/>
      <c r="CGC324" s="169"/>
      <c r="CGD324" s="169"/>
      <c r="CGE324" s="169"/>
      <c r="CGF324" s="169"/>
      <c r="CGG324" s="169"/>
      <c r="CGH324" s="169"/>
      <c r="CGI324" s="169"/>
      <c r="CGJ324" s="169"/>
      <c r="CGK324" s="169"/>
      <c r="CGL324" s="169"/>
      <c r="CGM324" s="169"/>
      <c r="CGN324" s="169"/>
      <c r="CGO324" s="169"/>
      <c r="CGP324" s="169"/>
      <c r="CGQ324" s="169"/>
      <c r="CGR324" s="169"/>
      <c r="CGS324" s="169"/>
      <c r="CGT324" s="169"/>
      <c r="CGU324" s="169"/>
      <c r="CGV324" s="169"/>
      <c r="CGW324" s="169"/>
      <c r="CGX324" s="169"/>
      <c r="CGY324" s="169"/>
      <c r="CGZ324" s="169"/>
      <c r="CHA324" s="169"/>
      <c r="CHB324" s="169"/>
      <c r="CHC324" s="169"/>
      <c r="CHD324" s="169"/>
      <c r="CHE324" s="169"/>
      <c r="CHF324" s="169"/>
      <c r="CHG324" s="169"/>
      <c r="CHH324" s="169"/>
      <c r="CHI324" s="169"/>
      <c r="CHJ324" s="169"/>
      <c r="CHK324" s="169"/>
      <c r="CHL324" s="169"/>
      <c r="CHM324" s="169"/>
      <c r="CHN324" s="169"/>
      <c r="CHO324" s="169"/>
      <c r="CHP324" s="169"/>
      <c r="CHQ324" s="169"/>
      <c r="CHR324" s="169"/>
      <c r="CHS324" s="169"/>
      <c r="CHT324" s="169"/>
      <c r="CHU324" s="169"/>
      <c r="CHV324" s="169"/>
      <c r="CHW324" s="169"/>
      <c r="CHX324" s="169"/>
      <c r="CHY324" s="169"/>
      <c r="CHZ324" s="169"/>
      <c r="CIA324" s="169"/>
      <c r="CIB324" s="169"/>
      <c r="CIC324" s="169"/>
      <c r="CID324" s="169"/>
      <c r="CIE324" s="169"/>
      <c r="CIF324" s="169"/>
      <c r="CIG324" s="169"/>
      <c r="CIH324" s="169"/>
      <c r="CII324" s="169"/>
      <c r="CIJ324" s="169"/>
      <c r="CIK324" s="169"/>
      <c r="CIL324" s="169"/>
      <c r="CIM324" s="169"/>
      <c r="CIN324" s="169"/>
      <c r="CIO324" s="169"/>
      <c r="CIP324" s="169"/>
      <c r="CIQ324" s="169"/>
      <c r="CIR324" s="169"/>
      <c r="CIS324" s="169"/>
      <c r="CIT324" s="169"/>
      <c r="CIU324" s="169"/>
      <c r="CIV324" s="169"/>
      <c r="CIW324" s="169"/>
      <c r="CIX324" s="169"/>
      <c r="CIY324" s="169"/>
      <c r="CIZ324" s="169"/>
      <c r="CJA324" s="169"/>
      <c r="CJB324" s="169"/>
      <c r="CJC324" s="169"/>
      <c r="CJD324" s="169"/>
      <c r="CJE324" s="169"/>
      <c r="CJF324" s="169"/>
      <c r="CJG324" s="169"/>
      <c r="CJH324" s="169"/>
      <c r="CJI324" s="169"/>
      <c r="CJJ324" s="169"/>
      <c r="CJK324" s="169"/>
      <c r="CJL324" s="169"/>
      <c r="CJM324" s="169"/>
      <c r="CJN324" s="169"/>
      <c r="CJO324" s="169"/>
      <c r="CJP324" s="169"/>
      <c r="CJQ324" s="169"/>
      <c r="CJR324" s="169"/>
      <c r="CJS324" s="169"/>
      <c r="CJT324" s="169"/>
      <c r="CJU324" s="169"/>
      <c r="CJV324" s="169"/>
      <c r="CJW324" s="169"/>
      <c r="CJX324" s="169"/>
      <c r="CJY324" s="169"/>
      <c r="CJZ324" s="169"/>
      <c r="CKA324" s="169"/>
      <c r="CKB324" s="169"/>
      <c r="CKC324" s="169"/>
      <c r="CKD324" s="169"/>
      <c r="CKE324" s="169"/>
      <c r="CKF324" s="169"/>
      <c r="CKG324" s="169"/>
      <c r="CKH324" s="169"/>
      <c r="CKI324" s="169"/>
      <c r="CKJ324" s="169"/>
      <c r="CKK324" s="169"/>
      <c r="CKL324" s="169"/>
      <c r="CKM324" s="169"/>
      <c r="CKN324" s="169"/>
      <c r="CKO324" s="169"/>
      <c r="CKP324" s="169"/>
      <c r="CKQ324" s="169"/>
      <c r="CKR324" s="169"/>
      <c r="CKS324" s="169"/>
      <c r="CKT324" s="169"/>
      <c r="CKU324" s="169"/>
      <c r="CKV324" s="169"/>
      <c r="CKW324" s="169"/>
      <c r="CKX324" s="169"/>
      <c r="CKY324" s="169"/>
      <c r="CKZ324" s="169"/>
      <c r="CLA324" s="169"/>
      <c r="CLB324" s="169"/>
      <c r="CLC324" s="169"/>
      <c r="CLD324" s="169"/>
      <c r="CLE324" s="169"/>
      <c r="CLF324" s="169"/>
      <c r="CLG324" s="169"/>
      <c r="CLH324" s="169"/>
      <c r="CLI324" s="169"/>
      <c r="CLJ324" s="169"/>
      <c r="CLK324" s="169"/>
      <c r="CLL324" s="169"/>
      <c r="CLM324" s="169"/>
      <c r="CLN324" s="169"/>
      <c r="CLO324" s="169"/>
      <c r="CLP324" s="169"/>
      <c r="CLQ324" s="169"/>
      <c r="CLR324" s="169"/>
      <c r="CLS324" s="169"/>
      <c r="CLT324" s="169"/>
      <c r="CLU324" s="169"/>
      <c r="CLV324" s="169"/>
      <c r="CLW324" s="169"/>
      <c r="CLX324" s="169"/>
      <c r="CLY324" s="169"/>
      <c r="CLZ324" s="169"/>
      <c r="CMA324" s="169"/>
      <c r="CMB324" s="169"/>
      <c r="CMC324" s="169"/>
      <c r="CMD324" s="169"/>
      <c r="CME324" s="169"/>
      <c r="CMF324" s="169"/>
      <c r="CMG324" s="169"/>
      <c r="CMH324" s="169"/>
      <c r="CMI324" s="169"/>
      <c r="CMJ324" s="169"/>
      <c r="CMK324" s="169"/>
      <c r="CML324" s="169"/>
      <c r="CMM324" s="169"/>
      <c r="CMN324" s="169"/>
      <c r="CMO324" s="169"/>
      <c r="CMP324" s="169"/>
      <c r="CMQ324" s="169"/>
      <c r="CMR324" s="169"/>
      <c r="CMS324" s="169"/>
      <c r="CMT324" s="169"/>
      <c r="CMU324" s="169"/>
      <c r="CMV324" s="169"/>
      <c r="CMW324" s="169"/>
      <c r="CMX324" s="169"/>
      <c r="CMY324" s="169"/>
      <c r="CMZ324" s="169"/>
      <c r="CNA324" s="169"/>
      <c r="CNB324" s="169"/>
      <c r="CNC324" s="169"/>
      <c r="CND324" s="169"/>
      <c r="CNE324" s="169"/>
      <c r="CNF324" s="169"/>
      <c r="CNG324" s="169"/>
      <c r="CNH324" s="169"/>
      <c r="CNI324" s="169"/>
      <c r="CNJ324" s="169"/>
      <c r="CNK324" s="169"/>
      <c r="CNL324" s="169"/>
      <c r="CNM324" s="169"/>
      <c r="CNN324" s="169"/>
      <c r="CNO324" s="169"/>
      <c r="CNP324" s="169"/>
      <c r="CNQ324" s="169"/>
      <c r="CNR324" s="169"/>
      <c r="CNS324" s="169"/>
      <c r="CNT324" s="169"/>
      <c r="CNU324" s="169"/>
      <c r="CNV324" s="169"/>
      <c r="CNW324" s="169"/>
      <c r="CNX324" s="169"/>
      <c r="CNY324" s="169"/>
      <c r="CNZ324" s="169"/>
      <c r="COA324" s="169"/>
      <c r="COB324" s="169"/>
      <c r="COC324" s="169"/>
      <c r="COD324" s="169"/>
      <c r="COE324" s="169"/>
      <c r="COF324" s="169"/>
      <c r="COG324" s="169"/>
      <c r="COH324" s="169"/>
      <c r="COI324" s="169"/>
      <c r="COJ324" s="169"/>
      <c r="COK324" s="169"/>
      <c r="COL324" s="169"/>
      <c r="COM324" s="169"/>
      <c r="CON324" s="169"/>
      <c r="COO324" s="169"/>
      <c r="COP324" s="169"/>
      <c r="COQ324" s="169"/>
      <c r="COR324" s="169"/>
      <c r="COS324" s="169"/>
      <c r="COT324" s="169"/>
      <c r="COU324" s="169"/>
      <c r="COV324" s="169"/>
      <c r="COW324" s="169"/>
      <c r="COX324" s="169"/>
      <c r="COY324" s="169"/>
      <c r="COZ324" s="169"/>
      <c r="CPA324" s="169"/>
      <c r="CPB324" s="169"/>
      <c r="CPC324" s="169"/>
      <c r="CPD324" s="169"/>
      <c r="CPE324" s="169"/>
      <c r="CPF324" s="169"/>
      <c r="CPG324" s="169"/>
      <c r="CPH324" s="169"/>
      <c r="CPI324" s="169"/>
      <c r="CPJ324" s="169"/>
      <c r="CPK324" s="169"/>
      <c r="CPL324" s="169"/>
      <c r="CPM324" s="169"/>
      <c r="CPN324" s="169"/>
      <c r="CPO324" s="169"/>
      <c r="CPP324" s="169"/>
      <c r="CPQ324" s="169"/>
      <c r="CPR324" s="169"/>
      <c r="CPS324" s="169"/>
      <c r="CPT324" s="169"/>
      <c r="CPU324" s="169"/>
      <c r="CPV324" s="169"/>
      <c r="CPW324" s="169"/>
      <c r="CPX324" s="169"/>
      <c r="CPY324" s="169"/>
      <c r="CPZ324" s="169"/>
      <c r="CQA324" s="169"/>
      <c r="CQB324" s="169"/>
      <c r="CQC324" s="169"/>
      <c r="CQD324" s="169"/>
      <c r="CQE324" s="169"/>
      <c r="CQF324" s="169"/>
      <c r="CQG324" s="169"/>
      <c r="CQH324" s="169"/>
      <c r="CQI324" s="169"/>
      <c r="CQJ324" s="169"/>
      <c r="CQK324" s="169"/>
      <c r="CQL324" s="169"/>
      <c r="CQM324" s="169"/>
      <c r="CQN324" s="169"/>
      <c r="CQO324" s="169"/>
      <c r="CQP324" s="169"/>
      <c r="CQQ324" s="169"/>
      <c r="CQR324" s="169"/>
      <c r="CQS324" s="169"/>
      <c r="CQT324" s="169"/>
      <c r="CQU324" s="169"/>
      <c r="CQV324" s="169"/>
      <c r="CQW324" s="169"/>
      <c r="CQX324" s="169"/>
      <c r="CQY324" s="169"/>
      <c r="CQZ324" s="169"/>
      <c r="CRA324" s="169"/>
      <c r="CRB324" s="169"/>
      <c r="CRC324" s="169"/>
      <c r="CRD324" s="169"/>
      <c r="CRE324" s="169"/>
      <c r="CRF324" s="169"/>
      <c r="CRG324" s="169"/>
      <c r="CRH324" s="169"/>
      <c r="CRI324" s="169"/>
      <c r="CRJ324" s="169"/>
      <c r="CRK324" s="169"/>
      <c r="CRL324" s="169"/>
      <c r="CRM324" s="169"/>
      <c r="CRN324" s="169"/>
      <c r="CRO324" s="169"/>
      <c r="CRP324" s="169"/>
      <c r="CRQ324" s="169"/>
      <c r="CRR324" s="169"/>
      <c r="CRS324" s="169"/>
      <c r="CRT324" s="169"/>
      <c r="CRU324" s="169"/>
      <c r="CRV324" s="169"/>
      <c r="CRW324" s="169"/>
      <c r="CRX324" s="169"/>
      <c r="CRY324" s="169"/>
      <c r="CRZ324" s="169"/>
      <c r="CSA324" s="169"/>
      <c r="CSB324" s="169"/>
      <c r="CSC324" s="169"/>
      <c r="CSD324" s="169"/>
      <c r="CSE324" s="169"/>
      <c r="CSF324" s="169"/>
      <c r="CSG324" s="169"/>
      <c r="CSH324" s="169"/>
      <c r="CSI324" s="169"/>
      <c r="CSJ324" s="169"/>
      <c r="CSK324" s="169"/>
      <c r="CSL324" s="169"/>
      <c r="CSM324" s="169"/>
      <c r="CSN324" s="169"/>
      <c r="CSO324" s="169"/>
      <c r="CSP324" s="169"/>
      <c r="CSQ324" s="169"/>
      <c r="CSR324" s="169"/>
      <c r="CSS324" s="169"/>
      <c r="CST324" s="169"/>
      <c r="CSU324" s="169"/>
      <c r="CSV324" s="169"/>
      <c r="CSW324" s="169"/>
      <c r="CSX324" s="169"/>
      <c r="CSY324" s="169"/>
      <c r="CSZ324" s="169"/>
      <c r="CTA324" s="169"/>
      <c r="CTB324" s="169"/>
      <c r="CTC324" s="169"/>
      <c r="CTD324" s="169"/>
      <c r="CTE324" s="169"/>
      <c r="CTF324" s="169"/>
      <c r="CTG324" s="169"/>
      <c r="CTH324" s="169"/>
      <c r="CTI324" s="169"/>
      <c r="CTJ324" s="169"/>
      <c r="CTK324" s="169"/>
      <c r="CTL324" s="169"/>
      <c r="CTM324" s="169"/>
      <c r="CTN324" s="169"/>
      <c r="CTO324" s="169"/>
      <c r="CTP324" s="169"/>
      <c r="CTQ324" s="169"/>
      <c r="CTR324" s="169"/>
      <c r="CTS324" s="169"/>
      <c r="CTT324" s="169"/>
      <c r="CTU324" s="169"/>
      <c r="CTV324" s="169"/>
      <c r="CTW324" s="169"/>
      <c r="CTX324" s="169"/>
      <c r="CTY324" s="169"/>
      <c r="CTZ324" s="169"/>
      <c r="CUA324" s="169"/>
      <c r="CUB324" s="169"/>
      <c r="CUC324" s="169"/>
      <c r="CUD324" s="169"/>
      <c r="CUE324" s="169"/>
      <c r="CUF324" s="169"/>
      <c r="CUG324" s="169"/>
      <c r="CUH324" s="169"/>
      <c r="CUI324" s="169"/>
      <c r="CUJ324" s="169"/>
      <c r="CUK324" s="169"/>
      <c r="CUL324" s="169"/>
      <c r="CUM324" s="169"/>
      <c r="CUN324" s="169"/>
      <c r="CUO324" s="169"/>
      <c r="CUP324" s="169"/>
      <c r="CUQ324" s="169"/>
      <c r="CUR324" s="169"/>
      <c r="CUS324" s="169"/>
      <c r="CUT324" s="169"/>
      <c r="CUU324" s="169"/>
      <c r="CUV324" s="169"/>
      <c r="CUW324" s="169"/>
      <c r="CUX324" s="169"/>
      <c r="CUY324" s="169"/>
      <c r="CUZ324" s="169"/>
      <c r="CVA324" s="169"/>
      <c r="CVB324" s="169"/>
      <c r="CVC324" s="169"/>
      <c r="CVD324" s="169"/>
      <c r="CVE324" s="169"/>
      <c r="CVF324" s="169"/>
      <c r="CVG324" s="169"/>
      <c r="CVH324" s="169"/>
      <c r="CVI324" s="169"/>
      <c r="CVJ324" s="169"/>
      <c r="CVK324" s="169"/>
      <c r="CVL324" s="169"/>
      <c r="CVM324" s="169"/>
      <c r="CVN324" s="169"/>
      <c r="CVO324" s="169"/>
      <c r="CVP324" s="169"/>
      <c r="CVQ324" s="169"/>
      <c r="CVR324" s="169"/>
      <c r="CVS324" s="169"/>
      <c r="CVT324" s="169"/>
      <c r="CVU324" s="169"/>
      <c r="CVV324" s="169"/>
      <c r="CVW324" s="169"/>
      <c r="CVX324" s="169"/>
      <c r="CVY324" s="169"/>
      <c r="CVZ324" s="169"/>
      <c r="CWA324" s="169"/>
      <c r="CWB324" s="169"/>
      <c r="CWC324" s="169"/>
      <c r="CWD324" s="169"/>
      <c r="CWE324" s="169"/>
      <c r="CWF324" s="169"/>
      <c r="CWG324" s="169"/>
      <c r="CWH324" s="169"/>
      <c r="CWI324" s="169"/>
      <c r="CWJ324" s="169"/>
      <c r="CWK324" s="169"/>
      <c r="CWL324" s="169"/>
      <c r="CWM324" s="169"/>
      <c r="CWN324" s="169"/>
      <c r="CWO324" s="169"/>
      <c r="CWP324" s="169"/>
      <c r="CWQ324" s="169"/>
      <c r="CWR324" s="169"/>
      <c r="CWS324" s="169"/>
      <c r="CWT324" s="169"/>
      <c r="CWU324" s="169"/>
      <c r="CWV324" s="169"/>
      <c r="CWW324" s="169"/>
      <c r="CWX324" s="169"/>
      <c r="CWY324" s="169"/>
      <c r="CWZ324" s="169"/>
      <c r="CXA324" s="169"/>
      <c r="CXB324" s="169"/>
      <c r="CXC324" s="169"/>
      <c r="CXD324" s="169"/>
      <c r="CXE324" s="169"/>
      <c r="CXF324" s="169"/>
      <c r="CXG324" s="169"/>
      <c r="CXH324" s="169"/>
      <c r="CXI324" s="169"/>
      <c r="CXJ324" s="169"/>
      <c r="CXK324" s="169"/>
      <c r="CXL324" s="169"/>
      <c r="CXM324" s="169"/>
      <c r="CXN324" s="169"/>
      <c r="CXO324" s="169"/>
      <c r="CXP324" s="169"/>
      <c r="CXQ324" s="169"/>
      <c r="CXR324" s="169"/>
      <c r="CXS324" s="169"/>
      <c r="CXT324" s="169"/>
      <c r="CXU324" s="169"/>
      <c r="CXV324" s="169"/>
      <c r="CXW324" s="169"/>
      <c r="CXX324" s="169"/>
      <c r="CXY324" s="169"/>
      <c r="CXZ324" s="169"/>
      <c r="CYA324" s="169"/>
      <c r="CYB324" s="169"/>
      <c r="CYC324" s="169"/>
      <c r="CYD324" s="169"/>
      <c r="CYE324" s="169"/>
      <c r="CYF324" s="169"/>
      <c r="CYG324" s="169"/>
      <c r="CYH324" s="169"/>
      <c r="CYI324" s="169"/>
      <c r="CYJ324" s="169"/>
      <c r="CYK324" s="169"/>
      <c r="CYL324" s="169"/>
      <c r="CYM324" s="169"/>
      <c r="CYN324" s="169"/>
      <c r="CYO324" s="169"/>
      <c r="CYP324" s="169"/>
      <c r="CYQ324" s="169"/>
      <c r="CYR324" s="169"/>
      <c r="CYS324" s="169"/>
      <c r="CYT324" s="169"/>
      <c r="CYU324" s="169"/>
      <c r="CYV324" s="169"/>
      <c r="CYW324" s="169"/>
      <c r="CYX324" s="169"/>
      <c r="CYY324" s="169"/>
      <c r="CYZ324" s="169"/>
      <c r="CZA324" s="169"/>
      <c r="CZB324" s="169"/>
      <c r="CZC324" s="169"/>
      <c r="CZD324" s="169"/>
      <c r="CZE324" s="169"/>
      <c r="CZF324" s="169"/>
      <c r="CZG324" s="169"/>
      <c r="CZH324" s="169"/>
      <c r="CZI324" s="169"/>
      <c r="CZJ324" s="169"/>
      <c r="CZK324" s="169"/>
      <c r="CZL324" s="169"/>
      <c r="CZM324" s="169"/>
      <c r="CZN324" s="169"/>
      <c r="CZO324" s="169"/>
      <c r="CZP324" s="169"/>
      <c r="CZQ324" s="169"/>
      <c r="CZR324" s="169"/>
      <c r="CZS324" s="169"/>
      <c r="CZT324" s="169"/>
      <c r="CZU324" s="169"/>
      <c r="CZV324" s="169"/>
      <c r="CZW324" s="169"/>
      <c r="CZX324" s="169"/>
      <c r="CZY324" s="169"/>
      <c r="CZZ324" s="169"/>
      <c r="DAA324" s="169"/>
      <c r="DAB324" s="169"/>
      <c r="DAC324" s="169"/>
      <c r="DAD324" s="169"/>
      <c r="DAE324" s="169"/>
      <c r="DAF324" s="169"/>
      <c r="DAG324" s="169"/>
      <c r="DAH324" s="169"/>
      <c r="DAI324" s="169"/>
      <c r="DAJ324" s="169"/>
      <c r="DAK324" s="169"/>
      <c r="DAL324" s="169"/>
      <c r="DAM324" s="169"/>
      <c r="DAN324" s="169"/>
      <c r="DAO324" s="169"/>
      <c r="DAP324" s="169"/>
      <c r="DAQ324" s="169"/>
      <c r="DAR324" s="169"/>
      <c r="DAS324" s="169"/>
      <c r="DAT324" s="169"/>
      <c r="DAU324" s="169"/>
      <c r="DAV324" s="169"/>
      <c r="DAW324" s="169"/>
      <c r="DAX324" s="169"/>
      <c r="DAY324" s="169"/>
      <c r="DAZ324" s="169"/>
      <c r="DBA324" s="169"/>
      <c r="DBB324" s="169"/>
      <c r="DBC324" s="169"/>
      <c r="DBD324" s="169"/>
      <c r="DBE324" s="169"/>
      <c r="DBF324" s="169"/>
      <c r="DBG324" s="169"/>
      <c r="DBH324" s="169"/>
      <c r="DBI324" s="169"/>
      <c r="DBJ324" s="169"/>
      <c r="DBK324" s="169"/>
      <c r="DBL324" s="169"/>
      <c r="DBM324" s="169"/>
      <c r="DBN324" s="169"/>
      <c r="DBO324" s="169"/>
      <c r="DBP324" s="169"/>
      <c r="DBQ324" s="169"/>
      <c r="DBR324" s="169"/>
      <c r="DBS324" s="169"/>
      <c r="DBT324" s="169"/>
      <c r="DBU324" s="169"/>
      <c r="DBV324" s="169"/>
      <c r="DBW324" s="169"/>
      <c r="DBX324" s="169"/>
      <c r="DBY324" s="169"/>
      <c r="DBZ324" s="169"/>
      <c r="DCA324" s="169"/>
      <c r="DCB324" s="169"/>
      <c r="DCC324" s="169"/>
      <c r="DCD324" s="169"/>
      <c r="DCE324" s="169"/>
      <c r="DCF324" s="169"/>
      <c r="DCG324" s="169"/>
      <c r="DCH324" s="169"/>
      <c r="DCI324" s="169"/>
      <c r="DCJ324" s="169"/>
      <c r="DCK324" s="169"/>
      <c r="DCL324" s="169"/>
      <c r="DCM324" s="169"/>
      <c r="DCN324" s="169"/>
      <c r="DCO324" s="169"/>
      <c r="DCP324" s="169"/>
      <c r="DCQ324" s="169"/>
      <c r="DCR324" s="169"/>
      <c r="DCS324" s="169"/>
      <c r="DCT324" s="169"/>
      <c r="DCU324" s="169"/>
      <c r="DCV324" s="169"/>
      <c r="DCW324" s="169"/>
      <c r="DCX324" s="169"/>
      <c r="DCY324" s="169"/>
      <c r="DCZ324" s="169"/>
      <c r="DDA324" s="169"/>
      <c r="DDB324" s="169"/>
      <c r="DDC324" s="169"/>
      <c r="DDD324" s="169"/>
      <c r="DDE324" s="169"/>
      <c r="DDF324" s="169"/>
      <c r="DDG324" s="169"/>
      <c r="DDH324" s="169"/>
      <c r="DDI324" s="169"/>
      <c r="DDJ324" s="169"/>
      <c r="DDK324" s="169"/>
      <c r="DDL324" s="169"/>
      <c r="DDM324" s="169"/>
      <c r="DDN324" s="169"/>
      <c r="DDO324" s="169"/>
      <c r="DDP324" s="169"/>
      <c r="DDQ324" s="169"/>
      <c r="DDR324" s="169"/>
      <c r="DDS324" s="169"/>
      <c r="DDT324" s="169"/>
      <c r="DDU324" s="169"/>
      <c r="DDV324" s="169"/>
      <c r="DDW324" s="169"/>
      <c r="DDX324" s="169"/>
      <c r="DDY324" s="169"/>
      <c r="DDZ324" s="169"/>
      <c r="DEA324" s="169"/>
      <c r="DEB324" s="169"/>
      <c r="DEC324" s="169"/>
      <c r="DED324" s="169"/>
      <c r="DEE324" s="169"/>
      <c r="DEF324" s="169"/>
      <c r="DEG324" s="169"/>
      <c r="DEH324" s="169"/>
      <c r="DEI324" s="169"/>
      <c r="DEJ324" s="169"/>
      <c r="DEK324" s="169"/>
      <c r="DEL324" s="169"/>
      <c r="DEM324" s="169"/>
      <c r="DEN324" s="169"/>
      <c r="DEO324" s="169"/>
      <c r="DEP324" s="169"/>
      <c r="DEQ324" s="169"/>
      <c r="DER324" s="169"/>
      <c r="DES324" s="169"/>
      <c r="DET324" s="169"/>
      <c r="DEU324" s="169"/>
      <c r="DEV324" s="169"/>
      <c r="DEW324" s="169"/>
      <c r="DEX324" s="169"/>
      <c r="DEY324" s="169"/>
      <c r="DEZ324" s="169"/>
      <c r="DFA324" s="169"/>
      <c r="DFB324" s="169"/>
      <c r="DFC324" s="169"/>
      <c r="DFD324" s="169"/>
      <c r="DFE324" s="169"/>
      <c r="DFF324" s="169"/>
      <c r="DFG324" s="169"/>
      <c r="DFH324" s="169"/>
      <c r="DFI324" s="169"/>
      <c r="DFJ324" s="169"/>
      <c r="DFK324" s="169"/>
      <c r="DFL324" s="169"/>
      <c r="DFM324" s="169"/>
      <c r="DFN324" s="169"/>
      <c r="DFO324" s="169"/>
      <c r="DFP324" s="169"/>
      <c r="DFQ324" s="169"/>
      <c r="DFR324" s="169"/>
      <c r="DFS324" s="169"/>
      <c r="DFT324" s="169"/>
      <c r="DFU324" s="169"/>
      <c r="DFV324" s="169"/>
      <c r="DFW324" s="169"/>
      <c r="DFX324" s="169"/>
      <c r="DFY324" s="169"/>
      <c r="DFZ324" s="169"/>
      <c r="DGA324" s="169"/>
      <c r="DGB324" s="169"/>
      <c r="DGC324" s="169"/>
      <c r="DGD324" s="169"/>
      <c r="DGE324" s="169"/>
      <c r="DGF324" s="169"/>
      <c r="DGG324" s="169"/>
      <c r="DGH324" s="169"/>
      <c r="DGI324" s="169"/>
      <c r="DGJ324" s="169"/>
      <c r="DGK324" s="169"/>
      <c r="DGL324" s="169"/>
      <c r="DGM324" s="169"/>
      <c r="DGN324" s="169"/>
      <c r="DGO324" s="169"/>
      <c r="DGP324" s="169"/>
      <c r="DGQ324" s="169"/>
      <c r="DGR324" s="169"/>
      <c r="DGS324" s="169"/>
      <c r="DGT324" s="169"/>
      <c r="DGU324" s="169"/>
      <c r="DGV324" s="169"/>
      <c r="DGW324" s="169"/>
      <c r="DGX324" s="169"/>
      <c r="DGY324" s="169"/>
      <c r="DGZ324" s="169"/>
      <c r="DHA324" s="169"/>
      <c r="DHB324" s="169"/>
      <c r="DHC324" s="169"/>
      <c r="DHD324" s="169"/>
      <c r="DHE324" s="169"/>
      <c r="DHF324" s="169"/>
      <c r="DHG324" s="169"/>
      <c r="DHH324" s="169"/>
      <c r="DHI324" s="169"/>
      <c r="DHJ324" s="169"/>
      <c r="DHK324" s="169"/>
      <c r="DHL324" s="169"/>
      <c r="DHM324" s="169"/>
      <c r="DHN324" s="169"/>
      <c r="DHO324" s="169"/>
      <c r="DHP324" s="169"/>
      <c r="DHQ324" s="169"/>
      <c r="DHR324" s="169"/>
      <c r="DHS324" s="169"/>
      <c r="DHT324" s="169"/>
      <c r="DHU324" s="169"/>
      <c r="DHV324" s="169"/>
      <c r="DHW324" s="169"/>
      <c r="DHX324" s="169"/>
      <c r="DHY324" s="169"/>
      <c r="DHZ324" s="169"/>
      <c r="DIA324" s="169"/>
      <c r="DIB324" s="169"/>
      <c r="DIC324" s="169"/>
      <c r="DID324" s="169"/>
      <c r="DIE324" s="169"/>
      <c r="DIF324" s="169"/>
      <c r="DIG324" s="169"/>
      <c r="DIH324" s="169"/>
      <c r="DII324" s="169"/>
      <c r="DIJ324" s="169"/>
      <c r="DIK324" s="169"/>
      <c r="DIL324" s="169"/>
      <c r="DIM324" s="169"/>
      <c r="DIN324" s="169"/>
      <c r="DIO324" s="169"/>
      <c r="DIP324" s="169"/>
      <c r="DIQ324" s="169"/>
      <c r="DIR324" s="169"/>
      <c r="DIS324" s="169"/>
      <c r="DIT324" s="169"/>
      <c r="DIU324" s="169"/>
      <c r="DIV324" s="169"/>
      <c r="DIW324" s="169"/>
      <c r="DIX324" s="169"/>
      <c r="DIY324" s="169"/>
      <c r="DIZ324" s="169"/>
      <c r="DJA324" s="169"/>
      <c r="DJB324" s="169"/>
      <c r="DJC324" s="169"/>
      <c r="DJD324" s="169"/>
      <c r="DJE324" s="169"/>
      <c r="DJF324" s="169"/>
      <c r="DJG324" s="169"/>
      <c r="DJH324" s="169"/>
      <c r="DJI324" s="169"/>
      <c r="DJJ324" s="169"/>
      <c r="DJK324" s="169"/>
      <c r="DJL324" s="169"/>
      <c r="DJM324" s="169"/>
      <c r="DJN324" s="169"/>
      <c r="DJO324" s="169"/>
      <c r="DJP324" s="169"/>
      <c r="DJQ324" s="169"/>
      <c r="DJR324" s="169"/>
      <c r="DJS324" s="169"/>
      <c r="DJT324" s="169"/>
      <c r="DJU324" s="169"/>
      <c r="DJV324" s="169"/>
      <c r="DJW324" s="169"/>
      <c r="DJX324" s="169"/>
      <c r="DJY324" s="169"/>
      <c r="DJZ324" s="169"/>
      <c r="DKA324" s="169"/>
      <c r="DKB324" s="169"/>
      <c r="DKC324" s="169"/>
      <c r="DKD324" s="169"/>
      <c r="DKE324" s="169"/>
      <c r="DKF324" s="169"/>
      <c r="DKG324" s="169"/>
      <c r="DKH324" s="169"/>
      <c r="DKI324" s="169"/>
      <c r="DKJ324" s="169"/>
      <c r="DKK324" s="169"/>
      <c r="DKL324" s="169"/>
      <c r="DKM324" s="169"/>
      <c r="DKN324" s="169"/>
      <c r="DKO324" s="169"/>
      <c r="DKP324" s="169"/>
      <c r="DKQ324" s="169"/>
      <c r="DKR324" s="169"/>
      <c r="DKS324" s="169"/>
      <c r="DKT324" s="169"/>
      <c r="DKU324" s="169"/>
      <c r="DKV324" s="169"/>
      <c r="DKW324" s="169"/>
      <c r="DKX324" s="169"/>
      <c r="DKY324" s="169"/>
      <c r="DKZ324" s="169"/>
      <c r="DLA324" s="169"/>
      <c r="DLB324" s="169"/>
      <c r="DLC324" s="169"/>
      <c r="DLD324" s="169"/>
      <c r="DLE324" s="169"/>
      <c r="DLF324" s="169"/>
      <c r="DLG324" s="169"/>
      <c r="DLH324" s="169"/>
      <c r="DLI324" s="169"/>
      <c r="DLJ324" s="169"/>
      <c r="DLK324" s="169"/>
      <c r="DLL324" s="169"/>
      <c r="DLM324" s="169"/>
      <c r="DLN324" s="169"/>
      <c r="DLO324" s="169"/>
      <c r="DLP324" s="169"/>
      <c r="DLQ324" s="169"/>
      <c r="DLR324" s="169"/>
      <c r="DLS324" s="169"/>
      <c r="DLT324" s="169"/>
      <c r="DLU324" s="169"/>
      <c r="DLV324" s="169"/>
      <c r="DLW324" s="169"/>
      <c r="DLX324" s="169"/>
      <c r="DLY324" s="169"/>
      <c r="DLZ324" s="169"/>
      <c r="DMA324" s="169"/>
      <c r="DMB324" s="169"/>
      <c r="DMC324" s="169"/>
      <c r="DMD324" s="169"/>
      <c r="DME324" s="169"/>
      <c r="DMF324" s="169"/>
      <c r="DMG324" s="169"/>
      <c r="DMH324" s="169"/>
      <c r="DMI324" s="169"/>
      <c r="DMJ324" s="169"/>
      <c r="DMK324" s="169"/>
      <c r="DML324" s="169"/>
      <c r="DMM324" s="169"/>
      <c r="DMN324" s="169"/>
      <c r="DMO324" s="169"/>
      <c r="DMP324" s="169"/>
      <c r="DMQ324" s="169"/>
      <c r="DMR324" s="169"/>
      <c r="DMS324" s="169"/>
      <c r="DMT324" s="169"/>
      <c r="DMU324" s="169"/>
      <c r="DMV324" s="169"/>
      <c r="DMW324" s="169"/>
      <c r="DMX324" s="169"/>
      <c r="DMY324" s="169"/>
      <c r="DMZ324" s="169"/>
      <c r="DNA324" s="169"/>
      <c r="DNB324" s="169"/>
      <c r="DNC324" s="169"/>
      <c r="DND324" s="169"/>
      <c r="DNE324" s="169"/>
      <c r="DNF324" s="169"/>
      <c r="DNG324" s="169"/>
      <c r="DNH324" s="169"/>
      <c r="DNI324" s="169"/>
      <c r="DNJ324" s="169"/>
      <c r="DNK324" s="169"/>
      <c r="DNL324" s="169"/>
      <c r="DNM324" s="169"/>
      <c r="DNN324" s="169"/>
      <c r="DNO324" s="169"/>
      <c r="DNP324" s="169"/>
      <c r="DNQ324" s="169"/>
      <c r="DNR324" s="169"/>
      <c r="DNS324" s="169"/>
      <c r="DNT324" s="169"/>
      <c r="DNU324" s="169"/>
      <c r="DNV324" s="169"/>
      <c r="DNW324" s="169"/>
      <c r="DNX324" s="169"/>
      <c r="DNY324" s="169"/>
      <c r="DNZ324" s="169"/>
      <c r="DOA324" s="169"/>
      <c r="DOB324" s="169"/>
      <c r="DOC324" s="169"/>
      <c r="DOD324" s="169"/>
      <c r="DOE324" s="169"/>
      <c r="DOF324" s="169"/>
      <c r="DOG324" s="169"/>
      <c r="DOH324" s="169"/>
      <c r="DOI324" s="169"/>
      <c r="DOJ324" s="169"/>
      <c r="DOK324" s="169"/>
      <c r="DOL324" s="169"/>
      <c r="DOM324" s="169"/>
      <c r="DON324" s="169"/>
      <c r="DOO324" s="169"/>
      <c r="DOP324" s="169"/>
      <c r="DOQ324" s="169"/>
      <c r="DOR324" s="169"/>
      <c r="DOS324" s="169"/>
      <c r="DOT324" s="169"/>
      <c r="DOU324" s="169"/>
      <c r="DOV324" s="169"/>
      <c r="DOW324" s="169"/>
      <c r="DOX324" s="169"/>
      <c r="DOY324" s="169"/>
      <c r="DOZ324" s="169"/>
      <c r="DPA324" s="169"/>
      <c r="DPB324" s="169"/>
      <c r="DPC324" s="169"/>
      <c r="DPD324" s="169"/>
      <c r="DPE324" s="169"/>
      <c r="DPF324" s="169"/>
      <c r="DPG324" s="169"/>
      <c r="DPH324" s="169"/>
      <c r="DPI324" s="169"/>
      <c r="DPJ324" s="169"/>
      <c r="DPK324" s="169"/>
      <c r="DPL324" s="169"/>
      <c r="DPM324" s="169"/>
      <c r="DPN324" s="169"/>
      <c r="DPO324" s="169"/>
      <c r="DPP324" s="169"/>
      <c r="DPQ324" s="169"/>
      <c r="DPR324" s="169"/>
      <c r="DPS324" s="169"/>
      <c r="DPT324" s="169"/>
      <c r="DPU324" s="169"/>
      <c r="DPV324" s="169"/>
      <c r="DPW324" s="169"/>
      <c r="DPX324" s="169"/>
      <c r="DPY324" s="169"/>
      <c r="DPZ324" s="169"/>
      <c r="DQA324" s="169"/>
      <c r="DQB324" s="169"/>
      <c r="DQC324" s="169"/>
      <c r="DQD324" s="169"/>
      <c r="DQE324" s="169"/>
      <c r="DQF324" s="169"/>
      <c r="DQG324" s="169"/>
      <c r="DQH324" s="169"/>
      <c r="DQI324" s="169"/>
      <c r="DQJ324" s="169"/>
      <c r="DQK324" s="169"/>
      <c r="DQL324" s="169"/>
      <c r="DQM324" s="169"/>
      <c r="DQN324" s="169"/>
      <c r="DQO324" s="169"/>
      <c r="DQP324" s="169"/>
      <c r="DQQ324" s="169"/>
      <c r="DQR324" s="169"/>
      <c r="DQS324" s="169"/>
      <c r="DQT324" s="169"/>
      <c r="DQU324" s="169"/>
      <c r="DQV324" s="169"/>
      <c r="DQW324" s="169"/>
      <c r="DQX324" s="169"/>
      <c r="DQY324" s="169"/>
      <c r="DQZ324" s="169"/>
      <c r="DRA324" s="169"/>
      <c r="DRB324" s="169"/>
      <c r="DRC324" s="169"/>
      <c r="DRD324" s="169"/>
      <c r="DRE324" s="169"/>
      <c r="DRF324" s="169"/>
      <c r="DRG324" s="169"/>
      <c r="DRH324" s="169"/>
      <c r="DRI324" s="169"/>
      <c r="DRJ324" s="169"/>
      <c r="DRK324" s="169"/>
      <c r="DRL324" s="169"/>
      <c r="DRM324" s="169"/>
      <c r="DRN324" s="169"/>
      <c r="DRO324" s="169"/>
      <c r="DRP324" s="169"/>
      <c r="DRQ324" s="169"/>
      <c r="DRR324" s="169"/>
      <c r="DRS324" s="169"/>
      <c r="DRT324" s="169"/>
      <c r="DRU324" s="169"/>
      <c r="DRV324" s="169"/>
      <c r="DRW324" s="169"/>
      <c r="DRX324" s="169"/>
      <c r="DRY324" s="169"/>
      <c r="DRZ324" s="169"/>
      <c r="DSA324" s="169"/>
      <c r="DSB324" s="169"/>
      <c r="DSC324" s="169"/>
      <c r="DSD324" s="169"/>
      <c r="DSE324" s="169"/>
      <c r="DSF324" s="169"/>
      <c r="DSG324" s="169"/>
      <c r="DSH324" s="169"/>
      <c r="DSI324" s="169"/>
      <c r="DSJ324" s="169"/>
      <c r="DSK324" s="169"/>
      <c r="DSL324" s="169"/>
      <c r="DSM324" s="169"/>
      <c r="DSN324" s="169"/>
      <c r="DSO324" s="169"/>
      <c r="DSP324" s="169"/>
      <c r="DSQ324" s="169"/>
      <c r="DSR324" s="169"/>
      <c r="DSS324" s="169"/>
      <c r="DST324" s="169"/>
      <c r="DSU324" s="169"/>
      <c r="DSV324" s="169"/>
      <c r="DSW324" s="169"/>
      <c r="DSX324" s="169"/>
      <c r="DSY324" s="169"/>
      <c r="DSZ324" s="169"/>
      <c r="DTA324" s="169"/>
      <c r="DTB324" s="169"/>
      <c r="DTC324" s="169"/>
      <c r="DTD324" s="169"/>
      <c r="DTE324" s="169"/>
      <c r="DTF324" s="169"/>
      <c r="DTG324" s="169"/>
      <c r="DTH324" s="169"/>
      <c r="DTI324" s="169"/>
      <c r="DTJ324" s="169"/>
      <c r="DTK324" s="169"/>
      <c r="DTL324" s="169"/>
      <c r="DTM324" s="169"/>
      <c r="DTN324" s="169"/>
      <c r="DTO324" s="169"/>
      <c r="DTP324" s="169"/>
      <c r="DTQ324" s="169"/>
      <c r="DTR324" s="169"/>
      <c r="DTS324" s="169"/>
      <c r="DTT324" s="169"/>
      <c r="DTU324" s="169"/>
      <c r="DTV324" s="169"/>
      <c r="DTW324" s="169"/>
      <c r="DTX324" s="169"/>
      <c r="DTY324" s="169"/>
      <c r="DTZ324" s="169"/>
      <c r="DUA324" s="169"/>
      <c r="DUB324" s="169"/>
      <c r="DUC324" s="169"/>
      <c r="DUD324" s="169"/>
      <c r="DUE324" s="169"/>
      <c r="DUF324" s="169"/>
      <c r="DUG324" s="169"/>
      <c r="DUH324" s="169"/>
      <c r="DUI324" s="169"/>
      <c r="DUJ324" s="169"/>
      <c r="DUK324" s="169"/>
      <c r="DUL324" s="169"/>
      <c r="DUM324" s="169"/>
      <c r="DUN324" s="169"/>
      <c r="DUO324" s="169"/>
      <c r="DUP324" s="169"/>
      <c r="DUQ324" s="169"/>
      <c r="DUR324" s="169"/>
      <c r="DUS324" s="169"/>
      <c r="DUT324" s="169"/>
      <c r="DUU324" s="169"/>
      <c r="DUV324" s="169"/>
      <c r="DUW324" s="169"/>
      <c r="DUX324" s="169"/>
      <c r="DUY324" s="169"/>
      <c r="DUZ324" s="169"/>
      <c r="DVA324" s="169"/>
      <c r="DVB324" s="169"/>
      <c r="DVC324" s="169"/>
      <c r="DVD324" s="169"/>
      <c r="DVE324" s="169"/>
      <c r="DVF324" s="169"/>
      <c r="DVG324" s="169"/>
      <c r="DVH324" s="169"/>
      <c r="DVI324" s="169"/>
      <c r="DVJ324" s="169"/>
      <c r="DVK324" s="169"/>
      <c r="DVL324" s="169"/>
      <c r="DVM324" s="169"/>
      <c r="DVN324" s="169"/>
      <c r="DVO324" s="169"/>
      <c r="DVP324" s="169"/>
      <c r="DVQ324" s="169"/>
      <c r="DVR324" s="169"/>
      <c r="DVS324" s="169"/>
      <c r="DVT324" s="169"/>
      <c r="DVU324" s="169"/>
      <c r="DVV324" s="169"/>
      <c r="DVW324" s="169"/>
      <c r="DVX324" s="169"/>
      <c r="DVY324" s="169"/>
      <c r="DVZ324" s="169"/>
      <c r="DWA324" s="169"/>
      <c r="DWB324" s="169"/>
      <c r="DWC324" s="169"/>
      <c r="DWD324" s="169"/>
      <c r="DWE324" s="169"/>
      <c r="DWF324" s="169"/>
      <c r="DWG324" s="169"/>
      <c r="DWH324" s="169"/>
      <c r="DWI324" s="169"/>
      <c r="DWJ324" s="169"/>
      <c r="DWK324" s="169"/>
      <c r="DWL324" s="169"/>
      <c r="DWM324" s="169"/>
      <c r="DWN324" s="169"/>
      <c r="DWO324" s="169"/>
      <c r="DWP324" s="169"/>
      <c r="DWQ324" s="169"/>
      <c r="DWR324" s="169"/>
      <c r="DWS324" s="169"/>
      <c r="DWT324" s="169"/>
      <c r="DWU324" s="169"/>
      <c r="DWV324" s="169"/>
      <c r="DWW324" s="169"/>
      <c r="DWX324" s="169"/>
      <c r="DWY324" s="169"/>
      <c r="DWZ324" s="169"/>
      <c r="DXA324" s="169"/>
      <c r="DXB324" s="169"/>
      <c r="DXC324" s="169"/>
      <c r="DXD324" s="169"/>
      <c r="DXE324" s="169"/>
      <c r="DXF324" s="169"/>
      <c r="DXG324" s="169"/>
      <c r="DXH324" s="169"/>
      <c r="DXI324" s="169"/>
      <c r="DXJ324" s="169"/>
      <c r="DXK324" s="169"/>
      <c r="DXL324" s="169"/>
      <c r="DXM324" s="169"/>
      <c r="DXN324" s="169"/>
      <c r="DXO324" s="169"/>
      <c r="DXP324" s="169"/>
      <c r="DXQ324" s="169"/>
      <c r="DXR324" s="169"/>
      <c r="DXS324" s="169"/>
      <c r="DXT324" s="169"/>
      <c r="DXU324" s="169"/>
      <c r="DXV324" s="169"/>
      <c r="DXW324" s="169"/>
      <c r="DXX324" s="169"/>
      <c r="DXY324" s="169"/>
      <c r="DXZ324" s="169"/>
      <c r="DYA324" s="169"/>
      <c r="DYB324" s="169"/>
      <c r="DYC324" s="169"/>
      <c r="DYD324" s="169"/>
      <c r="DYE324" s="169"/>
      <c r="DYF324" s="169"/>
      <c r="DYG324" s="169"/>
      <c r="DYH324" s="169"/>
      <c r="DYI324" s="169"/>
      <c r="DYJ324" s="169"/>
      <c r="DYK324" s="169"/>
      <c r="DYL324" s="169"/>
      <c r="DYM324" s="169"/>
      <c r="DYN324" s="169"/>
      <c r="DYO324" s="169"/>
      <c r="DYP324" s="169"/>
      <c r="DYQ324" s="169"/>
      <c r="DYR324" s="169"/>
      <c r="DYS324" s="169"/>
      <c r="DYT324" s="169"/>
      <c r="DYU324" s="169"/>
      <c r="DYV324" s="169"/>
      <c r="DYW324" s="169"/>
      <c r="DYX324" s="169"/>
      <c r="DYY324" s="169"/>
      <c r="DYZ324" s="169"/>
      <c r="DZA324" s="169"/>
      <c r="DZB324" s="169"/>
      <c r="DZC324" s="169"/>
      <c r="DZD324" s="169"/>
      <c r="DZE324" s="169"/>
      <c r="DZF324" s="169"/>
      <c r="DZG324" s="169"/>
      <c r="DZH324" s="169"/>
      <c r="DZI324" s="169"/>
      <c r="DZJ324" s="169"/>
      <c r="DZK324" s="169"/>
      <c r="DZL324" s="169"/>
      <c r="DZM324" s="169"/>
      <c r="DZN324" s="169"/>
      <c r="DZO324" s="169"/>
      <c r="DZP324" s="169"/>
      <c r="DZQ324" s="169"/>
      <c r="DZR324" s="169"/>
      <c r="DZS324" s="169"/>
      <c r="DZT324" s="169"/>
      <c r="DZU324" s="169"/>
      <c r="DZV324" s="169"/>
      <c r="DZW324" s="169"/>
      <c r="DZX324" s="169"/>
      <c r="DZY324" s="169"/>
      <c r="DZZ324" s="169"/>
      <c r="EAA324" s="169"/>
      <c r="EAB324" s="169"/>
      <c r="EAC324" s="169"/>
      <c r="EAD324" s="169"/>
      <c r="EAE324" s="169"/>
      <c r="EAF324" s="169"/>
      <c r="EAG324" s="169"/>
      <c r="EAH324" s="169"/>
      <c r="EAI324" s="169"/>
      <c r="EAJ324" s="169"/>
      <c r="EAK324" s="169"/>
      <c r="EAL324" s="169"/>
      <c r="EAM324" s="169"/>
      <c r="EAN324" s="169"/>
      <c r="EAO324" s="169"/>
      <c r="EAP324" s="169"/>
      <c r="EAQ324" s="169"/>
      <c r="EAR324" s="169"/>
      <c r="EAS324" s="169"/>
      <c r="EAT324" s="169"/>
      <c r="EAU324" s="169"/>
      <c r="EAV324" s="169"/>
      <c r="EAW324" s="169"/>
      <c r="EAX324" s="169"/>
      <c r="EAY324" s="169"/>
      <c r="EAZ324" s="169"/>
      <c r="EBA324" s="169"/>
      <c r="EBB324" s="169"/>
      <c r="EBC324" s="169"/>
      <c r="EBD324" s="169"/>
      <c r="EBE324" s="169"/>
      <c r="EBF324" s="169"/>
      <c r="EBG324" s="169"/>
      <c r="EBH324" s="169"/>
      <c r="EBI324" s="169"/>
      <c r="EBJ324" s="169"/>
      <c r="EBK324" s="169"/>
      <c r="EBL324" s="169"/>
      <c r="EBM324" s="169"/>
      <c r="EBN324" s="169"/>
      <c r="EBO324" s="169"/>
      <c r="EBP324" s="169"/>
      <c r="EBQ324" s="169"/>
      <c r="EBR324" s="169"/>
      <c r="EBS324" s="169"/>
      <c r="EBT324" s="169"/>
      <c r="EBU324" s="169"/>
      <c r="EBV324" s="169"/>
      <c r="EBW324" s="169"/>
      <c r="EBX324" s="169"/>
      <c r="EBY324" s="169"/>
      <c r="EBZ324" s="169"/>
      <c r="ECA324" s="169"/>
      <c r="ECB324" s="169"/>
      <c r="ECC324" s="169"/>
      <c r="ECD324" s="169"/>
      <c r="ECE324" s="169"/>
      <c r="ECF324" s="169"/>
      <c r="ECG324" s="169"/>
      <c r="ECH324" s="169"/>
      <c r="ECI324" s="169"/>
      <c r="ECJ324" s="169"/>
      <c r="ECK324" s="169"/>
      <c r="ECL324" s="169"/>
      <c r="ECM324" s="169"/>
      <c r="ECN324" s="169"/>
      <c r="ECO324" s="169"/>
      <c r="ECP324" s="169"/>
      <c r="ECQ324" s="169"/>
      <c r="ECR324" s="169"/>
      <c r="ECS324" s="169"/>
      <c r="ECT324" s="169"/>
      <c r="ECU324" s="169"/>
      <c r="ECV324" s="169"/>
      <c r="ECW324" s="169"/>
      <c r="ECX324" s="169"/>
      <c r="ECY324" s="169"/>
      <c r="ECZ324" s="169"/>
      <c r="EDA324" s="169"/>
      <c r="EDB324" s="169"/>
      <c r="EDC324" s="169"/>
      <c r="EDD324" s="169"/>
      <c r="EDE324" s="169"/>
      <c r="EDF324" s="169"/>
      <c r="EDG324" s="169"/>
      <c r="EDH324" s="169"/>
      <c r="EDI324" s="169"/>
      <c r="EDJ324" s="169"/>
      <c r="EDK324" s="169"/>
      <c r="EDL324" s="169"/>
      <c r="EDM324" s="169"/>
      <c r="EDN324" s="169"/>
      <c r="EDO324" s="169"/>
      <c r="EDP324" s="169"/>
      <c r="EDQ324" s="169"/>
      <c r="EDR324" s="169"/>
      <c r="EDS324" s="169"/>
      <c r="EDT324" s="169"/>
      <c r="EDU324" s="169"/>
      <c r="EDV324" s="169"/>
      <c r="EDW324" s="169"/>
      <c r="EDX324" s="169"/>
      <c r="EDY324" s="169"/>
      <c r="EDZ324" s="169"/>
      <c r="EEA324" s="169"/>
      <c r="EEB324" s="169"/>
      <c r="EEC324" s="169"/>
      <c r="EED324" s="169"/>
      <c r="EEE324" s="169"/>
      <c r="EEF324" s="169"/>
      <c r="EEG324" s="169"/>
      <c r="EEH324" s="169"/>
      <c r="EEI324" s="169"/>
      <c r="EEJ324" s="169"/>
      <c r="EEK324" s="169"/>
      <c r="EEL324" s="169"/>
      <c r="EEM324" s="169"/>
      <c r="EEN324" s="169"/>
      <c r="EEO324" s="169"/>
      <c r="EEP324" s="169"/>
      <c r="EEQ324" s="169"/>
      <c r="EER324" s="169"/>
      <c r="EES324" s="169"/>
      <c r="EET324" s="169"/>
      <c r="EEU324" s="169"/>
      <c r="EEV324" s="169"/>
      <c r="EEW324" s="169"/>
      <c r="EEX324" s="169"/>
      <c r="EEY324" s="169"/>
      <c r="EEZ324" s="169"/>
      <c r="EFA324" s="169"/>
      <c r="EFB324" s="169"/>
      <c r="EFC324" s="169"/>
      <c r="EFD324" s="169"/>
      <c r="EFE324" s="169"/>
      <c r="EFF324" s="169"/>
      <c r="EFG324" s="169"/>
      <c r="EFH324" s="169"/>
      <c r="EFI324" s="169"/>
      <c r="EFJ324" s="169"/>
      <c r="EFK324" s="169"/>
      <c r="EFL324" s="169"/>
      <c r="EFM324" s="169"/>
      <c r="EFN324" s="169"/>
      <c r="EFO324" s="169"/>
      <c r="EFP324" s="169"/>
      <c r="EFQ324" s="169"/>
      <c r="EFR324" s="169"/>
      <c r="EFS324" s="169"/>
      <c r="EFT324" s="169"/>
      <c r="EFU324" s="169"/>
      <c r="EFV324" s="169"/>
      <c r="EFW324" s="169"/>
      <c r="EFX324" s="169"/>
      <c r="EFY324" s="169"/>
      <c r="EFZ324" s="169"/>
      <c r="EGA324" s="169"/>
      <c r="EGB324" s="169"/>
      <c r="EGC324" s="169"/>
      <c r="EGD324" s="169"/>
      <c r="EGE324" s="169"/>
      <c r="EGF324" s="169"/>
      <c r="EGG324" s="169"/>
      <c r="EGH324" s="169"/>
      <c r="EGI324" s="169"/>
      <c r="EGJ324" s="169"/>
      <c r="EGK324" s="169"/>
      <c r="EGL324" s="169"/>
      <c r="EGM324" s="169"/>
      <c r="EGN324" s="169"/>
      <c r="EGO324" s="169"/>
      <c r="EGP324" s="169"/>
      <c r="EGQ324" s="169"/>
      <c r="EGR324" s="169"/>
      <c r="EGS324" s="169"/>
      <c r="EGT324" s="169"/>
      <c r="EGU324" s="169"/>
      <c r="EGV324" s="169"/>
      <c r="EGW324" s="169"/>
      <c r="EGX324" s="169"/>
      <c r="EGY324" s="169"/>
      <c r="EGZ324" s="169"/>
      <c r="EHA324" s="169"/>
      <c r="EHB324" s="169"/>
      <c r="EHC324" s="169"/>
      <c r="EHD324" s="169"/>
      <c r="EHE324" s="169"/>
      <c r="EHF324" s="169"/>
      <c r="EHG324" s="169"/>
      <c r="EHH324" s="169"/>
      <c r="EHI324" s="169"/>
      <c r="EHJ324" s="169"/>
      <c r="EHK324" s="169"/>
      <c r="EHL324" s="169"/>
      <c r="EHM324" s="169"/>
      <c r="EHN324" s="169"/>
      <c r="EHO324" s="169"/>
      <c r="EHP324" s="169"/>
      <c r="EHQ324" s="169"/>
      <c r="EHR324" s="169"/>
      <c r="EHS324" s="169"/>
      <c r="EHT324" s="169"/>
      <c r="EHU324" s="169"/>
      <c r="EHV324" s="169"/>
      <c r="EHW324" s="169"/>
      <c r="EHX324" s="169"/>
      <c r="EHY324" s="169"/>
      <c r="EHZ324" s="169"/>
      <c r="EIA324" s="169"/>
      <c r="EIB324" s="169"/>
      <c r="EIC324" s="169"/>
      <c r="EID324" s="169"/>
      <c r="EIE324" s="169"/>
      <c r="EIF324" s="169"/>
      <c r="EIG324" s="169"/>
      <c r="EIH324" s="169"/>
      <c r="EII324" s="169"/>
      <c r="EIJ324" s="169"/>
      <c r="EIK324" s="169"/>
      <c r="EIL324" s="169"/>
      <c r="EIM324" s="169"/>
      <c r="EIN324" s="169"/>
      <c r="EIO324" s="169"/>
      <c r="EIP324" s="169"/>
      <c r="EIQ324" s="169"/>
      <c r="EIR324" s="169"/>
      <c r="EIS324" s="169"/>
      <c r="EIT324" s="169"/>
      <c r="EIU324" s="169"/>
      <c r="EIV324" s="169"/>
      <c r="EIW324" s="169"/>
      <c r="EIX324" s="169"/>
      <c r="EIY324" s="169"/>
      <c r="EIZ324" s="169"/>
      <c r="EJA324" s="169"/>
      <c r="EJB324" s="169"/>
      <c r="EJC324" s="169"/>
      <c r="EJD324" s="169"/>
      <c r="EJE324" s="169"/>
      <c r="EJF324" s="169"/>
      <c r="EJG324" s="169"/>
      <c r="EJH324" s="169"/>
      <c r="EJI324" s="169"/>
      <c r="EJJ324" s="169"/>
      <c r="EJK324" s="169"/>
      <c r="EJL324" s="169"/>
      <c r="EJM324" s="169"/>
      <c r="EJN324" s="169"/>
      <c r="EJO324" s="169"/>
      <c r="EJP324" s="169"/>
      <c r="EJQ324" s="169"/>
      <c r="EJR324" s="169"/>
      <c r="EJS324" s="169"/>
      <c r="EJT324" s="169"/>
      <c r="EJU324" s="169"/>
      <c r="EJV324" s="169"/>
      <c r="EJW324" s="169"/>
      <c r="EJX324" s="169"/>
      <c r="EJY324" s="169"/>
      <c r="EJZ324" s="169"/>
      <c r="EKA324" s="169"/>
      <c r="EKB324" s="169"/>
      <c r="EKC324" s="169"/>
      <c r="EKD324" s="169"/>
      <c r="EKE324" s="169"/>
      <c r="EKF324" s="169"/>
      <c r="EKG324" s="169"/>
      <c r="EKH324" s="169"/>
      <c r="EKI324" s="169"/>
      <c r="EKJ324" s="169"/>
      <c r="EKK324" s="169"/>
      <c r="EKL324" s="169"/>
      <c r="EKM324" s="169"/>
      <c r="EKN324" s="169"/>
      <c r="EKO324" s="169"/>
      <c r="EKP324" s="169"/>
      <c r="EKQ324" s="169"/>
      <c r="EKR324" s="169"/>
      <c r="EKS324" s="169"/>
      <c r="EKT324" s="169"/>
      <c r="EKU324" s="169"/>
      <c r="EKV324" s="169"/>
      <c r="EKW324" s="169"/>
      <c r="EKX324" s="169"/>
      <c r="EKY324" s="169"/>
      <c r="EKZ324" s="169"/>
      <c r="ELA324" s="169"/>
      <c r="ELB324" s="169"/>
      <c r="ELC324" s="169"/>
      <c r="ELD324" s="169"/>
      <c r="ELE324" s="169"/>
      <c r="ELF324" s="169"/>
      <c r="ELG324" s="169"/>
      <c r="ELH324" s="169"/>
      <c r="ELI324" s="169"/>
      <c r="ELJ324" s="169"/>
      <c r="ELK324" s="169"/>
      <c r="ELL324" s="169"/>
      <c r="ELM324" s="169"/>
      <c r="ELN324" s="169"/>
      <c r="ELO324" s="169"/>
      <c r="ELP324" s="169"/>
      <c r="ELQ324" s="169"/>
      <c r="ELR324" s="169"/>
      <c r="ELS324" s="169"/>
      <c r="ELT324" s="169"/>
      <c r="ELU324" s="169"/>
      <c r="ELV324" s="169"/>
      <c r="ELW324" s="169"/>
      <c r="ELX324" s="169"/>
      <c r="ELY324" s="169"/>
      <c r="ELZ324" s="169"/>
      <c r="EMA324" s="169"/>
      <c r="EMB324" s="169"/>
      <c r="EMC324" s="169"/>
      <c r="EMD324" s="169"/>
      <c r="EME324" s="169"/>
      <c r="EMF324" s="169"/>
      <c r="EMG324" s="169"/>
      <c r="EMH324" s="169"/>
      <c r="EMI324" s="169"/>
      <c r="EMJ324" s="169"/>
      <c r="EMK324" s="169"/>
      <c r="EML324" s="169"/>
      <c r="EMM324" s="169"/>
      <c r="EMN324" s="169"/>
      <c r="EMO324" s="169"/>
      <c r="EMP324" s="169"/>
      <c r="EMQ324" s="169"/>
      <c r="EMR324" s="169"/>
      <c r="EMS324" s="169"/>
      <c r="EMT324" s="169"/>
      <c r="EMU324" s="169"/>
      <c r="EMV324" s="169"/>
      <c r="EMW324" s="169"/>
      <c r="EMX324" s="169"/>
      <c r="EMY324" s="169"/>
      <c r="EMZ324" s="169"/>
      <c r="ENA324" s="169"/>
      <c r="ENB324" s="169"/>
      <c r="ENC324" s="169"/>
      <c r="END324" s="169"/>
      <c r="ENE324" s="169"/>
      <c r="ENF324" s="169"/>
      <c r="ENG324" s="169"/>
      <c r="ENH324" s="169"/>
      <c r="ENI324" s="169"/>
      <c r="ENJ324" s="169"/>
      <c r="ENK324" s="169"/>
      <c r="ENL324" s="169"/>
      <c r="ENM324" s="169"/>
      <c r="ENN324" s="169"/>
      <c r="ENO324" s="169"/>
      <c r="ENP324" s="169"/>
      <c r="ENQ324" s="169"/>
      <c r="ENR324" s="169"/>
      <c r="ENS324" s="169"/>
      <c r="ENT324" s="169"/>
      <c r="ENU324" s="169"/>
      <c r="ENV324" s="169"/>
      <c r="ENW324" s="169"/>
      <c r="ENX324" s="169"/>
      <c r="ENY324" s="169"/>
      <c r="ENZ324" s="169"/>
      <c r="EOA324" s="169"/>
      <c r="EOB324" s="169"/>
      <c r="EOC324" s="169"/>
      <c r="EOD324" s="169"/>
      <c r="EOE324" s="169"/>
      <c r="EOF324" s="169"/>
      <c r="EOG324" s="169"/>
      <c r="EOH324" s="169"/>
      <c r="EOI324" s="169"/>
      <c r="EOJ324" s="169"/>
      <c r="EOK324" s="169"/>
      <c r="EOL324" s="169"/>
      <c r="EOM324" s="169"/>
      <c r="EON324" s="169"/>
      <c r="EOO324" s="169"/>
      <c r="EOP324" s="169"/>
      <c r="EOQ324" s="169"/>
      <c r="EOR324" s="169"/>
      <c r="EOS324" s="169"/>
      <c r="EOT324" s="169"/>
      <c r="EOU324" s="169"/>
      <c r="EOV324" s="169"/>
      <c r="EOW324" s="169"/>
      <c r="EOX324" s="169"/>
      <c r="EOY324" s="169"/>
      <c r="EOZ324" s="169"/>
      <c r="EPA324" s="169"/>
      <c r="EPB324" s="169"/>
      <c r="EPC324" s="169"/>
      <c r="EPD324" s="169"/>
      <c r="EPE324" s="169"/>
      <c r="EPF324" s="169"/>
      <c r="EPG324" s="169"/>
      <c r="EPH324" s="169"/>
      <c r="EPI324" s="169"/>
      <c r="EPJ324" s="169"/>
      <c r="EPK324" s="169"/>
      <c r="EPL324" s="169"/>
      <c r="EPM324" s="169"/>
      <c r="EPN324" s="169"/>
      <c r="EPO324" s="169"/>
      <c r="EPP324" s="169"/>
      <c r="EPQ324" s="169"/>
      <c r="EPR324" s="169"/>
      <c r="EPS324" s="169"/>
      <c r="EPT324" s="169"/>
      <c r="EPU324" s="169"/>
      <c r="EPV324" s="169"/>
      <c r="EPW324" s="169"/>
      <c r="EPX324" s="169"/>
      <c r="EPY324" s="169"/>
      <c r="EPZ324" s="169"/>
      <c r="EQA324" s="169"/>
      <c r="EQB324" s="169"/>
      <c r="EQC324" s="169"/>
      <c r="EQD324" s="169"/>
      <c r="EQE324" s="169"/>
      <c r="EQF324" s="169"/>
      <c r="EQG324" s="169"/>
      <c r="EQH324" s="169"/>
      <c r="EQI324" s="169"/>
      <c r="EQJ324" s="169"/>
      <c r="EQK324" s="169"/>
      <c r="EQL324" s="169"/>
      <c r="EQM324" s="169"/>
      <c r="EQN324" s="169"/>
      <c r="EQO324" s="169"/>
      <c r="EQP324" s="169"/>
      <c r="EQQ324" s="169"/>
      <c r="EQR324" s="169"/>
      <c r="EQS324" s="169"/>
      <c r="EQT324" s="169"/>
      <c r="EQU324" s="169"/>
      <c r="EQV324" s="169"/>
      <c r="EQW324" s="169"/>
      <c r="EQX324" s="169"/>
      <c r="EQY324" s="169"/>
      <c r="EQZ324" s="169"/>
      <c r="ERA324" s="169"/>
      <c r="ERB324" s="169"/>
      <c r="ERC324" s="169"/>
      <c r="ERD324" s="169"/>
      <c r="ERE324" s="169"/>
      <c r="ERF324" s="169"/>
      <c r="ERG324" s="169"/>
      <c r="ERH324" s="169"/>
      <c r="ERI324" s="169"/>
      <c r="ERJ324" s="169"/>
      <c r="ERK324" s="169"/>
      <c r="ERL324" s="169"/>
      <c r="ERM324" s="169"/>
      <c r="ERN324" s="169"/>
      <c r="ERO324" s="169"/>
      <c r="ERP324" s="169"/>
      <c r="ERQ324" s="169"/>
      <c r="ERR324" s="169"/>
      <c r="ERS324" s="169"/>
      <c r="ERT324" s="169"/>
      <c r="ERU324" s="169"/>
      <c r="ERV324" s="169"/>
      <c r="ERW324" s="169"/>
      <c r="ERX324" s="169"/>
      <c r="ERY324" s="169"/>
      <c r="ERZ324" s="169"/>
      <c r="ESA324" s="169"/>
      <c r="ESB324" s="169"/>
      <c r="ESC324" s="169"/>
      <c r="ESD324" s="169"/>
      <c r="ESE324" s="169"/>
      <c r="ESF324" s="169"/>
      <c r="ESG324" s="169"/>
      <c r="ESH324" s="169"/>
      <c r="ESI324" s="169"/>
      <c r="ESJ324" s="169"/>
      <c r="ESK324" s="169"/>
      <c r="ESL324" s="169"/>
      <c r="ESM324" s="169"/>
      <c r="ESN324" s="169"/>
      <c r="ESO324" s="169"/>
      <c r="ESP324" s="169"/>
      <c r="ESQ324" s="169"/>
      <c r="ESR324" s="169"/>
      <c r="ESS324" s="169"/>
      <c r="EST324" s="169"/>
      <c r="ESU324" s="169"/>
      <c r="ESV324" s="169"/>
      <c r="ESW324" s="169"/>
      <c r="ESX324" s="169"/>
      <c r="ESY324" s="169"/>
      <c r="ESZ324" s="169"/>
      <c r="ETA324" s="169"/>
      <c r="ETB324" s="169"/>
      <c r="ETC324" s="169"/>
      <c r="ETD324" s="169"/>
      <c r="ETE324" s="169"/>
      <c r="ETF324" s="169"/>
      <c r="ETG324" s="169"/>
      <c r="ETH324" s="169"/>
      <c r="ETI324" s="169"/>
      <c r="ETJ324" s="169"/>
      <c r="ETK324" s="169"/>
      <c r="ETL324" s="169"/>
      <c r="ETM324" s="169"/>
      <c r="ETN324" s="169"/>
      <c r="ETO324" s="169"/>
      <c r="ETP324" s="169"/>
      <c r="ETQ324" s="169"/>
      <c r="ETR324" s="169"/>
      <c r="ETS324" s="169"/>
      <c r="ETT324" s="169"/>
      <c r="ETU324" s="169"/>
      <c r="ETV324" s="169"/>
      <c r="ETW324" s="169"/>
      <c r="ETX324" s="169"/>
      <c r="ETY324" s="169"/>
      <c r="ETZ324" s="169"/>
      <c r="EUA324" s="169"/>
      <c r="EUB324" s="169"/>
      <c r="EUC324" s="169"/>
      <c r="EUD324" s="169"/>
      <c r="EUE324" s="169"/>
      <c r="EUF324" s="169"/>
      <c r="EUG324" s="169"/>
      <c r="EUH324" s="169"/>
      <c r="EUI324" s="169"/>
      <c r="EUJ324" s="169"/>
      <c r="EUK324" s="169"/>
      <c r="EUL324" s="169"/>
      <c r="EUM324" s="169"/>
      <c r="EUN324" s="169"/>
      <c r="EUO324" s="169"/>
      <c r="EUP324" s="169"/>
      <c r="EUQ324" s="169"/>
      <c r="EUR324" s="169"/>
      <c r="EUS324" s="169"/>
      <c r="EUT324" s="169"/>
      <c r="EUU324" s="169"/>
      <c r="EUV324" s="169"/>
      <c r="EUW324" s="169"/>
      <c r="EUX324" s="169"/>
      <c r="EUY324" s="169"/>
      <c r="EUZ324" s="169"/>
      <c r="EVA324" s="169"/>
      <c r="EVB324" s="169"/>
      <c r="EVC324" s="169"/>
      <c r="EVD324" s="169"/>
      <c r="EVE324" s="169"/>
      <c r="EVF324" s="169"/>
      <c r="EVG324" s="169"/>
      <c r="EVH324" s="169"/>
      <c r="EVI324" s="169"/>
      <c r="EVJ324" s="169"/>
      <c r="EVK324" s="169"/>
      <c r="EVL324" s="169"/>
      <c r="EVM324" s="169"/>
      <c r="EVN324" s="169"/>
      <c r="EVO324" s="169"/>
      <c r="EVP324" s="169"/>
      <c r="EVQ324" s="169"/>
      <c r="EVR324" s="169"/>
      <c r="EVS324" s="169"/>
      <c r="EVT324" s="169"/>
      <c r="EVU324" s="169"/>
      <c r="EVV324" s="169"/>
      <c r="EVW324" s="169"/>
      <c r="EVX324" s="169"/>
      <c r="EVY324" s="169"/>
      <c r="EVZ324" s="169"/>
      <c r="EWA324" s="169"/>
      <c r="EWB324" s="169"/>
      <c r="EWC324" s="169"/>
      <c r="EWD324" s="169"/>
      <c r="EWE324" s="169"/>
      <c r="EWF324" s="169"/>
      <c r="EWG324" s="169"/>
      <c r="EWH324" s="169"/>
      <c r="EWI324" s="169"/>
      <c r="EWJ324" s="169"/>
      <c r="EWK324" s="169"/>
      <c r="EWL324" s="169"/>
      <c r="EWM324" s="169"/>
      <c r="EWN324" s="169"/>
      <c r="EWO324" s="169"/>
      <c r="EWP324" s="169"/>
      <c r="EWQ324" s="169"/>
      <c r="EWR324" s="169"/>
      <c r="EWS324" s="169"/>
      <c r="EWT324" s="169"/>
      <c r="EWU324" s="169"/>
      <c r="EWV324" s="169"/>
      <c r="EWW324" s="169"/>
      <c r="EWX324" s="169"/>
      <c r="EWY324" s="169"/>
      <c r="EWZ324" s="169"/>
      <c r="EXA324" s="169"/>
      <c r="EXB324" s="169"/>
      <c r="EXC324" s="169"/>
      <c r="EXD324" s="169"/>
      <c r="EXE324" s="169"/>
      <c r="EXF324" s="169"/>
      <c r="EXG324" s="169"/>
      <c r="EXH324" s="169"/>
      <c r="EXI324" s="169"/>
      <c r="EXJ324" s="169"/>
      <c r="EXK324" s="169"/>
      <c r="EXL324" s="169"/>
      <c r="EXM324" s="169"/>
      <c r="EXN324" s="169"/>
      <c r="EXO324" s="169"/>
      <c r="EXP324" s="169"/>
      <c r="EXQ324" s="169"/>
      <c r="EXR324" s="169"/>
      <c r="EXS324" s="169"/>
      <c r="EXT324" s="169"/>
      <c r="EXU324" s="169"/>
      <c r="EXV324" s="169"/>
      <c r="EXW324" s="169"/>
      <c r="EXX324" s="169"/>
      <c r="EXY324" s="169"/>
      <c r="EXZ324" s="169"/>
      <c r="EYA324" s="169"/>
      <c r="EYB324" s="169"/>
      <c r="EYC324" s="169"/>
      <c r="EYD324" s="169"/>
      <c r="EYE324" s="169"/>
      <c r="EYF324" s="169"/>
      <c r="EYG324" s="169"/>
      <c r="EYH324" s="169"/>
      <c r="EYI324" s="169"/>
      <c r="EYJ324" s="169"/>
      <c r="EYK324" s="169"/>
      <c r="EYL324" s="169"/>
      <c r="EYM324" s="169"/>
      <c r="EYN324" s="169"/>
      <c r="EYO324" s="169"/>
      <c r="EYP324" s="169"/>
      <c r="EYQ324" s="169"/>
      <c r="EYR324" s="169"/>
      <c r="EYS324" s="169"/>
      <c r="EYT324" s="169"/>
      <c r="EYU324" s="169"/>
      <c r="EYV324" s="169"/>
      <c r="EYW324" s="169"/>
      <c r="EYX324" s="169"/>
      <c r="EYY324" s="169"/>
      <c r="EYZ324" s="169"/>
      <c r="EZA324" s="169"/>
      <c r="EZB324" s="169"/>
      <c r="EZC324" s="169"/>
      <c r="EZD324" s="169"/>
      <c r="EZE324" s="169"/>
      <c r="EZF324" s="169"/>
      <c r="EZG324" s="169"/>
      <c r="EZH324" s="169"/>
      <c r="EZI324" s="169"/>
      <c r="EZJ324" s="169"/>
      <c r="EZK324" s="169"/>
      <c r="EZL324" s="169"/>
      <c r="EZM324" s="169"/>
      <c r="EZN324" s="169"/>
      <c r="EZO324" s="169"/>
      <c r="EZP324" s="169"/>
      <c r="EZQ324" s="169"/>
      <c r="EZR324" s="169"/>
      <c r="EZS324" s="169"/>
      <c r="EZT324" s="169"/>
      <c r="EZU324" s="169"/>
      <c r="EZV324" s="169"/>
      <c r="EZW324" s="169"/>
      <c r="EZX324" s="169"/>
      <c r="EZY324" s="169"/>
      <c r="EZZ324" s="169"/>
      <c r="FAA324" s="169"/>
      <c r="FAB324" s="169"/>
      <c r="FAC324" s="169"/>
      <c r="FAD324" s="169"/>
      <c r="FAE324" s="169"/>
      <c r="FAF324" s="169"/>
      <c r="FAG324" s="169"/>
      <c r="FAH324" s="169"/>
      <c r="FAI324" s="169"/>
      <c r="FAJ324" s="169"/>
      <c r="FAK324" s="169"/>
      <c r="FAL324" s="169"/>
      <c r="FAM324" s="169"/>
      <c r="FAN324" s="169"/>
      <c r="FAO324" s="169"/>
      <c r="FAP324" s="169"/>
      <c r="FAQ324" s="169"/>
      <c r="FAR324" s="169"/>
      <c r="FAS324" s="169"/>
      <c r="FAT324" s="169"/>
      <c r="FAU324" s="169"/>
      <c r="FAV324" s="169"/>
      <c r="FAW324" s="169"/>
      <c r="FAX324" s="169"/>
      <c r="FAY324" s="169"/>
      <c r="FAZ324" s="169"/>
      <c r="FBA324" s="169"/>
      <c r="FBB324" s="169"/>
      <c r="FBC324" s="169"/>
      <c r="FBD324" s="169"/>
      <c r="FBE324" s="169"/>
      <c r="FBF324" s="169"/>
      <c r="FBG324" s="169"/>
      <c r="FBH324" s="169"/>
      <c r="FBI324" s="169"/>
      <c r="FBJ324" s="169"/>
      <c r="FBK324" s="169"/>
      <c r="FBL324" s="169"/>
      <c r="FBM324" s="169"/>
      <c r="FBN324" s="169"/>
      <c r="FBO324" s="169"/>
      <c r="FBP324" s="169"/>
      <c r="FBQ324" s="169"/>
      <c r="FBR324" s="169"/>
      <c r="FBS324" s="169"/>
      <c r="FBT324" s="169"/>
      <c r="FBU324" s="169"/>
      <c r="FBV324" s="169"/>
      <c r="FBW324" s="169"/>
      <c r="FBX324" s="169"/>
      <c r="FBY324" s="169"/>
      <c r="FBZ324" s="169"/>
      <c r="FCA324" s="169"/>
      <c r="FCB324" s="169"/>
      <c r="FCC324" s="169"/>
      <c r="FCD324" s="169"/>
      <c r="FCE324" s="169"/>
      <c r="FCF324" s="169"/>
      <c r="FCG324" s="169"/>
      <c r="FCH324" s="169"/>
      <c r="FCI324" s="169"/>
      <c r="FCJ324" s="169"/>
      <c r="FCK324" s="169"/>
      <c r="FCL324" s="169"/>
      <c r="FCM324" s="169"/>
      <c r="FCN324" s="169"/>
      <c r="FCO324" s="169"/>
      <c r="FCP324" s="169"/>
      <c r="FCQ324" s="169"/>
      <c r="FCR324" s="169"/>
      <c r="FCS324" s="169"/>
      <c r="FCT324" s="169"/>
      <c r="FCU324" s="169"/>
      <c r="FCV324" s="169"/>
      <c r="FCW324" s="169"/>
      <c r="FCX324" s="169"/>
      <c r="FCY324" s="169"/>
      <c r="FCZ324" s="169"/>
      <c r="FDA324" s="169"/>
      <c r="FDB324" s="169"/>
      <c r="FDC324" s="169"/>
      <c r="FDD324" s="169"/>
      <c r="FDE324" s="169"/>
      <c r="FDF324" s="169"/>
      <c r="FDG324" s="169"/>
      <c r="FDH324" s="169"/>
      <c r="FDI324" s="169"/>
      <c r="FDJ324" s="169"/>
      <c r="FDK324" s="169"/>
      <c r="FDL324" s="169"/>
      <c r="FDM324" s="169"/>
      <c r="FDN324" s="169"/>
      <c r="FDO324" s="169"/>
      <c r="FDP324" s="169"/>
      <c r="FDQ324" s="169"/>
      <c r="FDR324" s="169"/>
      <c r="FDS324" s="169"/>
      <c r="FDT324" s="169"/>
      <c r="FDU324" s="169"/>
      <c r="FDV324" s="169"/>
      <c r="FDW324" s="169"/>
      <c r="FDX324" s="169"/>
      <c r="FDY324" s="169"/>
      <c r="FDZ324" s="169"/>
      <c r="FEA324" s="169"/>
      <c r="FEB324" s="169"/>
      <c r="FEC324" s="169"/>
      <c r="FED324" s="169"/>
      <c r="FEE324" s="169"/>
      <c r="FEF324" s="169"/>
      <c r="FEG324" s="169"/>
      <c r="FEH324" s="169"/>
      <c r="FEI324" s="169"/>
      <c r="FEJ324" s="169"/>
      <c r="FEK324" s="169"/>
      <c r="FEL324" s="169"/>
      <c r="FEM324" s="169"/>
      <c r="FEN324" s="169"/>
      <c r="FEO324" s="169"/>
      <c r="FEP324" s="169"/>
      <c r="FEQ324" s="169"/>
      <c r="FER324" s="169"/>
      <c r="FES324" s="169"/>
      <c r="FET324" s="169"/>
      <c r="FEU324" s="169"/>
      <c r="FEV324" s="169"/>
      <c r="FEW324" s="169"/>
      <c r="FEX324" s="169"/>
      <c r="FEY324" s="169"/>
      <c r="FEZ324" s="169"/>
      <c r="FFA324" s="169"/>
      <c r="FFB324" s="169"/>
      <c r="FFC324" s="169"/>
      <c r="FFD324" s="169"/>
      <c r="FFE324" s="169"/>
      <c r="FFF324" s="169"/>
      <c r="FFG324" s="169"/>
      <c r="FFH324" s="169"/>
      <c r="FFI324" s="169"/>
      <c r="FFJ324" s="169"/>
      <c r="FFK324" s="169"/>
      <c r="FFL324" s="169"/>
      <c r="FFM324" s="169"/>
      <c r="FFN324" s="169"/>
      <c r="FFO324" s="169"/>
      <c r="FFP324" s="169"/>
      <c r="FFQ324" s="169"/>
      <c r="FFR324" s="169"/>
      <c r="FFS324" s="169"/>
      <c r="FFT324" s="169"/>
      <c r="FFU324" s="169"/>
      <c r="FFV324" s="169"/>
      <c r="FFW324" s="169"/>
      <c r="FFX324" s="169"/>
      <c r="FFY324" s="169"/>
      <c r="FFZ324" s="169"/>
      <c r="FGA324" s="169"/>
      <c r="FGB324" s="169"/>
      <c r="FGC324" s="169"/>
      <c r="FGD324" s="169"/>
      <c r="FGE324" s="169"/>
      <c r="FGF324" s="169"/>
      <c r="FGG324" s="169"/>
      <c r="FGH324" s="169"/>
      <c r="FGI324" s="169"/>
      <c r="FGJ324" s="169"/>
      <c r="FGK324" s="169"/>
      <c r="FGL324" s="169"/>
      <c r="FGM324" s="169"/>
      <c r="FGN324" s="169"/>
      <c r="FGO324" s="169"/>
      <c r="FGP324" s="169"/>
      <c r="FGQ324" s="169"/>
      <c r="FGR324" s="169"/>
      <c r="FGS324" s="169"/>
      <c r="FGT324" s="169"/>
      <c r="FGU324" s="169"/>
      <c r="FGV324" s="169"/>
      <c r="FGW324" s="169"/>
      <c r="FGX324" s="169"/>
      <c r="FGY324" s="169"/>
      <c r="FGZ324" s="169"/>
      <c r="FHA324" s="169"/>
      <c r="FHB324" s="169"/>
      <c r="FHC324" s="169"/>
      <c r="FHD324" s="169"/>
      <c r="FHE324" s="169"/>
      <c r="FHF324" s="169"/>
      <c r="FHG324" s="169"/>
      <c r="FHH324" s="169"/>
      <c r="FHI324" s="169"/>
      <c r="FHJ324" s="169"/>
      <c r="FHK324" s="169"/>
      <c r="FHL324" s="169"/>
      <c r="FHM324" s="169"/>
      <c r="FHN324" s="169"/>
      <c r="FHO324" s="169"/>
      <c r="FHP324" s="169"/>
      <c r="FHQ324" s="169"/>
      <c r="FHR324" s="169"/>
      <c r="FHS324" s="169"/>
      <c r="FHT324" s="169"/>
      <c r="FHU324" s="169"/>
      <c r="FHV324" s="169"/>
      <c r="FHW324" s="169"/>
      <c r="FHX324" s="169"/>
      <c r="FHY324" s="169"/>
      <c r="FHZ324" s="169"/>
      <c r="FIA324" s="169"/>
      <c r="FIB324" s="169"/>
      <c r="FIC324" s="169"/>
      <c r="FID324" s="169"/>
      <c r="FIE324" s="169"/>
      <c r="FIF324" s="169"/>
      <c r="FIG324" s="169"/>
      <c r="FIH324" s="169"/>
      <c r="FII324" s="169"/>
      <c r="FIJ324" s="169"/>
      <c r="FIK324" s="169"/>
      <c r="FIL324" s="169"/>
      <c r="FIM324" s="169"/>
      <c r="FIN324" s="169"/>
      <c r="FIO324" s="169"/>
      <c r="FIP324" s="169"/>
      <c r="FIQ324" s="169"/>
      <c r="FIR324" s="169"/>
      <c r="FIS324" s="169"/>
      <c r="FIT324" s="169"/>
      <c r="FIU324" s="169"/>
      <c r="FIV324" s="169"/>
      <c r="FIW324" s="169"/>
      <c r="FIX324" s="169"/>
      <c r="FIY324" s="169"/>
      <c r="FIZ324" s="169"/>
      <c r="FJA324" s="169"/>
      <c r="FJB324" s="169"/>
      <c r="FJC324" s="169"/>
      <c r="FJD324" s="169"/>
      <c r="FJE324" s="169"/>
      <c r="FJF324" s="169"/>
      <c r="FJG324" s="169"/>
      <c r="FJH324" s="169"/>
      <c r="FJI324" s="169"/>
      <c r="FJJ324" s="169"/>
      <c r="FJK324" s="169"/>
      <c r="FJL324" s="169"/>
      <c r="FJM324" s="169"/>
      <c r="FJN324" s="169"/>
      <c r="FJO324" s="169"/>
      <c r="FJP324" s="169"/>
      <c r="FJQ324" s="169"/>
      <c r="FJR324" s="169"/>
      <c r="FJS324" s="169"/>
      <c r="FJT324" s="169"/>
      <c r="FJU324" s="169"/>
      <c r="FJV324" s="169"/>
      <c r="FJW324" s="169"/>
      <c r="FJX324" s="169"/>
      <c r="FJY324" s="169"/>
      <c r="FJZ324" s="169"/>
      <c r="FKA324" s="169"/>
      <c r="FKB324" s="169"/>
      <c r="FKC324" s="169"/>
      <c r="FKD324" s="169"/>
      <c r="FKE324" s="169"/>
      <c r="FKF324" s="169"/>
      <c r="FKG324" s="169"/>
      <c r="FKH324" s="169"/>
      <c r="FKI324" s="169"/>
      <c r="FKJ324" s="169"/>
      <c r="FKK324" s="169"/>
      <c r="FKL324" s="169"/>
      <c r="FKM324" s="169"/>
      <c r="FKN324" s="169"/>
      <c r="FKO324" s="169"/>
      <c r="FKP324" s="169"/>
      <c r="FKQ324" s="169"/>
      <c r="FKR324" s="169"/>
      <c r="FKS324" s="169"/>
      <c r="FKT324" s="169"/>
      <c r="FKU324" s="169"/>
      <c r="FKV324" s="169"/>
      <c r="FKW324" s="169"/>
      <c r="FKX324" s="169"/>
      <c r="FKY324" s="169"/>
      <c r="FKZ324" s="169"/>
      <c r="FLA324" s="169"/>
      <c r="FLB324" s="169"/>
      <c r="FLC324" s="169"/>
      <c r="FLD324" s="169"/>
      <c r="FLE324" s="169"/>
      <c r="FLF324" s="169"/>
      <c r="FLG324" s="169"/>
      <c r="FLH324" s="169"/>
      <c r="FLI324" s="169"/>
      <c r="FLJ324" s="169"/>
      <c r="FLK324" s="169"/>
      <c r="FLL324" s="169"/>
      <c r="FLM324" s="169"/>
      <c r="FLN324" s="169"/>
      <c r="FLO324" s="169"/>
      <c r="FLP324" s="169"/>
      <c r="FLQ324" s="169"/>
      <c r="FLR324" s="169"/>
      <c r="FLS324" s="169"/>
      <c r="FLT324" s="169"/>
      <c r="FLU324" s="169"/>
      <c r="FLV324" s="169"/>
      <c r="FLW324" s="169"/>
      <c r="FLX324" s="169"/>
      <c r="FLY324" s="169"/>
      <c r="FLZ324" s="169"/>
      <c r="FMA324" s="169"/>
      <c r="FMB324" s="169"/>
      <c r="FMC324" s="169"/>
      <c r="FMD324" s="169"/>
      <c r="FME324" s="169"/>
      <c r="FMF324" s="169"/>
      <c r="FMG324" s="169"/>
      <c r="FMH324" s="169"/>
      <c r="FMI324" s="169"/>
      <c r="FMJ324" s="169"/>
      <c r="FMK324" s="169"/>
      <c r="FML324" s="169"/>
      <c r="FMM324" s="169"/>
      <c r="FMN324" s="169"/>
      <c r="FMO324" s="169"/>
      <c r="FMP324" s="169"/>
      <c r="FMQ324" s="169"/>
      <c r="FMR324" s="169"/>
      <c r="FMS324" s="169"/>
      <c r="FMT324" s="169"/>
      <c r="FMU324" s="169"/>
      <c r="FMV324" s="169"/>
      <c r="FMW324" s="169"/>
      <c r="FMX324" s="169"/>
      <c r="FMY324" s="169"/>
      <c r="FMZ324" s="169"/>
      <c r="FNA324" s="169"/>
      <c r="FNB324" s="169"/>
      <c r="FNC324" s="169"/>
      <c r="FND324" s="169"/>
      <c r="FNE324" s="169"/>
      <c r="FNF324" s="169"/>
      <c r="FNG324" s="169"/>
      <c r="FNH324" s="169"/>
      <c r="FNI324" s="169"/>
      <c r="FNJ324" s="169"/>
      <c r="FNK324" s="169"/>
      <c r="FNL324" s="169"/>
      <c r="FNM324" s="169"/>
      <c r="FNN324" s="169"/>
      <c r="FNO324" s="169"/>
      <c r="FNP324" s="169"/>
      <c r="FNQ324" s="169"/>
      <c r="FNR324" s="169"/>
      <c r="FNS324" s="169"/>
      <c r="FNT324" s="169"/>
      <c r="FNU324" s="169"/>
      <c r="FNV324" s="169"/>
      <c r="FNW324" s="169"/>
      <c r="FNX324" s="169"/>
      <c r="FNY324" s="169"/>
      <c r="FNZ324" s="169"/>
      <c r="FOA324" s="169"/>
      <c r="FOB324" s="169"/>
      <c r="FOC324" s="169"/>
      <c r="FOD324" s="169"/>
      <c r="FOE324" s="169"/>
      <c r="FOF324" s="169"/>
      <c r="FOG324" s="169"/>
      <c r="FOH324" s="169"/>
      <c r="FOI324" s="169"/>
      <c r="FOJ324" s="169"/>
      <c r="FOK324" s="169"/>
      <c r="FOL324" s="169"/>
      <c r="FOM324" s="169"/>
      <c r="FON324" s="169"/>
      <c r="FOO324" s="169"/>
      <c r="FOP324" s="169"/>
      <c r="FOQ324" s="169"/>
      <c r="FOR324" s="169"/>
      <c r="FOS324" s="169"/>
      <c r="FOT324" s="169"/>
      <c r="FOU324" s="169"/>
      <c r="FOV324" s="169"/>
      <c r="FOW324" s="169"/>
      <c r="FOX324" s="169"/>
      <c r="FOY324" s="169"/>
      <c r="FOZ324" s="169"/>
      <c r="FPA324" s="169"/>
      <c r="FPB324" s="169"/>
      <c r="FPC324" s="169"/>
      <c r="FPD324" s="169"/>
      <c r="FPE324" s="169"/>
      <c r="FPF324" s="169"/>
      <c r="FPG324" s="169"/>
      <c r="FPH324" s="169"/>
      <c r="FPI324" s="169"/>
      <c r="FPJ324" s="169"/>
      <c r="FPK324" s="169"/>
      <c r="FPL324" s="169"/>
      <c r="FPM324" s="169"/>
      <c r="FPN324" s="169"/>
      <c r="FPO324" s="169"/>
      <c r="FPP324" s="169"/>
      <c r="FPQ324" s="169"/>
      <c r="FPR324" s="169"/>
      <c r="FPS324" s="169"/>
      <c r="FPT324" s="169"/>
      <c r="FPU324" s="169"/>
      <c r="FPV324" s="169"/>
      <c r="FPW324" s="169"/>
      <c r="FPX324" s="169"/>
      <c r="FPY324" s="169"/>
      <c r="FPZ324" s="169"/>
      <c r="FQA324" s="169"/>
      <c r="FQB324" s="169"/>
      <c r="FQC324" s="169"/>
      <c r="FQD324" s="169"/>
      <c r="FQE324" s="169"/>
      <c r="FQF324" s="169"/>
      <c r="FQG324" s="169"/>
      <c r="FQH324" s="169"/>
      <c r="FQI324" s="169"/>
      <c r="FQJ324" s="169"/>
      <c r="FQK324" s="169"/>
      <c r="FQL324" s="169"/>
      <c r="FQM324" s="169"/>
      <c r="FQN324" s="169"/>
      <c r="FQO324" s="169"/>
      <c r="FQP324" s="169"/>
      <c r="FQQ324" s="169"/>
      <c r="FQR324" s="169"/>
      <c r="FQS324" s="169"/>
      <c r="FQT324" s="169"/>
      <c r="FQU324" s="169"/>
      <c r="FQV324" s="169"/>
      <c r="FQW324" s="169"/>
      <c r="FQX324" s="169"/>
      <c r="FQY324" s="169"/>
      <c r="FQZ324" s="169"/>
      <c r="FRA324" s="169"/>
      <c r="FRB324" s="169"/>
      <c r="FRC324" s="169"/>
      <c r="FRD324" s="169"/>
      <c r="FRE324" s="169"/>
      <c r="FRF324" s="169"/>
      <c r="FRG324" s="169"/>
      <c r="FRH324" s="169"/>
      <c r="FRI324" s="169"/>
      <c r="FRJ324" s="169"/>
      <c r="FRK324" s="169"/>
      <c r="FRL324" s="169"/>
      <c r="FRM324" s="169"/>
      <c r="FRN324" s="169"/>
      <c r="FRO324" s="169"/>
      <c r="FRP324" s="169"/>
      <c r="FRQ324" s="169"/>
      <c r="FRR324" s="169"/>
      <c r="FRS324" s="169"/>
      <c r="FRT324" s="169"/>
      <c r="FRU324" s="169"/>
      <c r="FRV324" s="169"/>
      <c r="FRW324" s="169"/>
      <c r="FRX324" s="169"/>
      <c r="FRY324" s="169"/>
      <c r="FRZ324" s="169"/>
      <c r="FSA324" s="169"/>
      <c r="FSB324" s="169"/>
      <c r="FSC324" s="169"/>
      <c r="FSD324" s="169"/>
      <c r="FSE324" s="169"/>
      <c r="FSF324" s="169"/>
      <c r="FSG324" s="169"/>
      <c r="FSH324" s="169"/>
      <c r="FSI324" s="169"/>
      <c r="FSJ324" s="169"/>
      <c r="FSK324" s="169"/>
      <c r="FSL324" s="169"/>
      <c r="FSM324" s="169"/>
      <c r="FSN324" s="169"/>
      <c r="FSO324" s="169"/>
      <c r="FSP324" s="169"/>
      <c r="FSQ324" s="169"/>
      <c r="FSR324" s="169"/>
      <c r="FSS324" s="169"/>
      <c r="FST324" s="169"/>
      <c r="FSU324" s="169"/>
      <c r="FSV324" s="169"/>
      <c r="FSW324" s="169"/>
      <c r="FSX324" s="169"/>
      <c r="FSY324" s="169"/>
      <c r="FSZ324" s="169"/>
      <c r="FTA324" s="169"/>
      <c r="FTB324" s="169"/>
      <c r="FTC324" s="169"/>
      <c r="FTD324" s="169"/>
      <c r="FTE324" s="169"/>
      <c r="FTF324" s="169"/>
      <c r="FTG324" s="169"/>
      <c r="FTH324" s="169"/>
      <c r="FTI324" s="169"/>
      <c r="FTJ324" s="169"/>
      <c r="FTK324" s="169"/>
      <c r="FTL324" s="169"/>
      <c r="FTM324" s="169"/>
      <c r="FTN324" s="169"/>
      <c r="FTO324" s="169"/>
      <c r="FTP324" s="169"/>
      <c r="FTQ324" s="169"/>
      <c r="FTR324" s="169"/>
      <c r="FTS324" s="169"/>
      <c r="FTT324" s="169"/>
      <c r="FTU324" s="169"/>
      <c r="FTV324" s="169"/>
      <c r="FTW324" s="169"/>
      <c r="FTX324" s="169"/>
      <c r="FTY324" s="169"/>
      <c r="FTZ324" s="169"/>
      <c r="FUA324" s="169"/>
      <c r="FUB324" s="169"/>
      <c r="FUC324" s="169"/>
      <c r="FUD324" s="169"/>
      <c r="FUE324" s="169"/>
      <c r="FUF324" s="169"/>
      <c r="FUG324" s="169"/>
      <c r="FUH324" s="169"/>
      <c r="FUI324" s="169"/>
      <c r="FUJ324" s="169"/>
      <c r="FUK324" s="169"/>
      <c r="FUL324" s="169"/>
      <c r="FUM324" s="169"/>
      <c r="FUN324" s="169"/>
      <c r="FUO324" s="169"/>
      <c r="FUP324" s="169"/>
      <c r="FUQ324" s="169"/>
      <c r="FUR324" s="169"/>
      <c r="FUS324" s="169"/>
      <c r="FUT324" s="169"/>
      <c r="FUU324" s="169"/>
      <c r="FUV324" s="169"/>
      <c r="FUW324" s="169"/>
      <c r="FUX324" s="169"/>
      <c r="FUY324" s="169"/>
      <c r="FUZ324" s="169"/>
      <c r="FVA324" s="169"/>
      <c r="FVB324" s="169"/>
      <c r="FVC324" s="169"/>
      <c r="FVD324" s="169"/>
      <c r="FVE324" s="169"/>
      <c r="FVF324" s="169"/>
      <c r="FVG324" s="169"/>
      <c r="FVH324" s="169"/>
      <c r="FVI324" s="169"/>
      <c r="FVJ324" s="169"/>
      <c r="FVK324" s="169"/>
      <c r="FVL324" s="169"/>
      <c r="FVM324" s="169"/>
      <c r="FVN324" s="169"/>
      <c r="FVO324" s="169"/>
      <c r="FVP324" s="169"/>
      <c r="FVQ324" s="169"/>
      <c r="FVR324" s="169"/>
      <c r="FVS324" s="169"/>
      <c r="FVT324" s="169"/>
      <c r="FVU324" s="169"/>
      <c r="FVV324" s="169"/>
      <c r="FVW324" s="169"/>
      <c r="FVX324" s="169"/>
      <c r="FVY324" s="169"/>
      <c r="FVZ324" s="169"/>
      <c r="FWA324" s="169"/>
      <c r="FWB324" s="169"/>
      <c r="FWC324" s="169"/>
      <c r="FWD324" s="169"/>
      <c r="FWE324" s="169"/>
      <c r="FWF324" s="169"/>
      <c r="FWG324" s="169"/>
      <c r="FWH324" s="169"/>
      <c r="FWI324" s="169"/>
      <c r="FWJ324" s="169"/>
      <c r="FWK324" s="169"/>
      <c r="FWL324" s="169"/>
      <c r="FWM324" s="169"/>
      <c r="FWN324" s="169"/>
      <c r="FWO324" s="169"/>
      <c r="FWP324" s="169"/>
      <c r="FWQ324" s="169"/>
      <c r="FWR324" s="169"/>
      <c r="FWS324" s="169"/>
      <c r="FWT324" s="169"/>
      <c r="FWU324" s="169"/>
      <c r="FWV324" s="169"/>
      <c r="FWW324" s="169"/>
      <c r="FWX324" s="169"/>
      <c r="FWY324" s="169"/>
      <c r="FWZ324" s="169"/>
      <c r="FXA324" s="169"/>
      <c r="FXB324" s="169"/>
      <c r="FXC324" s="169"/>
      <c r="FXD324" s="169"/>
      <c r="FXE324" s="169"/>
      <c r="FXF324" s="169"/>
      <c r="FXG324" s="169"/>
      <c r="FXH324" s="169"/>
      <c r="FXI324" s="169"/>
      <c r="FXJ324" s="169"/>
      <c r="FXK324" s="169"/>
      <c r="FXL324" s="169"/>
      <c r="FXM324" s="169"/>
      <c r="FXN324" s="169"/>
      <c r="FXO324" s="169"/>
      <c r="FXP324" s="169"/>
      <c r="FXQ324" s="169"/>
      <c r="FXR324" s="169"/>
      <c r="FXS324" s="169"/>
      <c r="FXT324" s="169"/>
      <c r="FXU324" s="169"/>
      <c r="FXV324" s="169"/>
      <c r="FXW324" s="169"/>
      <c r="FXX324" s="169"/>
      <c r="FXY324" s="169"/>
      <c r="FXZ324" s="169"/>
      <c r="FYA324" s="169"/>
      <c r="FYB324" s="169"/>
      <c r="FYC324" s="169"/>
      <c r="FYD324" s="169"/>
      <c r="FYE324" s="169"/>
      <c r="FYF324" s="169"/>
      <c r="FYG324" s="169"/>
      <c r="FYH324" s="169"/>
      <c r="FYI324" s="169"/>
      <c r="FYJ324" s="169"/>
      <c r="FYK324" s="169"/>
      <c r="FYL324" s="169"/>
      <c r="FYM324" s="169"/>
      <c r="FYN324" s="169"/>
      <c r="FYO324" s="169"/>
      <c r="FYP324" s="169"/>
      <c r="FYQ324" s="169"/>
      <c r="FYR324" s="169"/>
      <c r="FYS324" s="169"/>
      <c r="FYT324" s="169"/>
      <c r="FYU324" s="169"/>
      <c r="FYV324" s="169"/>
      <c r="FYW324" s="169"/>
      <c r="FYX324" s="169"/>
      <c r="FYY324" s="169"/>
      <c r="FYZ324" s="169"/>
      <c r="FZA324" s="169"/>
      <c r="FZB324" s="169"/>
      <c r="FZC324" s="169"/>
      <c r="FZD324" s="169"/>
      <c r="FZE324" s="169"/>
      <c r="FZF324" s="169"/>
      <c r="FZG324" s="169"/>
      <c r="FZH324" s="169"/>
      <c r="FZI324" s="169"/>
      <c r="FZJ324" s="169"/>
      <c r="FZK324" s="169"/>
      <c r="FZL324" s="169"/>
      <c r="FZM324" s="169"/>
      <c r="FZN324" s="169"/>
      <c r="FZO324" s="169"/>
      <c r="FZP324" s="169"/>
      <c r="FZQ324" s="169"/>
      <c r="FZR324" s="169"/>
      <c r="FZS324" s="169"/>
      <c r="FZT324" s="169"/>
      <c r="FZU324" s="169"/>
      <c r="FZV324" s="169"/>
      <c r="FZW324" s="169"/>
      <c r="FZX324" s="169"/>
      <c r="FZY324" s="169"/>
      <c r="FZZ324" s="169"/>
      <c r="GAA324" s="169"/>
      <c r="GAB324" s="169"/>
      <c r="GAC324" s="169"/>
      <c r="GAD324" s="169"/>
      <c r="GAE324" s="169"/>
      <c r="GAF324" s="169"/>
      <c r="GAG324" s="169"/>
      <c r="GAH324" s="169"/>
      <c r="GAI324" s="169"/>
      <c r="GAJ324" s="169"/>
      <c r="GAK324" s="169"/>
      <c r="GAL324" s="169"/>
      <c r="GAM324" s="169"/>
      <c r="GAN324" s="169"/>
      <c r="GAO324" s="169"/>
      <c r="GAP324" s="169"/>
      <c r="GAQ324" s="169"/>
      <c r="GAR324" s="169"/>
      <c r="GAS324" s="169"/>
      <c r="GAT324" s="169"/>
      <c r="GAU324" s="169"/>
      <c r="GAV324" s="169"/>
      <c r="GAW324" s="169"/>
      <c r="GAX324" s="169"/>
      <c r="GAY324" s="169"/>
      <c r="GAZ324" s="169"/>
      <c r="GBA324" s="169"/>
      <c r="GBB324" s="169"/>
      <c r="GBC324" s="169"/>
      <c r="GBD324" s="169"/>
      <c r="GBE324" s="169"/>
      <c r="GBF324" s="169"/>
      <c r="GBG324" s="169"/>
      <c r="GBH324" s="169"/>
      <c r="GBI324" s="169"/>
      <c r="GBJ324" s="169"/>
      <c r="GBK324" s="169"/>
      <c r="GBL324" s="169"/>
      <c r="GBM324" s="169"/>
      <c r="GBN324" s="169"/>
      <c r="GBO324" s="169"/>
      <c r="GBP324" s="169"/>
      <c r="GBQ324" s="169"/>
      <c r="GBR324" s="169"/>
      <c r="GBS324" s="169"/>
      <c r="GBT324" s="169"/>
      <c r="GBU324" s="169"/>
      <c r="GBV324" s="169"/>
      <c r="GBW324" s="169"/>
      <c r="GBX324" s="169"/>
      <c r="GBY324" s="169"/>
      <c r="GBZ324" s="169"/>
      <c r="GCA324" s="169"/>
      <c r="GCB324" s="169"/>
      <c r="GCC324" s="169"/>
      <c r="GCD324" s="169"/>
      <c r="GCE324" s="169"/>
      <c r="GCF324" s="169"/>
      <c r="GCG324" s="169"/>
      <c r="GCH324" s="169"/>
      <c r="GCI324" s="169"/>
      <c r="GCJ324" s="169"/>
      <c r="GCK324" s="169"/>
      <c r="GCL324" s="169"/>
      <c r="GCM324" s="169"/>
      <c r="GCN324" s="169"/>
      <c r="GCO324" s="169"/>
      <c r="GCP324" s="169"/>
      <c r="GCQ324" s="169"/>
      <c r="GCR324" s="169"/>
      <c r="GCS324" s="169"/>
      <c r="GCT324" s="169"/>
      <c r="GCU324" s="169"/>
      <c r="GCV324" s="169"/>
      <c r="GCW324" s="169"/>
      <c r="GCX324" s="169"/>
      <c r="GCY324" s="169"/>
      <c r="GCZ324" s="169"/>
      <c r="GDA324" s="169"/>
      <c r="GDB324" s="169"/>
      <c r="GDC324" s="169"/>
      <c r="GDD324" s="169"/>
      <c r="GDE324" s="169"/>
      <c r="GDF324" s="169"/>
      <c r="GDG324" s="169"/>
      <c r="GDH324" s="169"/>
      <c r="GDI324" s="169"/>
      <c r="GDJ324" s="169"/>
      <c r="GDK324" s="169"/>
      <c r="GDL324" s="169"/>
      <c r="GDM324" s="169"/>
      <c r="GDN324" s="169"/>
      <c r="GDO324" s="169"/>
      <c r="GDP324" s="169"/>
      <c r="GDQ324" s="169"/>
      <c r="GDR324" s="169"/>
      <c r="GDS324" s="169"/>
      <c r="GDT324" s="169"/>
      <c r="GDU324" s="169"/>
      <c r="GDV324" s="169"/>
      <c r="GDW324" s="169"/>
      <c r="GDX324" s="169"/>
      <c r="GDY324" s="169"/>
      <c r="GDZ324" s="169"/>
      <c r="GEA324" s="169"/>
      <c r="GEB324" s="169"/>
      <c r="GEC324" s="169"/>
      <c r="GED324" s="169"/>
      <c r="GEE324" s="169"/>
      <c r="GEF324" s="169"/>
      <c r="GEG324" s="169"/>
      <c r="GEH324" s="169"/>
      <c r="GEI324" s="169"/>
      <c r="GEJ324" s="169"/>
      <c r="GEK324" s="169"/>
      <c r="GEL324" s="169"/>
      <c r="GEM324" s="169"/>
      <c r="GEN324" s="169"/>
      <c r="GEO324" s="169"/>
      <c r="GEP324" s="169"/>
      <c r="GEQ324" s="169"/>
      <c r="GER324" s="169"/>
      <c r="GES324" s="169"/>
      <c r="GET324" s="169"/>
      <c r="GEU324" s="169"/>
      <c r="GEV324" s="169"/>
      <c r="GEW324" s="169"/>
      <c r="GEX324" s="169"/>
      <c r="GEY324" s="169"/>
      <c r="GEZ324" s="169"/>
      <c r="GFA324" s="169"/>
      <c r="GFB324" s="169"/>
      <c r="GFC324" s="169"/>
      <c r="GFD324" s="169"/>
      <c r="GFE324" s="169"/>
      <c r="GFF324" s="169"/>
      <c r="GFG324" s="169"/>
      <c r="GFH324" s="169"/>
      <c r="GFI324" s="169"/>
      <c r="GFJ324" s="169"/>
      <c r="GFK324" s="169"/>
      <c r="GFL324" s="169"/>
      <c r="GFM324" s="169"/>
      <c r="GFN324" s="169"/>
      <c r="GFO324" s="169"/>
      <c r="GFP324" s="169"/>
      <c r="GFQ324" s="169"/>
      <c r="GFR324" s="169"/>
      <c r="GFS324" s="169"/>
      <c r="GFT324" s="169"/>
      <c r="GFU324" s="169"/>
      <c r="GFV324" s="169"/>
      <c r="GFW324" s="169"/>
      <c r="GFX324" s="169"/>
      <c r="GFY324" s="169"/>
      <c r="GFZ324" s="169"/>
      <c r="GGA324" s="169"/>
      <c r="GGB324" s="169"/>
      <c r="GGC324" s="169"/>
      <c r="GGD324" s="169"/>
      <c r="GGE324" s="169"/>
      <c r="GGF324" s="169"/>
      <c r="GGG324" s="169"/>
      <c r="GGH324" s="169"/>
      <c r="GGI324" s="169"/>
      <c r="GGJ324" s="169"/>
      <c r="GGK324" s="169"/>
      <c r="GGL324" s="169"/>
      <c r="GGM324" s="169"/>
      <c r="GGN324" s="169"/>
      <c r="GGO324" s="169"/>
      <c r="GGP324" s="169"/>
      <c r="GGQ324" s="169"/>
      <c r="GGR324" s="169"/>
      <c r="GGS324" s="169"/>
      <c r="GGT324" s="169"/>
      <c r="GGU324" s="169"/>
      <c r="GGV324" s="169"/>
      <c r="GGW324" s="169"/>
      <c r="GGX324" s="169"/>
      <c r="GGY324" s="169"/>
      <c r="GGZ324" s="169"/>
      <c r="GHA324" s="169"/>
      <c r="GHB324" s="169"/>
      <c r="GHC324" s="169"/>
      <c r="GHD324" s="169"/>
      <c r="GHE324" s="169"/>
      <c r="GHF324" s="169"/>
      <c r="GHG324" s="169"/>
      <c r="GHH324" s="169"/>
      <c r="GHI324" s="169"/>
      <c r="GHJ324" s="169"/>
      <c r="GHK324" s="169"/>
      <c r="GHL324" s="169"/>
      <c r="GHM324" s="169"/>
      <c r="GHN324" s="169"/>
      <c r="GHO324" s="169"/>
      <c r="GHP324" s="169"/>
      <c r="GHQ324" s="169"/>
      <c r="GHR324" s="169"/>
      <c r="GHS324" s="169"/>
      <c r="GHT324" s="169"/>
      <c r="GHU324" s="169"/>
      <c r="GHV324" s="169"/>
      <c r="GHW324" s="169"/>
      <c r="GHX324" s="169"/>
      <c r="GHY324" s="169"/>
      <c r="GHZ324" s="169"/>
      <c r="GIA324" s="169"/>
      <c r="GIB324" s="169"/>
      <c r="GIC324" s="169"/>
      <c r="GID324" s="169"/>
      <c r="GIE324" s="169"/>
      <c r="GIF324" s="169"/>
      <c r="GIG324" s="169"/>
      <c r="GIH324" s="169"/>
      <c r="GII324" s="169"/>
      <c r="GIJ324" s="169"/>
      <c r="GIK324" s="169"/>
      <c r="GIL324" s="169"/>
      <c r="GIM324" s="169"/>
      <c r="GIN324" s="169"/>
      <c r="GIO324" s="169"/>
      <c r="GIP324" s="169"/>
      <c r="GIQ324" s="169"/>
      <c r="GIR324" s="169"/>
      <c r="GIS324" s="169"/>
      <c r="GIT324" s="169"/>
      <c r="GIU324" s="169"/>
      <c r="GIV324" s="169"/>
      <c r="GIW324" s="169"/>
      <c r="GIX324" s="169"/>
      <c r="GIY324" s="169"/>
      <c r="GIZ324" s="169"/>
      <c r="GJA324" s="169"/>
      <c r="GJB324" s="169"/>
      <c r="GJC324" s="169"/>
      <c r="GJD324" s="169"/>
      <c r="GJE324" s="169"/>
      <c r="GJF324" s="169"/>
      <c r="GJG324" s="169"/>
      <c r="GJH324" s="169"/>
      <c r="GJI324" s="169"/>
      <c r="GJJ324" s="169"/>
      <c r="GJK324" s="169"/>
      <c r="GJL324" s="169"/>
      <c r="GJM324" s="169"/>
      <c r="GJN324" s="169"/>
      <c r="GJO324" s="169"/>
      <c r="GJP324" s="169"/>
      <c r="GJQ324" s="169"/>
      <c r="GJR324" s="169"/>
      <c r="GJS324" s="169"/>
      <c r="GJT324" s="169"/>
      <c r="GJU324" s="169"/>
      <c r="GJV324" s="169"/>
      <c r="GJW324" s="169"/>
      <c r="GJX324" s="169"/>
      <c r="GJY324" s="169"/>
      <c r="GJZ324" s="169"/>
      <c r="GKA324" s="169"/>
      <c r="GKB324" s="169"/>
      <c r="GKC324" s="169"/>
      <c r="GKD324" s="169"/>
      <c r="GKE324" s="169"/>
      <c r="GKF324" s="169"/>
      <c r="GKG324" s="169"/>
      <c r="GKH324" s="169"/>
      <c r="GKI324" s="169"/>
      <c r="GKJ324" s="169"/>
      <c r="GKK324" s="169"/>
      <c r="GKL324" s="169"/>
      <c r="GKM324" s="169"/>
      <c r="GKN324" s="169"/>
      <c r="GKO324" s="169"/>
      <c r="GKP324" s="169"/>
      <c r="GKQ324" s="169"/>
      <c r="GKR324" s="169"/>
      <c r="GKS324" s="169"/>
      <c r="GKT324" s="169"/>
      <c r="GKU324" s="169"/>
      <c r="GKV324" s="169"/>
      <c r="GKW324" s="169"/>
      <c r="GKX324" s="169"/>
      <c r="GKY324" s="169"/>
      <c r="GKZ324" s="169"/>
      <c r="GLA324" s="169"/>
      <c r="GLB324" s="169"/>
      <c r="GLC324" s="169"/>
      <c r="GLD324" s="169"/>
      <c r="GLE324" s="169"/>
      <c r="GLF324" s="169"/>
      <c r="GLG324" s="169"/>
      <c r="GLH324" s="169"/>
      <c r="GLI324" s="169"/>
      <c r="GLJ324" s="169"/>
      <c r="GLK324" s="169"/>
      <c r="GLL324" s="169"/>
      <c r="GLM324" s="169"/>
      <c r="GLN324" s="169"/>
      <c r="GLO324" s="169"/>
      <c r="GLP324" s="169"/>
      <c r="GLQ324" s="169"/>
      <c r="GLR324" s="169"/>
      <c r="GLS324" s="169"/>
      <c r="GLT324" s="169"/>
      <c r="GLU324" s="169"/>
      <c r="GLV324" s="169"/>
      <c r="GLW324" s="169"/>
      <c r="GLX324" s="169"/>
      <c r="GLY324" s="169"/>
      <c r="GLZ324" s="169"/>
      <c r="GMA324" s="169"/>
      <c r="GMB324" s="169"/>
      <c r="GMC324" s="169"/>
      <c r="GMD324" s="169"/>
      <c r="GME324" s="169"/>
      <c r="GMF324" s="169"/>
      <c r="GMG324" s="169"/>
      <c r="GMH324" s="169"/>
      <c r="GMI324" s="169"/>
      <c r="GMJ324" s="169"/>
      <c r="GMK324" s="169"/>
      <c r="GML324" s="169"/>
      <c r="GMM324" s="169"/>
      <c r="GMN324" s="169"/>
      <c r="GMO324" s="169"/>
      <c r="GMP324" s="169"/>
      <c r="GMQ324" s="169"/>
      <c r="GMR324" s="169"/>
      <c r="GMS324" s="169"/>
      <c r="GMT324" s="169"/>
      <c r="GMU324" s="169"/>
      <c r="GMV324" s="169"/>
      <c r="GMW324" s="169"/>
      <c r="GMX324" s="169"/>
      <c r="GMY324" s="169"/>
      <c r="GMZ324" s="169"/>
      <c r="GNA324" s="169"/>
      <c r="GNB324" s="169"/>
      <c r="GNC324" s="169"/>
      <c r="GND324" s="169"/>
      <c r="GNE324" s="169"/>
      <c r="GNF324" s="169"/>
      <c r="GNG324" s="169"/>
      <c r="GNH324" s="169"/>
      <c r="GNI324" s="169"/>
      <c r="GNJ324" s="169"/>
      <c r="GNK324" s="169"/>
      <c r="GNL324" s="169"/>
      <c r="GNM324" s="169"/>
      <c r="GNN324" s="169"/>
      <c r="GNO324" s="169"/>
      <c r="GNP324" s="169"/>
      <c r="GNQ324" s="169"/>
      <c r="GNR324" s="169"/>
      <c r="GNS324" s="169"/>
      <c r="GNT324" s="169"/>
      <c r="GNU324" s="169"/>
      <c r="GNV324" s="169"/>
      <c r="GNW324" s="169"/>
      <c r="GNX324" s="169"/>
      <c r="GNY324" s="169"/>
      <c r="GNZ324" s="169"/>
      <c r="GOA324" s="169"/>
      <c r="GOB324" s="169"/>
      <c r="GOC324" s="169"/>
      <c r="GOD324" s="169"/>
      <c r="GOE324" s="169"/>
      <c r="GOF324" s="169"/>
      <c r="GOG324" s="169"/>
      <c r="GOH324" s="169"/>
      <c r="GOI324" s="169"/>
      <c r="GOJ324" s="169"/>
      <c r="GOK324" s="169"/>
      <c r="GOL324" s="169"/>
      <c r="GOM324" s="169"/>
      <c r="GON324" s="169"/>
      <c r="GOO324" s="169"/>
      <c r="GOP324" s="169"/>
      <c r="GOQ324" s="169"/>
      <c r="GOR324" s="169"/>
      <c r="GOS324" s="169"/>
      <c r="GOT324" s="169"/>
      <c r="GOU324" s="169"/>
      <c r="GOV324" s="169"/>
      <c r="GOW324" s="169"/>
      <c r="GOX324" s="169"/>
      <c r="GOY324" s="169"/>
      <c r="GOZ324" s="169"/>
      <c r="GPA324" s="169"/>
      <c r="GPB324" s="169"/>
      <c r="GPC324" s="169"/>
      <c r="GPD324" s="169"/>
      <c r="GPE324" s="169"/>
      <c r="GPF324" s="169"/>
      <c r="GPG324" s="169"/>
      <c r="GPH324" s="169"/>
      <c r="GPI324" s="169"/>
      <c r="GPJ324" s="169"/>
      <c r="GPK324" s="169"/>
      <c r="GPL324" s="169"/>
      <c r="GPM324" s="169"/>
      <c r="GPN324" s="169"/>
      <c r="GPO324" s="169"/>
      <c r="GPP324" s="169"/>
      <c r="GPQ324" s="169"/>
      <c r="GPR324" s="169"/>
      <c r="GPS324" s="169"/>
      <c r="GPT324" s="169"/>
      <c r="GPU324" s="169"/>
      <c r="GPV324" s="169"/>
      <c r="GPW324" s="169"/>
      <c r="GPX324" s="169"/>
      <c r="GPY324" s="169"/>
      <c r="GPZ324" s="169"/>
      <c r="GQA324" s="169"/>
      <c r="GQB324" s="169"/>
      <c r="GQC324" s="169"/>
      <c r="GQD324" s="169"/>
      <c r="GQE324" s="169"/>
      <c r="GQF324" s="169"/>
      <c r="GQG324" s="169"/>
      <c r="GQH324" s="169"/>
      <c r="GQI324" s="169"/>
      <c r="GQJ324" s="169"/>
      <c r="GQK324" s="169"/>
      <c r="GQL324" s="169"/>
      <c r="GQM324" s="169"/>
      <c r="GQN324" s="169"/>
      <c r="GQO324" s="169"/>
      <c r="GQP324" s="169"/>
      <c r="GQQ324" s="169"/>
      <c r="GQR324" s="169"/>
      <c r="GQS324" s="169"/>
      <c r="GQT324" s="169"/>
      <c r="GQU324" s="169"/>
      <c r="GQV324" s="169"/>
      <c r="GQW324" s="169"/>
      <c r="GQX324" s="169"/>
      <c r="GQY324" s="169"/>
      <c r="GQZ324" s="169"/>
      <c r="GRA324" s="169"/>
      <c r="GRB324" s="169"/>
      <c r="GRC324" s="169"/>
      <c r="GRD324" s="169"/>
      <c r="GRE324" s="169"/>
      <c r="GRF324" s="169"/>
      <c r="GRG324" s="169"/>
      <c r="GRH324" s="169"/>
      <c r="GRI324" s="169"/>
      <c r="GRJ324" s="169"/>
      <c r="GRK324" s="169"/>
      <c r="GRL324" s="169"/>
      <c r="GRM324" s="169"/>
      <c r="GRN324" s="169"/>
      <c r="GRO324" s="169"/>
      <c r="GRP324" s="169"/>
      <c r="GRQ324" s="169"/>
      <c r="GRR324" s="169"/>
      <c r="GRS324" s="169"/>
      <c r="GRT324" s="169"/>
      <c r="GRU324" s="169"/>
      <c r="GRV324" s="169"/>
      <c r="GRW324" s="169"/>
      <c r="GRX324" s="169"/>
      <c r="GRY324" s="169"/>
      <c r="GRZ324" s="169"/>
      <c r="GSA324" s="169"/>
      <c r="GSB324" s="169"/>
      <c r="GSC324" s="169"/>
      <c r="GSD324" s="169"/>
      <c r="GSE324" s="169"/>
      <c r="GSF324" s="169"/>
      <c r="GSG324" s="169"/>
      <c r="GSH324" s="169"/>
      <c r="GSI324" s="169"/>
      <c r="GSJ324" s="169"/>
      <c r="GSK324" s="169"/>
      <c r="GSL324" s="169"/>
      <c r="GSM324" s="169"/>
      <c r="GSN324" s="169"/>
      <c r="GSO324" s="169"/>
      <c r="GSP324" s="169"/>
      <c r="GSQ324" s="169"/>
      <c r="GSR324" s="169"/>
      <c r="GSS324" s="169"/>
      <c r="GST324" s="169"/>
      <c r="GSU324" s="169"/>
      <c r="GSV324" s="169"/>
      <c r="GSW324" s="169"/>
      <c r="GSX324" s="169"/>
      <c r="GSY324" s="169"/>
      <c r="GSZ324" s="169"/>
      <c r="GTA324" s="169"/>
      <c r="GTB324" s="169"/>
      <c r="GTC324" s="169"/>
      <c r="GTD324" s="169"/>
      <c r="GTE324" s="169"/>
      <c r="GTF324" s="169"/>
      <c r="GTG324" s="169"/>
      <c r="GTH324" s="169"/>
      <c r="GTI324" s="169"/>
      <c r="GTJ324" s="169"/>
      <c r="GTK324" s="169"/>
      <c r="GTL324" s="169"/>
      <c r="GTM324" s="169"/>
      <c r="GTN324" s="169"/>
      <c r="GTO324" s="169"/>
      <c r="GTP324" s="169"/>
      <c r="GTQ324" s="169"/>
      <c r="GTR324" s="169"/>
      <c r="GTS324" s="169"/>
      <c r="GTT324" s="169"/>
      <c r="GTU324" s="169"/>
      <c r="GTV324" s="169"/>
      <c r="GTW324" s="169"/>
      <c r="GTX324" s="169"/>
      <c r="GTY324" s="169"/>
      <c r="GTZ324" s="169"/>
      <c r="GUA324" s="169"/>
      <c r="GUB324" s="169"/>
      <c r="GUC324" s="169"/>
      <c r="GUD324" s="169"/>
      <c r="GUE324" s="169"/>
      <c r="GUF324" s="169"/>
      <c r="GUG324" s="169"/>
      <c r="GUH324" s="169"/>
      <c r="GUI324" s="169"/>
      <c r="GUJ324" s="169"/>
      <c r="GUK324" s="169"/>
      <c r="GUL324" s="169"/>
      <c r="GUM324" s="169"/>
      <c r="GUN324" s="169"/>
      <c r="GUO324" s="169"/>
      <c r="GUP324" s="169"/>
      <c r="GUQ324" s="169"/>
      <c r="GUR324" s="169"/>
      <c r="GUS324" s="169"/>
      <c r="GUT324" s="169"/>
      <c r="GUU324" s="169"/>
      <c r="GUV324" s="169"/>
      <c r="GUW324" s="169"/>
      <c r="GUX324" s="169"/>
      <c r="GUY324" s="169"/>
      <c r="GUZ324" s="169"/>
      <c r="GVA324" s="169"/>
      <c r="GVB324" s="169"/>
      <c r="GVC324" s="169"/>
      <c r="GVD324" s="169"/>
      <c r="GVE324" s="169"/>
      <c r="GVF324" s="169"/>
      <c r="GVG324" s="169"/>
      <c r="GVH324" s="169"/>
      <c r="GVI324" s="169"/>
      <c r="GVJ324" s="169"/>
      <c r="GVK324" s="169"/>
      <c r="GVL324" s="169"/>
      <c r="GVM324" s="169"/>
      <c r="GVN324" s="169"/>
      <c r="GVO324" s="169"/>
      <c r="GVP324" s="169"/>
      <c r="GVQ324" s="169"/>
      <c r="GVR324" s="169"/>
      <c r="GVS324" s="169"/>
      <c r="GVT324" s="169"/>
      <c r="GVU324" s="169"/>
      <c r="GVV324" s="169"/>
      <c r="GVW324" s="169"/>
      <c r="GVX324" s="169"/>
      <c r="GVY324" s="169"/>
      <c r="GVZ324" s="169"/>
      <c r="GWA324" s="169"/>
      <c r="GWB324" s="169"/>
      <c r="GWC324" s="169"/>
      <c r="GWD324" s="169"/>
      <c r="GWE324" s="169"/>
      <c r="GWF324" s="169"/>
      <c r="GWG324" s="169"/>
      <c r="GWH324" s="169"/>
      <c r="GWI324" s="169"/>
      <c r="GWJ324" s="169"/>
      <c r="GWK324" s="169"/>
      <c r="GWL324" s="169"/>
      <c r="GWM324" s="169"/>
      <c r="GWN324" s="169"/>
      <c r="GWO324" s="169"/>
      <c r="GWP324" s="169"/>
      <c r="GWQ324" s="169"/>
      <c r="GWR324" s="169"/>
      <c r="GWS324" s="169"/>
      <c r="GWT324" s="169"/>
      <c r="GWU324" s="169"/>
      <c r="GWV324" s="169"/>
      <c r="GWW324" s="169"/>
      <c r="GWX324" s="169"/>
      <c r="GWY324" s="169"/>
      <c r="GWZ324" s="169"/>
      <c r="GXA324" s="169"/>
      <c r="GXB324" s="169"/>
      <c r="GXC324" s="169"/>
      <c r="GXD324" s="169"/>
      <c r="GXE324" s="169"/>
      <c r="GXF324" s="169"/>
      <c r="GXG324" s="169"/>
      <c r="GXH324" s="169"/>
      <c r="GXI324" s="169"/>
      <c r="GXJ324" s="169"/>
      <c r="GXK324" s="169"/>
      <c r="GXL324" s="169"/>
      <c r="GXM324" s="169"/>
      <c r="GXN324" s="169"/>
      <c r="GXO324" s="169"/>
      <c r="GXP324" s="169"/>
      <c r="GXQ324" s="169"/>
      <c r="GXR324" s="169"/>
      <c r="GXS324" s="169"/>
      <c r="GXT324" s="169"/>
      <c r="GXU324" s="169"/>
      <c r="GXV324" s="169"/>
      <c r="GXW324" s="169"/>
      <c r="GXX324" s="169"/>
      <c r="GXY324" s="169"/>
      <c r="GXZ324" s="169"/>
      <c r="GYA324" s="169"/>
      <c r="GYB324" s="169"/>
      <c r="GYC324" s="169"/>
      <c r="GYD324" s="169"/>
      <c r="GYE324" s="169"/>
      <c r="GYF324" s="169"/>
      <c r="GYG324" s="169"/>
      <c r="GYH324" s="169"/>
      <c r="GYI324" s="169"/>
      <c r="GYJ324" s="169"/>
      <c r="GYK324" s="169"/>
      <c r="GYL324" s="169"/>
      <c r="GYM324" s="169"/>
      <c r="GYN324" s="169"/>
      <c r="GYO324" s="169"/>
      <c r="GYP324" s="169"/>
      <c r="GYQ324" s="169"/>
      <c r="GYR324" s="169"/>
      <c r="GYS324" s="169"/>
      <c r="GYT324" s="169"/>
      <c r="GYU324" s="169"/>
      <c r="GYV324" s="169"/>
      <c r="GYW324" s="169"/>
      <c r="GYX324" s="169"/>
      <c r="GYY324" s="169"/>
      <c r="GYZ324" s="169"/>
      <c r="GZA324" s="169"/>
      <c r="GZB324" s="169"/>
      <c r="GZC324" s="169"/>
      <c r="GZD324" s="169"/>
      <c r="GZE324" s="169"/>
      <c r="GZF324" s="169"/>
      <c r="GZG324" s="169"/>
      <c r="GZH324" s="169"/>
      <c r="GZI324" s="169"/>
      <c r="GZJ324" s="169"/>
      <c r="GZK324" s="169"/>
      <c r="GZL324" s="169"/>
      <c r="GZM324" s="169"/>
      <c r="GZN324" s="169"/>
      <c r="GZO324" s="169"/>
      <c r="GZP324" s="169"/>
      <c r="GZQ324" s="169"/>
      <c r="GZR324" s="169"/>
      <c r="GZS324" s="169"/>
      <c r="GZT324" s="169"/>
      <c r="GZU324" s="169"/>
      <c r="GZV324" s="169"/>
      <c r="GZW324" s="169"/>
      <c r="GZX324" s="169"/>
      <c r="GZY324" s="169"/>
      <c r="GZZ324" s="169"/>
      <c r="HAA324" s="169"/>
      <c r="HAB324" s="169"/>
      <c r="HAC324" s="169"/>
      <c r="HAD324" s="169"/>
      <c r="HAE324" s="169"/>
      <c r="HAF324" s="169"/>
      <c r="HAG324" s="169"/>
      <c r="HAH324" s="169"/>
      <c r="HAI324" s="169"/>
      <c r="HAJ324" s="169"/>
      <c r="HAK324" s="169"/>
      <c r="HAL324" s="169"/>
      <c r="HAM324" s="169"/>
      <c r="HAN324" s="169"/>
      <c r="HAO324" s="169"/>
      <c r="HAP324" s="169"/>
      <c r="HAQ324" s="169"/>
      <c r="HAR324" s="169"/>
      <c r="HAS324" s="169"/>
      <c r="HAT324" s="169"/>
      <c r="HAU324" s="169"/>
      <c r="HAV324" s="169"/>
      <c r="HAW324" s="169"/>
      <c r="HAX324" s="169"/>
      <c r="HAY324" s="169"/>
      <c r="HAZ324" s="169"/>
      <c r="HBA324" s="169"/>
      <c r="HBB324" s="169"/>
      <c r="HBC324" s="169"/>
      <c r="HBD324" s="169"/>
      <c r="HBE324" s="169"/>
      <c r="HBF324" s="169"/>
      <c r="HBG324" s="169"/>
      <c r="HBH324" s="169"/>
      <c r="HBI324" s="169"/>
      <c r="HBJ324" s="169"/>
      <c r="HBK324" s="169"/>
      <c r="HBL324" s="169"/>
      <c r="HBM324" s="169"/>
      <c r="HBN324" s="169"/>
      <c r="HBO324" s="169"/>
      <c r="HBP324" s="169"/>
      <c r="HBQ324" s="169"/>
      <c r="HBR324" s="169"/>
      <c r="HBS324" s="169"/>
      <c r="HBT324" s="169"/>
      <c r="HBU324" s="169"/>
      <c r="HBV324" s="169"/>
      <c r="HBW324" s="169"/>
      <c r="HBX324" s="169"/>
      <c r="HBY324" s="169"/>
      <c r="HBZ324" s="169"/>
      <c r="HCA324" s="169"/>
      <c r="HCB324" s="169"/>
      <c r="HCC324" s="169"/>
      <c r="HCD324" s="169"/>
      <c r="HCE324" s="169"/>
      <c r="HCF324" s="169"/>
      <c r="HCG324" s="169"/>
      <c r="HCH324" s="169"/>
      <c r="HCI324" s="169"/>
      <c r="HCJ324" s="169"/>
      <c r="HCK324" s="169"/>
      <c r="HCL324" s="169"/>
      <c r="HCM324" s="169"/>
      <c r="HCN324" s="169"/>
      <c r="HCO324" s="169"/>
      <c r="HCP324" s="169"/>
      <c r="HCQ324" s="169"/>
      <c r="HCR324" s="169"/>
      <c r="HCS324" s="169"/>
      <c r="HCT324" s="169"/>
      <c r="HCU324" s="169"/>
      <c r="HCV324" s="169"/>
      <c r="HCW324" s="169"/>
      <c r="HCX324" s="169"/>
      <c r="HCY324" s="169"/>
      <c r="HCZ324" s="169"/>
      <c r="HDA324" s="169"/>
      <c r="HDB324" s="169"/>
      <c r="HDC324" s="169"/>
      <c r="HDD324" s="169"/>
      <c r="HDE324" s="169"/>
      <c r="HDF324" s="169"/>
      <c r="HDG324" s="169"/>
      <c r="HDH324" s="169"/>
      <c r="HDI324" s="169"/>
      <c r="HDJ324" s="169"/>
      <c r="HDK324" s="169"/>
      <c r="HDL324" s="169"/>
      <c r="HDM324" s="169"/>
      <c r="HDN324" s="169"/>
      <c r="HDO324" s="169"/>
      <c r="HDP324" s="169"/>
      <c r="HDQ324" s="169"/>
      <c r="HDR324" s="169"/>
      <c r="HDS324" s="169"/>
      <c r="HDT324" s="169"/>
      <c r="HDU324" s="169"/>
      <c r="HDV324" s="169"/>
      <c r="HDW324" s="169"/>
      <c r="HDX324" s="169"/>
      <c r="HDY324" s="169"/>
      <c r="HDZ324" s="169"/>
      <c r="HEA324" s="169"/>
      <c r="HEB324" s="169"/>
      <c r="HEC324" s="169"/>
      <c r="HED324" s="169"/>
      <c r="HEE324" s="169"/>
      <c r="HEF324" s="169"/>
      <c r="HEG324" s="169"/>
      <c r="HEH324" s="169"/>
      <c r="HEI324" s="169"/>
      <c r="HEJ324" s="169"/>
      <c r="HEK324" s="169"/>
      <c r="HEL324" s="169"/>
      <c r="HEM324" s="169"/>
      <c r="HEN324" s="169"/>
      <c r="HEO324" s="169"/>
      <c r="HEP324" s="169"/>
      <c r="HEQ324" s="169"/>
      <c r="HER324" s="169"/>
      <c r="HES324" s="169"/>
      <c r="HET324" s="169"/>
      <c r="HEU324" s="169"/>
      <c r="HEV324" s="169"/>
      <c r="HEW324" s="169"/>
      <c r="HEX324" s="169"/>
      <c r="HEY324" s="169"/>
      <c r="HEZ324" s="169"/>
      <c r="HFA324" s="169"/>
      <c r="HFB324" s="169"/>
      <c r="HFC324" s="169"/>
      <c r="HFD324" s="169"/>
      <c r="HFE324" s="169"/>
      <c r="HFF324" s="169"/>
      <c r="HFG324" s="169"/>
      <c r="HFH324" s="169"/>
      <c r="HFI324" s="169"/>
      <c r="HFJ324" s="169"/>
      <c r="HFK324" s="169"/>
      <c r="HFL324" s="169"/>
      <c r="HFM324" s="169"/>
      <c r="HFN324" s="169"/>
      <c r="HFO324" s="169"/>
      <c r="HFP324" s="169"/>
      <c r="HFQ324" s="169"/>
      <c r="HFR324" s="169"/>
      <c r="HFS324" s="169"/>
      <c r="HFT324" s="169"/>
      <c r="HFU324" s="169"/>
      <c r="HFV324" s="169"/>
      <c r="HFW324" s="169"/>
      <c r="HFX324" s="169"/>
      <c r="HFY324" s="169"/>
      <c r="HFZ324" s="169"/>
      <c r="HGA324" s="169"/>
      <c r="HGB324" s="169"/>
      <c r="HGC324" s="169"/>
      <c r="HGD324" s="169"/>
      <c r="HGE324" s="169"/>
      <c r="HGF324" s="169"/>
      <c r="HGG324" s="169"/>
      <c r="HGH324" s="169"/>
      <c r="HGI324" s="169"/>
      <c r="HGJ324" s="169"/>
      <c r="HGK324" s="169"/>
      <c r="HGL324" s="169"/>
      <c r="HGM324" s="169"/>
      <c r="HGN324" s="169"/>
      <c r="HGO324" s="169"/>
      <c r="HGP324" s="169"/>
      <c r="HGQ324" s="169"/>
      <c r="HGR324" s="169"/>
      <c r="HGS324" s="169"/>
      <c r="HGT324" s="169"/>
      <c r="HGU324" s="169"/>
      <c r="HGV324" s="169"/>
      <c r="HGW324" s="169"/>
      <c r="HGX324" s="169"/>
      <c r="HGY324" s="169"/>
      <c r="HGZ324" s="169"/>
      <c r="HHA324" s="169"/>
      <c r="HHB324" s="169"/>
      <c r="HHC324" s="169"/>
      <c r="HHD324" s="169"/>
      <c r="HHE324" s="169"/>
      <c r="HHF324" s="169"/>
      <c r="HHG324" s="169"/>
      <c r="HHH324" s="169"/>
      <c r="HHI324" s="169"/>
      <c r="HHJ324" s="169"/>
      <c r="HHK324" s="169"/>
      <c r="HHL324" s="169"/>
      <c r="HHM324" s="169"/>
      <c r="HHN324" s="169"/>
      <c r="HHO324" s="169"/>
      <c r="HHP324" s="169"/>
      <c r="HHQ324" s="169"/>
      <c r="HHR324" s="169"/>
      <c r="HHS324" s="169"/>
      <c r="HHT324" s="169"/>
      <c r="HHU324" s="169"/>
      <c r="HHV324" s="169"/>
      <c r="HHW324" s="169"/>
      <c r="HHX324" s="169"/>
      <c r="HHY324" s="169"/>
      <c r="HHZ324" s="169"/>
      <c r="HIA324" s="169"/>
      <c r="HIB324" s="169"/>
      <c r="HIC324" s="169"/>
      <c r="HID324" s="169"/>
      <c r="HIE324" s="169"/>
      <c r="HIF324" s="169"/>
      <c r="HIG324" s="169"/>
      <c r="HIH324" s="169"/>
      <c r="HII324" s="169"/>
      <c r="HIJ324" s="169"/>
      <c r="HIK324" s="169"/>
      <c r="HIL324" s="169"/>
      <c r="HIM324" s="169"/>
      <c r="HIN324" s="169"/>
      <c r="HIO324" s="169"/>
      <c r="HIP324" s="169"/>
      <c r="HIQ324" s="169"/>
      <c r="HIR324" s="169"/>
      <c r="HIS324" s="169"/>
      <c r="HIT324" s="169"/>
      <c r="HIU324" s="169"/>
      <c r="HIV324" s="169"/>
      <c r="HIW324" s="169"/>
      <c r="HIX324" s="169"/>
      <c r="HIY324" s="169"/>
      <c r="HIZ324" s="169"/>
      <c r="HJA324" s="169"/>
      <c r="HJB324" s="169"/>
      <c r="HJC324" s="169"/>
      <c r="HJD324" s="169"/>
      <c r="HJE324" s="169"/>
      <c r="HJF324" s="169"/>
      <c r="HJG324" s="169"/>
      <c r="HJH324" s="169"/>
      <c r="HJI324" s="169"/>
      <c r="HJJ324" s="169"/>
      <c r="HJK324" s="169"/>
      <c r="HJL324" s="169"/>
      <c r="HJM324" s="169"/>
      <c r="HJN324" s="169"/>
      <c r="HJO324" s="169"/>
      <c r="HJP324" s="169"/>
      <c r="HJQ324" s="169"/>
      <c r="HJR324" s="169"/>
      <c r="HJS324" s="169"/>
      <c r="HJT324" s="169"/>
      <c r="HJU324" s="169"/>
      <c r="HJV324" s="169"/>
      <c r="HJW324" s="169"/>
      <c r="HJX324" s="169"/>
      <c r="HJY324" s="169"/>
      <c r="HJZ324" s="169"/>
      <c r="HKA324" s="169"/>
      <c r="HKB324" s="169"/>
      <c r="HKC324" s="169"/>
      <c r="HKD324" s="169"/>
      <c r="HKE324" s="169"/>
      <c r="HKF324" s="169"/>
      <c r="HKG324" s="169"/>
      <c r="HKH324" s="169"/>
      <c r="HKI324" s="169"/>
      <c r="HKJ324" s="169"/>
      <c r="HKK324" s="169"/>
      <c r="HKL324" s="169"/>
      <c r="HKM324" s="169"/>
      <c r="HKN324" s="169"/>
      <c r="HKO324" s="169"/>
      <c r="HKP324" s="169"/>
      <c r="HKQ324" s="169"/>
      <c r="HKR324" s="169"/>
      <c r="HKS324" s="169"/>
      <c r="HKT324" s="169"/>
      <c r="HKU324" s="169"/>
      <c r="HKV324" s="169"/>
      <c r="HKW324" s="169"/>
      <c r="HKX324" s="169"/>
      <c r="HKY324" s="169"/>
      <c r="HKZ324" s="169"/>
      <c r="HLA324" s="169"/>
      <c r="HLB324" s="169"/>
      <c r="HLC324" s="169"/>
      <c r="HLD324" s="169"/>
      <c r="HLE324" s="169"/>
      <c r="HLF324" s="169"/>
      <c r="HLG324" s="169"/>
      <c r="HLH324" s="169"/>
      <c r="HLI324" s="169"/>
      <c r="HLJ324" s="169"/>
      <c r="HLK324" s="169"/>
      <c r="HLL324" s="169"/>
      <c r="HLM324" s="169"/>
      <c r="HLN324" s="169"/>
      <c r="HLO324" s="169"/>
      <c r="HLP324" s="169"/>
      <c r="HLQ324" s="169"/>
      <c r="HLR324" s="169"/>
      <c r="HLS324" s="169"/>
      <c r="HLT324" s="169"/>
      <c r="HLU324" s="169"/>
      <c r="HLV324" s="169"/>
      <c r="HLW324" s="169"/>
      <c r="HLX324" s="169"/>
      <c r="HLY324" s="169"/>
      <c r="HLZ324" s="169"/>
      <c r="HMA324" s="169"/>
      <c r="HMB324" s="169"/>
      <c r="HMC324" s="169"/>
      <c r="HMD324" s="169"/>
      <c r="HME324" s="169"/>
      <c r="HMF324" s="169"/>
      <c r="HMG324" s="169"/>
      <c r="HMH324" s="169"/>
      <c r="HMI324" s="169"/>
      <c r="HMJ324" s="169"/>
      <c r="HMK324" s="169"/>
      <c r="HML324" s="169"/>
      <c r="HMM324" s="169"/>
      <c r="HMN324" s="169"/>
      <c r="HMO324" s="169"/>
      <c r="HMP324" s="169"/>
      <c r="HMQ324" s="169"/>
      <c r="HMR324" s="169"/>
      <c r="HMS324" s="169"/>
      <c r="HMT324" s="169"/>
      <c r="HMU324" s="169"/>
      <c r="HMV324" s="169"/>
      <c r="HMW324" s="169"/>
      <c r="HMX324" s="169"/>
      <c r="HMY324" s="169"/>
      <c r="HMZ324" s="169"/>
      <c r="HNA324" s="169"/>
      <c r="HNB324" s="169"/>
      <c r="HNC324" s="169"/>
      <c r="HND324" s="169"/>
      <c r="HNE324" s="169"/>
      <c r="HNF324" s="169"/>
      <c r="HNG324" s="169"/>
      <c r="HNH324" s="169"/>
      <c r="HNI324" s="169"/>
      <c r="HNJ324" s="169"/>
      <c r="HNK324" s="169"/>
      <c r="HNL324" s="169"/>
      <c r="HNM324" s="169"/>
      <c r="HNN324" s="169"/>
      <c r="HNO324" s="169"/>
      <c r="HNP324" s="169"/>
      <c r="HNQ324" s="169"/>
      <c r="HNR324" s="169"/>
      <c r="HNS324" s="169"/>
      <c r="HNT324" s="169"/>
      <c r="HNU324" s="169"/>
      <c r="HNV324" s="169"/>
      <c r="HNW324" s="169"/>
      <c r="HNX324" s="169"/>
      <c r="HNY324" s="169"/>
      <c r="HNZ324" s="169"/>
      <c r="HOA324" s="169"/>
      <c r="HOB324" s="169"/>
      <c r="HOC324" s="169"/>
      <c r="HOD324" s="169"/>
      <c r="HOE324" s="169"/>
      <c r="HOF324" s="169"/>
      <c r="HOG324" s="169"/>
      <c r="HOH324" s="169"/>
      <c r="HOI324" s="169"/>
      <c r="HOJ324" s="169"/>
      <c r="HOK324" s="169"/>
      <c r="HOL324" s="169"/>
      <c r="HOM324" s="169"/>
      <c r="HON324" s="169"/>
      <c r="HOO324" s="169"/>
      <c r="HOP324" s="169"/>
      <c r="HOQ324" s="169"/>
      <c r="HOR324" s="169"/>
      <c r="HOS324" s="169"/>
      <c r="HOT324" s="169"/>
      <c r="HOU324" s="169"/>
      <c r="HOV324" s="169"/>
      <c r="HOW324" s="169"/>
      <c r="HOX324" s="169"/>
      <c r="HOY324" s="169"/>
      <c r="HOZ324" s="169"/>
      <c r="HPA324" s="169"/>
      <c r="HPB324" s="169"/>
      <c r="HPC324" s="169"/>
      <c r="HPD324" s="169"/>
      <c r="HPE324" s="169"/>
      <c r="HPF324" s="169"/>
      <c r="HPG324" s="169"/>
      <c r="HPH324" s="169"/>
      <c r="HPI324" s="169"/>
      <c r="HPJ324" s="169"/>
      <c r="HPK324" s="169"/>
      <c r="HPL324" s="169"/>
      <c r="HPM324" s="169"/>
      <c r="HPN324" s="169"/>
      <c r="HPO324" s="169"/>
      <c r="HPP324" s="169"/>
      <c r="HPQ324" s="169"/>
      <c r="HPR324" s="169"/>
      <c r="HPS324" s="169"/>
      <c r="HPT324" s="169"/>
      <c r="HPU324" s="169"/>
      <c r="HPV324" s="169"/>
      <c r="HPW324" s="169"/>
      <c r="HPX324" s="169"/>
      <c r="HPY324" s="169"/>
      <c r="HPZ324" s="169"/>
      <c r="HQA324" s="169"/>
      <c r="HQB324" s="169"/>
      <c r="HQC324" s="169"/>
      <c r="HQD324" s="169"/>
      <c r="HQE324" s="169"/>
      <c r="HQF324" s="169"/>
      <c r="HQG324" s="169"/>
      <c r="HQH324" s="169"/>
      <c r="HQI324" s="169"/>
      <c r="HQJ324" s="169"/>
      <c r="HQK324" s="169"/>
      <c r="HQL324" s="169"/>
      <c r="HQM324" s="169"/>
      <c r="HQN324" s="169"/>
      <c r="HQO324" s="169"/>
      <c r="HQP324" s="169"/>
      <c r="HQQ324" s="169"/>
      <c r="HQR324" s="169"/>
      <c r="HQS324" s="169"/>
      <c r="HQT324" s="169"/>
      <c r="HQU324" s="169"/>
      <c r="HQV324" s="169"/>
      <c r="HQW324" s="169"/>
      <c r="HQX324" s="169"/>
      <c r="HQY324" s="169"/>
      <c r="HQZ324" s="169"/>
      <c r="HRA324" s="169"/>
      <c r="HRB324" s="169"/>
      <c r="HRC324" s="169"/>
      <c r="HRD324" s="169"/>
      <c r="HRE324" s="169"/>
      <c r="HRF324" s="169"/>
      <c r="HRG324" s="169"/>
      <c r="HRH324" s="169"/>
      <c r="HRI324" s="169"/>
      <c r="HRJ324" s="169"/>
      <c r="HRK324" s="169"/>
      <c r="HRL324" s="169"/>
      <c r="HRM324" s="169"/>
      <c r="HRN324" s="169"/>
      <c r="HRO324" s="169"/>
      <c r="HRP324" s="169"/>
      <c r="HRQ324" s="169"/>
      <c r="HRR324" s="169"/>
      <c r="HRS324" s="169"/>
      <c r="HRT324" s="169"/>
      <c r="HRU324" s="169"/>
      <c r="HRV324" s="169"/>
      <c r="HRW324" s="169"/>
      <c r="HRX324" s="169"/>
      <c r="HRY324" s="169"/>
      <c r="HRZ324" s="169"/>
      <c r="HSA324" s="169"/>
      <c r="HSB324" s="169"/>
      <c r="HSC324" s="169"/>
      <c r="HSD324" s="169"/>
      <c r="HSE324" s="169"/>
      <c r="HSF324" s="169"/>
      <c r="HSG324" s="169"/>
      <c r="HSH324" s="169"/>
      <c r="HSI324" s="169"/>
      <c r="HSJ324" s="169"/>
      <c r="HSK324" s="169"/>
      <c r="HSL324" s="169"/>
      <c r="HSM324" s="169"/>
      <c r="HSN324" s="169"/>
      <c r="HSO324" s="169"/>
      <c r="HSP324" s="169"/>
      <c r="HSQ324" s="169"/>
      <c r="HSR324" s="169"/>
      <c r="HSS324" s="169"/>
      <c r="HST324" s="169"/>
      <c r="HSU324" s="169"/>
      <c r="HSV324" s="169"/>
      <c r="HSW324" s="169"/>
      <c r="HSX324" s="169"/>
      <c r="HSY324" s="169"/>
      <c r="HSZ324" s="169"/>
      <c r="HTA324" s="169"/>
      <c r="HTB324" s="169"/>
      <c r="HTC324" s="169"/>
      <c r="HTD324" s="169"/>
      <c r="HTE324" s="169"/>
      <c r="HTF324" s="169"/>
      <c r="HTG324" s="169"/>
      <c r="HTH324" s="169"/>
      <c r="HTI324" s="169"/>
      <c r="HTJ324" s="169"/>
      <c r="HTK324" s="169"/>
      <c r="HTL324" s="169"/>
      <c r="HTM324" s="169"/>
      <c r="HTN324" s="169"/>
      <c r="HTO324" s="169"/>
      <c r="HTP324" s="169"/>
      <c r="HTQ324" s="169"/>
      <c r="HTR324" s="169"/>
      <c r="HTS324" s="169"/>
      <c r="HTT324" s="169"/>
      <c r="HTU324" s="169"/>
      <c r="HTV324" s="169"/>
      <c r="HTW324" s="169"/>
      <c r="HTX324" s="169"/>
      <c r="HTY324" s="169"/>
      <c r="HTZ324" s="169"/>
      <c r="HUA324" s="169"/>
      <c r="HUB324" s="169"/>
      <c r="HUC324" s="169"/>
      <c r="HUD324" s="169"/>
      <c r="HUE324" s="169"/>
      <c r="HUF324" s="169"/>
      <c r="HUG324" s="169"/>
      <c r="HUH324" s="169"/>
      <c r="HUI324" s="169"/>
      <c r="HUJ324" s="169"/>
      <c r="HUK324" s="169"/>
      <c r="HUL324" s="169"/>
      <c r="HUM324" s="169"/>
      <c r="HUN324" s="169"/>
      <c r="HUO324" s="169"/>
      <c r="HUP324" s="169"/>
      <c r="HUQ324" s="169"/>
      <c r="HUR324" s="169"/>
      <c r="HUS324" s="169"/>
      <c r="HUT324" s="169"/>
      <c r="HUU324" s="169"/>
      <c r="HUV324" s="169"/>
      <c r="HUW324" s="169"/>
      <c r="HUX324" s="169"/>
      <c r="HUY324" s="169"/>
      <c r="HUZ324" s="169"/>
      <c r="HVA324" s="169"/>
      <c r="HVB324" s="169"/>
      <c r="HVC324" s="169"/>
      <c r="HVD324" s="169"/>
      <c r="HVE324" s="169"/>
      <c r="HVF324" s="169"/>
      <c r="HVG324" s="169"/>
      <c r="HVH324" s="169"/>
      <c r="HVI324" s="169"/>
      <c r="HVJ324" s="169"/>
      <c r="HVK324" s="169"/>
      <c r="HVL324" s="169"/>
      <c r="HVM324" s="169"/>
      <c r="HVN324" s="169"/>
      <c r="HVO324" s="169"/>
      <c r="HVP324" s="169"/>
      <c r="HVQ324" s="169"/>
      <c r="HVR324" s="169"/>
      <c r="HVS324" s="169"/>
      <c r="HVT324" s="169"/>
      <c r="HVU324" s="169"/>
      <c r="HVV324" s="169"/>
      <c r="HVW324" s="169"/>
      <c r="HVX324" s="169"/>
      <c r="HVY324" s="169"/>
      <c r="HVZ324" s="169"/>
      <c r="HWA324" s="169"/>
      <c r="HWB324" s="169"/>
      <c r="HWC324" s="169"/>
      <c r="HWD324" s="169"/>
      <c r="HWE324" s="169"/>
      <c r="HWF324" s="169"/>
      <c r="HWG324" s="169"/>
      <c r="HWH324" s="169"/>
      <c r="HWI324" s="169"/>
      <c r="HWJ324" s="169"/>
      <c r="HWK324" s="169"/>
      <c r="HWL324" s="169"/>
      <c r="HWM324" s="169"/>
      <c r="HWN324" s="169"/>
      <c r="HWO324" s="169"/>
      <c r="HWP324" s="169"/>
      <c r="HWQ324" s="169"/>
      <c r="HWR324" s="169"/>
      <c r="HWS324" s="169"/>
      <c r="HWT324" s="169"/>
      <c r="HWU324" s="169"/>
      <c r="HWV324" s="169"/>
      <c r="HWW324" s="169"/>
      <c r="HWX324" s="169"/>
      <c r="HWY324" s="169"/>
      <c r="HWZ324" s="169"/>
      <c r="HXA324" s="169"/>
      <c r="HXB324" s="169"/>
      <c r="HXC324" s="169"/>
      <c r="HXD324" s="169"/>
      <c r="HXE324" s="169"/>
      <c r="HXF324" s="169"/>
      <c r="HXG324" s="169"/>
      <c r="HXH324" s="169"/>
      <c r="HXI324" s="169"/>
      <c r="HXJ324" s="169"/>
      <c r="HXK324" s="169"/>
      <c r="HXL324" s="169"/>
      <c r="HXM324" s="169"/>
      <c r="HXN324" s="169"/>
      <c r="HXO324" s="169"/>
      <c r="HXP324" s="169"/>
      <c r="HXQ324" s="169"/>
      <c r="HXR324" s="169"/>
      <c r="HXS324" s="169"/>
      <c r="HXT324" s="169"/>
      <c r="HXU324" s="169"/>
      <c r="HXV324" s="169"/>
      <c r="HXW324" s="169"/>
      <c r="HXX324" s="169"/>
      <c r="HXY324" s="169"/>
      <c r="HXZ324" s="169"/>
      <c r="HYA324" s="169"/>
      <c r="HYB324" s="169"/>
      <c r="HYC324" s="169"/>
      <c r="HYD324" s="169"/>
      <c r="HYE324" s="169"/>
      <c r="HYF324" s="169"/>
      <c r="HYG324" s="169"/>
      <c r="HYH324" s="169"/>
      <c r="HYI324" s="169"/>
      <c r="HYJ324" s="169"/>
      <c r="HYK324" s="169"/>
      <c r="HYL324" s="169"/>
      <c r="HYM324" s="169"/>
      <c r="HYN324" s="169"/>
      <c r="HYO324" s="169"/>
      <c r="HYP324" s="169"/>
      <c r="HYQ324" s="169"/>
      <c r="HYR324" s="169"/>
      <c r="HYS324" s="169"/>
      <c r="HYT324" s="169"/>
      <c r="HYU324" s="169"/>
      <c r="HYV324" s="169"/>
      <c r="HYW324" s="169"/>
      <c r="HYX324" s="169"/>
      <c r="HYY324" s="169"/>
      <c r="HYZ324" s="169"/>
      <c r="HZA324" s="169"/>
      <c r="HZB324" s="169"/>
      <c r="HZC324" s="169"/>
      <c r="HZD324" s="169"/>
      <c r="HZE324" s="169"/>
      <c r="HZF324" s="169"/>
      <c r="HZG324" s="169"/>
      <c r="HZH324" s="169"/>
      <c r="HZI324" s="169"/>
      <c r="HZJ324" s="169"/>
      <c r="HZK324" s="169"/>
      <c r="HZL324" s="169"/>
      <c r="HZM324" s="169"/>
      <c r="HZN324" s="169"/>
      <c r="HZO324" s="169"/>
      <c r="HZP324" s="169"/>
      <c r="HZQ324" s="169"/>
      <c r="HZR324" s="169"/>
      <c r="HZS324" s="169"/>
      <c r="HZT324" s="169"/>
      <c r="HZU324" s="169"/>
      <c r="HZV324" s="169"/>
      <c r="HZW324" s="169"/>
      <c r="HZX324" s="169"/>
      <c r="HZY324" s="169"/>
      <c r="HZZ324" s="169"/>
      <c r="IAA324" s="169"/>
      <c r="IAB324" s="169"/>
      <c r="IAC324" s="169"/>
      <c r="IAD324" s="169"/>
      <c r="IAE324" s="169"/>
      <c r="IAF324" s="169"/>
      <c r="IAG324" s="169"/>
      <c r="IAH324" s="169"/>
      <c r="IAI324" s="169"/>
      <c r="IAJ324" s="169"/>
      <c r="IAK324" s="169"/>
      <c r="IAL324" s="169"/>
      <c r="IAM324" s="169"/>
      <c r="IAN324" s="169"/>
      <c r="IAO324" s="169"/>
      <c r="IAP324" s="169"/>
      <c r="IAQ324" s="169"/>
      <c r="IAR324" s="169"/>
      <c r="IAS324" s="169"/>
      <c r="IAT324" s="169"/>
      <c r="IAU324" s="169"/>
      <c r="IAV324" s="169"/>
      <c r="IAW324" s="169"/>
      <c r="IAX324" s="169"/>
      <c r="IAY324" s="169"/>
      <c r="IAZ324" s="169"/>
      <c r="IBA324" s="169"/>
      <c r="IBB324" s="169"/>
      <c r="IBC324" s="169"/>
      <c r="IBD324" s="169"/>
      <c r="IBE324" s="169"/>
      <c r="IBF324" s="169"/>
      <c r="IBG324" s="169"/>
      <c r="IBH324" s="169"/>
      <c r="IBI324" s="169"/>
      <c r="IBJ324" s="169"/>
      <c r="IBK324" s="169"/>
      <c r="IBL324" s="169"/>
      <c r="IBM324" s="169"/>
      <c r="IBN324" s="169"/>
      <c r="IBO324" s="169"/>
      <c r="IBP324" s="169"/>
      <c r="IBQ324" s="169"/>
      <c r="IBR324" s="169"/>
      <c r="IBS324" s="169"/>
      <c r="IBT324" s="169"/>
      <c r="IBU324" s="169"/>
      <c r="IBV324" s="169"/>
      <c r="IBW324" s="169"/>
      <c r="IBX324" s="169"/>
      <c r="IBY324" s="169"/>
      <c r="IBZ324" s="169"/>
      <c r="ICA324" s="169"/>
      <c r="ICB324" s="169"/>
      <c r="ICC324" s="169"/>
      <c r="ICD324" s="169"/>
      <c r="ICE324" s="169"/>
      <c r="ICF324" s="169"/>
      <c r="ICG324" s="169"/>
      <c r="ICH324" s="169"/>
      <c r="ICI324" s="169"/>
      <c r="ICJ324" s="169"/>
      <c r="ICK324" s="169"/>
      <c r="ICL324" s="169"/>
      <c r="ICM324" s="169"/>
      <c r="ICN324" s="169"/>
      <c r="ICO324" s="169"/>
      <c r="ICP324" s="169"/>
      <c r="ICQ324" s="169"/>
      <c r="ICR324" s="169"/>
      <c r="ICS324" s="169"/>
      <c r="ICT324" s="169"/>
      <c r="ICU324" s="169"/>
      <c r="ICV324" s="169"/>
      <c r="ICW324" s="169"/>
      <c r="ICX324" s="169"/>
      <c r="ICY324" s="169"/>
      <c r="ICZ324" s="169"/>
      <c r="IDA324" s="169"/>
      <c r="IDB324" s="169"/>
      <c r="IDC324" s="169"/>
      <c r="IDD324" s="169"/>
      <c r="IDE324" s="169"/>
      <c r="IDF324" s="169"/>
      <c r="IDG324" s="169"/>
      <c r="IDH324" s="169"/>
      <c r="IDI324" s="169"/>
      <c r="IDJ324" s="169"/>
      <c r="IDK324" s="169"/>
      <c r="IDL324" s="169"/>
      <c r="IDM324" s="169"/>
      <c r="IDN324" s="169"/>
      <c r="IDO324" s="169"/>
      <c r="IDP324" s="169"/>
      <c r="IDQ324" s="169"/>
      <c r="IDR324" s="169"/>
      <c r="IDS324" s="169"/>
      <c r="IDT324" s="169"/>
      <c r="IDU324" s="169"/>
      <c r="IDV324" s="169"/>
      <c r="IDW324" s="169"/>
      <c r="IDX324" s="169"/>
      <c r="IDY324" s="169"/>
      <c r="IDZ324" s="169"/>
      <c r="IEA324" s="169"/>
      <c r="IEB324" s="169"/>
      <c r="IEC324" s="169"/>
      <c r="IED324" s="169"/>
      <c r="IEE324" s="169"/>
      <c r="IEF324" s="169"/>
      <c r="IEG324" s="169"/>
      <c r="IEH324" s="169"/>
      <c r="IEI324" s="169"/>
      <c r="IEJ324" s="169"/>
      <c r="IEK324" s="169"/>
      <c r="IEL324" s="169"/>
      <c r="IEM324" s="169"/>
      <c r="IEN324" s="169"/>
      <c r="IEO324" s="169"/>
      <c r="IEP324" s="169"/>
      <c r="IEQ324" s="169"/>
      <c r="IER324" s="169"/>
      <c r="IES324" s="169"/>
      <c r="IET324" s="169"/>
      <c r="IEU324" s="169"/>
      <c r="IEV324" s="169"/>
      <c r="IEW324" s="169"/>
      <c r="IEX324" s="169"/>
      <c r="IEY324" s="169"/>
      <c r="IEZ324" s="169"/>
      <c r="IFA324" s="169"/>
      <c r="IFB324" s="169"/>
      <c r="IFC324" s="169"/>
      <c r="IFD324" s="169"/>
      <c r="IFE324" s="169"/>
      <c r="IFF324" s="169"/>
      <c r="IFG324" s="169"/>
      <c r="IFH324" s="169"/>
      <c r="IFI324" s="169"/>
      <c r="IFJ324" s="169"/>
      <c r="IFK324" s="169"/>
      <c r="IFL324" s="169"/>
      <c r="IFM324" s="169"/>
      <c r="IFN324" s="169"/>
      <c r="IFO324" s="169"/>
      <c r="IFP324" s="169"/>
      <c r="IFQ324" s="169"/>
      <c r="IFR324" s="169"/>
      <c r="IFS324" s="169"/>
      <c r="IFT324" s="169"/>
      <c r="IFU324" s="169"/>
      <c r="IFV324" s="169"/>
      <c r="IFW324" s="169"/>
      <c r="IFX324" s="169"/>
      <c r="IFY324" s="169"/>
      <c r="IFZ324" s="169"/>
      <c r="IGA324" s="169"/>
      <c r="IGB324" s="169"/>
      <c r="IGC324" s="169"/>
      <c r="IGD324" s="169"/>
      <c r="IGE324" s="169"/>
      <c r="IGF324" s="169"/>
      <c r="IGG324" s="169"/>
      <c r="IGH324" s="169"/>
      <c r="IGI324" s="169"/>
      <c r="IGJ324" s="169"/>
      <c r="IGK324" s="169"/>
      <c r="IGL324" s="169"/>
      <c r="IGM324" s="169"/>
      <c r="IGN324" s="169"/>
      <c r="IGO324" s="169"/>
      <c r="IGP324" s="169"/>
      <c r="IGQ324" s="169"/>
      <c r="IGR324" s="169"/>
      <c r="IGS324" s="169"/>
      <c r="IGT324" s="169"/>
      <c r="IGU324" s="169"/>
      <c r="IGV324" s="169"/>
      <c r="IGW324" s="169"/>
      <c r="IGX324" s="169"/>
      <c r="IGY324" s="169"/>
      <c r="IGZ324" s="169"/>
      <c r="IHA324" s="169"/>
      <c r="IHB324" s="169"/>
      <c r="IHC324" s="169"/>
      <c r="IHD324" s="169"/>
      <c r="IHE324" s="169"/>
      <c r="IHF324" s="169"/>
      <c r="IHG324" s="169"/>
      <c r="IHH324" s="169"/>
      <c r="IHI324" s="169"/>
      <c r="IHJ324" s="169"/>
      <c r="IHK324" s="169"/>
      <c r="IHL324" s="169"/>
      <c r="IHM324" s="169"/>
      <c r="IHN324" s="169"/>
      <c r="IHO324" s="169"/>
      <c r="IHP324" s="169"/>
      <c r="IHQ324" s="169"/>
      <c r="IHR324" s="169"/>
      <c r="IHS324" s="169"/>
      <c r="IHT324" s="169"/>
      <c r="IHU324" s="169"/>
      <c r="IHV324" s="169"/>
      <c r="IHW324" s="169"/>
      <c r="IHX324" s="169"/>
      <c r="IHY324" s="169"/>
      <c r="IHZ324" s="169"/>
      <c r="IIA324" s="169"/>
      <c r="IIB324" s="169"/>
      <c r="IIC324" s="169"/>
      <c r="IID324" s="169"/>
      <c r="IIE324" s="169"/>
      <c r="IIF324" s="169"/>
      <c r="IIG324" s="169"/>
      <c r="IIH324" s="169"/>
      <c r="III324" s="169"/>
      <c r="IIJ324" s="169"/>
      <c r="IIK324" s="169"/>
      <c r="IIL324" s="169"/>
      <c r="IIM324" s="169"/>
      <c r="IIN324" s="169"/>
      <c r="IIO324" s="169"/>
      <c r="IIP324" s="169"/>
      <c r="IIQ324" s="169"/>
      <c r="IIR324" s="169"/>
      <c r="IIS324" s="169"/>
      <c r="IIT324" s="169"/>
      <c r="IIU324" s="169"/>
      <c r="IIV324" s="169"/>
      <c r="IIW324" s="169"/>
      <c r="IIX324" s="169"/>
      <c r="IIY324" s="169"/>
      <c r="IIZ324" s="169"/>
      <c r="IJA324" s="169"/>
      <c r="IJB324" s="169"/>
      <c r="IJC324" s="169"/>
      <c r="IJD324" s="169"/>
      <c r="IJE324" s="169"/>
      <c r="IJF324" s="169"/>
      <c r="IJG324" s="169"/>
      <c r="IJH324" s="169"/>
      <c r="IJI324" s="169"/>
      <c r="IJJ324" s="169"/>
      <c r="IJK324" s="169"/>
      <c r="IJL324" s="169"/>
      <c r="IJM324" s="169"/>
      <c r="IJN324" s="169"/>
      <c r="IJO324" s="169"/>
      <c r="IJP324" s="169"/>
      <c r="IJQ324" s="169"/>
      <c r="IJR324" s="169"/>
      <c r="IJS324" s="169"/>
      <c r="IJT324" s="169"/>
      <c r="IJU324" s="169"/>
      <c r="IJV324" s="169"/>
      <c r="IJW324" s="169"/>
      <c r="IJX324" s="169"/>
      <c r="IJY324" s="169"/>
      <c r="IJZ324" s="169"/>
      <c r="IKA324" s="169"/>
      <c r="IKB324" s="169"/>
      <c r="IKC324" s="169"/>
      <c r="IKD324" s="169"/>
      <c r="IKE324" s="169"/>
      <c r="IKF324" s="169"/>
      <c r="IKG324" s="169"/>
      <c r="IKH324" s="169"/>
      <c r="IKI324" s="169"/>
      <c r="IKJ324" s="169"/>
      <c r="IKK324" s="169"/>
      <c r="IKL324" s="169"/>
      <c r="IKM324" s="169"/>
      <c r="IKN324" s="169"/>
      <c r="IKO324" s="169"/>
      <c r="IKP324" s="169"/>
      <c r="IKQ324" s="169"/>
      <c r="IKR324" s="169"/>
      <c r="IKS324" s="169"/>
      <c r="IKT324" s="169"/>
      <c r="IKU324" s="169"/>
      <c r="IKV324" s="169"/>
      <c r="IKW324" s="169"/>
      <c r="IKX324" s="169"/>
      <c r="IKY324" s="169"/>
      <c r="IKZ324" s="169"/>
      <c r="ILA324" s="169"/>
      <c r="ILB324" s="169"/>
      <c r="ILC324" s="169"/>
      <c r="ILD324" s="169"/>
      <c r="ILE324" s="169"/>
      <c r="ILF324" s="169"/>
      <c r="ILG324" s="169"/>
      <c r="ILH324" s="169"/>
      <c r="ILI324" s="169"/>
      <c r="ILJ324" s="169"/>
      <c r="ILK324" s="169"/>
      <c r="ILL324" s="169"/>
      <c r="ILM324" s="169"/>
      <c r="ILN324" s="169"/>
      <c r="ILO324" s="169"/>
      <c r="ILP324" s="169"/>
      <c r="ILQ324" s="169"/>
      <c r="ILR324" s="169"/>
      <c r="ILS324" s="169"/>
      <c r="ILT324" s="169"/>
      <c r="ILU324" s="169"/>
      <c r="ILV324" s="169"/>
      <c r="ILW324" s="169"/>
      <c r="ILX324" s="169"/>
      <c r="ILY324" s="169"/>
      <c r="ILZ324" s="169"/>
      <c r="IMA324" s="169"/>
      <c r="IMB324" s="169"/>
      <c r="IMC324" s="169"/>
      <c r="IMD324" s="169"/>
      <c r="IME324" s="169"/>
      <c r="IMF324" s="169"/>
      <c r="IMG324" s="169"/>
      <c r="IMH324" s="169"/>
      <c r="IMI324" s="169"/>
      <c r="IMJ324" s="169"/>
      <c r="IMK324" s="169"/>
      <c r="IML324" s="169"/>
      <c r="IMM324" s="169"/>
      <c r="IMN324" s="169"/>
      <c r="IMO324" s="169"/>
      <c r="IMP324" s="169"/>
      <c r="IMQ324" s="169"/>
      <c r="IMR324" s="169"/>
      <c r="IMS324" s="169"/>
      <c r="IMT324" s="169"/>
      <c r="IMU324" s="169"/>
      <c r="IMV324" s="169"/>
      <c r="IMW324" s="169"/>
      <c r="IMX324" s="169"/>
      <c r="IMY324" s="169"/>
      <c r="IMZ324" s="169"/>
      <c r="INA324" s="169"/>
      <c r="INB324" s="169"/>
      <c r="INC324" s="169"/>
      <c r="IND324" s="169"/>
      <c r="INE324" s="169"/>
      <c r="INF324" s="169"/>
      <c r="ING324" s="169"/>
      <c r="INH324" s="169"/>
      <c r="INI324" s="169"/>
      <c r="INJ324" s="169"/>
      <c r="INK324" s="169"/>
      <c r="INL324" s="169"/>
      <c r="INM324" s="169"/>
      <c r="INN324" s="169"/>
      <c r="INO324" s="169"/>
      <c r="INP324" s="169"/>
      <c r="INQ324" s="169"/>
      <c r="INR324" s="169"/>
      <c r="INS324" s="169"/>
      <c r="INT324" s="169"/>
      <c r="INU324" s="169"/>
      <c r="INV324" s="169"/>
      <c r="INW324" s="169"/>
      <c r="INX324" s="169"/>
      <c r="INY324" s="169"/>
      <c r="INZ324" s="169"/>
      <c r="IOA324" s="169"/>
      <c r="IOB324" s="169"/>
      <c r="IOC324" s="169"/>
      <c r="IOD324" s="169"/>
      <c r="IOE324" s="169"/>
      <c r="IOF324" s="169"/>
      <c r="IOG324" s="169"/>
      <c r="IOH324" s="169"/>
      <c r="IOI324" s="169"/>
      <c r="IOJ324" s="169"/>
      <c r="IOK324" s="169"/>
      <c r="IOL324" s="169"/>
      <c r="IOM324" s="169"/>
      <c r="ION324" s="169"/>
      <c r="IOO324" s="169"/>
      <c r="IOP324" s="169"/>
      <c r="IOQ324" s="169"/>
      <c r="IOR324" s="169"/>
      <c r="IOS324" s="169"/>
      <c r="IOT324" s="169"/>
      <c r="IOU324" s="169"/>
      <c r="IOV324" s="169"/>
      <c r="IOW324" s="169"/>
      <c r="IOX324" s="169"/>
      <c r="IOY324" s="169"/>
      <c r="IOZ324" s="169"/>
      <c r="IPA324" s="169"/>
      <c r="IPB324" s="169"/>
      <c r="IPC324" s="169"/>
      <c r="IPD324" s="169"/>
      <c r="IPE324" s="169"/>
      <c r="IPF324" s="169"/>
      <c r="IPG324" s="169"/>
      <c r="IPH324" s="169"/>
      <c r="IPI324" s="169"/>
      <c r="IPJ324" s="169"/>
      <c r="IPK324" s="169"/>
      <c r="IPL324" s="169"/>
      <c r="IPM324" s="169"/>
      <c r="IPN324" s="169"/>
      <c r="IPO324" s="169"/>
      <c r="IPP324" s="169"/>
      <c r="IPQ324" s="169"/>
      <c r="IPR324" s="169"/>
      <c r="IPS324" s="169"/>
      <c r="IPT324" s="169"/>
      <c r="IPU324" s="169"/>
      <c r="IPV324" s="169"/>
      <c r="IPW324" s="169"/>
      <c r="IPX324" s="169"/>
      <c r="IPY324" s="169"/>
      <c r="IPZ324" s="169"/>
      <c r="IQA324" s="169"/>
      <c r="IQB324" s="169"/>
      <c r="IQC324" s="169"/>
      <c r="IQD324" s="169"/>
      <c r="IQE324" s="169"/>
      <c r="IQF324" s="169"/>
      <c r="IQG324" s="169"/>
      <c r="IQH324" s="169"/>
      <c r="IQI324" s="169"/>
      <c r="IQJ324" s="169"/>
      <c r="IQK324" s="169"/>
      <c r="IQL324" s="169"/>
      <c r="IQM324" s="169"/>
      <c r="IQN324" s="169"/>
      <c r="IQO324" s="169"/>
      <c r="IQP324" s="169"/>
      <c r="IQQ324" s="169"/>
      <c r="IQR324" s="169"/>
      <c r="IQS324" s="169"/>
      <c r="IQT324" s="169"/>
      <c r="IQU324" s="169"/>
      <c r="IQV324" s="169"/>
      <c r="IQW324" s="169"/>
      <c r="IQX324" s="169"/>
      <c r="IQY324" s="169"/>
      <c r="IQZ324" s="169"/>
      <c r="IRA324" s="169"/>
      <c r="IRB324" s="169"/>
      <c r="IRC324" s="169"/>
      <c r="IRD324" s="169"/>
      <c r="IRE324" s="169"/>
      <c r="IRF324" s="169"/>
      <c r="IRG324" s="169"/>
      <c r="IRH324" s="169"/>
      <c r="IRI324" s="169"/>
      <c r="IRJ324" s="169"/>
      <c r="IRK324" s="169"/>
      <c r="IRL324" s="169"/>
      <c r="IRM324" s="169"/>
      <c r="IRN324" s="169"/>
      <c r="IRO324" s="169"/>
      <c r="IRP324" s="169"/>
      <c r="IRQ324" s="169"/>
      <c r="IRR324" s="169"/>
      <c r="IRS324" s="169"/>
      <c r="IRT324" s="169"/>
      <c r="IRU324" s="169"/>
      <c r="IRV324" s="169"/>
      <c r="IRW324" s="169"/>
      <c r="IRX324" s="169"/>
      <c r="IRY324" s="169"/>
      <c r="IRZ324" s="169"/>
      <c r="ISA324" s="169"/>
      <c r="ISB324" s="169"/>
      <c r="ISC324" s="169"/>
      <c r="ISD324" s="169"/>
      <c r="ISE324" s="169"/>
      <c r="ISF324" s="169"/>
      <c r="ISG324" s="169"/>
      <c r="ISH324" s="169"/>
      <c r="ISI324" s="169"/>
      <c r="ISJ324" s="169"/>
      <c r="ISK324" s="169"/>
      <c r="ISL324" s="169"/>
      <c r="ISM324" s="169"/>
      <c r="ISN324" s="169"/>
      <c r="ISO324" s="169"/>
      <c r="ISP324" s="169"/>
      <c r="ISQ324" s="169"/>
      <c r="ISR324" s="169"/>
      <c r="ISS324" s="169"/>
      <c r="IST324" s="169"/>
      <c r="ISU324" s="169"/>
      <c r="ISV324" s="169"/>
      <c r="ISW324" s="169"/>
      <c r="ISX324" s="169"/>
      <c r="ISY324" s="169"/>
      <c r="ISZ324" s="169"/>
      <c r="ITA324" s="169"/>
      <c r="ITB324" s="169"/>
      <c r="ITC324" s="169"/>
      <c r="ITD324" s="169"/>
      <c r="ITE324" s="169"/>
      <c r="ITF324" s="169"/>
      <c r="ITG324" s="169"/>
      <c r="ITH324" s="169"/>
      <c r="ITI324" s="169"/>
      <c r="ITJ324" s="169"/>
      <c r="ITK324" s="169"/>
      <c r="ITL324" s="169"/>
      <c r="ITM324" s="169"/>
      <c r="ITN324" s="169"/>
      <c r="ITO324" s="169"/>
      <c r="ITP324" s="169"/>
      <c r="ITQ324" s="169"/>
      <c r="ITR324" s="169"/>
      <c r="ITS324" s="169"/>
      <c r="ITT324" s="169"/>
      <c r="ITU324" s="169"/>
      <c r="ITV324" s="169"/>
      <c r="ITW324" s="169"/>
      <c r="ITX324" s="169"/>
      <c r="ITY324" s="169"/>
      <c r="ITZ324" s="169"/>
      <c r="IUA324" s="169"/>
      <c r="IUB324" s="169"/>
      <c r="IUC324" s="169"/>
      <c r="IUD324" s="169"/>
      <c r="IUE324" s="169"/>
      <c r="IUF324" s="169"/>
      <c r="IUG324" s="169"/>
      <c r="IUH324" s="169"/>
      <c r="IUI324" s="169"/>
      <c r="IUJ324" s="169"/>
      <c r="IUK324" s="169"/>
      <c r="IUL324" s="169"/>
      <c r="IUM324" s="169"/>
      <c r="IUN324" s="169"/>
      <c r="IUO324" s="169"/>
      <c r="IUP324" s="169"/>
      <c r="IUQ324" s="169"/>
      <c r="IUR324" s="169"/>
      <c r="IUS324" s="169"/>
      <c r="IUT324" s="169"/>
      <c r="IUU324" s="169"/>
      <c r="IUV324" s="169"/>
      <c r="IUW324" s="169"/>
      <c r="IUX324" s="169"/>
      <c r="IUY324" s="169"/>
      <c r="IUZ324" s="169"/>
      <c r="IVA324" s="169"/>
      <c r="IVB324" s="169"/>
      <c r="IVC324" s="169"/>
      <c r="IVD324" s="169"/>
      <c r="IVE324" s="169"/>
      <c r="IVF324" s="169"/>
      <c r="IVG324" s="169"/>
      <c r="IVH324" s="169"/>
      <c r="IVI324" s="169"/>
      <c r="IVJ324" s="169"/>
      <c r="IVK324" s="169"/>
      <c r="IVL324" s="169"/>
      <c r="IVM324" s="169"/>
      <c r="IVN324" s="169"/>
      <c r="IVO324" s="169"/>
      <c r="IVP324" s="169"/>
      <c r="IVQ324" s="169"/>
      <c r="IVR324" s="169"/>
      <c r="IVS324" s="169"/>
      <c r="IVT324" s="169"/>
      <c r="IVU324" s="169"/>
      <c r="IVV324" s="169"/>
      <c r="IVW324" s="169"/>
      <c r="IVX324" s="169"/>
      <c r="IVY324" s="169"/>
      <c r="IVZ324" s="169"/>
      <c r="IWA324" s="169"/>
      <c r="IWB324" s="169"/>
      <c r="IWC324" s="169"/>
      <c r="IWD324" s="169"/>
      <c r="IWE324" s="169"/>
      <c r="IWF324" s="169"/>
      <c r="IWG324" s="169"/>
      <c r="IWH324" s="169"/>
      <c r="IWI324" s="169"/>
      <c r="IWJ324" s="169"/>
      <c r="IWK324" s="169"/>
      <c r="IWL324" s="169"/>
      <c r="IWM324" s="169"/>
      <c r="IWN324" s="169"/>
      <c r="IWO324" s="169"/>
      <c r="IWP324" s="169"/>
      <c r="IWQ324" s="169"/>
      <c r="IWR324" s="169"/>
      <c r="IWS324" s="169"/>
      <c r="IWT324" s="169"/>
      <c r="IWU324" s="169"/>
      <c r="IWV324" s="169"/>
      <c r="IWW324" s="169"/>
      <c r="IWX324" s="169"/>
      <c r="IWY324" s="169"/>
      <c r="IWZ324" s="169"/>
      <c r="IXA324" s="169"/>
      <c r="IXB324" s="169"/>
      <c r="IXC324" s="169"/>
      <c r="IXD324" s="169"/>
      <c r="IXE324" s="169"/>
      <c r="IXF324" s="169"/>
      <c r="IXG324" s="169"/>
      <c r="IXH324" s="169"/>
      <c r="IXI324" s="169"/>
      <c r="IXJ324" s="169"/>
      <c r="IXK324" s="169"/>
      <c r="IXL324" s="169"/>
      <c r="IXM324" s="169"/>
      <c r="IXN324" s="169"/>
      <c r="IXO324" s="169"/>
      <c r="IXP324" s="169"/>
      <c r="IXQ324" s="169"/>
      <c r="IXR324" s="169"/>
      <c r="IXS324" s="169"/>
      <c r="IXT324" s="169"/>
      <c r="IXU324" s="169"/>
      <c r="IXV324" s="169"/>
      <c r="IXW324" s="169"/>
      <c r="IXX324" s="169"/>
      <c r="IXY324" s="169"/>
      <c r="IXZ324" s="169"/>
      <c r="IYA324" s="169"/>
      <c r="IYB324" s="169"/>
      <c r="IYC324" s="169"/>
      <c r="IYD324" s="169"/>
      <c r="IYE324" s="169"/>
      <c r="IYF324" s="169"/>
      <c r="IYG324" s="169"/>
      <c r="IYH324" s="169"/>
      <c r="IYI324" s="169"/>
      <c r="IYJ324" s="169"/>
      <c r="IYK324" s="169"/>
      <c r="IYL324" s="169"/>
      <c r="IYM324" s="169"/>
      <c r="IYN324" s="169"/>
      <c r="IYO324" s="169"/>
      <c r="IYP324" s="169"/>
      <c r="IYQ324" s="169"/>
      <c r="IYR324" s="169"/>
      <c r="IYS324" s="169"/>
      <c r="IYT324" s="169"/>
      <c r="IYU324" s="169"/>
      <c r="IYV324" s="169"/>
      <c r="IYW324" s="169"/>
      <c r="IYX324" s="169"/>
      <c r="IYY324" s="169"/>
      <c r="IYZ324" s="169"/>
      <c r="IZA324" s="169"/>
      <c r="IZB324" s="169"/>
      <c r="IZC324" s="169"/>
      <c r="IZD324" s="169"/>
      <c r="IZE324" s="169"/>
      <c r="IZF324" s="169"/>
      <c r="IZG324" s="169"/>
      <c r="IZH324" s="169"/>
      <c r="IZI324" s="169"/>
      <c r="IZJ324" s="169"/>
      <c r="IZK324" s="169"/>
      <c r="IZL324" s="169"/>
      <c r="IZM324" s="169"/>
      <c r="IZN324" s="169"/>
      <c r="IZO324" s="169"/>
      <c r="IZP324" s="169"/>
      <c r="IZQ324" s="169"/>
      <c r="IZR324" s="169"/>
      <c r="IZS324" s="169"/>
      <c r="IZT324" s="169"/>
      <c r="IZU324" s="169"/>
      <c r="IZV324" s="169"/>
      <c r="IZW324" s="169"/>
      <c r="IZX324" s="169"/>
      <c r="IZY324" s="169"/>
      <c r="IZZ324" s="169"/>
      <c r="JAA324" s="169"/>
      <c r="JAB324" s="169"/>
      <c r="JAC324" s="169"/>
      <c r="JAD324" s="169"/>
      <c r="JAE324" s="169"/>
      <c r="JAF324" s="169"/>
      <c r="JAG324" s="169"/>
      <c r="JAH324" s="169"/>
      <c r="JAI324" s="169"/>
      <c r="JAJ324" s="169"/>
      <c r="JAK324" s="169"/>
      <c r="JAL324" s="169"/>
      <c r="JAM324" s="169"/>
      <c r="JAN324" s="169"/>
      <c r="JAO324" s="169"/>
      <c r="JAP324" s="169"/>
      <c r="JAQ324" s="169"/>
      <c r="JAR324" s="169"/>
      <c r="JAS324" s="169"/>
      <c r="JAT324" s="169"/>
      <c r="JAU324" s="169"/>
      <c r="JAV324" s="169"/>
      <c r="JAW324" s="169"/>
      <c r="JAX324" s="169"/>
      <c r="JAY324" s="169"/>
      <c r="JAZ324" s="169"/>
      <c r="JBA324" s="169"/>
      <c r="JBB324" s="169"/>
      <c r="JBC324" s="169"/>
      <c r="JBD324" s="169"/>
      <c r="JBE324" s="169"/>
      <c r="JBF324" s="169"/>
      <c r="JBG324" s="169"/>
      <c r="JBH324" s="169"/>
      <c r="JBI324" s="169"/>
      <c r="JBJ324" s="169"/>
      <c r="JBK324" s="169"/>
      <c r="JBL324" s="169"/>
      <c r="JBM324" s="169"/>
      <c r="JBN324" s="169"/>
      <c r="JBO324" s="169"/>
      <c r="JBP324" s="169"/>
      <c r="JBQ324" s="169"/>
      <c r="JBR324" s="169"/>
      <c r="JBS324" s="169"/>
      <c r="JBT324" s="169"/>
      <c r="JBU324" s="169"/>
      <c r="JBV324" s="169"/>
      <c r="JBW324" s="169"/>
      <c r="JBX324" s="169"/>
      <c r="JBY324" s="169"/>
      <c r="JBZ324" s="169"/>
      <c r="JCA324" s="169"/>
      <c r="JCB324" s="169"/>
      <c r="JCC324" s="169"/>
      <c r="JCD324" s="169"/>
      <c r="JCE324" s="169"/>
      <c r="JCF324" s="169"/>
      <c r="JCG324" s="169"/>
      <c r="JCH324" s="169"/>
      <c r="JCI324" s="169"/>
      <c r="JCJ324" s="169"/>
      <c r="JCK324" s="169"/>
      <c r="JCL324" s="169"/>
      <c r="JCM324" s="169"/>
      <c r="JCN324" s="169"/>
      <c r="JCO324" s="169"/>
      <c r="JCP324" s="169"/>
      <c r="JCQ324" s="169"/>
      <c r="JCR324" s="169"/>
      <c r="JCS324" s="169"/>
      <c r="JCT324" s="169"/>
      <c r="JCU324" s="169"/>
      <c r="JCV324" s="169"/>
      <c r="JCW324" s="169"/>
      <c r="JCX324" s="169"/>
      <c r="JCY324" s="169"/>
      <c r="JCZ324" s="169"/>
      <c r="JDA324" s="169"/>
      <c r="JDB324" s="169"/>
      <c r="JDC324" s="169"/>
      <c r="JDD324" s="169"/>
      <c r="JDE324" s="169"/>
      <c r="JDF324" s="169"/>
      <c r="JDG324" s="169"/>
      <c r="JDH324" s="169"/>
      <c r="JDI324" s="169"/>
      <c r="JDJ324" s="169"/>
      <c r="JDK324" s="169"/>
      <c r="JDL324" s="169"/>
      <c r="JDM324" s="169"/>
      <c r="JDN324" s="169"/>
      <c r="JDO324" s="169"/>
      <c r="JDP324" s="169"/>
      <c r="JDQ324" s="169"/>
      <c r="JDR324" s="169"/>
      <c r="JDS324" s="169"/>
      <c r="JDT324" s="169"/>
      <c r="JDU324" s="169"/>
      <c r="JDV324" s="169"/>
      <c r="JDW324" s="169"/>
      <c r="JDX324" s="169"/>
      <c r="JDY324" s="169"/>
      <c r="JDZ324" s="169"/>
      <c r="JEA324" s="169"/>
      <c r="JEB324" s="169"/>
      <c r="JEC324" s="169"/>
      <c r="JED324" s="169"/>
      <c r="JEE324" s="169"/>
      <c r="JEF324" s="169"/>
      <c r="JEG324" s="169"/>
      <c r="JEH324" s="169"/>
      <c r="JEI324" s="169"/>
      <c r="JEJ324" s="169"/>
      <c r="JEK324" s="169"/>
      <c r="JEL324" s="169"/>
      <c r="JEM324" s="169"/>
      <c r="JEN324" s="169"/>
      <c r="JEO324" s="169"/>
      <c r="JEP324" s="169"/>
      <c r="JEQ324" s="169"/>
      <c r="JER324" s="169"/>
      <c r="JES324" s="169"/>
      <c r="JET324" s="169"/>
      <c r="JEU324" s="169"/>
      <c r="JEV324" s="169"/>
      <c r="JEW324" s="169"/>
      <c r="JEX324" s="169"/>
      <c r="JEY324" s="169"/>
      <c r="JEZ324" s="169"/>
      <c r="JFA324" s="169"/>
      <c r="JFB324" s="169"/>
      <c r="JFC324" s="169"/>
      <c r="JFD324" s="169"/>
      <c r="JFE324" s="169"/>
      <c r="JFF324" s="169"/>
      <c r="JFG324" s="169"/>
      <c r="JFH324" s="169"/>
      <c r="JFI324" s="169"/>
      <c r="JFJ324" s="169"/>
      <c r="JFK324" s="169"/>
      <c r="JFL324" s="169"/>
      <c r="JFM324" s="169"/>
      <c r="JFN324" s="169"/>
      <c r="JFO324" s="169"/>
      <c r="JFP324" s="169"/>
      <c r="JFQ324" s="169"/>
      <c r="JFR324" s="169"/>
      <c r="JFS324" s="169"/>
      <c r="JFT324" s="169"/>
      <c r="JFU324" s="169"/>
      <c r="JFV324" s="169"/>
      <c r="JFW324" s="169"/>
      <c r="JFX324" s="169"/>
      <c r="JFY324" s="169"/>
      <c r="JFZ324" s="169"/>
      <c r="JGA324" s="169"/>
      <c r="JGB324" s="169"/>
      <c r="JGC324" s="169"/>
      <c r="JGD324" s="169"/>
      <c r="JGE324" s="169"/>
      <c r="JGF324" s="169"/>
      <c r="JGG324" s="169"/>
      <c r="JGH324" s="169"/>
      <c r="JGI324" s="169"/>
      <c r="JGJ324" s="169"/>
      <c r="JGK324" s="169"/>
      <c r="JGL324" s="169"/>
      <c r="JGM324" s="169"/>
      <c r="JGN324" s="169"/>
      <c r="JGO324" s="169"/>
      <c r="JGP324" s="169"/>
      <c r="JGQ324" s="169"/>
      <c r="JGR324" s="169"/>
      <c r="JGS324" s="169"/>
      <c r="JGT324" s="169"/>
      <c r="JGU324" s="169"/>
      <c r="JGV324" s="169"/>
      <c r="JGW324" s="169"/>
      <c r="JGX324" s="169"/>
      <c r="JGY324" s="169"/>
      <c r="JGZ324" s="169"/>
      <c r="JHA324" s="169"/>
      <c r="JHB324" s="169"/>
      <c r="JHC324" s="169"/>
      <c r="JHD324" s="169"/>
      <c r="JHE324" s="169"/>
      <c r="JHF324" s="169"/>
      <c r="JHG324" s="169"/>
      <c r="JHH324" s="169"/>
      <c r="JHI324" s="169"/>
      <c r="JHJ324" s="169"/>
      <c r="JHK324" s="169"/>
      <c r="JHL324" s="169"/>
      <c r="JHM324" s="169"/>
      <c r="JHN324" s="169"/>
      <c r="JHO324" s="169"/>
      <c r="JHP324" s="169"/>
      <c r="JHQ324" s="169"/>
      <c r="JHR324" s="169"/>
      <c r="JHS324" s="169"/>
      <c r="JHT324" s="169"/>
      <c r="JHU324" s="169"/>
      <c r="JHV324" s="169"/>
      <c r="JHW324" s="169"/>
      <c r="JHX324" s="169"/>
      <c r="JHY324" s="169"/>
      <c r="JHZ324" s="169"/>
      <c r="JIA324" s="169"/>
      <c r="JIB324" s="169"/>
      <c r="JIC324" s="169"/>
      <c r="JID324" s="169"/>
      <c r="JIE324" s="169"/>
      <c r="JIF324" s="169"/>
      <c r="JIG324" s="169"/>
      <c r="JIH324" s="169"/>
      <c r="JII324" s="169"/>
      <c r="JIJ324" s="169"/>
      <c r="JIK324" s="169"/>
      <c r="JIL324" s="169"/>
      <c r="JIM324" s="169"/>
      <c r="JIN324" s="169"/>
      <c r="JIO324" s="169"/>
      <c r="JIP324" s="169"/>
      <c r="JIQ324" s="169"/>
      <c r="JIR324" s="169"/>
      <c r="JIS324" s="169"/>
      <c r="JIT324" s="169"/>
      <c r="JIU324" s="169"/>
      <c r="JIV324" s="169"/>
      <c r="JIW324" s="169"/>
      <c r="JIX324" s="169"/>
      <c r="JIY324" s="169"/>
      <c r="JIZ324" s="169"/>
      <c r="JJA324" s="169"/>
      <c r="JJB324" s="169"/>
      <c r="JJC324" s="169"/>
      <c r="JJD324" s="169"/>
      <c r="JJE324" s="169"/>
      <c r="JJF324" s="169"/>
      <c r="JJG324" s="169"/>
      <c r="JJH324" s="169"/>
      <c r="JJI324" s="169"/>
      <c r="JJJ324" s="169"/>
      <c r="JJK324" s="169"/>
      <c r="JJL324" s="169"/>
      <c r="JJM324" s="169"/>
      <c r="JJN324" s="169"/>
      <c r="JJO324" s="169"/>
      <c r="JJP324" s="169"/>
      <c r="JJQ324" s="169"/>
      <c r="JJR324" s="169"/>
      <c r="JJS324" s="169"/>
      <c r="JJT324" s="169"/>
      <c r="JJU324" s="169"/>
      <c r="JJV324" s="169"/>
      <c r="JJW324" s="169"/>
      <c r="JJX324" s="169"/>
      <c r="JJY324" s="169"/>
      <c r="JJZ324" s="169"/>
      <c r="JKA324" s="169"/>
      <c r="JKB324" s="169"/>
      <c r="JKC324" s="169"/>
      <c r="JKD324" s="169"/>
      <c r="JKE324" s="169"/>
      <c r="JKF324" s="169"/>
      <c r="JKG324" s="169"/>
      <c r="JKH324" s="169"/>
      <c r="JKI324" s="169"/>
      <c r="JKJ324" s="169"/>
      <c r="JKK324" s="169"/>
      <c r="JKL324" s="169"/>
      <c r="JKM324" s="169"/>
      <c r="JKN324" s="169"/>
      <c r="JKO324" s="169"/>
      <c r="JKP324" s="169"/>
      <c r="JKQ324" s="169"/>
      <c r="JKR324" s="169"/>
      <c r="JKS324" s="169"/>
      <c r="JKT324" s="169"/>
      <c r="JKU324" s="169"/>
      <c r="JKV324" s="169"/>
      <c r="JKW324" s="169"/>
      <c r="JKX324" s="169"/>
      <c r="JKY324" s="169"/>
      <c r="JKZ324" s="169"/>
      <c r="JLA324" s="169"/>
      <c r="JLB324" s="169"/>
      <c r="JLC324" s="169"/>
      <c r="JLD324" s="169"/>
      <c r="JLE324" s="169"/>
      <c r="JLF324" s="169"/>
      <c r="JLG324" s="169"/>
      <c r="JLH324" s="169"/>
      <c r="JLI324" s="169"/>
      <c r="JLJ324" s="169"/>
      <c r="JLK324" s="169"/>
      <c r="JLL324" s="169"/>
      <c r="JLM324" s="169"/>
      <c r="JLN324" s="169"/>
      <c r="JLO324" s="169"/>
      <c r="JLP324" s="169"/>
      <c r="JLQ324" s="169"/>
      <c r="JLR324" s="169"/>
      <c r="JLS324" s="169"/>
      <c r="JLT324" s="169"/>
      <c r="JLU324" s="169"/>
      <c r="JLV324" s="169"/>
      <c r="JLW324" s="169"/>
      <c r="JLX324" s="169"/>
      <c r="JLY324" s="169"/>
      <c r="JLZ324" s="169"/>
      <c r="JMA324" s="169"/>
      <c r="JMB324" s="169"/>
      <c r="JMC324" s="169"/>
      <c r="JMD324" s="169"/>
      <c r="JME324" s="169"/>
      <c r="JMF324" s="169"/>
      <c r="JMG324" s="169"/>
      <c r="JMH324" s="169"/>
      <c r="JMI324" s="169"/>
      <c r="JMJ324" s="169"/>
      <c r="JMK324" s="169"/>
      <c r="JML324" s="169"/>
      <c r="JMM324" s="169"/>
      <c r="JMN324" s="169"/>
      <c r="JMO324" s="169"/>
      <c r="JMP324" s="169"/>
      <c r="JMQ324" s="169"/>
      <c r="JMR324" s="169"/>
      <c r="JMS324" s="169"/>
      <c r="JMT324" s="169"/>
      <c r="JMU324" s="169"/>
      <c r="JMV324" s="169"/>
      <c r="JMW324" s="169"/>
      <c r="JMX324" s="169"/>
      <c r="JMY324" s="169"/>
      <c r="JMZ324" s="169"/>
      <c r="JNA324" s="169"/>
      <c r="JNB324" s="169"/>
      <c r="JNC324" s="169"/>
      <c r="JND324" s="169"/>
      <c r="JNE324" s="169"/>
      <c r="JNF324" s="169"/>
      <c r="JNG324" s="169"/>
      <c r="JNH324" s="169"/>
      <c r="JNI324" s="169"/>
      <c r="JNJ324" s="169"/>
      <c r="JNK324" s="169"/>
      <c r="JNL324" s="169"/>
      <c r="JNM324" s="169"/>
      <c r="JNN324" s="169"/>
      <c r="JNO324" s="169"/>
      <c r="JNP324" s="169"/>
      <c r="JNQ324" s="169"/>
      <c r="JNR324" s="169"/>
      <c r="JNS324" s="169"/>
      <c r="JNT324" s="169"/>
      <c r="JNU324" s="169"/>
      <c r="JNV324" s="169"/>
      <c r="JNW324" s="169"/>
      <c r="JNX324" s="169"/>
      <c r="JNY324" s="169"/>
      <c r="JNZ324" s="169"/>
      <c r="JOA324" s="169"/>
      <c r="JOB324" s="169"/>
      <c r="JOC324" s="169"/>
      <c r="JOD324" s="169"/>
      <c r="JOE324" s="169"/>
      <c r="JOF324" s="169"/>
      <c r="JOG324" s="169"/>
      <c r="JOH324" s="169"/>
      <c r="JOI324" s="169"/>
      <c r="JOJ324" s="169"/>
      <c r="JOK324" s="169"/>
      <c r="JOL324" s="169"/>
      <c r="JOM324" s="169"/>
      <c r="JON324" s="169"/>
      <c r="JOO324" s="169"/>
      <c r="JOP324" s="169"/>
      <c r="JOQ324" s="169"/>
      <c r="JOR324" s="169"/>
      <c r="JOS324" s="169"/>
      <c r="JOT324" s="169"/>
      <c r="JOU324" s="169"/>
      <c r="JOV324" s="169"/>
      <c r="JOW324" s="169"/>
      <c r="JOX324" s="169"/>
      <c r="JOY324" s="169"/>
      <c r="JOZ324" s="169"/>
      <c r="JPA324" s="169"/>
      <c r="JPB324" s="169"/>
      <c r="JPC324" s="169"/>
      <c r="JPD324" s="169"/>
      <c r="JPE324" s="169"/>
      <c r="JPF324" s="169"/>
      <c r="JPG324" s="169"/>
      <c r="JPH324" s="169"/>
      <c r="JPI324" s="169"/>
      <c r="JPJ324" s="169"/>
      <c r="JPK324" s="169"/>
      <c r="JPL324" s="169"/>
      <c r="JPM324" s="169"/>
      <c r="JPN324" s="169"/>
      <c r="JPO324" s="169"/>
      <c r="JPP324" s="169"/>
      <c r="JPQ324" s="169"/>
      <c r="JPR324" s="169"/>
      <c r="JPS324" s="169"/>
      <c r="JPT324" s="169"/>
      <c r="JPU324" s="169"/>
      <c r="JPV324" s="169"/>
      <c r="JPW324" s="169"/>
      <c r="JPX324" s="169"/>
      <c r="JPY324" s="169"/>
      <c r="JPZ324" s="169"/>
      <c r="JQA324" s="169"/>
      <c r="JQB324" s="169"/>
      <c r="JQC324" s="169"/>
      <c r="JQD324" s="169"/>
      <c r="JQE324" s="169"/>
      <c r="JQF324" s="169"/>
      <c r="JQG324" s="169"/>
      <c r="JQH324" s="169"/>
      <c r="JQI324" s="169"/>
      <c r="JQJ324" s="169"/>
      <c r="JQK324" s="169"/>
      <c r="JQL324" s="169"/>
      <c r="JQM324" s="169"/>
      <c r="JQN324" s="169"/>
      <c r="JQO324" s="169"/>
      <c r="JQP324" s="169"/>
      <c r="JQQ324" s="169"/>
      <c r="JQR324" s="169"/>
      <c r="JQS324" s="169"/>
      <c r="JQT324" s="169"/>
      <c r="JQU324" s="169"/>
      <c r="JQV324" s="169"/>
      <c r="JQW324" s="169"/>
      <c r="JQX324" s="169"/>
      <c r="JQY324" s="169"/>
      <c r="JQZ324" s="169"/>
      <c r="JRA324" s="169"/>
      <c r="JRB324" s="169"/>
      <c r="JRC324" s="169"/>
      <c r="JRD324" s="169"/>
      <c r="JRE324" s="169"/>
      <c r="JRF324" s="169"/>
      <c r="JRG324" s="169"/>
      <c r="JRH324" s="169"/>
      <c r="JRI324" s="169"/>
      <c r="JRJ324" s="169"/>
      <c r="JRK324" s="169"/>
      <c r="JRL324" s="169"/>
      <c r="JRM324" s="169"/>
      <c r="JRN324" s="169"/>
      <c r="JRO324" s="169"/>
      <c r="JRP324" s="169"/>
      <c r="JRQ324" s="169"/>
      <c r="JRR324" s="169"/>
      <c r="JRS324" s="169"/>
      <c r="JRT324" s="169"/>
      <c r="JRU324" s="169"/>
      <c r="JRV324" s="169"/>
      <c r="JRW324" s="169"/>
      <c r="JRX324" s="169"/>
      <c r="JRY324" s="169"/>
      <c r="JRZ324" s="169"/>
      <c r="JSA324" s="169"/>
      <c r="JSB324" s="169"/>
      <c r="JSC324" s="169"/>
      <c r="JSD324" s="169"/>
      <c r="JSE324" s="169"/>
      <c r="JSF324" s="169"/>
      <c r="JSG324" s="169"/>
      <c r="JSH324" s="169"/>
      <c r="JSI324" s="169"/>
      <c r="JSJ324" s="169"/>
      <c r="JSK324" s="169"/>
      <c r="JSL324" s="169"/>
      <c r="JSM324" s="169"/>
      <c r="JSN324" s="169"/>
      <c r="JSO324" s="169"/>
      <c r="JSP324" s="169"/>
      <c r="JSQ324" s="169"/>
      <c r="JSR324" s="169"/>
      <c r="JSS324" s="169"/>
      <c r="JST324" s="169"/>
      <c r="JSU324" s="169"/>
      <c r="JSV324" s="169"/>
      <c r="JSW324" s="169"/>
      <c r="JSX324" s="169"/>
      <c r="JSY324" s="169"/>
      <c r="JSZ324" s="169"/>
      <c r="JTA324" s="169"/>
      <c r="JTB324" s="169"/>
      <c r="JTC324" s="169"/>
      <c r="JTD324" s="169"/>
      <c r="JTE324" s="169"/>
      <c r="JTF324" s="169"/>
      <c r="JTG324" s="169"/>
      <c r="JTH324" s="169"/>
      <c r="JTI324" s="169"/>
      <c r="JTJ324" s="169"/>
      <c r="JTK324" s="169"/>
      <c r="JTL324" s="169"/>
      <c r="JTM324" s="169"/>
      <c r="JTN324" s="169"/>
      <c r="JTO324" s="169"/>
      <c r="JTP324" s="169"/>
      <c r="JTQ324" s="169"/>
      <c r="JTR324" s="169"/>
      <c r="JTS324" s="169"/>
      <c r="JTT324" s="169"/>
      <c r="JTU324" s="169"/>
      <c r="JTV324" s="169"/>
      <c r="JTW324" s="169"/>
      <c r="JTX324" s="169"/>
      <c r="JTY324" s="169"/>
      <c r="JTZ324" s="169"/>
      <c r="JUA324" s="169"/>
      <c r="JUB324" s="169"/>
      <c r="JUC324" s="169"/>
      <c r="JUD324" s="169"/>
      <c r="JUE324" s="169"/>
      <c r="JUF324" s="169"/>
      <c r="JUG324" s="169"/>
      <c r="JUH324" s="169"/>
      <c r="JUI324" s="169"/>
      <c r="JUJ324" s="169"/>
      <c r="JUK324" s="169"/>
      <c r="JUL324" s="169"/>
      <c r="JUM324" s="169"/>
      <c r="JUN324" s="169"/>
      <c r="JUO324" s="169"/>
      <c r="JUP324" s="169"/>
      <c r="JUQ324" s="169"/>
      <c r="JUR324" s="169"/>
      <c r="JUS324" s="169"/>
      <c r="JUT324" s="169"/>
      <c r="JUU324" s="169"/>
      <c r="JUV324" s="169"/>
      <c r="JUW324" s="169"/>
      <c r="JUX324" s="169"/>
      <c r="JUY324" s="169"/>
      <c r="JUZ324" s="169"/>
      <c r="JVA324" s="169"/>
      <c r="JVB324" s="169"/>
      <c r="JVC324" s="169"/>
      <c r="JVD324" s="169"/>
      <c r="JVE324" s="169"/>
      <c r="JVF324" s="169"/>
      <c r="JVG324" s="169"/>
      <c r="JVH324" s="169"/>
      <c r="JVI324" s="169"/>
      <c r="JVJ324" s="169"/>
      <c r="JVK324" s="169"/>
      <c r="JVL324" s="169"/>
      <c r="JVM324" s="169"/>
      <c r="JVN324" s="169"/>
      <c r="JVO324" s="169"/>
      <c r="JVP324" s="169"/>
      <c r="JVQ324" s="169"/>
      <c r="JVR324" s="169"/>
      <c r="JVS324" s="169"/>
      <c r="JVT324" s="169"/>
      <c r="JVU324" s="169"/>
      <c r="JVV324" s="169"/>
      <c r="JVW324" s="169"/>
      <c r="JVX324" s="169"/>
      <c r="JVY324" s="169"/>
      <c r="JVZ324" s="169"/>
      <c r="JWA324" s="169"/>
      <c r="JWB324" s="169"/>
      <c r="JWC324" s="169"/>
      <c r="JWD324" s="169"/>
      <c r="JWE324" s="169"/>
      <c r="JWF324" s="169"/>
      <c r="JWG324" s="169"/>
      <c r="JWH324" s="169"/>
      <c r="JWI324" s="169"/>
      <c r="JWJ324" s="169"/>
      <c r="JWK324" s="169"/>
      <c r="JWL324" s="169"/>
      <c r="JWM324" s="169"/>
      <c r="JWN324" s="169"/>
      <c r="JWO324" s="169"/>
      <c r="JWP324" s="169"/>
      <c r="JWQ324" s="169"/>
      <c r="JWR324" s="169"/>
      <c r="JWS324" s="169"/>
      <c r="JWT324" s="169"/>
      <c r="JWU324" s="169"/>
      <c r="JWV324" s="169"/>
      <c r="JWW324" s="169"/>
      <c r="JWX324" s="169"/>
      <c r="JWY324" s="169"/>
      <c r="JWZ324" s="169"/>
      <c r="JXA324" s="169"/>
      <c r="JXB324" s="169"/>
      <c r="JXC324" s="169"/>
      <c r="JXD324" s="169"/>
      <c r="JXE324" s="169"/>
      <c r="JXF324" s="169"/>
      <c r="JXG324" s="169"/>
      <c r="JXH324" s="169"/>
      <c r="JXI324" s="169"/>
      <c r="JXJ324" s="169"/>
      <c r="JXK324" s="169"/>
      <c r="JXL324" s="169"/>
      <c r="JXM324" s="169"/>
      <c r="JXN324" s="169"/>
      <c r="JXO324" s="169"/>
      <c r="JXP324" s="169"/>
      <c r="JXQ324" s="169"/>
      <c r="JXR324" s="169"/>
      <c r="JXS324" s="169"/>
      <c r="JXT324" s="169"/>
      <c r="JXU324" s="169"/>
      <c r="JXV324" s="169"/>
      <c r="JXW324" s="169"/>
      <c r="JXX324" s="169"/>
      <c r="JXY324" s="169"/>
      <c r="JXZ324" s="169"/>
      <c r="JYA324" s="169"/>
      <c r="JYB324" s="169"/>
      <c r="JYC324" s="169"/>
      <c r="JYD324" s="169"/>
      <c r="JYE324" s="169"/>
      <c r="JYF324" s="169"/>
      <c r="JYG324" s="169"/>
      <c r="JYH324" s="169"/>
      <c r="JYI324" s="169"/>
      <c r="JYJ324" s="169"/>
      <c r="JYK324" s="169"/>
      <c r="JYL324" s="169"/>
      <c r="JYM324" s="169"/>
      <c r="JYN324" s="169"/>
      <c r="JYO324" s="169"/>
      <c r="JYP324" s="169"/>
      <c r="JYQ324" s="169"/>
      <c r="JYR324" s="169"/>
      <c r="JYS324" s="169"/>
      <c r="JYT324" s="169"/>
      <c r="JYU324" s="169"/>
      <c r="JYV324" s="169"/>
      <c r="JYW324" s="169"/>
      <c r="JYX324" s="169"/>
      <c r="JYY324" s="169"/>
      <c r="JYZ324" s="169"/>
      <c r="JZA324" s="169"/>
      <c r="JZB324" s="169"/>
      <c r="JZC324" s="169"/>
      <c r="JZD324" s="169"/>
      <c r="JZE324" s="169"/>
      <c r="JZF324" s="169"/>
      <c r="JZG324" s="169"/>
      <c r="JZH324" s="169"/>
      <c r="JZI324" s="169"/>
      <c r="JZJ324" s="169"/>
      <c r="JZK324" s="169"/>
      <c r="JZL324" s="169"/>
      <c r="JZM324" s="169"/>
      <c r="JZN324" s="169"/>
      <c r="JZO324" s="169"/>
      <c r="JZP324" s="169"/>
      <c r="JZQ324" s="169"/>
      <c r="JZR324" s="169"/>
      <c r="JZS324" s="169"/>
      <c r="JZT324" s="169"/>
      <c r="JZU324" s="169"/>
      <c r="JZV324" s="169"/>
      <c r="JZW324" s="169"/>
      <c r="JZX324" s="169"/>
      <c r="JZY324" s="169"/>
      <c r="JZZ324" s="169"/>
      <c r="KAA324" s="169"/>
      <c r="KAB324" s="169"/>
      <c r="KAC324" s="169"/>
      <c r="KAD324" s="169"/>
      <c r="KAE324" s="169"/>
      <c r="KAF324" s="169"/>
      <c r="KAG324" s="169"/>
      <c r="KAH324" s="169"/>
      <c r="KAI324" s="169"/>
      <c r="KAJ324" s="169"/>
      <c r="KAK324" s="169"/>
      <c r="KAL324" s="169"/>
      <c r="KAM324" s="169"/>
      <c r="KAN324" s="169"/>
      <c r="KAO324" s="169"/>
      <c r="KAP324" s="169"/>
      <c r="KAQ324" s="169"/>
      <c r="KAR324" s="169"/>
      <c r="KAS324" s="169"/>
      <c r="KAT324" s="169"/>
      <c r="KAU324" s="169"/>
      <c r="KAV324" s="169"/>
      <c r="KAW324" s="169"/>
      <c r="KAX324" s="169"/>
      <c r="KAY324" s="169"/>
      <c r="KAZ324" s="169"/>
      <c r="KBA324" s="169"/>
      <c r="KBB324" s="169"/>
      <c r="KBC324" s="169"/>
      <c r="KBD324" s="169"/>
      <c r="KBE324" s="169"/>
      <c r="KBF324" s="169"/>
      <c r="KBG324" s="169"/>
      <c r="KBH324" s="169"/>
      <c r="KBI324" s="169"/>
      <c r="KBJ324" s="169"/>
      <c r="KBK324" s="169"/>
      <c r="KBL324" s="169"/>
      <c r="KBM324" s="169"/>
      <c r="KBN324" s="169"/>
      <c r="KBO324" s="169"/>
      <c r="KBP324" s="169"/>
      <c r="KBQ324" s="169"/>
      <c r="KBR324" s="169"/>
      <c r="KBS324" s="169"/>
      <c r="KBT324" s="169"/>
      <c r="KBU324" s="169"/>
      <c r="KBV324" s="169"/>
      <c r="KBW324" s="169"/>
      <c r="KBX324" s="169"/>
      <c r="KBY324" s="169"/>
      <c r="KBZ324" s="169"/>
      <c r="KCA324" s="169"/>
      <c r="KCB324" s="169"/>
      <c r="KCC324" s="169"/>
      <c r="KCD324" s="169"/>
      <c r="KCE324" s="169"/>
      <c r="KCF324" s="169"/>
      <c r="KCG324" s="169"/>
      <c r="KCH324" s="169"/>
      <c r="KCI324" s="169"/>
      <c r="KCJ324" s="169"/>
      <c r="KCK324" s="169"/>
      <c r="KCL324" s="169"/>
      <c r="KCM324" s="169"/>
      <c r="KCN324" s="169"/>
      <c r="KCO324" s="169"/>
      <c r="KCP324" s="169"/>
      <c r="KCQ324" s="169"/>
      <c r="KCR324" s="169"/>
      <c r="KCS324" s="169"/>
      <c r="KCT324" s="169"/>
      <c r="KCU324" s="169"/>
      <c r="KCV324" s="169"/>
      <c r="KCW324" s="169"/>
      <c r="KCX324" s="169"/>
      <c r="KCY324" s="169"/>
      <c r="KCZ324" s="169"/>
      <c r="KDA324" s="169"/>
      <c r="KDB324" s="169"/>
      <c r="KDC324" s="169"/>
      <c r="KDD324" s="169"/>
      <c r="KDE324" s="169"/>
      <c r="KDF324" s="169"/>
      <c r="KDG324" s="169"/>
      <c r="KDH324" s="169"/>
      <c r="KDI324" s="169"/>
      <c r="KDJ324" s="169"/>
      <c r="KDK324" s="169"/>
      <c r="KDL324" s="169"/>
      <c r="KDM324" s="169"/>
      <c r="KDN324" s="169"/>
      <c r="KDO324" s="169"/>
      <c r="KDP324" s="169"/>
      <c r="KDQ324" s="169"/>
      <c r="KDR324" s="169"/>
      <c r="KDS324" s="169"/>
      <c r="KDT324" s="169"/>
      <c r="KDU324" s="169"/>
      <c r="KDV324" s="169"/>
      <c r="KDW324" s="169"/>
      <c r="KDX324" s="169"/>
      <c r="KDY324" s="169"/>
      <c r="KDZ324" s="169"/>
      <c r="KEA324" s="169"/>
      <c r="KEB324" s="169"/>
      <c r="KEC324" s="169"/>
      <c r="KED324" s="169"/>
      <c r="KEE324" s="169"/>
      <c r="KEF324" s="169"/>
      <c r="KEG324" s="169"/>
      <c r="KEH324" s="169"/>
      <c r="KEI324" s="169"/>
      <c r="KEJ324" s="169"/>
      <c r="KEK324" s="169"/>
      <c r="KEL324" s="169"/>
      <c r="KEM324" s="169"/>
      <c r="KEN324" s="169"/>
      <c r="KEO324" s="169"/>
      <c r="KEP324" s="169"/>
      <c r="KEQ324" s="169"/>
      <c r="KER324" s="169"/>
      <c r="KES324" s="169"/>
      <c r="KET324" s="169"/>
      <c r="KEU324" s="169"/>
      <c r="KEV324" s="169"/>
      <c r="KEW324" s="169"/>
      <c r="KEX324" s="169"/>
      <c r="KEY324" s="169"/>
      <c r="KEZ324" s="169"/>
      <c r="KFA324" s="169"/>
      <c r="KFB324" s="169"/>
      <c r="KFC324" s="169"/>
      <c r="KFD324" s="169"/>
      <c r="KFE324" s="169"/>
      <c r="KFF324" s="169"/>
      <c r="KFG324" s="169"/>
      <c r="KFH324" s="169"/>
      <c r="KFI324" s="169"/>
      <c r="KFJ324" s="169"/>
      <c r="KFK324" s="169"/>
      <c r="KFL324" s="169"/>
      <c r="KFM324" s="169"/>
      <c r="KFN324" s="169"/>
      <c r="KFO324" s="169"/>
      <c r="KFP324" s="169"/>
      <c r="KFQ324" s="169"/>
      <c r="KFR324" s="169"/>
      <c r="KFS324" s="169"/>
      <c r="KFT324" s="169"/>
      <c r="KFU324" s="169"/>
      <c r="KFV324" s="169"/>
      <c r="KFW324" s="169"/>
      <c r="KFX324" s="169"/>
      <c r="KFY324" s="169"/>
      <c r="KFZ324" s="169"/>
      <c r="KGA324" s="169"/>
      <c r="KGB324" s="169"/>
      <c r="KGC324" s="169"/>
      <c r="KGD324" s="169"/>
      <c r="KGE324" s="169"/>
      <c r="KGF324" s="169"/>
      <c r="KGG324" s="169"/>
      <c r="KGH324" s="169"/>
      <c r="KGI324" s="169"/>
      <c r="KGJ324" s="169"/>
      <c r="KGK324" s="169"/>
      <c r="KGL324" s="169"/>
      <c r="KGM324" s="169"/>
      <c r="KGN324" s="169"/>
      <c r="KGO324" s="169"/>
      <c r="KGP324" s="169"/>
      <c r="KGQ324" s="169"/>
      <c r="KGR324" s="169"/>
      <c r="KGS324" s="169"/>
      <c r="KGT324" s="169"/>
      <c r="KGU324" s="169"/>
      <c r="KGV324" s="169"/>
      <c r="KGW324" s="169"/>
      <c r="KGX324" s="169"/>
      <c r="KGY324" s="169"/>
      <c r="KGZ324" s="169"/>
      <c r="KHA324" s="169"/>
      <c r="KHB324" s="169"/>
      <c r="KHC324" s="169"/>
      <c r="KHD324" s="169"/>
      <c r="KHE324" s="169"/>
      <c r="KHF324" s="169"/>
      <c r="KHG324" s="169"/>
      <c r="KHH324" s="169"/>
      <c r="KHI324" s="169"/>
      <c r="KHJ324" s="169"/>
      <c r="KHK324" s="169"/>
      <c r="KHL324" s="169"/>
      <c r="KHM324" s="169"/>
      <c r="KHN324" s="169"/>
      <c r="KHO324" s="169"/>
      <c r="KHP324" s="169"/>
      <c r="KHQ324" s="169"/>
      <c r="KHR324" s="169"/>
      <c r="KHS324" s="169"/>
      <c r="KHT324" s="169"/>
      <c r="KHU324" s="169"/>
      <c r="KHV324" s="169"/>
      <c r="KHW324" s="169"/>
      <c r="KHX324" s="169"/>
      <c r="KHY324" s="169"/>
      <c r="KHZ324" s="169"/>
      <c r="KIA324" s="169"/>
      <c r="KIB324" s="169"/>
      <c r="KIC324" s="169"/>
      <c r="KID324" s="169"/>
      <c r="KIE324" s="169"/>
      <c r="KIF324" s="169"/>
      <c r="KIG324" s="169"/>
      <c r="KIH324" s="169"/>
      <c r="KII324" s="169"/>
      <c r="KIJ324" s="169"/>
      <c r="KIK324" s="169"/>
      <c r="KIL324" s="169"/>
      <c r="KIM324" s="169"/>
      <c r="KIN324" s="169"/>
      <c r="KIO324" s="169"/>
      <c r="KIP324" s="169"/>
      <c r="KIQ324" s="169"/>
      <c r="KIR324" s="169"/>
      <c r="KIS324" s="169"/>
      <c r="KIT324" s="169"/>
      <c r="KIU324" s="169"/>
      <c r="KIV324" s="169"/>
      <c r="KIW324" s="169"/>
      <c r="KIX324" s="169"/>
      <c r="KIY324" s="169"/>
      <c r="KIZ324" s="169"/>
      <c r="KJA324" s="169"/>
      <c r="KJB324" s="169"/>
      <c r="KJC324" s="169"/>
      <c r="KJD324" s="169"/>
      <c r="KJE324" s="169"/>
      <c r="KJF324" s="169"/>
      <c r="KJG324" s="169"/>
      <c r="KJH324" s="169"/>
      <c r="KJI324" s="169"/>
      <c r="KJJ324" s="169"/>
      <c r="KJK324" s="169"/>
      <c r="KJL324" s="169"/>
      <c r="KJM324" s="169"/>
      <c r="KJN324" s="169"/>
      <c r="KJO324" s="169"/>
      <c r="KJP324" s="169"/>
      <c r="KJQ324" s="169"/>
      <c r="KJR324" s="169"/>
      <c r="KJS324" s="169"/>
      <c r="KJT324" s="169"/>
      <c r="KJU324" s="169"/>
      <c r="KJV324" s="169"/>
      <c r="KJW324" s="169"/>
      <c r="KJX324" s="169"/>
      <c r="KJY324" s="169"/>
      <c r="KJZ324" s="169"/>
      <c r="KKA324" s="169"/>
      <c r="KKB324" s="169"/>
      <c r="KKC324" s="169"/>
      <c r="KKD324" s="169"/>
      <c r="KKE324" s="169"/>
      <c r="KKF324" s="169"/>
      <c r="KKG324" s="169"/>
      <c r="KKH324" s="169"/>
      <c r="KKI324" s="169"/>
      <c r="KKJ324" s="169"/>
      <c r="KKK324" s="169"/>
      <c r="KKL324" s="169"/>
      <c r="KKM324" s="169"/>
      <c r="KKN324" s="169"/>
      <c r="KKO324" s="169"/>
      <c r="KKP324" s="169"/>
      <c r="KKQ324" s="169"/>
      <c r="KKR324" s="169"/>
      <c r="KKS324" s="169"/>
      <c r="KKT324" s="169"/>
      <c r="KKU324" s="169"/>
      <c r="KKV324" s="169"/>
      <c r="KKW324" s="169"/>
      <c r="KKX324" s="169"/>
      <c r="KKY324" s="169"/>
      <c r="KKZ324" s="169"/>
      <c r="KLA324" s="169"/>
      <c r="KLB324" s="169"/>
      <c r="KLC324" s="169"/>
      <c r="KLD324" s="169"/>
      <c r="KLE324" s="169"/>
      <c r="KLF324" s="169"/>
      <c r="KLG324" s="169"/>
      <c r="KLH324" s="169"/>
      <c r="KLI324" s="169"/>
      <c r="KLJ324" s="169"/>
      <c r="KLK324" s="169"/>
      <c r="KLL324" s="169"/>
      <c r="KLM324" s="169"/>
      <c r="KLN324" s="169"/>
      <c r="KLO324" s="169"/>
      <c r="KLP324" s="169"/>
      <c r="KLQ324" s="169"/>
      <c r="KLR324" s="169"/>
      <c r="KLS324" s="169"/>
      <c r="KLT324" s="169"/>
      <c r="KLU324" s="169"/>
      <c r="KLV324" s="169"/>
      <c r="KLW324" s="169"/>
      <c r="KLX324" s="169"/>
      <c r="KLY324" s="169"/>
      <c r="KLZ324" s="169"/>
      <c r="KMA324" s="169"/>
      <c r="KMB324" s="169"/>
      <c r="KMC324" s="169"/>
      <c r="KMD324" s="169"/>
      <c r="KME324" s="169"/>
      <c r="KMF324" s="169"/>
      <c r="KMG324" s="169"/>
      <c r="KMH324" s="169"/>
      <c r="KMI324" s="169"/>
      <c r="KMJ324" s="169"/>
      <c r="KMK324" s="169"/>
      <c r="KML324" s="169"/>
      <c r="KMM324" s="169"/>
      <c r="KMN324" s="169"/>
      <c r="KMO324" s="169"/>
      <c r="KMP324" s="169"/>
      <c r="KMQ324" s="169"/>
      <c r="KMR324" s="169"/>
      <c r="KMS324" s="169"/>
      <c r="KMT324" s="169"/>
      <c r="KMU324" s="169"/>
      <c r="KMV324" s="169"/>
      <c r="KMW324" s="169"/>
      <c r="KMX324" s="169"/>
      <c r="KMY324" s="169"/>
      <c r="KMZ324" s="169"/>
      <c r="KNA324" s="169"/>
      <c r="KNB324" s="169"/>
      <c r="KNC324" s="169"/>
      <c r="KND324" s="169"/>
      <c r="KNE324" s="169"/>
      <c r="KNF324" s="169"/>
      <c r="KNG324" s="169"/>
      <c r="KNH324" s="169"/>
      <c r="KNI324" s="169"/>
      <c r="KNJ324" s="169"/>
      <c r="KNK324" s="169"/>
      <c r="KNL324" s="169"/>
      <c r="KNM324" s="169"/>
      <c r="KNN324" s="169"/>
      <c r="KNO324" s="169"/>
      <c r="KNP324" s="169"/>
      <c r="KNQ324" s="169"/>
      <c r="KNR324" s="169"/>
      <c r="KNS324" s="169"/>
      <c r="KNT324" s="169"/>
      <c r="KNU324" s="169"/>
      <c r="KNV324" s="169"/>
      <c r="KNW324" s="169"/>
      <c r="KNX324" s="169"/>
      <c r="KNY324" s="169"/>
      <c r="KNZ324" s="169"/>
      <c r="KOA324" s="169"/>
      <c r="KOB324" s="169"/>
      <c r="KOC324" s="169"/>
      <c r="KOD324" s="169"/>
      <c r="KOE324" s="169"/>
      <c r="KOF324" s="169"/>
      <c r="KOG324" s="169"/>
      <c r="KOH324" s="169"/>
      <c r="KOI324" s="169"/>
      <c r="KOJ324" s="169"/>
      <c r="KOK324" s="169"/>
      <c r="KOL324" s="169"/>
      <c r="KOM324" s="169"/>
      <c r="KON324" s="169"/>
      <c r="KOO324" s="169"/>
      <c r="KOP324" s="169"/>
      <c r="KOQ324" s="169"/>
      <c r="KOR324" s="169"/>
      <c r="KOS324" s="169"/>
      <c r="KOT324" s="169"/>
      <c r="KOU324" s="169"/>
      <c r="KOV324" s="169"/>
      <c r="KOW324" s="169"/>
      <c r="KOX324" s="169"/>
      <c r="KOY324" s="169"/>
      <c r="KOZ324" s="169"/>
      <c r="KPA324" s="169"/>
      <c r="KPB324" s="169"/>
      <c r="KPC324" s="169"/>
      <c r="KPD324" s="169"/>
      <c r="KPE324" s="169"/>
      <c r="KPF324" s="169"/>
      <c r="KPG324" s="169"/>
      <c r="KPH324" s="169"/>
      <c r="KPI324" s="169"/>
      <c r="KPJ324" s="169"/>
      <c r="KPK324" s="169"/>
      <c r="KPL324" s="169"/>
      <c r="KPM324" s="169"/>
      <c r="KPN324" s="169"/>
      <c r="KPO324" s="169"/>
      <c r="KPP324" s="169"/>
      <c r="KPQ324" s="169"/>
      <c r="KPR324" s="169"/>
      <c r="KPS324" s="169"/>
      <c r="KPT324" s="169"/>
      <c r="KPU324" s="169"/>
      <c r="KPV324" s="169"/>
      <c r="KPW324" s="169"/>
      <c r="KPX324" s="169"/>
      <c r="KPY324" s="169"/>
      <c r="KPZ324" s="169"/>
      <c r="KQA324" s="169"/>
      <c r="KQB324" s="169"/>
      <c r="KQC324" s="169"/>
      <c r="KQD324" s="169"/>
      <c r="KQE324" s="169"/>
      <c r="KQF324" s="169"/>
      <c r="KQG324" s="169"/>
      <c r="KQH324" s="169"/>
      <c r="KQI324" s="169"/>
      <c r="KQJ324" s="169"/>
      <c r="KQK324" s="169"/>
      <c r="KQL324" s="169"/>
      <c r="KQM324" s="169"/>
      <c r="KQN324" s="169"/>
      <c r="KQO324" s="169"/>
      <c r="KQP324" s="169"/>
      <c r="KQQ324" s="169"/>
      <c r="KQR324" s="169"/>
      <c r="KQS324" s="169"/>
      <c r="KQT324" s="169"/>
      <c r="KQU324" s="169"/>
      <c r="KQV324" s="169"/>
      <c r="KQW324" s="169"/>
      <c r="KQX324" s="169"/>
      <c r="KQY324" s="169"/>
      <c r="KQZ324" s="169"/>
      <c r="KRA324" s="169"/>
      <c r="KRB324" s="169"/>
      <c r="KRC324" s="169"/>
      <c r="KRD324" s="169"/>
      <c r="KRE324" s="169"/>
      <c r="KRF324" s="169"/>
      <c r="KRG324" s="169"/>
      <c r="KRH324" s="169"/>
      <c r="KRI324" s="169"/>
      <c r="KRJ324" s="169"/>
      <c r="KRK324" s="169"/>
      <c r="KRL324" s="169"/>
      <c r="KRM324" s="169"/>
      <c r="KRN324" s="169"/>
      <c r="KRO324" s="169"/>
      <c r="KRP324" s="169"/>
      <c r="KRQ324" s="169"/>
      <c r="KRR324" s="169"/>
      <c r="KRS324" s="169"/>
      <c r="KRT324" s="169"/>
      <c r="KRU324" s="169"/>
      <c r="KRV324" s="169"/>
      <c r="KRW324" s="169"/>
      <c r="KRX324" s="169"/>
      <c r="KRY324" s="169"/>
      <c r="KRZ324" s="169"/>
      <c r="KSA324" s="169"/>
      <c r="KSB324" s="169"/>
      <c r="KSC324" s="169"/>
      <c r="KSD324" s="169"/>
      <c r="KSE324" s="169"/>
      <c r="KSF324" s="169"/>
      <c r="KSG324" s="169"/>
      <c r="KSH324" s="169"/>
      <c r="KSI324" s="169"/>
      <c r="KSJ324" s="169"/>
      <c r="KSK324" s="169"/>
      <c r="KSL324" s="169"/>
      <c r="KSM324" s="169"/>
      <c r="KSN324" s="169"/>
      <c r="KSO324" s="169"/>
      <c r="KSP324" s="169"/>
      <c r="KSQ324" s="169"/>
      <c r="KSR324" s="169"/>
      <c r="KSS324" s="169"/>
      <c r="KST324" s="169"/>
      <c r="KSU324" s="169"/>
      <c r="KSV324" s="169"/>
      <c r="KSW324" s="169"/>
      <c r="KSX324" s="169"/>
      <c r="KSY324" s="169"/>
      <c r="KSZ324" s="169"/>
      <c r="KTA324" s="169"/>
      <c r="KTB324" s="169"/>
      <c r="KTC324" s="169"/>
      <c r="KTD324" s="169"/>
      <c r="KTE324" s="169"/>
      <c r="KTF324" s="169"/>
      <c r="KTG324" s="169"/>
      <c r="KTH324" s="169"/>
      <c r="KTI324" s="169"/>
      <c r="KTJ324" s="169"/>
      <c r="KTK324" s="169"/>
      <c r="KTL324" s="169"/>
      <c r="KTM324" s="169"/>
      <c r="KTN324" s="169"/>
      <c r="KTO324" s="169"/>
      <c r="KTP324" s="169"/>
      <c r="KTQ324" s="169"/>
      <c r="KTR324" s="169"/>
      <c r="KTS324" s="169"/>
      <c r="KTT324" s="169"/>
      <c r="KTU324" s="169"/>
      <c r="KTV324" s="169"/>
      <c r="KTW324" s="169"/>
      <c r="KTX324" s="169"/>
      <c r="KTY324" s="169"/>
      <c r="KTZ324" s="169"/>
      <c r="KUA324" s="169"/>
      <c r="KUB324" s="169"/>
      <c r="KUC324" s="169"/>
      <c r="KUD324" s="169"/>
      <c r="KUE324" s="169"/>
      <c r="KUF324" s="169"/>
      <c r="KUG324" s="169"/>
      <c r="KUH324" s="169"/>
      <c r="KUI324" s="169"/>
      <c r="KUJ324" s="169"/>
      <c r="KUK324" s="169"/>
      <c r="KUL324" s="169"/>
      <c r="KUM324" s="169"/>
      <c r="KUN324" s="169"/>
      <c r="KUO324" s="169"/>
      <c r="KUP324" s="169"/>
      <c r="KUQ324" s="169"/>
      <c r="KUR324" s="169"/>
      <c r="KUS324" s="169"/>
      <c r="KUT324" s="169"/>
      <c r="KUU324" s="169"/>
      <c r="KUV324" s="169"/>
      <c r="KUW324" s="169"/>
      <c r="KUX324" s="169"/>
      <c r="KUY324" s="169"/>
      <c r="KUZ324" s="169"/>
      <c r="KVA324" s="169"/>
      <c r="KVB324" s="169"/>
      <c r="KVC324" s="169"/>
      <c r="KVD324" s="169"/>
      <c r="KVE324" s="169"/>
      <c r="KVF324" s="169"/>
      <c r="KVG324" s="169"/>
      <c r="KVH324" s="169"/>
      <c r="KVI324" s="169"/>
      <c r="KVJ324" s="169"/>
      <c r="KVK324" s="169"/>
      <c r="KVL324" s="169"/>
      <c r="KVM324" s="169"/>
      <c r="KVN324" s="169"/>
      <c r="KVO324" s="169"/>
      <c r="KVP324" s="169"/>
      <c r="KVQ324" s="169"/>
      <c r="KVR324" s="169"/>
      <c r="KVS324" s="169"/>
      <c r="KVT324" s="169"/>
      <c r="KVU324" s="169"/>
      <c r="KVV324" s="169"/>
      <c r="KVW324" s="169"/>
      <c r="KVX324" s="169"/>
      <c r="KVY324" s="169"/>
      <c r="KVZ324" s="169"/>
      <c r="KWA324" s="169"/>
      <c r="KWB324" s="169"/>
      <c r="KWC324" s="169"/>
      <c r="KWD324" s="169"/>
      <c r="KWE324" s="169"/>
      <c r="KWF324" s="169"/>
      <c r="KWG324" s="169"/>
      <c r="KWH324" s="169"/>
      <c r="KWI324" s="169"/>
      <c r="KWJ324" s="169"/>
      <c r="KWK324" s="169"/>
      <c r="KWL324" s="169"/>
      <c r="KWM324" s="169"/>
      <c r="KWN324" s="169"/>
      <c r="KWO324" s="169"/>
      <c r="KWP324" s="169"/>
      <c r="KWQ324" s="169"/>
      <c r="KWR324" s="169"/>
      <c r="KWS324" s="169"/>
      <c r="KWT324" s="169"/>
      <c r="KWU324" s="169"/>
      <c r="KWV324" s="169"/>
      <c r="KWW324" s="169"/>
      <c r="KWX324" s="169"/>
      <c r="KWY324" s="169"/>
      <c r="KWZ324" s="169"/>
      <c r="KXA324" s="169"/>
      <c r="KXB324" s="169"/>
      <c r="KXC324" s="169"/>
      <c r="KXD324" s="169"/>
      <c r="KXE324" s="169"/>
      <c r="KXF324" s="169"/>
      <c r="KXG324" s="169"/>
      <c r="KXH324" s="169"/>
      <c r="KXI324" s="169"/>
      <c r="KXJ324" s="169"/>
      <c r="KXK324" s="169"/>
      <c r="KXL324" s="169"/>
      <c r="KXM324" s="169"/>
      <c r="KXN324" s="169"/>
      <c r="KXO324" s="169"/>
      <c r="KXP324" s="169"/>
      <c r="KXQ324" s="169"/>
      <c r="KXR324" s="169"/>
      <c r="KXS324" s="169"/>
      <c r="KXT324" s="169"/>
      <c r="KXU324" s="169"/>
      <c r="KXV324" s="169"/>
      <c r="KXW324" s="169"/>
      <c r="KXX324" s="169"/>
      <c r="KXY324" s="169"/>
      <c r="KXZ324" s="169"/>
      <c r="KYA324" s="169"/>
      <c r="KYB324" s="169"/>
      <c r="KYC324" s="169"/>
      <c r="KYD324" s="169"/>
      <c r="KYE324" s="169"/>
      <c r="KYF324" s="169"/>
      <c r="KYG324" s="169"/>
      <c r="KYH324" s="169"/>
      <c r="KYI324" s="169"/>
      <c r="KYJ324" s="169"/>
      <c r="KYK324" s="169"/>
      <c r="KYL324" s="169"/>
      <c r="KYM324" s="169"/>
      <c r="KYN324" s="169"/>
      <c r="KYO324" s="169"/>
      <c r="KYP324" s="169"/>
      <c r="KYQ324" s="169"/>
      <c r="KYR324" s="169"/>
      <c r="KYS324" s="169"/>
      <c r="KYT324" s="169"/>
      <c r="KYU324" s="169"/>
      <c r="KYV324" s="169"/>
      <c r="KYW324" s="169"/>
      <c r="KYX324" s="169"/>
      <c r="KYY324" s="169"/>
      <c r="KYZ324" s="169"/>
      <c r="KZA324" s="169"/>
      <c r="KZB324" s="169"/>
      <c r="KZC324" s="169"/>
      <c r="KZD324" s="169"/>
      <c r="KZE324" s="169"/>
      <c r="KZF324" s="169"/>
      <c r="KZG324" s="169"/>
      <c r="KZH324" s="169"/>
      <c r="KZI324" s="169"/>
      <c r="KZJ324" s="169"/>
      <c r="KZK324" s="169"/>
      <c r="KZL324" s="169"/>
      <c r="KZM324" s="169"/>
      <c r="KZN324" s="169"/>
      <c r="KZO324" s="169"/>
      <c r="KZP324" s="169"/>
      <c r="KZQ324" s="169"/>
      <c r="KZR324" s="169"/>
      <c r="KZS324" s="169"/>
      <c r="KZT324" s="169"/>
      <c r="KZU324" s="169"/>
      <c r="KZV324" s="169"/>
      <c r="KZW324" s="169"/>
      <c r="KZX324" s="169"/>
      <c r="KZY324" s="169"/>
      <c r="KZZ324" s="169"/>
      <c r="LAA324" s="169"/>
      <c r="LAB324" s="169"/>
      <c r="LAC324" s="169"/>
      <c r="LAD324" s="169"/>
      <c r="LAE324" s="169"/>
      <c r="LAF324" s="169"/>
      <c r="LAG324" s="169"/>
      <c r="LAH324" s="169"/>
      <c r="LAI324" s="169"/>
      <c r="LAJ324" s="169"/>
      <c r="LAK324" s="169"/>
      <c r="LAL324" s="169"/>
      <c r="LAM324" s="169"/>
      <c r="LAN324" s="169"/>
      <c r="LAO324" s="169"/>
      <c r="LAP324" s="169"/>
      <c r="LAQ324" s="169"/>
      <c r="LAR324" s="169"/>
      <c r="LAS324" s="169"/>
      <c r="LAT324" s="169"/>
      <c r="LAU324" s="169"/>
      <c r="LAV324" s="169"/>
      <c r="LAW324" s="169"/>
      <c r="LAX324" s="169"/>
      <c r="LAY324" s="169"/>
      <c r="LAZ324" s="169"/>
      <c r="LBA324" s="169"/>
      <c r="LBB324" s="169"/>
      <c r="LBC324" s="169"/>
      <c r="LBD324" s="169"/>
      <c r="LBE324" s="169"/>
      <c r="LBF324" s="169"/>
      <c r="LBG324" s="169"/>
      <c r="LBH324" s="169"/>
      <c r="LBI324" s="169"/>
      <c r="LBJ324" s="169"/>
      <c r="LBK324" s="169"/>
      <c r="LBL324" s="169"/>
      <c r="LBM324" s="169"/>
      <c r="LBN324" s="169"/>
      <c r="LBO324" s="169"/>
      <c r="LBP324" s="169"/>
      <c r="LBQ324" s="169"/>
      <c r="LBR324" s="169"/>
      <c r="LBS324" s="169"/>
      <c r="LBT324" s="169"/>
      <c r="LBU324" s="169"/>
      <c r="LBV324" s="169"/>
      <c r="LBW324" s="169"/>
      <c r="LBX324" s="169"/>
      <c r="LBY324" s="169"/>
      <c r="LBZ324" s="169"/>
      <c r="LCA324" s="169"/>
      <c r="LCB324" s="169"/>
      <c r="LCC324" s="169"/>
      <c r="LCD324" s="169"/>
      <c r="LCE324" s="169"/>
      <c r="LCF324" s="169"/>
      <c r="LCG324" s="169"/>
      <c r="LCH324" s="169"/>
      <c r="LCI324" s="169"/>
      <c r="LCJ324" s="169"/>
      <c r="LCK324" s="169"/>
      <c r="LCL324" s="169"/>
      <c r="LCM324" s="169"/>
      <c r="LCN324" s="169"/>
      <c r="LCO324" s="169"/>
      <c r="LCP324" s="169"/>
      <c r="LCQ324" s="169"/>
      <c r="LCR324" s="169"/>
      <c r="LCS324" s="169"/>
      <c r="LCT324" s="169"/>
      <c r="LCU324" s="169"/>
      <c r="LCV324" s="169"/>
      <c r="LCW324" s="169"/>
      <c r="LCX324" s="169"/>
      <c r="LCY324" s="169"/>
      <c r="LCZ324" s="169"/>
      <c r="LDA324" s="169"/>
      <c r="LDB324" s="169"/>
      <c r="LDC324" s="169"/>
      <c r="LDD324" s="169"/>
      <c r="LDE324" s="169"/>
      <c r="LDF324" s="169"/>
      <c r="LDG324" s="169"/>
      <c r="LDH324" s="169"/>
      <c r="LDI324" s="169"/>
      <c r="LDJ324" s="169"/>
      <c r="LDK324" s="169"/>
      <c r="LDL324" s="169"/>
      <c r="LDM324" s="169"/>
      <c r="LDN324" s="169"/>
      <c r="LDO324" s="169"/>
      <c r="LDP324" s="169"/>
      <c r="LDQ324" s="169"/>
      <c r="LDR324" s="169"/>
      <c r="LDS324" s="169"/>
      <c r="LDT324" s="169"/>
      <c r="LDU324" s="169"/>
      <c r="LDV324" s="169"/>
      <c r="LDW324" s="169"/>
      <c r="LDX324" s="169"/>
      <c r="LDY324" s="169"/>
      <c r="LDZ324" s="169"/>
      <c r="LEA324" s="169"/>
      <c r="LEB324" s="169"/>
      <c r="LEC324" s="169"/>
      <c r="LED324" s="169"/>
      <c r="LEE324" s="169"/>
      <c r="LEF324" s="169"/>
      <c r="LEG324" s="169"/>
      <c r="LEH324" s="169"/>
      <c r="LEI324" s="169"/>
      <c r="LEJ324" s="169"/>
      <c r="LEK324" s="169"/>
      <c r="LEL324" s="169"/>
      <c r="LEM324" s="169"/>
      <c r="LEN324" s="169"/>
      <c r="LEO324" s="169"/>
      <c r="LEP324" s="169"/>
      <c r="LEQ324" s="169"/>
      <c r="LER324" s="169"/>
      <c r="LES324" s="169"/>
      <c r="LET324" s="169"/>
      <c r="LEU324" s="169"/>
      <c r="LEV324" s="169"/>
      <c r="LEW324" s="169"/>
      <c r="LEX324" s="169"/>
      <c r="LEY324" s="169"/>
      <c r="LEZ324" s="169"/>
      <c r="LFA324" s="169"/>
      <c r="LFB324" s="169"/>
      <c r="LFC324" s="169"/>
      <c r="LFD324" s="169"/>
      <c r="LFE324" s="169"/>
      <c r="LFF324" s="169"/>
      <c r="LFG324" s="169"/>
      <c r="LFH324" s="169"/>
      <c r="LFI324" s="169"/>
      <c r="LFJ324" s="169"/>
      <c r="LFK324" s="169"/>
      <c r="LFL324" s="169"/>
      <c r="LFM324" s="169"/>
      <c r="LFN324" s="169"/>
      <c r="LFO324" s="169"/>
      <c r="LFP324" s="169"/>
      <c r="LFQ324" s="169"/>
      <c r="LFR324" s="169"/>
      <c r="LFS324" s="169"/>
      <c r="LFT324" s="169"/>
      <c r="LFU324" s="169"/>
      <c r="LFV324" s="169"/>
      <c r="LFW324" s="169"/>
      <c r="LFX324" s="169"/>
      <c r="LFY324" s="169"/>
      <c r="LFZ324" s="169"/>
      <c r="LGA324" s="169"/>
      <c r="LGB324" s="169"/>
      <c r="LGC324" s="169"/>
      <c r="LGD324" s="169"/>
      <c r="LGE324" s="169"/>
      <c r="LGF324" s="169"/>
      <c r="LGG324" s="169"/>
      <c r="LGH324" s="169"/>
      <c r="LGI324" s="169"/>
      <c r="LGJ324" s="169"/>
      <c r="LGK324" s="169"/>
      <c r="LGL324" s="169"/>
      <c r="LGM324" s="169"/>
      <c r="LGN324" s="169"/>
      <c r="LGO324" s="169"/>
      <c r="LGP324" s="169"/>
      <c r="LGQ324" s="169"/>
      <c r="LGR324" s="169"/>
      <c r="LGS324" s="169"/>
      <c r="LGT324" s="169"/>
      <c r="LGU324" s="169"/>
      <c r="LGV324" s="169"/>
      <c r="LGW324" s="169"/>
      <c r="LGX324" s="169"/>
      <c r="LGY324" s="169"/>
      <c r="LGZ324" s="169"/>
      <c r="LHA324" s="169"/>
      <c r="LHB324" s="169"/>
      <c r="LHC324" s="169"/>
      <c r="LHD324" s="169"/>
      <c r="LHE324" s="169"/>
      <c r="LHF324" s="169"/>
      <c r="LHG324" s="169"/>
      <c r="LHH324" s="169"/>
      <c r="LHI324" s="169"/>
      <c r="LHJ324" s="169"/>
      <c r="LHK324" s="169"/>
      <c r="LHL324" s="169"/>
      <c r="LHM324" s="169"/>
      <c r="LHN324" s="169"/>
      <c r="LHO324" s="169"/>
      <c r="LHP324" s="169"/>
      <c r="LHQ324" s="169"/>
      <c r="LHR324" s="169"/>
      <c r="LHS324" s="169"/>
      <c r="LHT324" s="169"/>
      <c r="LHU324" s="169"/>
      <c r="LHV324" s="169"/>
      <c r="LHW324" s="169"/>
      <c r="LHX324" s="169"/>
      <c r="LHY324" s="169"/>
      <c r="LHZ324" s="169"/>
      <c r="LIA324" s="169"/>
      <c r="LIB324" s="169"/>
      <c r="LIC324" s="169"/>
      <c r="LID324" s="169"/>
      <c r="LIE324" s="169"/>
      <c r="LIF324" s="169"/>
      <c r="LIG324" s="169"/>
      <c r="LIH324" s="169"/>
      <c r="LII324" s="169"/>
      <c r="LIJ324" s="169"/>
      <c r="LIK324" s="169"/>
      <c r="LIL324" s="169"/>
      <c r="LIM324" s="169"/>
      <c r="LIN324" s="169"/>
      <c r="LIO324" s="169"/>
      <c r="LIP324" s="169"/>
      <c r="LIQ324" s="169"/>
      <c r="LIR324" s="169"/>
      <c r="LIS324" s="169"/>
      <c r="LIT324" s="169"/>
      <c r="LIU324" s="169"/>
      <c r="LIV324" s="169"/>
      <c r="LIW324" s="169"/>
      <c r="LIX324" s="169"/>
      <c r="LIY324" s="169"/>
      <c r="LIZ324" s="169"/>
      <c r="LJA324" s="169"/>
      <c r="LJB324" s="169"/>
      <c r="LJC324" s="169"/>
      <c r="LJD324" s="169"/>
      <c r="LJE324" s="169"/>
      <c r="LJF324" s="169"/>
      <c r="LJG324" s="169"/>
      <c r="LJH324" s="169"/>
      <c r="LJI324" s="169"/>
      <c r="LJJ324" s="169"/>
      <c r="LJK324" s="169"/>
      <c r="LJL324" s="169"/>
      <c r="LJM324" s="169"/>
      <c r="LJN324" s="169"/>
      <c r="LJO324" s="169"/>
      <c r="LJP324" s="169"/>
      <c r="LJQ324" s="169"/>
      <c r="LJR324" s="169"/>
      <c r="LJS324" s="169"/>
      <c r="LJT324" s="169"/>
      <c r="LJU324" s="169"/>
      <c r="LJV324" s="169"/>
      <c r="LJW324" s="169"/>
      <c r="LJX324" s="169"/>
      <c r="LJY324" s="169"/>
      <c r="LJZ324" s="169"/>
      <c r="LKA324" s="169"/>
      <c r="LKB324" s="169"/>
      <c r="LKC324" s="169"/>
      <c r="LKD324" s="169"/>
      <c r="LKE324" s="169"/>
      <c r="LKF324" s="169"/>
      <c r="LKG324" s="169"/>
      <c r="LKH324" s="169"/>
      <c r="LKI324" s="169"/>
      <c r="LKJ324" s="169"/>
      <c r="LKK324" s="169"/>
      <c r="LKL324" s="169"/>
      <c r="LKM324" s="169"/>
      <c r="LKN324" s="169"/>
      <c r="LKO324" s="169"/>
      <c r="LKP324" s="169"/>
      <c r="LKQ324" s="169"/>
      <c r="LKR324" s="169"/>
      <c r="LKS324" s="169"/>
      <c r="LKT324" s="169"/>
      <c r="LKU324" s="169"/>
      <c r="LKV324" s="169"/>
      <c r="LKW324" s="169"/>
      <c r="LKX324" s="169"/>
      <c r="LKY324" s="169"/>
      <c r="LKZ324" s="169"/>
      <c r="LLA324" s="169"/>
      <c r="LLB324" s="169"/>
      <c r="LLC324" s="169"/>
      <c r="LLD324" s="169"/>
      <c r="LLE324" s="169"/>
      <c r="LLF324" s="169"/>
      <c r="LLG324" s="169"/>
      <c r="LLH324" s="169"/>
      <c r="LLI324" s="169"/>
      <c r="LLJ324" s="169"/>
      <c r="LLK324" s="169"/>
      <c r="LLL324" s="169"/>
      <c r="LLM324" s="169"/>
      <c r="LLN324" s="169"/>
      <c r="LLO324" s="169"/>
      <c r="LLP324" s="169"/>
      <c r="LLQ324" s="169"/>
      <c r="LLR324" s="169"/>
      <c r="LLS324" s="169"/>
      <c r="LLT324" s="169"/>
      <c r="LLU324" s="169"/>
      <c r="LLV324" s="169"/>
      <c r="LLW324" s="169"/>
      <c r="LLX324" s="169"/>
      <c r="LLY324" s="169"/>
      <c r="LLZ324" s="169"/>
      <c r="LMA324" s="169"/>
      <c r="LMB324" s="169"/>
      <c r="LMC324" s="169"/>
      <c r="LMD324" s="169"/>
      <c r="LME324" s="169"/>
      <c r="LMF324" s="169"/>
      <c r="LMG324" s="169"/>
      <c r="LMH324" s="169"/>
      <c r="LMI324" s="169"/>
      <c r="LMJ324" s="169"/>
      <c r="LMK324" s="169"/>
      <c r="LML324" s="169"/>
      <c r="LMM324" s="169"/>
      <c r="LMN324" s="169"/>
      <c r="LMO324" s="169"/>
      <c r="LMP324" s="169"/>
      <c r="LMQ324" s="169"/>
      <c r="LMR324" s="169"/>
      <c r="LMS324" s="169"/>
      <c r="LMT324" s="169"/>
      <c r="LMU324" s="169"/>
      <c r="LMV324" s="169"/>
      <c r="LMW324" s="169"/>
      <c r="LMX324" s="169"/>
      <c r="LMY324" s="169"/>
      <c r="LMZ324" s="169"/>
      <c r="LNA324" s="169"/>
      <c r="LNB324" s="169"/>
      <c r="LNC324" s="169"/>
      <c r="LND324" s="169"/>
      <c r="LNE324" s="169"/>
      <c r="LNF324" s="169"/>
      <c r="LNG324" s="169"/>
      <c r="LNH324" s="169"/>
      <c r="LNI324" s="169"/>
      <c r="LNJ324" s="169"/>
      <c r="LNK324" s="169"/>
      <c r="LNL324" s="169"/>
      <c r="LNM324" s="169"/>
      <c r="LNN324" s="169"/>
      <c r="LNO324" s="169"/>
      <c r="LNP324" s="169"/>
      <c r="LNQ324" s="169"/>
      <c r="LNR324" s="169"/>
      <c r="LNS324" s="169"/>
      <c r="LNT324" s="169"/>
      <c r="LNU324" s="169"/>
      <c r="LNV324" s="169"/>
      <c r="LNW324" s="169"/>
      <c r="LNX324" s="169"/>
      <c r="LNY324" s="169"/>
      <c r="LNZ324" s="169"/>
      <c r="LOA324" s="169"/>
      <c r="LOB324" s="169"/>
      <c r="LOC324" s="169"/>
      <c r="LOD324" s="169"/>
      <c r="LOE324" s="169"/>
      <c r="LOF324" s="169"/>
      <c r="LOG324" s="169"/>
      <c r="LOH324" s="169"/>
      <c r="LOI324" s="169"/>
      <c r="LOJ324" s="169"/>
      <c r="LOK324" s="169"/>
      <c r="LOL324" s="169"/>
      <c r="LOM324" s="169"/>
      <c r="LON324" s="169"/>
      <c r="LOO324" s="169"/>
      <c r="LOP324" s="169"/>
      <c r="LOQ324" s="169"/>
      <c r="LOR324" s="169"/>
      <c r="LOS324" s="169"/>
      <c r="LOT324" s="169"/>
      <c r="LOU324" s="169"/>
      <c r="LOV324" s="169"/>
      <c r="LOW324" s="169"/>
      <c r="LOX324" s="169"/>
      <c r="LOY324" s="169"/>
      <c r="LOZ324" s="169"/>
      <c r="LPA324" s="169"/>
      <c r="LPB324" s="169"/>
      <c r="LPC324" s="169"/>
      <c r="LPD324" s="169"/>
      <c r="LPE324" s="169"/>
      <c r="LPF324" s="169"/>
      <c r="LPG324" s="169"/>
      <c r="LPH324" s="169"/>
      <c r="LPI324" s="169"/>
      <c r="LPJ324" s="169"/>
      <c r="LPK324" s="169"/>
      <c r="LPL324" s="169"/>
      <c r="LPM324" s="169"/>
      <c r="LPN324" s="169"/>
      <c r="LPO324" s="169"/>
      <c r="LPP324" s="169"/>
      <c r="LPQ324" s="169"/>
      <c r="LPR324" s="169"/>
      <c r="LPS324" s="169"/>
      <c r="LPT324" s="169"/>
      <c r="LPU324" s="169"/>
      <c r="LPV324" s="169"/>
      <c r="LPW324" s="169"/>
      <c r="LPX324" s="169"/>
      <c r="LPY324" s="169"/>
      <c r="LPZ324" s="169"/>
      <c r="LQA324" s="169"/>
      <c r="LQB324" s="169"/>
      <c r="LQC324" s="169"/>
      <c r="LQD324" s="169"/>
      <c r="LQE324" s="169"/>
      <c r="LQF324" s="169"/>
      <c r="LQG324" s="169"/>
      <c r="LQH324" s="169"/>
      <c r="LQI324" s="169"/>
      <c r="LQJ324" s="169"/>
      <c r="LQK324" s="169"/>
      <c r="LQL324" s="169"/>
      <c r="LQM324" s="169"/>
      <c r="LQN324" s="169"/>
      <c r="LQO324" s="169"/>
      <c r="LQP324" s="169"/>
      <c r="LQQ324" s="169"/>
      <c r="LQR324" s="169"/>
      <c r="LQS324" s="169"/>
      <c r="LQT324" s="169"/>
      <c r="LQU324" s="169"/>
      <c r="LQV324" s="169"/>
      <c r="LQW324" s="169"/>
      <c r="LQX324" s="169"/>
      <c r="LQY324" s="169"/>
      <c r="LQZ324" s="169"/>
      <c r="LRA324" s="169"/>
      <c r="LRB324" s="169"/>
      <c r="LRC324" s="169"/>
      <c r="LRD324" s="169"/>
      <c r="LRE324" s="169"/>
      <c r="LRF324" s="169"/>
      <c r="LRG324" s="169"/>
      <c r="LRH324" s="169"/>
      <c r="LRI324" s="169"/>
      <c r="LRJ324" s="169"/>
      <c r="LRK324" s="169"/>
      <c r="LRL324" s="169"/>
      <c r="LRM324" s="169"/>
      <c r="LRN324" s="169"/>
      <c r="LRO324" s="169"/>
      <c r="LRP324" s="169"/>
      <c r="LRQ324" s="169"/>
      <c r="LRR324" s="169"/>
      <c r="LRS324" s="169"/>
      <c r="LRT324" s="169"/>
      <c r="LRU324" s="169"/>
      <c r="LRV324" s="169"/>
      <c r="LRW324" s="169"/>
      <c r="LRX324" s="169"/>
      <c r="LRY324" s="169"/>
      <c r="LRZ324" s="169"/>
      <c r="LSA324" s="169"/>
      <c r="LSB324" s="169"/>
      <c r="LSC324" s="169"/>
      <c r="LSD324" s="169"/>
      <c r="LSE324" s="169"/>
      <c r="LSF324" s="169"/>
      <c r="LSG324" s="169"/>
      <c r="LSH324" s="169"/>
      <c r="LSI324" s="169"/>
      <c r="LSJ324" s="169"/>
      <c r="LSK324" s="169"/>
      <c r="LSL324" s="169"/>
      <c r="LSM324" s="169"/>
      <c r="LSN324" s="169"/>
      <c r="LSO324" s="169"/>
      <c r="LSP324" s="169"/>
      <c r="LSQ324" s="169"/>
      <c r="LSR324" s="169"/>
      <c r="LSS324" s="169"/>
      <c r="LST324" s="169"/>
      <c r="LSU324" s="169"/>
      <c r="LSV324" s="169"/>
      <c r="LSW324" s="169"/>
      <c r="LSX324" s="169"/>
      <c r="LSY324" s="169"/>
      <c r="LSZ324" s="169"/>
      <c r="LTA324" s="169"/>
      <c r="LTB324" s="169"/>
      <c r="LTC324" s="169"/>
      <c r="LTD324" s="169"/>
      <c r="LTE324" s="169"/>
      <c r="LTF324" s="169"/>
      <c r="LTG324" s="169"/>
      <c r="LTH324" s="169"/>
      <c r="LTI324" s="169"/>
      <c r="LTJ324" s="169"/>
      <c r="LTK324" s="169"/>
      <c r="LTL324" s="169"/>
      <c r="LTM324" s="169"/>
      <c r="LTN324" s="169"/>
      <c r="LTO324" s="169"/>
      <c r="LTP324" s="169"/>
      <c r="LTQ324" s="169"/>
      <c r="LTR324" s="169"/>
      <c r="LTS324" s="169"/>
      <c r="LTT324" s="169"/>
      <c r="LTU324" s="169"/>
      <c r="LTV324" s="169"/>
      <c r="LTW324" s="169"/>
      <c r="LTX324" s="169"/>
      <c r="LTY324" s="169"/>
      <c r="LTZ324" s="169"/>
      <c r="LUA324" s="169"/>
      <c r="LUB324" s="169"/>
      <c r="LUC324" s="169"/>
      <c r="LUD324" s="169"/>
      <c r="LUE324" s="169"/>
      <c r="LUF324" s="169"/>
      <c r="LUG324" s="169"/>
      <c r="LUH324" s="169"/>
      <c r="LUI324" s="169"/>
      <c r="LUJ324" s="169"/>
      <c r="LUK324" s="169"/>
      <c r="LUL324" s="169"/>
      <c r="LUM324" s="169"/>
      <c r="LUN324" s="169"/>
      <c r="LUO324" s="169"/>
      <c r="LUP324" s="169"/>
      <c r="LUQ324" s="169"/>
      <c r="LUR324" s="169"/>
      <c r="LUS324" s="169"/>
      <c r="LUT324" s="169"/>
      <c r="LUU324" s="169"/>
      <c r="LUV324" s="169"/>
      <c r="LUW324" s="169"/>
      <c r="LUX324" s="169"/>
      <c r="LUY324" s="169"/>
      <c r="LUZ324" s="169"/>
      <c r="LVA324" s="169"/>
      <c r="LVB324" s="169"/>
      <c r="LVC324" s="169"/>
      <c r="LVD324" s="169"/>
      <c r="LVE324" s="169"/>
      <c r="LVF324" s="169"/>
      <c r="LVG324" s="169"/>
      <c r="LVH324" s="169"/>
      <c r="LVI324" s="169"/>
      <c r="LVJ324" s="169"/>
      <c r="LVK324" s="169"/>
      <c r="LVL324" s="169"/>
      <c r="LVM324" s="169"/>
      <c r="LVN324" s="169"/>
      <c r="LVO324" s="169"/>
      <c r="LVP324" s="169"/>
      <c r="LVQ324" s="169"/>
      <c r="LVR324" s="169"/>
      <c r="LVS324" s="169"/>
      <c r="LVT324" s="169"/>
      <c r="LVU324" s="169"/>
      <c r="LVV324" s="169"/>
      <c r="LVW324" s="169"/>
      <c r="LVX324" s="169"/>
      <c r="LVY324" s="169"/>
      <c r="LVZ324" s="169"/>
      <c r="LWA324" s="169"/>
      <c r="LWB324" s="169"/>
      <c r="LWC324" s="169"/>
      <c r="LWD324" s="169"/>
      <c r="LWE324" s="169"/>
      <c r="LWF324" s="169"/>
      <c r="LWG324" s="169"/>
      <c r="LWH324" s="169"/>
      <c r="LWI324" s="169"/>
      <c r="LWJ324" s="169"/>
      <c r="LWK324" s="169"/>
      <c r="LWL324" s="169"/>
      <c r="LWM324" s="169"/>
      <c r="LWN324" s="169"/>
      <c r="LWO324" s="169"/>
      <c r="LWP324" s="169"/>
      <c r="LWQ324" s="169"/>
      <c r="LWR324" s="169"/>
      <c r="LWS324" s="169"/>
      <c r="LWT324" s="169"/>
      <c r="LWU324" s="169"/>
      <c r="LWV324" s="169"/>
      <c r="LWW324" s="169"/>
      <c r="LWX324" s="169"/>
      <c r="LWY324" s="169"/>
      <c r="LWZ324" s="169"/>
      <c r="LXA324" s="169"/>
      <c r="LXB324" s="169"/>
      <c r="LXC324" s="169"/>
      <c r="LXD324" s="169"/>
      <c r="LXE324" s="169"/>
      <c r="LXF324" s="169"/>
      <c r="LXG324" s="169"/>
      <c r="LXH324" s="169"/>
      <c r="LXI324" s="169"/>
      <c r="LXJ324" s="169"/>
      <c r="LXK324" s="169"/>
      <c r="LXL324" s="169"/>
      <c r="LXM324" s="169"/>
      <c r="LXN324" s="169"/>
      <c r="LXO324" s="169"/>
      <c r="LXP324" s="169"/>
      <c r="LXQ324" s="169"/>
      <c r="LXR324" s="169"/>
      <c r="LXS324" s="169"/>
      <c r="LXT324" s="169"/>
      <c r="LXU324" s="169"/>
      <c r="LXV324" s="169"/>
      <c r="LXW324" s="169"/>
      <c r="LXX324" s="169"/>
      <c r="LXY324" s="169"/>
      <c r="LXZ324" s="169"/>
      <c r="LYA324" s="169"/>
      <c r="LYB324" s="169"/>
      <c r="LYC324" s="169"/>
      <c r="LYD324" s="169"/>
      <c r="LYE324" s="169"/>
      <c r="LYF324" s="169"/>
      <c r="LYG324" s="169"/>
      <c r="LYH324" s="169"/>
      <c r="LYI324" s="169"/>
      <c r="LYJ324" s="169"/>
      <c r="LYK324" s="169"/>
      <c r="LYL324" s="169"/>
      <c r="LYM324" s="169"/>
      <c r="LYN324" s="169"/>
      <c r="LYO324" s="169"/>
      <c r="LYP324" s="169"/>
      <c r="LYQ324" s="169"/>
      <c r="LYR324" s="169"/>
      <c r="LYS324" s="169"/>
      <c r="LYT324" s="169"/>
      <c r="LYU324" s="169"/>
      <c r="LYV324" s="169"/>
      <c r="LYW324" s="169"/>
      <c r="LYX324" s="169"/>
      <c r="LYY324" s="169"/>
      <c r="LYZ324" s="169"/>
      <c r="LZA324" s="169"/>
      <c r="LZB324" s="169"/>
      <c r="LZC324" s="169"/>
      <c r="LZD324" s="169"/>
      <c r="LZE324" s="169"/>
      <c r="LZF324" s="169"/>
      <c r="LZG324" s="169"/>
      <c r="LZH324" s="169"/>
      <c r="LZI324" s="169"/>
      <c r="LZJ324" s="169"/>
      <c r="LZK324" s="169"/>
      <c r="LZL324" s="169"/>
      <c r="LZM324" s="169"/>
      <c r="LZN324" s="169"/>
      <c r="LZO324" s="169"/>
      <c r="LZP324" s="169"/>
      <c r="LZQ324" s="169"/>
      <c r="LZR324" s="169"/>
      <c r="LZS324" s="169"/>
      <c r="LZT324" s="169"/>
      <c r="LZU324" s="169"/>
      <c r="LZV324" s="169"/>
      <c r="LZW324" s="169"/>
      <c r="LZX324" s="169"/>
      <c r="LZY324" s="169"/>
      <c r="LZZ324" s="169"/>
      <c r="MAA324" s="169"/>
      <c r="MAB324" s="169"/>
      <c r="MAC324" s="169"/>
      <c r="MAD324" s="169"/>
      <c r="MAE324" s="169"/>
      <c r="MAF324" s="169"/>
      <c r="MAG324" s="169"/>
      <c r="MAH324" s="169"/>
      <c r="MAI324" s="169"/>
      <c r="MAJ324" s="169"/>
      <c r="MAK324" s="169"/>
      <c r="MAL324" s="169"/>
      <c r="MAM324" s="169"/>
      <c r="MAN324" s="169"/>
      <c r="MAO324" s="169"/>
      <c r="MAP324" s="169"/>
      <c r="MAQ324" s="169"/>
      <c r="MAR324" s="169"/>
      <c r="MAS324" s="169"/>
      <c r="MAT324" s="169"/>
      <c r="MAU324" s="169"/>
      <c r="MAV324" s="169"/>
      <c r="MAW324" s="169"/>
      <c r="MAX324" s="169"/>
      <c r="MAY324" s="169"/>
      <c r="MAZ324" s="169"/>
      <c r="MBA324" s="169"/>
      <c r="MBB324" s="169"/>
      <c r="MBC324" s="169"/>
      <c r="MBD324" s="169"/>
      <c r="MBE324" s="169"/>
      <c r="MBF324" s="169"/>
      <c r="MBG324" s="169"/>
      <c r="MBH324" s="169"/>
      <c r="MBI324" s="169"/>
      <c r="MBJ324" s="169"/>
      <c r="MBK324" s="169"/>
      <c r="MBL324" s="169"/>
      <c r="MBM324" s="169"/>
      <c r="MBN324" s="169"/>
      <c r="MBO324" s="169"/>
      <c r="MBP324" s="169"/>
      <c r="MBQ324" s="169"/>
      <c r="MBR324" s="169"/>
      <c r="MBS324" s="169"/>
      <c r="MBT324" s="169"/>
      <c r="MBU324" s="169"/>
      <c r="MBV324" s="169"/>
      <c r="MBW324" s="169"/>
      <c r="MBX324" s="169"/>
      <c r="MBY324" s="169"/>
      <c r="MBZ324" s="169"/>
      <c r="MCA324" s="169"/>
      <c r="MCB324" s="169"/>
      <c r="MCC324" s="169"/>
      <c r="MCD324" s="169"/>
      <c r="MCE324" s="169"/>
      <c r="MCF324" s="169"/>
      <c r="MCG324" s="169"/>
      <c r="MCH324" s="169"/>
      <c r="MCI324" s="169"/>
      <c r="MCJ324" s="169"/>
      <c r="MCK324" s="169"/>
      <c r="MCL324" s="169"/>
      <c r="MCM324" s="169"/>
      <c r="MCN324" s="169"/>
      <c r="MCO324" s="169"/>
      <c r="MCP324" s="169"/>
      <c r="MCQ324" s="169"/>
      <c r="MCR324" s="169"/>
      <c r="MCS324" s="169"/>
      <c r="MCT324" s="169"/>
      <c r="MCU324" s="169"/>
      <c r="MCV324" s="169"/>
      <c r="MCW324" s="169"/>
      <c r="MCX324" s="169"/>
      <c r="MCY324" s="169"/>
      <c r="MCZ324" s="169"/>
      <c r="MDA324" s="169"/>
      <c r="MDB324" s="169"/>
      <c r="MDC324" s="169"/>
      <c r="MDD324" s="169"/>
      <c r="MDE324" s="169"/>
      <c r="MDF324" s="169"/>
      <c r="MDG324" s="169"/>
      <c r="MDH324" s="169"/>
      <c r="MDI324" s="169"/>
      <c r="MDJ324" s="169"/>
      <c r="MDK324" s="169"/>
      <c r="MDL324" s="169"/>
      <c r="MDM324" s="169"/>
      <c r="MDN324" s="169"/>
      <c r="MDO324" s="169"/>
      <c r="MDP324" s="169"/>
      <c r="MDQ324" s="169"/>
      <c r="MDR324" s="169"/>
      <c r="MDS324" s="169"/>
      <c r="MDT324" s="169"/>
      <c r="MDU324" s="169"/>
      <c r="MDV324" s="169"/>
      <c r="MDW324" s="169"/>
      <c r="MDX324" s="169"/>
      <c r="MDY324" s="169"/>
      <c r="MDZ324" s="169"/>
      <c r="MEA324" s="169"/>
      <c r="MEB324" s="169"/>
      <c r="MEC324" s="169"/>
      <c r="MED324" s="169"/>
      <c r="MEE324" s="169"/>
      <c r="MEF324" s="169"/>
      <c r="MEG324" s="169"/>
      <c r="MEH324" s="169"/>
      <c r="MEI324" s="169"/>
      <c r="MEJ324" s="169"/>
      <c r="MEK324" s="169"/>
      <c r="MEL324" s="169"/>
      <c r="MEM324" s="169"/>
      <c r="MEN324" s="169"/>
      <c r="MEO324" s="169"/>
      <c r="MEP324" s="169"/>
      <c r="MEQ324" s="169"/>
      <c r="MER324" s="169"/>
      <c r="MES324" s="169"/>
      <c r="MET324" s="169"/>
      <c r="MEU324" s="169"/>
      <c r="MEV324" s="169"/>
      <c r="MEW324" s="169"/>
      <c r="MEX324" s="169"/>
      <c r="MEY324" s="169"/>
      <c r="MEZ324" s="169"/>
      <c r="MFA324" s="169"/>
      <c r="MFB324" s="169"/>
      <c r="MFC324" s="169"/>
      <c r="MFD324" s="169"/>
      <c r="MFE324" s="169"/>
      <c r="MFF324" s="169"/>
      <c r="MFG324" s="169"/>
      <c r="MFH324" s="169"/>
      <c r="MFI324" s="169"/>
      <c r="MFJ324" s="169"/>
      <c r="MFK324" s="169"/>
      <c r="MFL324" s="169"/>
      <c r="MFM324" s="169"/>
      <c r="MFN324" s="169"/>
      <c r="MFO324" s="169"/>
      <c r="MFP324" s="169"/>
      <c r="MFQ324" s="169"/>
      <c r="MFR324" s="169"/>
      <c r="MFS324" s="169"/>
      <c r="MFT324" s="169"/>
      <c r="MFU324" s="169"/>
      <c r="MFV324" s="169"/>
      <c r="MFW324" s="169"/>
      <c r="MFX324" s="169"/>
      <c r="MFY324" s="169"/>
      <c r="MFZ324" s="169"/>
      <c r="MGA324" s="169"/>
      <c r="MGB324" s="169"/>
      <c r="MGC324" s="169"/>
      <c r="MGD324" s="169"/>
      <c r="MGE324" s="169"/>
      <c r="MGF324" s="169"/>
      <c r="MGG324" s="169"/>
      <c r="MGH324" s="169"/>
      <c r="MGI324" s="169"/>
      <c r="MGJ324" s="169"/>
      <c r="MGK324" s="169"/>
      <c r="MGL324" s="169"/>
      <c r="MGM324" s="169"/>
      <c r="MGN324" s="169"/>
      <c r="MGO324" s="169"/>
      <c r="MGP324" s="169"/>
      <c r="MGQ324" s="169"/>
      <c r="MGR324" s="169"/>
      <c r="MGS324" s="169"/>
      <c r="MGT324" s="169"/>
      <c r="MGU324" s="169"/>
      <c r="MGV324" s="169"/>
      <c r="MGW324" s="169"/>
      <c r="MGX324" s="169"/>
      <c r="MGY324" s="169"/>
      <c r="MGZ324" s="169"/>
      <c r="MHA324" s="169"/>
      <c r="MHB324" s="169"/>
      <c r="MHC324" s="169"/>
      <c r="MHD324" s="169"/>
      <c r="MHE324" s="169"/>
      <c r="MHF324" s="169"/>
      <c r="MHG324" s="169"/>
      <c r="MHH324" s="169"/>
      <c r="MHI324" s="169"/>
      <c r="MHJ324" s="169"/>
      <c r="MHK324" s="169"/>
      <c r="MHL324" s="169"/>
      <c r="MHM324" s="169"/>
      <c r="MHN324" s="169"/>
      <c r="MHO324" s="169"/>
      <c r="MHP324" s="169"/>
      <c r="MHQ324" s="169"/>
      <c r="MHR324" s="169"/>
      <c r="MHS324" s="169"/>
      <c r="MHT324" s="169"/>
      <c r="MHU324" s="169"/>
      <c r="MHV324" s="169"/>
      <c r="MHW324" s="169"/>
      <c r="MHX324" s="169"/>
      <c r="MHY324" s="169"/>
      <c r="MHZ324" s="169"/>
      <c r="MIA324" s="169"/>
      <c r="MIB324" s="169"/>
      <c r="MIC324" s="169"/>
      <c r="MID324" s="169"/>
      <c r="MIE324" s="169"/>
      <c r="MIF324" s="169"/>
      <c r="MIG324" s="169"/>
      <c r="MIH324" s="169"/>
      <c r="MII324" s="169"/>
      <c r="MIJ324" s="169"/>
      <c r="MIK324" s="169"/>
      <c r="MIL324" s="169"/>
      <c r="MIM324" s="169"/>
      <c r="MIN324" s="169"/>
      <c r="MIO324" s="169"/>
      <c r="MIP324" s="169"/>
      <c r="MIQ324" s="169"/>
      <c r="MIR324" s="169"/>
      <c r="MIS324" s="169"/>
      <c r="MIT324" s="169"/>
      <c r="MIU324" s="169"/>
      <c r="MIV324" s="169"/>
      <c r="MIW324" s="169"/>
      <c r="MIX324" s="169"/>
      <c r="MIY324" s="169"/>
      <c r="MIZ324" s="169"/>
      <c r="MJA324" s="169"/>
      <c r="MJB324" s="169"/>
      <c r="MJC324" s="169"/>
      <c r="MJD324" s="169"/>
      <c r="MJE324" s="169"/>
      <c r="MJF324" s="169"/>
      <c r="MJG324" s="169"/>
      <c r="MJH324" s="169"/>
      <c r="MJI324" s="169"/>
      <c r="MJJ324" s="169"/>
      <c r="MJK324" s="169"/>
      <c r="MJL324" s="169"/>
      <c r="MJM324" s="169"/>
      <c r="MJN324" s="169"/>
      <c r="MJO324" s="169"/>
      <c r="MJP324" s="169"/>
      <c r="MJQ324" s="169"/>
      <c r="MJR324" s="169"/>
      <c r="MJS324" s="169"/>
      <c r="MJT324" s="169"/>
      <c r="MJU324" s="169"/>
      <c r="MJV324" s="169"/>
      <c r="MJW324" s="169"/>
      <c r="MJX324" s="169"/>
      <c r="MJY324" s="169"/>
      <c r="MJZ324" s="169"/>
      <c r="MKA324" s="169"/>
      <c r="MKB324" s="169"/>
      <c r="MKC324" s="169"/>
      <c r="MKD324" s="169"/>
      <c r="MKE324" s="169"/>
      <c r="MKF324" s="169"/>
      <c r="MKG324" s="169"/>
      <c r="MKH324" s="169"/>
      <c r="MKI324" s="169"/>
      <c r="MKJ324" s="169"/>
      <c r="MKK324" s="169"/>
      <c r="MKL324" s="169"/>
      <c r="MKM324" s="169"/>
      <c r="MKN324" s="169"/>
      <c r="MKO324" s="169"/>
      <c r="MKP324" s="169"/>
      <c r="MKQ324" s="169"/>
      <c r="MKR324" s="169"/>
      <c r="MKS324" s="169"/>
      <c r="MKT324" s="169"/>
      <c r="MKU324" s="169"/>
      <c r="MKV324" s="169"/>
      <c r="MKW324" s="169"/>
      <c r="MKX324" s="169"/>
      <c r="MKY324" s="169"/>
      <c r="MKZ324" s="169"/>
      <c r="MLA324" s="169"/>
      <c r="MLB324" s="169"/>
      <c r="MLC324" s="169"/>
      <c r="MLD324" s="169"/>
      <c r="MLE324" s="169"/>
      <c r="MLF324" s="169"/>
      <c r="MLG324" s="169"/>
      <c r="MLH324" s="169"/>
      <c r="MLI324" s="169"/>
      <c r="MLJ324" s="169"/>
      <c r="MLK324" s="169"/>
      <c r="MLL324" s="169"/>
      <c r="MLM324" s="169"/>
      <c r="MLN324" s="169"/>
      <c r="MLO324" s="169"/>
      <c r="MLP324" s="169"/>
      <c r="MLQ324" s="169"/>
      <c r="MLR324" s="169"/>
      <c r="MLS324" s="169"/>
      <c r="MLT324" s="169"/>
      <c r="MLU324" s="169"/>
      <c r="MLV324" s="169"/>
      <c r="MLW324" s="169"/>
      <c r="MLX324" s="169"/>
      <c r="MLY324" s="169"/>
      <c r="MLZ324" s="169"/>
      <c r="MMA324" s="169"/>
      <c r="MMB324" s="169"/>
      <c r="MMC324" s="169"/>
      <c r="MMD324" s="169"/>
      <c r="MME324" s="169"/>
      <c r="MMF324" s="169"/>
      <c r="MMG324" s="169"/>
      <c r="MMH324" s="169"/>
      <c r="MMI324" s="169"/>
      <c r="MMJ324" s="169"/>
      <c r="MMK324" s="169"/>
      <c r="MML324" s="169"/>
      <c r="MMM324" s="169"/>
      <c r="MMN324" s="169"/>
      <c r="MMO324" s="169"/>
      <c r="MMP324" s="169"/>
      <c r="MMQ324" s="169"/>
      <c r="MMR324" s="169"/>
      <c r="MMS324" s="169"/>
      <c r="MMT324" s="169"/>
      <c r="MMU324" s="169"/>
      <c r="MMV324" s="169"/>
      <c r="MMW324" s="169"/>
      <c r="MMX324" s="169"/>
      <c r="MMY324" s="169"/>
      <c r="MMZ324" s="169"/>
      <c r="MNA324" s="169"/>
      <c r="MNB324" s="169"/>
      <c r="MNC324" s="169"/>
      <c r="MND324" s="169"/>
      <c r="MNE324" s="169"/>
      <c r="MNF324" s="169"/>
      <c r="MNG324" s="169"/>
      <c r="MNH324" s="169"/>
      <c r="MNI324" s="169"/>
      <c r="MNJ324" s="169"/>
      <c r="MNK324" s="169"/>
      <c r="MNL324" s="169"/>
      <c r="MNM324" s="169"/>
      <c r="MNN324" s="169"/>
      <c r="MNO324" s="169"/>
      <c r="MNP324" s="169"/>
      <c r="MNQ324" s="169"/>
      <c r="MNR324" s="169"/>
      <c r="MNS324" s="169"/>
      <c r="MNT324" s="169"/>
      <c r="MNU324" s="169"/>
      <c r="MNV324" s="169"/>
      <c r="MNW324" s="169"/>
      <c r="MNX324" s="169"/>
      <c r="MNY324" s="169"/>
      <c r="MNZ324" s="169"/>
      <c r="MOA324" s="169"/>
      <c r="MOB324" s="169"/>
      <c r="MOC324" s="169"/>
      <c r="MOD324" s="169"/>
      <c r="MOE324" s="169"/>
      <c r="MOF324" s="169"/>
      <c r="MOG324" s="169"/>
      <c r="MOH324" s="169"/>
      <c r="MOI324" s="169"/>
      <c r="MOJ324" s="169"/>
      <c r="MOK324" s="169"/>
      <c r="MOL324" s="169"/>
      <c r="MOM324" s="169"/>
      <c r="MON324" s="169"/>
      <c r="MOO324" s="169"/>
      <c r="MOP324" s="169"/>
      <c r="MOQ324" s="169"/>
      <c r="MOR324" s="169"/>
      <c r="MOS324" s="169"/>
      <c r="MOT324" s="169"/>
      <c r="MOU324" s="169"/>
      <c r="MOV324" s="169"/>
      <c r="MOW324" s="169"/>
      <c r="MOX324" s="169"/>
      <c r="MOY324" s="169"/>
      <c r="MOZ324" s="169"/>
      <c r="MPA324" s="169"/>
      <c r="MPB324" s="169"/>
      <c r="MPC324" s="169"/>
      <c r="MPD324" s="169"/>
      <c r="MPE324" s="169"/>
      <c r="MPF324" s="169"/>
      <c r="MPG324" s="169"/>
      <c r="MPH324" s="169"/>
      <c r="MPI324" s="169"/>
      <c r="MPJ324" s="169"/>
      <c r="MPK324" s="169"/>
      <c r="MPL324" s="169"/>
      <c r="MPM324" s="169"/>
      <c r="MPN324" s="169"/>
      <c r="MPO324" s="169"/>
      <c r="MPP324" s="169"/>
      <c r="MPQ324" s="169"/>
      <c r="MPR324" s="169"/>
      <c r="MPS324" s="169"/>
      <c r="MPT324" s="169"/>
      <c r="MPU324" s="169"/>
      <c r="MPV324" s="169"/>
      <c r="MPW324" s="169"/>
      <c r="MPX324" s="169"/>
      <c r="MPY324" s="169"/>
      <c r="MPZ324" s="169"/>
      <c r="MQA324" s="169"/>
      <c r="MQB324" s="169"/>
      <c r="MQC324" s="169"/>
      <c r="MQD324" s="169"/>
      <c r="MQE324" s="169"/>
      <c r="MQF324" s="169"/>
      <c r="MQG324" s="169"/>
      <c r="MQH324" s="169"/>
      <c r="MQI324" s="169"/>
      <c r="MQJ324" s="169"/>
      <c r="MQK324" s="169"/>
      <c r="MQL324" s="169"/>
      <c r="MQM324" s="169"/>
      <c r="MQN324" s="169"/>
      <c r="MQO324" s="169"/>
      <c r="MQP324" s="169"/>
      <c r="MQQ324" s="169"/>
      <c r="MQR324" s="169"/>
      <c r="MQS324" s="169"/>
      <c r="MQT324" s="169"/>
      <c r="MQU324" s="169"/>
      <c r="MQV324" s="169"/>
      <c r="MQW324" s="169"/>
      <c r="MQX324" s="169"/>
      <c r="MQY324" s="169"/>
      <c r="MQZ324" s="169"/>
      <c r="MRA324" s="169"/>
      <c r="MRB324" s="169"/>
      <c r="MRC324" s="169"/>
      <c r="MRD324" s="169"/>
      <c r="MRE324" s="169"/>
      <c r="MRF324" s="169"/>
      <c r="MRG324" s="169"/>
      <c r="MRH324" s="169"/>
      <c r="MRI324" s="169"/>
      <c r="MRJ324" s="169"/>
      <c r="MRK324" s="169"/>
      <c r="MRL324" s="169"/>
      <c r="MRM324" s="169"/>
      <c r="MRN324" s="169"/>
      <c r="MRO324" s="169"/>
      <c r="MRP324" s="169"/>
      <c r="MRQ324" s="169"/>
      <c r="MRR324" s="169"/>
      <c r="MRS324" s="169"/>
      <c r="MRT324" s="169"/>
      <c r="MRU324" s="169"/>
      <c r="MRV324" s="169"/>
      <c r="MRW324" s="169"/>
      <c r="MRX324" s="169"/>
      <c r="MRY324" s="169"/>
      <c r="MRZ324" s="169"/>
      <c r="MSA324" s="169"/>
      <c r="MSB324" s="169"/>
      <c r="MSC324" s="169"/>
      <c r="MSD324" s="169"/>
      <c r="MSE324" s="169"/>
      <c r="MSF324" s="169"/>
      <c r="MSG324" s="169"/>
      <c r="MSH324" s="169"/>
      <c r="MSI324" s="169"/>
      <c r="MSJ324" s="169"/>
      <c r="MSK324" s="169"/>
      <c r="MSL324" s="169"/>
      <c r="MSM324" s="169"/>
      <c r="MSN324" s="169"/>
      <c r="MSO324" s="169"/>
      <c r="MSP324" s="169"/>
      <c r="MSQ324" s="169"/>
      <c r="MSR324" s="169"/>
      <c r="MSS324" s="169"/>
      <c r="MST324" s="169"/>
      <c r="MSU324" s="169"/>
      <c r="MSV324" s="169"/>
      <c r="MSW324" s="169"/>
      <c r="MSX324" s="169"/>
      <c r="MSY324" s="169"/>
      <c r="MSZ324" s="169"/>
      <c r="MTA324" s="169"/>
      <c r="MTB324" s="169"/>
      <c r="MTC324" s="169"/>
      <c r="MTD324" s="169"/>
      <c r="MTE324" s="169"/>
      <c r="MTF324" s="169"/>
      <c r="MTG324" s="169"/>
      <c r="MTH324" s="169"/>
      <c r="MTI324" s="169"/>
      <c r="MTJ324" s="169"/>
      <c r="MTK324" s="169"/>
      <c r="MTL324" s="169"/>
      <c r="MTM324" s="169"/>
      <c r="MTN324" s="169"/>
      <c r="MTO324" s="169"/>
      <c r="MTP324" s="169"/>
      <c r="MTQ324" s="169"/>
      <c r="MTR324" s="169"/>
      <c r="MTS324" s="169"/>
      <c r="MTT324" s="169"/>
      <c r="MTU324" s="169"/>
      <c r="MTV324" s="169"/>
      <c r="MTW324" s="169"/>
      <c r="MTX324" s="169"/>
      <c r="MTY324" s="169"/>
      <c r="MTZ324" s="169"/>
      <c r="MUA324" s="169"/>
      <c r="MUB324" s="169"/>
      <c r="MUC324" s="169"/>
      <c r="MUD324" s="169"/>
      <c r="MUE324" s="169"/>
      <c r="MUF324" s="169"/>
      <c r="MUG324" s="169"/>
      <c r="MUH324" s="169"/>
      <c r="MUI324" s="169"/>
      <c r="MUJ324" s="169"/>
      <c r="MUK324" s="169"/>
      <c r="MUL324" s="169"/>
      <c r="MUM324" s="169"/>
      <c r="MUN324" s="169"/>
      <c r="MUO324" s="169"/>
      <c r="MUP324" s="169"/>
      <c r="MUQ324" s="169"/>
      <c r="MUR324" s="169"/>
      <c r="MUS324" s="169"/>
      <c r="MUT324" s="169"/>
      <c r="MUU324" s="169"/>
      <c r="MUV324" s="169"/>
      <c r="MUW324" s="169"/>
      <c r="MUX324" s="169"/>
      <c r="MUY324" s="169"/>
      <c r="MUZ324" s="169"/>
      <c r="MVA324" s="169"/>
      <c r="MVB324" s="169"/>
      <c r="MVC324" s="169"/>
      <c r="MVD324" s="169"/>
      <c r="MVE324" s="169"/>
      <c r="MVF324" s="169"/>
      <c r="MVG324" s="169"/>
      <c r="MVH324" s="169"/>
      <c r="MVI324" s="169"/>
      <c r="MVJ324" s="169"/>
      <c r="MVK324" s="169"/>
      <c r="MVL324" s="169"/>
      <c r="MVM324" s="169"/>
      <c r="MVN324" s="169"/>
      <c r="MVO324" s="169"/>
      <c r="MVP324" s="169"/>
      <c r="MVQ324" s="169"/>
      <c r="MVR324" s="169"/>
      <c r="MVS324" s="169"/>
      <c r="MVT324" s="169"/>
      <c r="MVU324" s="169"/>
      <c r="MVV324" s="169"/>
      <c r="MVW324" s="169"/>
      <c r="MVX324" s="169"/>
      <c r="MVY324" s="169"/>
      <c r="MVZ324" s="169"/>
      <c r="MWA324" s="169"/>
      <c r="MWB324" s="169"/>
      <c r="MWC324" s="169"/>
      <c r="MWD324" s="169"/>
      <c r="MWE324" s="169"/>
      <c r="MWF324" s="169"/>
      <c r="MWG324" s="169"/>
      <c r="MWH324" s="169"/>
      <c r="MWI324" s="169"/>
      <c r="MWJ324" s="169"/>
      <c r="MWK324" s="169"/>
      <c r="MWL324" s="169"/>
      <c r="MWM324" s="169"/>
      <c r="MWN324" s="169"/>
      <c r="MWO324" s="169"/>
      <c r="MWP324" s="169"/>
      <c r="MWQ324" s="169"/>
      <c r="MWR324" s="169"/>
      <c r="MWS324" s="169"/>
      <c r="MWT324" s="169"/>
      <c r="MWU324" s="169"/>
      <c r="MWV324" s="169"/>
      <c r="MWW324" s="169"/>
      <c r="MWX324" s="169"/>
      <c r="MWY324" s="169"/>
      <c r="MWZ324" s="169"/>
      <c r="MXA324" s="169"/>
      <c r="MXB324" s="169"/>
      <c r="MXC324" s="169"/>
      <c r="MXD324" s="169"/>
      <c r="MXE324" s="169"/>
      <c r="MXF324" s="169"/>
      <c r="MXG324" s="169"/>
      <c r="MXH324" s="169"/>
      <c r="MXI324" s="169"/>
      <c r="MXJ324" s="169"/>
      <c r="MXK324" s="169"/>
      <c r="MXL324" s="169"/>
      <c r="MXM324" s="169"/>
      <c r="MXN324" s="169"/>
      <c r="MXO324" s="169"/>
      <c r="MXP324" s="169"/>
      <c r="MXQ324" s="169"/>
      <c r="MXR324" s="169"/>
      <c r="MXS324" s="169"/>
      <c r="MXT324" s="169"/>
      <c r="MXU324" s="169"/>
      <c r="MXV324" s="169"/>
      <c r="MXW324" s="169"/>
      <c r="MXX324" s="169"/>
      <c r="MXY324" s="169"/>
      <c r="MXZ324" s="169"/>
      <c r="MYA324" s="169"/>
      <c r="MYB324" s="169"/>
      <c r="MYC324" s="169"/>
      <c r="MYD324" s="169"/>
      <c r="MYE324" s="169"/>
      <c r="MYF324" s="169"/>
      <c r="MYG324" s="169"/>
      <c r="MYH324" s="169"/>
      <c r="MYI324" s="169"/>
      <c r="MYJ324" s="169"/>
      <c r="MYK324" s="169"/>
      <c r="MYL324" s="169"/>
      <c r="MYM324" s="169"/>
      <c r="MYN324" s="169"/>
      <c r="MYO324" s="169"/>
      <c r="MYP324" s="169"/>
      <c r="MYQ324" s="169"/>
      <c r="MYR324" s="169"/>
      <c r="MYS324" s="169"/>
      <c r="MYT324" s="169"/>
      <c r="MYU324" s="169"/>
      <c r="MYV324" s="169"/>
      <c r="MYW324" s="169"/>
      <c r="MYX324" s="169"/>
      <c r="MYY324" s="169"/>
      <c r="MYZ324" s="169"/>
      <c r="MZA324" s="169"/>
      <c r="MZB324" s="169"/>
      <c r="MZC324" s="169"/>
      <c r="MZD324" s="169"/>
      <c r="MZE324" s="169"/>
      <c r="MZF324" s="169"/>
      <c r="MZG324" s="169"/>
      <c r="MZH324" s="169"/>
      <c r="MZI324" s="169"/>
      <c r="MZJ324" s="169"/>
      <c r="MZK324" s="169"/>
      <c r="MZL324" s="169"/>
      <c r="MZM324" s="169"/>
      <c r="MZN324" s="169"/>
      <c r="MZO324" s="169"/>
      <c r="MZP324" s="169"/>
      <c r="MZQ324" s="169"/>
      <c r="MZR324" s="169"/>
      <c r="MZS324" s="169"/>
      <c r="MZT324" s="169"/>
      <c r="MZU324" s="169"/>
      <c r="MZV324" s="169"/>
      <c r="MZW324" s="169"/>
      <c r="MZX324" s="169"/>
      <c r="MZY324" s="169"/>
      <c r="MZZ324" s="169"/>
      <c r="NAA324" s="169"/>
      <c r="NAB324" s="169"/>
      <c r="NAC324" s="169"/>
      <c r="NAD324" s="169"/>
      <c r="NAE324" s="169"/>
      <c r="NAF324" s="169"/>
      <c r="NAG324" s="169"/>
      <c r="NAH324" s="169"/>
      <c r="NAI324" s="169"/>
      <c r="NAJ324" s="169"/>
      <c r="NAK324" s="169"/>
      <c r="NAL324" s="169"/>
      <c r="NAM324" s="169"/>
      <c r="NAN324" s="169"/>
      <c r="NAO324" s="169"/>
      <c r="NAP324" s="169"/>
      <c r="NAQ324" s="169"/>
      <c r="NAR324" s="169"/>
      <c r="NAS324" s="169"/>
      <c r="NAT324" s="169"/>
      <c r="NAU324" s="169"/>
      <c r="NAV324" s="169"/>
      <c r="NAW324" s="169"/>
      <c r="NAX324" s="169"/>
      <c r="NAY324" s="169"/>
      <c r="NAZ324" s="169"/>
      <c r="NBA324" s="169"/>
      <c r="NBB324" s="169"/>
      <c r="NBC324" s="169"/>
      <c r="NBD324" s="169"/>
      <c r="NBE324" s="169"/>
      <c r="NBF324" s="169"/>
      <c r="NBG324" s="169"/>
      <c r="NBH324" s="169"/>
      <c r="NBI324" s="169"/>
      <c r="NBJ324" s="169"/>
      <c r="NBK324" s="169"/>
      <c r="NBL324" s="169"/>
      <c r="NBM324" s="169"/>
      <c r="NBN324" s="169"/>
      <c r="NBO324" s="169"/>
      <c r="NBP324" s="169"/>
      <c r="NBQ324" s="169"/>
      <c r="NBR324" s="169"/>
      <c r="NBS324" s="169"/>
      <c r="NBT324" s="169"/>
      <c r="NBU324" s="169"/>
      <c r="NBV324" s="169"/>
      <c r="NBW324" s="169"/>
      <c r="NBX324" s="169"/>
      <c r="NBY324" s="169"/>
      <c r="NBZ324" s="169"/>
      <c r="NCA324" s="169"/>
      <c r="NCB324" s="169"/>
      <c r="NCC324" s="169"/>
      <c r="NCD324" s="169"/>
      <c r="NCE324" s="169"/>
      <c r="NCF324" s="169"/>
      <c r="NCG324" s="169"/>
      <c r="NCH324" s="169"/>
      <c r="NCI324" s="169"/>
      <c r="NCJ324" s="169"/>
      <c r="NCK324" s="169"/>
      <c r="NCL324" s="169"/>
      <c r="NCM324" s="169"/>
      <c r="NCN324" s="169"/>
      <c r="NCO324" s="169"/>
      <c r="NCP324" s="169"/>
      <c r="NCQ324" s="169"/>
      <c r="NCR324" s="169"/>
      <c r="NCS324" s="169"/>
      <c r="NCT324" s="169"/>
      <c r="NCU324" s="169"/>
      <c r="NCV324" s="169"/>
      <c r="NCW324" s="169"/>
      <c r="NCX324" s="169"/>
      <c r="NCY324" s="169"/>
      <c r="NCZ324" s="169"/>
      <c r="NDA324" s="169"/>
      <c r="NDB324" s="169"/>
      <c r="NDC324" s="169"/>
      <c r="NDD324" s="169"/>
      <c r="NDE324" s="169"/>
      <c r="NDF324" s="169"/>
      <c r="NDG324" s="169"/>
      <c r="NDH324" s="169"/>
      <c r="NDI324" s="169"/>
      <c r="NDJ324" s="169"/>
      <c r="NDK324" s="169"/>
      <c r="NDL324" s="169"/>
      <c r="NDM324" s="169"/>
      <c r="NDN324" s="169"/>
      <c r="NDO324" s="169"/>
      <c r="NDP324" s="169"/>
      <c r="NDQ324" s="169"/>
      <c r="NDR324" s="169"/>
      <c r="NDS324" s="169"/>
      <c r="NDT324" s="169"/>
      <c r="NDU324" s="169"/>
      <c r="NDV324" s="169"/>
      <c r="NDW324" s="169"/>
      <c r="NDX324" s="169"/>
      <c r="NDY324" s="169"/>
      <c r="NDZ324" s="169"/>
      <c r="NEA324" s="169"/>
      <c r="NEB324" s="169"/>
      <c r="NEC324" s="169"/>
      <c r="NED324" s="169"/>
      <c r="NEE324" s="169"/>
      <c r="NEF324" s="169"/>
      <c r="NEG324" s="169"/>
      <c r="NEH324" s="169"/>
      <c r="NEI324" s="169"/>
      <c r="NEJ324" s="169"/>
      <c r="NEK324" s="169"/>
      <c r="NEL324" s="169"/>
      <c r="NEM324" s="169"/>
      <c r="NEN324" s="169"/>
      <c r="NEO324" s="169"/>
      <c r="NEP324" s="169"/>
      <c r="NEQ324" s="169"/>
      <c r="NER324" s="169"/>
      <c r="NES324" s="169"/>
      <c r="NET324" s="169"/>
      <c r="NEU324" s="169"/>
      <c r="NEV324" s="169"/>
      <c r="NEW324" s="169"/>
      <c r="NEX324" s="169"/>
      <c r="NEY324" s="169"/>
      <c r="NEZ324" s="169"/>
      <c r="NFA324" s="169"/>
      <c r="NFB324" s="169"/>
      <c r="NFC324" s="169"/>
      <c r="NFD324" s="169"/>
      <c r="NFE324" s="169"/>
      <c r="NFF324" s="169"/>
      <c r="NFG324" s="169"/>
      <c r="NFH324" s="169"/>
      <c r="NFI324" s="169"/>
      <c r="NFJ324" s="169"/>
      <c r="NFK324" s="169"/>
      <c r="NFL324" s="169"/>
      <c r="NFM324" s="169"/>
      <c r="NFN324" s="169"/>
      <c r="NFO324" s="169"/>
      <c r="NFP324" s="169"/>
      <c r="NFQ324" s="169"/>
      <c r="NFR324" s="169"/>
      <c r="NFS324" s="169"/>
      <c r="NFT324" s="169"/>
      <c r="NFU324" s="169"/>
      <c r="NFV324" s="169"/>
      <c r="NFW324" s="169"/>
      <c r="NFX324" s="169"/>
      <c r="NFY324" s="169"/>
      <c r="NFZ324" s="169"/>
      <c r="NGA324" s="169"/>
      <c r="NGB324" s="169"/>
      <c r="NGC324" s="169"/>
      <c r="NGD324" s="169"/>
      <c r="NGE324" s="169"/>
      <c r="NGF324" s="169"/>
      <c r="NGG324" s="169"/>
      <c r="NGH324" s="169"/>
      <c r="NGI324" s="169"/>
      <c r="NGJ324" s="169"/>
      <c r="NGK324" s="169"/>
      <c r="NGL324" s="169"/>
      <c r="NGM324" s="169"/>
      <c r="NGN324" s="169"/>
      <c r="NGO324" s="169"/>
      <c r="NGP324" s="169"/>
      <c r="NGQ324" s="169"/>
      <c r="NGR324" s="169"/>
      <c r="NGS324" s="169"/>
      <c r="NGT324" s="169"/>
      <c r="NGU324" s="169"/>
      <c r="NGV324" s="169"/>
      <c r="NGW324" s="169"/>
      <c r="NGX324" s="169"/>
      <c r="NGY324" s="169"/>
      <c r="NGZ324" s="169"/>
      <c r="NHA324" s="169"/>
      <c r="NHB324" s="169"/>
      <c r="NHC324" s="169"/>
      <c r="NHD324" s="169"/>
      <c r="NHE324" s="169"/>
      <c r="NHF324" s="169"/>
      <c r="NHG324" s="169"/>
      <c r="NHH324" s="169"/>
      <c r="NHI324" s="169"/>
      <c r="NHJ324" s="169"/>
      <c r="NHK324" s="169"/>
      <c r="NHL324" s="169"/>
      <c r="NHM324" s="169"/>
      <c r="NHN324" s="169"/>
      <c r="NHO324" s="169"/>
      <c r="NHP324" s="169"/>
      <c r="NHQ324" s="169"/>
      <c r="NHR324" s="169"/>
      <c r="NHS324" s="169"/>
      <c r="NHT324" s="169"/>
      <c r="NHU324" s="169"/>
      <c r="NHV324" s="169"/>
      <c r="NHW324" s="169"/>
      <c r="NHX324" s="169"/>
      <c r="NHY324" s="169"/>
      <c r="NHZ324" s="169"/>
      <c r="NIA324" s="169"/>
      <c r="NIB324" s="169"/>
      <c r="NIC324" s="169"/>
      <c r="NID324" s="169"/>
      <c r="NIE324" s="169"/>
      <c r="NIF324" s="169"/>
      <c r="NIG324" s="169"/>
      <c r="NIH324" s="169"/>
      <c r="NII324" s="169"/>
      <c r="NIJ324" s="169"/>
      <c r="NIK324" s="169"/>
      <c r="NIL324" s="169"/>
      <c r="NIM324" s="169"/>
      <c r="NIN324" s="169"/>
      <c r="NIO324" s="169"/>
      <c r="NIP324" s="169"/>
      <c r="NIQ324" s="169"/>
      <c r="NIR324" s="169"/>
      <c r="NIS324" s="169"/>
      <c r="NIT324" s="169"/>
      <c r="NIU324" s="169"/>
      <c r="NIV324" s="169"/>
      <c r="NIW324" s="169"/>
      <c r="NIX324" s="169"/>
      <c r="NIY324" s="169"/>
      <c r="NIZ324" s="169"/>
      <c r="NJA324" s="169"/>
      <c r="NJB324" s="169"/>
      <c r="NJC324" s="169"/>
      <c r="NJD324" s="169"/>
      <c r="NJE324" s="169"/>
      <c r="NJF324" s="169"/>
      <c r="NJG324" s="169"/>
      <c r="NJH324" s="169"/>
      <c r="NJI324" s="169"/>
      <c r="NJJ324" s="169"/>
      <c r="NJK324" s="169"/>
      <c r="NJL324" s="169"/>
      <c r="NJM324" s="169"/>
      <c r="NJN324" s="169"/>
      <c r="NJO324" s="169"/>
      <c r="NJP324" s="169"/>
      <c r="NJQ324" s="169"/>
      <c r="NJR324" s="169"/>
      <c r="NJS324" s="169"/>
      <c r="NJT324" s="169"/>
      <c r="NJU324" s="169"/>
      <c r="NJV324" s="169"/>
      <c r="NJW324" s="169"/>
      <c r="NJX324" s="169"/>
      <c r="NJY324" s="169"/>
      <c r="NJZ324" s="169"/>
      <c r="NKA324" s="169"/>
      <c r="NKB324" s="169"/>
      <c r="NKC324" s="169"/>
      <c r="NKD324" s="169"/>
      <c r="NKE324" s="169"/>
      <c r="NKF324" s="169"/>
      <c r="NKG324" s="169"/>
      <c r="NKH324" s="169"/>
      <c r="NKI324" s="169"/>
      <c r="NKJ324" s="169"/>
      <c r="NKK324" s="169"/>
      <c r="NKL324" s="169"/>
      <c r="NKM324" s="169"/>
      <c r="NKN324" s="169"/>
      <c r="NKO324" s="169"/>
      <c r="NKP324" s="169"/>
      <c r="NKQ324" s="169"/>
      <c r="NKR324" s="169"/>
      <c r="NKS324" s="169"/>
      <c r="NKT324" s="169"/>
      <c r="NKU324" s="169"/>
      <c r="NKV324" s="169"/>
      <c r="NKW324" s="169"/>
      <c r="NKX324" s="169"/>
      <c r="NKY324" s="169"/>
      <c r="NKZ324" s="169"/>
      <c r="NLA324" s="169"/>
      <c r="NLB324" s="169"/>
      <c r="NLC324" s="169"/>
      <c r="NLD324" s="169"/>
      <c r="NLE324" s="169"/>
      <c r="NLF324" s="169"/>
      <c r="NLG324" s="169"/>
      <c r="NLH324" s="169"/>
      <c r="NLI324" s="169"/>
      <c r="NLJ324" s="169"/>
      <c r="NLK324" s="169"/>
      <c r="NLL324" s="169"/>
      <c r="NLM324" s="169"/>
      <c r="NLN324" s="169"/>
      <c r="NLO324" s="169"/>
      <c r="NLP324" s="169"/>
      <c r="NLQ324" s="169"/>
      <c r="NLR324" s="169"/>
      <c r="NLS324" s="169"/>
      <c r="NLT324" s="169"/>
      <c r="NLU324" s="169"/>
      <c r="NLV324" s="169"/>
      <c r="NLW324" s="169"/>
      <c r="NLX324" s="169"/>
      <c r="NLY324" s="169"/>
      <c r="NLZ324" s="169"/>
      <c r="NMA324" s="169"/>
      <c r="NMB324" s="169"/>
      <c r="NMC324" s="169"/>
      <c r="NMD324" s="169"/>
      <c r="NME324" s="169"/>
      <c r="NMF324" s="169"/>
      <c r="NMG324" s="169"/>
      <c r="NMH324" s="169"/>
      <c r="NMI324" s="169"/>
      <c r="NMJ324" s="169"/>
      <c r="NMK324" s="169"/>
      <c r="NML324" s="169"/>
      <c r="NMM324" s="169"/>
      <c r="NMN324" s="169"/>
      <c r="NMO324" s="169"/>
      <c r="NMP324" s="169"/>
      <c r="NMQ324" s="169"/>
      <c r="NMR324" s="169"/>
      <c r="NMS324" s="169"/>
      <c r="NMT324" s="169"/>
      <c r="NMU324" s="169"/>
      <c r="NMV324" s="169"/>
      <c r="NMW324" s="169"/>
      <c r="NMX324" s="169"/>
      <c r="NMY324" s="169"/>
      <c r="NMZ324" s="169"/>
      <c r="NNA324" s="169"/>
      <c r="NNB324" s="169"/>
      <c r="NNC324" s="169"/>
      <c r="NND324" s="169"/>
      <c r="NNE324" s="169"/>
      <c r="NNF324" s="169"/>
      <c r="NNG324" s="169"/>
      <c r="NNH324" s="169"/>
      <c r="NNI324" s="169"/>
      <c r="NNJ324" s="169"/>
      <c r="NNK324" s="169"/>
      <c r="NNL324" s="169"/>
      <c r="NNM324" s="169"/>
      <c r="NNN324" s="169"/>
      <c r="NNO324" s="169"/>
      <c r="NNP324" s="169"/>
      <c r="NNQ324" s="169"/>
      <c r="NNR324" s="169"/>
      <c r="NNS324" s="169"/>
      <c r="NNT324" s="169"/>
      <c r="NNU324" s="169"/>
      <c r="NNV324" s="169"/>
      <c r="NNW324" s="169"/>
      <c r="NNX324" s="169"/>
      <c r="NNY324" s="169"/>
      <c r="NNZ324" s="169"/>
      <c r="NOA324" s="169"/>
      <c r="NOB324" s="169"/>
      <c r="NOC324" s="169"/>
      <c r="NOD324" s="169"/>
      <c r="NOE324" s="169"/>
      <c r="NOF324" s="169"/>
      <c r="NOG324" s="169"/>
      <c r="NOH324" s="169"/>
      <c r="NOI324" s="169"/>
      <c r="NOJ324" s="169"/>
      <c r="NOK324" s="169"/>
      <c r="NOL324" s="169"/>
      <c r="NOM324" s="169"/>
      <c r="NON324" s="169"/>
      <c r="NOO324" s="169"/>
      <c r="NOP324" s="169"/>
      <c r="NOQ324" s="169"/>
      <c r="NOR324" s="169"/>
      <c r="NOS324" s="169"/>
      <c r="NOT324" s="169"/>
      <c r="NOU324" s="169"/>
      <c r="NOV324" s="169"/>
      <c r="NOW324" s="169"/>
      <c r="NOX324" s="169"/>
      <c r="NOY324" s="169"/>
      <c r="NOZ324" s="169"/>
      <c r="NPA324" s="169"/>
      <c r="NPB324" s="169"/>
      <c r="NPC324" s="169"/>
      <c r="NPD324" s="169"/>
      <c r="NPE324" s="169"/>
      <c r="NPF324" s="169"/>
      <c r="NPG324" s="169"/>
      <c r="NPH324" s="169"/>
      <c r="NPI324" s="169"/>
      <c r="NPJ324" s="169"/>
      <c r="NPK324" s="169"/>
      <c r="NPL324" s="169"/>
      <c r="NPM324" s="169"/>
      <c r="NPN324" s="169"/>
      <c r="NPO324" s="169"/>
      <c r="NPP324" s="169"/>
      <c r="NPQ324" s="169"/>
      <c r="NPR324" s="169"/>
      <c r="NPS324" s="169"/>
      <c r="NPT324" s="169"/>
      <c r="NPU324" s="169"/>
      <c r="NPV324" s="169"/>
      <c r="NPW324" s="169"/>
      <c r="NPX324" s="169"/>
      <c r="NPY324" s="169"/>
      <c r="NPZ324" s="169"/>
      <c r="NQA324" s="169"/>
      <c r="NQB324" s="169"/>
      <c r="NQC324" s="169"/>
      <c r="NQD324" s="169"/>
      <c r="NQE324" s="169"/>
      <c r="NQF324" s="169"/>
      <c r="NQG324" s="169"/>
      <c r="NQH324" s="169"/>
      <c r="NQI324" s="169"/>
      <c r="NQJ324" s="169"/>
      <c r="NQK324" s="169"/>
      <c r="NQL324" s="169"/>
      <c r="NQM324" s="169"/>
      <c r="NQN324" s="169"/>
      <c r="NQO324" s="169"/>
      <c r="NQP324" s="169"/>
      <c r="NQQ324" s="169"/>
      <c r="NQR324" s="169"/>
      <c r="NQS324" s="169"/>
      <c r="NQT324" s="169"/>
      <c r="NQU324" s="169"/>
      <c r="NQV324" s="169"/>
      <c r="NQW324" s="169"/>
      <c r="NQX324" s="169"/>
      <c r="NQY324" s="169"/>
      <c r="NQZ324" s="169"/>
      <c r="NRA324" s="169"/>
      <c r="NRB324" s="169"/>
      <c r="NRC324" s="169"/>
      <c r="NRD324" s="169"/>
      <c r="NRE324" s="169"/>
      <c r="NRF324" s="169"/>
      <c r="NRG324" s="169"/>
      <c r="NRH324" s="169"/>
      <c r="NRI324" s="169"/>
      <c r="NRJ324" s="169"/>
      <c r="NRK324" s="169"/>
      <c r="NRL324" s="169"/>
      <c r="NRM324" s="169"/>
      <c r="NRN324" s="169"/>
      <c r="NRO324" s="169"/>
      <c r="NRP324" s="169"/>
      <c r="NRQ324" s="169"/>
      <c r="NRR324" s="169"/>
      <c r="NRS324" s="169"/>
      <c r="NRT324" s="169"/>
      <c r="NRU324" s="169"/>
      <c r="NRV324" s="169"/>
      <c r="NRW324" s="169"/>
      <c r="NRX324" s="169"/>
      <c r="NRY324" s="169"/>
      <c r="NRZ324" s="169"/>
      <c r="NSA324" s="169"/>
      <c r="NSB324" s="169"/>
      <c r="NSC324" s="169"/>
      <c r="NSD324" s="169"/>
      <c r="NSE324" s="169"/>
      <c r="NSF324" s="169"/>
      <c r="NSG324" s="169"/>
      <c r="NSH324" s="169"/>
      <c r="NSI324" s="169"/>
      <c r="NSJ324" s="169"/>
      <c r="NSK324" s="169"/>
      <c r="NSL324" s="169"/>
      <c r="NSM324" s="169"/>
      <c r="NSN324" s="169"/>
      <c r="NSO324" s="169"/>
      <c r="NSP324" s="169"/>
      <c r="NSQ324" s="169"/>
      <c r="NSR324" s="169"/>
      <c r="NSS324" s="169"/>
      <c r="NST324" s="169"/>
      <c r="NSU324" s="169"/>
      <c r="NSV324" s="169"/>
      <c r="NSW324" s="169"/>
      <c r="NSX324" s="169"/>
      <c r="NSY324" s="169"/>
      <c r="NSZ324" s="169"/>
      <c r="NTA324" s="169"/>
      <c r="NTB324" s="169"/>
      <c r="NTC324" s="169"/>
      <c r="NTD324" s="169"/>
      <c r="NTE324" s="169"/>
      <c r="NTF324" s="169"/>
      <c r="NTG324" s="169"/>
      <c r="NTH324" s="169"/>
      <c r="NTI324" s="169"/>
      <c r="NTJ324" s="169"/>
      <c r="NTK324" s="169"/>
      <c r="NTL324" s="169"/>
      <c r="NTM324" s="169"/>
      <c r="NTN324" s="169"/>
      <c r="NTO324" s="169"/>
      <c r="NTP324" s="169"/>
      <c r="NTQ324" s="169"/>
      <c r="NTR324" s="169"/>
      <c r="NTS324" s="169"/>
      <c r="NTT324" s="169"/>
      <c r="NTU324" s="169"/>
      <c r="NTV324" s="169"/>
      <c r="NTW324" s="169"/>
      <c r="NTX324" s="169"/>
      <c r="NTY324" s="169"/>
      <c r="NTZ324" s="169"/>
      <c r="NUA324" s="169"/>
      <c r="NUB324" s="169"/>
      <c r="NUC324" s="169"/>
      <c r="NUD324" s="169"/>
      <c r="NUE324" s="169"/>
      <c r="NUF324" s="169"/>
      <c r="NUG324" s="169"/>
      <c r="NUH324" s="169"/>
      <c r="NUI324" s="169"/>
      <c r="NUJ324" s="169"/>
      <c r="NUK324" s="169"/>
      <c r="NUL324" s="169"/>
      <c r="NUM324" s="169"/>
      <c r="NUN324" s="169"/>
      <c r="NUO324" s="169"/>
      <c r="NUP324" s="169"/>
      <c r="NUQ324" s="169"/>
      <c r="NUR324" s="169"/>
      <c r="NUS324" s="169"/>
      <c r="NUT324" s="169"/>
      <c r="NUU324" s="169"/>
      <c r="NUV324" s="169"/>
      <c r="NUW324" s="169"/>
      <c r="NUX324" s="169"/>
      <c r="NUY324" s="169"/>
      <c r="NUZ324" s="169"/>
      <c r="NVA324" s="169"/>
      <c r="NVB324" s="169"/>
      <c r="NVC324" s="169"/>
      <c r="NVD324" s="169"/>
      <c r="NVE324" s="169"/>
      <c r="NVF324" s="169"/>
      <c r="NVG324" s="169"/>
      <c r="NVH324" s="169"/>
      <c r="NVI324" s="169"/>
      <c r="NVJ324" s="169"/>
      <c r="NVK324" s="169"/>
      <c r="NVL324" s="169"/>
      <c r="NVM324" s="169"/>
      <c r="NVN324" s="169"/>
      <c r="NVO324" s="169"/>
      <c r="NVP324" s="169"/>
      <c r="NVQ324" s="169"/>
      <c r="NVR324" s="169"/>
      <c r="NVS324" s="169"/>
      <c r="NVT324" s="169"/>
      <c r="NVU324" s="169"/>
      <c r="NVV324" s="169"/>
      <c r="NVW324" s="169"/>
      <c r="NVX324" s="169"/>
      <c r="NVY324" s="169"/>
      <c r="NVZ324" s="169"/>
      <c r="NWA324" s="169"/>
      <c r="NWB324" s="169"/>
      <c r="NWC324" s="169"/>
      <c r="NWD324" s="169"/>
      <c r="NWE324" s="169"/>
      <c r="NWF324" s="169"/>
      <c r="NWG324" s="169"/>
      <c r="NWH324" s="169"/>
      <c r="NWI324" s="169"/>
      <c r="NWJ324" s="169"/>
      <c r="NWK324" s="169"/>
      <c r="NWL324" s="169"/>
      <c r="NWM324" s="169"/>
      <c r="NWN324" s="169"/>
      <c r="NWO324" s="169"/>
      <c r="NWP324" s="169"/>
      <c r="NWQ324" s="169"/>
      <c r="NWR324" s="169"/>
      <c r="NWS324" s="169"/>
      <c r="NWT324" s="169"/>
      <c r="NWU324" s="169"/>
      <c r="NWV324" s="169"/>
      <c r="NWW324" s="169"/>
      <c r="NWX324" s="169"/>
      <c r="NWY324" s="169"/>
      <c r="NWZ324" s="169"/>
      <c r="NXA324" s="169"/>
      <c r="NXB324" s="169"/>
      <c r="NXC324" s="169"/>
      <c r="NXD324" s="169"/>
      <c r="NXE324" s="169"/>
      <c r="NXF324" s="169"/>
      <c r="NXG324" s="169"/>
      <c r="NXH324" s="169"/>
      <c r="NXI324" s="169"/>
      <c r="NXJ324" s="169"/>
      <c r="NXK324" s="169"/>
      <c r="NXL324" s="169"/>
      <c r="NXM324" s="169"/>
      <c r="NXN324" s="169"/>
      <c r="NXO324" s="169"/>
      <c r="NXP324" s="169"/>
      <c r="NXQ324" s="169"/>
      <c r="NXR324" s="169"/>
      <c r="NXS324" s="169"/>
      <c r="NXT324" s="169"/>
      <c r="NXU324" s="169"/>
      <c r="NXV324" s="169"/>
      <c r="NXW324" s="169"/>
      <c r="NXX324" s="169"/>
      <c r="NXY324" s="169"/>
      <c r="NXZ324" s="169"/>
      <c r="NYA324" s="169"/>
      <c r="NYB324" s="169"/>
      <c r="NYC324" s="169"/>
      <c r="NYD324" s="169"/>
      <c r="NYE324" s="169"/>
      <c r="NYF324" s="169"/>
      <c r="NYG324" s="169"/>
      <c r="NYH324" s="169"/>
      <c r="NYI324" s="169"/>
      <c r="NYJ324" s="169"/>
      <c r="NYK324" s="169"/>
      <c r="NYL324" s="169"/>
      <c r="NYM324" s="169"/>
      <c r="NYN324" s="169"/>
      <c r="NYO324" s="169"/>
      <c r="NYP324" s="169"/>
      <c r="NYQ324" s="169"/>
      <c r="NYR324" s="169"/>
      <c r="NYS324" s="169"/>
      <c r="NYT324" s="169"/>
      <c r="NYU324" s="169"/>
      <c r="NYV324" s="169"/>
      <c r="NYW324" s="169"/>
      <c r="NYX324" s="169"/>
      <c r="NYY324" s="169"/>
      <c r="NYZ324" s="169"/>
      <c r="NZA324" s="169"/>
      <c r="NZB324" s="169"/>
      <c r="NZC324" s="169"/>
      <c r="NZD324" s="169"/>
      <c r="NZE324" s="169"/>
      <c r="NZF324" s="169"/>
      <c r="NZG324" s="169"/>
      <c r="NZH324" s="169"/>
      <c r="NZI324" s="169"/>
      <c r="NZJ324" s="169"/>
      <c r="NZK324" s="169"/>
      <c r="NZL324" s="169"/>
      <c r="NZM324" s="169"/>
      <c r="NZN324" s="169"/>
      <c r="NZO324" s="169"/>
      <c r="NZP324" s="169"/>
      <c r="NZQ324" s="169"/>
      <c r="NZR324" s="169"/>
      <c r="NZS324" s="169"/>
      <c r="NZT324" s="169"/>
      <c r="NZU324" s="169"/>
      <c r="NZV324" s="169"/>
      <c r="NZW324" s="169"/>
      <c r="NZX324" s="169"/>
      <c r="NZY324" s="169"/>
      <c r="NZZ324" s="169"/>
      <c r="OAA324" s="169"/>
      <c r="OAB324" s="169"/>
      <c r="OAC324" s="169"/>
      <c r="OAD324" s="169"/>
      <c r="OAE324" s="169"/>
      <c r="OAF324" s="169"/>
      <c r="OAG324" s="169"/>
      <c r="OAH324" s="169"/>
      <c r="OAI324" s="169"/>
      <c r="OAJ324" s="169"/>
      <c r="OAK324" s="169"/>
      <c r="OAL324" s="169"/>
      <c r="OAM324" s="169"/>
      <c r="OAN324" s="169"/>
      <c r="OAO324" s="169"/>
      <c r="OAP324" s="169"/>
      <c r="OAQ324" s="169"/>
      <c r="OAR324" s="169"/>
      <c r="OAS324" s="169"/>
      <c r="OAT324" s="169"/>
      <c r="OAU324" s="169"/>
      <c r="OAV324" s="169"/>
      <c r="OAW324" s="169"/>
      <c r="OAX324" s="169"/>
      <c r="OAY324" s="169"/>
      <c r="OAZ324" s="169"/>
      <c r="OBA324" s="169"/>
      <c r="OBB324" s="169"/>
      <c r="OBC324" s="169"/>
      <c r="OBD324" s="169"/>
      <c r="OBE324" s="169"/>
      <c r="OBF324" s="169"/>
      <c r="OBG324" s="169"/>
      <c r="OBH324" s="169"/>
      <c r="OBI324" s="169"/>
      <c r="OBJ324" s="169"/>
      <c r="OBK324" s="169"/>
      <c r="OBL324" s="169"/>
      <c r="OBM324" s="169"/>
      <c r="OBN324" s="169"/>
      <c r="OBO324" s="169"/>
      <c r="OBP324" s="169"/>
      <c r="OBQ324" s="169"/>
      <c r="OBR324" s="169"/>
      <c r="OBS324" s="169"/>
      <c r="OBT324" s="169"/>
      <c r="OBU324" s="169"/>
      <c r="OBV324" s="169"/>
      <c r="OBW324" s="169"/>
      <c r="OBX324" s="169"/>
      <c r="OBY324" s="169"/>
      <c r="OBZ324" s="169"/>
      <c r="OCA324" s="169"/>
      <c r="OCB324" s="169"/>
      <c r="OCC324" s="169"/>
      <c r="OCD324" s="169"/>
      <c r="OCE324" s="169"/>
      <c r="OCF324" s="169"/>
      <c r="OCG324" s="169"/>
      <c r="OCH324" s="169"/>
      <c r="OCI324" s="169"/>
      <c r="OCJ324" s="169"/>
      <c r="OCK324" s="169"/>
      <c r="OCL324" s="169"/>
      <c r="OCM324" s="169"/>
      <c r="OCN324" s="169"/>
      <c r="OCO324" s="169"/>
      <c r="OCP324" s="169"/>
      <c r="OCQ324" s="169"/>
      <c r="OCR324" s="169"/>
      <c r="OCS324" s="169"/>
      <c r="OCT324" s="169"/>
      <c r="OCU324" s="169"/>
      <c r="OCV324" s="169"/>
      <c r="OCW324" s="169"/>
      <c r="OCX324" s="169"/>
      <c r="OCY324" s="169"/>
      <c r="OCZ324" s="169"/>
      <c r="ODA324" s="169"/>
      <c r="ODB324" s="169"/>
      <c r="ODC324" s="169"/>
      <c r="ODD324" s="169"/>
      <c r="ODE324" s="169"/>
      <c r="ODF324" s="169"/>
      <c r="ODG324" s="169"/>
      <c r="ODH324" s="169"/>
      <c r="ODI324" s="169"/>
      <c r="ODJ324" s="169"/>
      <c r="ODK324" s="169"/>
      <c r="ODL324" s="169"/>
      <c r="ODM324" s="169"/>
      <c r="ODN324" s="169"/>
      <c r="ODO324" s="169"/>
      <c r="ODP324" s="169"/>
      <c r="ODQ324" s="169"/>
      <c r="ODR324" s="169"/>
      <c r="ODS324" s="169"/>
      <c r="ODT324" s="169"/>
      <c r="ODU324" s="169"/>
      <c r="ODV324" s="169"/>
      <c r="ODW324" s="169"/>
      <c r="ODX324" s="169"/>
      <c r="ODY324" s="169"/>
      <c r="ODZ324" s="169"/>
      <c r="OEA324" s="169"/>
      <c r="OEB324" s="169"/>
      <c r="OEC324" s="169"/>
      <c r="OED324" s="169"/>
      <c r="OEE324" s="169"/>
      <c r="OEF324" s="169"/>
      <c r="OEG324" s="169"/>
      <c r="OEH324" s="169"/>
      <c r="OEI324" s="169"/>
      <c r="OEJ324" s="169"/>
      <c r="OEK324" s="169"/>
      <c r="OEL324" s="169"/>
      <c r="OEM324" s="169"/>
      <c r="OEN324" s="169"/>
      <c r="OEO324" s="169"/>
      <c r="OEP324" s="169"/>
      <c r="OEQ324" s="169"/>
      <c r="OER324" s="169"/>
      <c r="OES324" s="169"/>
      <c r="OET324" s="169"/>
      <c r="OEU324" s="169"/>
      <c r="OEV324" s="169"/>
      <c r="OEW324" s="169"/>
      <c r="OEX324" s="169"/>
      <c r="OEY324" s="169"/>
      <c r="OEZ324" s="169"/>
      <c r="OFA324" s="169"/>
      <c r="OFB324" s="169"/>
      <c r="OFC324" s="169"/>
      <c r="OFD324" s="169"/>
      <c r="OFE324" s="169"/>
      <c r="OFF324" s="169"/>
      <c r="OFG324" s="169"/>
      <c r="OFH324" s="169"/>
      <c r="OFI324" s="169"/>
      <c r="OFJ324" s="169"/>
      <c r="OFK324" s="169"/>
      <c r="OFL324" s="169"/>
      <c r="OFM324" s="169"/>
      <c r="OFN324" s="169"/>
      <c r="OFO324" s="169"/>
      <c r="OFP324" s="169"/>
      <c r="OFQ324" s="169"/>
      <c r="OFR324" s="169"/>
      <c r="OFS324" s="169"/>
      <c r="OFT324" s="169"/>
      <c r="OFU324" s="169"/>
      <c r="OFV324" s="169"/>
      <c r="OFW324" s="169"/>
      <c r="OFX324" s="169"/>
      <c r="OFY324" s="169"/>
      <c r="OFZ324" s="169"/>
      <c r="OGA324" s="169"/>
      <c r="OGB324" s="169"/>
      <c r="OGC324" s="169"/>
      <c r="OGD324" s="169"/>
      <c r="OGE324" s="169"/>
      <c r="OGF324" s="169"/>
      <c r="OGG324" s="169"/>
      <c r="OGH324" s="169"/>
      <c r="OGI324" s="169"/>
      <c r="OGJ324" s="169"/>
      <c r="OGK324" s="169"/>
      <c r="OGL324" s="169"/>
      <c r="OGM324" s="169"/>
      <c r="OGN324" s="169"/>
      <c r="OGO324" s="169"/>
      <c r="OGP324" s="169"/>
      <c r="OGQ324" s="169"/>
      <c r="OGR324" s="169"/>
      <c r="OGS324" s="169"/>
      <c r="OGT324" s="169"/>
      <c r="OGU324" s="169"/>
      <c r="OGV324" s="169"/>
      <c r="OGW324" s="169"/>
      <c r="OGX324" s="169"/>
      <c r="OGY324" s="169"/>
      <c r="OGZ324" s="169"/>
      <c r="OHA324" s="169"/>
      <c r="OHB324" s="169"/>
      <c r="OHC324" s="169"/>
      <c r="OHD324" s="169"/>
      <c r="OHE324" s="169"/>
      <c r="OHF324" s="169"/>
      <c r="OHG324" s="169"/>
      <c r="OHH324" s="169"/>
      <c r="OHI324" s="169"/>
      <c r="OHJ324" s="169"/>
      <c r="OHK324" s="169"/>
      <c r="OHL324" s="169"/>
      <c r="OHM324" s="169"/>
      <c r="OHN324" s="169"/>
      <c r="OHO324" s="169"/>
      <c r="OHP324" s="169"/>
      <c r="OHQ324" s="169"/>
      <c r="OHR324" s="169"/>
      <c r="OHS324" s="169"/>
      <c r="OHT324" s="169"/>
      <c r="OHU324" s="169"/>
      <c r="OHV324" s="169"/>
      <c r="OHW324" s="169"/>
      <c r="OHX324" s="169"/>
      <c r="OHY324" s="169"/>
      <c r="OHZ324" s="169"/>
      <c r="OIA324" s="169"/>
      <c r="OIB324" s="169"/>
      <c r="OIC324" s="169"/>
      <c r="OID324" s="169"/>
      <c r="OIE324" s="169"/>
      <c r="OIF324" s="169"/>
      <c r="OIG324" s="169"/>
      <c r="OIH324" s="169"/>
      <c r="OII324" s="169"/>
      <c r="OIJ324" s="169"/>
      <c r="OIK324" s="169"/>
      <c r="OIL324" s="169"/>
      <c r="OIM324" s="169"/>
      <c r="OIN324" s="169"/>
      <c r="OIO324" s="169"/>
      <c r="OIP324" s="169"/>
      <c r="OIQ324" s="169"/>
      <c r="OIR324" s="169"/>
      <c r="OIS324" s="169"/>
      <c r="OIT324" s="169"/>
      <c r="OIU324" s="169"/>
      <c r="OIV324" s="169"/>
      <c r="OIW324" s="169"/>
      <c r="OIX324" s="169"/>
      <c r="OIY324" s="169"/>
      <c r="OIZ324" s="169"/>
      <c r="OJA324" s="169"/>
      <c r="OJB324" s="169"/>
      <c r="OJC324" s="169"/>
      <c r="OJD324" s="169"/>
      <c r="OJE324" s="169"/>
      <c r="OJF324" s="169"/>
      <c r="OJG324" s="169"/>
      <c r="OJH324" s="169"/>
      <c r="OJI324" s="169"/>
      <c r="OJJ324" s="169"/>
      <c r="OJK324" s="169"/>
      <c r="OJL324" s="169"/>
      <c r="OJM324" s="169"/>
      <c r="OJN324" s="169"/>
      <c r="OJO324" s="169"/>
      <c r="OJP324" s="169"/>
      <c r="OJQ324" s="169"/>
      <c r="OJR324" s="169"/>
      <c r="OJS324" s="169"/>
      <c r="OJT324" s="169"/>
      <c r="OJU324" s="169"/>
      <c r="OJV324" s="169"/>
      <c r="OJW324" s="169"/>
      <c r="OJX324" s="169"/>
      <c r="OJY324" s="169"/>
      <c r="OJZ324" s="169"/>
      <c r="OKA324" s="169"/>
      <c r="OKB324" s="169"/>
      <c r="OKC324" s="169"/>
      <c r="OKD324" s="169"/>
      <c r="OKE324" s="169"/>
      <c r="OKF324" s="169"/>
      <c r="OKG324" s="169"/>
      <c r="OKH324" s="169"/>
      <c r="OKI324" s="169"/>
      <c r="OKJ324" s="169"/>
      <c r="OKK324" s="169"/>
      <c r="OKL324" s="169"/>
      <c r="OKM324" s="169"/>
      <c r="OKN324" s="169"/>
      <c r="OKO324" s="169"/>
      <c r="OKP324" s="169"/>
      <c r="OKQ324" s="169"/>
      <c r="OKR324" s="169"/>
      <c r="OKS324" s="169"/>
      <c r="OKT324" s="169"/>
      <c r="OKU324" s="169"/>
      <c r="OKV324" s="169"/>
      <c r="OKW324" s="169"/>
      <c r="OKX324" s="169"/>
      <c r="OKY324" s="169"/>
      <c r="OKZ324" s="169"/>
      <c r="OLA324" s="169"/>
      <c r="OLB324" s="169"/>
      <c r="OLC324" s="169"/>
      <c r="OLD324" s="169"/>
      <c r="OLE324" s="169"/>
      <c r="OLF324" s="169"/>
      <c r="OLG324" s="169"/>
      <c r="OLH324" s="169"/>
      <c r="OLI324" s="169"/>
      <c r="OLJ324" s="169"/>
      <c r="OLK324" s="169"/>
      <c r="OLL324" s="169"/>
      <c r="OLM324" s="169"/>
      <c r="OLN324" s="169"/>
      <c r="OLO324" s="169"/>
      <c r="OLP324" s="169"/>
      <c r="OLQ324" s="169"/>
      <c r="OLR324" s="169"/>
      <c r="OLS324" s="169"/>
      <c r="OLT324" s="169"/>
      <c r="OLU324" s="169"/>
      <c r="OLV324" s="169"/>
      <c r="OLW324" s="169"/>
      <c r="OLX324" s="169"/>
      <c r="OLY324" s="169"/>
      <c r="OLZ324" s="169"/>
      <c r="OMA324" s="169"/>
      <c r="OMB324" s="169"/>
      <c r="OMC324" s="169"/>
      <c r="OMD324" s="169"/>
      <c r="OME324" s="169"/>
      <c r="OMF324" s="169"/>
      <c r="OMG324" s="169"/>
      <c r="OMH324" s="169"/>
      <c r="OMI324" s="169"/>
      <c r="OMJ324" s="169"/>
      <c r="OMK324" s="169"/>
      <c r="OML324" s="169"/>
      <c r="OMM324" s="169"/>
      <c r="OMN324" s="169"/>
      <c r="OMO324" s="169"/>
      <c r="OMP324" s="169"/>
      <c r="OMQ324" s="169"/>
      <c r="OMR324" s="169"/>
      <c r="OMS324" s="169"/>
      <c r="OMT324" s="169"/>
      <c r="OMU324" s="169"/>
      <c r="OMV324" s="169"/>
      <c r="OMW324" s="169"/>
      <c r="OMX324" s="169"/>
      <c r="OMY324" s="169"/>
      <c r="OMZ324" s="169"/>
      <c r="ONA324" s="169"/>
      <c r="ONB324" s="169"/>
      <c r="ONC324" s="169"/>
      <c r="OND324" s="169"/>
      <c r="ONE324" s="169"/>
      <c r="ONF324" s="169"/>
      <c r="ONG324" s="169"/>
      <c r="ONH324" s="169"/>
      <c r="ONI324" s="169"/>
      <c r="ONJ324" s="169"/>
      <c r="ONK324" s="169"/>
      <c r="ONL324" s="169"/>
      <c r="ONM324" s="169"/>
      <c r="ONN324" s="169"/>
      <c r="ONO324" s="169"/>
      <c r="ONP324" s="169"/>
      <c r="ONQ324" s="169"/>
      <c r="ONR324" s="169"/>
      <c r="ONS324" s="169"/>
      <c r="ONT324" s="169"/>
      <c r="ONU324" s="169"/>
      <c r="ONV324" s="169"/>
      <c r="ONW324" s="169"/>
      <c r="ONX324" s="169"/>
      <c r="ONY324" s="169"/>
      <c r="ONZ324" s="169"/>
      <c r="OOA324" s="169"/>
      <c r="OOB324" s="169"/>
      <c r="OOC324" s="169"/>
      <c r="OOD324" s="169"/>
      <c r="OOE324" s="169"/>
      <c r="OOF324" s="169"/>
      <c r="OOG324" s="169"/>
      <c r="OOH324" s="169"/>
      <c r="OOI324" s="169"/>
      <c r="OOJ324" s="169"/>
      <c r="OOK324" s="169"/>
      <c r="OOL324" s="169"/>
      <c r="OOM324" s="169"/>
      <c r="OON324" s="169"/>
      <c r="OOO324" s="169"/>
      <c r="OOP324" s="169"/>
      <c r="OOQ324" s="169"/>
      <c r="OOR324" s="169"/>
      <c r="OOS324" s="169"/>
      <c r="OOT324" s="169"/>
      <c r="OOU324" s="169"/>
      <c r="OOV324" s="169"/>
      <c r="OOW324" s="169"/>
      <c r="OOX324" s="169"/>
      <c r="OOY324" s="169"/>
      <c r="OOZ324" s="169"/>
      <c r="OPA324" s="169"/>
      <c r="OPB324" s="169"/>
      <c r="OPC324" s="169"/>
      <c r="OPD324" s="169"/>
      <c r="OPE324" s="169"/>
      <c r="OPF324" s="169"/>
      <c r="OPG324" s="169"/>
      <c r="OPH324" s="169"/>
      <c r="OPI324" s="169"/>
      <c r="OPJ324" s="169"/>
      <c r="OPK324" s="169"/>
      <c r="OPL324" s="169"/>
      <c r="OPM324" s="169"/>
      <c r="OPN324" s="169"/>
      <c r="OPO324" s="169"/>
      <c r="OPP324" s="169"/>
      <c r="OPQ324" s="169"/>
      <c r="OPR324" s="169"/>
      <c r="OPS324" s="169"/>
      <c r="OPT324" s="169"/>
      <c r="OPU324" s="169"/>
      <c r="OPV324" s="169"/>
      <c r="OPW324" s="169"/>
      <c r="OPX324" s="169"/>
      <c r="OPY324" s="169"/>
      <c r="OPZ324" s="169"/>
      <c r="OQA324" s="169"/>
      <c r="OQB324" s="169"/>
      <c r="OQC324" s="169"/>
      <c r="OQD324" s="169"/>
      <c r="OQE324" s="169"/>
      <c r="OQF324" s="169"/>
      <c r="OQG324" s="169"/>
      <c r="OQH324" s="169"/>
      <c r="OQI324" s="169"/>
      <c r="OQJ324" s="169"/>
      <c r="OQK324" s="169"/>
      <c r="OQL324" s="169"/>
      <c r="OQM324" s="169"/>
      <c r="OQN324" s="169"/>
      <c r="OQO324" s="169"/>
      <c r="OQP324" s="169"/>
      <c r="OQQ324" s="169"/>
      <c r="OQR324" s="169"/>
      <c r="OQS324" s="169"/>
      <c r="OQT324" s="169"/>
      <c r="OQU324" s="169"/>
      <c r="OQV324" s="169"/>
      <c r="OQW324" s="169"/>
      <c r="OQX324" s="169"/>
      <c r="OQY324" s="169"/>
      <c r="OQZ324" s="169"/>
      <c r="ORA324" s="169"/>
      <c r="ORB324" s="169"/>
      <c r="ORC324" s="169"/>
      <c r="ORD324" s="169"/>
      <c r="ORE324" s="169"/>
      <c r="ORF324" s="169"/>
      <c r="ORG324" s="169"/>
      <c r="ORH324" s="169"/>
      <c r="ORI324" s="169"/>
      <c r="ORJ324" s="169"/>
      <c r="ORK324" s="169"/>
      <c r="ORL324" s="169"/>
      <c r="ORM324" s="169"/>
      <c r="ORN324" s="169"/>
      <c r="ORO324" s="169"/>
      <c r="ORP324" s="169"/>
      <c r="ORQ324" s="169"/>
      <c r="ORR324" s="169"/>
      <c r="ORS324" s="169"/>
      <c r="ORT324" s="169"/>
      <c r="ORU324" s="169"/>
      <c r="ORV324" s="169"/>
      <c r="ORW324" s="169"/>
      <c r="ORX324" s="169"/>
      <c r="ORY324" s="169"/>
      <c r="ORZ324" s="169"/>
      <c r="OSA324" s="169"/>
      <c r="OSB324" s="169"/>
      <c r="OSC324" s="169"/>
      <c r="OSD324" s="169"/>
      <c r="OSE324" s="169"/>
      <c r="OSF324" s="169"/>
      <c r="OSG324" s="169"/>
      <c r="OSH324" s="169"/>
      <c r="OSI324" s="169"/>
      <c r="OSJ324" s="169"/>
      <c r="OSK324" s="169"/>
      <c r="OSL324" s="169"/>
      <c r="OSM324" s="169"/>
      <c r="OSN324" s="169"/>
      <c r="OSO324" s="169"/>
      <c r="OSP324" s="169"/>
      <c r="OSQ324" s="169"/>
      <c r="OSR324" s="169"/>
      <c r="OSS324" s="169"/>
      <c r="OST324" s="169"/>
      <c r="OSU324" s="169"/>
      <c r="OSV324" s="169"/>
      <c r="OSW324" s="169"/>
      <c r="OSX324" s="169"/>
      <c r="OSY324" s="169"/>
      <c r="OSZ324" s="169"/>
      <c r="OTA324" s="169"/>
      <c r="OTB324" s="169"/>
      <c r="OTC324" s="169"/>
      <c r="OTD324" s="169"/>
      <c r="OTE324" s="169"/>
      <c r="OTF324" s="169"/>
      <c r="OTG324" s="169"/>
      <c r="OTH324" s="169"/>
      <c r="OTI324" s="169"/>
      <c r="OTJ324" s="169"/>
      <c r="OTK324" s="169"/>
      <c r="OTL324" s="169"/>
      <c r="OTM324" s="169"/>
      <c r="OTN324" s="169"/>
      <c r="OTO324" s="169"/>
      <c r="OTP324" s="169"/>
      <c r="OTQ324" s="169"/>
      <c r="OTR324" s="169"/>
      <c r="OTS324" s="169"/>
      <c r="OTT324" s="169"/>
      <c r="OTU324" s="169"/>
      <c r="OTV324" s="169"/>
      <c r="OTW324" s="169"/>
      <c r="OTX324" s="169"/>
      <c r="OTY324" s="169"/>
      <c r="OTZ324" s="169"/>
      <c r="OUA324" s="169"/>
      <c r="OUB324" s="169"/>
      <c r="OUC324" s="169"/>
      <c r="OUD324" s="169"/>
      <c r="OUE324" s="169"/>
      <c r="OUF324" s="169"/>
      <c r="OUG324" s="169"/>
      <c r="OUH324" s="169"/>
      <c r="OUI324" s="169"/>
      <c r="OUJ324" s="169"/>
      <c r="OUK324" s="169"/>
      <c r="OUL324" s="169"/>
      <c r="OUM324" s="169"/>
      <c r="OUN324" s="169"/>
      <c r="OUO324" s="169"/>
      <c r="OUP324" s="169"/>
      <c r="OUQ324" s="169"/>
      <c r="OUR324" s="169"/>
      <c r="OUS324" s="169"/>
      <c r="OUT324" s="169"/>
      <c r="OUU324" s="169"/>
      <c r="OUV324" s="169"/>
      <c r="OUW324" s="169"/>
      <c r="OUX324" s="169"/>
      <c r="OUY324" s="169"/>
      <c r="OUZ324" s="169"/>
      <c r="OVA324" s="169"/>
      <c r="OVB324" s="169"/>
      <c r="OVC324" s="169"/>
      <c r="OVD324" s="169"/>
      <c r="OVE324" s="169"/>
      <c r="OVF324" s="169"/>
      <c r="OVG324" s="169"/>
      <c r="OVH324" s="169"/>
      <c r="OVI324" s="169"/>
      <c r="OVJ324" s="169"/>
      <c r="OVK324" s="169"/>
      <c r="OVL324" s="169"/>
      <c r="OVM324" s="169"/>
      <c r="OVN324" s="169"/>
      <c r="OVO324" s="169"/>
      <c r="OVP324" s="169"/>
      <c r="OVQ324" s="169"/>
      <c r="OVR324" s="169"/>
      <c r="OVS324" s="169"/>
      <c r="OVT324" s="169"/>
      <c r="OVU324" s="169"/>
      <c r="OVV324" s="169"/>
      <c r="OVW324" s="169"/>
      <c r="OVX324" s="169"/>
      <c r="OVY324" s="169"/>
      <c r="OVZ324" s="169"/>
      <c r="OWA324" s="169"/>
      <c r="OWB324" s="169"/>
      <c r="OWC324" s="169"/>
      <c r="OWD324" s="169"/>
      <c r="OWE324" s="169"/>
      <c r="OWF324" s="169"/>
      <c r="OWG324" s="169"/>
      <c r="OWH324" s="169"/>
      <c r="OWI324" s="169"/>
      <c r="OWJ324" s="169"/>
      <c r="OWK324" s="169"/>
      <c r="OWL324" s="169"/>
      <c r="OWM324" s="169"/>
      <c r="OWN324" s="169"/>
      <c r="OWO324" s="169"/>
      <c r="OWP324" s="169"/>
      <c r="OWQ324" s="169"/>
      <c r="OWR324" s="169"/>
      <c r="OWS324" s="169"/>
      <c r="OWT324" s="169"/>
      <c r="OWU324" s="169"/>
      <c r="OWV324" s="169"/>
      <c r="OWW324" s="169"/>
      <c r="OWX324" s="169"/>
      <c r="OWY324" s="169"/>
      <c r="OWZ324" s="169"/>
      <c r="OXA324" s="169"/>
      <c r="OXB324" s="169"/>
      <c r="OXC324" s="169"/>
      <c r="OXD324" s="169"/>
      <c r="OXE324" s="169"/>
      <c r="OXF324" s="169"/>
      <c r="OXG324" s="169"/>
      <c r="OXH324" s="169"/>
      <c r="OXI324" s="169"/>
      <c r="OXJ324" s="169"/>
      <c r="OXK324" s="169"/>
      <c r="OXL324" s="169"/>
      <c r="OXM324" s="169"/>
      <c r="OXN324" s="169"/>
      <c r="OXO324" s="169"/>
      <c r="OXP324" s="169"/>
      <c r="OXQ324" s="169"/>
      <c r="OXR324" s="169"/>
      <c r="OXS324" s="169"/>
      <c r="OXT324" s="169"/>
      <c r="OXU324" s="169"/>
      <c r="OXV324" s="169"/>
      <c r="OXW324" s="169"/>
      <c r="OXX324" s="169"/>
      <c r="OXY324" s="169"/>
      <c r="OXZ324" s="169"/>
      <c r="OYA324" s="169"/>
      <c r="OYB324" s="169"/>
      <c r="OYC324" s="169"/>
      <c r="OYD324" s="169"/>
      <c r="OYE324" s="169"/>
      <c r="OYF324" s="169"/>
      <c r="OYG324" s="169"/>
      <c r="OYH324" s="169"/>
      <c r="OYI324" s="169"/>
      <c r="OYJ324" s="169"/>
      <c r="OYK324" s="169"/>
      <c r="OYL324" s="169"/>
      <c r="OYM324" s="169"/>
      <c r="OYN324" s="169"/>
      <c r="OYO324" s="169"/>
      <c r="OYP324" s="169"/>
      <c r="OYQ324" s="169"/>
      <c r="OYR324" s="169"/>
      <c r="OYS324" s="169"/>
      <c r="OYT324" s="169"/>
      <c r="OYU324" s="169"/>
      <c r="OYV324" s="169"/>
      <c r="OYW324" s="169"/>
      <c r="OYX324" s="169"/>
      <c r="OYY324" s="169"/>
      <c r="OYZ324" s="169"/>
      <c r="OZA324" s="169"/>
      <c r="OZB324" s="169"/>
      <c r="OZC324" s="169"/>
      <c r="OZD324" s="169"/>
      <c r="OZE324" s="169"/>
      <c r="OZF324" s="169"/>
      <c r="OZG324" s="169"/>
      <c r="OZH324" s="169"/>
      <c r="OZI324" s="169"/>
      <c r="OZJ324" s="169"/>
      <c r="OZK324" s="169"/>
      <c r="OZL324" s="169"/>
      <c r="OZM324" s="169"/>
      <c r="OZN324" s="169"/>
      <c r="OZO324" s="169"/>
      <c r="OZP324" s="169"/>
      <c r="OZQ324" s="169"/>
      <c r="OZR324" s="169"/>
      <c r="OZS324" s="169"/>
      <c r="OZT324" s="169"/>
      <c r="OZU324" s="169"/>
      <c r="OZV324" s="169"/>
      <c r="OZW324" s="169"/>
      <c r="OZX324" s="169"/>
      <c r="OZY324" s="169"/>
      <c r="OZZ324" s="169"/>
      <c r="PAA324" s="169"/>
      <c r="PAB324" s="169"/>
      <c r="PAC324" s="169"/>
      <c r="PAD324" s="169"/>
      <c r="PAE324" s="169"/>
      <c r="PAF324" s="169"/>
      <c r="PAG324" s="169"/>
      <c r="PAH324" s="169"/>
      <c r="PAI324" s="169"/>
      <c r="PAJ324" s="169"/>
      <c r="PAK324" s="169"/>
      <c r="PAL324" s="169"/>
      <c r="PAM324" s="169"/>
      <c r="PAN324" s="169"/>
      <c r="PAO324" s="169"/>
      <c r="PAP324" s="169"/>
      <c r="PAQ324" s="169"/>
      <c r="PAR324" s="169"/>
      <c r="PAS324" s="169"/>
      <c r="PAT324" s="169"/>
      <c r="PAU324" s="169"/>
      <c r="PAV324" s="169"/>
      <c r="PAW324" s="169"/>
      <c r="PAX324" s="169"/>
      <c r="PAY324" s="169"/>
      <c r="PAZ324" s="169"/>
      <c r="PBA324" s="169"/>
      <c r="PBB324" s="169"/>
      <c r="PBC324" s="169"/>
      <c r="PBD324" s="169"/>
      <c r="PBE324" s="169"/>
      <c r="PBF324" s="169"/>
      <c r="PBG324" s="169"/>
      <c r="PBH324" s="169"/>
      <c r="PBI324" s="169"/>
      <c r="PBJ324" s="169"/>
      <c r="PBK324" s="169"/>
      <c r="PBL324" s="169"/>
      <c r="PBM324" s="169"/>
      <c r="PBN324" s="169"/>
      <c r="PBO324" s="169"/>
      <c r="PBP324" s="169"/>
      <c r="PBQ324" s="169"/>
      <c r="PBR324" s="169"/>
      <c r="PBS324" s="169"/>
      <c r="PBT324" s="169"/>
      <c r="PBU324" s="169"/>
      <c r="PBV324" s="169"/>
      <c r="PBW324" s="169"/>
      <c r="PBX324" s="169"/>
      <c r="PBY324" s="169"/>
      <c r="PBZ324" s="169"/>
      <c r="PCA324" s="169"/>
      <c r="PCB324" s="169"/>
      <c r="PCC324" s="169"/>
      <c r="PCD324" s="169"/>
      <c r="PCE324" s="169"/>
      <c r="PCF324" s="169"/>
      <c r="PCG324" s="169"/>
      <c r="PCH324" s="169"/>
      <c r="PCI324" s="169"/>
      <c r="PCJ324" s="169"/>
      <c r="PCK324" s="169"/>
      <c r="PCL324" s="169"/>
      <c r="PCM324" s="169"/>
      <c r="PCN324" s="169"/>
      <c r="PCO324" s="169"/>
      <c r="PCP324" s="169"/>
      <c r="PCQ324" s="169"/>
      <c r="PCR324" s="169"/>
      <c r="PCS324" s="169"/>
      <c r="PCT324" s="169"/>
      <c r="PCU324" s="169"/>
      <c r="PCV324" s="169"/>
      <c r="PCW324" s="169"/>
      <c r="PCX324" s="169"/>
      <c r="PCY324" s="169"/>
      <c r="PCZ324" s="169"/>
      <c r="PDA324" s="169"/>
      <c r="PDB324" s="169"/>
      <c r="PDC324" s="169"/>
      <c r="PDD324" s="169"/>
      <c r="PDE324" s="169"/>
      <c r="PDF324" s="169"/>
      <c r="PDG324" s="169"/>
      <c r="PDH324" s="169"/>
      <c r="PDI324" s="169"/>
      <c r="PDJ324" s="169"/>
      <c r="PDK324" s="169"/>
      <c r="PDL324" s="169"/>
      <c r="PDM324" s="169"/>
      <c r="PDN324" s="169"/>
      <c r="PDO324" s="169"/>
      <c r="PDP324" s="169"/>
      <c r="PDQ324" s="169"/>
      <c r="PDR324" s="169"/>
      <c r="PDS324" s="169"/>
      <c r="PDT324" s="169"/>
      <c r="PDU324" s="169"/>
      <c r="PDV324" s="169"/>
      <c r="PDW324" s="169"/>
      <c r="PDX324" s="169"/>
      <c r="PDY324" s="169"/>
      <c r="PDZ324" s="169"/>
      <c r="PEA324" s="169"/>
      <c r="PEB324" s="169"/>
      <c r="PEC324" s="169"/>
      <c r="PED324" s="169"/>
      <c r="PEE324" s="169"/>
      <c r="PEF324" s="169"/>
      <c r="PEG324" s="169"/>
      <c r="PEH324" s="169"/>
      <c r="PEI324" s="169"/>
      <c r="PEJ324" s="169"/>
      <c r="PEK324" s="169"/>
      <c r="PEL324" s="169"/>
      <c r="PEM324" s="169"/>
      <c r="PEN324" s="169"/>
      <c r="PEO324" s="169"/>
      <c r="PEP324" s="169"/>
      <c r="PEQ324" s="169"/>
      <c r="PER324" s="169"/>
      <c r="PES324" s="169"/>
      <c r="PET324" s="169"/>
      <c r="PEU324" s="169"/>
      <c r="PEV324" s="169"/>
      <c r="PEW324" s="169"/>
      <c r="PEX324" s="169"/>
      <c r="PEY324" s="169"/>
      <c r="PEZ324" s="169"/>
      <c r="PFA324" s="169"/>
      <c r="PFB324" s="169"/>
      <c r="PFC324" s="169"/>
      <c r="PFD324" s="169"/>
      <c r="PFE324" s="169"/>
      <c r="PFF324" s="169"/>
      <c r="PFG324" s="169"/>
      <c r="PFH324" s="169"/>
      <c r="PFI324" s="169"/>
      <c r="PFJ324" s="169"/>
      <c r="PFK324" s="169"/>
      <c r="PFL324" s="169"/>
      <c r="PFM324" s="169"/>
      <c r="PFN324" s="169"/>
      <c r="PFO324" s="169"/>
      <c r="PFP324" s="169"/>
      <c r="PFQ324" s="169"/>
      <c r="PFR324" s="169"/>
      <c r="PFS324" s="169"/>
      <c r="PFT324" s="169"/>
      <c r="PFU324" s="169"/>
      <c r="PFV324" s="169"/>
      <c r="PFW324" s="169"/>
      <c r="PFX324" s="169"/>
      <c r="PFY324" s="169"/>
      <c r="PFZ324" s="169"/>
      <c r="PGA324" s="169"/>
      <c r="PGB324" s="169"/>
      <c r="PGC324" s="169"/>
      <c r="PGD324" s="169"/>
      <c r="PGE324" s="169"/>
      <c r="PGF324" s="169"/>
      <c r="PGG324" s="169"/>
      <c r="PGH324" s="169"/>
      <c r="PGI324" s="169"/>
      <c r="PGJ324" s="169"/>
      <c r="PGK324" s="169"/>
      <c r="PGL324" s="169"/>
      <c r="PGM324" s="169"/>
      <c r="PGN324" s="169"/>
      <c r="PGO324" s="169"/>
      <c r="PGP324" s="169"/>
      <c r="PGQ324" s="169"/>
      <c r="PGR324" s="169"/>
      <c r="PGS324" s="169"/>
      <c r="PGT324" s="169"/>
      <c r="PGU324" s="169"/>
      <c r="PGV324" s="169"/>
      <c r="PGW324" s="169"/>
      <c r="PGX324" s="169"/>
      <c r="PGY324" s="169"/>
      <c r="PGZ324" s="169"/>
      <c r="PHA324" s="169"/>
      <c r="PHB324" s="169"/>
      <c r="PHC324" s="169"/>
      <c r="PHD324" s="169"/>
      <c r="PHE324" s="169"/>
      <c r="PHF324" s="169"/>
      <c r="PHG324" s="169"/>
      <c r="PHH324" s="169"/>
      <c r="PHI324" s="169"/>
      <c r="PHJ324" s="169"/>
      <c r="PHK324" s="169"/>
      <c r="PHL324" s="169"/>
      <c r="PHM324" s="169"/>
      <c r="PHN324" s="169"/>
      <c r="PHO324" s="169"/>
      <c r="PHP324" s="169"/>
      <c r="PHQ324" s="169"/>
      <c r="PHR324" s="169"/>
      <c r="PHS324" s="169"/>
      <c r="PHT324" s="169"/>
      <c r="PHU324" s="169"/>
      <c r="PHV324" s="169"/>
      <c r="PHW324" s="169"/>
      <c r="PHX324" s="169"/>
      <c r="PHY324" s="169"/>
      <c r="PHZ324" s="169"/>
      <c r="PIA324" s="169"/>
      <c r="PIB324" s="169"/>
      <c r="PIC324" s="169"/>
      <c r="PID324" s="169"/>
      <c r="PIE324" s="169"/>
      <c r="PIF324" s="169"/>
      <c r="PIG324" s="169"/>
      <c r="PIH324" s="169"/>
      <c r="PII324" s="169"/>
      <c r="PIJ324" s="169"/>
      <c r="PIK324" s="169"/>
      <c r="PIL324" s="169"/>
      <c r="PIM324" s="169"/>
      <c r="PIN324" s="169"/>
      <c r="PIO324" s="169"/>
      <c r="PIP324" s="169"/>
      <c r="PIQ324" s="169"/>
      <c r="PIR324" s="169"/>
      <c r="PIS324" s="169"/>
      <c r="PIT324" s="169"/>
      <c r="PIU324" s="169"/>
      <c r="PIV324" s="169"/>
      <c r="PIW324" s="169"/>
      <c r="PIX324" s="169"/>
      <c r="PIY324" s="169"/>
      <c r="PIZ324" s="169"/>
      <c r="PJA324" s="169"/>
      <c r="PJB324" s="169"/>
      <c r="PJC324" s="169"/>
      <c r="PJD324" s="169"/>
      <c r="PJE324" s="169"/>
      <c r="PJF324" s="169"/>
      <c r="PJG324" s="169"/>
      <c r="PJH324" s="169"/>
      <c r="PJI324" s="169"/>
      <c r="PJJ324" s="169"/>
      <c r="PJK324" s="169"/>
      <c r="PJL324" s="169"/>
      <c r="PJM324" s="169"/>
      <c r="PJN324" s="169"/>
      <c r="PJO324" s="169"/>
      <c r="PJP324" s="169"/>
      <c r="PJQ324" s="169"/>
      <c r="PJR324" s="169"/>
      <c r="PJS324" s="169"/>
      <c r="PJT324" s="169"/>
      <c r="PJU324" s="169"/>
      <c r="PJV324" s="169"/>
      <c r="PJW324" s="169"/>
      <c r="PJX324" s="169"/>
      <c r="PJY324" s="169"/>
      <c r="PJZ324" s="169"/>
      <c r="PKA324" s="169"/>
      <c r="PKB324" s="169"/>
      <c r="PKC324" s="169"/>
      <c r="PKD324" s="169"/>
      <c r="PKE324" s="169"/>
      <c r="PKF324" s="169"/>
      <c r="PKG324" s="169"/>
      <c r="PKH324" s="169"/>
      <c r="PKI324" s="169"/>
      <c r="PKJ324" s="169"/>
      <c r="PKK324" s="169"/>
      <c r="PKL324" s="169"/>
      <c r="PKM324" s="169"/>
      <c r="PKN324" s="169"/>
      <c r="PKO324" s="169"/>
      <c r="PKP324" s="169"/>
      <c r="PKQ324" s="169"/>
      <c r="PKR324" s="169"/>
      <c r="PKS324" s="169"/>
      <c r="PKT324" s="169"/>
      <c r="PKU324" s="169"/>
      <c r="PKV324" s="169"/>
      <c r="PKW324" s="169"/>
      <c r="PKX324" s="169"/>
      <c r="PKY324" s="169"/>
      <c r="PKZ324" s="169"/>
      <c r="PLA324" s="169"/>
      <c r="PLB324" s="169"/>
      <c r="PLC324" s="169"/>
      <c r="PLD324" s="169"/>
      <c r="PLE324" s="169"/>
      <c r="PLF324" s="169"/>
      <c r="PLG324" s="169"/>
      <c r="PLH324" s="169"/>
      <c r="PLI324" s="169"/>
      <c r="PLJ324" s="169"/>
      <c r="PLK324" s="169"/>
      <c r="PLL324" s="169"/>
      <c r="PLM324" s="169"/>
      <c r="PLN324" s="169"/>
      <c r="PLO324" s="169"/>
      <c r="PLP324" s="169"/>
      <c r="PLQ324" s="169"/>
      <c r="PLR324" s="169"/>
      <c r="PLS324" s="169"/>
      <c r="PLT324" s="169"/>
      <c r="PLU324" s="169"/>
      <c r="PLV324" s="169"/>
      <c r="PLW324" s="169"/>
      <c r="PLX324" s="169"/>
      <c r="PLY324" s="169"/>
      <c r="PLZ324" s="169"/>
      <c r="PMA324" s="169"/>
      <c r="PMB324" s="169"/>
      <c r="PMC324" s="169"/>
      <c r="PMD324" s="169"/>
      <c r="PME324" s="169"/>
      <c r="PMF324" s="169"/>
      <c r="PMG324" s="169"/>
      <c r="PMH324" s="169"/>
      <c r="PMI324" s="169"/>
      <c r="PMJ324" s="169"/>
      <c r="PMK324" s="169"/>
      <c r="PML324" s="169"/>
      <c r="PMM324" s="169"/>
      <c r="PMN324" s="169"/>
      <c r="PMO324" s="169"/>
      <c r="PMP324" s="169"/>
      <c r="PMQ324" s="169"/>
      <c r="PMR324" s="169"/>
      <c r="PMS324" s="169"/>
      <c r="PMT324" s="169"/>
      <c r="PMU324" s="169"/>
      <c r="PMV324" s="169"/>
      <c r="PMW324" s="169"/>
      <c r="PMX324" s="169"/>
      <c r="PMY324" s="169"/>
      <c r="PMZ324" s="169"/>
      <c r="PNA324" s="169"/>
      <c r="PNB324" s="169"/>
      <c r="PNC324" s="169"/>
      <c r="PND324" s="169"/>
      <c r="PNE324" s="169"/>
      <c r="PNF324" s="169"/>
      <c r="PNG324" s="169"/>
      <c r="PNH324" s="169"/>
      <c r="PNI324" s="169"/>
      <c r="PNJ324" s="169"/>
      <c r="PNK324" s="169"/>
      <c r="PNL324" s="169"/>
      <c r="PNM324" s="169"/>
      <c r="PNN324" s="169"/>
      <c r="PNO324" s="169"/>
      <c r="PNP324" s="169"/>
      <c r="PNQ324" s="169"/>
      <c r="PNR324" s="169"/>
      <c r="PNS324" s="169"/>
      <c r="PNT324" s="169"/>
      <c r="PNU324" s="169"/>
      <c r="PNV324" s="169"/>
      <c r="PNW324" s="169"/>
      <c r="PNX324" s="169"/>
      <c r="PNY324" s="169"/>
      <c r="PNZ324" s="169"/>
      <c r="POA324" s="169"/>
      <c r="POB324" s="169"/>
      <c r="POC324" s="169"/>
      <c r="POD324" s="169"/>
      <c r="POE324" s="169"/>
      <c r="POF324" s="169"/>
      <c r="POG324" s="169"/>
      <c r="POH324" s="169"/>
      <c r="POI324" s="169"/>
      <c r="POJ324" s="169"/>
      <c r="POK324" s="169"/>
      <c r="POL324" s="169"/>
      <c r="POM324" s="169"/>
      <c r="PON324" s="169"/>
      <c r="POO324" s="169"/>
      <c r="POP324" s="169"/>
      <c r="POQ324" s="169"/>
      <c r="POR324" s="169"/>
      <c r="POS324" s="169"/>
      <c r="POT324" s="169"/>
      <c r="POU324" s="169"/>
      <c r="POV324" s="169"/>
      <c r="POW324" s="169"/>
      <c r="POX324" s="169"/>
      <c r="POY324" s="169"/>
      <c r="POZ324" s="169"/>
      <c r="PPA324" s="169"/>
      <c r="PPB324" s="169"/>
      <c r="PPC324" s="169"/>
      <c r="PPD324" s="169"/>
      <c r="PPE324" s="169"/>
      <c r="PPF324" s="169"/>
      <c r="PPG324" s="169"/>
      <c r="PPH324" s="169"/>
      <c r="PPI324" s="169"/>
      <c r="PPJ324" s="169"/>
      <c r="PPK324" s="169"/>
      <c r="PPL324" s="169"/>
      <c r="PPM324" s="169"/>
      <c r="PPN324" s="169"/>
      <c r="PPO324" s="169"/>
      <c r="PPP324" s="169"/>
      <c r="PPQ324" s="169"/>
      <c r="PPR324" s="169"/>
      <c r="PPS324" s="169"/>
      <c r="PPT324" s="169"/>
      <c r="PPU324" s="169"/>
      <c r="PPV324" s="169"/>
      <c r="PPW324" s="169"/>
      <c r="PPX324" s="169"/>
      <c r="PPY324" s="169"/>
      <c r="PPZ324" s="169"/>
      <c r="PQA324" s="169"/>
      <c r="PQB324" s="169"/>
      <c r="PQC324" s="169"/>
      <c r="PQD324" s="169"/>
      <c r="PQE324" s="169"/>
      <c r="PQF324" s="169"/>
      <c r="PQG324" s="169"/>
      <c r="PQH324" s="169"/>
      <c r="PQI324" s="169"/>
      <c r="PQJ324" s="169"/>
      <c r="PQK324" s="169"/>
      <c r="PQL324" s="169"/>
      <c r="PQM324" s="169"/>
      <c r="PQN324" s="169"/>
      <c r="PQO324" s="169"/>
      <c r="PQP324" s="169"/>
      <c r="PQQ324" s="169"/>
      <c r="PQR324" s="169"/>
      <c r="PQS324" s="169"/>
      <c r="PQT324" s="169"/>
      <c r="PQU324" s="169"/>
      <c r="PQV324" s="169"/>
      <c r="PQW324" s="169"/>
      <c r="PQX324" s="169"/>
      <c r="PQY324" s="169"/>
      <c r="PQZ324" s="169"/>
      <c r="PRA324" s="169"/>
      <c r="PRB324" s="169"/>
      <c r="PRC324" s="169"/>
      <c r="PRD324" s="169"/>
      <c r="PRE324" s="169"/>
      <c r="PRF324" s="169"/>
      <c r="PRG324" s="169"/>
      <c r="PRH324" s="169"/>
      <c r="PRI324" s="169"/>
      <c r="PRJ324" s="169"/>
      <c r="PRK324" s="169"/>
      <c r="PRL324" s="169"/>
      <c r="PRM324" s="169"/>
      <c r="PRN324" s="169"/>
      <c r="PRO324" s="169"/>
      <c r="PRP324" s="169"/>
      <c r="PRQ324" s="169"/>
      <c r="PRR324" s="169"/>
      <c r="PRS324" s="169"/>
      <c r="PRT324" s="169"/>
      <c r="PRU324" s="169"/>
      <c r="PRV324" s="169"/>
      <c r="PRW324" s="169"/>
      <c r="PRX324" s="169"/>
      <c r="PRY324" s="169"/>
      <c r="PRZ324" s="169"/>
      <c r="PSA324" s="169"/>
      <c r="PSB324" s="169"/>
      <c r="PSC324" s="169"/>
      <c r="PSD324" s="169"/>
      <c r="PSE324" s="169"/>
      <c r="PSF324" s="169"/>
      <c r="PSG324" s="169"/>
      <c r="PSH324" s="169"/>
      <c r="PSI324" s="169"/>
      <c r="PSJ324" s="169"/>
      <c r="PSK324" s="169"/>
      <c r="PSL324" s="169"/>
      <c r="PSM324" s="169"/>
      <c r="PSN324" s="169"/>
      <c r="PSO324" s="169"/>
      <c r="PSP324" s="169"/>
      <c r="PSQ324" s="169"/>
      <c r="PSR324" s="169"/>
      <c r="PSS324" s="169"/>
      <c r="PST324" s="169"/>
      <c r="PSU324" s="169"/>
      <c r="PSV324" s="169"/>
      <c r="PSW324" s="169"/>
      <c r="PSX324" s="169"/>
      <c r="PSY324" s="169"/>
      <c r="PSZ324" s="169"/>
      <c r="PTA324" s="169"/>
      <c r="PTB324" s="169"/>
      <c r="PTC324" s="169"/>
      <c r="PTD324" s="169"/>
      <c r="PTE324" s="169"/>
      <c r="PTF324" s="169"/>
      <c r="PTG324" s="169"/>
      <c r="PTH324" s="169"/>
      <c r="PTI324" s="169"/>
      <c r="PTJ324" s="169"/>
      <c r="PTK324" s="169"/>
      <c r="PTL324" s="169"/>
      <c r="PTM324" s="169"/>
      <c r="PTN324" s="169"/>
      <c r="PTO324" s="169"/>
      <c r="PTP324" s="169"/>
      <c r="PTQ324" s="169"/>
      <c r="PTR324" s="169"/>
      <c r="PTS324" s="169"/>
      <c r="PTT324" s="169"/>
      <c r="PTU324" s="169"/>
      <c r="PTV324" s="169"/>
      <c r="PTW324" s="169"/>
      <c r="PTX324" s="169"/>
      <c r="PTY324" s="169"/>
      <c r="PTZ324" s="169"/>
      <c r="PUA324" s="169"/>
      <c r="PUB324" s="169"/>
      <c r="PUC324" s="169"/>
      <c r="PUD324" s="169"/>
      <c r="PUE324" s="169"/>
      <c r="PUF324" s="169"/>
      <c r="PUG324" s="169"/>
      <c r="PUH324" s="169"/>
      <c r="PUI324" s="169"/>
      <c r="PUJ324" s="169"/>
      <c r="PUK324" s="169"/>
      <c r="PUL324" s="169"/>
      <c r="PUM324" s="169"/>
      <c r="PUN324" s="169"/>
      <c r="PUO324" s="169"/>
      <c r="PUP324" s="169"/>
      <c r="PUQ324" s="169"/>
      <c r="PUR324" s="169"/>
      <c r="PUS324" s="169"/>
      <c r="PUT324" s="169"/>
      <c r="PUU324" s="169"/>
      <c r="PUV324" s="169"/>
      <c r="PUW324" s="169"/>
      <c r="PUX324" s="169"/>
      <c r="PUY324" s="169"/>
      <c r="PUZ324" s="169"/>
      <c r="PVA324" s="169"/>
      <c r="PVB324" s="169"/>
      <c r="PVC324" s="169"/>
      <c r="PVD324" s="169"/>
      <c r="PVE324" s="169"/>
      <c r="PVF324" s="169"/>
      <c r="PVG324" s="169"/>
      <c r="PVH324" s="169"/>
      <c r="PVI324" s="169"/>
      <c r="PVJ324" s="169"/>
      <c r="PVK324" s="169"/>
      <c r="PVL324" s="169"/>
      <c r="PVM324" s="169"/>
      <c r="PVN324" s="169"/>
      <c r="PVO324" s="169"/>
      <c r="PVP324" s="169"/>
      <c r="PVQ324" s="169"/>
      <c r="PVR324" s="169"/>
      <c r="PVS324" s="169"/>
      <c r="PVT324" s="169"/>
      <c r="PVU324" s="169"/>
      <c r="PVV324" s="169"/>
      <c r="PVW324" s="169"/>
      <c r="PVX324" s="169"/>
      <c r="PVY324" s="169"/>
      <c r="PVZ324" s="169"/>
      <c r="PWA324" s="169"/>
      <c r="PWB324" s="169"/>
      <c r="PWC324" s="169"/>
      <c r="PWD324" s="169"/>
      <c r="PWE324" s="169"/>
      <c r="PWF324" s="169"/>
      <c r="PWG324" s="169"/>
      <c r="PWH324" s="169"/>
      <c r="PWI324" s="169"/>
      <c r="PWJ324" s="169"/>
      <c r="PWK324" s="169"/>
      <c r="PWL324" s="169"/>
      <c r="PWM324" s="169"/>
      <c r="PWN324" s="169"/>
      <c r="PWO324" s="169"/>
      <c r="PWP324" s="169"/>
      <c r="PWQ324" s="169"/>
      <c r="PWR324" s="169"/>
      <c r="PWS324" s="169"/>
      <c r="PWT324" s="169"/>
      <c r="PWU324" s="169"/>
      <c r="PWV324" s="169"/>
      <c r="PWW324" s="169"/>
      <c r="PWX324" s="169"/>
      <c r="PWY324" s="169"/>
      <c r="PWZ324" s="169"/>
      <c r="PXA324" s="169"/>
      <c r="PXB324" s="169"/>
      <c r="PXC324" s="169"/>
      <c r="PXD324" s="169"/>
      <c r="PXE324" s="169"/>
      <c r="PXF324" s="169"/>
      <c r="PXG324" s="169"/>
      <c r="PXH324" s="169"/>
      <c r="PXI324" s="169"/>
      <c r="PXJ324" s="169"/>
      <c r="PXK324" s="169"/>
      <c r="PXL324" s="169"/>
      <c r="PXM324" s="169"/>
      <c r="PXN324" s="169"/>
      <c r="PXO324" s="169"/>
      <c r="PXP324" s="169"/>
      <c r="PXQ324" s="169"/>
      <c r="PXR324" s="169"/>
      <c r="PXS324" s="169"/>
      <c r="PXT324" s="169"/>
      <c r="PXU324" s="169"/>
      <c r="PXV324" s="169"/>
      <c r="PXW324" s="169"/>
      <c r="PXX324" s="169"/>
      <c r="PXY324" s="169"/>
      <c r="PXZ324" s="169"/>
      <c r="PYA324" s="169"/>
      <c r="PYB324" s="169"/>
      <c r="PYC324" s="169"/>
      <c r="PYD324" s="169"/>
      <c r="PYE324" s="169"/>
      <c r="PYF324" s="169"/>
      <c r="PYG324" s="169"/>
      <c r="PYH324" s="169"/>
      <c r="PYI324" s="169"/>
      <c r="PYJ324" s="169"/>
      <c r="PYK324" s="169"/>
      <c r="PYL324" s="169"/>
      <c r="PYM324" s="169"/>
      <c r="PYN324" s="169"/>
      <c r="PYO324" s="169"/>
      <c r="PYP324" s="169"/>
      <c r="PYQ324" s="169"/>
      <c r="PYR324" s="169"/>
      <c r="PYS324" s="169"/>
      <c r="PYT324" s="169"/>
      <c r="PYU324" s="169"/>
      <c r="PYV324" s="169"/>
      <c r="PYW324" s="169"/>
      <c r="PYX324" s="169"/>
      <c r="PYY324" s="169"/>
      <c r="PYZ324" s="169"/>
      <c r="PZA324" s="169"/>
      <c r="PZB324" s="169"/>
      <c r="PZC324" s="169"/>
      <c r="PZD324" s="169"/>
      <c r="PZE324" s="169"/>
      <c r="PZF324" s="169"/>
      <c r="PZG324" s="169"/>
      <c r="PZH324" s="169"/>
      <c r="PZI324" s="169"/>
      <c r="PZJ324" s="169"/>
      <c r="PZK324" s="169"/>
      <c r="PZL324" s="169"/>
      <c r="PZM324" s="169"/>
      <c r="PZN324" s="169"/>
      <c r="PZO324" s="169"/>
      <c r="PZP324" s="169"/>
      <c r="PZQ324" s="169"/>
      <c r="PZR324" s="169"/>
      <c r="PZS324" s="169"/>
      <c r="PZT324" s="169"/>
      <c r="PZU324" s="169"/>
      <c r="PZV324" s="169"/>
      <c r="PZW324" s="169"/>
      <c r="PZX324" s="169"/>
      <c r="PZY324" s="169"/>
      <c r="PZZ324" s="169"/>
      <c r="QAA324" s="169"/>
      <c r="QAB324" s="169"/>
      <c r="QAC324" s="169"/>
      <c r="QAD324" s="169"/>
      <c r="QAE324" s="169"/>
      <c r="QAF324" s="169"/>
      <c r="QAG324" s="169"/>
      <c r="QAH324" s="169"/>
      <c r="QAI324" s="169"/>
      <c r="QAJ324" s="169"/>
      <c r="QAK324" s="169"/>
      <c r="QAL324" s="169"/>
      <c r="QAM324" s="169"/>
      <c r="QAN324" s="169"/>
      <c r="QAO324" s="169"/>
      <c r="QAP324" s="169"/>
      <c r="QAQ324" s="169"/>
      <c r="QAR324" s="169"/>
      <c r="QAS324" s="169"/>
      <c r="QAT324" s="169"/>
      <c r="QAU324" s="169"/>
      <c r="QAV324" s="169"/>
      <c r="QAW324" s="169"/>
      <c r="QAX324" s="169"/>
      <c r="QAY324" s="169"/>
      <c r="QAZ324" s="169"/>
      <c r="QBA324" s="169"/>
      <c r="QBB324" s="169"/>
      <c r="QBC324" s="169"/>
      <c r="QBD324" s="169"/>
      <c r="QBE324" s="169"/>
      <c r="QBF324" s="169"/>
      <c r="QBG324" s="169"/>
      <c r="QBH324" s="169"/>
      <c r="QBI324" s="169"/>
      <c r="QBJ324" s="169"/>
      <c r="QBK324" s="169"/>
      <c r="QBL324" s="169"/>
      <c r="QBM324" s="169"/>
      <c r="QBN324" s="169"/>
      <c r="QBO324" s="169"/>
      <c r="QBP324" s="169"/>
      <c r="QBQ324" s="169"/>
      <c r="QBR324" s="169"/>
      <c r="QBS324" s="169"/>
      <c r="QBT324" s="169"/>
      <c r="QBU324" s="169"/>
      <c r="QBV324" s="169"/>
      <c r="QBW324" s="169"/>
      <c r="QBX324" s="169"/>
      <c r="QBY324" s="169"/>
      <c r="QBZ324" s="169"/>
      <c r="QCA324" s="169"/>
      <c r="QCB324" s="169"/>
      <c r="QCC324" s="169"/>
      <c r="QCD324" s="169"/>
      <c r="QCE324" s="169"/>
      <c r="QCF324" s="169"/>
      <c r="QCG324" s="169"/>
      <c r="QCH324" s="169"/>
      <c r="QCI324" s="169"/>
      <c r="QCJ324" s="169"/>
      <c r="QCK324" s="169"/>
      <c r="QCL324" s="169"/>
      <c r="QCM324" s="169"/>
      <c r="QCN324" s="169"/>
      <c r="QCO324" s="169"/>
      <c r="QCP324" s="169"/>
      <c r="QCQ324" s="169"/>
      <c r="QCR324" s="169"/>
      <c r="QCS324" s="169"/>
      <c r="QCT324" s="169"/>
      <c r="QCU324" s="169"/>
      <c r="QCV324" s="169"/>
      <c r="QCW324" s="169"/>
      <c r="QCX324" s="169"/>
      <c r="QCY324" s="169"/>
      <c r="QCZ324" s="169"/>
      <c r="QDA324" s="169"/>
      <c r="QDB324" s="169"/>
      <c r="QDC324" s="169"/>
      <c r="QDD324" s="169"/>
      <c r="QDE324" s="169"/>
      <c r="QDF324" s="169"/>
      <c r="QDG324" s="169"/>
      <c r="QDH324" s="169"/>
      <c r="QDI324" s="169"/>
      <c r="QDJ324" s="169"/>
      <c r="QDK324" s="169"/>
      <c r="QDL324" s="169"/>
      <c r="QDM324" s="169"/>
      <c r="QDN324" s="169"/>
      <c r="QDO324" s="169"/>
      <c r="QDP324" s="169"/>
      <c r="QDQ324" s="169"/>
      <c r="QDR324" s="169"/>
      <c r="QDS324" s="169"/>
      <c r="QDT324" s="169"/>
      <c r="QDU324" s="169"/>
      <c r="QDV324" s="169"/>
      <c r="QDW324" s="169"/>
      <c r="QDX324" s="169"/>
      <c r="QDY324" s="169"/>
      <c r="QDZ324" s="169"/>
      <c r="QEA324" s="169"/>
      <c r="QEB324" s="169"/>
      <c r="QEC324" s="169"/>
      <c r="QED324" s="169"/>
      <c r="QEE324" s="169"/>
      <c r="QEF324" s="169"/>
      <c r="QEG324" s="169"/>
      <c r="QEH324" s="169"/>
      <c r="QEI324" s="169"/>
      <c r="QEJ324" s="169"/>
      <c r="QEK324" s="169"/>
      <c r="QEL324" s="169"/>
      <c r="QEM324" s="169"/>
      <c r="QEN324" s="169"/>
      <c r="QEO324" s="169"/>
      <c r="QEP324" s="169"/>
      <c r="QEQ324" s="169"/>
      <c r="QER324" s="169"/>
      <c r="QES324" s="169"/>
      <c r="QET324" s="169"/>
      <c r="QEU324" s="169"/>
      <c r="QEV324" s="169"/>
      <c r="QEW324" s="169"/>
      <c r="QEX324" s="169"/>
      <c r="QEY324" s="169"/>
      <c r="QEZ324" s="169"/>
      <c r="QFA324" s="169"/>
      <c r="QFB324" s="169"/>
      <c r="QFC324" s="169"/>
      <c r="QFD324" s="169"/>
      <c r="QFE324" s="169"/>
      <c r="QFF324" s="169"/>
      <c r="QFG324" s="169"/>
      <c r="QFH324" s="169"/>
      <c r="QFI324" s="169"/>
      <c r="QFJ324" s="169"/>
      <c r="QFK324" s="169"/>
      <c r="QFL324" s="169"/>
      <c r="QFM324" s="169"/>
      <c r="QFN324" s="169"/>
      <c r="QFO324" s="169"/>
      <c r="QFP324" s="169"/>
      <c r="QFQ324" s="169"/>
      <c r="QFR324" s="169"/>
      <c r="QFS324" s="169"/>
      <c r="QFT324" s="169"/>
      <c r="QFU324" s="169"/>
      <c r="QFV324" s="169"/>
      <c r="QFW324" s="169"/>
      <c r="QFX324" s="169"/>
      <c r="QFY324" s="169"/>
      <c r="QFZ324" s="169"/>
      <c r="QGA324" s="169"/>
      <c r="QGB324" s="169"/>
      <c r="QGC324" s="169"/>
      <c r="QGD324" s="169"/>
      <c r="QGE324" s="169"/>
      <c r="QGF324" s="169"/>
      <c r="QGG324" s="169"/>
      <c r="QGH324" s="169"/>
      <c r="QGI324" s="169"/>
      <c r="QGJ324" s="169"/>
      <c r="QGK324" s="169"/>
      <c r="QGL324" s="169"/>
      <c r="QGM324" s="169"/>
      <c r="QGN324" s="169"/>
      <c r="QGO324" s="169"/>
      <c r="QGP324" s="169"/>
      <c r="QGQ324" s="169"/>
      <c r="QGR324" s="169"/>
      <c r="QGS324" s="169"/>
      <c r="QGT324" s="169"/>
      <c r="QGU324" s="169"/>
      <c r="QGV324" s="169"/>
      <c r="QGW324" s="169"/>
      <c r="QGX324" s="169"/>
      <c r="QGY324" s="169"/>
      <c r="QGZ324" s="169"/>
      <c r="QHA324" s="169"/>
      <c r="QHB324" s="169"/>
      <c r="QHC324" s="169"/>
      <c r="QHD324" s="169"/>
      <c r="QHE324" s="169"/>
      <c r="QHF324" s="169"/>
      <c r="QHG324" s="169"/>
      <c r="QHH324" s="169"/>
      <c r="QHI324" s="169"/>
      <c r="QHJ324" s="169"/>
      <c r="QHK324" s="169"/>
      <c r="QHL324" s="169"/>
      <c r="QHM324" s="169"/>
      <c r="QHN324" s="169"/>
      <c r="QHO324" s="169"/>
      <c r="QHP324" s="169"/>
      <c r="QHQ324" s="169"/>
      <c r="QHR324" s="169"/>
      <c r="QHS324" s="169"/>
      <c r="QHT324" s="169"/>
      <c r="QHU324" s="169"/>
      <c r="QHV324" s="169"/>
      <c r="QHW324" s="169"/>
      <c r="QHX324" s="169"/>
      <c r="QHY324" s="169"/>
      <c r="QHZ324" s="169"/>
      <c r="QIA324" s="169"/>
      <c r="QIB324" s="169"/>
      <c r="QIC324" s="169"/>
      <c r="QID324" s="169"/>
      <c r="QIE324" s="169"/>
      <c r="QIF324" s="169"/>
      <c r="QIG324" s="169"/>
      <c r="QIH324" s="169"/>
      <c r="QII324" s="169"/>
      <c r="QIJ324" s="169"/>
      <c r="QIK324" s="169"/>
      <c r="QIL324" s="169"/>
      <c r="QIM324" s="169"/>
      <c r="QIN324" s="169"/>
      <c r="QIO324" s="169"/>
      <c r="QIP324" s="169"/>
      <c r="QIQ324" s="169"/>
      <c r="QIR324" s="169"/>
      <c r="QIS324" s="169"/>
      <c r="QIT324" s="169"/>
      <c r="QIU324" s="169"/>
      <c r="QIV324" s="169"/>
      <c r="QIW324" s="169"/>
      <c r="QIX324" s="169"/>
      <c r="QIY324" s="169"/>
      <c r="QIZ324" s="169"/>
      <c r="QJA324" s="169"/>
      <c r="QJB324" s="169"/>
      <c r="QJC324" s="169"/>
      <c r="QJD324" s="169"/>
      <c r="QJE324" s="169"/>
      <c r="QJF324" s="169"/>
      <c r="QJG324" s="169"/>
      <c r="QJH324" s="169"/>
      <c r="QJI324" s="169"/>
      <c r="QJJ324" s="169"/>
      <c r="QJK324" s="169"/>
      <c r="QJL324" s="169"/>
      <c r="QJM324" s="169"/>
      <c r="QJN324" s="169"/>
      <c r="QJO324" s="169"/>
      <c r="QJP324" s="169"/>
      <c r="QJQ324" s="169"/>
      <c r="QJR324" s="169"/>
      <c r="QJS324" s="169"/>
      <c r="QJT324" s="169"/>
      <c r="QJU324" s="169"/>
      <c r="QJV324" s="169"/>
      <c r="QJW324" s="169"/>
      <c r="QJX324" s="169"/>
      <c r="QJY324" s="169"/>
      <c r="QJZ324" s="169"/>
      <c r="QKA324" s="169"/>
      <c r="QKB324" s="169"/>
      <c r="QKC324" s="169"/>
      <c r="QKD324" s="169"/>
      <c r="QKE324" s="169"/>
      <c r="QKF324" s="169"/>
      <c r="QKG324" s="169"/>
      <c r="QKH324" s="169"/>
      <c r="QKI324" s="169"/>
      <c r="QKJ324" s="169"/>
      <c r="QKK324" s="169"/>
      <c r="QKL324" s="169"/>
      <c r="QKM324" s="169"/>
      <c r="QKN324" s="169"/>
      <c r="QKO324" s="169"/>
      <c r="QKP324" s="169"/>
      <c r="QKQ324" s="169"/>
      <c r="QKR324" s="169"/>
      <c r="QKS324" s="169"/>
      <c r="QKT324" s="169"/>
      <c r="QKU324" s="169"/>
      <c r="QKV324" s="169"/>
      <c r="QKW324" s="169"/>
      <c r="QKX324" s="169"/>
      <c r="QKY324" s="169"/>
      <c r="QKZ324" s="169"/>
      <c r="QLA324" s="169"/>
      <c r="QLB324" s="169"/>
      <c r="QLC324" s="169"/>
      <c r="QLD324" s="169"/>
      <c r="QLE324" s="169"/>
      <c r="QLF324" s="169"/>
      <c r="QLG324" s="169"/>
      <c r="QLH324" s="169"/>
      <c r="QLI324" s="169"/>
      <c r="QLJ324" s="169"/>
      <c r="QLK324" s="169"/>
      <c r="QLL324" s="169"/>
      <c r="QLM324" s="169"/>
      <c r="QLN324" s="169"/>
      <c r="QLO324" s="169"/>
      <c r="QLP324" s="169"/>
      <c r="QLQ324" s="169"/>
      <c r="QLR324" s="169"/>
      <c r="QLS324" s="169"/>
      <c r="QLT324" s="169"/>
      <c r="QLU324" s="169"/>
      <c r="QLV324" s="169"/>
      <c r="QLW324" s="169"/>
      <c r="QLX324" s="169"/>
      <c r="QLY324" s="169"/>
      <c r="QLZ324" s="169"/>
      <c r="QMA324" s="169"/>
      <c r="QMB324" s="169"/>
      <c r="QMC324" s="169"/>
      <c r="QMD324" s="169"/>
      <c r="QME324" s="169"/>
      <c r="QMF324" s="169"/>
      <c r="QMG324" s="169"/>
      <c r="QMH324" s="169"/>
      <c r="QMI324" s="169"/>
      <c r="QMJ324" s="169"/>
      <c r="QMK324" s="169"/>
      <c r="QML324" s="169"/>
      <c r="QMM324" s="169"/>
      <c r="QMN324" s="169"/>
      <c r="QMO324" s="169"/>
      <c r="QMP324" s="169"/>
      <c r="QMQ324" s="169"/>
      <c r="QMR324" s="169"/>
      <c r="QMS324" s="169"/>
      <c r="QMT324" s="169"/>
      <c r="QMU324" s="169"/>
      <c r="QMV324" s="169"/>
      <c r="QMW324" s="169"/>
      <c r="QMX324" s="169"/>
      <c r="QMY324" s="169"/>
      <c r="QMZ324" s="169"/>
      <c r="QNA324" s="169"/>
      <c r="QNB324" s="169"/>
      <c r="QNC324" s="169"/>
      <c r="QND324" s="169"/>
      <c r="QNE324" s="169"/>
      <c r="QNF324" s="169"/>
      <c r="QNG324" s="169"/>
      <c r="QNH324" s="169"/>
      <c r="QNI324" s="169"/>
      <c r="QNJ324" s="169"/>
      <c r="QNK324" s="169"/>
      <c r="QNL324" s="169"/>
      <c r="QNM324" s="169"/>
      <c r="QNN324" s="169"/>
      <c r="QNO324" s="169"/>
      <c r="QNP324" s="169"/>
      <c r="QNQ324" s="169"/>
      <c r="QNR324" s="169"/>
      <c r="QNS324" s="169"/>
      <c r="QNT324" s="169"/>
      <c r="QNU324" s="169"/>
      <c r="QNV324" s="169"/>
      <c r="QNW324" s="169"/>
      <c r="QNX324" s="169"/>
      <c r="QNY324" s="169"/>
      <c r="QNZ324" s="169"/>
      <c r="QOA324" s="169"/>
      <c r="QOB324" s="169"/>
      <c r="QOC324" s="169"/>
      <c r="QOD324" s="169"/>
      <c r="QOE324" s="169"/>
      <c r="QOF324" s="169"/>
      <c r="QOG324" s="169"/>
      <c r="QOH324" s="169"/>
      <c r="QOI324" s="169"/>
      <c r="QOJ324" s="169"/>
      <c r="QOK324" s="169"/>
      <c r="QOL324" s="169"/>
      <c r="QOM324" s="169"/>
      <c r="QON324" s="169"/>
      <c r="QOO324" s="169"/>
      <c r="QOP324" s="169"/>
      <c r="QOQ324" s="169"/>
      <c r="QOR324" s="169"/>
      <c r="QOS324" s="169"/>
      <c r="QOT324" s="169"/>
      <c r="QOU324" s="169"/>
      <c r="QOV324" s="169"/>
      <c r="QOW324" s="169"/>
      <c r="QOX324" s="169"/>
      <c r="QOY324" s="169"/>
      <c r="QOZ324" s="169"/>
      <c r="QPA324" s="169"/>
      <c r="QPB324" s="169"/>
      <c r="QPC324" s="169"/>
      <c r="QPD324" s="169"/>
      <c r="QPE324" s="169"/>
      <c r="QPF324" s="169"/>
      <c r="QPG324" s="169"/>
      <c r="QPH324" s="169"/>
      <c r="QPI324" s="169"/>
      <c r="QPJ324" s="169"/>
      <c r="QPK324" s="169"/>
      <c r="QPL324" s="169"/>
      <c r="QPM324" s="169"/>
      <c r="QPN324" s="169"/>
      <c r="QPO324" s="169"/>
      <c r="QPP324" s="169"/>
      <c r="QPQ324" s="169"/>
      <c r="QPR324" s="169"/>
      <c r="QPS324" s="169"/>
      <c r="QPT324" s="169"/>
      <c r="QPU324" s="169"/>
      <c r="QPV324" s="169"/>
      <c r="QPW324" s="169"/>
      <c r="QPX324" s="169"/>
      <c r="QPY324" s="169"/>
      <c r="QPZ324" s="169"/>
      <c r="QQA324" s="169"/>
      <c r="QQB324" s="169"/>
      <c r="QQC324" s="169"/>
      <c r="QQD324" s="169"/>
      <c r="QQE324" s="169"/>
      <c r="QQF324" s="169"/>
      <c r="QQG324" s="169"/>
      <c r="QQH324" s="169"/>
      <c r="QQI324" s="169"/>
      <c r="QQJ324" s="169"/>
      <c r="QQK324" s="169"/>
      <c r="QQL324" s="169"/>
      <c r="QQM324" s="169"/>
      <c r="QQN324" s="169"/>
      <c r="QQO324" s="169"/>
      <c r="QQP324" s="169"/>
      <c r="QQQ324" s="169"/>
      <c r="QQR324" s="169"/>
      <c r="QQS324" s="169"/>
      <c r="QQT324" s="169"/>
      <c r="QQU324" s="169"/>
      <c r="QQV324" s="169"/>
      <c r="QQW324" s="169"/>
      <c r="QQX324" s="169"/>
      <c r="QQY324" s="169"/>
      <c r="QQZ324" s="169"/>
      <c r="QRA324" s="169"/>
      <c r="QRB324" s="169"/>
      <c r="QRC324" s="169"/>
      <c r="QRD324" s="169"/>
      <c r="QRE324" s="169"/>
      <c r="QRF324" s="169"/>
      <c r="QRG324" s="169"/>
      <c r="QRH324" s="169"/>
      <c r="QRI324" s="169"/>
      <c r="QRJ324" s="169"/>
      <c r="QRK324" s="169"/>
      <c r="QRL324" s="169"/>
      <c r="QRM324" s="169"/>
      <c r="QRN324" s="169"/>
      <c r="QRO324" s="169"/>
      <c r="QRP324" s="169"/>
      <c r="QRQ324" s="169"/>
      <c r="QRR324" s="169"/>
      <c r="QRS324" s="169"/>
      <c r="QRT324" s="169"/>
      <c r="QRU324" s="169"/>
      <c r="QRV324" s="169"/>
      <c r="QRW324" s="169"/>
      <c r="QRX324" s="169"/>
      <c r="QRY324" s="169"/>
      <c r="QRZ324" s="169"/>
      <c r="QSA324" s="169"/>
      <c r="QSB324" s="169"/>
      <c r="QSC324" s="169"/>
      <c r="QSD324" s="169"/>
      <c r="QSE324" s="169"/>
      <c r="QSF324" s="169"/>
      <c r="QSG324" s="169"/>
      <c r="QSH324" s="169"/>
      <c r="QSI324" s="169"/>
      <c r="QSJ324" s="169"/>
      <c r="QSK324" s="169"/>
      <c r="QSL324" s="169"/>
      <c r="QSM324" s="169"/>
      <c r="QSN324" s="169"/>
      <c r="QSO324" s="169"/>
      <c r="QSP324" s="169"/>
      <c r="QSQ324" s="169"/>
      <c r="QSR324" s="169"/>
      <c r="QSS324" s="169"/>
      <c r="QST324" s="169"/>
      <c r="QSU324" s="169"/>
      <c r="QSV324" s="169"/>
      <c r="QSW324" s="169"/>
      <c r="QSX324" s="169"/>
      <c r="QSY324" s="169"/>
      <c r="QSZ324" s="169"/>
      <c r="QTA324" s="169"/>
      <c r="QTB324" s="169"/>
      <c r="QTC324" s="169"/>
      <c r="QTD324" s="169"/>
      <c r="QTE324" s="169"/>
      <c r="QTF324" s="169"/>
      <c r="QTG324" s="169"/>
      <c r="QTH324" s="169"/>
      <c r="QTI324" s="169"/>
      <c r="QTJ324" s="169"/>
      <c r="QTK324" s="169"/>
      <c r="QTL324" s="169"/>
      <c r="QTM324" s="169"/>
      <c r="QTN324" s="169"/>
      <c r="QTO324" s="169"/>
      <c r="QTP324" s="169"/>
      <c r="QTQ324" s="169"/>
      <c r="QTR324" s="169"/>
      <c r="QTS324" s="169"/>
      <c r="QTT324" s="169"/>
      <c r="QTU324" s="169"/>
      <c r="QTV324" s="169"/>
      <c r="QTW324" s="169"/>
      <c r="QTX324" s="169"/>
      <c r="QTY324" s="169"/>
      <c r="QTZ324" s="169"/>
      <c r="QUA324" s="169"/>
      <c r="QUB324" s="169"/>
      <c r="QUC324" s="169"/>
      <c r="QUD324" s="169"/>
      <c r="QUE324" s="169"/>
      <c r="QUF324" s="169"/>
      <c r="QUG324" s="169"/>
      <c r="QUH324" s="169"/>
      <c r="QUI324" s="169"/>
      <c r="QUJ324" s="169"/>
      <c r="QUK324" s="169"/>
      <c r="QUL324" s="169"/>
      <c r="QUM324" s="169"/>
      <c r="QUN324" s="169"/>
      <c r="QUO324" s="169"/>
      <c r="QUP324" s="169"/>
      <c r="QUQ324" s="169"/>
      <c r="QUR324" s="169"/>
      <c r="QUS324" s="169"/>
      <c r="QUT324" s="169"/>
      <c r="QUU324" s="169"/>
      <c r="QUV324" s="169"/>
      <c r="QUW324" s="169"/>
      <c r="QUX324" s="169"/>
      <c r="QUY324" s="169"/>
      <c r="QUZ324" s="169"/>
      <c r="QVA324" s="169"/>
      <c r="QVB324" s="169"/>
      <c r="QVC324" s="169"/>
      <c r="QVD324" s="169"/>
      <c r="QVE324" s="169"/>
      <c r="QVF324" s="169"/>
      <c r="QVG324" s="169"/>
      <c r="QVH324" s="169"/>
      <c r="QVI324" s="169"/>
      <c r="QVJ324" s="169"/>
      <c r="QVK324" s="169"/>
      <c r="QVL324" s="169"/>
      <c r="QVM324" s="169"/>
      <c r="QVN324" s="169"/>
      <c r="QVO324" s="169"/>
      <c r="QVP324" s="169"/>
      <c r="QVQ324" s="169"/>
      <c r="QVR324" s="169"/>
      <c r="QVS324" s="169"/>
      <c r="QVT324" s="169"/>
      <c r="QVU324" s="169"/>
      <c r="QVV324" s="169"/>
      <c r="QVW324" s="169"/>
      <c r="QVX324" s="169"/>
      <c r="QVY324" s="169"/>
      <c r="QVZ324" s="169"/>
      <c r="QWA324" s="169"/>
      <c r="QWB324" s="169"/>
      <c r="QWC324" s="169"/>
      <c r="QWD324" s="169"/>
      <c r="QWE324" s="169"/>
      <c r="QWF324" s="169"/>
      <c r="QWG324" s="169"/>
      <c r="QWH324" s="169"/>
      <c r="QWI324" s="169"/>
      <c r="QWJ324" s="169"/>
      <c r="QWK324" s="169"/>
      <c r="QWL324" s="169"/>
      <c r="QWM324" s="169"/>
      <c r="QWN324" s="169"/>
      <c r="QWO324" s="169"/>
      <c r="QWP324" s="169"/>
      <c r="QWQ324" s="169"/>
      <c r="QWR324" s="169"/>
      <c r="QWS324" s="169"/>
      <c r="QWT324" s="169"/>
      <c r="QWU324" s="169"/>
      <c r="QWV324" s="169"/>
      <c r="QWW324" s="169"/>
      <c r="QWX324" s="169"/>
      <c r="QWY324" s="169"/>
      <c r="QWZ324" s="169"/>
      <c r="QXA324" s="169"/>
      <c r="QXB324" s="169"/>
      <c r="QXC324" s="169"/>
      <c r="QXD324" s="169"/>
      <c r="QXE324" s="169"/>
      <c r="QXF324" s="169"/>
      <c r="QXG324" s="169"/>
      <c r="QXH324" s="169"/>
      <c r="QXI324" s="169"/>
      <c r="QXJ324" s="169"/>
      <c r="QXK324" s="169"/>
      <c r="QXL324" s="169"/>
      <c r="QXM324" s="169"/>
      <c r="QXN324" s="169"/>
      <c r="QXO324" s="169"/>
      <c r="QXP324" s="169"/>
      <c r="QXQ324" s="169"/>
      <c r="QXR324" s="169"/>
      <c r="QXS324" s="169"/>
      <c r="QXT324" s="169"/>
      <c r="QXU324" s="169"/>
      <c r="QXV324" s="169"/>
      <c r="QXW324" s="169"/>
      <c r="QXX324" s="169"/>
      <c r="QXY324" s="169"/>
      <c r="QXZ324" s="169"/>
      <c r="QYA324" s="169"/>
      <c r="QYB324" s="169"/>
      <c r="QYC324" s="169"/>
      <c r="QYD324" s="169"/>
      <c r="QYE324" s="169"/>
      <c r="QYF324" s="169"/>
      <c r="QYG324" s="169"/>
      <c r="QYH324" s="169"/>
      <c r="QYI324" s="169"/>
      <c r="QYJ324" s="169"/>
      <c r="QYK324" s="169"/>
      <c r="QYL324" s="169"/>
      <c r="QYM324" s="169"/>
      <c r="QYN324" s="169"/>
      <c r="QYO324" s="169"/>
      <c r="QYP324" s="169"/>
      <c r="QYQ324" s="169"/>
      <c r="QYR324" s="169"/>
      <c r="QYS324" s="169"/>
      <c r="QYT324" s="169"/>
      <c r="QYU324" s="169"/>
      <c r="QYV324" s="169"/>
      <c r="QYW324" s="169"/>
      <c r="QYX324" s="169"/>
      <c r="QYY324" s="169"/>
      <c r="QYZ324" s="169"/>
      <c r="QZA324" s="169"/>
      <c r="QZB324" s="169"/>
      <c r="QZC324" s="169"/>
      <c r="QZD324" s="169"/>
      <c r="QZE324" s="169"/>
      <c r="QZF324" s="169"/>
      <c r="QZG324" s="169"/>
      <c r="QZH324" s="169"/>
      <c r="QZI324" s="169"/>
      <c r="QZJ324" s="169"/>
      <c r="QZK324" s="169"/>
      <c r="QZL324" s="169"/>
      <c r="QZM324" s="169"/>
      <c r="QZN324" s="169"/>
      <c r="QZO324" s="169"/>
      <c r="QZP324" s="169"/>
      <c r="QZQ324" s="169"/>
      <c r="QZR324" s="169"/>
      <c r="QZS324" s="169"/>
      <c r="QZT324" s="169"/>
      <c r="QZU324" s="169"/>
      <c r="QZV324" s="169"/>
      <c r="QZW324" s="169"/>
      <c r="QZX324" s="169"/>
      <c r="QZY324" s="169"/>
      <c r="QZZ324" s="169"/>
      <c r="RAA324" s="169"/>
      <c r="RAB324" s="169"/>
      <c r="RAC324" s="169"/>
      <c r="RAD324" s="169"/>
      <c r="RAE324" s="169"/>
      <c r="RAF324" s="169"/>
      <c r="RAG324" s="169"/>
      <c r="RAH324" s="169"/>
      <c r="RAI324" s="169"/>
      <c r="RAJ324" s="169"/>
      <c r="RAK324" s="169"/>
      <c r="RAL324" s="169"/>
      <c r="RAM324" s="169"/>
      <c r="RAN324" s="169"/>
      <c r="RAO324" s="169"/>
      <c r="RAP324" s="169"/>
      <c r="RAQ324" s="169"/>
      <c r="RAR324" s="169"/>
      <c r="RAS324" s="169"/>
      <c r="RAT324" s="169"/>
      <c r="RAU324" s="169"/>
      <c r="RAV324" s="169"/>
      <c r="RAW324" s="169"/>
      <c r="RAX324" s="169"/>
      <c r="RAY324" s="169"/>
      <c r="RAZ324" s="169"/>
      <c r="RBA324" s="169"/>
      <c r="RBB324" s="169"/>
      <c r="RBC324" s="169"/>
      <c r="RBD324" s="169"/>
      <c r="RBE324" s="169"/>
      <c r="RBF324" s="169"/>
      <c r="RBG324" s="169"/>
      <c r="RBH324" s="169"/>
      <c r="RBI324" s="169"/>
      <c r="RBJ324" s="169"/>
      <c r="RBK324" s="169"/>
      <c r="RBL324" s="169"/>
      <c r="RBM324" s="169"/>
      <c r="RBN324" s="169"/>
      <c r="RBO324" s="169"/>
      <c r="RBP324" s="169"/>
      <c r="RBQ324" s="169"/>
      <c r="RBR324" s="169"/>
      <c r="RBS324" s="169"/>
      <c r="RBT324" s="169"/>
      <c r="RBU324" s="169"/>
      <c r="RBV324" s="169"/>
      <c r="RBW324" s="169"/>
      <c r="RBX324" s="169"/>
      <c r="RBY324" s="169"/>
      <c r="RBZ324" s="169"/>
      <c r="RCA324" s="169"/>
      <c r="RCB324" s="169"/>
      <c r="RCC324" s="169"/>
      <c r="RCD324" s="169"/>
      <c r="RCE324" s="169"/>
      <c r="RCF324" s="169"/>
      <c r="RCG324" s="169"/>
      <c r="RCH324" s="169"/>
      <c r="RCI324" s="169"/>
      <c r="RCJ324" s="169"/>
      <c r="RCK324" s="169"/>
      <c r="RCL324" s="169"/>
      <c r="RCM324" s="169"/>
      <c r="RCN324" s="169"/>
      <c r="RCO324" s="169"/>
      <c r="RCP324" s="169"/>
      <c r="RCQ324" s="169"/>
      <c r="RCR324" s="169"/>
      <c r="RCS324" s="169"/>
      <c r="RCT324" s="169"/>
      <c r="RCU324" s="169"/>
      <c r="RCV324" s="169"/>
      <c r="RCW324" s="169"/>
      <c r="RCX324" s="169"/>
      <c r="RCY324" s="169"/>
      <c r="RCZ324" s="169"/>
      <c r="RDA324" s="169"/>
      <c r="RDB324" s="169"/>
      <c r="RDC324" s="169"/>
      <c r="RDD324" s="169"/>
      <c r="RDE324" s="169"/>
      <c r="RDF324" s="169"/>
      <c r="RDG324" s="169"/>
      <c r="RDH324" s="169"/>
      <c r="RDI324" s="169"/>
      <c r="RDJ324" s="169"/>
      <c r="RDK324" s="169"/>
      <c r="RDL324" s="169"/>
      <c r="RDM324" s="169"/>
      <c r="RDN324" s="169"/>
      <c r="RDO324" s="169"/>
      <c r="RDP324" s="169"/>
      <c r="RDQ324" s="169"/>
      <c r="RDR324" s="169"/>
      <c r="RDS324" s="169"/>
      <c r="RDT324" s="169"/>
      <c r="RDU324" s="169"/>
      <c r="RDV324" s="169"/>
      <c r="RDW324" s="169"/>
      <c r="RDX324" s="169"/>
      <c r="RDY324" s="169"/>
      <c r="RDZ324" s="169"/>
      <c r="REA324" s="169"/>
      <c r="REB324" s="169"/>
      <c r="REC324" s="169"/>
      <c r="RED324" s="169"/>
      <c r="REE324" s="169"/>
      <c r="REF324" s="169"/>
      <c r="REG324" s="169"/>
      <c r="REH324" s="169"/>
      <c r="REI324" s="169"/>
      <c r="REJ324" s="169"/>
      <c r="REK324" s="169"/>
      <c r="REL324" s="169"/>
      <c r="REM324" s="169"/>
      <c r="REN324" s="169"/>
      <c r="REO324" s="169"/>
      <c r="REP324" s="169"/>
      <c r="REQ324" s="169"/>
      <c r="RER324" s="169"/>
      <c r="RES324" s="169"/>
      <c r="RET324" s="169"/>
      <c r="REU324" s="169"/>
      <c r="REV324" s="169"/>
      <c r="REW324" s="169"/>
      <c r="REX324" s="169"/>
      <c r="REY324" s="169"/>
      <c r="REZ324" s="169"/>
      <c r="RFA324" s="169"/>
      <c r="RFB324" s="169"/>
      <c r="RFC324" s="169"/>
      <c r="RFD324" s="169"/>
      <c r="RFE324" s="169"/>
      <c r="RFF324" s="169"/>
      <c r="RFG324" s="169"/>
      <c r="RFH324" s="169"/>
      <c r="RFI324" s="169"/>
      <c r="RFJ324" s="169"/>
      <c r="RFK324" s="169"/>
      <c r="RFL324" s="169"/>
      <c r="RFM324" s="169"/>
      <c r="RFN324" s="169"/>
      <c r="RFO324" s="169"/>
      <c r="RFP324" s="169"/>
      <c r="RFQ324" s="169"/>
      <c r="RFR324" s="169"/>
      <c r="RFS324" s="169"/>
      <c r="RFT324" s="169"/>
      <c r="RFU324" s="169"/>
      <c r="RFV324" s="169"/>
      <c r="RFW324" s="169"/>
      <c r="RFX324" s="169"/>
      <c r="RFY324" s="169"/>
      <c r="RFZ324" s="169"/>
      <c r="RGA324" s="169"/>
      <c r="RGB324" s="169"/>
      <c r="RGC324" s="169"/>
      <c r="RGD324" s="169"/>
      <c r="RGE324" s="169"/>
      <c r="RGF324" s="169"/>
      <c r="RGG324" s="169"/>
      <c r="RGH324" s="169"/>
      <c r="RGI324" s="169"/>
      <c r="RGJ324" s="169"/>
      <c r="RGK324" s="169"/>
      <c r="RGL324" s="169"/>
      <c r="RGM324" s="169"/>
      <c r="RGN324" s="169"/>
      <c r="RGO324" s="169"/>
      <c r="RGP324" s="169"/>
      <c r="RGQ324" s="169"/>
      <c r="RGR324" s="169"/>
      <c r="RGS324" s="169"/>
      <c r="RGT324" s="169"/>
      <c r="RGU324" s="169"/>
      <c r="RGV324" s="169"/>
      <c r="RGW324" s="169"/>
      <c r="RGX324" s="169"/>
      <c r="RGY324" s="169"/>
      <c r="RGZ324" s="169"/>
      <c r="RHA324" s="169"/>
      <c r="RHB324" s="169"/>
      <c r="RHC324" s="169"/>
      <c r="RHD324" s="169"/>
      <c r="RHE324" s="169"/>
      <c r="RHF324" s="169"/>
      <c r="RHG324" s="169"/>
      <c r="RHH324" s="169"/>
      <c r="RHI324" s="169"/>
      <c r="RHJ324" s="169"/>
      <c r="RHK324" s="169"/>
      <c r="RHL324" s="169"/>
      <c r="RHM324" s="169"/>
      <c r="RHN324" s="169"/>
      <c r="RHO324" s="169"/>
      <c r="RHP324" s="169"/>
      <c r="RHQ324" s="169"/>
      <c r="RHR324" s="169"/>
      <c r="RHS324" s="169"/>
      <c r="RHT324" s="169"/>
      <c r="RHU324" s="169"/>
      <c r="RHV324" s="169"/>
      <c r="RHW324" s="169"/>
      <c r="RHX324" s="169"/>
      <c r="RHY324" s="169"/>
      <c r="RHZ324" s="169"/>
      <c r="RIA324" s="169"/>
      <c r="RIB324" s="169"/>
      <c r="RIC324" s="169"/>
      <c r="RID324" s="169"/>
      <c r="RIE324" s="169"/>
      <c r="RIF324" s="169"/>
      <c r="RIG324" s="169"/>
      <c r="RIH324" s="169"/>
      <c r="RII324" s="169"/>
      <c r="RIJ324" s="169"/>
      <c r="RIK324" s="169"/>
      <c r="RIL324" s="169"/>
      <c r="RIM324" s="169"/>
      <c r="RIN324" s="169"/>
      <c r="RIO324" s="169"/>
      <c r="RIP324" s="169"/>
      <c r="RIQ324" s="169"/>
      <c r="RIR324" s="169"/>
      <c r="RIS324" s="169"/>
      <c r="RIT324" s="169"/>
      <c r="RIU324" s="169"/>
      <c r="RIV324" s="169"/>
      <c r="RIW324" s="169"/>
      <c r="RIX324" s="169"/>
      <c r="RIY324" s="169"/>
      <c r="RIZ324" s="169"/>
      <c r="RJA324" s="169"/>
      <c r="RJB324" s="169"/>
      <c r="RJC324" s="169"/>
      <c r="RJD324" s="169"/>
      <c r="RJE324" s="169"/>
      <c r="RJF324" s="169"/>
      <c r="RJG324" s="169"/>
      <c r="RJH324" s="169"/>
      <c r="RJI324" s="169"/>
      <c r="RJJ324" s="169"/>
      <c r="RJK324" s="169"/>
      <c r="RJL324" s="169"/>
      <c r="RJM324" s="169"/>
      <c r="RJN324" s="169"/>
      <c r="RJO324" s="169"/>
      <c r="RJP324" s="169"/>
      <c r="RJQ324" s="169"/>
      <c r="RJR324" s="169"/>
      <c r="RJS324" s="169"/>
      <c r="RJT324" s="169"/>
      <c r="RJU324" s="169"/>
      <c r="RJV324" s="169"/>
      <c r="RJW324" s="169"/>
      <c r="RJX324" s="169"/>
      <c r="RJY324" s="169"/>
      <c r="RJZ324" s="169"/>
      <c r="RKA324" s="169"/>
      <c r="RKB324" s="169"/>
      <c r="RKC324" s="169"/>
      <c r="RKD324" s="169"/>
      <c r="RKE324" s="169"/>
      <c r="RKF324" s="169"/>
      <c r="RKG324" s="169"/>
      <c r="RKH324" s="169"/>
      <c r="RKI324" s="169"/>
      <c r="RKJ324" s="169"/>
      <c r="RKK324" s="169"/>
      <c r="RKL324" s="169"/>
      <c r="RKM324" s="169"/>
      <c r="RKN324" s="169"/>
      <c r="RKO324" s="169"/>
      <c r="RKP324" s="169"/>
      <c r="RKQ324" s="169"/>
      <c r="RKR324" s="169"/>
      <c r="RKS324" s="169"/>
      <c r="RKT324" s="169"/>
      <c r="RKU324" s="169"/>
      <c r="RKV324" s="169"/>
      <c r="RKW324" s="169"/>
      <c r="RKX324" s="169"/>
      <c r="RKY324" s="169"/>
      <c r="RKZ324" s="169"/>
      <c r="RLA324" s="169"/>
      <c r="RLB324" s="169"/>
      <c r="RLC324" s="169"/>
      <c r="RLD324" s="169"/>
      <c r="RLE324" s="169"/>
      <c r="RLF324" s="169"/>
      <c r="RLG324" s="169"/>
      <c r="RLH324" s="169"/>
      <c r="RLI324" s="169"/>
      <c r="RLJ324" s="169"/>
      <c r="RLK324" s="169"/>
      <c r="RLL324" s="169"/>
      <c r="RLM324" s="169"/>
      <c r="RLN324" s="169"/>
      <c r="RLO324" s="169"/>
      <c r="RLP324" s="169"/>
      <c r="RLQ324" s="169"/>
      <c r="RLR324" s="169"/>
      <c r="RLS324" s="169"/>
      <c r="RLT324" s="169"/>
      <c r="RLU324" s="169"/>
      <c r="RLV324" s="169"/>
      <c r="RLW324" s="169"/>
      <c r="RLX324" s="169"/>
      <c r="RLY324" s="169"/>
      <c r="RLZ324" s="169"/>
      <c r="RMA324" s="169"/>
      <c r="RMB324" s="169"/>
      <c r="RMC324" s="169"/>
      <c r="RMD324" s="169"/>
      <c r="RME324" s="169"/>
      <c r="RMF324" s="169"/>
      <c r="RMG324" s="169"/>
      <c r="RMH324" s="169"/>
      <c r="RMI324" s="169"/>
      <c r="RMJ324" s="169"/>
      <c r="RMK324" s="169"/>
      <c r="RML324" s="169"/>
      <c r="RMM324" s="169"/>
      <c r="RMN324" s="169"/>
      <c r="RMO324" s="169"/>
      <c r="RMP324" s="169"/>
      <c r="RMQ324" s="169"/>
      <c r="RMR324" s="169"/>
      <c r="RMS324" s="169"/>
      <c r="RMT324" s="169"/>
      <c r="RMU324" s="169"/>
      <c r="RMV324" s="169"/>
      <c r="RMW324" s="169"/>
      <c r="RMX324" s="169"/>
      <c r="RMY324" s="169"/>
      <c r="RMZ324" s="169"/>
      <c r="RNA324" s="169"/>
      <c r="RNB324" s="169"/>
      <c r="RNC324" s="169"/>
      <c r="RND324" s="169"/>
      <c r="RNE324" s="169"/>
      <c r="RNF324" s="169"/>
      <c r="RNG324" s="169"/>
      <c r="RNH324" s="169"/>
      <c r="RNI324" s="169"/>
      <c r="RNJ324" s="169"/>
      <c r="RNK324" s="169"/>
      <c r="RNL324" s="169"/>
      <c r="RNM324" s="169"/>
      <c r="RNN324" s="169"/>
      <c r="RNO324" s="169"/>
      <c r="RNP324" s="169"/>
      <c r="RNQ324" s="169"/>
      <c r="RNR324" s="169"/>
      <c r="RNS324" s="169"/>
      <c r="RNT324" s="169"/>
      <c r="RNU324" s="169"/>
      <c r="RNV324" s="169"/>
      <c r="RNW324" s="169"/>
      <c r="RNX324" s="169"/>
      <c r="RNY324" s="169"/>
      <c r="RNZ324" s="169"/>
      <c r="ROA324" s="169"/>
      <c r="ROB324" s="169"/>
      <c r="ROC324" s="169"/>
      <c r="ROD324" s="169"/>
      <c r="ROE324" s="169"/>
      <c r="ROF324" s="169"/>
      <c r="ROG324" s="169"/>
      <c r="ROH324" s="169"/>
      <c r="ROI324" s="169"/>
      <c r="ROJ324" s="169"/>
      <c r="ROK324" s="169"/>
      <c r="ROL324" s="169"/>
      <c r="ROM324" s="169"/>
      <c r="RON324" s="169"/>
      <c r="ROO324" s="169"/>
      <c r="ROP324" s="169"/>
      <c r="ROQ324" s="169"/>
      <c r="ROR324" s="169"/>
      <c r="ROS324" s="169"/>
      <c r="ROT324" s="169"/>
      <c r="ROU324" s="169"/>
      <c r="ROV324" s="169"/>
      <c r="ROW324" s="169"/>
      <c r="ROX324" s="169"/>
      <c r="ROY324" s="169"/>
      <c r="ROZ324" s="169"/>
      <c r="RPA324" s="169"/>
      <c r="RPB324" s="169"/>
      <c r="RPC324" s="169"/>
      <c r="RPD324" s="169"/>
      <c r="RPE324" s="169"/>
      <c r="RPF324" s="169"/>
      <c r="RPG324" s="169"/>
      <c r="RPH324" s="169"/>
      <c r="RPI324" s="169"/>
      <c r="RPJ324" s="169"/>
      <c r="RPK324" s="169"/>
      <c r="RPL324" s="169"/>
      <c r="RPM324" s="169"/>
      <c r="RPN324" s="169"/>
      <c r="RPO324" s="169"/>
      <c r="RPP324" s="169"/>
      <c r="RPQ324" s="169"/>
      <c r="RPR324" s="169"/>
      <c r="RPS324" s="169"/>
      <c r="RPT324" s="169"/>
      <c r="RPU324" s="169"/>
      <c r="RPV324" s="169"/>
      <c r="RPW324" s="169"/>
      <c r="RPX324" s="169"/>
      <c r="RPY324" s="169"/>
      <c r="RPZ324" s="169"/>
      <c r="RQA324" s="169"/>
      <c r="RQB324" s="169"/>
      <c r="RQC324" s="169"/>
      <c r="RQD324" s="169"/>
      <c r="RQE324" s="169"/>
      <c r="RQF324" s="169"/>
      <c r="RQG324" s="169"/>
      <c r="RQH324" s="169"/>
      <c r="RQI324" s="169"/>
      <c r="RQJ324" s="169"/>
      <c r="RQK324" s="169"/>
      <c r="RQL324" s="169"/>
      <c r="RQM324" s="169"/>
      <c r="RQN324" s="169"/>
      <c r="RQO324" s="169"/>
      <c r="RQP324" s="169"/>
      <c r="RQQ324" s="169"/>
      <c r="RQR324" s="169"/>
      <c r="RQS324" s="169"/>
      <c r="RQT324" s="169"/>
      <c r="RQU324" s="169"/>
      <c r="RQV324" s="169"/>
      <c r="RQW324" s="169"/>
      <c r="RQX324" s="169"/>
      <c r="RQY324" s="169"/>
      <c r="RQZ324" s="169"/>
      <c r="RRA324" s="169"/>
      <c r="RRB324" s="169"/>
      <c r="RRC324" s="169"/>
      <c r="RRD324" s="169"/>
      <c r="RRE324" s="169"/>
      <c r="RRF324" s="169"/>
      <c r="RRG324" s="169"/>
      <c r="RRH324" s="169"/>
      <c r="RRI324" s="169"/>
      <c r="RRJ324" s="169"/>
      <c r="RRK324" s="169"/>
      <c r="RRL324" s="169"/>
      <c r="RRM324" s="169"/>
      <c r="RRN324" s="169"/>
      <c r="RRO324" s="169"/>
      <c r="RRP324" s="169"/>
      <c r="RRQ324" s="169"/>
      <c r="RRR324" s="169"/>
      <c r="RRS324" s="169"/>
      <c r="RRT324" s="169"/>
      <c r="RRU324" s="169"/>
      <c r="RRV324" s="169"/>
      <c r="RRW324" s="169"/>
      <c r="RRX324" s="169"/>
      <c r="RRY324" s="169"/>
      <c r="RRZ324" s="169"/>
      <c r="RSA324" s="169"/>
      <c r="RSB324" s="169"/>
      <c r="RSC324" s="169"/>
      <c r="RSD324" s="169"/>
      <c r="RSE324" s="169"/>
      <c r="RSF324" s="169"/>
      <c r="RSG324" s="169"/>
      <c r="RSH324" s="169"/>
      <c r="RSI324" s="169"/>
      <c r="RSJ324" s="169"/>
      <c r="RSK324" s="169"/>
      <c r="RSL324" s="169"/>
      <c r="RSM324" s="169"/>
      <c r="RSN324" s="169"/>
      <c r="RSO324" s="169"/>
      <c r="RSP324" s="169"/>
      <c r="RSQ324" s="169"/>
      <c r="RSR324" s="169"/>
      <c r="RSS324" s="169"/>
      <c r="RST324" s="169"/>
      <c r="RSU324" s="169"/>
      <c r="RSV324" s="169"/>
      <c r="RSW324" s="169"/>
      <c r="RSX324" s="169"/>
      <c r="RSY324" s="169"/>
      <c r="RSZ324" s="169"/>
      <c r="RTA324" s="169"/>
      <c r="RTB324" s="169"/>
      <c r="RTC324" s="169"/>
      <c r="RTD324" s="169"/>
      <c r="RTE324" s="169"/>
      <c r="RTF324" s="169"/>
      <c r="RTG324" s="169"/>
      <c r="RTH324" s="169"/>
      <c r="RTI324" s="169"/>
      <c r="RTJ324" s="169"/>
      <c r="RTK324" s="169"/>
      <c r="RTL324" s="169"/>
      <c r="RTM324" s="169"/>
      <c r="RTN324" s="169"/>
      <c r="RTO324" s="169"/>
      <c r="RTP324" s="169"/>
      <c r="RTQ324" s="169"/>
      <c r="RTR324" s="169"/>
      <c r="RTS324" s="169"/>
      <c r="RTT324" s="169"/>
      <c r="RTU324" s="169"/>
      <c r="RTV324" s="169"/>
      <c r="RTW324" s="169"/>
      <c r="RTX324" s="169"/>
      <c r="RTY324" s="169"/>
      <c r="RTZ324" s="169"/>
      <c r="RUA324" s="169"/>
      <c r="RUB324" s="169"/>
      <c r="RUC324" s="169"/>
      <c r="RUD324" s="169"/>
      <c r="RUE324" s="169"/>
      <c r="RUF324" s="169"/>
      <c r="RUG324" s="169"/>
      <c r="RUH324" s="169"/>
      <c r="RUI324" s="169"/>
      <c r="RUJ324" s="169"/>
      <c r="RUK324" s="169"/>
      <c r="RUL324" s="169"/>
      <c r="RUM324" s="169"/>
      <c r="RUN324" s="169"/>
      <c r="RUO324" s="169"/>
      <c r="RUP324" s="169"/>
      <c r="RUQ324" s="169"/>
      <c r="RUR324" s="169"/>
      <c r="RUS324" s="169"/>
      <c r="RUT324" s="169"/>
      <c r="RUU324" s="169"/>
      <c r="RUV324" s="169"/>
      <c r="RUW324" s="169"/>
      <c r="RUX324" s="169"/>
      <c r="RUY324" s="169"/>
      <c r="RUZ324" s="169"/>
      <c r="RVA324" s="169"/>
      <c r="RVB324" s="169"/>
      <c r="RVC324" s="169"/>
      <c r="RVD324" s="169"/>
      <c r="RVE324" s="169"/>
      <c r="RVF324" s="169"/>
      <c r="RVG324" s="169"/>
      <c r="RVH324" s="169"/>
      <c r="RVI324" s="169"/>
      <c r="RVJ324" s="169"/>
      <c r="RVK324" s="169"/>
      <c r="RVL324" s="169"/>
      <c r="RVM324" s="169"/>
      <c r="RVN324" s="169"/>
      <c r="RVO324" s="169"/>
      <c r="RVP324" s="169"/>
      <c r="RVQ324" s="169"/>
      <c r="RVR324" s="169"/>
      <c r="RVS324" s="169"/>
      <c r="RVT324" s="169"/>
      <c r="RVU324" s="169"/>
      <c r="RVV324" s="169"/>
      <c r="RVW324" s="169"/>
      <c r="RVX324" s="169"/>
      <c r="RVY324" s="169"/>
      <c r="RVZ324" s="169"/>
      <c r="RWA324" s="169"/>
      <c r="RWB324" s="169"/>
      <c r="RWC324" s="169"/>
      <c r="RWD324" s="169"/>
      <c r="RWE324" s="169"/>
      <c r="RWF324" s="169"/>
      <c r="RWG324" s="169"/>
      <c r="RWH324" s="169"/>
      <c r="RWI324" s="169"/>
      <c r="RWJ324" s="169"/>
      <c r="RWK324" s="169"/>
      <c r="RWL324" s="169"/>
      <c r="RWM324" s="169"/>
      <c r="RWN324" s="169"/>
      <c r="RWO324" s="169"/>
      <c r="RWP324" s="169"/>
      <c r="RWQ324" s="169"/>
      <c r="RWR324" s="169"/>
      <c r="RWS324" s="169"/>
      <c r="RWT324" s="169"/>
      <c r="RWU324" s="169"/>
      <c r="RWV324" s="169"/>
      <c r="RWW324" s="169"/>
      <c r="RWX324" s="169"/>
      <c r="RWY324" s="169"/>
      <c r="RWZ324" s="169"/>
      <c r="RXA324" s="169"/>
      <c r="RXB324" s="169"/>
      <c r="RXC324" s="169"/>
      <c r="RXD324" s="169"/>
      <c r="RXE324" s="169"/>
      <c r="RXF324" s="169"/>
      <c r="RXG324" s="169"/>
      <c r="RXH324" s="169"/>
      <c r="RXI324" s="169"/>
      <c r="RXJ324" s="169"/>
      <c r="RXK324" s="169"/>
      <c r="RXL324" s="169"/>
      <c r="RXM324" s="169"/>
      <c r="RXN324" s="169"/>
      <c r="RXO324" s="169"/>
      <c r="RXP324" s="169"/>
      <c r="RXQ324" s="169"/>
      <c r="RXR324" s="169"/>
      <c r="RXS324" s="169"/>
      <c r="RXT324" s="169"/>
      <c r="RXU324" s="169"/>
      <c r="RXV324" s="169"/>
      <c r="RXW324" s="169"/>
      <c r="RXX324" s="169"/>
      <c r="RXY324" s="169"/>
      <c r="RXZ324" s="169"/>
      <c r="RYA324" s="169"/>
      <c r="RYB324" s="169"/>
      <c r="RYC324" s="169"/>
      <c r="RYD324" s="169"/>
      <c r="RYE324" s="169"/>
      <c r="RYF324" s="169"/>
      <c r="RYG324" s="169"/>
      <c r="RYH324" s="169"/>
      <c r="RYI324" s="169"/>
      <c r="RYJ324" s="169"/>
      <c r="RYK324" s="169"/>
      <c r="RYL324" s="169"/>
      <c r="RYM324" s="169"/>
      <c r="RYN324" s="169"/>
      <c r="RYO324" s="169"/>
      <c r="RYP324" s="169"/>
      <c r="RYQ324" s="169"/>
      <c r="RYR324" s="169"/>
      <c r="RYS324" s="169"/>
      <c r="RYT324" s="169"/>
      <c r="RYU324" s="169"/>
      <c r="RYV324" s="169"/>
      <c r="RYW324" s="169"/>
      <c r="RYX324" s="169"/>
      <c r="RYY324" s="169"/>
      <c r="RYZ324" s="169"/>
      <c r="RZA324" s="169"/>
      <c r="RZB324" s="169"/>
      <c r="RZC324" s="169"/>
      <c r="RZD324" s="169"/>
      <c r="RZE324" s="169"/>
      <c r="RZF324" s="169"/>
      <c r="RZG324" s="169"/>
      <c r="RZH324" s="169"/>
      <c r="RZI324" s="169"/>
      <c r="RZJ324" s="169"/>
      <c r="RZK324" s="169"/>
      <c r="RZL324" s="169"/>
      <c r="RZM324" s="169"/>
      <c r="RZN324" s="169"/>
      <c r="RZO324" s="169"/>
      <c r="RZP324" s="169"/>
      <c r="RZQ324" s="169"/>
      <c r="RZR324" s="169"/>
      <c r="RZS324" s="169"/>
      <c r="RZT324" s="169"/>
      <c r="RZU324" s="169"/>
      <c r="RZV324" s="169"/>
      <c r="RZW324" s="169"/>
      <c r="RZX324" s="169"/>
      <c r="RZY324" s="169"/>
      <c r="RZZ324" s="169"/>
      <c r="SAA324" s="169"/>
      <c r="SAB324" s="169"/>
      <c r="SAC324" s="169"/>
      <c r="SAD324" s="169"/>
      <c r="SAE324" s="169"/>
      <c r="SAF324" s="169"/>
      <c r="SAG324" s="169"/>
      <c r="SAH324" s="169"/>
      <c r="SAI324" s="169"/>
      <c r="SAJ324" s="169"/>
      <c r="SAK324" s="169"/>
      <c r="SAL324" s="169"/>
      <c r="SAM324" s="169"/>
      <c r="SAN324" s="169"/>
      <c r="SAO324" s="169"/>
      <c r="SAP324" s="169"/>
      <c r="SAQ324" s="169"/>
      <c r="SAR324" s="169"/>
      <c r="SAS324" s="169"/>
      <c r="SAT324" s="169"/>
      <c r="SAU324" s="169"/>
      <c r="SAV324" s="169"/>
      <c r="SAW324" s="169"/>
      <c r="SAX324" s="169"/>
      <c r="SAY324" s="169"/>
      <c r="SAZ324" s="169"/>
      <c r="SBA324" s="169"/>
      <c r="SBB324" s="169"/>
      <c r="SBC324" s="169"/>
      <c r="SBD324" s="169"/>
      <c r="SBE324" s="169"/>
      <c r="SBF324" s="169"/>
      <c r="SBG324" s="169"/>
      <c r="SBH324" s="169"/>
      <c r="SBI324" s="169"/>
      <c r="SBJ324" s="169"/>
      <c r="SBK324" s="169"/>
      <c r="SBL324" s="169"/>
      <c r="SBM324" s="169"/>
      <c r="SBN324" s="169"/>
      <c r="SBO324" s="169"/>
      <c r="SBP324" s="169"/>
      <c r="SBQ324" s="169"/>
      <c r="SBR324" s="169"/>
      <c r="SBS324" s="169"/>
      <c r="SBT324" s="169"/>
      <c r="SBU324" s="169"/>
      <c r="SBV324" s="169"/>
      <c r="SBW324" s="169"/>
      <c r="SBX324" s="169"/>
      <c r="SBY324" s="169"/>
      <c r="SBZ324" s="169"/>
      <c r="SCA324" s="169"/>
      <c r="SCB324" s="169"/>
      <c r="SCC324" s="169"/>
      <c r="SCD324" s="169"/>
      <c r="SCE324" s="169"/>
      <c r="SCF324" s="169"/>
      <c r="SCG324" s="169"/>
      <c r="SCH324" s="169"/>
      <c r="SCI324" s="169"/>
      <c r="SCJ324" s="169"/>
      <c r="SCK324" s="169"/>
      <c r="SCL324" s="169"/>
      <c r="SCM324" s="169"/>
      <c r="SCN324" s="169"/>
      <c r="SCO324" s="169"/>
      <c r="SCP324" s="169"/>
      <c r="SCQ324" s="169"/>
      <c r="SCR324" s="169"/>
      <c r="SCS324" s="169"/>
      <c r="SCT324" s="169"/>
      <c r="SCU324" s="169"/>
      <c r="SCV324" s="169"/>
      <c r="SCW324" s="169"/>
      <c r="SCX324" s="169"/>
      <c r="SCY324" s="169"/>
      <c r="SCZ324" s="169"/>
      <c r="SDA324" s="169"/>
      <c r="SDB324" s="169"/>
      <c r="SDC324" s="169"/>
      <c r="SDD324" s="169"/>
      <c r="SDE324" s="169"/>
      <c r="SDF324" s="169"/>
      <c r="SDG324" s="169"/>
      <c r="SDH324" s="169"/>
      <c r="SDI324" s="169"/>
      <c r="SDJ324" s="169"/>
      <c r="SDK324" s="169"/>
      <c r="SDL324" s="169"/>
      <c r="SDM324" s="169"/>
      <c r="SDN324" s="169"/>
      <c r="SDO324" s="169"/>
      <c r="SDP324" s="169"/>
      <c r="SDQ324" s="169"/>
      <c r="SDR324" s="169"/>
      <c r="SDS324" s="169"/>
      <c r="SDT324" s="169"/>
      <c r="SDU324" s="169"/>
      <c r="SDV324" s="169"/>
      <c r="SDW324" s="169"/>
      <c r="SDX324" s="169"/>
      <c r="SDY324" s="169"/>
      <c r="SDZ324" s="169"/>
      <c r="SEA324" s="169"/>
      <c r="SEB324" s="169"/>
      <c r="SEC324" s="169"/>
      <c r="SED324" s="169"/>
      <c r="SEE324" s="169"/>
      <c r="SEF324" s="169"/>
      <c r="SEG324" s="169"/>
      <c r="SEH324" s="169"/>
      <c r="SEI324" s="169"/>
      <c r="SEJ324" s="169"/>
      <c r="SEK324" s="169"/>
      <c r="SEL324" s="169"/>
      <c r="SEM324" s="169"/>
      <c r="SEN324" s="169"/>
      <c r="SEO324" s="169"/>
      <c r="SEP324" s="169"/>
      <c r="SEQ324" s="169"/>
      <c r="SER324" s="169"/>
      <c r="SES324" s="169"/>
      <c r="SET324" s="169"/>
      <c r="SEU324" s="169"/>
      <c r="SEV324" s="169"/>
      <c r="SEW324" s="169"/>
      <c r="SEX324" s="169"/>
      <c r="SEY324" s="169"/>
      <c r="SEZ324" s="169"/>
      <c r="SFA324" s="169"/>
      <c r="SFB324" s="169"/>
      <c r="SFC324" s="169"/>
      <c r="SFD324" s="169"/>
      <c r="SFE324" s="169"/>
      <c r="SFF324" s="169"/>
      <c r="SFG324" s="169"/>
      <c r="SFH324" s="169"/>
      <c r="SFI324" s="169"/>
      <c r="SFJ324" s="169"/>
      <c r="SFK324" s="169"/>
      <c r="SFL324" s="169"/>
      <c r="SFM324" s="169"/>
      <c r="SFN324" s="169"/>
      <c r="SFO324" s="169"/>
      <c r="SFP324" s="169"/>
      <c r="SFQ324" s="169"/>
      <c r="SFR324" s="169"/>
      <c r="SFS324" s="169"/>
      <c r="SFT324" s="169"/>
      <c r="SFU324" s="169"/>
      <c r="SFV324" s="169"/>
      <c r="SFW324" s="169"/>
      <c r="SFX324" s="169"/>
      <c r="SFY324" s="169"/>
      <c r="SFZ324" s="169"/>
      <c r="SGA324" s="169"/>
      <c r="SGB324" s="169"/>
      <c r="SGC324" s="169"/>
      <c r="SGD324" s="169"/>
      <c r="SGE324" s="169"/>
      <c r="SGF324" s="169"/>
      <c r="SGG324" s="169"/>
      <c r="SGH324" s="169"/>
      <c r="SGI324" s="169"/>
      <c r="SGJ324" s="169"/>
      <c r="SGK324" s="169"/>
      <c r="SGL324" s="169"/>
      <c r="SGM324" s="169"/>
      <c r="SGN324" s="169"/>
      <c r="SGO324" s="169"/>
      <c r="SGP324" s="169"/>
      <c r="SGQ324" s="169"/>
      <c r="SGR324" s="169"/>
      <c r="SGS324" s="169"/>
      <c r="SGT324" s="169"/>
      <c r="SGU324" s="169"/>
      <c r="SGV324" s="169"/>
      <c r="SGW324" s="169"/>
      <c r="SGX324" s="169"/>
      <c r="SGY324" s="169"/>
      <c r="SGZ324" s="169"/>
      <c r="SHA324" s="169"/>
      <c r="SHB324" s="169"/>
      <c r="SHC324" s="169"/>
      <c r="SHD324" s="169"/>
      <c r="SHE324" s="169"/>
      <c r="SHF324" s="169"/>
      <c r="SHG324" s="169"/>
      <c r="SHH324" s="169"/>
      <c r="SHI324" s="169"/>
      <c r="SHJ324" s="169"/>
      <c r="SHK324" s="169"/>
      <c r="SHL324" s="169"/>
      <c r="SHM324" s="169"/>
      <c r="SHN324" s="169"/>
      <c r="SHO324" s="169"/>
      <c r="SHP324" s="169"/>
      <c r="SHQ324" s="169"/>
      <c r="SHR324" s="169"/>
      <c r="SHS324" s="169"/>
      <c r="SHT324" s="169"/>
      <c r="SHU324" s="169"/>
      <c r="SHV324" s="169"/>
      <c r="SHW324" s="169"/>
      <c r="SHX324" s="169"/>
      <c r="SHY324" s="169"/>
      <c r="SHZ324" s="169"/>
      <c r="SIA324" s="169"/>
      <c r="SIB324" s="169"/>
      <c r="SIC324" s="169"/>
      <c r="SID324" s="169"/>
      <c r="SIE324" s="169"/>
      <c r="SIF324" s="169"/>
      <c r="SIG324" s="169"/>
      <c r="SIH324" s="169"/>
      <c r="SII324" s="169"/>
      <c r="SIJ324" s="169"/>
      <c r="SIK324" s="169"/>
      <c r="SIL324" s="169"/>
      <c r="SIM324" s="169"/>
      <c r="SIN324" s="169"/>
      <c r="SIO324" s="169"/>
      <c r="SIP324" s="169"/>
      <c r="SIQ324" s="169"/>
      <c r="SIR324" s="169"/>
      <c r="SIS324" s="169"/>
      <c r="SIT324" s="169"/>
      <c r="SIU324" s="169"/>
      <c r="SIV324" s="169"/>
      <c r="SIW324" s="169"/>
      <c r="SIX324" s="169"/>
      <c r="SIY324" s="169"/>
      <c r="SIZ324" s="169"/>
      <c r="SJA324" s="169"/>
      <c r="SJB324" s="169"/>
      <c r="SJC324" s="169"/>
      <c r="SJD324" s="169"/>
      <c r="SJE324" s="169"/>
      <c r="SJF324" s="169"/>
      <c r="SJG324" s="169"/>
      <c r="SJH324" s="169"/>
      <c r="SJI324" s="169"/>
      <c r="SJJ324" s="169"/>
      <c r="SJK324" s="169"/>
      <c r="SJL324" s="169"/>
      <c r="SJM324" s="169"/>
      <c r="SJN324" s="169"/>
      <c r="SJO324" s="169"/>
      <c r="SJP324" s="169"/>
      <c r="SJQ324" s="169"/>
      <c r="SJR324" s="169"/>
      <c r="SJS324" s="169"/>
      <c r="SJT324" s="169"/>
      <c r="SJU324" s="169"/>
      <c r="SJV324" s="169"/>
      <c r="SJW324" s="169"/>
      <c r="SJX324" s="169"/>
      <c r="SJY324" s="169"/>
      <c r="SJZ324" s="169"/>
      <c r="SKA324" s="169"/>
      <c r="SKB324" s="169"/>
      <c r="SKC324" s="169"/>
      <c r="SKD324" s="169"/>
      <c r="SKE324" s="169"/>
      <c r="SKF324" s="169"/>
      <c r="SKG324" s="169"/>
      <c r="SKH324" s="169"/>
      <c r="SKI324" s="169"/>
      <c r="SKJ324" s="169"/>
      <c r="SKK324" s="169"/>
      <c r="SKL324" s="169"/>
      <c r="SKM324" s="169"/>
      <c r="SKN324" s="169"/>
      <c r="SKO324" s="169"/>
      <c r="SKP324" s="169"/>
      <c r="SKQ324" s="169"/>
      <c r="SKR324" s="169"/>
      <c r="SKS324" s="169"/>
      <c r="SKT324" s="169"/>
      <c r="SKU324" s="169"/>
      <c r="SKV324" s="169"/>
      <c r="SKW324" s="169"/>
      <c r="SKX324" s="169"/>
      <c r="SKY324" s="169"/>
      <c r="SKZ324" s="169"/>
      <c r="SLA324" s="169"/>
      <c r="SLB324" s="169"/>
      <c r="SLC324" s="169"/>
      <c r="SLD324" s="169"/>
      <c r="SLE324" s="169"/>
      <c r="SLF324" s="169"/>
      <c r="SLG324" s="169"/>
      <c r="SLH324" s="169"/>
      <c r="SLI324" s="169"/>
      <c r="SLJ324" s="169"/>
      <c r="SLK324" s="169"/>
      <c r="SLL324" s="169"/>
      <c r="SLM324" s="169"/>
      <c r="SLN324" s="169"/>
      <c r="SLO324" s="169"/>
      <c r="SLP324" s="169"/>
      <c r="SLQ324" s="169"/>
      <c r="SLR324" s="169"/>
      <c r="SLS324" s="169"/>
      <c r="SLT324" s="169"/>
      <c r="SLU324" s="169"/>
      <c r="SLV324" s="169"/>
      <c r="SLW324" s="169"/>
      <c r="SLX324" s="169"/>
      <c r="SLY324" s="169"/>
      <c r="SLZ324" s="169"/>
      <c r="SMA324" s="169"/>
      <c r="SMB324" s="169"/>
      <c r="SMC324" s="169"/>
      <c r="SMD324" s="169"/>
      <c r="SME324" s="169"/>
      <c r="SMF324" s="169"/>
      <c r="SMG324" s="169"/>
      <c r="SMH324" s="169"/>
      <c r="SMI324" s="169"/>
      <c r="SMJ324" s="169"/>
      <c r="SMK324" s="169"/>
      <c r="SML324" s="169"/>
      <c r="SMM324" s="169"/>
      <c r="SMN324" s="169"/>
      <c r="SMO324" s="169"/>
      <c r="SMP324" s="169"/>
      <c r="SMQ324" s="169"/>
      <c r="SMR324" s="169"/>
      <c r="SMS324" s="169"/>
      <c r="SMT324" s="169"/>
      <c r="SMU324" s="169"/>
      <c r="SMV324" s="169"/>
      <c r="SMW324" s="169"/>
      <c r="SMX324" s="169"/>
      <c r="SMY324" s="169"/>
      <c r="SMZ324" s="169"/>
      <c r="SNA324" s="169"/>
      <c r="SNB324" s="169"/>
      <c r="SNC324" s="169"/>
      <c r="SND324" s="169"/>
      <c r="SNE324" s="169"/>
      <c r="SNF324" s="169"/>
      <c r="SNG324" s="169"/>
      <c r="SNH324" s="169"/>
      <c r="SNI324" s="169"/>
      <c r="SNJ324" s="169"/>
      <c r="SNK324" s="169"/>
      <c r="SNL324" s="169"/>
      <c r="SNM324" s="169"/>
      <c r="SNN324" s="169"/>
      <c r="SNO324" s="169"/>
      <c r="SNP324" s="169"/>
      <c r="SNQ324" s="169"/>
      <c r="SNR324" s="169"/>
      <c r="SNS324" s="169"/>
      <c r="SNT324" s="169"/>
      <c r="SNU324" s="169"/>
      <c r="SNV324" s="169"/>
      <c r="SNW324" s="169"/>
      <c r="SNX324" s="169"/>
      <c r="SNY324" s="169"/>
      <c r="SNZ324" s="169"/>
      <c r="SOA324" s="169"/>
      <c r="SOB324" s="169"/>
      <c r="SOC324" s="169"/>
      <c r="SOD324" s="169"/>
      <c r="SOE324" s="169"/>
      <c r="SOF324" s="169"/>
      <c r="SOG324" s="169"/>
      <c r="SOH324" s="169"/>
      <c r="SOI324" s="169"/>
      <c r="SOJ324" s="169"/>
      <c r="SOK324" s="169"/>
      <c r="SOL324" s="169"/>
      <c r="SOM324" s="169"/>
      <c r="SON324" s="169"/>
      <c r="SOO324" s="169"/>
      <c r="SOP324" s="169"/>
      <c r="SOQ324" s="169"/>
      <c r="SOR324" s="169"/>
      <c r="SOS324" s="169"/>
      <c r="SOT324" s="169"/>
      <c r="SOU324" s="169"/>
      <c r="SOV324" s="169"/>
      <c r="SOW324" s="169"/>
      <c r="SOX324" s="169"/>
      <c r="SOY324" s="169"/>
      <c r="SOZ324" s="169"/>
      <c r="SPA324" s="169"/>
      <c r="SPB324" s="169"/>
      <c r="SPC324" s="169"/>
      <c r="SPD324" s="169"/>
      <c r="SPE324" s="169"/>
      <c r="SPF324" s="169"/>
      <c r="SPG324" s="169"/>
      <c r="SPH324" s="169"/>
      <c r="SPI324" s="169"/>
      <c r="SPJ324" s="169"/>
      <c r="SPK324" s="169"/>
      <c r="SPL324" s="169"/>
      <c r="SPM324" s="169"/>
      <c r="SPN324" s="169"/>
      <c r="SPO324" s="169"/>
      <c r="SPP324" s="169"/>
      <c r="SPQ324" s="169"/>
      <c r="SPR324" s="169"/>
      <c r="SPS324" s="169"/>
      <c r="SPT324" s="169"/>
      <c r="SPU324" s="169"/>
      <c r="SPV324" s="169"/>
      <c r="SPW324" s="169"/>
      <c r="SPX324" s="169"/>
      <c r="SPY324" s="169"/>
      <c r="SPZ324" s="169"/>
      <c r="SQA324" s="169"/>
      <c r="SQB324" s="169"/>
      <c r="SQC324" s="169"/>
      <c r="SQD324" s="169"/>
      <c r="SQE324" s="169"/>
      <c r="SQF324" s="169"/>
      <c r="SQG324" s="169"/>
      <c r="SQH324" s="169"/>
      <c r="SQI324" s="169"/>
      <c r="SQJ324" s="169"/>
      <c r="SQK324" s="169"/>
      <c r="SQL324" s="169"/>
      <c r="SQM324" s="169"/>
      <c r="SQN324" s="169"/>
      <c r="SQO324" s="169"/>
      <c r="SQP324" s="169"/>
      <c r="SQQ324" s="169"/>
      <c r="SQR324" s="169"/>
      <c r="SQS324" s="169"/>
      <c r="SQT324" s="169"/>
      <c r="SQU324" s="169"/>
      <c r="SQV324" s="169"/>
      <c r="SQW324" s="169"/>
      <c r="SQX324" s="169"/>
      <c r="SQY324" s="169"/>
      <c r="SQZ324" s="169"/>
      <c r="SRA324" s="169"/>
      <c r="SRB324" s="169"/>
      <c r="SRC324" s="169"/>
      <c r="SRD324" s="169"/>
      <c r="SRE324" s="169"/>
      <c r="SRF324" s="169"/>
      <c r="SRG324" s="169"/>
      <c r="SRH324" s="169"/>
      <c r="SRI324" s="169"/>
      <c r="SRJ324" s="169"/>
      <c r="SRK324" s="169"/>
      <c r="SRL324" s="169"/>
      <c r="SRM324" s="169"/>
      <c r="SRN324" s="169"/>
      <c r="SRO324" s="169"/>
      <c r="SRP324" s="169"/>
      <c r="SRQ324" s="169"/>
      <c r="SRR324" s="169"/>
      <c r="SRS324" s="169"/>
      <c r="SRT324" s="169"/>
      <c r="SRU324" s="169"/>
      <c r="SRV324" s="169"/>
      <c r="SRW324" s="169"/>
      <c r="SRX324" s="169"/>
      <c r="SRY324" s="169"/>
      <c r="SRZ324" s="169"/>
      <c r="SSA324" s="169"/>
      <c r="SSB324" s="169"/>
      <c r="SSC324" s="169"/>
      <c r="SSD324" s="169"/>
      <c r="SSE324" s="169"/>
      <c r="SSF324" s="169"/>
      <c r="SSG324" s="169"/>
      <c r="SSH324" s="169"/>
      <c r="SSI324" s="169"/>
      <c r="SSJ324" s="169"/>
      <c r="SSK324" s="169"/>
      <c r="SSL324" s="169"/>
      <c r="SSM324" s="169"/>
      <c r="SSN324" s="169"/>
      <c r="SSO324" s="169"/>
      <c r="SSP324" s="169"/>
      <c r="SSQ324" s="169"/>
      <c r="SSR324" s="169"/>
      <c r="SSS324" s="169"/>
      <c r="SST324" s="169"/>
      <c r="SSU324" s="169"/>
      <c r="SSV324" s="169"/>
      <c r="SSW324" s="169"/>
      <c r="SSX324" s="169"/>
      <c r="SSY324" s="169"/>
      <c r="SSZ324" s="169"/>
      <c r="STA324" s="169"/>
      <c r="STB324" s="169"/>
      <c r="STC324" s="169"/>
      <c r="STD324" s="169"/>
      <c r="STE324" s="169"/>
      <c r="STF324" s="169"/>
      <c r="STG324" s="169"/>
      <c r="STH324" s="169"/>
      <c r="STI324" s="169"/>
      <c r="STJ324" s="169"/>
      <c r="STK324" s="169"/>
      <c r="STL324" s="169"/>
      <c r="STM324" s="169"/>
      <c r="STN324" s="169"/>
      <c r="STO324" s="169"/>
      <c r="STP324" s="169"/>
      <c r="STQ324" s="169"/>
      <c r="STR324" s="169"/>
      <c r="STS324" s="169"/>
      <c r="STT324" s="169"/>
      <c r="STU324" s="169"/>
      <c r="STV324" s="169"/>
      <c r="STW324" s="169"/>
      <c r="STX324" s="169"/>
      <c r="STY324" s="169"/>
      <c r="STZ324" s="169"/>
      <c r="SUA324" s="169"/>
      <c r="SUB324" s="169"/>
      <c r="SUC324" s="169"/>
      <c r="SUD324" s="169"/>
      <c r="SUE324" s="169"/>
      <c r="SUF324" s="169"/>
      <c r="SUG324" s="169"/>
      <c r="SUH324" s="169"/>
      <c r="SUI324" s="169"/>
      <c r="SUJ324" s="169"/>
      <c r="SUK324" s="169"/>
      <c r="SUL324" s="169"/>
      <c r="SUM324" s="169"/>
      <c r="SUN324" s="169"/>
      <c r="SUO324" s="169"/>
      <c r="SUP324" s="169"/>
      <c r="SUQ324" s="169"/>
      <c r="SUR324" s="169"/>
      <c r="SUS324" s="169"/>
      <c r="SUT324" s="169"/>
      <c r="SUU324" s="169"/>
      <c r="SUV324" s="169"/>
      <c r="SUW324" s="169"/>
      <c r="SUX324" s="169"/>
      <c r="SUY324" s="169"/>
      <c r="SUZ324" s="169"/>
      <c r="SVA324" s="169"/>
      <c r="SVB324" s="169"/>
      <c r="SVC324" s="169"/>
      <c r="SVD324" s="169"/>
      <c r="SVE324" s="169"/>
      <c r="SVF324" s="169"/>
      <c r="SVG324" s="169"/>
      <c r="SVH324" s="169"/>
      <c r="SVI324" s="169"/>
      <c r="SVJ324" s="169"/>
      <c r="SVK324" s="169"/>
      <c r="SVL324" s="169"/>
      <c r="SVM324" s="169"/>
      <c r="SVN324" s="169"/>
      <c r="SVO324" s="169"/>
      <c r="SVP324" s="169"/>
      <c r="SVQ324" s="169"/>
      <c r="SVR324" s="169"/>
      <c r="SVS324" s="169"/>
      <c r="SVT324" s="169"/>
      <c r="SVU324" s="169"/>
      <c r="SVV324" s="169"/>
      <c r="SVW324" s="169"/>
      <c r="SVX324" s="169"/>
      <c r="SVY324" s="169"/>
      <c r="SVZ324" s="169"/>
      <c r="SWA324" s="169"/>
      <c r="SWB324" s="169"/>
      <c r="SWC324" s="169"/>
      <c r="SWD324" s="169"/>
      <c r="SWE324" s="169"/>
      <c r="SWF324" s="169"/>
      <c r="SWG324" s="169"/>
      <c r="SWH324" s="169"/>
      <c r="SWI324" s="169"/>
      <c r="SWJ324" s="169"/>
      <c r="SWK324" s="169"/>
      <c r="SWL324" s="169"/>
      <c r="SWM324" s="169"/>
      <c r="SWN324" s="169"/>
      <c r="SWO324" s="169"/>
      <c r="SWP324" s="169"/>
      <c r="SWQ324" s="169"/>
      <c r="SWR324" s="169"/>
      <c r="SWS324" s="169"/>
      <c r="SWT324" s="169"/>
      <c r="SWU324" s="169"/>
      <c r="SWV324" s="169"/>
      <c r="SWW324" s="169"/>
      <c r="SWX324" s="169"/>
      <c r="SWY324" s="169"/>
      <c r="SWZ324" s="169"/>
      <c r="SXA324" s="169"/>
      <c r="SXB324" s="169"/>
      <c r="SXC324" s="169"/>
      <c r="SXD324" s="169"/>
      <c r="SXE324" s="169"/>
      <c r="SXF324" s="169"/>
      <c r="SXG324" s="169"/>
      <c r="SXH324" s="169"/>
      <c r="SXI324" s="169"/>
      <c r="SXJ324" s="169"/>
      <c r="SXK324" s="169"/>
      <c r="SXL324" s="169"/>
      <c r="SXM324" s="169"/>
      <c r="SXN324" s="169"/>
      <c r="SXO324" s="169"/>
      <c r="SXP324" s="169"/>
      <c r="SXQ324" s="169"/>
      <c r="SXR324" s="169"/>
      <c r="SXS324" s="169"/>
      <c r="SXT324" s="169"/>
      <c r="SXU324" s="169"/>
      <c r="SXV324" s="169"/>
      <c r="SXW324" s="169"/>
      <c r="SXX324" s="169"/>
      <c r="SXY324" s="169"/>
      <c r="SXZ324" s="169"/>
      <c r="SYA324" s="169"/>
      <c r="SYB324" s="169"/>
      <c r="SYC324" s="169"/>
      <c r="SYD324" s="169"/>
      <c r="SYE324" s="169"/>
      <c r="SYF324" s="169"/>
      <c r="SYG324" s="169"/>
      <c r="SYH324" s="169"/>
      <c r="SYI324" s="169"/>
      <c r="SYJ324" s="169"/>
      <c r="SYK324" s="169"/>
      <c r="SYL324" s="169"/>
      <c r="SYM324" s="169"/>
      <c r="SYN324" s="169"/>
      <c r="SYO324" s="169"/>
      <c r="SYP324" s="169"/>
      <c r="SYQ324" s="169"/>
      <c r="SYR324" s="169"/>
      <c r="SYS324" s="169"/>
      <c r="SYT324" s="169"/>
      <c r="SYU324" s="169"/>
      <c r="SYV324" s="169"/>
      <c r="SYW324" s="169"/>
      <c r="SYX324" s="169"/>
      <c r="SYY324" s="169"/>
      <c r="SYZ324" s="169"/>
      <c r="SZA324" s="169"/>
      <c r="SZB324" s="169"/>
      <c r="SZC324" s="169"/>
      <c r="SZD324" s="169"/>
      <c r="SZE324" s="169"/>
      <c r="SZF324" s="169"/>
      <c r="SZG324" s="169"/>
      <c r="SZH324" s="169"/>
      <c r="SZI324" s="169"/>
      <c r="SZJ324" s="169"/>
      <c r="SZK324" s="169"/>
      <c r="SZL324" s="169"/>
      <c r="SZM324" s="169"/>
      <c r="SZN324" s="169"/>
      <c r="SZO324" s="169"/>
      <c r="SZP324" s="169"/>
      <c r="SZQ324" s="169"/>
      <c r="SZR324" s="169"/>
      <c r="SZS324" s="169"/>
      <c r="SZT324" s="169"/>
      <c r="SZU324" s="169"/>
      <c r="SZV324" s="169"/>
      <c r="SZW324" s="169"/>
      <c r="SZX324" s="169"/>
      <c r="SZY324" s="169"/>
      <c r="SZZ324" s="169"/>
      <c r="TAA324" s="169"/>
      <c r="TAB324" s="169"/>
      <c r="TAC324" s="169"/>
      <c r="TAD324" s="169"/>
      <c r="TAE324" s="169"/>
      <c r="TAF324" s="169"/>
      <c r="TAG324" s="169"/>
      <c r="TAH324" s="169"/>
      <c r="TAI324" s="169"/>
      <c r="TAJ324" s="169"/>
      <c r="TAK324" s="169"/>
      <c r="TAL324" s="169"/>
      <c r="TAM324" s="169"/>
      <c r="TAN324" s="169"/>
      <c r="TAO324" s="169"/>
      <c r="TAP324" s="169"/>
      <c r="TAQ324" s="169"/>
      <c r="TAR324" s="169"/>
      <c r="TAS324" s="169"/>
      <c r="TAT324" s="169"/>
      <c r="TAU324" s="169"/>
      <c r="TAV324" s="169"/>
      <c r="TAW324" s="169"/>
      <c r="TAX324" s="169"/>
      <c r="TAY324" s="169"/>
      <c r="TAZ324" s="169"/>
      <c r="TBA324" s="169"/>
      <c r="TBB324" s="169"/>
      <c r="TBC324" s="169"/>
      <c r="TBD324" s="169"/>
      <c r="TBE324" s="169"/>
      <c r="TBF324" s="169"/>
      <c r="TBG324" s="169"/>
      <c r="TBH324" s="169"/>
      <c r="TBI324" s="169"/>
      <c r="TBJ324" s="169"/>
      <c r="TBK324" s="169"/>
      <c r="TBL324" s="169"/>
      <c r="TBM324" s="169"/>
      <c r="TBN324" s="169"/>
      <c r="TBO324" s="169"/>
      <c r="TBP324" s="169"/>
      <c r="TBQ324" s="169"/>
      <c r="TBR324" s="169"/>
      <c r="TBS324" s="169"/>
      <c r="TBT324" s="169"/>
      <c r="TBU324" s="169"/>
      <c r="TBV324" s="169"/>
      <c r="TBW324" s="169"/>
      <c r="TBX324" s="169"/>
      <c r="TBY324" s="169"/>
      <c r="TBZ324" s="169"/>
      <c r="TCA324" s="169"/>
      <c r="TCB324" s="169"/>
      <c r="TCC324" s="169"/>
      <c r="TCD324" s="169"/>
      <c r="TCE324" s="169"/>
      <c r="TCF324" s="169"/>
      <c r="TCG324" s="169"/>
      <c r="TCH324" s="169"/>
      <c r="TCI324" s="169"/>
      <c r="TCJ324" s="169"/>
      <c r="TCK324" s="169"/>
      <c r="TCL324" s="169"/>
      <c r="TCM324" s="169"/>
      <c r="TCN324" s="169"/>
      <c r="TCO324" s="169"/>
      <c r="TCP324" s="169"/>
      <c r="TCQ324" s="169"/>
      <c r="TCR324" s="169"/>
      <c r="TCS324" s="169"/>
      <c r="TCT324" s="169"/>
      <c r="TCU324" s="169"/>
      <c r="TCV324" s="169"/>
      <c r="TCW324" s="169"/>
      <c r="TCX324" s="169"/>
      <c r="TCY324" s="169"/>
      <c r="TCZ324" s="169"/>
      <c r="TDA324" s="169"/>
      <c r="TDB324" s="169"/>
      <c r="TDC324" s="169"/>
      <c r="TDD324" s="169"/>
      <c r="TDE324" s="169"/>
      <c r="TDF324" s="169"/>
      <c r="TDG324" s="169"/>
      <c r="TDH324" s="169"/>
      <c r="TDI324" s="169"/>
      <c r="TDJ324" s="169"/>
      <c r="TDK324" s="169"/>
      <c r="TDL324" s="169"/>
      <c r="TDM324" s="169"/>
      <c r="TDN324" s="169"/>
      <c r="TDO324" s="169"/>
      <c r="TDP324" s="169"/>
      <c r="TDQ324" s="169"/>
      <c r="TDR324" s="169"/>
      <c r="TDS324" s="169"/>
      <c r="TDT324" s="169"/>
      <c r="TDU324" s="169"/>
      <c r="TDV324" s="169"/>
      <c r="TDW324" s="169"/>
      <c r="TDX324" s="169"/>
      <c r="TDY324" s="169"/>
      <c r="TDZ324" s="169"/>
      <c r="TEA324" s="169"/>
      <c r="TEB324" s="169"/>
      <c r="TEC324" s="169"/>
      <c r="TED324" s="169"/>
      <c r="TEE324" s="169"/>
      <c r="TEF324" s="169"/>
      <c r="TEG324" s="169"/>
      <c r="TEH324" s="169"/>
      <c r="TEI324" s="169"/>
      <c r="TEJ324" s="169"/>
      <c r="TEK324" s="169"/>
      <c r="TEL324" s="169"/>
      <c r="TEM324" s="169"/>
      <c r="TEN324" s="169"/>
      <c r="TEO324" s="169"/>
      <c r="TEP324" s="169"/>
      <c r="TEQ324" s="169"/>
      <c r="TER324" s="169"/>
      <c r="TES324" s="169"/>
      <c r="TET324" s="169"/>
      <c r="TEU324" s="169"/>
      <c r="TEV324" s="169"/>
      <c r="TEW324" s="169"/>
      <c r="TEX324" s="169"/>
      <c r="TEY324" s="169"/>
      <c r="TEZ324" s="169"/>
      <c r="TFA324" s="169"/>
      <c r="TFB324" s="169"/>
      <c r="TFC324" s="169"/>
      <c r="TFD324" s="169"/>
      <c r="TFE324" s="169"/>
      <c r="TFF324" s="169"/>
      <c r="TFG324" s="169"/>
      <c r="TFH324" s="169"/>
      <c r="TFI324" s="169"/>
      <c r="TFJ324" s="169"/>
      <c r="TFK324" s="169"/>
      <c r="TFL324" s="169"/>
      <c r="TFM324" s="169"/>
      <c r="TFN324" s="169"/>
      <c r="TFO324" s="169"/>
      <c r="TFP324" s="169"/>
      <c r="TFQ324" s="169"/>
      <c r="TFR324" s="169"/>
      <c r="TFS324" s="169"/>
      <c r="TFT324" s="169"/>
      <c r="TFU324" s="169"/>
      <c r="TFV324" s="169"/>
      <c r="TFW324" s="169"/>
      <c r="TFX324" s="169"/>
      <c r="TFY324" s="169"/>
      <c r="TFZ324" s="169"/>
      <c r="TGA324" s="169"/>
      <c r="TGB324" s="169"/>
      <c r="TGC324" s="169"/>
      <c r="TGD324" s="169"/>
      <c r="TGE324" s="169"/>
      <c r="TGF324" s="169"/>
      <c r="TGG324" s="169"/>
      <c r="TGH324" s="169"/>
      <c r="TGI324" s="169"/>
      <c r="TGJ324" s="169"/>
      <c r="TGK324" s="169"/>
      <c r="TGL324" s="169"/>
      <c r="TGM324" s="169"/>
      <c r="TGN324" s="169"/>
      <c r="TGO324" s="169"/>
      <c r="TGP324" s="169"/>
      <c r="TGQ324" s="169"/>
      <c r="TGR324" s="169"/>
      <c r="TGS324" s="169"/>
      <c r="TGT324" s="169"/>
      <c r="TGU324" s="169"/>
      <c r="TGV324" s="169"/>
      <c r="TGW324" s="169"/>
      <c r="TGX324" s="169"/>
      <c r="TGY324" s="169"/>
      <c r="TGZ324" s="169"/>
      <c r="THA324" s="169"/>
      <c r="THB324" s="169"/>
      <c r="THC324" s="169"/>
      <c r="THD324" s="169"/>
      <c r="THE324" s="169"/>
      <c r="THF324" s="169"/>
      <c r="THG324" s="169"/>
      <c r="THH324" s="169"/>
      <c r="THI324" s="169"/>
      <c r="THJ324" s="169"/>
      <c r="THK324" s="169"/>
      <c r="THL324" s="169"/>
      <c r="THM324" s="169"/>
      <c r="THN324" s="169"/>
      <c r="THO324" s="169"/>
      <c r="THP324" s="169"/>
      <c r="THQ324" s="169"/>
      <c r="THR324" s="169"/>
      <c r="THS324" s="169"/>
      <c r="THT324" s="169"/>
      <c r="THU324" s="169"/>
      <c r="THV324" s="169"/>
      <c r="THW324" s="169"/>
      <c r="THX324" s="169"/>
      <c r="THY324" s="169"/>
      <c r="THZ324" s="169"/>
      <c r="TIA324" s="169"/>
      <c r="TIB324" s="169"/>
      <c r="TIC324" s="169"/>
      <c r="TID324" s="169"/>
      <c r="TIE324" s="169"/>
      <c r="TIF324" s="169"/>
      <c r="TIG324" s="169"/>
      <c r="TIH324" s="169"/>
      <c r="TII324" s="169"/>
      <c r="TIJ324" s="169"/>
      <c r="TIK324" s="169"/>
      <c r="TIL324" s="169"/>
      <c r="TIM324" s="169"/>
      <c r="TIN324" s="169"/>
      <c r="TIO324" s="169"/>
      <c r="TIP324" s="169"/>
      <c r="TIQ324" s="169"/>
      <c r="TIR324" s="169"/>
      <c r="TIS324" s="169"/>
      <c r="TIT324" s="169"/>
      <c r="TIU324" s="169"/>
      <c r="TIV324" s="169"/>
      <c r="TIW324" s="169"/>
      <c r="TIX324" s="169"/>
      <c r="TIY324" s="169"/>
      <c r="TIZ324" s="169"/>
      <c r="TJA324" s="169"/>
      <c r="TJB324" s="169"/>
      <c r="TJC324" s="169"/>
      <c r="TJD324" s="169"/>
      <c r="TJE324" s="169"/>
      <c r="TJF324" s="169"/>
      <c r="TJG324" s="169"/>
      <c r="TJH324" s="169"/>
      <c r="TJI324" s="169"/>
      <c r="TJJ324" s="169"/>
      <c r="TJK324" s="169"/>
      <c r="TJL324" s="169"/>
      <c r="TJM324" s="169"/>
      <c r="TJN324" s="169"/>
      <c r="TJO324" s="169"/>
      <c r="TJP324" s="169"/>
      <c r="TJQ324" s="169"/>
      <c r="TJR324" s="169"/>
      <c r="TJS324" s="169"/>
      <c r="TJT324" s="169"/>
      <c r="TJU324" s="169"/>
      <c r="TJV324" s="169"/>
      <c r="TJW324" s="169"/>
      <c r="TJX324" s="169"/>
      <c r="TJY324" s="169"/>
      <c r="TJZ324" s="169"/>
      <c r="TKA324" s="169"/>
      <c r="TKB324" s="169"/>
      <c r="TKC324" s="169"/>
      <c r="TKD324" s="169"/>
      <c r="TKE324" s="169"/>
      <c r="TKF324" s="169"/>
      <c r="TKG324" s="169"/>
      <c r="TKH324" s="169"/>
      <c r="TKI324" s="169"/>
      <c r="TKJ324" s="169"/>
      <c r="TKK324" s="169"/>
      <c r="TKL324" s="169"/>
      <c r="TKM324" s="169"/>
      <c r="TKN324" s="169"/>
      <c r="TKO324" s="169"/>
      <c r="TKP324" s="169"/>
      <c r="TKQ324" s="169"/>
      <c r="TKR324" s="169"/>
      <c r="TKS324" s="169"/>
      <c r="TKT324" s="169"/>
      <c r="TKU324" s="169"/>
      <c r="TKV324" s="169"/>
      <c r="TKW324" s="169"/>
      <c r="TKX324" s="169"/>
      <c r="TKY324" s="169"/>
      <c r="TKZ324" s="169"/>
      <c r="TLA324" s="169"/>
      <c r="TLB324" s="169"/>
      <c r="TLC324" s="169"/>
      <c r="TLD324" s="169"/>
      <c r="TLE324" s="169"/>
      <c r="TLF324" s="169"/>
      <c r="TLG324" s="169"/>
      <c r="TLH324" s="169"/>
      <c r="TLI324" s="169"/>
      <c r="TLJ324" s="169"/>
      <c r="TLK324" s="169"/>
      <c r="TLL324" s="169"/>
      <c r="TLM324" s="169"/>
      <c r="TLN324" s="169"/>
      <c r="TLO324" s="169"/>
      <c r="TLP324" s="169"/>
      <c r="TLQ324" s="169"/>
      <c r="TLR324" s="169"/>
      <c r="TLS324" s="169"/>
      <c r="TLT324" s="169"/>
      <c r="TLU324" s="169"/>
      <c r="TLV324" s="169"/>
      <c r="TLW324" s="169"/>
      <c r="TLX324" s="169"/>
      <c r="TLY324" s="169"/>
      <c r="TLZ324" s="169"/>
      <c r="TMA324" s="169"/>
      <c r="TMB324" s="169"/>
      <c r="TMC324" s="169"/>
      <c r="TMD324" s="169"/>
      <c r="TME324" s="169"/>
      <c r="TMF324" s="169"/>
      <c r="TMG324" s="169"/>
      <c r="TMH324" s="169"/>
      <c r="TMI324" s="169"/>
      <c r="TMJ324" s="169"/>
      <c r="TMK324" s="169"/>
      <c r="TML324" s="169"/>
      <c r="TMM324" s="169"/>
      <c r="TMN324" s="169"/>
      <c r="TMO324" s="169"/>
      <c r="TMP324" s="169"/>
      <c r="TMQ324" s="169"/>
      <c r="TMR324" s="169"/>
      <c r="TMS324" s="169"/>
      <c r="TMT324" s="169"/>
      <c r="TMU324" s="169"/>
      <c r="TMV324" s="169"/>
      <c r="TMW324" s="169"/>
      <c r="TMX324" s="169"/>
      <c r="TMY324" s="169"/>
      <c r="TMZ324" s="169"/>
      <c r="TNA324" s="169"/>
      <c r="TNB324" s="169"/>
      <c r="TNC324" s="169"/>
      <c r="TND324" s="169"/>
      <c r="TNE324" s="169"/>
      <c r="TNF324" s="169"/>
      <c r="TNG324" s="169"/>
      <c r="TNH324" s="169"/>
      <c r="TNI324" s="169"/>
      <c r="TNJ324" s="169"/>
      <c r="TNK324" s="169"/>
      <c r="TNL324" s="169"/>
      <c r="TNM324" s="169"/>
      <c r="TNN324" s="169"/>
      <c r="TNO324" s="169"/>
      <c r="TNP324" s="169"/>
      <c r="TNQ324" s="169"/>
      <c r="TNR324" s="169"/>
      <c r="TNS324" s="169"/>
      <c r="TNT324" s="169"/>
      <c r="TNU324" s="169"/>
      <c r="TNV324" s="169"/>
      <c r="TNW324" s="169"/>
      <c r="TNX324" s="169"/>
      <c r="TNY324" s="169"/>
      <c r="TNZ324" s="169"/>
      <c r="TOA324" s="169"/>
      <c r="TOB324" s="169"/>
      <c r="TOC324" s="169"/>
      <c r="TOD324" s="169"/>
      <c r="TOE324" s="169"/>
      <c r="TOF324" s="169"/>
      <c r="TOG324" s="169"/>
      <c r="TOH324" s="169"/>
      <c r="TOI324" s="169"/>
      <c r="TOJ324" s="169"/>
      <c r="TOK324" s="169"/>
      <c r="TOL324" s="169"/>
      <c r="TOM324" s="169"/>
      <c r="TON324" s="169"/>
      <c r="TOO324" s="169"/>
      <c r="TOP324" s="169"/>
      <c r="TOQ324" s="169"/>
      <c r="TOR324" s="169"/>
      <c r="TOS324" s="169"/>
      <c r="TOT324" s="169"/>
      <c r="TOU324" s="169"/>
      <c r="TOV324" s="169"/>
      <c r="TOW324" s="169"/>
      <c r="TOX324" s="169"/>
      <c r="TOY324" s="169"/>
      <c r="TOZ324" s="169"/>
      <c r="TPA324" s="169"/>
      <c r="TPB324" s="169"/>
      <c r="TPC324" s="169"/>
      <c r="TPD324" s="169"/>
      <c r="TPE324" s="169"/>
      <c r="TPF324" s="169"/>
      <c r="TPG324" s="169"/>
      <c r="TPH324" s="169"/>
      <c r="TPI324" s="169"/>
      <c r="TPJ324" s="169"/>
      <c r="TPK324" s="169"/>
      <c r="TPL324" s="169"/>
      <c r="TPM324" s="169"/>
      <c r="TPN324" s="169"/>
      <c r="TPO324" s="169"/>
      <c r="TPP324" s="169"/>
      <c r="TPQ324" s="169"/>
      <c r="TPR324" s="169"/>
      <c r="TPS324" s="169"/>
      <c r="TPT324" s="169"/>
      <c r="TPU324" s="169"/>
      <c r="TPV324" s="169"/>
      <c r="TPW324" s="169"/>
      <c r="TPX324" s="169"/>
      <c r="TPY324" s="169"/>
      <c r="TPZ324" s="169"/>
      <c r="TQA324" s="169"/>
      <c r="TQB324" s="169"/>
      <c r="TQC324" s="169"/>
      <c r="TQD324" s="169"/>
      <c r="TQE324" s="169"/>
      <c r="TQF324" s="169"/>
      <c r="TQG324" s="169"/>
      <c r="TQH324" s="169"/>
      <c r="TQI324" s="169"/>
      <c r="TQJ324" s="169"/>
      <c r="TQK324" s="169"/>
      <c r="TQL324" s="169"/>
      <c r="TQM324" s="169"/>
      <c r="TQN324" s="169"/>
      <c r="TQO324" s="169"/>
      <c r="TQP324" s="169"/>
      <c r="TQQ324" s="169"/>
      <c r="TQR324" s="169"/>
      <c r="TQS324" s="169"/>
      <c r="TQT324" s="169"/>
      <c r="TQU324" s="169"/>
      <c r="TQV324" s="169"/>
      <c r="TQW324" s="169"/>
      <c r="TQX324" s="169"/>
      <c r="TQY324" s="169"/>
      <c r="TQZ324" s="169"/>
      <c r="TRA324" s="169"/>
      <c r="TRB324" s="169"/>
      <c r="TRC324" s="169"/>
      <c r="TRD324" s="169"/>
      <c r="TRE324" s="169"/>
      <c r="TRF324" s="169"/>
      <c r="TRG324" s="169"/>
      <c r="TRH324" s="169"/>
      <c r="TRI324" s="169"/>
      <c r="TRJ324" s="169"/>
      <c r="TRK324" s="169"/>
      <c r="TRL324" s="169"/>
      <c r="TRM324" s="169"/>
      <c r="TRN324" s="169"/>
      <c r="TRO324" s="169"/>
      <c r="TRP324" s="169"/>
      <c r="TRQ324" s="169"/>
      <c r="TRR324" s="169"/>
      <c r="TRS324" s="169"/>
      <c r="TRT324" s="169"/>
      <c r="TRU324" s="169"/>
      <c r="TRV324" s="169"/>
      <c r="TRW324" s="169"/>
      <c r="TRX324" s="169"/>
      <c r="TRY324" s="169"/>
      <c r="TRZ324" s="169"/>
      <c r="TSA324" s="169"/>
      <c r="TSB324" s="169"/>
      <c r="TSC324" s="169"/>
      <c r="TSD324" s="169"/>
      <c r="TSE324" s="169"/>
      <c r="TSF324" s="169"/>
      <c r="TSG324" s="169"/>
      <c r="TSH324" s="169"/>
      <c r="TSI324" s="169"/>
      <c r="TSJ324" s="169"/>
      <c r="TSK324" s="169"/>
      <c r="TSL324" s="169"/>
      <c r="TSM324" s="169"/>
      <c r="TSN324" s="169"/>
      <c r="TSO324" s="169"/>
      <c r="TSP324" s="169"/>
      <c r="TSQ324" s="169"/>
      <c r="TSR324" s="169"/>
      <c r="TSS324" s="169"/>
      <c r="TST324" s="169"/>
      <c r="TSU324" s="169"/>
      <c r="TSV324" s="169"/>
      <c r="TSW324" s="169"/>
      <c r="TSX324" s="169"/>
      <c r="TSY324" s="169"/>
      <c r="TSZ324" s="169"/>
      <c r="TTA324" s="169"/>
      <c r="TTB324" s="169"/>
      <c r="TTC324" s="169"/>
      <c r="TTD324" s="169"/>
      <c r="TTE324" s="169"/>
      <c r="TTF324" s="169"/>
      <c r="TTG324" s="169"/>
      <c r="TTH324" s="169"/>
      <c r="TTI324" s="169"/>
      <c r="TTJ324" s="169"/>
      <c r="TTK324" s="169"/>
      <c r="TTL324" s="169"/>
      <c r="TTM324" s="169"/>
      <c r="TTN324" s="169"/>
      <c r="TTO324" s="169"/>
      <c r="TTP324" s="169"/>
      <c r="TTQ324" s="169"/>
      <c r="TTR324" s="169"/>
      <c r="TTS324" s="169"/>
      <c r="TTT324" s="169"/>
      <c r="TTU324" s="169"/>
      <c r="TTV324" s="169"/>
      <c r="TTW324" s="169"/>
      <c r="TTX324" s="169"/>
      <c r="TTY324" s="169"/>
      <c r="TTZ324" s="169"/>
      <c r="TUA324" s="169"/>
      <c r="TUB324" s="169"/>
      <c r="TUC324" s="169"/>
      <c r="TUD324" s="169"/>
      <c r="TUE324" s="169"/>
      <c r="TUF324" s="169"/>
      <c r="TUG324" s="169"/>
      <c r="TUH324" s="169"/>
      <c r="TUI324" s="169"/>
      <c r="TUJ324" s="169"/>
      <c r="TUK324" s="169"/>
      <c r="TUL324" s="169"/>
      <c r="TUM324" s="169"/>
      <c r="TUN324" s="169"/>
      <c r="TUO324" s="169"/>
      <c r="TUP324" s="169"/>
      <c r="TUQ324" s="169"/>
      <c r="TUR324" s="169"/>
      <c r="TUS324" s="169"/>
      <c r="TUT324" s="169"/>
      <c r="TUU324" s="169"/>
      <c r="TUV324" s="169"/>
      <c r="TUW324" s="169"/>
      <c r="TUX324" s="169"/>
      <c r="TUY324" s="169"/>
      <c r="TUZ324" s="169"/>
      <c r="TVA324" s="169"/>
      <c r="TVB324" s="169"/>
      <c r="TVC324" s="169"/>
      <c r="TVD324" s="169"/>
      <c r="TVE324" s="169"/>
      <c r="TVF324" s="169"/>
      <c r="TVG324" s="169"/>
      <c r="TVH324" s="169"/>
      <c r="TVI324" s="169"/>
      <c r="TVJ324" s="169"/>
      <c r="TVK324" s="169"/>
      <c r="TVL324" s="169"/>
      <c r="TVM324" s="169"/>
      <c r="TVN324" s="169"/>
      <c r="TVO324" s="169"/>
      <c r="TVP324" s="169"/>
      <c r="TVQ324" s="169"/>
      <c r="TVR324" s="169"/>
      <c r="TVS324" s="169"/>
      <c r="TVT324" s="169"/>
      <c r="TVU324" s="169"/>
      <c r="TVV324" s="169"/>
      <c r="TVW324" s="169"/>
      <c r="TVX324" s="169"/>
      <c r="TVY324" s="169"/>
      <c r="TVZ324" s="169"/>
      <c r="TWA324" s="169"/>
      <c r="TWB324" s="169"/>
      <c r="TWC324" s="169"/>
      <c r="TWD324" s="169"/>
      <c r="TWE324" s="169"/>
      <c r="TWF324" s="169"/>
      <c r="TWG324" s="169"/>
      <c r="TWH324" s="169"/>
      <c r="TWI324" s="169"/>
      <c r="TWJ324" s="169"/>
      <c r="TWK324" s="169"/>
      <c r="TWL324" s="169"/>
      <c r="TWM324" s="169"/>
      <c r="TWN324" s="169"/>
      <c r="TWO324" s="169"/>
      <c r="TWP324" s="169"/>
      <c r="TWQ324" s="169"/>
      <c r="TWR324" s="169"/>
      <c r="TWS324" s="169"/>
      <c r="TWT324" s="169"/>
      <c r="TWU324" s="169"/>
      <c r="TWV324" s="169"/>
      <c r="TWW324" s="169"/>
      <c r="TWX324" s="169"/>
      <c r="TWY324" s="169"/>
      <c r="TWZ324" s="169"/>
      <c r="TXA324" s="169"/>
      <c r="TXB324" s="169"/>
      <c r="TXC324" s="169"/>
      <c r="TXD324" s="169"/>
      <c r="TXE324" s="169"/>
      <c r="TXF324" s="169"/>
      <c r="TXG324" s="169"/>
      <c r="TXH324" s="169"/>
      <c r="TXI324" s="169"/>
      <c r="TXJ324" s="169"/>
      <c r="TXK324" s="169"/>
      <c r="TXL324" s="169"/>
      <c r="TXM324" s="169"/>
      <c r="TXN324" s="169"/>
      <c r="TXO324" s="169"/>
      <c r="TXP324" s="169"/>
      <c r="TXQ324" s="169"/>
      <c r="TXR324" s="169"/>
      <c r="TXS324" s="169"/>
      <c r="TXT324" s="169"/>
      <c r="TXU324" s="169"/>
      <c r="TXV324" s="169"/>
      <c r="TXW324" s="169"/>
      <c r="TXX324" s="169"/>
      <c r="TXY324" s="169"/>
      <c r="TXZ324" s="169"/>
      <c r="TYA324" s="169"/>
      <c r="TYB324" s="169"/>
      <c r="TYC324" s="169"/>
      <c r="TYD324" s="169"/>
      <c r="TYE324" s="169"/>
      <c r="TYF324" s="169"/>
      <c r="TYG324" s="169"/>
      <c r="TYH324" s="169"/>
      <c r="TYI324" s="169"/>
      <c r="TYJ324" s="169"/>
      <c r="TYK324" s="169"/>
      <c r="TYL324" s="169"/>
      <c r="TYM324" s="169"/>
      <c r="TYN324" s="169"/>
      <c r="TYO324" s="169"/>
      <c r="TYP324" s="169"/>
      <c r="TYQ324" s="169"/>
      <c r="TYR324" s="169"/>
      <c r="TYS324" s="169"/>
      <c r="TYT324" s="169"/>
      <c r="TYU324" s="169"/>
      <c r="TYV324" s="169"/>
      <c r="TYW324" s="169"/>
      <c r="TYX324" s="169"/>
      <c r="TYY324" s="169"/>
      <c r="TYZ324" s="169"/>
      <c r="TZA324" s="169"/>
      <c r="TZB324" s="169"/>
      <c r="TZC324" s="169"/>
      <c r="TZD324" s="169"/>
      <c r="TZE324" s="169"/>
      <c r="TZF324" s="169"/>
      <c r="TZG324" s="169"/>
      <c r="TZH324" s="169"/>
      <c r="TZI324" s="169"/>
      <c r="TZJ324" s="169"/>
      <c r="TZK324" s="169"/>
      <c r="TZL324" s="169"/>
      <c r="TZM324" s="169"/>
      <c r="TZN324" s="169"/>
      <c r="TZO324" s="169"/>
      <c r="TZP324" s="169"/>
      <c r="TZQ324" s="169"/>
      <c r="TZR324" s="169"/>
      <c r="TZS324" s="169"/>
      <c r="TZT324" s="169"/>
      <c r="TZU324" s="169"/>
      <c r="TZV324" s="169"/>
      <c r="TZW324" s="169"/>
      <c r="TZX324" s="169"/>
      <c r="TZY324" s="169"/>
      <c r="TZZ324" s="169"/>
      <c r="UAA324" s="169"/>
      <c r="UAB324" s="169"/>
      <c r="UAC324" s="169"/>
      <c r="UAD324" s="169"/>
      <c r="UAE324" s="169"/>
      <c r="UAF324" s="169"/>
      <c r="UAG324" s="169"/>
      <c r="UAH324" s="169"/>
      <c r="UAI324" s="169"/>
      <c r="UAJ324" s="169"/>
      <c r="UAK324" s="169"/>
      <c r="UAL324" s="169"/>
      <c r="UAM324" s="169"/>
      <c r="UAN324" s="169"/>
      <c r="UAO324" s="169"/>
      <c r="UAP324" s="169"/>
      <c r="UAQ324" s="169"/>
      <c r="UAR324" s="169"/>
      <c r="UAS324" s="169"/>
      <c r="UAT324" s="169"/>
      <c r="UAU324" s="169"/>
      <c r="UAV324" s="169"/>
      <c r="UAW324" s="169"/>
      <c r="UAX324" s="169"/>
      <c r="UAY324" s="169"/>
      <c r="UAZ324" s="169"/>
      <c r="UBA324" s="169"/>
      <c r="UBB324" s="169"/>
      <c r="UBC324" s="169"/>
      <c r="UBD324" s="169"/>
      <c r="UBE324" s="169"/>
      <c r="UBF324" s="169"/>
      <c r="UBG324" s="169"/>
      <c r="UBH324" s="169"/>
      <c r="UBI324" s="169"/>
      <c r="UBJ324" s="169"/>
      <c r="UBK324" s="169"/>
      <c r="UBL324" s="169"/>
      <c r="UBM324" s="169"/>
      <c r="UBN324" s="169"/>
      <c r="UBO324" s="169"/>
      <c r="UBP324" s="169"/>
      <c r="UBQ324" s="169"/>
      <c r="UBR324" s="169"/>
      <c r="UBS324" s="169"/>
      <c r="UBT324" s="169"/>
      <c r="UBU324" s="169"/>
      <c r="UBV324" s="169"/>
      <c r="UBW324" s="169"/>
      <c r="UBX324" s="169"/>
      <c r="UBY324" s="169"/>
      <c r="UBZ324" s="169"/>
      <c r="UCA324" s="169"/>
      <c r="UCB324" s="169"/>
      <c r="UCC324" s="169"/>
      <c r="UCD324" s="169"/>
      <c r="UCE324" s="169"/>
      <c r="UCF324" s="169"/>
      <c r="UCG324" s="169"/>
      <c r="UCH324" s="169"/>
      <c r="UCI324" s="169"/>
      <c r="UCJ324" s="169"/>
      <c r="UCK324" s="169"/>
      <c r="UCL324" s="169"/>
      <c r="UCM324" s="169"/>
      <c r="UCN324" s="169"/>
      <c r="UCO324" s="169"/>
      <c r="UCP324" s="169"/>
      <c r="UCQ324" s="169"/>
      <c r="UCR324" s="169"/>
      <c r="UCS324" s="169"/>
      <c r="UCT324" s="169"/>
      <c r="UCU324" s="169"/>
      <c r="UCV324" s="169"/>
      <c r="UCW324" s="169"/>
      <c r="UCX324" s="169"/>
      <c r="UCY324" s="169"/>
      <c r="UCZ324" s="169"/>
      <c r="UDA324" s="169"/>
      <c r="UDB324" s="169"/>
      <c r="UDC324" s="169"/>
      <c r="UDD324" s="169"/>
      <c r="UDE324" s="169"/>
      <c r="UDF324" s="169"/>
      <c r="UDG324" s="169"/>
      <c r="UDH324" s="169"/>
      <c r="UDI324" s="169"/>
      <c r="UDJ324" s="169"/>
      <c r="UDK324" s="169"/>
      <c r="UDL324" s="169"/>
      <c r="UDM324" s="169"/>
      <c r="UDN324" s="169"/>
      <c r="UDO324" s="169"/>
      <c r="UDP324" s="169"/>
      <c r="UDQ324" s="169"/>
      <c r="UDR324" s="169"/>
      <c r="UDS324" s="169"/>
      <c r="UDT324" s="169"/>
      <c r="UDU324" s="169"/>
      <c r="UDV324" s="169"/>
      <c r="UDW324" s="169"/>
      <c r="UDX324" s="169"/>
      <c r="UDY324" s="169"/>
      <c r="UDZ324" s="169"/>
      <c r="UEA324" s="169"/>
      <c r="UEB324" s="169"/>
      <c r="UEC324" s="169"/>
      <c r="UED324" s="169"/>
      <c r="UEE324" s="169"/>
      <c r="UEF324" s="169"/>
      <c r="UEG324" s="169"/>
      <c r="UEH324" s="169"/>
      <c r="UEI324" s="169"/>
      <c r="UEJ324" s="169"/>
      <c r="UEK324" s="169"/>
      <c r="UEL324" s="169"/>
      <c r="UEM324" s="169"/>
      <c r="UEN324" s="169"/>
      <c r="UEO324" s="169"/>
      <c r="UEP324" s="169"/>
      <c r="UEQ324" s="169"/>
      <c r="UER324" s="169"/>
      <c r="UES324" s="169"/>
      <c r="UET324" s="169"/>
      <c r="UEU324" s="169"/>
      <c r="UEV324" s="169"/>
      <c r="UEW324" s="169"/>
      <c r="UEX324" s="169"/>
      <c r="UEY324" s="169"/>
      <c r="UEZ324" s="169"/>
      <c r="UFA324" s="169"/>
      <c r="UFB324" s="169"/>
      <c r="UFC324" s="169"/>
      <c r="UFD324" s="169"/>
      <c r="UFE324" s="169"/>
      <c r="UFF324" s="169"/>
      <c r="UFG324" s="169"/>
      <c r="UFH324" s="169"/>
      <c r="UFI324" s="169"/>
      <c r="UFJ324" s="169"/>
      <c r="UFK324" s="169"/>
      <c r="UFL324" s="169"/>
      <c r="UFM324" s="169"/>
      <c r="UFN324" s="169"/>
      <c r="UFO324" s="169"/>
      <c r="UFP324" s="169"/>
      <c r="UFQ324" s="169"/>
      <c r="UFR324" s="169"/>
      <c r="UFS324" s="169"/>
      <c r="UFT324" s="169"/>
      <c r="UFU324" s="169"/>
      <c r="UFV324" s="169"/>
      <c r="UFW324" s="169"/>
      <c r="UFX324" s="169"/>
      <c r="UFY324" s="169"/>
      <c r="UFZ324" s="169"/>
      <c r="UGA324" s="169"/>
      <c r="UGB324" s="169"/>
      <c r="UGC324" s="169"/>
      <c r="UGD324" s="169"/>
      <c r="UGE324" s="169"/>
      <c r="UGF324" s="169"/>
      <c r="UGG324" s="169"/>
      <c r="UGH324" s="169"/>
      <c r="UGI324" s="169"/>
      <c r="UGJ324" s="169"/>
      <c r="UGK324" s="169"/>
      <c r="UGL324" s="169"/>
      <c r="UGM324" s="169"/>
      <c r="UGN324" s="169"/>
      <c r="UGO324" s="169"/>
      <c r="UGP324" s="169"/>
      <c r="UGQ324" s="169"/>
      <c r="UGR324" s="169"/>
      <c r="UGS324" s="169"/>
      <c r="UGT324" s="169"/>
      <c r="UGU324" s="169"/>
      <c r="UGV324" s="169"/>
      <c r="UGW324" s="169"/>
      <c r="UGX324" s="169"/>
      <c r="UGY324" s="169"/>
      <c r="UGZ324" s="169"/>
      <c r="UHA324" s="169"/>
      <c r="UHB324" s="169"/>
      <c r="UHC324" s="169"/>
      <c r="UHD324" s="169"/>
      <c r="UHE324" s="169"/>
      <c r="UHF324" s="169"/>
      <c r="UHG324" s="169"/>
      <c r="UHH324" s="169"/>
      <c r="UHI324" s="169"/>
      <c r="UHJ324" s="169"/>
      <c r="UHK324" s="169"/>
      <c r="UHL324" s="169"/>
      <c r="UHM324" s="169"/>
      <c r="UHN324" s="169"/>
      <c r="UHO324" s="169"/>
      <c r="UHP324" s="169"/>
      <c r="UHQ324" s="169"/>
      <c r="UHR324" s="169"/>
      <c r="UHS324" s="169"/>
      <c r="UHT324" s="169"/>
      <c r="UHU324" s="169"/>
      <c r="UHV324" s="169"/>
      <c r="UHW324" s="169"/>
      <c r="UHX324" s="169"/>
      <c r="UHY324" s="169"/>
      <c r="UHZ324" s="169"/>
      <c r="UIA324" s="169"/>
      <c r="UIB324" s="169"/>
      <c r="UIC324" s="169"/>
      <c r="UID324" s="169"/>
      <c r="UIE324" s="169"/>
      <c r="UIF324" s="169"/>
      <c r="UIG324" s="169"/>
      <c r="UIH324" s="169"/>
      <c r="UII324" s="169"/>
      <c r="UIJ324" s="169"/>
      <c r="UIK324" s="169"/>
      <c r="UIL324" s="169"/>
      <c r="UIM324" s="169"/>
      <c r="UIN324" s="169"/>
      <c r="UIO324" s="169"/>
      <c r="UIP324" s="169"/>
      <c r="UIQ324" s="169"/>
      <c r="UIR324" s="169"/>
      <c r="UIS324" s="169"/>
      <c r="UIT324" s="169"/>
      <c r="UIU324" s="169"/>
      <c r="UIV324" s="169"/>
      <c r="UIW324" s="169"/>
      <c r="UIX324" s="169"/>
      <c r="UIY324" s="169"/>
      <c r="UIZ324" s="169"/>
      <c r="UJA324" s="169"/>
      <c r="UJB324" s="169"/>
      <c r="UJC324" s="169"/>
      <c r="UJD324" s="169"/>
      <c r="UJE324" s="169"/>
      <c r="UJF324" s="169"/>
      <c r="UJG324" s="169"/>
      <c r="UJH324" s="169"/>
      <c r="UJI324" s="169"/>
      <c r="UJJ324" s="169"/>
      <c r="UJK324" s="169"/>
      <c r="UJL324" s="169"/>
      <c r="UJM324" s="169"/>
      <c r="UJN324" s="169"/>
      <c r="UJO324" s="169"/>
      <c r="UJP324" s="169"/>
      <c r="UJQ324" s="169"/>
      <c r="UJR324" s="169"/>
      <c r="UJS324" s="169"/>
      <c r="UJT324" s="169"/>
      <c r="UJU324" s="169"/>
      <c r="UJV324" s="169"/>
      <c r="UJW324" s="169"/>
      <c r="UJX324" s="169"/>
      <c r="UJY324" s="169"/>
      <c r="UJZ324" s="169"/>
      <c r="UKA324" s="169"/>
      <c r="UKB324" s="169"/>
      <c r="UKC324" s="169"/>
      <c r="UKD324" s="169"/>
      <c r="UKE324" s="169"/>
      <c r="UKF324" s="169"/>
      <c r="UKG324" s="169"/>
      <c r="UKH324" s="169"/>
      <c r="UKI324" s="169"/>
      <c r="UKJ324" s="169"/>
      <c r="UKK324" s="169"/>
      <c r="UKL324" s="169"/>
      <c r="UKM324" s="169"/>
      <c r="UKN324" s="169"/>
      <c r="UKO324" s="169"/>
      <c r="UKP324" s="169"/>
      <c r="UKQ324" s="169"/>
      <c r="UKR324" s="169"/>
      <c r="UKS324" s="169"/>
      <c r="UKT324" s="169"/>
      <c r="UKU324" s="169"/>
      <c r="UKV324" s="169"/>
      <c r="UKW324" s="169"/>
      <c r="UKX324" s="169"/>
      <c r="UKY324" s="169"/>
      <c r="UKZ324" s="169"/>
      <c r="ULA324" s="169"/>
      <c r="ULB324" s="169"/>
      <c r="ULC324" s="169"/>
      <c r="ULD324" s="169"/>
      <c r="ULE324" s="169"/>
      <c r="ULF324" s="169"/>
      <c r="ULG324" s="169"/>
      <c r="ULH324" s="169"/>
      <c r="ULI324" s="169"/>
      <c r="ULJ324" s="169"/>
      <c r="ULK324" s="169"/>
      <c r="ULL324" s="169"/>
      <c r="ULM324" s="169"/>
      <c r="ULN324" s="169"/>
      <c r="ULO324" s="169"/>
      <c r="ULP324" s="169"/>
      <c r="ULQ324" s="169"/>
      <c r="ULR324" s="169"/>
      <c r="ULS324" s="169"/>
      <c r="ULT324" s="169"/>
      <c r="ULU324" s="169"/>
      <c r="ULV324" s="169"/>
      <c r="ULW324" s="169"/>
      <c r="ULX324" s="169"/>
      <c r="ULY324" s="169"/>
      <c r="ULZ324" s="169"/>
      <c r="UMA324" s="169"/>
      <c r="UMB324" s="169"/>
      <c r="UMC324" s="169"/>
      <c r="UMD324" s="169"/>
      <c r="UME324" s="169"/>
      <c r="UMF324" s="169"/>
      <c r="UMG324" s="169"/>
      <c r="UMH324" s="169"/>
      <c r="UMI324" s="169"/>
      <c r="UMJ324" s="169"/>
      <c r="UMK324" s="169"/>
      <c r="UML324" s="169"/>
      <c r="UMM324" s="169"/>
      <c r="UMN324" s="169"/>
      <c r="UMO324" s="169"/>
      <c r="UMP324" s="169"/>
      <c r="UMQ324" s="169"/>
      <c r="UMR324" s="169"/>
      <c r="UMS324" s="169"/>
      <c r="UMT324" s="169"/>
      <c r="UMU324" s="169"/>
      <c r="UMV324" s="169"/>
      <c r="UMW324" s="169"/>
      <c r="UMX324" s="169"/>
      <c r="UMY324" s="169"/>
      <c r="UMZ324" s="169"/>
      <c r="UNA324" s="169"/>
      <c r="UNB324" s="169"/>
      <c r="UNC324" s="169"/>
      <c r="UND324" s="169"/>
      <c r="UNE324" s="169"/>
      <c r="UNF324" s="169"/>
      <c r="UNG324" s="169"/>
      <c r="UNH324" s="169"/>
      <c r="UNI324" s="169"/>
      <c r="UNJ324" s="169"/>
      <c r="UNK324" s="169"/>
      <c r="UNL324" s="169"/>
      <c r="UNM324" s="169"/>
      <c r="UNN324" s="169"/>
      <c r="UNO324" s="169"/>
      <c r="UNP324" s="169"/>
      <c r="UNQ324" s="169"/>
      <c r="UNR324" s="169"/>
      <c r="UNS324" s="169"/>
      <c r="UNT324" s="169"/>
      <c r="UNU324" s="169"/>
      <c r="UNV324" s="169"/>
      <c r="UNW324" s="169"/>
      <c r="UNX324" s="169"/>
      <c r="UNY324" s="169"/>
      <c r="UNZ324" s="169"/>
      <c r="UOA324" s="169"/>
      <c r="UOB324" s="169"/>
      <c r="UOC324" s="169"/>
      <c r="UOD324" s="169"/>
      <c r="UOE324" s="169"/>
      <c r="UOF324" s="169"/>
      <c r="UOG324" s="169"/>
      <c r="UOH324" s="169"/>
      <c r="UOI324" s="169"/>
      <c r="UOJ324" s="169"/>
      <c r="UOK324" s="169"/>
      <c r="UOL324" s="169"/>
      <c r="UOM324" s="169"/>
      <c r="UON324" s="169"/>
      <c r="UOO324" s="169"/>
      <c r="UOP324" s="169"/>
      <c r="UOQ324" s="169"/>
      <c r="UOR324" s="169"/>
      <c r="UOS324" s="169"/>
      <c r="UOT324" s="169"/>
      <c r="UOU324" s="169"/>
      <c r="UOV324" s="169"/>
      <c r="UOW324" s="169"/>
      <c r="UOX324" s="169"/>
      <c r="UOY324" s="169"/>
      <c r="UOZ324" s="169"/>
      <c r="UPA324" s="169"/>
      <c r="UPB324" s="169"/>
      <c r="UPC324" s="169"/>
      <c r="UPD324" s="169"/>
      <c r="UPE324" s="169"/>
      <c r="UPF324" s="169"/>
      <c r="UPG324" s="169"/>
      <c r="UPH324" s="169"/>
      <c r="UPI324" s="169"/>
      <c r="UPJ324" s="169"/>
      <c r="UPK324" s="169"/>
      <c r="UPL324" s="169"/>
      <c r="UPM324" s="169"/>
      <c r="UPN324" s="169"/>
      <c r="UPO324" s="169"/>
      <c r="UPP324" s="169"/>
      <c r="UPQ324" s="169"/>
      <c r="UPR324" s="169"/>
      <c r="UPS324" s="169"/>
      <c r="UPT324" s="169"/>
      <c r="UPU324" s="169"/>
      <c r="UPV324" s="169"/>
      <c r="UPW324" s="169"/>
      <c r="UPX324" s="169"/>
      <c r="UPY324" s="169"/>
      <c r="UPZ324" s="169"/>
      <c r="UQA324" s="169"/>
      <c r="UQB324" s="169"/>
      <c r="UQC324" s="169"/>
      <c r="UQD324" s="169"/>
      <c r="UQE324" s="169"/>
      <c r="UQF324" s="169"/>
      <c r="UQG324" s="169"/>
      <c r="UQH324" s="169"/>
      <c r="UQI324" s="169"/>
      <c r="UQJ324" s="169"/>
      <c r="UQK324" s="169"/>
      <c r="UQL324" s="169"/>
      <c r="UQM324" s="169"/>
      <c r="UQN324" s="169"/>
      <c r="UQO324" s="169"/>
      <c r="UQP324" s="169"/>
      <c r="UQQ324" s="169"/>
      <c r="UQR324" s="169"/>
      <c r="UQS324" s="169"/>
      <c r="UQT324" s="169"/>
      <c r="UQU324" s="169"/>
      <c r="UQV324" s="169"/>
      <c r="UQW324" s="169"/>
      <c r="UQX324" s="169"/>
      <c r="UQY324" s="169"/>
      <c r="UQZ324" s="169"/>
      <c r="URA324" s="169"/>
      <c r="URB324" s="169"/>
      <c r="URC324" s="169"/>
      <c r="URD324" s="169"/>
      <c r="URE324" s="169"/>
      <c r="URF324" s="169"/>
      <c r="URG324" s="169"/>
      <c r="URH324" s="169"/>
      <c r="URI324" s="169"/>
      <c r="URJ324" s="169"/>
      <c r="URK324" s="169"/>
      <c r="URL324" s="169"/>
      <c r="URM324" s="169"/>
      <c r="URN324" s="169"/>
      <c r="URO324" s="169"/>
      <c r="URP324" s="169"/>
      <c r="URQ324" s="169"/>
      <c r="URR324" s="169"/>
      <c r="URS324" s="169"/>
      <c r="URT324" s="169"/>
      <c r="URU324" s="169"/>
      <c r="URV324" s="169"/>
      <c r="URW324" s="169"/>
      <c r="URX324" s="169"/>
      <c r="URY324" s="169"/>
      <c r="URZ324" s="169"/>
      <c r="USA324" s="169"/>
      <c r="USB324" s="169"/>
      <c r="USC324" s="169"/>
      <c r="USD324" s="169"/>
      <c r="USE324" s="169"/>
      <c r="USF324" s="169"/>
      <c r="USG324" s="169"/>
      <c r="USH324" s="169"/>
      <c r="USI324" s="169"/>
      <c r="USJ324" s="169"/>
      <c r="USK324" s="169"/>
      <c r="USL324" s="169"/>
      <c r="USM324" s="169"/>
      <c r="USN324" s="169"/>
      <c r="USO324" s="169"/>
      <c r="USP324" s="169"/>
      <c r="USQ324" s="169"/>
      <c r="USR324" s="169"/>
      <c r="USS324" s="169"/>
      <c r="UST324" s="169"/>
      <c r="USU324" s="169"/>
      <c r="USV324" s="169"/>
      <c r="USW324" s="169"/>
      <c r="USX324" s="169"/>
      <c r="USY324" s="169"/>
      <c r="USZ324" s="169"/>
      <c r="UTA324" s="169"/>
      <c r="UTB324" s="169"/>
      <c r="UTC324" s="169"/>
      <c r="UTD324" s="169"/>
      <c r="UTE324" s="169"/>
      <c r="UTF324" s="169"/>
      <c r="UTG324" s="169"/>
      <c r="UTH324" s="169"/>
      <c r="UTI324" s="169"/>
      <c r="UTJ324" s="169"/>
      <c r="UTK324" s="169"/>
      <c r="UTL324" s="169"/>
      <c r="UTM324" s="169"/>
      <c r="UTN324" s="169"/>
      <c r="UTO324" s="169"/>
      <c r="UTP324" s="169"/>
      <c r="UTQ324" s="169"/>
      <c r="UTR324" s="169"/>
      <c r="UTS324" s="169"/>
      <c r="UTT324" s="169"/>
      <c r="UTU324" s="169"/>
      <c r="UTV324" s="169"/>
      <c r="UTW324" s="169"/>
      <c r="UTX324" s="169"/>
      <c r="UTY324" s="169"/>
      <c r="UTZ324" s="169"/>
      <c r="UUA324" s="169"/>
      <c r="UUB324" s="169"/>
      <c r="UUC324" s="169"/>
      <c r="UUD324" s="169"/>
      <c r="UUE324" s="169"/>
      <c r="UUF324" s="169"/>
      <c r="UUG324" s="169"/>
      <c r="UUH324" s="169"/>
      <c r="UUI324" s="169"/>
      <c r="UUJ324" s="169"/>
      <c r="UUK324" s="169"/>
      <c r="UUL324" s="169"/>
      <c r="UUM324" s="169"/>
      <c r="UUN324" s="169"/>
      <c r="UUO324" s="169"/>
      <c r="UUP324" s="169"/>
      <c r="UUQ324" s="169"/>
      <c r="UUR324" s="169"/>
      <c r="UUS324" s="169"/>
      <c r="UUT324" s="169"/>
      <c r="UUU324" s="169"/>
      <c r="UUV324" s="169"/>
      <c r="UUW324" s="169"/>
      <c r="UUX324" s="169"/>
      <c r="UUY324" s="169"/>
      <c r="UUZ324" s="169"/>
      <c r="UVA324" s="169"/>
      <c r="UVB324" s="169"/>
      <c r="UVC324" s="169"/>
      <c r="UVD324" s="169"/>
      <c r="UVE324" s="169"/>
      <c r="UVF324" s="169"/>
      <c r="UVG324" s="169"/>
      <c r="UVH324" s="169"/>
      <c r="UVI324" s="169"/>
      <c r="UVJ324" s="169"/>
      <c r="UVK324" s="169"/>
      <c r="UVL324" s="169"/>
      <c r="UVM324" s="169"/>
      <c r="UVN324" s="169"/>
      <c r="UVO324" s="169"/>
      <c r="UVP324" s="169"/>
      <c r="UVQ324" s="169"/>
      <c r="UVR324" s="169"/>
      <c r="UVS324" s="169"/>
      <c r="UVT324" s="169"/>
      <c r="UVU324" s="169"/>
      <c r="UVV324" s="169"/>
      <c r="UVW324" s="169"/>
      <c r="UVX324" s="169"/>
      <c r="UVY324" s="169"/>
      <c r="UVZ324" s="169"/>
      <c r="UWA324" s="169"/>
      <c r="UWB324" s="169"/>
      <c r="UWC324" s="169"/>
      <c r="UWD324" s="169"/>
      <c r="UWE324" s="169"/>
      <c r="UWF324" s="169"/>
      <c r="UWG324" s="169"/>
      <c r="UWH324" s="169"/>
      <c r="UWI324" s="169"/>
      <c r="UWJ324" s="169"/>
      <c r="UWK324" s="169"/>
      <c r="UWL324" s="169"/>
      <c r="UWM324" s="169"/>
      <c r="UWN324" s="169"/>
      <c r="UWO324" s="169"/>
      <c r="UWP324" s="169"/>
      <c r="UWQ324" s="169"/>
      <c r="UWR324" s="169"/>
      <c r="UWS324" s="169"/>
      <c r="UWT324" s="169"/>
      <c r="UWU324" s="169"/>
      <c r="UWV324" s="169"/>
      <c r="UWW324" s="169"/>
      <c r="UWX324" s="169"/>
      <c r="UWY324" s="169"/>
      <c r="UWZ324" s="169"/>
      <c r="UXA324" s="169"/>
      <c r="UXB324" s="169"/>
      <c r="UXC324" s="169"/>
      <c r="UXD324" s="169"/>
      <c r="UXE324" s="169"/>
      <c r="UXF324" s="169"/>
      <c r="UXG324" s="169"/>
      <c r="UXH324" s="169"/>
      <c r="UXI324" s="169"/>
      <c r="UXJ324" s="169"/>
      <c r="UXK324" s="169"/>
      <c r="UXL324" s="169"/>
      <c r="UXM324" s="169"/>
      <c r="UXN324" s="169"/>
      <c r="UXO324" s="169"/>
      <c r="UXP324" s="169"/>
      <c r="UXQ324" s="169"/>
      <c r="UXR324" s="169"/>
      <c r="UXS324" s="169"/>
      <c r="UXT324" s="169"/>
      <c r="UXU324" s="169"/>
      <c r="UXV324" s="169"/>
      <c r="UXW324" s="169"/>
      <c r="UXX324" s="169"/>
      <c r="UXY324" s="169"/>
      <c r="UXZ324" s="169"/>
      <c r="UYA324" s="169"/>
      <c r="UYB324" s="169"/>
      <c r="UYC324" s="169"/>
      <c r="UYD324" s="169"/>
      <c r="UYE324" s="169"/>
      <c r="UYF324" s="169"/>
      <c r="UYG324" s="169"/>
      <c r="UYH324" s="169"/>
      <c r="UYI324" s="169"/>
      <c r="UYJ324" s="169"/>
      <c r="UYK324" s="169"/>
      <c r="UYL324" s="169"/>
      <c r="UYM324" s="169"/>
      <c r="UYN324" s="169"/>
      <c r="UYO324" s="169"/>
      <c r="UYP324" s="169"/>
      <c r="UYQ324" s="169"/>
      <c r="UYR324" s="169"/>
      <c r="UYS324" s="169"/>
      <c r="UYT324" s="169"/>
      <c r="UYU324" s="169"/>
      <c r="UYV324" s="169"/>
      <c r="UYW324" s="169"/>
      <c r="UYX324" s="169"/>
      <c r="UYY324" s="169"/>
      <c r="UYZ324" s="169"/>
      <c r="UZA324" s="169"/>
      <c r="UZB324" s="169"/>
      <c r="UZC324" s="169"/>
      <c r="UZD324" s="169"/>
      <c r="UZE324" s="169"/>
      <c r="UZF324" s="169"/>
      <c r="UZG324" s="169"/>
      <c r="UZH324" s="169"/>
      <c r="UZI324" s="169"/>
      <c r="UZJ324" s="169"/>
      <c r="UZK324" s="169"/>
      <c r="UZL324" s="169"/>
      <c r="UZM324" s="169"/>
      <c r="UZN324" s="169"/>
      <c r="UZO324" s="169"/>
      <c r="UZP324" s="169"/>
      <c r="UZQ324" s="169"/>
      <c r="UZR324" s="169"/>
      <c r="UZS324" s="169"/>
      <c r="UZT324" s="169"/>
      <c r="UZU324" s="169"/>
      <c r="UZV324" s="169"/>
      <c r="UZW324" s="169"/>
      <c r="UZX324" s="169"/>
      <c r="UZY324" s="169"/>
      <c r="UZZ324" s="169"/>
      <c r="VAA324" s="169"/>
      <c r="VAB324" s="169"/>
      <c r="VAC324" s="169"/>
      <c r="VAD324" s="169"/>
      <c r="VAE324" s="169"/>
      <c r="VAF324" s="169"/>
      <c r="VAG324" s="169"/>
      <c r="VAH324" s="169"/>
      <c r="VAI324" s="169"/>
      <c r="VAJ324" s="169"/>
      <c r="VAK324" s="169"/>
      <c r="VAL324" s="169"/>
      <c r="VAM324" s="169"/>
      <c r="VAN324" s="169"/>
      <c r="VAO324" s="169"/>
      <c r="VAP324" s="169"/>
      <c r="VAQ324" s="169"/>
      <c r="VAR324" s="169"/>
      <c r="VAS324" s="169"/>
      <c r="VAT324" s="169"/>
      <c r="VAU324" s="169"/>
      <c r="VAV324" s="169"/>
      <c r="VAW324" s="169"/>
      <c r="VAX324" s="169"/>
      <c r="VAY324" s="169"/>
      <c r="VAZ324" s="169"/>
      <c r="VBA324" s="169"/>
      <c r="VBB324" s="169"/>
      <c r="VBC324" s="169"/>
      <c r="VBD324" s="169"/>
      <c r="VBE324" s="169"/>
      <c r="VBF324" s="169"/>
      <c r="VBG324" s="169"/>
      <c r="VBH324" s="169"/>
      <c r="VBI324" s="169"/>
      <c r="VBJ324" s="169"/>
      <c r="VBK324" s="169"/>
      <c r="VBL324" s="169"/>
      <c r="VBM324" s="169"/>
      <c r="VBN324" s="169"/>
      <c r="VBO324" s="169"/>
      <c r="VBP324" s="169"/>
      <c r="VBQ324" s="169"/>
      <c r="VBR324" s="169"/>
      <c r="VBS324" s="169"/>
      <c r="VBT324" s="169"/>
      <c r="VBU324" s="169"/>
      <c r="VBV324" s="169"/>
      <c r="VBW324" s="169"/>
      <c r="VBX324" s="169"/>
      <c r="VBY324" s="169"/>
      <c r="VBZ324" s="169"/>
      <c r="VCA324" s="169"/>
      <c r="VCB324" s="169"/>
      <c r="VCC324" s="169"/>
      <c r="VCD324" s="169"/>
      <c r="VCE324" s="169"/>
      <c r="VCF324" s="169"/>
      <c r="VCG324" s="169"/>
      <c r="VCH324" s="169"/>
      <c r="VCI324" s="169"/>
      <c r="VCJ324" s="169"/>
      <c r="VCK324" s="169"/>
      <c r="VCL324" s="169"/>
      <c r="VCM324" s="169"/>
      <c r="VCN324" s="169"/>
      <c r="VCO324" s="169"/>
      <c r="VCP324" s="169"/>
      <c r="VCQ324" s="169"/>
      <c r="VCR324" s="169"/>
      <c r="VCS324" s="169"/>
      <c r="VCT324" s="169"/>
      <c r="VCU324" s="169"/>
      <c r="VCV324" s="169"/>
      <c r="VCW324" s="169"/>
      <c r="VCX324" s="169"/>
      <c r="VCY324" s="169"/>
      <c r="VCZ324" s="169"/>
      <c r="VDA324" s="169"/>
      <c r="VDB324" s="169"/>
      <c r="VDC324" s="169"/>
      <c r="VDD324" s="169"/>
      <c r="VDE324" s="169"/>
      <c r="VDF324" s="169"/>
      <c r="VDG324" s="169"/>
      <c r="VDH324" s="169"/>
      <c r="VDI324" s="169"/>
      <c r="VDJ324" s="169"/>
      <c r="VDK324" s="169"/>
      <c r="VDL324" s="169"/>
      <c r="VDM324" s="169"/>
      <c r="VDN324" s="169"/>
      <c r="VDO324" s="169"/>
      <c r="VDP324" s="169"/>
      <c r="VDQ324" s="169"/>
      <c r="VDR324" s="169"/>
      <c r="VDS324" s="169"/>
      <c r="VDT324" s="169"/>
      <c r="VDU324" s="169"/>
      <c r="VDV324" s="169"/>
      <c r="VDW324" s="169"/>
      <c r="VDX324" s="169"/>
      <c r="VDY324" s="169"/>
      <c r="VDZ324" s="169"/>
      <c r="VEA324" s="169"/>
      <c r="VEB324" s="169"/>
      <c r="VEC324" s="169"/>
      <c r="VED324" s="169"/>
      <c r="VEE324" s="169"/>
      <c r="VEF324" s="169"/>
      <c r="VEG324" s="169"/>
      <c r="VEH324" s="169"/>
      <c r="VEI324" s="169"/>
      <c r="VEJ324" s="169"/>
      <c r="VEK324" s="169"/>
      <c r="VEL324" s="169"/>
      <c r="VEM324" s="169"/>
      <c r="VEN324" s="169"/>
      <c r="VEO324" s="169"/>
      <c r="VEP324" s="169"/>
      <c r="VEQ324" s="169"/>
      <c r="VER324" s="169"/>
      <c r="VES324" s="169"/>
      <c r="VET324" s="169"/>
      <c r="VEU324" s="169"/>
      <c r="VEV324" s="169"/>
      <c r="VEW324" s="169"/>
      <c r="VEX324" s="169"/>
      <c r="VEY324" s="169"/>
      <c r="VEZ324" s="169"/>
      <c r="VFA324" s="169"/>
      <c r="VFB324" s="169"/>
      <c r="VFC324" s="169"/>
      <c r="VFD324" s="169"/>
      <c r="VFE324" s="169"/>
      <c r="VFF324" s="169"/>
      <c r="VFG324" s="169"/>
      <c r="VFH324" s="169"/>
      <c r="VFI324" s="169"/>
      <c r="VFJ324" s="169"/>
      <c r="VFK324" s="169"/>
      <c r="VFL324" s="169"/>
      <c r="VFM324" s="169"/>
      <c r="VFN324" s="169"/>
      <c r="VFO324" s="169"/>
      <c r="VFP324" s="169"/>
      <c r="VFQ324" s="169"/>
      <c r="VFR324" s="169"/>
      <c r="VFS324" s="169"/>
      <c r="VFT324" s="169"/>
      <c r="VFU324" s="169"/>
      <c r="VFV324" s="169"/>
      <c r="VFW324" s="169"/>
      <c r="VFX324" s="169"/>
      <c r="VFY324" s="169"/>
      <c r="VFZ324" s="169"/>
      <c r="VGA324" s="169"/>
      <c r="VGB324" s="169"/>
      <c r="VGC324" s="169"/>
      <c r="VGD324" s="169"/>
      <c r="VGE324" s="169"/>
      <c r="VGF324" s="169"/>
      <c r="VGG324" s="169"/>
      <c r="VGH324" s="169"/>
      <c r="VGI324" s="169"/>
      <c r="VGJ324" s="169"/>
      <c r="VGK324" s="169"/>
      <c r="VGL324" s="169"/>
      <c r="VGM324" s="169"/>
      <c r="VGN324" s="169"/>
      <c r="VGO324" s="169"/>
      <c r="VGP324" s="169"/>
      <c r="VGQ324" s="169"/>
      <c r="VGR324" s="169"/>
      <c r="VGS324" s="169"/>
      <c r="VGT324" s="169"/>
      <c r="VGU324" s="169"/>
      <c r="VGV324" s="169"/>
      <c r="VGW324" s="169"/>
      <c r="VGX324" s="169"/>
      <c r="VGY324" s="169"/>
      <c r="VGZ324" s="169"/>
      <c r="VHA324" s="169"/>
      <c r="VHB324" s="169"/>
      <c r="VHC324" s="169"/>
      <c r="VHD324" s="169"/>
      <c r="VHE324" s="169"/>
      <c r="VHF324" s="169"/>
      <c r="VHG324" s="169"/>
      <c r="VHH324" s="169"/>
      <c r="VHI324" s="169"/>
      <c r="VHJ324" s="169"/>
      <c r="VHK324" s="169"/>
      <c r="VHL324" s="169"/>
      <c r="VHM324" s="169"/>
      <c r="VHN324" s="169"/>
      <c r="VHO324" s="169"/>
      <c r="VHP324" s="169"/>
      <c r="VHQ324" s="169"/>
      <c r="VHR324" s="169"/>
      <c r="VHS324" s="169"/>
      <c r="VHT324" s="169"/>
      <c r="VHU324" s="169"/>
      <c r="VHV324" s="169"/>
      <c r="VHW324" s="169"/>
      <c r="VHX324" s="169"/>
      <c r="VHY324" s="169"/>
      <c r="VHZ324" s="169"/>
      <c r="VIA324" s="169"/>
      <c r="VIB324" s="169"/>
      <c r="VIC324" s="169"/>
      <c r="VID324" s="169"/>
      <c r="VIE324" s="169"/>
      <c r="VIF324" s="169"/>
      <c r="VIG324" s="169"/>
      <c r="VIH324" s="169"/>
      <c r="VII324" s="169"/>
      <c r="VIJ324" s="169"/>
      <c r="VIK324" s="169"/>
      <c r="VIL324" s="169"/>
      <c r="VIM324" s="169"/>
      <c r="VIN324" s="169"/>
      <c r="VIO324" s="169"/>
      <c r="VIP324" s="169"/>
      <c r="VIQ324" s="169"/>
      <c r="VIR324" s="169"/>
      <c r="VIS324" s="169"/>
      <c r="VIT324" s="169"/>
      <c r="VIU324" s="169"/>
      <c r="VIV324" s="169"/>
      <c r="VIW324" s="169"/>
      <c r="VIX324" s="169"/>
      <c r="VIY324" s="169"/>
      <c r="VIZ324" s="169"/>
      <c r="VJA324" s="169"/>
      <c r="VJB324" s="169"/>
      <c r="VJC324" s="169"/>
      <c r="VJD324" s="169"/>
      <c r="VJE324" s="169"/>
      <c r="VJF324" s="169"/>
      <c r="VJG324" s="169"/>
      <c r="VJH324" s="169"/>
      <c r="VJI324" s="169"/>
      <c r="VJJ324" s="169"/>
      <c r="VJK324" s="169"/>
      <c r="VJL324" s="169"/>
      <c r="VJM324" s="169"/>
      <c r="VJN324" s="169"/>
      <c r="VJO324" s="169"/>
      <c r="VJP324" s="169"/>
      <c r="VJQ324" s="169"/>
      <c r="VJR324" s="169"/>
      <c r="VJS324" s="169"/>
      <c r="VJT324" s="169"/>
      <c r="VJU324" s="169"/>
      <c r="VJV324" s="169"/>
      <c r="VJW324" s="169"/>
      <c r="VJX324" s="169"/>
      <c r="VJY324" s="169"/>
      <c r="VJZ324" s="169"/>
      <c r="VKA324" s="169"/>
      <c r="VKB324" s="169"/>
      <c r="VKC324" s="169"/>
      <c r="VKD324" s="169"/>
      <c r="VKE324" s="169"/>
      <c r="VKF324" s="169"/>
      <c r="VKG324" s="169"/>
      <c r="VKH324" s="169"/>
      <c r="VKI324" s="169"/>
      <c r="VKJ324" s="169"/>
      <c r="VKK324" s="169"/>
      <c r="VKL324" s="169"/>
      <c r="VKM324" s="169"/>
      <c r="VKN324" s="169"/>
      <c r="VKO324" s="169"/>
      <c r="VKP324" s="169"/>
      <c r="VKQ324" s="169"/>
      <c r="VKR324" s="169"/>
      <c r="VKS324" s="169"/>
      <c r="VKT324" s="169"/>
      <c r="VKU324" s="169"/>
      <c r="VKV324" s="169"/>
      <c r="VKW324" s="169"/>
      <c r="VKX324" s="169"/>
      <c r="VKY324" s="169"/>
      <c r="VKZ324" s="169"/>
      <c r="VLA324" s="169"/>
      <c r="VLB324" s="169"/>
      <c r="VLC324" s="169"/>
      <c r="VLD324" s="169"/>
      <c r="VLE324" s="169"/>
      <c r="VLF324" s="169"/>
      <c r="VLG324" s="169"/>
      <c r="VLH324" s="169"/>
      <c r="VLI324" s="169"/>
      <c r="VLJ324" s="169"/>
      <c r="VLK324" s="169"/>
      <c r="VLL324" s="169"/>
      <c r="VLM324" s="169"/>
      <c r="VLN324" s="169"/>
      <c r="VLO324" s="169"/>
      <c r="VLP324" s="169"/>
      <c r="VLQ324" s="169"/>
      <c r="VLR324" s="169"/>
      <c r="VLS324" s="169"/>
      <c r="VLT324" s="169"/>
      <c r="VLU324" s="169"/>
      <c r="VLV324" s="169"/>
      <c r="VLW324" s="169"/>
      <c r="VLX324" s="169"/>
      <c r="VLY324" s="169"/>
      <c r="VLZ324" s="169"/>
      <c r="VMA324" s="169"/>
      <c r="VMB324" s="169"/>
      <c r="VMC324" s="169"/>
      <c r="VMD324" s="169"/>
      <c r="VME324" s="169"/>
      <c r="VMF324" s="169"/>
      <c r="VMG324" s="169"/>
      <c r="VMH324" s="169"/>
      <c r="VMI324" s="169"/>
      <c r="VMJ324" s="169"/>
      <c r="VMK324" s="169"/>
      <c r="VML324" s="169"/>
      <c r="VMM324" s="169"/>
      <c r="VMN324" s="169"/>
      <c r="VMO324" s="169"/>
      <c r="VMP324" s="169"/>
      <c r="VMQ324" s="169"/>
      <c r="VMR324" s="169"/>
      <c r="VMS324" s="169"/>
      <c r="VMT324" s="169"/>
      <c r="VMU324" s="169"/>
      <c r="VMV324" s="169"/>
      <c r="VMW324" s="169"/>
      <c r="VMX324" s="169"/>
      <c r="VMY324" s="169"/>
      <c r="VMZ324" s="169"/>
      <c r="VNA324" s="169"/>
      <c r="VNB324" s="169"/>
      <c r="VNC324" s="169"/>
      <c r="VND324" s="169"/>
      <c r="VNE324" s="169"/>
      <c r="VNF324" s="169"/>
      <c r="VNG324" s="169"/>
      <c r="VNH324" s="169"/>
      <c r="VNI324" s="169"/>
      <c r="VNJ324" s="169"/>
      <c r="VNK324" s="169"/>
      <c r="VNL324" s="169"/>
      <c r="VNM324" s="169"/>
      <c r="VNN324" s="169"/>
      <c r="VNO324" s="169"/>
      <c r="VNP324" s="169"/>
      <c r="VNQ324" s="169"/>
      <c r="VNR324" s="169"/>
      <c r="VNS324" s="169"/>
      <c r="VNT324" s="169"/>
      <c r="VNU324" s="169"/>
      <c r="VNV324" s="169"/>
      <c r="VNW324" s="169"/>
      <c r="VNX324" s="169"/>
      <c r="VNY324" s="169"/>
      <c r="VNZ324" s="169"/>
      <c r="VOA324" s="169"/>
      <c r="VOB324" s="169"/>
      <c r="VOC324" s="169"/>
      <c r="VOD324" s="169"/>
      <c r="VOE324" s="169"/>
      <c r="VOF324" s="169"/>
      <c r="VOG324" s="169"/>
      <c r="VOH324" s="169"/>
      <c r="VOI324" s="169"/>
      <c r="VOJ324" s="169"/>
      <c r="VOK324" s="169"/>
      <c r="VOL324" s="169"/>
      <c r="VOM324" s="169"/>
      <c r="VON324" s="169"/>
      <c r="VOO324" s="169"/>
      <c r="VOP324" s="169"/>
      <c r="VOQ324" s="169"/>
      <c r="VOR324" s="169"/>
      <c r="VOS324" s="169"/>
      <c r="VOT324" s="169"/>
      <c r="VOU324" s="169"/>
      <c r="VOV324" s="169"/>
      <c r="VOW324" s="169"/>
      <c r="VOX324" s="169"/>
      <c r="VOY324" s="169"/>
      <c r="VOZ324" s="169"/>
      <c r="VPA324" s="169"/>
      <c r="VPB324" s="169"/>
      <c r="VPC324" s="169"/>
      <c r="VPD324" s="169"/>
      <c r="VPE324" s="169"/>
      <c r="VPF324" s="169"/>
      <c r="VPG324" s="169"/>
      <c r="VPH324" s="169"/>
      <c r="VPI324" s="169"/>
      <c r="VPJ324" s="169"/>
      <c r="VPK324" s="169"/>
      <c r="VPL324" s="169"/>
      <c r="VPM324" s="169"/>
      <c r="VPN324" s="169"/>
      <c r="VPO324" s="169"/>
      <c r="VPP324" s="169"/>
      <c r="VPQ324" s="169"/>
      <c r="VPR324" s="169"/>
      <c r="VPS324" s="169"/>
      <c r="VPT324" s="169"/>
      <c r="VPU324" s="169"/>
      <c r="VPV324" s="169"/>
      <c r="VPW324" s="169"/>
      <c r="VPX324" s="169"/>
      <c r="VPY324" s="169"/>
      <c r="VPZ324" s="169"/>
      <c r="VQA324" s="169"/>
      <c r="VQB324" s="169"/>
      <c r="VQC324" s="169"/>
      <c r="VQD324" s="169"/>
      <c r="VQE324" s="169"/>
      <c r="VQF324" s="169"/>
      <c r="VQG324" s="169"/>
      <c r="VQH324" s="169"/>
      <c r="VQI324" s="169"/>
      <c r="VQJ324" s="169"/>
      <c r="VQK324" s="169"/>
      <c r="VQL324" s="169"/>
      <c r="VQM324" s="169"/>
      <c r="VQN324" s="169"/>
      <c r="VQO324" s="169"/>
      <c r="VQP324" s="169"/>
      <c r="VQQ324" s="169"/>
      <c r="VQR324" s="169"/>
      <c r="VQS324" s="169"/>
      <c r="VQT324" s="169"/>
      <c r="VQU324" s="169"/>
      <c r="VQV324" s="169"/>
      <c r="VQW324" s="169"/>
      <c r="VQX324" s="169"/>
      <c r="VQY324" s="169"/>
      <c r="VQZ324" s="169"/>
      <c r="VRA324" s="169"/>
      <c r="VRB324" s="169"/>
      <c r="VRC324" s="169"/>
      <c r="VRD324" s="169"/>
      <c r="VRE324" s="169"/>
      <c r="VRF324" s="169"/>
      <c r="VRG324" s="169"/>
      <c r="VRH324" s="169"/>
      <c r="VRI324" s="169"/>
      <c r="VRJ324" s="169"/>
      <c r="VRK324" s="169"/>
      <c r="VRL324" s="169"/>
      <c r="VRM324" s="169"/>
      <c r="VRN324" s="169"/>
      <c r="VRO324" s="169"/>
      <c r="VRP324" s="169"/>
      <c r="VRQ324" s="169"/>
      <c r="VRR324" s="169"/>
      <c r="VRS324" s="169"/>
      <c r="VRT324" s="169"/>
      <c r="VRU324" s="169"/>
      <c r="VRV324" s="169"/>
      <c r="VRW324" s="169"/>
      <c r="VRX324" s="169"/>
      <c r="VRY324" s="169"/>
      <c r="VRZ324" s="169"/>
      <c r="VSA324" s="169"/>
      <c r="VSB324" s="169"/>
      <c r="VSC324" s="169"/>
      <c r="VSD324" s="169"/>
      <c r="VSE324" s="169"/>
      <c r="VSF324" s="169"/>
      <c r="VSG324" s="169"/>
      <c r="VSH324" s="169"/>
      <c r="VSI324" s="169"/>
      <c r="VSJ324" s="169"/>
      <c r="VSK324" s="169"/>
      <c r="VSL324" s="169"/>
      <c r="VSM324" s="169"/>
      <c r="VSN324" s="169"/>
      <c r="VSO324" s="169"/>
      <c r="VSP324" s="169"/>
      <c r="VSQ324" s="169"/>
      <c r="VSR324" s="169"/>
      <c r="VSS324" s="169"/>
      <c r="VST324" s="169"/>
      <c r="VSU324" s="169"/>
      <c r="VSV324" s="169"/>
      <c r="VSW324" s="169"/>
      <c r="VSX324" s="169"/>
      <c r="VSY324" s="169"/>
      <c r="VSZ324" s="169"/>
      <c r="VTA324" s="169"/>
      <c r="VTB324" s="169"/>
      <c r="VTC324" s="169"/>
      <c r="VTD324" s="169"/>
      <c r="VTE324" s="169"/>
      <c r="VTF324" s="169"/>
      <c r="VTG324" s="169"/>
      <c r="VTH324" s="169"/>
      <c r="VTI324" s="169"/>
      <c r="VTJ324" s="169"/>
      <c r="VTK324" s="169"/>
      <c r="VTL324" s="169"/>
      <c r="VTM324" s="169"/>
      <c r="VTN324" s="169"/>
      <c r="VTO324" s="169"/>
      <c r="VTP324" s="169"/>
      <c r="VTQ324" s="169"/>
      <c r="VTR324" s="169"/>
      <c r="VTS324" s="169"/>
      <c r="VTT324" s="169"/>
      <c r="VTU324" s="169"/>
      <c r="VTV324" s="169"/>
      <c r="VTW324" s="169"/>
      <c r="VTX324" s="169"/>
      <c r="VTY324" s="169"/>
      <c r="VTZ324" s="169"/>
      <c r="VUA324" s="169"/>
      <c r="VUB324" s="169"/>
      <c r="VUC324" s="169"/>
      <c r="VUD324" s="169"/>
      <c r="VUE324" s="169"/>
      <c r="VUF324" s="169"/>
      <c r="VUG324" s="169"/>
      <c r="VUH324" s="169"/>
      <c r="VUI324" s="169"/>
      <c r="VUJ324" s="169"/>
      <c r="VUK324" s="169"/>
      <c r="VUL324" s="169"/>
      <c r="VUM324" s="169"/>
      <c r="VUN324" s="169"/>
      <c r="VUO324" s="169"/>
      <c r="VUP324" s="169"/>
      <c r="VUQ324" s="169"/>
      <c r="VUR324" s="169"/>
      <c r="VUS324" s="169"/>
      <c r="VUT324" s="169"/>
      <c r="VUU324" s="169"/>
      <c r="VUV324" s="169"/>
      <c r="VUW324" s="169"/>
      <c r="VUX324" s="169"/>
      <c r="VUY324" s="169"/>
      <c r="VUZ324" s="169"/>
      <c r="VVA324" s="169"/>
      <c r="VVB324" s="169"/>
      <c r="VVC324" s="169"/>
      <c r="VVD324" s="169"/>
      <c r="VVE324" s="169"/>
      <c r="VVF324" s="169"/>
      <c r="VVG324" s="169"/>
      <c r="VVH324" s="169"/>
      <c r="VVI324" s="169"/>
      <c r="VVJ324" s="169"/>
      <c r="VVK324" s="169"/>
      <c r="VVL324" s="169"/>
      <c r="VVM324" s="169"/>
      <c r="VVN324" s="169"/>
      <c r="VVO324" s="169"/>
      <c r="VVP324" s="169"/>
      <c r="VVQ324" s="169"/>
      <c r="VVR324" s="169"/>
      <c r="VVS324" s="169"/>
      <c r="VVT324" s="169"/>
      <c r="VVU324" s="169"/>
      <c r="VVV324" s="169"/>
      <c r="VVW324" s="169"/>
      <c r="VVX324" s="169"/>
      <c r="VVY324" s="169"/>
      <c r="VVZ324" s="169"/>
      <c r="VWA324" s="169"/>
      <c r="VWB324" s="169"/>
      <c r="VWC324" s="169"/>
      <c r="VWD324" s="169"/>
      <c r="VWE324" s="169"/>
      <c r="VWF324" s="169"/>
      <c r="VWG324" s="169"/>
      <c r="VWH324" s="169"/>
      <c r="VWI324" s="169"/>
      <c r="VWJ324" s="169"/>
      <c r="VWK324" s="169"/>
      <c r="VWL324" s="169"/>
      <c r="VWM324" s="169"/>
      <c r="VWN324" s="169"/>
      <c r="VWO324" s="169"/>
      <c r="VWP324" s="169"/>
      <c r="VWQ324" s="169"/>
      <c r="VWR324" s="169"/>
      <c r="VWS324" s="169"/>
      <c r="VWT324" s="169"/>
      <c r="VWU324" s="169"/>
      <c r="VWV324" s="169"/>
      <c r="VWW324" s="169"/>
      <c r="VWX324" s="169"/>
      <c r="VWY324" s="169"/>
      <c r="VWZ324" s="169"/>
      <c r="VXA324" s="169"/>
      <c r="VXB324" s="169"/>
      <c r="VXC324" s="169"/>
      <c r="VXD324" s="169"/>
      <c r="VXE324" s="169"/>
      <c r="VXF324" s="169"/>
      <c r="VXG324" s="169"/>
      <c r="VXH324" s="169"/>
      <c r="VXI324" s="169"/>
      <c r="VXJ324" s="169"/>
      <c r="VXK324" s="169"/>
      <c r="VXL324" s="169"/>
      <c r="VXM324" s="169"/>
      <c r="VXN324" s="169"/>
      <c r="VXO324" s="169"/>
      <c r="VXP324" s="169"/>
      <c r="VXQ324" s="169"/>
      <c r="VXR324" s="169"/>
      <c r="VXS324" s="169"/>
      <c r="VXT324" s="169"/>
      <c r="VXU324" s="169"/>
      <c r="VXV324" s="169"/>
      <c r="VXW324" s="169"/>
      <c r="VXX324" s="169"/>
      <c r="VXY324" s="169"/>
      <c r="VXZ324" s="169"/>
      <c r="VYA324" s="169"/>
      <c r="VYB324" s="169"/>
      <c r="VYC324" s="169"/>
      <c r="VYD324" s="169"/>
      <c r="VYE324" s="169"/>
      <c r="VYF324" s="169"/>
      <c r="VYG324" s="169"/>
      <c r="VYH324" s="169"/>
      <c r="VYI324" s="169"/>
      <c r="VYJ324" s="169"/>
      <c r="VYK324" s="169"/>
      <c r="VYL324" s="169"/>
      <c r="VYM324" s="169"/>
      <c r="VYN324" s="169"/>
      <c r="VYO324" s="169"/>
      <c r="VYP324" s="169"/>
      <c r="VYQ324" s="169"/>
      <c r="VYR324" s="169"/>
      <c r="VYS324" s="169"/>
      <c r="VYT324" s="169"/>
      <c r="VYU324" s="169"/>
      <c r="VYV324" s="169"/>
      <c r="VYW324" s="169"/>
      <c r="VYX324" s="169"/>
      <c r="VYY324" s="169"/>
      <c r="VYZ324" s="169"/>
      <c r="VZA324" s="169"/>
      <c r="VZB324" s="169"/>
      <c r="VZC324" s="169"/>
      <c r="VZD324" s="169"/>
      <c r="VZE324" s="169"/>
      <c r="VZF324" s="169"/>
      <c r="VZG324" s="169"/>
      <c r="VZH324" s="169"/>
      <c r="VZI324" s="169"/>
      <c r="VZJ324" s="169"/>
      <c r="VZK324" s="169"/>
      <c r="VZL324" s="169"/>
      <c r="VZM324" s="169"/>
      <c r="VZN324" s="169"/>
      <c r="VZO324" s="169"/>
      <c r="VZP324" s="169"/>
      <c r="VZQ324" s="169"/>
      <c r="VZR324" s="169"/>
      <c r="VZS324" s="169"/>
      <c r="VZT324" s="169"/>
      <c r="VZU324" s="169"/>
      <c r="VZV324" s="169"/>
      <c r="VZW324" s="169"/>
      <c r="VZX324" s="169"/>
      <c r="VZY324" s="169"/>
      <c r="VZZ324" s="169"/>
      <c r="WAA324" s="169"/>
      <c r="WAB324" s="169"/>
      <c r="WAC324" s="169"/>
      <c r="WAD324" s="169"/>
      <c r="WAE324" s="169"/>
      <c r="WAF324" s="169"/>
      <c r="WAG324" s="169"/>
      <c r="WAH324" s="169"/>
      <c r="WAI324" s="169"/>
      <c r="WAJ324" s="169"/>
      <c r="WAK324" s="169"/>
      <c r="WAL324" s="169"/>
      <c r="WAM324" s="169"/>
      <c r="WAN324" s="169"/>
      <c r="WAO324" s="169"/>
      <c r="WAP324" s="169"/>
      <c r="WAQ324" s="169"/>
      <c r="WAR324" s="169"/>
      <c r="WAS324" s="169"/>
      <c r="WAT324" s="169"/>
      <c r="WAU324" s="169"/>
      <c r="WAV324" s="169"/>
      <c r="WAW324" s="169"/>
      <c r="WAX324" s="169"/>
      <c r="WAY324" s="169"/>
      <c r="WAZ324" s="169"/>
      <c r="WBA324" s="169"/>
      <c r="WBB324" s="169"/>
      <c r="WBC324" s="169"/>
      <c r="WBD324" s="169"/>
      <c r="WBE324" s="169"/>
      <c r="WBF324" s="169"/>
      <c r="WBG324" s="169"/>
      <c r="WBH324" s="169"/>
      <c r="WBI324" s="169"/>
      <c r="WBJ324" s="169"/>
      <c r="WBK324" s="169"/>
      <c r="WBL324" s="169"/>
      <c r="WBM324" s="169"/>
      <c r="WBN324" s="169"/>
      <c r="WBO324" s="169"/>
      <c r="WBP324" s="169"/>
      <c r="WBQ324" s="169"/>
      <c r="WBR324" s="169"/>
      <c r="WBS324" s="169"/>
      <c r="WBT324" s="169"/>
      <c r="WBU324" s="169"/>
      <c r="WBV324" s="169"/>
      <c r="WBW324" s="169"/>
      <c r="WBX324" s="169"/>
      <c r="WBY324" s="169"/>
      <c r="WBZ324" s="169"/>
      <c r="WCA324" s="169"/>
      <c r="WCB324" s="169"/>
      <c r="WCC324" s="169"/>
      <c r="WCD324" s="169"/>
      <c r="WCE324" s="169"/>
      <c r="WCF324" s="169"/>
      <c r="WCG324" s="169"/>
      <c r="WCH324" s="169"/>
      <c r="WCI324" s="169"/>
      <c r="WCJ324" s="169"/>
      <c r="WCK324" s="169"/>
      <c r="WCL324" s="169"/>
      <c r="WCM324" s="169"/>
      <c r="WCN324" s="169"/>
      <c r="WCO324" s="169"/>
      <c r="WCP324" s="169"/>
      <c r="WCQ324" s="169"/>
      <c r="WCR324" s="169"/>
      <c r="WCS324" s="169"/>
      <c r="WCT324" s="169"/>
      <c r="WCU324" s="169"/>
      <c r="WCV324" s="169"/>
      <c r="WCW324" s="169"/>
      <c r="WCX324" s="169"/>
      <c r="WCY324" s="169"/>
      <c r="WCZ324" s="169"/>
      <c r="WDA324" s="169"/>
      <c r="WDB324" s="169"/>
      <c r="WDC324" s="169"/>
      <c r="WDD324" s="169"/>
      <c r="WDE324" s="169"/>
      <c r="WDF324" s="169"/>
      <c r="WDG324" s="169"/>
      <c r="WDH324" s="169"/>
      <c r="WDI324" s="169"/>
      <c r="WDJ324" s="169"/>
      <c r="WDK324" s="169"/>
      <c r="WDL324" s="169"/>
      <c r="WDM324" s="169"/>
      <c r="WDN324" s="169"/>
      <c r="WDO324" s="169"/>
      <c r="WDP324" s="169"/>
      <c r="WDQ324" s="169"/>
      <c r="WDR324" s="169"/>
      <c r="WDS324" s="169"/>
      <c r="WDT324" s="169"/>
      <c r="WDU324" s="169"/>
      <c r="WDV324" s="169"/>
      <c r="WDW324" s="169"/>
      <c r="WDX324" s="169"/>
      <c r="WDY324" s="169"/>
      <c r="WDZ324" s="169"/>
      <c r="WEA324" s="169"/>
      <c r="WEB324" s="169"/>
      <c r="WEC324" s="169"/>
      <c r="WED324" s="169"/>
      <c r="WEE324" s="169"/>
      <c r="WEF324" s="169"/>
      <c r="WEG324" s="169"/>
      <c r="WEH324" s="169"/>
      <c r="WEI324" s="169"/>
      <c r="WEJ324" s="169"/>
      <c r="WEK324" s="169"/>
      <c r="WEL324" s="169"/>
      <c r="WEM324" s="169"/>
      <c r="WEN324" s="169"/>
      <c r="WEO324" s="169"/>
      <c r="WEP324" s="169"/>
      <c r="WEQ324" s="169"/>
      <c r="WER324" s="169"/>
      <c r="WES324" s="169"/>
      <c r="WET324" s="169"/>
      <c r="WEU324" s="169"/>
      <c r="WEV324" s="169"/>
      <c r="WEW324" s="169"/>
      <c r="WEX324" s="169"/>
      <c r="WEY324" s="169"/>
      <c r="WEZ324" s="169"/>
      <c r="WFA324" s="169"/>
      <c r="WFB324" s="169"/>
      <c r="WFC324" s="169"/>
      <c r="WFD324" s="169"/>
      <c r="WFE324" s="169"/>
      <c r="WFF324" s="169"/>
      <c r="WFG324" s="169"/>
      <c r="WFH324" s="169"/>
      <c r="WFI324" s="169"/>
      <c r="WFJ324" s="169"/>
      <c r="WFK324" s="169"/>
      <c r="WFL324" s="169"/>
      <c r="WFM324" s="169"/>
      <c r="WFN324" s="169"/>
      <c r="WFO324" s="169"/>
      <c r="WFP324" s="169"/>
      <c r="WFQ324" s="169"/>
      <c r="WFR324" s="169"/>
      <c r="WFS324" s="169"/>
      <c r="WFT324" s="169"/>
      <c r="WFU324" s="169"/>
      <c r="WFV324" s="169"/>
      <c r="WFW324" s="169"/>
      <c r="WFX324" s="169"/>
      <c r="WFY324" s="169"/>
      <c r="WFZ324" s="169"/>
      <c r="WGA324" s="169"/>
      <c r="WGB324" s="169"/>
      <c r="WGC324" s="169"/>
      <c r="WGD324" s="169"/>
      <c r="WGE324" s="169"/>
      <c r="WGF324" s="169"/>
      <c r="WGG324" s="169"/>
      <c r="WGH324" s="169"/>
      <c r="WGI324" s="169"/>
      <c r="WGJ324" s="169"/>
      <c r="WGK324" s="169"/>
      <c r="WGL324" s="169"/>
      <c r="WGM324" s="169"/>
      <c r="WGN324" s="169"/>
      <c r="WGO324" s="169"/>
      <c r="WGP324" s="169"/>
      <c r="WGQ324" s="169"/>
      <c r="WGR324" s="169"/>
      <c r="WGS324" s="169"/>
      <c r="WGT324" s="169"/>
      <c r="WGU324" s="169"/>
      <c r="WGV324" s="169"/>
      <c r="WGW324" s="169"/>
      <c r="WGX324" s="169"/>
      <c r="WGY324" s="169"/>
      <c r="WGZ324" s="169"/>
      <c r="WHA324" s="169"/>
      <c r="WHB324" s="169"/>
      <c r="WHC324" s="169"/>
      <c r="WHD324" s="169"/>
      <c r="WHE324" s="169"/>
      <c r="WHF324" s="169"/>
      <c r="WHG324" s="169"/>
      <c r="WHH324" s="169"/>
      <c r="WHI324" s="169"/>
      <c r="WHJ324" s="169"/>
      <c r="WHK324" s="169"/>
      <c r="WHL324" s="169"/>
      <c r="WHM324" s="169"/>
      <c r="WHN324" s="169"/>
      <c r="WHO324" s="169"/>
      <c r="WHP324" s="169"/>
      <c r="WHQ324" s="169"/>
      <c r="WHR324" s="169"/>
      <c r="WHS324" s="169"/>
      <c r="WHT324" s="169"/>
      <c r="WHU324" s="169"/>
      <c r="WHV324" s="169"/>
      <c r="WHW324" s="169"/>
      <c r="WHX324" s="169"/>
      <c r="WHY324" s="169"/>
      <c r="WHZ324" s="169"/>
      <c r="WIA324" s="169"/>
      <c r="WIB324" s="169"/>
      <c r="WIC324" s="169"/>
      <c r="WID324" s="169"/>
      <c r="WIE324" s="169"/>
      <c r="WIF324" s="169"/>
      <c r="WIG324" s="169"/>
      <c r="WIH324" s="169"/>
      <c r="WII324" s="169"/>
      <c r="WIJ324" s="169"/>
      <c r="WIK324" s="169"/>
      <c r="WIL324" s="169"/>
      <c r="WIM324" s="169"/>
      <c r="WIN324" s="169"/>
      <c r="WIO324" s="169"/>
      <c r="WIP324" s="169"/>
      <c r="WIQ324" s="169"/>
      <c r="WIR324" s="169"/>
      <c r="WIS324" s="169"/>
      <c r="WIT324" s="169"/>
      <c r="WIU324" s="169"/>
      <c r="WIV324" s="169"/>
      <c r="WIW324" s="169"/>
      <c r="WIX324" s="169"/>
      <c r="WIY324" s="169"/>
      <c r="WIZ324" s="169"/>
      <c r="WJA324" s="169"/>
      <c r="WJB324" s="169"/>
      <c r="WJC324" s="169"/>
      <c r="WJD324" s="169"/>
      <c r="WJE324" s="169"/>
      <c r="WJF324" s="169"/>
      <c r="WJG324" s="169"/>
      <c r="WJH324" s="169"/>
      <c r="WJI324" s="169"/>
      <c r="WJJ324" s="169"/>
      <c r="WJK324" s="169"/>
      <c r="WJL324" s="169"/>
      <c r="WJM324" s="169"/>
      <c r="WJN324" s="169"/>
      <c r="WJO324" s="169"/>
      <c r="WJP324" s="169"/>
      <c r="WJQ324" s="169"/>
      <c r="WJR324" s="169"/>
      <c r="WJS324" s="169"/>
      <c r="WJT324" s="169"/>
      <c r="WJU324" s="169"/>
      <c r="WJV324" s="169"/>
      <c r="WJW324" s="169"/>
      <c r="WJX324" s="169"/>
      <c r="WJY324" s="169"/>
      <c r="WJZ324" s="169"/>
      <c r="WKA324" s="169"/>
      <c r="WKB324" s="169"/>
      <c r="WKC324" s="169"/>
      <c r="WKD324" s="169"/>
      <c r="WKE324" s="169"/>
      <c r="WKF324" s="169"/>
      <c r="WKG324" s="169"/>
      <c r="WKH324" s="169"/>
      <c r="WKI324" s="169"/>
      <c r="WKJ324" s="169"/>
      <c r="WKK324" s="169"/>
      <c r="WKL324" s="169"/>
      <c r="WKM324" s="169"/>
      <c r="WKN324" s="169"/>
      <c r="WKO324" s="169"/>
      <c r="WKP324" s="169"/>
      <c r="WKQ324" s="169"/>
      <c r="WKR324" s="169"/>
      <c r="WKS324" s="169"/>
      <c r="WKT324" s="169"/>
      <c r="WKU324" s="169"/>
      <c r="WKV324" s="169"/>
      <c r="WKW324" s="169"/>
      <c r="WKX324" s="169"/>
      <c r="WKY324" s="169"/>
      <c r="WKZ324" s="169"/>
      <c r="WLA324" s="169"/>
      <c r="WLB324" s="169"/>
      <c r="WLC324" s="169"/>
      <c r="WLD324" s="169"/>
      <c r="WLE324" s="169"/>
      <c r="WLF324" s="169"/>
      <c r="WLG324" s="169"/>
      <c r="WLH324" s="169"/>
      <c r="WLI324" s="169"/>
      <c r="WLJ324" s="169"/>
      <c r="WLK324" s="169"/>
      <c r="WLL324" s="169"/>
      <c r="WLM324" s="169"/>
      <c r="WLN324" s="169"/>
      <c r="WLO324" s="169"/>
      <c r="WLP324" s="169"/>
      <c r="WLQ324" s="169"/>
      <c r="WLR324" s="169"/>
      <c r="WLS324" s="169"/>
      <c r="WLT324" s="169"/>
      <c r="WLU324" s="169"/>
      <c r="WLV324" s="169"/>
      <c r="WLW324" s="169"/>
      <c r="WLX324" s="169"/>
      <c r="WLY324" s="169"/>
      <c r="WLZ324" s="169"/>
      <c r="WMA324" s="169"/>
      <c r="WMB324" s="169"/>
      <c r="WMC324" s="169"/>
      <c r="WMD324" s="169"/>
      <c r="WME324" s="169"/>
      <c r="WMF324" s="169"/>
      <c r="WMG324" s="169"/>
      <c r="WMH324" s="169"/>
      <c r="WMI324" s="169"/>
      <c r="WMJ324" s="169"/>
      <c r="WMK324" s="169"/>
      <c r="WML324" s="169"/>
      <c r="WMM324" s="169"/>
      <c r="WMN324" s="169"/>
      <c r="WMO324" s="169"/>
      <c r="WMP324" s="169"/>
      <c r="WMQ324" s="169"/>
      <c r="WMR324" s="169"/>
      <c r="WMS324" s="169"/>
      <c r="WMT324" s="169"/>
      <c r="WMU324" s="169"/>
      <c r="WMV324" s="169"/>
      <c r="WMW324" s="169"/>
      <c r="WMX324" s="169"/>
      <c r="WMY324" s="169"/>
      <c r="WMZ324" s="169"/>
      <c r="WNA324" s="169"/>
      <c r="WNB324" s="169"/>
      <c r="WNC324" s="169"/>
      <c r="WND324" s="169"/>
      <c r="WNE324" s="169"/>
      <c r="WNF324" s="169"/>
      <c r="WNG324" s="169"/>
      <c r="WNH324" s="169"/>
      <c r="WNI324" s="169"/>
      <c r="WNJ324" s="169"/>
      <c r="WNK324" s="169"/>
      <c r="WNL324" s="169"/>
      <c r="WNM324" s="169"/>
      <c r="WNN324" s="169"/>
      <c r="WNO324" s="169"/>
      <c r="WNP324" s="169"/>
      <c r="WNQ324" s="169"/>
      <c r="WNR324" s="169"/>
      <c r="WNS324" s="169"/>
      <c r="WNT324" s="169"/>
      <c r="WNU324" s="169"/>
      <c r="WNV324" s="169"/>
      <c r="WNW324" s="169"/>
      <c r="WNX324" s="169"/>
      <c r="WNY324" s="169"/>
      <c r="WNZ324" s="169"/>
      <c r="WOA324" s="169"/>
      <c r="WOB324" s="169"/>
      <c r="WOC324" s="169"/>
      <c r="WOD324" s="169"/>
      <c r="WOE324" s="169"/>
      <c r="WOF324" s="169"/>
      <c r="WOG324" s="169"/>
      <c r="WOH324" s="169"/>
      <c r="WOI324" s="169"/>
      <c r="WOJ324" s="169"/>
      <c r="WOK324" s="169"/>
      <c r="WOL324" s="169"/>
      <c r="WOM324" s="169"/>
      <c r="WON324" s="169"/>
      <c r="WOO324" s="169"/>
      <c r="WOP324" s="169"/>
      <c r="WOQ324" s="169"/>
      <c r="WOR324" s="169"/>
      <c r="WOS324" s="169"/>
      <c r="WOT324" s="169"/>
      <c r="WOU324" s="169"/>
      <c r="WOV324" s="169"/>
      <c r="WOW324" s="169"/>
      <c r="WOX324" s="169"/>
      <c r="WOY324" s="169"/>
      <c r="WOZ324" s="169"/>
      <c r="WPA324" s="169"/>
      <c r="WPB324" s="169"/>
      <c r="WPC324" s="169"/>
      <c r="WPD324" s="169"/>
      <c r="WPE324" s="169"/>
      <c r="WPF324" s="169"/>
      <c r="WPG324" s="169"/>
      <c r="WPH324" s="169"/>
      <c r="WPI324" s="169"/>
      <c r="WPJ324" s="169"/>
      <c r="WPK324" s="169"/>
      <c r="WPL324" s="169"/>
      <c r="WPM324" s="169"/>
      <c r="WPN324" s="169"/>
      <c r="WPO324" s="169"/>
      <c r="WPP324" s="169"/>
      <c r="WPQ324" s="169"/>
      <c r="WPR324" s="169"/>
      <c r="WPS324" s="169"/>
      <c r="WPT324" s="169"/>
      <c r="WPU324" s="169"/>
      <c r="WPV324" s="169"/>
      <c r="WPW324" s="169"/>
      <c r="WPX324" s="169"/>
      <c r="WPY324" s="169"/>
      <c r="WPZ324" s="169"/>
      <c r="WQA324" s="169"/>
      <c r="WQB324" s="169"/>
      <c r="WQC324" s="169"/>
      <c r="WQD324" s="169"/>
      <c r="WQE324" s="169"/>
      <c r="WQF324" s="169"/>
      <c r="WQG324" s="169"/>
      <c r="WQH324" s="169"/>
      <c r="WQI324" s="169"/>
      <c r="WQJ324" s="169"/>
      <c r="WQK324" s="169"/>
      <c r="WQL324" s="169"/>
      <c r="WQM324" s="169"/>
      <c r="WQN324" s="169"/>
      <c r="WQO324" s="169"/>
      <c r="WQP324" s="169"/>
      <c r="WQQ324" s="169"/>
      <c r="WQR324" s="169"/>
      <c r="WQS324" s="169"/>
      <c r="WQT324" s="169"/>
      <c r="WQU324" s="169"/>
      <c r="WQV324" s="169"/>
      <c r="WQW324" s="169"/>
      <c r="WQX324" s="169"/>
      <c r="WQY324" s="169"/>
      <c r="WQZ324" s="169"/>
      <c r="WRA324" s="169"/>
      <c r="WRB324" s="169"/>
      <c r="WRC324" s="169"/>
      <c r="WRD324" s="169"/>
      <c r="WRE324" s="169"/>
      <c r="WRF324" s="169"/>
      <c r="WRG324" s="169"/>
      <c r="WRH324" s="169"/>
      <c r="WRI324" s="169"/>
      <c r="WRJ324" s="169"/>
      <c r="WRK324" s="169"/>
      <c r="WRL324" s="169"/>
      <c r="WRM324" s="169"/>
      <c r="WRN324" s="169"/>
      <c r="WRO324" s="169"/>
      <c r="WRP324" s="169"/>
      <c r="WRQ324" s="169"/>
      <c r="WRR324" s="169"/>
      <c r="WRS324" s="169"/>
      <c r="WRT324" s="169"/>
      <c r="WRU324" s="169"/>
      <c r="WRV324" s="169"/>
      <c r="WRW324" s="169"/>
      <c r="WRX324" s="169"/>
      <c r="WRY324" s="169"/>
      <c r="WRZ324" s="169"/>
      <c r="WSA324" s="169"/>
      <c r="WSB324" s="169"/>
      <c r="WSC324" s="169"/>
      <c r="WSD324" s="169"/>
      <c r="WSE324" s="169"/>
      <c r="WSF324" s="169"/>
      <c r="WSG324" s="169"/>
      <c r="WSH324" s="169"/>
      <c r="WSI324" s="169"/>
      <c r="WSJ324" s="169"/>
      <c r="WSK324" s="169"/>
      <c r="WSL324" s="169"/>
      <c r="WSM324" s="169"/>
      <c r="WSN324" s="169"/>
      <c r="WSO324" s="169"/>
      <c r="WSP324" s="169"/>
      <c r="WSQ324" s="169"/>
      <c r="WSR324" s="169"/>
      <c r="WSS324" s="169"/>
      <c r="WST324" s="169"/>
      <c r="WSU324" s="169"/>
      <c r="WSV324" s="169"/>
      <c r="WSW324" s="169"/>
      <c r="WSX324" s="169"/>
      <c r="WSY324" s="169"/>
      <c r="WSZ324" s="169"/>
      <c r="WTA324" s="169"/>
      <c r="WTB324" s="169"/>
      <c r="WTC324" s="169"/>
      <c r="WTD324" s="169"/>
      <c r="WTE324" s="169"/>
      <c r="WTF324" s="169"/>
      <c r="WTG324" s="169"/>
      <c r="WTH324" s="169"/>
      <c r="WTI324" s="169"/>
      <c r="WTJ324" s="169"/>
      <c r="WTK324" s="169"/>
      <c r="WTL324" s="169"/>
      <c r="WTM324" s="169"/>
      <c r="WTN324" s="169"/>
      <c r="WTO324" s="169"/>
      <c r="WTP324" s="169"/>
      <c r="WTQ324" s="169"/>
      <c r="WTR324" s="169"/>
      <c r="WTS324" s="169"/>
      <c r="WTT324" s="169"/>
      <c r="WTU324" s="169"/>
      <c r="WTV324" s="169"/>
      <c r="WTW324" s="169"/>
      <c r="WTX324" s="169"/>
      <c r="WTY324" s="169"/>
      <c r="WTZ324" s="169"/>
      <c r="WUA324" s="169"/>
      <c r="WUB324" s="169"/>
      <c r="WUC324" s="169"/>
      <c r="WUD324" s="169"/>
      <c r="WUE324" s="169"/>
      <c r="WUF324" s="169"/>
      <c r="WUG324" s="169"/>
      <c r="WUH324" s="169"/>
      <c r="WUI324" s="169"/>
      <c r="WUJ324" s="169"/>
      <c r="WUK324" s="169"/>
      <c r="WUL324" s="169"/>
      <c r="WUM324" s="169"/>
      <c r="WUN324" s="169"/>
      <c r="WUO324" s="169"/>
      <c r="WUP324" s="169"/>
      <c r="WUQ324" s="169"/>
      <c r="WUR324" s="169"/>
      <c r="WUS324" s="169"/>
      <c r="WUT324" s="169"/>
      <c r="WUU324" s="169"/>
      <c r="WUV324" s="169"/>
      <c r="WUW324" s="169"/>
      <c r="WUX324" s="169"/>
      <c r="WUY324" s="169"/>
      <c r="WUZ324" s="169"/>
      <c r="WVA324" s="169"/>
      <c r="WVB324" s="169"/>
      <c r="WVC324" s="169"/>
      <c r="WVD324" s="169"/>
      <c r="WVE324" s="169"/>
      <c r="WVF324" s="169"/>
      <c r="WVG324" s="169"/>
      <c r="WVH324" s="169"/>
      <c r="WVI324" s="169"/>
      <c r="WVJ324" s="169"/>
      <c r="WVK324" s="169"/>
      <c r="WVL324" s="169"/>
      <c r="WVM324" s="169"/>
      <c r="WVN324" s="169"/>
      <c r="WVO324" s="169"/>
      <c r="WVP324" s="169"/>
      <c r="WVQ324" s="169"/>
      <c r="WVR324" s="169"/>
      <c r="WVS324" s="169"/>
      <c r="WVT324" s="169"/>
      <c r="WVU324" s="169"/>
      <c r="WVV324" s="169"/>
      <c r="WVW324" s="169"/>
      <c r="WVX324" s="169"/>
      <c r="WVY324" s="169"/>
      <c r="WVZ324" s="169"/>
      <c r="WWA324" s="169"/>
      <c r="WWB324" s="169"/>
      <c r="WWC324" s="169"/>
      <c r="WWD324" s="169"/>
      <c r="WWE324" s="169"/>
      <c r="WWF324" s="169"/>
      <c r="WWG324" s="169"/>
      <c r="WWH324" s="169"/>
      <c r="WWI324" s="169"/>
      <c r="WWJ324" s="169"/>
      <c r="WWK324" s="169"/>
      <c r="WWL324" s="169"/>
      <c r="WWM324" s="169"/>
      <c r="WWN324" s="169"/>
      <c r="WWO324" s="169"/>
      <c r="WWP324" s="169"/>
      <c r="WWQ324" s="169"/>
      <c r="WWR324" s="169"/>
      <c r="WWS324" s="169"/>
      <c r="WWT324" s="169"/>
      <c r="WWU324" s="169"/>
      <c r="WWV324" s="169"/>
      <c r="WWW324" s="169"/>
      <c r="WWX324" s="169"/>
      <c r="WWY324" s="169"/>
      <c r="WWZ324" s="169"/>
      <c r="WXA324" s="169"/>
      <c r="WXB324" s="169"/>
      <c r="WXC324" s="169"/>
      <c r="WXD324" s="169"/>
      <c r="WXE324" s="169"/>
      <c r="WXF324" s="169"/>
      <c r="WXG324" s="169"/>
      <c r="WXH324" s="169"/>
      <c r="WXI324" s="169"/>
      <c r="WXJ324" s="169"/>
      <c r="WXK324" s="169"/>
      <c r="WXL324" s="169"/>
      <c r="WXM324" s="169"/>
      <c r="WXN324" s="169"/>
      <c r="WXO324" s="169"/>
      <c r="WXP324" s="169"/>
      <c r="WXQ324" s="169"/>
      <c r="WXR324" s="169"/>
      <c r="WXS324" s="169"/>
      <c r="WXT324" s="169"/>
      <c r="WXU324" s="169"/>
      <c r="WXV324" s="169"/>
      <c r="WXW324" s="169"/>
      <c r="WXX324" s="169"/>
      <c r="WXY324" s="169"/>
      <c r="WXZ324" s="169"/>
      <c r="WYA324" s="169"/>
      <c r="WYB324" s="169"/>
      <c r="WYC324" s="169"/>
      <c r="WYD324" s="169"/>
      <c r="WYE324" s="169"/>
      <c r="WYF324" s="169"/>
      <c r="WYG324" s="169"/>
      <c r="WYH324" s="169"/>
      <c r="WYI324" s="169"/>
      <c r="WYJ324" s="169"/>
      <c r="WYK324" s="169"/>
      <c r="WYL324" s="169"/>
      <c r="WYM324" s="169"/>
      <c r="WYN324" s="169"/>
      <c r="WYO324" s="169"/>
      <c r="WYP324" s="169"/>
      <c r="WYQ324" s="169"/>
      <c r="WYR324" s="169"/>
      <c r="WYS324" s="169"/>
      <c r="WYT324" s="169"/>
      <c r="WYU324" s="169"/>
      <c r="WYV324" s="169"/>
      <c r="WYW324" s="169"/>
      <c r="WYX324" s="169"/>
      <c r="WYY324" s="169"/>
      <c r="WYZ324" s="169"/>
      <c r="WZA324" s="169"/>
      <c r="WZB324" s="169"/>
      <c r="WZC324" s="169"/>
      <c r="WZD324" s="169"/>
      <c r="WZE324" s="169"/>
      <c r="WZF324" s="169"/>
      <c r="WZG324" s="169"/>
      <c r="WZH324" s="169"/>
      <c r="WZI324" s="169"/>
      <c r="WZJ324" s="169"/>
      <c r="WZK324" s="169"/>
      <c r="WZL324" s="169"/>
      <c r="WZM324" s="169"/>
      <c r="WZN324" s="169"/>
      <c r="WZO324" s="169"/>
      <c r="WZP324" s="169"/>
      <c r="WZQ324" s="169"/>
      <c r="WZR324" s="169"/>
      <c r="WZS324" s="169"/>
      <c r="WZT324" s="169"/>
      <c r="WZU324" s="169"/>
      <c r="WZV324" s="169"/>
      <c r="WZW324" s="169"/>
      <c r="WZX324" s="169"/>
      <c r="WZY324" s="169"/>
      <c r="WZZ324" s="169"/>
      <c r="XAA324" s="169"/>
      <c r="XAB324" s="169"/>
      <c r="XAC324" s="169"/>
      <c r="XAD324" s="169"/>
      <c r="XAE324" s="169"/>
      <c r="XAF324" s="169"/>
      <c r="XAG324" s="169"/>
      <c r="XAH324" s="169"/>
      <c r="XAI324" s="169"/>
      <c r="XAJ324" s="169"/>
      <c r="XAK324" s="169"/>
      <c r="XAL324" s="169"/>
      <c r="XAM324" s="169"/>
      <c r="XAN324" s="169"/>
      <c r="XAO324" s="169"/>
      <c r="XAP324" s="169"/>
      <c r="XAQ324" s="169"/>
      <c r="XAR324" s="169"/>
      <c r="XAS324" s="169"/>
      <c r="XAT324" s="169"/>
      <c r="XAU324" s="169"/>
      <c r="XAV324" s="169"/>
      <c r="XAW324" s="169"/>
      <c r="XAX324" s="169"/>
      <c r="XAY324" s="169"/>
      <c r="XAZ324" s="169"/>
      <c r="XBA324" s="169"/>
      <c r="XBB324" s="169"/>
      <c r="XBC324" s="169"/>
      <c r="XBD324" s="169"/>
      <c r="XBE324" s="169"/>
      <c r="XBF324" s="169"/>
      <c r="XBG324" s="169"/>
      <c r="XBH324" s="169"/>
      <c r="XBI324" s="169"/>
      <c r="XBJ324" s="169"/>
      <c r="XBK324" s="169"/>
      <c r="XBL324" s="169"/>
      <c r="XBM324" s="169"/>
      <c r="XBN324" s="169"/>
      <c r="XBO324" s="169"/>
      <c r="XBP324" s="169"/>
      <c r="XBQ324" s="169"/>
      <c r="XBR324" s="169"/>
      <c r="XBS324" s="169"/>
      <c r="XBT324" s="169"/>
      <c r="XBU324" s="169"/>
      <c r="XBV324" s="169"/>
      <c r="XBW324" s="169"/>
      <c r="XBX324" s="169"/>
      <c r="XBY324" s="169"/>
      <c r="XBZ324" s="169"/>
      <c r="XCA324" s="169"/>
      <c r="XCB324" s="169"/>
      <c r="XCC324" s="169"/>
      <c r="XCD324" s="169"/>
      <c r="XCE324" s="169"/>
      <c r="XCF324" s="169"/>
      <c r="XCG324" s="169"/>
      <c r="XCH324" s="169"/>
      <c r="XCI324" s="169"/>
      <c r="XCJ324" s="169"/>
      <c r="XCK324" s="169"/>
      <c r="XCL324" s="169"/>
      <c r="XCM324" s="169"/>
      <c r="XCN324" s="169"/>
      <c r="XCO324" s="169"/>
      <c r="XCP324" s="169"/>
      <c r="XCQ324" s="169"/>
      <c r="XCR324" s="169"/>
      <c r="XCS324" s="169"/>
      <c r="XCT324" s="169"/>
      <c r="XCU324" s="169"/>
      <c r="XCV324" s="169"/>
      <c r="XCW324" s="169"/>
      <c r="XCX324" s="169"/>
      <c r="XCY324" s="169"/>
      <c r="XCZ324" s="169"/>
      <c r="XDA324" s="169"/>
      <c r="XDB324" s="169"/>
      <c r="XDC324" s="169"/>
      <c r="XDD324" s="169"/>
      <c r="XDE324" s="169"/>
      <c r="XDF324" s="169"/>
      <c r="XDG324" s="169"/>
      <c r="XDH324" s="169"/>
      <c r="XDI324" s="169"/>
      <c r="XDJ324" s="169"/>
      <c r="XDK324" s="169"/>
      <c r="XDL324" s="169"/>
      <c r="XDM324" s="169"/>
      <c r="XDN324" s="169"/>
      <c r="XDO324" s="169"/>
      <c r="XDP324" s="169"/>
      <c r="XDQ324" s="169"/>
      <c r="XDR324" s="169"/>
      <c r="XDS324" s="169"/>
      <c r="XDT324" s="169"/>
      <c r="XDU324" s="169"/>
      <c r="XDV324" s="169"/>
      <c r="XDW324" s="169"/>
      <c r="XDX324" s="169"/>
      <c r="XDY324" s="169"/>
      <c r="XDZ324" s="169"/>
      <c r="XEA324" s="169"/>
      <c r="XEB324" s="169"/>
      <c r="XEC324" s="169"/>
      <c r="XED324" s="169"/>
      <c r="XEE324" s="169"/>
      <c r="XEF324" s="169"/>
      <c r="XEG324" s="169"/>
      <c r="XEH324" s="169"/>
      <c r="XEI324" s="169"/>
      <c r="XEJ324" s="169"/>
      <c r="XEK324" s="169"/>
      <c r="XEL324" s="169"/>
      <c r="XEM324" s="169"/>
      <c r="XEN324" s="169"/>
      <c r="XEO324" s="169"/>
      <c r="XEP324" s="169"/>
      <c r="XEQ324" s="169"/>
      <c r="XER324" s="169"/>
      <c r="XES324" s="169"/>
      <c r="XET324" s="169"/>
      <c r="XEU324" s="169"/>
      <c r="XEV324" s="169"/>
      <c r="XEW324" s="169"/>
      <c r="XEX324" s="169"/>
      <c r="XEY324" s="169"/>
      <c r="XEZ324" s="169"/>
      <c r="XFA324" s="169"/>
      <c r="XFB324" s="169"/>
      <c r="XFC324" s="169"/>
    </row>
    <row r="325" spans="1:16383" s="28" customFormat="1" ht="92.25" customHeight="1" x14ac:dyDescent="0.15">
      <c r="A325" s="121">
        <v>278</v>
      </c>
      <c r="B325" s="139" t="s">
        <v>359</v>
      </c>
      <c r="C325" s="122" t="s">
        <v>579</v>
      </c>
      <c r="D325" s="122" t="s">
        <v>577</v>
      </c>
      <c r="E325" s="120">
        <v>233.44</v>
      </c>
      <c r="F325" s="119">
        <v>233</v>
      </c>
      <c r="G325" s="120">
        <v>232</v>
      </c>
      <c r="H325" s="32" t="s">
        <v>1868</v>
      </c>
      <c r="I325" s="123" t="s">
        <v>1074</v>
      </c>
      <c r="J325" s="218" t="s">
        <v>1875</v>
      </c>
      <c r="K325" s="120">
        <v>223.58699999999999</v>
      </c>
      <c r="L325" s="233">
        <v>313</v>
      </c>
      <c r="M325" s="32">
        <f t="shared" si="34"/>
        <v>89.413000000000011</v>
      </c>
      <c r="N325" s="235">
        <v>0</v>
      </c>
      <c r="O325" s="236" t="s">
        <v>1492</v>
      </c>
      <c r="P325" s="237" t="s">
        <v>1876</v>
      </c>
      <c r="Q325" s="274"/>
      <c r="R325" s="126" t="s">
        <v>72</v>
      </c>
      <c r="S325" s="129" t="s">
        <v>0</v>
      </c>
      <c r="T325" s="130" t="s">
        <v>610</v>
      </c>
      <c r="U325" s="131" t="s">
        <v>618</v>
      </c>
      <c r="V325" s="132"/>
      <c r="W325" s="133" t="s">
        <v>1867</v>
      </c>
      <c r="X325" s="134">
        <v>278</v>
      </c>
      <c r="Y325" s="133"/>
      <c r="Z325" s="135"/>
      <c r="AA325" s="131"/>
      <c r="AB325" s="132"/>
      <c r="AC325" s="133"/>
      <c r="AD325" s="134"/>
      <c r="AE325" s="133"/>
      <c r="AF325" s="135"/>
      <c r="AG325" s="131"/>
      <c r="AH325" s="132"/>
      <c r="AI325" s="133"/>
      <c r="AJ325" s="134"/>
      <c r="AK325" s="133"/>
      <c r="AL325" s="135"/>
      <c r="AM325" s="136"/>
      <c r="AN325" s="76" t="s">
        <v>620</v>
      </c>
      <c r="AO325" s="137" t="s">
        <v>29</v>
      </c>
      <c r="AP325" s="137"/>
      <c r="AQ325" s="138"/>
      <c r="AR325" s="280" t="s">
        <v>1877</v>
      </c>
      <c r="AS325" s="169"/>
      <c r="AT325" s="169"/>
      <c r="AU325" s="169"/>
      <c r="AV325" s="169"/>
      <c r="AW325" s="169"/>
      <c r="AX325" s="169"/>
      <c r="AY325" s="169"/>
      <c r="AZ325" s="169"/>
      <c r="BA325" s="169"/>
      <c r="BB325" s="169"/>
      <c r="BC325" s="169"/>
      <c r="BD325" s="169"/>
      <c r="BE325" s="169"/>
      <c r="BF325" s="169"/>
      <c r="BG325" s="169"/>
      <c r="BH325" s="169"/>
      <c r="BI325" s="169"/>
      <c r="BJ325" s="169"/>
      <c r="BK325" s="169"/>
      <c r="BL325" s="169"/>
      <c r="BM325" s="169"/>
      <c r="BN325" s="169"/>
      <c r="BO325" s="169"/>
      <c r="BP325" s="169"/>
      <c r="BQ325" s="169"/>
      <c r="BR325" s="169"/>
      <c r="BS325" s="169"/>
      <c r="BT325" s="169"/>
      <c r="BU325" s="169"/>
      <c r="BV325" s="169"/>
      <c r="BW325" s="169"/>
      <c r="BX325" s="169"/>
      <c r="BY325" s="169"/>
      <c r="BZ325" s="169"/>
      <c r="CA325" s="169"/>
      <c r="CB325" s="169"/>
      <c r="CC325" s="169"/>
      <c r="CD325" s="169"/>
      <c r="CE325" s="169"/>
      <c r="CF325" s="169"/>
      <c r="CG325" s="169"/>
      <c r="CH325" s="169"/>
      <c r="CI325" s="169"/>
      <c r="CJ325" s="169"/>
      <c r="CK325" s="169"/>
      <c r="CL325" s="169"/>
      <c r="CM325" s="169"/>
      <c r="CN325" s="169"/>
      <c r="CO325" s="169"/>
      <c r="CP325" s="169"/>
      <c r="CQ325" s="169"/>
      <c r="CR325" s="169"/>
      <c r="CS325" s="169"/>
      <c r="CT325" s="169"/>
      <c r="CU325" s="169"/>
      <c r="CV325" s="169"/>
      <c r="CW325" s="169"/>
      <c r="CX325" s="169"/>
      <c r="CY325" s="169"/>
      <c r="CZ325" s="169"/>
      <c r="DA325" s="169"/>
      <c r="DB325" s="169"/>
      <c r="DC325" s="169"/>
      <c r="DD325" s="169"/>
      <c r="DE325" s="169"/>
      <c r="DF325" s="169"/>
      <c r="DG325" s="169"/>
      <c r="DH325" s="169"/>
      <c r="DI325" s="169"/>
      <c r="DJ325" s="169"/>
      <c r="DK325" s="169"/>
      <c r="DL325" s="169"/>
      <c r="DM325" s="169"/>
      <c r="DN325" s="169"/>
      <c r="DO325" s="169"/>
      <c r="DP325" s="169"/>
      <c r="DQ325" s="169"/>
      <c r="DR325" s="169"/>
      <c r="DS325" s="169"/>
      <c r="DT325" s="169"/>
      <c r="DU325" s="169"/>
      <c r="DV325" s="169"/>
      <c r="DW325" s="169"/>
      <c r="DX325" s="169"/>
      <c r="DY325" s="169"/>
      <c r="DZ325" s="169"/>
      <c r="EA325" s="169"/>
      <c r="EB325" s="169"/>
      <c r="EC325" s="169"/>
      <c r="ED325" s="169"/>
      <c r="EE325" s="169"/>
      <c r="EF325" s="169"/>
      <c r="EG325" s="169"/>
      <c r="EH325" s="169"/>
      <c r="EI325" s="169"/>
      <c r="EJ325" s="169"/>
      <c r="EK325" s="169"/>
      <c r="EL325" s="169"/>
      <c r="EM325" s="169"/>
      <c r="EN325" s="169"/>
      <c r="EO325" s="169"/>
      <c r="EP325" s="169"/>
      <c r="EQ325" s="169"/>
      <c r="ER325" s="169"/>
      <c r="ES325" s="169"/>
      <c r="ET325" s="169"/>
      <c r="EU325" s="169"/>
      <c r="EV325" s="169"/>
      <c r="EW325" s="169"/>
      <c r="EX325" s="169"/>
      <c r="EY325" s="169"/>
      <c r="EZ325" s="169"/>
      <c r="FA325" s="169"/>
      <c r="FB325" s="169"/>
      <c r="FC325" s="169"/>
      <c r="FD325" s="169"/>
      <c r="FE325" s="169"/>
      <c r="FF325" s="169"/>
      <c r="FG325" s="169"/>
      <c r="FH325" s="169"/>
      <c r="FI325" s="169"/>
      <c r="FJ325" s="169"/>
      <c r="FK325" s="169"/>
      <c r="FL325" s="169"/>
      <c r="FM325" s="169"/>
      <c r="FN325" s="169"/>
      <c r="FO325" s="169"/>
      <c r="FP325" s="169"/>
      <c r="FQ325" s="169"/>
      <c r="FR325" s="169"/>
      <c r="FS325" s="169"/>
      <c r="FT325" s="169"/>
      <c r="FU325" s="169"/>
      <c r="FV325" s="169"/>
      <c r="FW325" s="169"/>
      <c r="FX325" s="169"/>
      <c r="FY325" s="169"/>
      <c r="FZ325" s="169"/>
      <c r="GA325" s="169"/>
      <c r="GB325" s="169"/>
      <c r="GC325" s="169"/>
      <c r="GD325" s="169"/>
      <c r="GE325" s="169"/>
      <c r="GF325" s="169"/>
      <c r="GG325" s="169"/>
      <c r="GH325" s="169"/>
      <c r="GI325" s="169"/>
      <c r="GJ325" s="169"/>
      <c r="GK325" s="169"/>
      <c r="GL325" s="169"/>
      <c r="GM325" s="169"/>
      <c r="GN325" s="169"/>
      <c r="GO325" s="169"/>
      <c r="GP325" s="169"/>
      <c r="GQ325" s="169"/>
      <c r="GR325" s="169"/>
      <c r="GS325" s="169"/>
      <c r="GT325" s="169"/>
      <c r="GU325" s="169"/>
      <c r="GV325" s="169"/>
      <c r="GW325" s="169"/>
      <c r="GX325" s="169"/>
      <c r="GY325" s="169"/>
      <c r="GZ325" s="169"/>
      <c r="HA325" s="169"/>
      <c r="HB325" s="169"/>
      <c r="HC325" s="169"/>
      <c r="HD325" s="169"/>
      <c r="HE325" s="169"/>
      <c r="HF325" s="169"/>
      <c r="HG325" s="169"/>
      <c r="HH325" s="169"/>
      <c r="HI325" s="169"/>
      <c r="HJ325" s="169"/>
      <c r="HK325" s="169"/>
      <c r="HL325" s="169"/>
      <c r="HM325" s="169"/>
      <c r="HN325" s="169"/>
      <c r="HO325" s="169"/>
      <c r="HP325" s="169"/>
      <c r="HQ325" s="169"/>
      <c r="HR325" s="169"/>
      <c r="HS325" s="169"/>
      <c r="HT325" s="169"/>
      <c r="HU325" s="169"/>
      <c r="HV325" s="169"/>
      <c r="HW325" s="169"/>
      <c r="HX325" s="169"/>
      <c r="HY325" s="169"/>
      <c r="HZ325" s="169"/>
      <c r="IA325" s="169"/>
      <c r="IB325" s="169"/>
      <c r="IC325" s="169"/>
      <c r="ID325" s="169"/>
      <c r="IE325" s="169"/>
      <c r="IF325" s="169"/>
      <c r="IG325" s="169"/>
      <c r="IH325" s="169"/>
      <c r="II325" s="169"/>
      <c r="IJ325" s="169"/>
      <c r="IK325" s="169"/>
      <c r="IL325" s="169"/>
      <c r="IM325" s="169"/>
      <c r="IN325" s="169"/>
      <c r="IO325" s="169"/>
      <c r="IP325" s="169"/>
      <c r="IQ325" s="169"/>
      <c r="IR325" s="169"/>
      <c r="IS325" s="169"/>
      <c r="IT325" s="169"/>
      <c r="IU325" s="169"/>
      <c r="IV325" s="169"/>
      <c r="IW325" s="169"/>
      <c r="IX325" s="169"/>
      <c r="IY325" s="169"/>
      <c r="IZ325" s="169"/>
      <c r="JA325" s="169"/>
      <c r="JB325" s="169"/>
      <c r="JC325" s="169"/>
      <c r="JD325" s="169"/>
      <c r="JE325" s="169"/>
      <c r="JF325" s="169"/>
      <c r="JG325" s="169"/>
      <c r="JH325" s="169"/>
      <c r="JI325" s="169"/>
      <c r="JJ325" s="169"/>
      <c r="JK325" s="169"/>
      <c r="JL325" s="169"/>
      <c r="JM325" s="169"/>
      <c r="JN325" s="169"/>
      <c r="JO325" s="169"/>
      <c r="JP325" s="169"/>
      <c r="JQ325" s="169"/>
      <c r="JR325" s="169"/>
      <c r="JS325" s="169"/>
      <c r="JT325" s="169"/>
      <c r="JU325" s="169"/>
      <c r="JV325" s="169"/>
      <c r="JW325" s="169"/>
      <c r="JX325" s="169"/>
      <c r="JY325" s="169"/>
      <c r="JZ325" s="169"/>
      <c r="KA325" s="169"/>
      <c r="KB325" s="169"/>
      <c r="KC325" s="169"/>
      <c r="KD325" s="169"/>
      <c r="KE325" s="169"/>
      <c r="KF325" s="169"/>
      <c r="KG325" s="169"/>
      <c r="KH325" s="169"/>
      <c r="KI325" s="169"/>
      <c r="KJ325" s="169"/>
      <c r="KK325" s="169"/>
      <c r="KL325" s="169"/>
      <c r="KM325" s="169"/>
      <c r="KN325" s="169"/>
      <c r="KO325" s="169"/>
      <c r="KP325" s="169"/>
      <c r="KQ325" s="169"/>
      <c r="KR325" s="169"/>
      <c r="KS325" s="169"/>
      <c r="KT325" s="169"/>
      <c r="KU325" s="169"/>
      <c r="KV325" s="169"/>
      <c r="KW325" s="169"/>
      <c r="KX325" s="169"/>
      <c r="KY325" s="169"/>
      <c r="KZ325" s="169"/>
      <c r="LA325" s="169"/>
      <c r="LB325" s="169"/>
      <c r="LC325" s="169"/>
      <c r="LD325" s="169"/>
      <c r="LE325" s="169"/>
      <c r="LF325" s="169"/>
      <c r="LG325" s="169"/>
      <c r="LH325" s="169"/>
      <c r="LI325" s="169"/>
      <c r="LJ325" s="169"/>
      <c r="LK325" s="169"/>
      <c r="LL325" s="169"/>
      <c r="LM325" s="169"/>
      <c r="LN325" s="169"/>
      <c r="LO325" s="169"/>
      <c r="LP325" s="169"/>
      <c r="LQ325" s="169"/>
      <c r="LR325" s="169"/>
      <c r="LS325" s="169"/>
      <c r="LT325" s="169"/>
      <c r="LU325" s="169"/>
      <c r="LV325" s="169"/>
      <c r="LW325" s="169"/>
      <c r="LX325" s="169"/>
      <c r="LY325" s="169"/>
      <c r="LZ325" s="169"/>
      <c r="MA325" s="169"/>
      <c r="MB325" s="169"/>
      <c r="MC325" s="169"/>
      <c r="MD325" s="169"/>
      <c r="ME325" s="169"/>
      <c r="MF325" s="169"/>
      <c r="MG325" s="169"/>
      <c r="MH325" s="169"/>
      <c r="MI325" s="169"/>
      <c r="MJ325" s="169"/>
      <c r="MK325" s="169"/>
      <c r="ML325" s="169"/>
      <c r="MM325" s="169"/>
      <c r="MN325" s="169"/>
      <c r="MO325" s="169"/>
      <c r="MP325" s="169"/>
      <c r="MQ325" s="169"/>
      <c r="MR325" s="169"/>
      <c r="MS325" s="169"/>
      <c r="MT325" s="169"/>
      <c r="MU325" s="169"/>
      <c r="MV325" s="169"/>
      <c r="MW325" s="169"/>
      <c r="MX325" s="169"/>
      <c r="MY325" s="169"/>
      <c r="MZ325" s="169"/>
      <c r="NA325" s="169"/>
      <c r="NB325" s="169"/>
      <c r="NC325" s="169"/>
      <c r="ND325" s="169"/>
      <c r="NE325" s="169"/>
      <c r="NF325" s="169"/>
      <c r="NG325" s="169"/>
      <c r="NH325" s="169"/>
      <c r="NI325" s="169"/>
      <c r="NJ325" s="169"/>
      <c r="NK325" s="169"/>
      <c r="NL325" s="169"/>
      <c r="NM325" s="169"/>
      <c r="NN325" s="169"/>
      <c r="NO325" s="169"/>
      <c r="NP325" s="169"/>
      <c r="NQ325" s="169"/>
      <c r="NR325" s="169"/>
      <c r="NS325" s="169"/>
      <c r="NT325" s="169"/>
      <c r="NU325" s="169"/>
      <c r="NV325" s="169"/>
      <c r="NW325" s="169"/>
      <c r="NX325" s="169"/>
      <c r="NY325" s="169"/>
      <c r="NZ325" s="169"/>
      <c r="OA325" s="169"/>
      <c r="OB325" s="169"/>
      <c r="OC325" s="169"/>
      <c r="OD325" s="169"/>
      <c r="OE325" s="169"/>
      <c r="OF325" s="169"/>
      <c r="OG325" s="169"/>
      <c r="OH325" s="169"/>
      <c r="OI325" s="169"/>
      <c r="OJ325" s="169"/>
      <c r="OK325" s="169"/>
      <c r="OL325" s="169"/>
      <c r="OM325" s="169"/>
      <c r="ON325" s="169"/>
      <c r="OO325" s="169"/>
      <c r="OP325" s="169"/>
      <c r="OQ325" s="169"/>
      <c r="OR325" s="169"/>
      <c r="OS325" s="169"/>
      <c r="OT325" s="169"/>
      <c r="OU325" s="169"/>
      <c r="OV325" s="169"/>
      <c r="OW325" s="169"/>
      <c r="OX325" s="169"/>
      <c r="OY325" s="169"/>
      <c r="OZ325" s="169"/>
      <c r="PA325" s="169"/>
      <c r="PB325" s="169"/>
      <c r="PC325" s="169"/>
      <c r="PD325" s="169"/>
      <c r="PE325" s="169"/>
      <c r="PF325" s="169"/>
      <c r="PG325" s="169"/>
      <c r="PH325" s="169"/>
      <c r="PI325" s="169"/>
      <c r="PJ325" s="169"/>
      <c r="PK325" s="169"/>
      <c r="PL325" s="169"/>
      <c r="PM325" s="169"/>
      <c r="PN325" s="169"/>
      <c r="PO325" s="169"/>
      <c r="PP325" s="169"/>
      <c r="PQ325" s="169"/>
      <c r="PR325" s="169"/>
      <c r="PS325" s="169"/>
      <c r="PT325" s="169"/>
      <c r="PU325" s="169"/>
      <c r="PV325" s="169"/>
      <c r="PW325" s="169"/>
      <c r="PX325" s="169"/>
      <c r="PY325" s="169"/>
      <c r="PZ325" s="169"/>
      <c r="QA325" s="169"/>
      <c r="QB325" s="169"/>
      <c r="QC325" s="169"/>
      <c r="QD325" s="169"/>
      <c r="QE325" s="169"/>
      <c r="QF325" s="169"/>
      <c r="QG325" s="169"/>
      <c r="QH325" s="169"/>
      <c r="QI325" s="169"/>
      <c r="QJ325" s="169"/>
      <c r="QK325" s="169"/>
      <c r="QL325" s="169"/>
      <c r="QM325" s="169"/>
      <c r="QN325" s="169"/>
      <c r="QO325" s="169"/>
      <c r="QP325" s="169"/>
      <c r="QQ325" s="169"/>
      <c r="QR325" s="169"/>
      <c r="QS325" s="169"/>
      <c r="QT325" s="169"/>
      <c r="QU325" s="169"/>
      <c r="QV325" s="169"/>
      <c r="QW325" s="169"/>
      <c r="QX325" s="169"/>
      <c r="QY325" s="169"/>
      <c r="QZ325" s="169"/>
      <c r="RA325" s="169"/>
      <c r="RB325" s="169"/>
      <c r="RC325" s="169"/>
      <c r="RD325" s="169"/>
      <c r="RE325" s="169"/>
      <c r="RF325" s="169"/>
      <c r="RG325" s="169"/>
      <c r="RH325" s="169"/>
      <c r="RI325" s="169"/>
      <c r="RJ325" s="169"/>
      <c r="RK325" s="169"/>
      <c r="RL325" s="169"/>
      <c r="RM325" s="169"/>
      <c r="RN325" s="169"/>
      <c r="RO325" s="169"/>
      <c r="RP325" s="169"/>
      <c r="RQ325" s="169"/>
      <c r="RR325" s="169"/>
      <c r="RS325" s="169"/>
      <c r="RT325" s="169"/>
      <c r="RU325" s="169"/>
      <c r="RV325" s="169"/>
      <c r="RW325" s="169"/>
      <c r="RX325" s="169"/>
      <c r="RY325" s="169"/>
      <c r="RZ325" s="169"/>
      <c r="SA325" s="169"/>
      <c r="SB325" s="169"/>
      <c r="SC325" s="169"/>
      <c r="SD325" s="169"/>
      <c r="SE325" s="169"/>
      <c r="SF325" s="169"/>
      <c r="SG325" s="169"/>
      <c r="SH325" s="169"/>
      <c r="SI325" s="169"/>
      <c r="SJ325" s="169"/>
      <c r="SK325" s="169"/>
      <c r="SL325" s="169"/>
      <c r="SM325" s="169"/>
      <c r="SN325" s="169"/>
      <c r="SO325" s="169"/>
      <c r="SP325" s="169"/>
      <c r="SQ325" s="169"/>
      <c r="SR325" s="169"/>
      <c r="SS325" s="169"/>
      <c r="ST325" s="169"/>
      <c r="SU325" s="169"/>
      <c r="SV325" s="169"/>
      <c r="SW325" s="169"/>
      <c r="SX325" s="169"/>
      <c r="SY325" s="169"/>
      <c r="SZ325" s="169"/>
      <c r="TA325" s="169"/>
      <c r="TB325" s="169"/>
      <c r="TC325" s="169"/>
      <c r="TD325" s="169"/>
      <c r="TE325" s="169"/>
      <c r="TF325" s="169"/>
      <c r="TG325" s="169"/>
      <c r="TH325" s="169"/>
      <c r="TI325" s="169"/>
      <c r="TJ325" s="169"/>
      <c r="TK325" s="169"/>
      <c r="TL325" s="169"/>
      <c r="TM325" s="169"/>
      <c r="TN325" s="169"/>
      <c r="TO325" s="169"/>
      <c r="TP325" s="169"/>
      <c r="TQ325" s="169"/>
      <c r="TR325" s="169"/>
      <c r="TS325" s="169"/>
      <c r="TT325" s="169"/>
      <c r="TU325" s="169"/>
      <c r="TV325" s="169"/>
      <c r="TW325" s="169"/>
      <c r="TX325" s="169"/>
      <c r="TY325" s="169"/>
      <c r="TZ325" s="169"/>
      <c r="UA325" s="169"/>
      <c r="UB325" s="169"/>
      <c r="UC325" s="169"/>
      <c r="UD325" s="169"/>
      <c r="UE325" s="169"/>
      <c r="UF325" s="169"/>
      <c r="UG325" s="169"/>
      <c r="UH325" s="169"/>
      <c r="UI325" s="169"/>
      <c r="UJ325" s="169"/>
      <c r="UK325" s="169"/>
      <c r="UL325" s="169"/>
      <c r="UM325" s="169"/>
      <c r="UN325" s="169"/>
      <c r="UO325" s="169"/>
      <c r="UP325" s="169"/>
      <c r="UQ325" s="169"/>
      <c r="UR325" s="169"/>
      <c r="US325" s="169"/>
      <c r="UT325" s="169"/>
      <c r="UU325" s="169"/>
      <c r="UV325" s="169"/>
      <c r="UW325" s="169"/>
      <c r="UX325" s="169"/>
      <c r="UY325" s="169"/>
      <c r="UZ325" s="169"/>
      <c r="VA325" s="169"/>
      <c r="VB325" s="169"/>
      <c r="VC325" s="169"/>
      <c r="VD325" s="169"/>
      <c r="VE325" s="169"/>
      <c r="VF325" s="169"/>
      <c r="VG325" s="169"/>
      <c r="VH325" s="169"/>
      <c r="VI325" s="169"/>
      <c r="VJ325" s="169"/>
      <c r="VK325" s="169"/>
      <c r="VL325" s="169"/>
      <c r="VM325" s="169"/>
      <c r="VN325" s="169"/>
      <c r="VO325" s="169"/>
      <c r="VP325" s="169"/>
      <c r="VQ325" s="169"/>
      <c r="VR325" s="169"/>
      <c r="VS325" s="169"/>
      <c r="VT325" s="169"/>
      <c r="VU325" s="169"/>
      <c r="VV325" s="169"/>
      <c r="VW325" s="169"/>
      <c r="VX325" s="169"/>
      <c r="VY325" s="169"/>
      <c r="VZ325" s="169"/>
      <c r="WA325" s="169"/>
      <c r="WB325" s="169"/>
      <c r="WC325" s="169"/>
      <c r="WD325" s="169"/>
      <c r="WE325" s="169"/>
      <c r="WF325" s="169"/>
      <c r="WG325" s="169"/>
      <c r="WH325" s="169"/>
      <c r="WI325" s="169"/>
      <c r="WJ325" s="169"/>
      <c r="WK325" s="169"/>
      <c r="WL325" s="169"/>
      <c r="WM325" s="169"/>
      <c r="WN325" s="169"/>
      <c r="WO325" s="169"/>
      <c r="WP325" s="169"/>
      <c r="WQ325" s="169"/>
      <c r="WR325" s="169"/>
      <c r="WS325" s="169"/>
      <c r="WT325" s="169"/>
      <c r="WU325" s="169"/>
      <c r="WV325" s="169"/>
      <c r="WW325" s="169"/>
      <c r="WX325" s="169"/>
      <c r="WY325" s="169"/>
      <c r="WZ325" s="169"/>
      <c r="XA325" s="169"/>
      <c r="XB325" s="169"/>
      <c r="XC325" s="169"/>
      <c r="XD325" s="169"/>
      <c r="XE325" s="169"/>
      <c r="XF325" s="169"/>
      <c r="XG325" s="169"/>
      <c r="XH325" s="169"/>
      <c r="XI325" s="169"/>
      <c r="XJ325" s="169"/>
      <c r="XK325" s="169"/>
      <c r="XL325" s="169"/>
      <c r="XM325" s="169"/>
      <c r="XN325" s="169"/>
      <c r="XO325" s="169"/>
      <c r="XP325" s="169"/>
      <c r="XQ325" s="169"/>
      <c r="XR325" s="169"/>
      <c r="XS325" s="169"/>
      <c r="XT325" s="169"/>
      <c r="XU325" s="169"/>
      <c r="XV325" s="169"/>
      <c r="XW325" s="169"/>
      <c r="XX325" s="169"/>
      <c r="XY325" s="169"/>
      <c r="XZ325" s="169"/>
      <c r="YA325" s="169"/>
      <c r="YB325" s="169"/>
      <c r="YC325" s="169"/>
      <c r="YD325" s="169"/>
      <c r="YE325" s="169"/>
      <c r="YF325" s="169"/>
      <c r="YG325" s="169"/>
      <c r="YH325" s="169"/>
      <c r="YI325" s="169"/>
      <c r="YJ325" s="169"/>
      <c r="YK325" s="169"/>
      <c r="YL325" s="169"/>
      <c r="YM325" s="169"/>
      <c r="YN325" s="169"/>
      <c r="YO325" s="169"/>
      <c r="YP325" s="169"/>
      <c r="YQ325" s="169"/>
      <c r="YR325" s="169"/>
      <c r="YS325" s="169"/>
      <c r="YT325" s="169"/>
      <c r="YU325" s="169"/>
      <c r="YV325" s="169"/>
      <c r="YW325" s="169"/>
      <c r="YX325" s="169"/>
      <c r="YY325" s="169"/>
      <c r="YZ325" s="169"/>
      <c r="ZA325" s="169"/>
      <c r="ZB325" s="169"/>
      <c r="ZC325" s="169"/>
      <c r="ZD325" s="169"/>
      <c r="ZE325" s="169"/>
      <c r="ZF325" s="169"/>
      <c r="ZG325" s="169"/>
      <c r="ZH325" s="169"/>
      <c r="ZI325" s="169"/>
      <c r="ZJ325" s="169"/>
      <c r="ZK325" s="169"/>
      <c r="ZL325" s="169"/>
      <c r="ZM325" s="169"/>
      <c r="ZN325" s="169"/>
      <c r="ZO325" s="169"/>
      <c r="ZP325" s="169"/>
      <c r="ZQ325" s="169"/>
      <c r="ZR325" s="169"/>
      <c r="ZS325" s="169"/>
      <c r="ZT325" s="169"/>
      <c r="ZU325" s="169"/>
      <c r="ZV325" s="169"/>
      <c r="ZW325" s="169"/>
      <c r="ZX325" s="169"/>
      <c r="ZY325" s="169"/>
      <c r="ZZ325" s="169"/>
      <c r="AAA325" s="169"/>
      <c r="AAB325" s="169"/>
      <c r="AAC325" s="169"/>
      <c r="AAD325" s="169"/>
      <c r="AAE325" s="169"/>
      <c r="AAF325" s="169"/>
      <c r="AAG325" s="169"/>
      <c r="AAH325" s="169"/>
      <c r="AAI325" s="169"/>
      <c r="AAJ325" s="169"/>
      <c r="AAK325" s="169"/>
      <c r="AAL325" s="169"/>
      <c r="AAM325" s="169"/>
      <c r="AAN325" s="169"/>
      <c r="AAO325" s="169"/>
      <c r="AAP325" s="169"/>
      <c r="AAQ325" s="169"/>
      <c r="AAR325" s="169"/>
      <c r="AAS325" s="169"/>
      <c r="AAT325" s="169"/>
      <c r="AAU325" s="169"/>
      <c r="AAV325" s="169"/>
      <c r="AAW325" s="169"/>
      <c r="AAX325" s="169"/>
      <c r="AAY325" s="169"/>
      <c r="AAZ325" s="169"/>
      <c r="ABA325" s="169"/>
      <c r="ABB325" s="169"/>
      <c r="ABC325" s="169"/>
      <c r="ABD325" s="169"/>
      <c r="ABE325" s="169"/>
      <c r="ABF325" s="169"/>
      <c r="ABG325" s="169"/>
      <c r="ABH325" s="169"/>
      <c r="ABI325" s="169"/>
      <c r="ABJ325" s="169"/>
      <c r="ABK325" s="169"/>
      <c r="ABL325" s="169"/>
      <c r="ABM325" s="169"/>
      <c r="ABN325" s="169"/>
      <c r="ABO325" s="169"/>
      <c r="ABP325" s="169"/>
      <c r="ABQ325" s="169"/>
      <c r="ABR325" s="169"/>
      <c r="ABS325" s="169"/>
      <c r="ABT325" s="169"/>
      <c r="ABU325" s="169"/>
      <c r="ABV325" s="169"/>
      <c r="ABW325" s="169"/>
      <c r="ABX325" s="169"/>
      <c r="ABY325" s="169"/>
      <c r="ABZ325" s="169"/>
      <c r="ACA325" s="169"/>
      <c r="ACB325" s="169"/>
      <c r="ACC325" s="169"/>
      <c r="ACD325" s="169"/>
      <c r="ACE325" s="169"/>
      <c r="ACF325" s="169"/>
      <c r="ACG325" s="169"/>
      <c r="ACH325" s="169"/>
      <c r="ACI325" s="169"/>
      <c r="ACJ325" s="169"/>
      <c r="ACK325" s="169"/>
      <c r="ACL325" s="169"/>
      <c r="ACM325" s="169"/>
      <c r="ACN325" s="169"/>
      <c r="ACO325" s="169"/>
      <c r="ACP325" s="169"/>
      <c r="ACQ325" s="169"/>
      <c r="ACR325" s="169"/>
      <c r="ACS325" s="169"/>
      <c r="ACT325" s="169"/>
      <c r="ACU325" s="169"/>
      <c r="ACV325" s="169"/>
      <c r="ACW325" s="169"/>
      <c r="ACX325" s="169"/>
      <c r="ACY325" s="169"/>
      <c r="ACZ325" s="169"/>
      <c r="ADA325" s="169"/>
      <c r="ADB325" s="169"/>
      <c r="ADC325" s="169"/>
      <c r="ADD325" s="169"/>
      <c r="ADE325" s="169"/>
      <c r="ADF325" s="169"/>
      <c r="ADG325" s="169"/>
      <c r="ADH325" s="169"/>
      <c r="ADI325" s="169"/>
      <c r="ADJ325" s="169"/>
      <c r="ADK325" s="169"/>
      <c r="ADL325" s="169"/>
      <c r="ADM325" s="169"/>
      <c r="ADN325" s="169"/>
      <c r="ADO325" s="169"/>
      <c r="ADP325" s="169"/>
      <c r="ADQ325" s="169"/>
      <c r="ADR325" s="169"/>
      <c r="ADS325" s="169"/>
      <c r="ADT325" s="169"/>
      <c r="ADU325" s="169"/>
      <c r="ADV325" s="169"/>
      <c r="ADW325" s="169"/>
      <c r="ADX325" s="169"/>
      <c r="ADY325" s="169"/>
      <c r="ADZ325" s="169"/>
      <c r="AEA325" s="169"/>
      <c r="AEB325" s="169"/>
      <c r="AEC325" s="169"/>
      <c r="AED325" s="169"/>
      <c r="AEE325" s="169"/>
      <c r="AEF325" s="169"/>
      <c r="AEG325" s="169"/>
      <c r="AEH325" s="169"/>
      <c r="AEI325" s="169"/>
      <c r="AEJ325" s="169"/>
      <c r="AEK325" s="169"/>
      <c r="AEL325" s="169"/>
      <c r="AEM325" s="169"/>
      <c r="AEN325" s="169"/>
      <c r="AEO325" s="169"/>
      <c r="AEP325" s="169"/>
      <c r="AEQ325" s="169"/>
      <c r="AER325" s="169"/>
      <c r="AES325" s="169"/>
      <c r="AET325" s="169"/>
      <c r="AEU325" s="169"/>
      <c r="AEV325" s="169"/>
      <c r="AEW325" s="169"/>
      <c r="AEX325" s="169"/>
      <c r="AEY325" s="169"/>
      <c r="AEZ325" s="169"/>
      <c r="AFA325" s="169"/>
      <c r="AFB325" s="169"/>
      <c r="AFC325" s="169"/>
      <c r="AFD325" s="169"/>
      <c r="AFE325" s="169"/>
      <c r="AFF325" s="169"/>
      <c r="AFG325" s="169"/>
      <c r="AFH325" s="169"/>
      <c r="AFI325" s="169"/>
      <c r="AFJ325" s="169"/>
      <c r="AFK325" s="169"/>
      <c r="AFL325" s="169"/>
      <c r="AFM325" s="169"/>
      <c r="AFN325" s="169"/>
      <c r="AFO325" s="169"/>
      <c r="AFP325" s="169"/>
      <c r="AFQ325" s="169"/>
      <c r="AFR325" s="169"/>
      <c r="AFS325" s="169"/>
      <c r="AFT325" s="169"/>
      <c r="AFU325" s="169"/>
      <c r="AFV325" s="169"/>
      <c r="AFW325" s="169"/>
      <c r="AFX325" s="169"/>
      <c r="AFY325" s="169"/>
      <c r="AFZ325" s="169"/>
      <c r="AGA325" s="169"/>
      <c r="AGB325" s="169"/>
      <c r="AGC325" s="169"/>
      <c r="AGD325" s="169"/>
      <c r="AGE325" s="169"/>
      <c r="AGF325" s="169"/>
      <c r="AGG325" s="169"/>
      <c r="AGH325" s="169"/>
      <c r="AGI325" s="169"/>
      <c r="AGJ325" s="169"/>
      <c r="AGK325" s="169"/>
      <c r="AGL325" s="169"/>
      <c r="AGM325" s="169"/>
      <c r="AGN325" s="169"/>
      <c r="AGO325" s="169"/>
      <c r="AGP325" s="169"/>
      <c r="AGQ325" s="169"/>
      <c r="AGR325" s="169"/>
      <c r="AGS325" s="169"/>
      <c r="AGT325" s="169"/>
      <c r="AGU325" s="169"/>
      <c r="AGV325" s="169"/>
      <c r="AGW325" s="169"/>
      <c r="AGX325" s="169"/>
      <c r="AGY325" s="169"/>
      <c r="AGZ325" s="169"/>
      <c r="AHA325" s="169"/>
      <c r="AHB325" s="169"/>
      <c r="AHC325" s="169"/>
      <c r="AHD325" s="169"/>
      <c r="AHE325" s="169"/>
      <c r="AHF325" s="169"/>
      <c r="AHG325" s="169"/>
      <c r="AHH325" s="169"/>
      <c r="AHI325" s="169"/>
      <c r="AHJ325" s="169"/>
      <c r="AHK325" s="169"/>
      <c r="AHL325" s="169"/>
      <c r="AHM325" s="169"/>
      <c r="AHN325" s="169"/>
      <c r="AHO325" s="169"/>
      <c r="AHP325" s="169"/>
      <c r="AHQ325" s="169"/>
      <c r="AHR325" s="169"/>
      <c r="AHS325" s="169"/>
      <c r="AHT325" s="169"/>
      <c r="AHU325" s="169"/>
      <c r="AHV325" s="169"/>
      <c r="AHW325" s="169"/>
      <c r="AHX325" s="169"/>
      <c r="AHY325" s="169"/>
      <c r="AHZ325" s="169"/>
      <c r="AIA325" s="169"/>
      <c r="AIB325" s="169"/>
      <c r="AIC325" s="169"/>
      <c r="AID325" s="169"/>
      <c r="AIE325" s="169"/>
      <c r="AIF325" s="169"/>
      <c r="AIG325" s="169"/>
      <c r="AIH325" s="169"/>
      <c r="AII325" s="169"/>
      <c r="AIJ325" s="169"/>
      <c r="AIK325" s="169"/>
      <c r="AIL325" s="169"/>
      <c r="AIM325" s="169"/>
      <c r="AIN325" s="169"/>
      <c r="AIO325" s="169"/>
      <c r="AIP325" s="169"/>
      <c r="AIQ325" s="169"/>
      <c r="AIR325" s="169"/>
      <c r="AIS325" s="169"/>
      <c r="AIT325" s="169"/>
      <c r="AIU325" s="169"/>
      <c r="AIV325" s="169"/>
      <c r="AIW325" s="169"/>
      <c r="AIX325" s="169"/>
      <c r="AIY325" s="169"/>
      <c r="AIZ325" s="169"/>
      <c r="AJA325" s="169"/>
      <c r="AJB325" s="169"/>
      <c r="AJC325" s="169"/>
      <c r="AJD325" s="169"/>
      <c r="AJE325" s="169"/>
      <c r="AJF325" s="169"/>
      <c r="AJG325" s="169"/>
      <c r="AJH325" s="169"/>
      <c r="AJI325" s="169"/>
      <c r="AJJ325" s="169"/>
      <c r="AJK325" s="169"/>
      <c r="AJL325" s="169"/>
      <c r="AJM325" s="169"/>
      <c r="AJN325" s="169"/>
      <c r="AJO325" s="169"/>
      <c r="AJP325" s="169"/>
      <c r="AJQ325" s="169"/>
      <c r="AJR325" s="169"/>
      <c r="AJS325" s="169"/>
      <c r="AJT325" s="169"/>
      <c r="AJU325" s="169"/>
      <c r="AJV325" s="169"/>
      <c r="AJW325" s="169"/>
      <c r="AJX325" s="169"/>
      <c r="AJY325" s="169"/>
      <c r="AJZ325" s="169"/>
      <c r="AKA325" s="169"/>
      <c r="AKB325" s="169"/>
      <c r="AKC325" s="169"/>
      <c r="AKD325" s="169"/>
      <c r="AKE325" s="169"/>
      <c r="AKF325" s="169"/>
      <c r="AKG325" s="169"/>
      <c r="AKH325" s="169"/>
      <c r="AKI325" s="169"/>
      <c r="AKJ325" s="169"/>
      <c r="AKK325" s="169"/>
      <c r="AKL325" s="169"/>
      <c r="AKM325" s="169"/>
      <c r="AKN325" s="169"/>
      <c r="AKO325" s="169"/>
      <c r="AKP325" s="169"/>
      <c r="AKQ325" s="169"/>
      <c r="AKR325" s="169"/>
      <c r="AKS325" s="169"/>
      <c r="AKT325" s="169"/>
      <c r="AKU325" s="169"/>
      <c r="AKV325" s="169"/>
      <c r="AKW325" s="169"/>
      <c r="AKX325" s="169"/>
      <c r="AKY325" s="169"/>
      <c r="AKZ325" s="169"/>
      <c r="ALA325" s="169"/>
      <c r="ALB325" s="169"/>
      <c r="ALC325" s="169"/>
      <c r="ALD325" s="169"/>
      <c r="ALE325" s="169"/>
      <c r="ALF325" s="169"/>
      <c r="ALG325" s="169"/>
      <c r="ALH325" s="169"/>
      <c r="ALI325" s="169"/>
      <c r="ALJ325" s="169"/>
      <c r="ALK325" s="169"/>
      <c r="ALL325" s="169"/>
      <c r="ALM325" s="169"/>
      <c r="ALN325" s="169"/>
      <c r="ALO325" s="169"/>
      <c r="ALP325" s="169"/>
      <c r="ALQ325" s="169"/>
      <c r="ALR325" s="169"/>
      <c r="ALS325" s="169"/>
      <c r="ALT325" s="169"/>
      <c r="ALU325" s="169"/>
      <c r="ALV325" s="169"/>
      <c r="ALW325" s="169"/>
      <c r="ALX325" s="169"/>
      <c r="ALY325" s="169"/>
      <c r="ALZ325" s="169"/>
      <c r="AMA325" s="169"/>
      <c r="AMB325" s="169"/>
      <c r="AMC325" s="169"/>
      <c r="AMD325" s="169"/>
      <c r="AME325" s="169"/>
      <c r="AMF325" s="169"/>
      <c r="AMG325" s="169"/>
      <c r="AMH325" s="169"/>
      <c r="AMI325" s="169"/>
      <c r="AMJ325" s="169"/>
      <c r="AMK325" s="169"/>
      <c r="AML325" s="169"/>
      <c r="AMM325" s="169"/>
      <c r="AMN325" s="169"/>
      <c r="AMO325" s="169"/>
      <c r="AMP325" s="169"/>
      <c r="AMQ325" s="169"/>
      <c r="AMR325" s="169"/>
      <c r="AMS325" s="169"/>
      <c r="AMT325" s="169"/>
      <c r="AMU325" s="169"/>
      <c r="AMV325" s="169"/>
      <c r="AMW325" s="169"/>
      <c r="AMX325" s="169"/>
      <c r="AMY325" s="169"/>
      <c r="AMZ325" s="169"/>
      <c r="ANA325" s="169"/>
      <c r="ANB325" s="169"/>
      <c r="ANC325" s="169"/>
      <c r="AND325" s="169"/>
      <c r="ANE325" s="169"/>
      <c r="ANF325" s="169"/>
      <c r="ANG325" s="169"/>
      <c r="ANH325" s="169"/>
      <c r="ANI325" s="169"/>
      <c r="ANJ325" s="169"/>
      <c r="ANK325" s="169"/>
      <c r="ANL325" s="169"/>
      <c r="ANM325" s="169"/>
      <c r="ANN325" s="169"/>
      <c r="ANO325" s="169"/>
      <c r="ANP325" s="169"/>
      <c r="ANQ325" s="169"/>
      <c r="ANR325" s="169"/>
      <c r="ANS325" s="169"/>
      <c r="ANT325" s="169"/>
      <c r="ANU325" s="169"/>
      <c r="ANV325" s="169"/>
      <c r="ANW325" s="169"/>
      <c r="ANX325" s="169"/>
      <c r="ANY325" s="169"/>
      <c r="ANZ325" s="169"/>
      <c r="AOA325" s="169"/>
      <c r="AOB325" s="169"/>
      <c r="AOC325" s="169"/>
      <c r="AOD325" s="169"/>
      <c r="AOE325" s="169"/>
      <c r="AOF325" s="169"/>
      <c r="AOG325" s="169"/>
      <c r="AOH325" s="169"/>
      <c r="AOI325" s="169"/>
      <c r="AOJ325" s="169"/>
      <c r="AOK325" s="169"/>
      <c r="AOL325" s="169"/>
      <c r="AOM325" s="169"/>
      <c r="AON325" s="169"/>
      <c r="AOO325" s="169"/>
      <c r="AOP325" s="169"/>
      <c r="AOQ325" s="169"/>
      <c r="AOR325" s="169"/>
      <c r="AOS325" s="169"/>
      <c r="AOT325" s="169"/>
      <c r="AOU325" s="169"/>
      <c r="AOV325" s="169"/>
      <c r="AOW325" s="169"/>
      <c r="AOX325" s="169"/>
      <c r="AOY325" s="169"/>
      <c r="AOZ325" s="169"/>
      <c r="APA325" s="169"/>
      <c r="APB325" s="169"/>
      <c r="APC325" s="169"/>
      <c r="APD325" s="169"/>
      <c r="APE325" s="169"/>
      <c r="APF325" s="169"/>
      <c r="APG325" s="169"/>
      <c r="APH325" s="169"/>
      <c r="API325" s="169"/>
      <c r="APJ325" s="169"/>
      <c r="APK325" s="169"/>
      <c r="APL325" s="169"/>
      <c r="APM325" s="169"/>
      <c r="APN325" s="169"/>
      <c r="APO325" s="169"/>
      <c r="APP325" s="169"/>
      <c r="APQ325" s="169"/>
      <c r="APR325" s="169"/>
      <c r="APS325" s="169"/>
      <c r="APT325" s="169"/>
      <c r="APU325" s="169"/>
      <c r="APV325" s="169"/>
      <c r="APW325" s="169"/>
      <c r="APX325" s="169"/>
      <c r="APY325" s="169"/>
      <c r="APZ325" s="169"/>
      <c r="AQA325" s="169"/>
      <c r="AQB325" s="169"/>
      <c r="AQC325" s="169"/>
      <c r="AQD325" s="169"/>
      <c r="AQE325" s="169"/>
      <c r="AQF325" s="169"/>
      <c r="AQG325" s="169"/>
      <c r="AQH325" s="169"/>
      <c r="AQI325" s="169"/>
      <c r="AQJ325" s="169"/>
      <c r="AQK325" s="169"/>
      <c r="AQL325" s="169"/>
      <c r="AQM325" s="169"/>
      <c r="AQN325" s="169"/>
      <c r="AQO325" s="169"/>
      <c r="AQP325" s="169"/>
      <c r="AQQ325" s="169"/>
      <c r="AQR325" s="169"/>
      <c r="AQS325" s="169"/>
      <c r="AQT325" s="169"/>
      <c r="AQU325" s="169"/>
      <c r="AQV325" s="169"/>
      <c r="AQW325" s="169"/>
      <c r="AQX325" s="169"/>
      <c r="AQY325" s="169"/>
      <c r="AQZ325" s="169"/>
      <c r="ARA325" s="169"/>
      <c r="ARB325" s="169"/>
      <c r="ARC325" s="169"/>
      <c r="ARD325" s="169"/>
      <c r="ARE325" s="169"/>
      <c r="ARF325" s="169"/>
      <c r="ARG325" s="169"/>
      <c r="ARH325" s="169"/>
      <c r="ARI325" s="169"/>
      <c r="ARJ325" s="169"/>
      <c r="ARK325" s="169"/>
      <c r="ARL325" s="169"/>
      <c r="ARM325" s="169"/>
      <c r="ARN325" s="169"/>
      <c r="ARO325" s="169"/>
      <c r="ARP325" s="169"/>
      <c r="ARQ325" s="169"/>
      <c r="ARR325" s="169"/>
      <c r="ARS325" s="169"/>
      <c r="ART325" s="169"/>
      <c r="ARU325" s="169"/>
      <c r="ARV325" s="169"/>
      <c r="ARW325" s="169"/>
      <c r="ARX325" s="169"/>
      <c r="ARY325" s="169"/>
      <c r="ARZ325" s="169"/>
      <c r="ASA325" s="169"/>
      <c r="ASB325" s="169"/>
      <c r="ASC325" s="169"/>
      <c r="ASD325" s="169"/>
      <c r="ASE325" s="169"/>
      <c r="ASF325" s="169"/>
      <c r="ASG325" s="169"/>
      <c r="ASH325" s="169"/>
      <c r="ASI325" s="169"/>
      <c r="ASJ325" s="169"/>
      <c r="ASK325" s="169"/>
      <c r="ASL325" s="169"/>
      <c r="ASM325" s="169"/>
      <c r="ASN325" s="169"/>
      <c r="ASO325" s="169"/>
      <c r="ASP325" s="169"/>
      <c r="ASQ325" s="169"/>
      <c r="ASR325" s="169"/>
      <c r="ASS325" s="169"/>
      <c r="AST325" s="169"/>
      <c r="ASU325" s="169"/>
      <c r="ASV325" s="169"/>
      <c r="ASW325" s="169"/>
      <c r="ASX325" s="169"/>
      <c r="ASY325" s="169"/>
      <c r="ASZ325" s="169"/>
      <c r="ATA325" s="169"/>
      <c r="ATB325" s="169"/>
      <c r="ATC325" s="169"/>
      <c r="ATD325" s="169"/>
      <c r="ATE325" s="169"/>
      <c r="ATF325" s="169"/>
      <c r="ATG325" s="169"/>
      <c r="ATH325" s="169"/>
      <c r="ATI325" s="169"/>
      <c r="ATJ325" s="169"/>
      <c r="ATK325" s="169"/>
      <c r="ATL325" s="169"/>
      <c r="ATM325" s="169"/>
      <c r="ATN325" s="169"/>
      <c r="ATO325" s="169"/>
      <c r="ATP325" s="169"/>
      <c r="ATQ325" s="169"/>
      <c r="ATR325" s="169"/>
      <c r="ATS325" s="169"/>
      <c r="ATT325" s="169"/>
      <c r="ATU325" s="169"/>
      <c r="ATV325" s="169"/>
      <c r="ATW325" s="169"/>
      <c r="ATX325" s="169"/>
      <c r="ATY325" s="169"/>
      <c r="ATZ325" s="169"/>
      <c r="AUA325" s="169"/>
      <c r="AUB325" s="169"/>
      <c r="AUC325" s="169"/>
      <c r="AUD325" s="169"/>
      <c r="AUE325" s="169"/>
      <c r="AUF325" s="169"/>
      <c r="AUG325" s="169"/>
      <c r="AUH325" s="169"/>
      <c r="AUI325" s="169"/>
      <c r="AUJ325" s="169"/>
      <c r="AUK325" s="169"/>
      <c r="AUL325" s="169"/>
      <c r="AUM325" s="169"/>
      <c r="AUN325" s="169"/>
      <c r="AUO325" s="169"/>
      <c r="AUP325" s="169"/>
      <c r="AUQ325" s="169"/>
      <c r="AUR325" s="169"/>
      <c r="AUS325" s="169"/>
      <c r="AUT325" s="169"/>
      <c r="AUU325" s="169"/>
      <c r="AUV325" s="169"/>
      <c r="AUW325" s="169"/>
      <c r="AUX325" s="169"/>
      <c r="AUY325" s="169"/>
      <c r="AUZ325" s="169"/>
      <c r="AVA325" s="169"/>
      <c r="AVB325" s="169"/>
      <c r="AVC325" s="169"/>
      <c r="AVD325" s="169"/>
      <c r="AVE325" s="169"/>
      <c r="AVF325" s="169"/>
      <c r="AVG325" s="169"/>
      <c r="AVH325" s="169"/>
      <c r="AVI325" s="169"/>
      <c r="AVJ325" s="169"/>
      <c r="AVK325" s="169"/>
      <c r="AVL325" s="169"/>
      <c r="AVM325" s="169"/>
      <c r="AVN325" s="169"/>
      <c r="AVO325" s="169"/>
      <c r="AVP325" s="169"/>
      <c r="AVQ325" s="169"/>
      <c r="AVR325" s="169"/>
      <c r="AVS325" s="169"/>
      <c r="AVT325" s="169"/>
      <c r="AVU325" s="169"/>
      <c r="AVV325" s="169"/>
      <c r="AVW325" s="169"/>
      <c r="AVX325" s="169"/>
      <c r="AVY325" s="169"/>
      <c r="AVZ325" s="169"/>
      <c r="AWA325" s="169"/>
      <c r="AWB325" s="169"/>
      <c r="AWC325" s="169"/>
      <c r="AWD325" s="169"/>
      <c r="AWE325" s="169"/>
      <c r="AWF325" s="169"/>
      <c r="AWG325" s="169"/>
      <c r="AWH325" s="169"/>
      <c r="AWI325" s="169"/>
      <c r="AWJ325" s="169"/>
      <c r="AWK325" s="169"/>
      <c r="AWL325" s="169"/>
      <c r="AWM325" s="169"/>
      <c r="AWN325" s="169"/>
      <c r="AWO325" s="169"/>
      <c r="AWP325" s="169"/>
      <c r="AWQ325" s="169"/>
      <c r="AWR325" s="169"/>
      <c r="AWS325" s="169"/>
      <c r="AWT325" s="169"/>
      <c r="AWU325" s="169"/>
      <c r="AWV325" s="169"/>
      <c r="AWW325" s="169"/>
      <c r="AWX325" s="169"/>
      <c r="AWY325" s="169"/>
      <c r="AWZ325" s="169"/>
      <c r="AXA325" s="169"/>
      <c r="AXB325" s="169"/>
      <c r="AXC325" s="169"/>
      <c r="AXD325" s="169"/>
      <c r="AXE325" s="169"/>
      <c r="AXF325" s="169"/>
      <c r="AXG325" s="169"/>
      <c r="AXH325" s="169"/>
      <c r="AXI325" s="169"/>
      <c r="AXJ325" s="169"/>
      <c r="AXK325" s="169"/>
      <c r="AXL325" s="169"/>
      <c r="AXM325" s="169"/>
      <c r="AXN325" s="169"/>
      <c r="AXO325" s="169"/>
      <c r="AXP325" s="169"/>
      <c r="AXQ325" s="169"/>
      <c r="AXR325" s="169"/>
      <c r="AXS325" s="169"/>
      <c r="AXT325" s="169"/>
      <c r="AXU325" s="169"/>
      <c r="AXV325" s="169"/>
      <c r="AXW325" s="169"/>
      <c r="AXX325" s="169"/>
      <c r="AXY325" s="169"/>
      <c r="AXZ325" s="169"/>
      <c r="AYA325" s="169"/>
      <c r="AYB325" s="169"/>
      <c r="AYC325" s="169"/>
      <c r="AYD325" s="169"/>
      <c r="AYE325" s="169"/>
      <c r="AYF325" s="169"/>
      <c r="AYG325" s="169"/>
      <c r="AYH325" s="169"/>
      <c r="AYI325" s="169"/>
      <c r="AYJ325" s="169"/>
      <c r="AYK325" s="169"/>
      <c r="AYL325" s="169"/>
      <c r="AYM325" s="169"/>
      <c r="AYN325" s="169"/>
      <c r="AYO325" s="169"/>
      <c r="AYP325" s="169"/>
      <c r="AYQ325" s="169"/>
      <c r="AYR325" s="169"/>
      <c r="AYS325" s="169"/>
      <c r="AYT325" s="169"/>
      <c r="AYU325" s="169"/>
      <c r="AYV325" s="169"/>
      <c r="AYW325" s="169"/>
      <c r="AYX325" s="169"/>
      <c r="AYY325" s="169"/>
      <c r="AYZ325" s="169"/>
      <c r="AZA325" s="169"/>
      <c r="AZB325" s="169"/>
      <c r="AZC325" s="169"/>
      <c r="AZD325" s="169"/>
      <c r="AZE325" s="169"/>
      <c r="AZF325" s="169"/>
      <c r="AZG325" s="169"/>
      <c r="AZH325" s="169"/>
      <c r="AZI325" s="169"/>
      <c r="AZJ325" s="169"/>
      <c r="AZK325" s="169"/>
      <c r="AZL325" s="169"/>
      <c r="AZM325" s="169"/>
      <c r="AZN325" s="169"/>
      <c r="AZO325" s="169"/>
      <c r="AZP325" s="169"/>
      <c r="AZQ325" s="169"/>
      <c r="AZR325" s="169"/>
      <c r="AZS325" s="169"/>
      <c r="AZT325" s="169"/>
      <c r="AZU325" s="169"/>
      <c r="AZV325" s="169"/>
      <c r="AZW325" s="169"/>
      <c r="AZX325" s="169"/>
      <c r="AZY325" s="169"/>
      <c r="AZZ325" s="169"/>
      <c r="BAA325" s="169"/>
      <c r="BAB325" s="169"/>
      <c r="BAC325" s="169"/>
      <c r="BAD325" s="169"/>
      <c r="BAE325" s="169"/>
      <c r="BAF325" s="169"/>
      <c r="BAG325" s="169"/>
      <c r="BAH325" s="169"/>
      <c r="BAI325" s="169"/>
      <c r="BAJ325" s="169"/>
      <c r="BAK325" s="169"/>
      <c r="BAL325" s="169"/>
      <c r="BAM325" s="169"/>
      <c r="BAN325" s="169"/>
      <c r="BAO325" s="169"/>
      <c r="BAP325" s="169"/>
      <c r="BAQ325" s="169"/>
      <c r="BAR325" s="169"/>
      <c r="BAS325" s="169"/>
      <c r="BAT325" s="169"/>
      <c r="BAU325" s="169"/>
      <c r="BAV325" s="169"/>
      <c r="BAW325" s="169"/>
      <c r="BAX325" s="169"/>
      <c r="BAY325" s="169"/>
      <c r="BAZ325" s="169"/>
      <c r="BBA325" s="169"/>
      <c r="BBB325" s="169"/>
      <c r="BBC325" s="169"/>
      <c r="BBD325" s="169"/>
      <c r="BBE325" s="169"/>
      <c r="BBF325" s="169"/>
      <c r="BBG325" s="169"/>
      <c r="BBH325" s="169"/>
      <c r="BBI325" s="169"/>
      <c r="BBJ325" s="169"/>
      <c r="BBK325" s="169"/>
      <c r="BBL325" s="169"/>
      <c r="BBM325" s="169"/>
      <c r="BBN325" s="169"/>
      <c r="BBO325" s="169"/>
      <c r="BBP325" s="169"/>
      <c r="BBQ325" s="169"/>
      <c r="BBR325" s="169"/>
      <c r="BBS325" s="169"/>
      <c r="BBT325" s="169"/>
      <c r="BBU325" s="169"/>
      <c r="BBV325" s="169"/>
      <c r="BBW325" s="169"/>
      <c r="BBX325" s="169"/>
      <c r="BBY325" s="169"/>
      <c r="BBZ325" s="169"/>
      <c r="BCA325" s="169"/>
      <c r="BCB325" s="169"/>
      <c r="BCC325" s="169"/>
      <c r="BCD325" s="169"/>
      <c r="BCE325" s="169"/>
      <c r="BCF325" s="169"/>
      <c r="BCG325" s="169"/>
      <c r="BCH325" s="169"/>
      <c r="BCI325" s="169"/>
      <c r="BCJ325" s="169"/>
      <c r="BCK325" s="169"/>
      <c r="BCL325" s="169"/>
      <c r="BCM325" s="169"/>
      <c r="BCN325" s="169"/>
      <c r="BCO325" s="169"/>
      <c r="BCP325" s="169"/>
      <c r="BCQ325" s="169"/>
      <c r="BCR325" s="169"/>
      <c r="BCS325" s="169"/>
      <c r="BCT325" s="169"/>
      <c r="BCU325" s="169"/>
      <c r="BCV325" s="169"/>
      <c r="BCW325" s="169"/>
      <c r="BCX325" s="169"/>
      <c r="BCY325" s="169"/>
      <c r="BCZ325" s="169"/>
      <c r="BDA325" s="169"/>
      <c r="BDB325" s="169"/>
      <c r="BDC325" s="169"/>
      <c r="BDD325" s="169"/>
      <c r="BDE325" s="169"/>
      <c r="BDF325" s="169"/>
      <c r="BDG325" s="169"/>
      <c r="BDH325" s="169"/>
      <c r="BDI325" s="169"/>
      <c r="BDJ325" s="169"/>
      <c r="BDK325" s="169"/>
      <c r="BDL325" s="169"/>
      <c r="BDM325" s="169"/>
      <c r="BDN325" s="169"/>
      <c r="BDO325" s="169"/>
      <c r="BDP325" s="169"/>
      <c r="BDQ325" s="169"/>
      <c r="BDR325" s="169"/>
      <c r="BDS325" s="169"/>
      <c r="BDT325" s="169"/>
      <c r="BDU325" s="169"/>
      <c r="BDV325" s="169"/>
      <c r="BDW325" s="169"/>
      <c r="BDX325" s="169"/>
      <c r="BDY325" s="169"/>
      <c r="BDZ325" s="169"/>
      <c r="BEA325" s="169"/>
      <c r="BEB325" s="169"/>
      <c r="BEC325" s="169"/>
      <c r="BED325" s="169"/>
      <c r="BEE325" s="169"/>
      <c r="BEF325" s="169"/>
      <c r="BEG325" s="169"/>
      <c r="BEH325" s="169"/>
      <c r="BEI325" s="169"/>
      <c r="BEJ325" s="169"/>
      <c r="BEK325" s="169"/>
      <c r="BEL325" s="169"/>
      <c r="BEM325" s="169"/>
      <c r="BEN325" s="169"/>
      <c r="BEO325" s="169"/>
      <c r="BEP325" s="169"/>
      <c r="BEQ325" s="169"/>
      <c r="BER325" s="169"/>
      <c r="BES325" s="169"/>
      <c r="BET325" s="169"/>
      <c r="BEU325" s="169"/>
      <c r="BEV325" s="169"/>
      <c r="BEW325" s="169"/>
      <c r="BEX325" s="169"/>
      <c r="BEY325" s="169"/>
      <c r="BEZ325" s="169"/>
      <c r="BFA325" s="169"/>
      <c r="BFB325" s="169"/>
      <c r="BFC325" s="169"/>
      <c r="BFD325" s="169"/>
      <c r="BFE325" s="169"/>
      <c r="BFF325" s="169"/>
      <c r="BFG325" s="169"/>
      <c r="BFH325" s="169"/>
      <c r="BFI325" s="169"/>
      <c r="BFJ325" s="169"/>
      <c r="BFK325" s="169"/>
      <c r="BFL325" s="169"/>
      <c r="BFM325" s="169"/>
      <c r="BFN325" s="169"/>
      <c r="BFO325" s="169"/>
      <c r="BFP325" s="169"/>
      <c r="BFQ325" s="169"/>
      <c r="BFR325" s="169"/>
      <c r="BFS325" s="169"/>
      <c r="BFT325" s="169"/>
      <c r="BFU325" s="169"/>
      <c r="BFV325" s="169"/>
      <c r="BFW325" s="169"/>
      <c r="BFX325" s="169"/>
      <c r="BFY325" s="169"/>
      <c r="BFZ325" s="169"/>
      <c r="BGA325" s="169"/>
      <c r="BGB325" s="169"/>
      <c r="BGC325" s="169"/>
      <c r="BGD325" s="169"/>
      <c r="BGE325" s="169"/>
      <c r="BGF325" s="169"/>
      <c r="BGG325" s="169"/>
      <c r="BGH325" s="169"/>
      <c r="BGI325" s="169"/>
      <c r="BGJ325" s="169"/>
      <c r="BGK325" s="169"/>
      <c r="BGL325" s="169"/>
      <c r="BGM325" s="169"/>
      <c r="BGN325" s="169"/>
      <c r="BGO325" s="169"/>
      <c r="BGP325" s="169"/>
      <c r="BGQ325" s="169"/>
      <c r="BGR325" s="169"/>
      <c r="BGS325" s="169"/>
      <c r="BGT325" s="169"/>
      <c r="BGU325" s="169"/>
      <c r="BGV325" s="169"/>
      <c r="BGW325" s="169"/>
      <c r="BGX325" s="169"/>
      <c r="BGY325" s="169"/>
      <c r="BGZ325" s="169"/>
      <c r="BHA325" s="169"/>
      <c r="BHB325" s="169"/>
      <c r="BHC325" s="169"/>
      <c r="BHD325" s="169"/>
      <c r="BHE325" s="169"/>
      <c r="BHF325" s="169"/>
      <c r="BHG325" s="169"/>
      <c r="BHH325" s="169"/>
      <c r="BHI325" s="169"/>
      <c r="BHJ325" s="169"/>
      <c r="BHK325" s="169"/>
      <c r="BHL325" s="169"/>
      <c r="BHM325" s="169"/>
      <c r="BHN325" s="169"/>
      <c r="BHO325" s="169"/>
      <c r="BHP325" s="169"/>
      <c r="BHQ325" s="169"/>
      <c r="BHR325" s="169"/>
      <c r="BHS325" s="169"/>
      <c r="BHT325" s="169"/>
      <c r="BHU325" s="169"/>
      <c r="BHV325" s="169"/>
      <c r="BHW325" s="169"/>
      <c r="BHX325" s="169"/>
      <c r="BHY325" s="169"/>
      <c r="BHZ325" s="169"/>
      <c r="BIA325" s="169"/>
      <c r="BIB325" s="169"/>
      <c r="BIC325" s="169"/>
      <c r="BID325" s="169"/>
      <c r="BIE325" s="169"/>
      <c r="BIF325" s="169"/>
      <c r="BIG325" s="169"/>
      <c r="BIH325" s="169"/>
      <c r="BII325" s="169"/>
      <c r="BIJ325" s="169"/>
      <c r="BIK325" s="169"/>
      <c r="BIL325" s="169"/>
      <c r="BIM325" s="169"/>
      <c r="BIN325" s="169"/>
      <c r="BIO325" s="169"/>
      <c r="BIP325" s="169"/>
      <c r="BIQ325" s="169"/>
      <c r="BIR325" s="169"/>
      <c r="BIS325" s="169"/>
      <c r="BIT325" s="169"/>
      <c r="BIU325" s="169"/>
      <c r="BIV325" s="169"/>
      <c r="BIW325" s="169"/>
      <c r="BIX325" s="169"/>
      <c r="BIY325" s="169"/>
      <c r="BIZ325" s="169"/>
      <c r="BJA325" s="169"/>
      <c r="BJB325" s="169"/>
      <c r="BJC325" s="169"/>
      <c r="BJD325" s="169"/>
      <c r="BJE325" s="169"/>
      <c r="BJF325" s="169"/>
      <c r="BJG325" s="169"/>
      <c r="BJH325" s="169"/>
      <c r="BJI325" s="169"/>
      <c r="BJJ325" s="169"/>
      <c r="BJK325" s="169"/>
      <c r="BJL325" s="169"/>
      <c r="BJM325" s="169"/>
      <c r="BJN325" s="169"/>
      <c r="BJO325" s="169"/>
      <c r="BJP325" s="169"/>
      <c r="BJQ325" s="169"/>
      <c r="BJR325" s="169"/>
      <c r="BJS325" s="169"/>
      <c r="BJT325" s="169"/>
      <c r="BJU325" s="169"/>
      <c r="BJV325" s="169"/>
      <c r="BJW325" s="169"/>
      <c r="BJX325" s="169"/>
      <c r="BJY325" s="169"/>
      <c r="BJZ325" s="169"/>
      <c r="BKA325" s="169"/>
      <c r="BKB325" s="169"/>
      <c r="BKC325" s="169"/>
      <c r="BKD325" s="169"/>
      <c r="BKE325" s="169"/>
      <c r="BKF325" s="169"/>
      <c r="BKG325" s="169"/>
      <c r="BKH325" s="169"/>
      <c r="BKI325" s="169"/>
      <c r="BKJ325" s="169"/>
      <c r="BKK325" s="169"/>
      <c r="BKL325" s="169"/>
      <c r="BKM325" s="169"/>
      <c r="BKN325" s="169"/>
      <c r="BKO325" s="169"/>
      <c r="BKP325" s="169"/>
      <c r="BKQ325" s="169"/>
      <c r="BKR325" s="169"/>
      <c r="BKS325" s="169"/>
      <c r="BKT325" s="169"/>
      <c r="BKU325" s="169"/>
      <c r="BKV325" s="169"/>
      <c r="BKW325" s="169"/>
      <c r="BKX325" s="169"/>
      <c r="BKY325" s="169"/>
      <c r="BKZ325" s="169"/>
      <c r="BLA325" s="169"/>
      <c r="BLB325" s="169"/>
      <c r="BLC325" s="169"/>
      <c r="BLD325" s="169"/>
      <c r="BLE325" s="169"/>
      <c r="BLF325" s="169"/>
      <c r="BLG325" s="169"/>
      <c r="BLH325" s="169"/>
      <c r="BLI325" s="169"/>
      <c r="BLJ325" s="169"/>
      <c r="BLK325" s="169"/>
      <c r="BLL325" s="169"/>
      <c r="BLM325" s="169"/>
      <c r="BLN325" s="169"/>
      <c r="BLO325" s="169"/>
      <c r="BLP325" s="169"/>
      <c r="BLQ325" s="169"/>
      <c r="BLR325" s="169"/>
      <c r="BLS325" s="169"/>
      <c r="BLT325" s="169"/>
      <c r="BLU325" s="169"/>
      <c r="BLV325" s="169"/>
      <c r="BLW325" s="169"/>
      <c r="BLX325" s="169"/>
      <c r="BLY325" s="169"/>
      <c r="BLZ325" s="169"/>
      <c r="BMA325" s="169"/>
      <c r="BMB325" s="169"/>
      <c r="BMC325" s="169"/>
      <c r="BMD325" s="169"/>
      <c r="BME325" s="169"/>
      <c r="BMF325" s="169"/>
      <c r="BMG325" s="169"/>
      <c r="BMH325" s="169"/>
      <c r="BMI325" s="169"/>
      <c r="BMJ325" s="169"/>
      <c r="BMK325" s="169"/>
      <c r="BML325" s="169"/>
      <c r="BMM325" s="169"/>
      <c r="BMN325" s="169"/>
      <c r="BMO325" s="169"/>
      <c r="BMP325" s="169"/>
      <c r="BMQ325" s="169"/>
      <c r="BMR325" s="169"/>
      <c r="BMS325" s="169"/>
      <c r="BMT325" s="169"/>
      <c r="BMU325" s="169"/>
      <c r="BMV325" s="169"/>
      <c r="BMW325" s="169"/>
      <c r="BMX325" s="169"/>
      <c r="BMY325" s="169"/>
      <c r="BMZ325" s="169"/>
      <c r="BNA325" s="169"/>
      <c r="BNB325" s="169"/>
      <c r="BNC325" s="169"/>
      <c r="BND325" s="169"/>
      <c r="BNE325" s="169"/>
      <c r="BNF325" s="169"/>
      <c r="BNG325" s="169"/>
      <c r="BNH325" s="169"/>
      <c r="BNI325" s="169"/>
      <c r="BNJ325" s="169"/>
      <c r="BNK325" s="169"/>
      <c r="BNL325" s="169"/>
      <c r="BNM325" s="169"/>
      <c r="BNN325" s="169"/>
      <c r="BNO325" s="169"/>
      <c r="BNP325" s="169"/>
      <c r="BNQ325" s="169"/>
      <c r="BNR325" s="169"/>
      <c r="BNS325" s="169"/>
      <c r="BNT325" s="169"/>
      <c r="BNU325" s="169"/>
      <c r="BNV325" s="169"/>
      <c r="BNW325" s="169"/>
      <c r="BNX325" s="169"/>
      <c r="BNY325" s="169"/>
      <c r="BNZ325" s="169"/>
      <c r="BOA325" s="169"/>
      <c r="BOB325" s="169"/>
      <c r="BOC325" s="169"/>
      <c r="BOD325" s="169"/>
      <c r="BOE325" s="169"/>
      <c r="BOF325" s="169"/>
      <c r="BOG325" s="169"/>
      <c r="BOH325" s="169"/>
      <c r="BOI325" s="169"/>
      <c r="BOJ325" s="169"/>
      <c r="BOK325" s="169"/>
      <c r="BOL325" s="169"/>
      <c r="BOM325" s="169"/>
      <c r="BON325" s="169"/>
      <c r="BOO325" s="169"/>
      <c r="BOP325" s="169"/>
      <c r="BOQ325" s="169"/>
      <c r="BOR325" s="169"/>
      <c r="BOS325" s="169"/>
      <c r="BOT325" s="169"/>
      <c r="BOU325" s="169"/>
      <c r="BOV325" s="169"/>
      <c r="BOW325" s="169"/>
      <c r="BOX325" s="169"/>
      <c r="BOY325" s="169"/>
      <c r="BOZ325" s="169"/>
      <c r="BPA325" s="169"/>
      <c r="BPB325" s="169"/>
      <c r="BPC325" s="169"/>
      <c r="BPD325" s="169"/>
      <c r="BPE325" s="169"/>
      <c r="BPF325" s="169"/>
      <c r="BPG325" s="169"/>
      <c r="BPH325" s="169"/>
      <c r="BPI325" s="169"/>
      <c r="BPJ325" s="169"/>
      <c r="BPK325" s="169"/>
      <c r="BPL325" s="169"/>
      <c r="BPM325" s="169"/>
      <c r="BPN325" s="169"/>
      <c r="BPO325" s="169"/>
      <c r="BPP325" s="169"/>
      <c r="BPQ325" s="169"/>
      <c r="BPR325" s="169"/>
      <c r="BPS325" s="169"/>
      <c r="BPT325" s="169"/>
      <c r="BPU325" s="169"/>
      <c r="BPV325" s="169"/>
      <c r="BPW325" s="169"/>
      <c r="BPX325" s="169"/>
      <c r="BPY325" s="169"/>
      <c r="BPZ325" s="169"/>
      <c r="BQA325" s="169"/>
      <c r="BQB325" s="169"/>
      <c r="BQC325" s="169"/>
      <c r="BQD325" s="169"/>
      <c r="BQE325" s="169"/>
      <c r="BQF325" s="169"/>
      <c r="BQG325" s="169"/>
      <c r="BQH325" s="169"/>
      <c r="BQI325" s="169"/>
      <c r="BQJ325" s="169"/>
      <c r="BQK325" s="169"/>
      <c r="BQL325" s="169"/>
      <c r="BQM325" s="169"/>
      <c r="BQN325" s="169"/>
      <c r="BQO325" s="169"/>
      <c r="BQP325" s="169"/>
      <c r="BQQ325" s="169"/>
      <c r="BQR325" s="169"/>
      <c r="BQS325" s="169"/>
      <c r="BQT325" s="169"/>
      <c r="BQU325" s="169"/>
      <c r="BQV325" s="169"/>
      <c r="BQW325" s="169"/>
      <c r="BQX325" s="169"/>
      <c r="BQY325" s="169"/>
      <c r="BQZ325" s="169"/>
      <c r="BRA325" s="169"/>
      <c r="BRB325" s="169"/>
      <c r="BRC325" s="169"/>
      <c r="BRD325" s="169"/>
      <c r="BRE325" s="169"/>
      <c r="BRF325" s="169"/>
      <c r="BRG325" s="169"/>
      <c r="BRH325" s="169"/>
      <c r="BRI325" s="169"/>
      <c r="BRJ325" s="169"/>
      <c r="BRK325" s="169"/>
      <c r="BRL325" s="169"/>
      <c r="BRM325" s="169"/>
      <c r="BRN325" s="169"/>
      <c r="BRO325" s="169"/>
      <c r="BRP325" s="169"/>
      <c r="BRQ325" s="169"/>
      <c r="BRR325" s="169"/>
      <c r="BRS325" s="169"/>
      <c r="BRT325" s="169"/>
      <c r="BRU325" s="169"/>
      <c r="BRV325" s="169"/>
      <c r="BRW325" s="169"/>
      <c r="BRX325" s="169"/>
      <c r="BRY325" s="169"/>
      <c r="BRZ325" s="169"/>
      <c r="BSA325" s="169"/>
      <c r="BSB325" s="169"/>
      <c r="BSC325" s="169"/>
      <c r="BSD325" s="169"/>
      <c r="BSE325" s="169"/>
      <c r="BSF325" s="169"/>
      <c r="BSG325" s="169"/>
      <c r="BSH325" s="169"/>
      <c r="BSI325" s="169"/>
      <c r="BSJ325" s="169"/>
      <c r="BSK325" s="169"/>
      <c r="BSL325" s="169"/>
      <c r="BSM325" s="169"/>
      <c r="BSN325" s="169"/>
      <c r="BSO325" s="169"/>
      <c r="BSP325" s="169"/>
      <c r="BSQ325" s="169"/>
      <c r="BSR325" s="169"/>
      <c r="BSS325" s="169"/>
      <c r="BST325" s="169"/>
      <c r="BSU325" s="169"/>
      <c r="BSV325" s="169"/>
      <c r="BSW325" s="169"/>
      <c r="BSX325" s="169"/>
      <c r="BSY325" s="169"/>
      <c r="BSZ325" s="169"/>
      <c r="BTA325" s="169"/>
      <c r="BTB325" s="169"/>
      <c r="BTC325" s="169"/>
      <c r="BTD325" s="169"/>
      <c r="BTE325" s="169"/>
      <c r="BTF325" s="169"/>
      <c r="BTG325" s="169"/>
      <c r="BTH325" s="169"/>
      <c r="BTI325" s="169"/>
      <c r="BTJ325" s="169"/>
      <c r="BTK325" s="169"/>
      <c r="BTL325" s="169"/>
      <c r="BTM325" s="169"/>
      <c r="BTN325" s="169"/>
      <c r="BTO325" s="169"/>
      <c r="BTP325" s="169"/>
      <c r="BTQ325" s="169"/>
      <c r="BTR325" s="169"/>
      <c r="BTS325" s="169"/>
      <c r="BTT325" s="169"/>
      <c r="BTU325" s="169"/>
      <c r="BTV325" s="169"/>
      <c r="BTW325" s="169"/>
      <c r="BTX325" s="169"/>
      <c r="BTY325" s="169"/>
      <c r="BTZ325" s="169"/>
      <c r="BUA325" s="169"/>
      <c r="BUB325" s="169"/>
      <c r="BUC325" s="169"/>
      <c r="BUD325" s="169"/>
      <c r="BUE325" s="169"/>
      <c r="BUF325" s="169"/>
      <c r="BUG325" s="169"/>
      <c r="BUH325" s="169"/>
      <c r="BUI325" s="169"/>
      <c r="BUJ325" s="169"/>
      <c r="BUK325" s="169"/>
      <c r="BUL325" s="169"/>
      <c r="BUM325" s="169"/>
      <c r="BUN325" s="169"/>
      <c r="BUO325" s="169"/>
      <c r="BUP325" s="169"/>
      <c r="BUQ325" s="169"/>
      <c r="BUR325" s="169"/>
      <c r="BUS325" s="169"/>
      <c r="BUT325" s="169"/>
      <c r="BUU325" s="169"/>
      <c r="BUV325" s="169"/>
      <c r="BUW325" s="169"/>
      <c r="BUX325" s="169"/>
      <c r="BUY325" s="169"/>
      <c r="BUZ325" s="169"/>
      <c r="BVA325" s="169"/>
      <c r="BVB325" s="169"/>
      <c r="BVC325" s="169"/>
      <c r="BVD325" s="169"/>
      <c r="BVE325" s="169"/>
      <c r="BVF325" s="169"/>
      <c r="BVG325" s="169"/>
      <c r="BVH325" s="169"/>
      <c r="BVI325" s="169"/>
      <c r="BVJ325" s="169"/>
      <c r="BVK325" s="169"/>
      <c r="BVL325" s="169"/>
      <c r="BVM325" s="169"/>
      <c r="BVN325" s="169"/>
      <c r="BVO325" s="169"/>
      <c r="BVP325" s="169"/>
      <c r="BVQ325" s="169"/>
      <c r="BVR325" s="169"/>
      <c r="BVS325" s="169"/>
      <c r="BVT325" s="169"/>
      <c r="BVU325" s="169"/>
      <c r="BVV325" s="169"/>
      <c r="BVW325" s="169"/>
      <c r="BVX325" s="169"/>
      <c r="BVY325" s="169"/>
      <c r="BVZ325" s="169"/>
      <c r="BWA325" s="169"/>
      <c r="BWB325" s="169"/>
      <c r="BWC325" s="169"/>
      <c r="BWD325" s="169"/>
      <c r="BWE325" s="169"/>
      <c r="BWF325" s="169"/>
      <c r="BWG325" s="169"/>
      <c r="BWH325" s="169"/>
      <c r="BWI325" s="169"/>
      <c r="BWJ325" s="169"/>
      <c r="BWK325" s="169"/>
      <c r="BWL325" s="169"/>
      <c r="BWM325" s="169"/>
      <c r="BWN325" s="169"/>
      <c r="BWO325" s="169"/>
      <c r="BWP325" s="169"/>
      <c r="BWQ325" s="169"/>
      <c r="BWR325" s="169"/>
      <c r="BWS325" s="169"/>
      <c r="BWT325" s="169"/>
      <c r="BWU325" s="169"/>
      <c r="BWV325" s="169"/>
      <c r="BWW325" s="169"/>
      <c r="BWX325" s="169"/>
      <c r="BWY325" s="169"/>
      <c r="BWZ325" s="169"/>
      <c r="BXA325" s="169"/>
      <c r="BXB325" s="169"/>
      <c r="BXC325" s="169"/>
      <c r="BXD325" s="169"/>
      <c r="BXE325" s="169"/>
      <c r="BXF325" s="169"/>
      <c r="BXG325" s="169"/>
      <c r="BXH325" s="169"/>
      <c r="BXI325" s="169"/>
      <c r="BXJ325" s="169"/>
      <c r="BXK325" s="169"/>
      <c r="BXL325" s="169"/>
      <c r="BXM325" s="169"/>
      <c r="BXN325" s="169"/>
      <c r="BXO325" s="169"/>
      <c r="BXP325" s="169"/>
      <c r="BXQ325" s="169"/>
      <c r="BXR325" s="169"/>
      <c r="BXS325" s="169"/>
      <c r="BXT325" s="169"/>
      <c r="BXU325" s="169"/>
      <c r="BXV325" s="169"/>
      <c r="BXW325" s="169"/>
      <c r="BXX325" s="169"/>
      <c r="BXY325" s="169"/>
      <c r="BXZ325" s="169"/>
      <c r="BYA325" s="169"/>
      <c r="BYB325" s="169"/>
      <c r="BYC325" s="169"/>
      <c r="BYD325" s="169"/>
      <c r="BYE325" s="169"/>
      <c r="BYF325" s="169"/>
      <c r="BYG325" s="169"/>
      <c r="BYH325" s="169"/>
      <c r="BYI325" s="169"/>
      <c r="BYJ325" s="169"/>
      <c r="BYK325" s="169"/>
      <c r="BYL325" s="169"/>
      <c r="BYM325" s="169"/>
      <c r="BYN325" s="169"/>
      <c r="BYO325" s="169"/>
      <c r="BYP325" s="169"/>
      <c r="BYQ325" s="169"/>
      <c r="BYR325" s="169"/>
      <c r="BYS325" s="169"/>
      <c r="BYT325" s="169"/>
      <c r="BYU325" s="169"/>
      <c r="BYV325" s="169"/>
      <c r="BYW325" s="169"/>
      <c r="BYX325" s="169"/>
      <c r="BYY325" s="169"/>
      <c r="BYZ325" s="169"/>
      <c r="BZA325" s="169"/>
      <c r="BZB325" s="169"/>
      <c r="BZC325" s="169"/>
      <c r="BZD325" s="169"/>
      <c r="BZE325" s="169"/>
      <c r="BZF325" s="169"/>
      <c r="BZG325" s="169"/>
      <c r="BZH325" s="169"/>
      <c r="BZI325" s="169"/>
      <c r="BZJ325" s="169"/>
      <c r="BZK325" s="169"/>
      <c r="BZL325" s="169"/>
      <c r="BZM325" s="169"/>
      <c r="BZN325" s="169"/>
      <c r="BZO325" s="169"/>
      <c r="BZP325" s="169"/>
      <c r="BZQ325" s="169"/>
      <c r="BZR325" s="169"/>
      <c r="BZS325" s="169"/>
      <c r="BZT325" s="169"/>
      <c r="BZU325" s="169"/>
      <c r="BZV325" s="169"/>
      <c r="BZW325" s="169"/>
      <c r="BZX325" s="169"/>
      <c r="BZY325" s="169"/>
      <c r="BZZ325" s="169"/>
      <c r="CAA325" s="169"/>
      <c r="CAB325" s="169"/>
      <c r="CAC325" s="169"/>
      <c r="CAD325" s="169"/>
      <c r="CAE325" s="169"/>
      <c r="CAF325" s="169"/>
      <c r="CAG325" s="169"/>
      <c r="CAH325" s="169"/>
      <c r="CAI325" s="169"/>
      <c r="CAJ325" s="169"/>
      <c r="CAK325" s="169"/>
      <c r="CAL325" s="169"/>
      <c r="CAM325" s="169"/>
      <c r="CAN325" s="169"/>
      <c r="CAO325" s="169"/>
      <c r="CAP325" s="169"/>
      <c r="CAQ325" s="169"/>
      <c r="CAR325" s="169"/>
      <c r="CAS325" s="169"/>
      <c r="CAT325" s="169"/>
      <c r="CAU325" s="169"/>
      <c r="CAV325" s="169"/>
      <c r="CAW325" s="169"/>
      <c r="CAX325" s="169"/>
      <c r="CAY325" s="169"/>
      <c r="CAZ325" s="169"/>
      <c r="CBA325" s="169"/>
      <c r="CBB325" s="169"/>
      <c r="CBC325" s="169"/>
      <c r="CBD325" s="169"/>
      <c r="CBE325" s="169"/>
      <c r="CBF325" s="169"/>
      <c r="CBG325" s="169"/>
      <c r="CBH325" s="169"/>
      <c r="CBI325" s="169"/>
      <c r="CBJ325" s="169"/>
      <c r="CBK325" s="169"/>
      <c r="CBL325" s="169"/>
      <c r="CBM325" s="169"/>
      <c r="CBN325" s="169"/>
      <c r="CBO325" s="169"/>
      <c r="CBP325" s="169"/>
      <c r="CBQ325" s="169"/>
      <c r="CBR325" s="169"/>
      <c r="CBS325" s="169"/>
      <c r="CBT325" s="169"/>
      <c r="CBU325" s="169"/>
      <c r="CBV325" s="169"/>
      <c r="CBW325" s="169"/>
      <c r="CBX325" s="169"/>
      <c r="CBY325" s="169"/>
      <c r="CBZ325" s="169"/>
      <c r="CCA325" s="169"/>
      <c r="CCB325" s="169"/>
      <c r="CCC325" s="169"/>
      <c r="CCD325" s="169"/>
      <c r="CCE325" s="169"/>
      <c r="CCF325" s="169"/>
      <c r="CCG325" s="169"/>
      <c r="CCH325" s="169"/>
      <c r="CCI325" s="169"/>
      <c r="CCJ325" s="169"/>
      <c r="CCK325" s="169"/>
      <c r="CCL325" s="169"/>
      <c r="CCM325" s="169"/>
      <c r="CCN325" s="169"/>
      <c r="CCO325" s="169"/>
      <c r="CCP325" s="169"/>
      <c r="CCQ325" s="169"/>
      <c r="CCR325" s="169"/>
      <c r="CCS325" s="169"/>
      <c r="CCT325" s="169"/>
      <c r="CCU325" s="169"/>
      <c r="CCV325" s="169"/>
      <c r="CCW325" s="169"/>
      <c r="CCX325" s="169"/>
      <c r="CCY325" s="169"/>
      <c r="CCZ325" s="169"/>
      <c r="CDA325" s="169"/>
      <c r="CDB325" s="169"/>
      <c r="CDC325" s="169"/>
      <c r="CDD325" s="169"/>
      <c r="CDE325" s="169"/>
      <c r="CDF325" s="169"/>
      <c r="CDG325" s="169"/>
      <c r="CDH325" s="169"/>
      <c r="CDI325" s="169"/>
      <c r="CDJ325" s="169"/>
      <c r="CDK325" s="169"/>
      <c r="CDL325" s="169"/>
      <c r="CDM325" s="169"/>
      <c r="CDN325" s="169"/>
      <c r="CDO325" s="169"/>
      <c r="CDP325" s="169"/>
      <c r="CDQ325" s="169"/>
      <c r="CDR325" s="169"/>
      <c r="CDS325" s="169"/>
      <c r="CDT325" s="169"/>
      <c r="CDU325" s="169"/>
      <c r="CDV325" s="169"/>
      <c r="CDW325" s="169"/>
      <c r="CDX325" s="169"/>
      <c r="CDY325" s="169"/>
      <c r="CDZ325" s="169"/>
      <c r="CEA325" s="169"/>
      <c r="CEB325" s="169"/>
      <c r="CEC325" s="169"/>
      <c r="CED325" s="169"/>
      <c r="CEE325" s="169"/>
      <c r="CEF325" s="169"/>
      <c r="CEG325" s="169"/>
      <c r="CEH325" s="169"/>
      <c r="CEI325" s="169"/>
      <c r="CEJ325" s="169"/>
      <c r="CEK325" s="169"/>
      <c r="CEL325" s="169"/>
      <c r="CEM325" s="169"/>
      <c r="CEN325" s="169"/>
      <c r="CEO325" s="169"/>
      <c r="CEP325" s="169"/>
      <c r="CEQ325" s="169"/>
      <c r="CER325" s="169"/>
      <c r="CES325" s="169"/>
      <c r="CET325" s="169"/>
      <c r="CEU325" s="169"/>
      <c r="CEV325" s="169"/>
      <c r="CEW325" s="169"/>
      <c r="CEX325" s="169"/>
      <c r="CEY325" s="169"/>
      <c r="CEZ325" s="169"/>
      <c r="CFA325" s="169"/>
      <c r="CFB325" s="169"/>
      <c r="CFC325" s="169"/>
      <c r="CFD325" s="169"/>
      <c r="CFE325" s="169"/>
      <c r="CFF325" s="169"/>
      <c r="CFG325" s="169"/>
      <c r="CFH325" s="169"/>
      <c r="CFI325" s="169"/>
      <c r="CFJ325" s="169"/>
      <c r="CFK325" s="169"/>
      <c r="CFL325" s="169"/>
      <c r="CFM325" s="169"/>
      <c r="CFN325" s="169"/>
      <c r="CFO325" s="169"/>
      <c r="CFP325" s="169"/>
      <c r="CFQ325" s="169"/>
      <c r="CFR325" s="169"/>
      <c r="CFS325" s="169"/>
      <c r="CFT325" s="169"/>
      <c r="CFU325" s="169"/>
      <c r="CFV325" s="169"/>
      <c r="CFW325" s="169"/>
      <c r="CFX325" s="169"/>
      <c r="CFY325" s="169"/>
      <c r="CFZ325" s="169"/>
      <c r="CGA325" s="169"/>
      <c r="CGB325" s="169"/>
      <c r="CGC325" s="169"/>
      <c r="CGD325" s="169"/>
      <c r="CGE325" s="169"/>
      <c r="CGF325" s="169"/>
      <c r="CGG325" s="169"/>
      <c r="CGH325" s="169"/>
      <c r="CGI325" s="169"/>
      <c r="CGJ325" s="169"/>
      <c r="CGK325" s="169"/>
      <c r="CGL325" s="169"/>
      <c r="CGM325" s="169"/>
      <c r="CGN325" s="169"/>
      <c r="CGO325" s="169"/>
      <c r="CGP325" s="169"/>
      <c r="CGQ325" s="169"/>
      <c r="CGR325" s="169"/>
      <c r="CGS325" s="169"/>
      <c r="CGT325" s="169"/>
      <c r="CGU325" s="169"/>
      <c r="CGV325" s="169"/>
      <c r="CGW325" s="169"/>
      <c r="CGX325" s="169"/>
      <c r="CGY325" s="169"/>
      <c r="CGZ325" s="169"/>
      <c r="CHA325" s="169"/>
      <c r="CHB325" s="169"/>
      <c r="CHC325" s="169"/>
      <c r="CHD325" s="169"/>
      <c r="CHE325" s="169"/>
      <c r="CHF325" s="169"/>
      <c r="CHG325" s="169"/>
      <c r="CHH325" s="169"/>
      <c r="CHI325" s="169"/>
      <c r="CHJ325" s="169"/>
      <c r="CHK325" s="169"/>
      <c r="CHL325" s="169"/>
      <c r="CHM325" s="169"/>
      <c r="CHN325" s="169"/>
      <c r="CHO325" s="169"/>
      <c r="CHP325" s="169"/>
      <c r="CHQ325" s="169"/>
      <c r="CHR325" s="169"/>
      <c r="CHS325" s="169"/>
      <c r="CHT325" s="169"/>
      <c r="CHU325" s="169"/>
      <c r="CHV325" s="169"/>
      <c r="CHW325" s="169"/>
      <c r="CHX325" s="169"/>
      <c r="CHY325" s="169"/>
      <c r="CHZ325" s="169"/>
      <c r="CIA325" s="169"/>
      <c r="CIB325" s="169"/>
      <c r="CIC325" s="169"/>
      <c r="CID325" s="169"/>
      <c r="CIE325" s="169"/>
      <c r="CIF325" s="169"/>
      <c r="CIG325" s="169"/>
      <c r="CIH325" s="169"/>
      <c r="CII325" s="169"/>
      <c r="CIJ325" s="169"/>
      <c r="CIK325" s="169"/>
      <c r="CIL325" s="169"/>
      <c r="CIM325" s="169"/>
      <c r="CIN325" s="169"/>
      <c r="CIO325" s="169"/>
      <c r="CIP325" s="169"/>
      <c r="CIQ325" s="169"/>
      <c r="CIR325" s="169"/>
      <c r="CIS325" s="169"/>
      <c r="CIT325" s="169"/>
      <c r="CIU325" s="169"/>
      <c r="CIV325" s="169"/>
      <c r="CIW325" s="169"/>
      <c r="CIX325" s="169"/>
      <c r="CIY325" s="169"/>
      <c r="CIZ325" s="169"/>
      <c r="CJA325" s="169"/>
      <c r="CJB325" s="169"/>
      <c r="CJC325" s="169"/>
      <c r="CJD325" s="169"/>
      <c r="CJE325" s="169"/>
      <c r="CJF325" s="169"/>
      <c r="CJG325" s="169"/>
      <c r="CJH325" s="169"/>
      <c r="CJI325" s="169"/>
      <c r="CJJ325" s="169"/>
      <c r="CJK325" s="169"/>
      <c r="CJL325" s="169"/>
      <c r="CJM325" s="169"/>
      <c r="CJN325" s="169"/>
      <c r="CJO325" s="169"/>
      <c r="CJP325" s="169"/>
      <c r="CJQ325" s="169"/>
      <c r="CJR325" s="169"/>
      <c r="CJS325" s="169"/>
      <c r="CJT325" s="169"/>
      <c r="CJU325" s="169"/>
      <c r="CJV325" s="169"/>
      <c r="CJW325" s="169"/>
      <c r="CJX325" s="169"/>
      <c r="CJY325" s="169"/>
      <c r="CJZ325" s="169"/>
      <c r="CKA325" s="169"/>
      <c r="CKB325" s="169"/>
      <c r="CKC325" s="169"/>
      <c r="CKD325" s="169"/>
      <c r="CKE325" s="169"/>
      <c r="CKF325" s="169"/>
      <c r="CKG325" s="169"/>
      <c r="CKH325" s="169"/>
      <c r="CKI325" s="169"/>
      <c r="CKJ325" s="169"/>
      <c r="CKK325" s="169"/>
      <c r="CKL325" s="169"/>
      <c r="CKM325" s="169"/>
      <c r="CKN325" s="169"/>
      <c r="CKO325" s="169"/>
      <c r="CKP325" s="169"/>
      <c r="CKQ325" s="169"/>
      <c r="CKR325" s="169"/>
      <c r="CKS325" s="169"/>
      <c r="CKT325" s="169"/>
      <c r="CKU325" s="169"/>
      <c r="CKV325" s="169"/>
      <c r="CKW325" s="169"/>
      <c r="CKX325" s="169"/>
      <c r="CKY325" s="169"/>
      <c r="CKZ325" s="169"/>
      <c r="CLA325" s="169"/>
      <c r="CLB325" s="169"/>
      <c r="CLC325" s="169"/>
      <c r="CLD325" s="169"/>
      <c r="CLE325" s="169"/>
      <c r="CLF325" s="169"/>
      <c r="CLG325" s="169"/>
      <c r="CLH325" s="169"/>
      <c r="CLI325" s="169"/>
      <c r="CLJ325" s="169"/>
      <c r="CLK325" s="169"/>
      <c r="CLL325" s="169"/>
      <c r="CLM325" s="169"/>
      <c r="CLN325" s="169"/>
      <c r="CLO325" s="169"/>
      <c r="CLP325" s="169"/>
      <c r="CLQ325" s="169"/>
      <c r="CLR325" s="169"/>
      <c r="CLS325" s="169"/>
      <c r="CLT325" s="169"/>
      <c r="CLU325" s="169"/>
      <c r="CLV325" s="169"/>
      <c r="CLW325" s="169"/>
      <c r="CLX325" s="169"/>
      <c r="CLY325" s="169"/>
      <c r="CLZ325" s="169"/>
      <c r="CMA325" s="169"/>
      <c r="CMB325" s="169"/>
      <c r="CMC325" s="169"/>
      <c r="CMD325" s="169"/>
      <c r="CME325" s="169"/>
      <c r="CMF325" s="169"/>
      <c r="CMG325" s="169"/>
      <c r="CMH325" s="169"/>
      <c r="CMI325" s="169"/>
      <c r="CMJ325" s="169"/>
      <c r="CMK325" s="169"/>
      <c r="CML325" s="169"/>
      <c r="CMM325" s="169"/>
      <c r="CMN325" s="169"/>
      <c r="CMO325" s="169"/>
      <c r="CMP325" s="169"/>
      <c r="CMQ325" s="169"/>
      <c r="CMR325" s="169"/>
      <c r="CMS325" s="169"/>
      <c r="CMT325" s="169"/>
      <c r="CMU325" s="169"/>
      <c r="CMV325" s="169"/>
      <c r="CMW325" s="169"/>
      <c r="CMX325" s="169"/>
      <c r="CMY325" s="169"/>
      <c r="CMZ325" s="169"/>
      <c r="CNA325" s="169"/>
      <c r="CNB325" s="169"/>
      <c r="CNC325" s="169"/>
      <c r="CND325" s="169"/>
      <c r="CNE325" s="169"/>
      <c r="CNF325" s="169"/>
      <c r="CNG325" s="169"/>
      <c r="CNH325" s="169"/>
      <c r="CNI325" s="169"/>
      <c r="CNJ325" s="169"/>
      <c r="CNK325" s="169"/>
      <c r="CNL325" s="169"/>
      <c r="CNM325" s="169"/>
      <c r="CNN325" s="169"/>
      <c r="CNO325" s="169"/>
      <c r="CNP325" s="169"/>
      <c r="CNQ325" s="169"/>
      <c r="CNR325" s="169"/>
      <c r="CNS325" s="169"/>
      <c r="CNT325" s="169"/>
      <c r="CNU325" s="169"/>
      <c r="CNV325" s="169"/>
      <c r="CNW325" s="169"/>
      <c r="CNX325" s="169"/>
      <c r="CNY325" s="169"/>
      <c r="CNZ325" s="169"/>
      <c r="COA325" s="169"/>
      <c r="COB325" s="169"/>
      <c r="COC325" s="169"/>
      <c r="COD325" s="169"/>
      <c r="COE325" s="169"/>
      <c r="COF325" s="169"/>
      <c r="COG325" s="169"/>
      <c r="COH325" s="169"/>
      <c r="COI325" s="169"/>
      <c r="COJ325" s="169"/>
      <c r="COK325" s="169"/>
      <c r="COL325" s="169"/>
      <c r="COM325" s="169"/>
      <c r="CON325" s="169"/>
      <c r="COO325" s="169"/>
      <c r="COP325" s="169"/>
      <c r="COQ325" s="169"/>
      <c r="COR325" s="169"/>
      <c r="COS325" s="169"/>
      <c r="COT325" s="169"/>
      <c r="COU325" s="169"/>
      <c r="COV325" s="169"/>
      <c r="COW325" s="169"/>
      <c r="COX325" s="169"/>
      <c r="COY325" s="169"/>
      <c r="COZ325" s="169"/>
      <c r="CPA325" s="169"/>
      <c r="CPB325" s="169"/>
      <c r="CPC325" s="169"/>
      <c r="CPD325" s="169"/>
      <c r="CPE325" s="169"/>
      <c r="CPF325" s="169"/>
      <c r="CPG325" s="169"/>
      <c r="CPH325" s="169"/>
      <c r="CPI325" s="169"/>
      <c r="CPJ325" s="169"/>
      <c r="CPK325" s="169"/>
      <c r="CPL325" s="169"/>
      <c r="CPM325" s="169"/>
      <c r="CPN325" s="169"/>
      <c r="CPO325" s="169"/>
      <c r="CPP325" s="169"/>
      <c r="CPQ325" s="169"/>
      <c r="CPR325" s="169"/>
      <c r="CPS325" s="169"/>
      <c r="CPT325" s="169"/>
      <c r="CPU325" s="169"/>
      <c r="CPV325" s="169"/>
      <c r="CPW325" s="169"/>
      <c r="CPX325" s="169"/>
      <c r="CPY325" s="169"/>
      <c r="CPZ325" s="169"/>
      <c r="CQA325" s="169"/>
      <c r="CQB325" s="169"/>
      <c r="CQC325" s="169"/>
      <c r="CQD325" s="169"/>
      <c r="CQE325" s="169"/>
      <c r="CQF325" s="169"/>
      <c r="CQG325" s="169"/>
      <c r="CQH325" s="169"/>
      <c r="CQI325" s="169"/>
      <c r="CQJ325" s="169"/>
      <c r="CQK325" s="169"/>
      <c r="CQL325" s="169"/>
      <c r="CQM325" s="169"/>
      <c r="CQN325" s="169"/>
      <c r="CQO325" s="169"/>
      <c r="CQP325" s="169"/>
      <c r="CQQ325" s="169"/>
      <c r="CQR325" s="169"/>
      <c r="CQS325" s="169"/>
      <c r="CQT325" s="169"/>
      <c r="CQU325" s="169"/>
      <c r="CQV325" s="169"/>
      <c r="CQW325" s="169"/>
      <c r="CQX325" s="169"/>
      <c r="CQY325" s="169"/>
      <c r="CQZ325" s="169"/>
      <c r="CRA325" s="169"/>
      <c r="CRB325" s="169"/>
      <c r="CRC325" s="169"/>
      <c r="CRD325" s="169"/>
      <c r="CRE325" s="169"/>
      <c r="CRF325" s="169"/>
      <c r="CRG325" s="169"/>
      <c r="CRH325" s="169"/>
      <c r="CRI325" s="169"/>
      <c r="CRJ325" s="169"/>
      <c r="CRK325" s="169"/>
      <c r="CRL325" s="169"/>
      <c r="CRM325" s="169"/>
      <c r="CRN325" s="169"/>
      <c r="CRO325" s="169"/>
      <c r="CRP325" s="169"/>
      <c r="CRQ325" s="169"/>
      <c r="CRR325" s="169"/>
      <c r="CRS325" s="169"/>
      <c r="CRT325" s="169"/>
      <c r="CRU325" s="169"/>
      <c r="CRV325" s="169"/>
      <c r="CRW325" s="169"/>
      <c r="CRX325" s="169"/>
      <c r="CRY325" s="169"/>
      <c r="CRZ325" s="169"/>
      <c r="CSA325" s="169"/>
      <c r="CSB325" s="169"/>
      <c r="CSC325" s="169"/>
      <c r="CSD325" s="169"/>
      <c r="CSE325" s="169"/>
      <c r="CSF325" s="169"/>
      <c r="CSG325" s="169"/>
      <c r="CSH325" s="169"/>
      <c r="CSI325" s="169"/>
      <c r="CSJ325" s="169"/>
      <c r="CSK325" s="169"/>
      <c r="CSL325" s="169"/>
      <c r="CSM325" s="169"/>
      <c r="CSN325" s="169"/>
      <c r="CSO325" s="169"/>
      <c r="CSP325" s="169"/>
      <c r="CSQ325" s="169"/>
      <c r="CSR325" s="169"/>
      <c r="CSS325" s="169"/>
      <c r="CST325" s="169"/>
      <c r="CSU325" s="169"/>
      <c r="CSV325" s="169"/>
      <c r="CSW325" s="169"/>
      <c r="CSX325" s="169"/>
      <c r="CSY325" s="169"/>
      <c r="CSZ325" s="169"/>
      <c r="CTA325" s="169"/>
      <c r="CTB325" s="169"/>
      <c r="CTC325" s="169"/>
      <c r="CTD325" s="169"/>
      <c r="CTE325" s="169"/>
      <c r="CTF325" s="169"/>
      <c r="CTG325" s="169"/>
      <c r="CTH325" s="169"/>
      <c r="CTI325" s="169"/>
      <c r="CTJ325" s="169"/>
      <c r="CTK325" s="169"/>
      <c r="CTL325" s="169"/>
      <c r="CTM325" s="169"/>
      <c r="CTN325" s="169"/>
      <c r="CTO325" s="169"/>
      <c r="CTP325" s="169"/>
      <c r="CTQ325" s="169"/>
      <c r="CTR325" s="169"/>
      <c r="CTS325" s="169"/>
      <c r="CTT325" s="169"/>
      <c r="CTU325" s="169"/>
      <c r="CTV325" s="169"/>
      <c r="CTW325" s="169"/>
      <c r="CTX325" s="169"/>
      <c r="CTY325" s="169"/>
      <c r="CTZ325" s="169"/>
      <c r="CUA325" s="169"/>
      <c r="CUB325" s="169"/>
      <c r="CUC325" s="169"/>
      <c r="CUD325" s="169"/>
      <c r="CUE325" s="169"/>
      <c r="CUF325" s="169"/>
      <c r="CUG325" s="169"/>
      <c r="CUH325" s="169"/>
      <c r="CUI325" s="169"/>
      <c r="CUJ325" s="169"/>
      <c r="CUK325" s="169"/>
      <c r="CUL325" s="169"/>
      <c r="CUM325" s="169"/>
      <c r="CUN325" s="169"/>
      <c r="CUO325" s="169"/>
      <c r="CUP325" s="169"/>
      <c r="CUQ325" s="169"/>
      <c r="CUR325" s="169"/>
      <c r="CUS325" s="169"/>
      <c r="CUT325" s="169"/>
      <c r="CUU325" s="169"/>
      <c r="CUV325" s="169"/>
      <c r="CUW325" s="169"/>
      <c r="CUX325" s="169"/>
      <c r="CUY325" s="169"/>
      <c r="CUZ325" s="169"/>
      <c r="CVA325" s="169"/>
      <c r="CVB325" s="169"/>
      <c r="CVC325" s="169"/>
      <c r="CVD325" s="169"/>
      <c r="CVE325" s="169"/>
      <c r="CVF325" s="169"/>
      <c r="CVG325" s="169"/>
      <c r="CVH325" s="169"/>
      <c r="CVI325" s="169"/>
      <c r="CVJ325" s="169"/>
      <c r="CVK325" s="169"/>
      <c r="CVL325" s="169"/>
      <c r="CVM325" s="169"/>
      <c r="CVN325" s="169"/>
      <c r="CVO325" s="169"/>
      <c r="CVP325" s="169"/>
      <c r="CVQ325" s="169"/>
      <c r="CVR325" s="169"/>
      <c r="CVS325" s="169"/>
      <c r="CVT325" s="169"/>
      <c r="CVU325" s="169"/>
      <c r="CVV325" s="169"/>
      <c r="CVW325" s="169"/>
      <c r="CVX325" s="169"/>
      <c r="CVY325" s="169"/>
      <c r="CVZ325" s="169"/>
      <c r="CWA325" s="169"/>
      <c r="CWB325" s="169"/>
      <c r="CWC325" s="169"/>
      <c r="CWD325" s="169"/>
      <c r="CWE325" s="169"/>
      <c r="CWF325" s="169"/>
      <c r="CWG325" s="169"/>
      <c r="CWH325" s="169"/>
      <c r="CWI325" s="169"/>
      <c r="CWJ325" s="169"/>
      <c r="CWK325" s="169"/>
      <c r="CWL325" s="169"/>
      <c r="CWM325" s="169"/>
      <c r="CWN325" s="169"/>
      <c r="CWO325" s="169"/>
      <c r="CWP325" s="169"/>
      <c r="CWQ325" s="169"/>
      <c r="CWR325" s="169"/>
      <c r="CWS325" s="169"/>
      <c r="CWT325" s="169"/>
      <c r="CWU325" s="169"/>
      <c r="CWV325" s="169"/>
      <c r="CWW325" s="169"/>
      <c r="CWX325" s="169"/>
      <c r="CWY325" s="169"/>
      <c r="CWZ325" s="169"/>
      <c r="CXA325" s="169"/>
      <c r="CXB325" s="169"/>
      <c r="CXC325" s="169"/>
      <c r="CXD325" s="169"/>
      <c r="CXE325" s="169"/>
      <c r="CXF325" s="169"/>
      <c r="CXG325" s="169"/>
      <c r="CXH325" s="169"/>
      <c r="CXI325" s="169"/>
      <c r="CXJ325" s="169"/>
      <c r="CXK325" s="169"/>
      <c r="CXL325" s="169"/>
      <c r="CXM325" s="169"/>
      <c r="CXN325" s="169"/>
      <c r="CXO325" s="169"/>
      <c r="CXP325" s="169"/>
      <c r="CXQ325" s="169"/>
      <c r="CXR325" s="169"/>
      <c r="CXS325" s="169"/>
      <c r="CXT325" s="169"/>
      <c r="CXU325" s="169"/>
      <c r="CXV325" s="169"/>
      <c r="CXW325" s="169"/>
      <c r="CXX325" s="169"/>
      <c r="CXY325" s="169"/>
      <c r="CXZ325" s="169"/>
      <c r="CYA325" s="169"/>
      <c r="CYB325" s="169"/>
      <c r="CYC325" s="169"/>
      <c r="CYD325" s="169"/>
      <c r="CYE325" s="169"/>
      <c r="CYF325" s="169"/>
      <c r="CYG325" s="169"/>
      <c r="CYH325" s="169"/>
      <c r="CYI325" s="169"/>
      <c r="CYJ325" s="169"/>
      <c r="CYK325" s="169"/>
      <c r="CYL325" s="169"/>
      <c r="CYM325" s="169"/>
      <c r="CYN325" s="169"/>
      <c r="CYO325" s="169"/>
      <c r="CYP325" s="169"/>
      <c r="CYQ325" s="169"/>
      <c r="CYR325" s="169"/>
      <c r="CYS325" s="169"/>
      <c r="CYT325" s="169"/>
      <c r="CYU325" s="169"/>
      <c r="CYV325" s="169"/>
      <c r="CYW325" s="169"/>
      <c r="CYX325" s="169"/>
      <c r="CYY325" s="169"/>
      <c r="CYZ325" s="169"/>
      <c r="CZA325" s="169"/>
      <c r="CZB325" s="169"/>
      <c r="CZC325" s="169"/>
      <c r="CZD325" s="169"/>
      <c r="CZE325" s="169"/>
      <c r="CZF325" s="169"/>
      <c r="CZG325" s="169"/>
      <c r="CZH325" s="169"/>
      <c r="CZI325" s="169"/>
      <c r="CZJ325" s="169"/>
      <c r="CZK325" s="169"/>
      <c r="CZL325" s="169"/>
      <c r="CZM325" s="169"/>
      <c r="CZN325" s="169"/>
      <c r="CZO325" s="169"/>
      <c r="CZP325" s="169"/>
      <c r="CZQ325" s="169"/>
      <c r="CZR325" s="169"/>
      <c r="CZS325" s="169"/>
      <c r="CZT325" s="169"/>
      <c r="CZU325" s="169"/>
      <c r="CZV325" s="169"/>
      <c r="CZW325" s="169"/>
      <c r="CZX325" s="169"/>
      <c r="CZY325" s="169"/>
      <c r="CZZ325" s="169"/>
      <c r="DAA325" s="169"/>
      <c r="DAB325" s="169"/>
      <c r="DAC325" s="169"/>
      <c r="DAD325" s="169"/>
      <c r="DAE325" s="169"/>
      <c r="DAF325" s="169"/>
      <c r="DAG325" s="169"/>
      <c r="DAH325" s="169"/>
      <c r="DAI325" s="169"/>
      <c r="DAJ325" s="169"/>
      <c r="DAK325" s="169"/>
      <c r="DAL325" s="169"/>
      <c r="DAM325" s="169"/>
      <c r="DAN325" s="169"/>
      <c r="DAO325" s="169"/>
      <c r="DAP325" s="169"/>
      <c r="DAQ325" s="169"/>
      <c r="DAR325" s="169"/>
      <c r="DAS325" s="169"/>
      <c r="DAT325" s="169"/>
      <c r="DAU325" s="169"/>
      <c r="DAV325" s="169"/>
      <c r="DAW325" s="169"/>
      <c r="DAX325" s="169"/>
      <c r="DAY325" s="169"/>
      <c r="DAZ325" s="169"/>
      <c r="DBA325" s="169"/>
      <c r="DBB325" s="169"/>
      <c r="DBC325" s="169"/>
      <c r="DBD325" s="169"/>
      <c r="DBE325" s="169"/>
      <c r="DBF325" s="169"/>
      <c r="DBG325" s="169"/>
      <c r="DBH325" s="169"/>
      <c r="DBI325" s="169"/>
      <c r="DBJ325" s="169"/>
      <c r="DBK325" s="169"/>
      <c r="DBL325" s="169"/>
      <c r="DBM325" s="169"/>
      <c r="DBN325" s="169"/>
      <c r="DBO325" s="169"/>
      <c r="DBP325" s="169"/>
      <c r="DBQ325" s="169"/>
      <c r="DBR325" s="169"/>
      <c r="DBS325" s="169"/>
      <c r="DBT325" s="169"/>
      <c r="DBU325" s="169"/>
      <c r="DBV325" s="169"/>
      <c r="DBW325" s="169"/>
      <c r="DBX325" s="169"/>
      <c r="DBY325" s="169"/>
      <c r="DBZ325" s="169"/>
      <c r="DCA325" s="169"/>
      <c r="DCB325" s="169"/>
      <c r="DCC325" s="169"/>
      <c r="DCD325" s="169"/>
      <c r="DCE325" s="169"/>
      <c r="DCF325" s="169"/>
      <c r="DCG325" s="169"/>
      <c r="DCH325" s="169"/>
      <c r="DCI325" s="169"/>
      <c r="DCJ325" s="169"/>
      <c r="DCK325" s="169"/>
      <c r="DCL325" s="169"/>
      <c r="DCM325" s="169"/>
      <c r="DCN325" s="169"/>
      <c r="DCO325" s="169"/>
      <c r="DCP325" s="169"/>
      <c r="DCQ325" s="169"/>
      <c r="DCR325" s="169"/>
      <c r="DCS325" s="169"/>
      <c r="DCT325" s="169"/>
      <c r="DCU325" s="169"/>
      <c r="DCV325" s="169"/>
      <c r="DCW325" s="169"/>
      <c r="DCX325" s="169"/>
      <c r="DCY325" s="169"/>
      <c r="DCZ325" s="169"/>
      <c r="DDA325" s="169"/>
      <c r="DDB325" s="169"/>
      <c r="DDC325" s="169"/>
      <c r="DDD325" s="169"/>
      <c r="DDE325" s="169"/>
      <c r="DDF325" s="169"/>
      <c r="DDG325" s="169"/>
      <c r="DDH325" s="169"/>
      <c r="DDI325" s="169"/>
      <c r="DDJ325" s="169"/>
      <c r="DDK325" s="169"/>
      <c r="DDL325" s="169"/>
      <c r="DDM325" s="169"/>
      <c r="DDN325" s="169"/>
      <c r="DDO325" s="169"/>
      <c r="DDP325" s="169"/>
      <c r="DDQ325" s="169"/>
      <c r="DDR325" s="169"/>
      <c r="DDS325" s="169"/>
      <c r="DDT325" s="169"/>
      <c r="DDU325" s="169"/>
      <c r="DDV325" s="169"/>
      <c r="DDW325" s="169"/>
      <c r="DDX325" s="169"/>
      <c r="DDY325" s="169"/>
      <c r="DDZ325" s="169"/>
      <c r="DEA325" s="169"/>
      <c r="DEB325" s="169"/>
      <c r="DEC325" s="169"/>
      <c r="DED325" s="169"/>
      <c r="DEE325" s="169"/>
      <c r="DEF325" s="169"/>
      <c r="DEG325" s="169"/>
      <c r="DEH325" s="169"/>
      <c r="DEI325" s="169"/>
      <c r="DEJ325" s="169"/>
      <c r="DEK325" s="169"/>
      <c r="DEL325" s="169"/>
      <c r="DEM325" s="169"/>
      <c r="DEN325" s="169"/>
      <c r="DEO325" s="169"/>
      <c r="DEP325" s="169"/>
      <c r="DEQ325" s="169"/>
      <c r="DER325" s="169"/>
      <c r="DES325" s="169"/>
      <c r="DET325" s="169"/>
      <c r="DEU325" s="169"/>
      <c r="DEV325" s="169"/>
      <c r="DEW325" s="169"/>
      <c r="DEX325" s="169"/>
      <c r="DEY325" s="169"/>
      <c r="DEZ325" s="169"/>
      <c r="DFA325" s="169"/>
      <c r="DFB325" s="169"/>
      <c r="DFC325" s="169"/>
      <c r="DFD325" s="169"/>
      <c r="DFE325" s="169"/>
      <c r="DFF325" s="169"/>
      <c r="DFG325" s="169"/>
      <c r="DFH325" s="169"/>
      <c r="DFI325" s="169"/>
      <c r="DFJ325" s="169"/>
      <c r="DFK325" s="169"/>
      <c r="DFL325" s="169"/>
      <c r="DFM325" s="169"/>
      <c r="DFN325" s="169"/>
      <c r="DFO325" s="169"/>
      <c r="DFP325" s="169"/>
      <c r="DFQ325" s="169"/>
      <c r="DFR325" s="169"/>
      <c r="DFS325" s="169"/>
      <c r="DFT325" s="169"/>
      <c r="DFU325" s="169"/>
      <c r="DFV325" s="169"/>
      <c r="DFW325" s="169"/>
      <c r="DFX325" s="169"/>
      <c r="DFY325" s="169"/>
      <c r="DFZ325" s="169"/>
      <c r="DGA325" s="169"/>
      <c r="DGB325" s="169"/>
      <c r="DGC325" s="169"/>
      <c r="DGD325" s="169"/>
      <c r="DGE325" s="169"/>
      <c r="DGF325" s="169"/>
      <c r="DGG325" s="169"/>
      <c r="DGH325" s="169"/>
      <c r="DGI325" s="169"/>
      <c r="DGJ325" s="169"/>
      <c r="DGK325" s="169"/>
      <c r="DGL325" s="169"/>
      <c r="DGM325" s="169"/>
      <c r="DGN325" s="169"/>
      <c r="DGO325" s="169"/>
      <c r="DGP325" s="169"/>
      <c r="DGQ325" s="169"/>
      <c r="DGR325" s="169"/>
      <c r="DGS325" s="169"/>
      <c r="DGT325" s="169"/>
      <c r="DGU325" s="169"/>
      <c r="DGV325" s="169"/>
      <c r="DGW325" s="169"/>
      <c r="DGX325" s="169"/>
      <c r="DGY325" s="169"/>
      <c r="DGZ325" s="169"/>
      <c r="DHA325" s="169"/>
      <c r="DHB325" s="169"/>
      <c r="DHC325" s="169"/>
      <c r="DHD325" s="169"/>
      <c r="DHE325" s="169"/>
      <c r="DHF325" s="169"/>
      <c r="DHG325" s="169"/>
      <c r="DHH325" s="169"/>
      <c r="DHI325" s="169"/>
      <c r="DHJ325" s="169"/>
      <c r="DHK325" s="169"/>
      <c r="DHL325" s="169"/>
      <c r="DHM325" s="169"/>
      <c r="DHN325" s="169"/>
      <c r="DHO325" s="169"/>
      <c r="DHP325" s="169"/>
      <c r="DHQ325" s="169"/>
      <c r="DHR325" s="169"/>
      <c r="DHS325" s="169"/>
      <c r="DHT325" s="169"/>
      <c r="DHU325" s="169"/>
      <c r="DHV325" s="169"/>
      <c r="DHW325" s="169"/>
      <c r="DHX325" s="169"/>
      <c r="DHY325" s="169"/>
      <c r="DHZ325" s="169"/>
      <c r="DIA325" s="169"/>
      <c r="DIB325" s="169"/>
      <c r="DIC325" s="169"/>
      <c r="DID325" s="169"/>
      <c r="DIE325" s="169"/>
      <c r="DIF325" s="169"/>
      <c r="DIG325" s="169"/>
      <c r="DIH325" s="169"/>
      <c r="DII325" s="169"/>
      <c r="DIJ325" s="169"/>
      <c r="DIK325" s="169"/>
      <c r="DIL325" s="169"/>
      <c r="DIM325" s="169"/>
      <c r="DIN325" s="169"/>
      <c r="DIO325" s="169"/>
      <c r="DIP325" s="169"/>
      <c r="DIQ325" s="169"/>
      <c r="DIR325" s="169"/>
      <c r="DIS325" s="169"/>
      <c r="DIT325" s="169"/>
      <c r="DIU325" s="169"/>
      <c r="DIV325" s="169"/>
      <c r="DIW325" s="169"/>
      <c r="DIX325" s="169"/>
      <c r="DIY325" s="169"/>
      <c r="DIZ325" s="169"/>
      <c r="DJA325" s="169"/>
      <c r="DJB325" s="169"/>
      <c r="DJC325" s="169"/>
      <c r="DJD325" s="169"/>
      <c r="DJE325" s="169"/>
      <c r="DJF325" s="169"/>
      <c r="DJG325" s="169"/>
      <c r="DJH325" s="169"/>
      <c r="DJI325" s="169"/>
      <c r="DJJ325" s="169"/>
      <c r="DJK325" s="169"/>
      <c r="DJL325" s="169"/>
      <c r="DJM325" s="169"/>
      <c r="DJN325" s="169"/>
      <c r="DJO325" s="169"/>
      <c r="DJP325" s="169"/>
      <c r="DJQ325" s="169"/>
      <c r="DJR325" s="169"/>
      <c r="DJS325" s="169"/>
      <c r="DJT325" s="169"/>
      <c r="DJU325" s="169"/>
      <c r="DJV325" s="169"/>
      <c r="DJW325" s="169"/>
      <c r="DJX325" s="169"/>
      <c r="DJY325" s="169"/>
      <c r="DJZ325" s="169"/>
      <c r="DKA325" s="169"/>
      <c r="DKB325" s="169"/>
      <c r="DKC325" s="169"/>
      <c r="DKD325" s="169"/>
      <c r="DKE325" s="169"/>
      <c r="DKF325" s="169"/>
      <c r="DKG325" s="169"/>
      <c r="DKH325" s="169"/>
      <c r="DKI325" s="169"/>
      <c r="DKJ325" s="169"/>
      <c r="DKK325" s="169"/>
      <c r="DKL325" s="169"/>
      <c r="DKM325" s="169"/>
      <c r="DKN325" s="169"/>
      <c r="DKO325" s="169"/>
      <c r="DKP325" s="169"/>
      <c r="DKQ325" s="169"/>
      <c r="DKR325" s="169"/>
      <c r="DKS325" s="169"/>
      <c r="DKT325" s="169"/>
      <c r="DKU325" s="169"/>
      <c r="DKV325" s="169"/>
      <c r="DKW325" s="169"/>
      <c r="DKX325" s="169"/>
      <c r="DKY325" s="169"/>
      <c r="DKZ325" s="169"/>
      <c r="DLA325" s="169"/>
      <c r="DLB325" s="169"/>
      <c r="DLC325" s="169"/>
      <c r="DLD325" s="169"/>
      <c r="DLE325" s="169"/>
      <c r="DLF325" s="169"/>
      <c r="DLG325" s="169"/>
      <c r="DLH325" s="169"/>
      <c r="DLI325" s="169"/>
      <c r="DLJ325" s="169"/>
      <c r="DLK325" s="169"/>
      <c r="DLL325" s="169"/>
      <c r="DLM325" s="169"/>
      <c r="DLN325" s="169"/>
      <c r="DLO325" s="169"/>
      <c r="DLP325" s="169"/>
      <c r="DLQ325" s="169"/>
      <c r="DLR325" s="169"/>
      <c r="DLS325" s="169"/>
      <c r="DLT325" s="169"/>
      <c r="DLU325" s="169"/>
      <c r="DLV325" s="169"/>
      <c r="DLW325" s="169"/>
      <c r="DLX325" s="169"/>
      <c r="DLY325" s="169"/>
      <c r="DLZ325" s="169"/>
      <c r="DMA325" s="169"/>
      <c r="DMB325" s="169"/>
      <c r="DMC325" s="169"/>
      <c r="DMD325" s="169"/>
      <c r="DME325" s="169"/>
      <c r="DMF325" s="169"/>
      <c r="DMG325" s="169"/>
      <c r="DMH325" s="169"/>
      <c r="DMI325" s="169"/>
      <c r="DMJ325" s="169"/>
      <c r="DMK325" s="169"/>
      <c r="DML325" s="169"/>
      <c r="DMM325" s="169"/>
      <c r="DMN325" s="169"/>
      <c r="DMO325" s="169"/>
      <c r="DMP325" s="169"/>
      <c r="DMQ325" s="169"/>
      <c r="DMR325" s="169"/>
      <c r="DMS325" s="169"/>
      <c r="DMT325" s="169"/>
      <c r="DMU325" s="169"/>
      <c r="DMV325" s="169"/>
      <c r="DMW325" s="169"/>
      <c r="DMX325" s="169"/>
      <c r="DMY325" s="169"/>
      <c r="DMZ325" s="169"/>
      <c r="DNA325" s="169"/>
      <c r="DNB325" s="169"/>
      <c r="DNC325" s="169"/>
      <c r="DND325" s="169"/>
      <c r="DNE325" s="169"/>
      <c r="DNF325" s="169"/>
      <c r="DNG325" s="169"/>
      <c r="DNH325" s="169"/>
      <c r="DNI325" s="169"/>
      <c r="DNJ325" s="169"/>
      <c r="DNK325" s="169"/>
      <c r="DNL325" s="169"/>
      <c r="DNM325" s="169"/>
      <c r="DNN325" s="169"/>
      <c r="DNO325" s="169"/>
      <c r="DNP325" s="169"/>
      <c r="DNQ325" s="169"/>
      <c r="DNR325" s="169"/>
      <c r="DNS325" s="169"/>
      <c r="DNT325" s="169"/>
      <c r="DNU325" s="169"/>
      <c r="DNV325" s="169"/>
      <c r="DNW325" s="169"/>
      <c r="DNX325" s="169"/>
      <c r="DNY325" s="169"/>
      <c r="DNZ325" s="169"/>
      <c r="DOA325" s="169"/>
      <c r="DOB325" s="169"/>
      <c r="DOC325" s="169"/>
      <c r="DOD325" s="169"/>
      <c r="DOE325" s="169"/>
      <c r="DOF325" s="169"/>
      <c r="DOG325" s="169"/>
      <c r="DOH325" s="169"/>
      <c r="DOI325" s="169"/>
      <c r="DOJ325" s="169"/>
      <c r="DOK325" s="169"/>
      <c r="DOL325" s="169"/>
      <c r="DOM325" s="169"/>
      <c r="DON325" s="169"/>
      <c r="DOO325" s="169"/>
      <c r="DOP325" s="169"/>
      <c r="DOQ325" s="169"/>
      <c r="DOR325" s="169"/>
      <c r="DOS325" s="169"/>
      <c r="DOT325" s="169"/>
      <c r="DOU325" s="169"/>
      <c r="DOV325" s="169"/>
      <c r="DOW325" s="169"/>
      <c r="DOX325" s="169"/>
      <c r="DOY325" s="169"/>
      <c r="DOZ325" s="169"/>
      <c r="DPA325" s="169"/>
      <c r="DPB325" s="169"/>
      <c r="DPC325" s="169"/>
      <c r="DPD325" s="169"/>
      <c r="DPE325" s="169"/>
      <c r="DPF325" s="169"/>
      <c r="DPG325" s="169"/>
      <c r="DPH325" s="169"/>
      <c r="DPI325" s="169"/>
      <c r="DPJ325" s="169"/>
      <c r="DPK325" s="169"/>
      <c r="DPL325" s="169"/>
      <c r="DPM325" s="169"/>
      <c r="DPN325" s="169"/>
      <c r="DPO325" s="169"/>
      <c r="DPP325" s="169"/>
      <c r="DPQ325" s="169"/>
      <c r="DPR325" s="169"/>
      <c r="DPS325" s="169"/>
      <c r="DPT325" s="169"/>
      <c r="DPU325" s="169"/>
      <c r="DPV325" s="169"/>
      <c r="DPW325" s="169"/>
      <c r="DPX325" s="169"/>
      <c r="DPY325" s="169"/>
      <c r="DPZ325" s="169"/>
      <c r="DQA325" s="169"/>
      <c r="DQB325" s="169"/>
      <c r="DQC325" s="169"/>
      <c r="DQD325" s="169"/>
      <c r="DQE325" s="169"/>
      <c r="DQF325" s="169"/>
      <c r="DQG325" s="169"/>
      <c r="DQH325" s="169"/>
      <c r="DQI325" s="169"/>
      <c r="DQJ325" s="169"/>
      <c r="DQK325" s="169"/>
      <c r="DQL325" s="169"/>
      <c r="DQM325" s="169"/>
      <c r="DQN325" s="169"/>
      <c r="DQO325" s="169"/>
      <c r="DQP325" s="169"/>
      <c r="DQQ325" s="169"/>
      <c r="DQR325" s="169"/>
      <c r="DQS325" s="169"/>
      <c r="DQT325" s="169"/>
      <c r="DQU325" s="169"/>
      <c r="DQV325" s="169"/>
      <c r="DQW325" s="169"/>
      <c r="DQX325" s="169"/>
      <c r="DQY325" s="169"/>
      <c r="DQZ325" s="169"/>
      <c r="DRA325" s="169"/>
      <c r="DRB325" s="169"/>
      <c r="DRC325" s="169"/>
      <c r="DRD325" s="169"/>
      <c r="DRE325" s="169"/>
      <c r="DRF325" s="169"/>
      <c r="DRG325" s="169"/>
      <c r="DRH325" s="169"/>
      <c r="DRI325" s="169"/>
      <c r="DRJ325" s="169"/>
      <c r="DRK325" s="169"/>
      <c r="DRL325" s="169"/>
      <c r="DRM325" s="169"/>
      <c r="DRN325" s="169"/>
      <c r="DRO325" s="169"/>
      <c r="DRP325" s="169"/>
      <c r="DRQ325" s="169"/>
      <c r="DRR325" s="169"/>
      <c r="DRS325" s="169"/>
      <c r="DRT325" s="169"/>
      <c r="DRU325" s="169"/>
      <c r="DRV325" s="169"/>
      <c r="DRW325" s="169"/>
      <c r="DRX325" s="169"/>
      <c r="DRY325" s="169"/>
      <c r="DRZ325" s="169"/>
      <c r="DSA325" s="169"/>
      <c r="DSB325" s="169"/>
      <c r="DSC325" s="169"/>
      <c r="DSD325" s="169"/>
      <c r="DSE325" s="169"/>
      <c r="DSF325" s="169"/>
      <c r="DSG325" s="169"/>
      <c r="DSH325" s="169"/>
      <c r="DSI325" s="169"/>
      <c r="DSJ325" s="169"/>
      <c r="DSK325" s="169"/>
      <c r="DSL325" s="169"/>
      <c r="DSM325" s="169"/>
      <c r="DSN325" s="169"/>
      <c r="DSO325" s="169"/>
      <c r="DSP325" s="169"/>
      <c r="DSQ325" s="169"/>
      <c r="DSR325" s="169"/>
      <c r="DSS325" s="169"/>
      <c r="DST325" s="169"/>
      <c r="DSU325" s="169"/>
      <c r="DSV325" s="169"/>
      <c r="DSW325" s="169"/>
      <c r="DSX325" s="169"/>
      <c r="DSY325" s="169"/>
      <c r="DSZ325" s="169"/>
      <c r="DTA325" s="169"/>
      <c r="DTB325" s="169"/>
      <c r="DTC325" s="169"/>
      <c r="DTD325" s="169"/>
      <c r="DTE325" s="169"/>
      <c r="DTF325" s="169"/>
      <c r="DTG325" s="169"/>
      <c r="DTH325" s="169"/>
      <c r="DTI325" s="169"/>
      <c r="DTJ325" s="169"/>
      <c r="DTK325" s="169"/>
      <c r="DTL325" s="169"/>
      <c r="DTM325" s="169"/>
      <c r="DTN325" s="169"/>
      <c r="DTO325" s="169"/>
      <c r="DTP325" s="169"/>
      <c r="DTQ325" s="169"/>
      <c r="DTR325" s="169"/>
      <c r="DTS325" s="169"/>
      <c r="DTT325" s="169"/>
      <c r="DTU325" s="169"/>
      <c r="DTV325" s="169"/>
      <c r="DTW325" s="169"/>
      <c r="DTX325" s="169"/>
      <c r="DTY325" s="169"/>
      <c r="DTZ325" s="169"/>
      <c r="DUA325" s="169"/>
      <c r="DUB325" s="169"/>
      <c r="DUC325" s="169"/>
      <c r="DUD325" s="169"/>
      <c r="DUE325" s="169"/>
      <c r="DUF325" s="169"/>
      <c r="DUG325" s="169"/>
      <c r="DUH325" s="169"/>
      <c r="DUI325" s="169"/>
      <c r="DUJ325" s="169"/>
      <c r="DUK325" s="169"/>
      <c r="DUL325" s="169"/>
      <c r="DUM325" s="169"/>
      <c r="DUN325" s="169"/>
      <c r="DUO325" s="169"/>
      <c r="DUP325" s="169"/>
      <c r="DUQ325" s="169"/>
      <c r="DUR325" s="169"/>
      <c r="DUS325" s="169"/>
      <c r="DUT325" s="169"/>
      <c r="DUU325" s="169"/>
      <c r="DUV325" s="169"/>
      <c r="DUW325" s="169"/>
      <c r="DUX325" s="169"/>
      <c r="DUY325" s="169"/>
      <c r="DUZ325" s="169"/>
      <c r="DVA325" s="169"/>
      <c r="DVB325" s="169"/>
      <c r="DVC325" s="169"/>
      <c r="DVD325" s="169"/>
      <c r="DVE325" s="169"/>
      <c r="DVF325" s="169"/>
      <c r="DVG325" s="169"/>
      <c r="DVH325" s="169"/>
      <c r="DVI325" s="169"/>
      <c r="DVJ325" s="169"/>
      <c r="DVK325" s="169"/>
      <c r="DVL325" s="169"/>
      <c r="DVM325" s="169"/>
      <c r="DVN325" s="169"/>
      <c r="DVO325" s="169"/>
      <c r="DVP325" s="169"/>
      <c r="DVQ325" s="169"/>
      <c r="DVR325" s="169"/>
      <c r="DVS325" s="169"/>
      <c r="DVT325" s="169"/>
      <c r="DVU325" s="169"/>
      <c r="DVV325" s="169"/>
      <c r="DVW325" s="169"/>
      <c r="DVX325" s="169"/>
      <c r="DVY325" s="169"/>
      <c r="DVZ325" s="169"/>
      <c r="DWA325" s="169"/>
      <c r="DWB325" s="169"/>
      <c r="DWC325" s="169"/>
      <c r="DWD325" s="169"/>
      <c r="DWE325" s="169"/>
      <c r="DWF325" s="169"/>
      <c r="DWG325" s="169"/>
      <c r="DWH325" s="169"/>
      <c r="DWI325" s="169"/>
      <c r="DWJ325" s="169"/>
      <c r="DWK325" s="169"/>
      <c r="DWL325" s="169"/>
      <c r="DWM325" s="169"/>
      <c r="DWN325" s="169"/>
      <c r="DWO325" s="169"/>
      <c r="DWP325" s="169"/>
      <c r="DWQ325" s="169"/>
      <c r="DWR325" s="169"/>
      <c r="DWS325" s="169"/>
      <c r="DWT325" s="169"/>
      <c r="DWU325" s="169"/>
      <c r="DWV325" s="169"/>
      <c r="DWW325" s="169"/>
      <c r="DWX325" s="169"/>
      <c r="DWY325" s="169"/>
      <c r="DWZ325" s="169"/>
      <c r="DXA325" s="169"/>
      <c r="DXB325" s="169"/>
      <c r="DXC325" s="169"/>
      <c r="DXD325" s="169"/>
      <c r="DXE325" s="169"/>
      <c r="DXF325" s="169"/>
      <c r="DXG325" s="169"/>
      <c r="DXH325" s="169"/>
      <c r="DXI325" s="169"/>
      <c r="DXJ325" s="169"/>
      <c r="DXK325" s="169"/>
      <c r="DXL325" s="169"/>
      <c r="DXM325" s="169"/>
      <c r="DXN325" s="169"/>
      <c r="DXO325" s="169"/>
      <c r="DXP325" s="169"/>
      <c r="DXQ325" s="169"/>
      <c r="DXR325" s="169"/>
      <c r="DXS325" s="169"/>
      <c r="DXT325" s="169"/>
      <c r="DXU325" s="169"/>
      <c r="DXV325" s="169"/>
      <c r="DXW325" s="169"/>
      <c r="DXX325" s="169"/>
      <c r="DXY325" s="169"/>
      <c r="DXZ325" s="169"/>
      <c r="DYA325" s="169"/>
      <c r="DYB325" s="169"/>
      <c r="DYC325" s="169"/>
      <c r="DYD325" s="169"/>
      <c r="DYE325" s="169"/>
      <c r="DYF325" s="169"/>
      <c r="DYG325" s="169"/>
      <c r="DYH325" s="169"/>
      <c r="DYI325" s="169"/>
      <c r="DYJ325" s="169"/>
      <c r="DYK325" s="169"/>
      <c r="DYL325" s="169"/>
      <c r="DYM325" s="169"/>
      <c r="DYN325" s="169"/>
      <c r="DYO325" s="169"/>
      <c r="DYP325" s="169"/>
      <c r="DYQ325" s="169"/>
      <c r="DYR325" s="169"/>
      <c r="DYS325" s="169"/>
      <c r="DYT325" s="169"/>
      <c r="DYU325" s="169"/>
      <c r="DYV325" s="169"/>
      <c r="DYW325" s="169"/>
      <c r="DYX325" s="169"/>
      <c r="DYY325" s="169"/>
      <c r="DYZ325" s="169"/>
      <c r="DZA325" s="169"/>
      <c r="DZB325" s="169"/>
      <c r="DZC325" s="169"/>
      <c r="DZD325" s="169"/>
      <c r="DZE325" s="169"/>
      <c r="DZF325" s="169"/>
      <c r="DZG325" s="169"/>
      <c r="DZH325" s="169"/>
      <c r="DZI325" s="169"/>
      <c r="DZJ325" s="169"/>
      <c r="DZK325" s="169"/>
      <c r="DZL325" s="169"/>
      <c r="DZM325" s="169"/>
      <c r="DZN325" s="169"/>
      <c r="DZO325" s="169"/>
      <c r="DZP325" s="169"/>
      <c r="DZQ325" s="169"/>
      <c r="DZR325" s="169"/>
      <c r="DZS325" s="169"/>
      <c r="DZT325" s="169"/>
      <c r="DZU325" s="169"/>
      <c r="DZV325" s="169"/>
      <c r="DZW325" s="169"/>
      <c r="DZX325" s="169"/>
      <c r="DZY325" s="169"/>
      <c r="DZZ325" s="169"/>
      <c r="EAA325" s="169"/>
      <c r="EAB325" s="169"/>
      <c r="EAC325" s="169"/>
      <c r="EAD325" s="169"/>
      <c r="EAE325" s="169"/>
      <c r="EAF325" s="169"/>
      <c r="EAG325" s="169"/>
      <c r="EAH325" s="169"/>
      <c r="EAI325" s="169"/>
      <c r="EAJ325" s="169"/>
      <c r="EAK325" s="169"/>
      <c r="EAL325" s="169"/>
      <c r="EAM325" s="169"/>
      <c r="EAN325" s="169"/>
      <c r="EAO325" s="169"/>
      <c r="EAP325" s="169"/>
      <c r="EAQ325" s="169"/>
      <c r="EAR325" s="169"/>
      <c r="EAS325" s="169"/>
      <c r="EAT325" s="169"/>
      <c r="EAU325" s="169"/>
      <c r="EAV325" s="169"/>
      <c r="EAW325" s="169"/>
      <c r="EAX325" s="169"/>
      <c r="EAY325" s="169"/>
      <c r="EAZ325" s="169"/>
      <c r="EBA325" s="169"/>
      <c r="EBB325" s="169"/>
      <c r="EBC325" s="169"/>
      <c r="EBD325" s="169"/>
      <c r="EBE325" s="169"/>
      <c r="EBF325" s="169"/>
      <c r="EBG325" s="169"/>
      <c r="EBH325" s="169"/>
      <c r="EBI325" s="169"/>
      <c r="EBJ325" s="169"/>
      <c r="EBK325" s="169"/>
      <c r="EBL325" s="169"/>
      <c r="EBM325" s="169"/>
      <c r="EBN325" s="169"/>
      <c r="EBO325" s="169"/>
      <c r="EBP325" s="169"/>
      <c r="EBQ325" s="169"/>
      <c r="EBR325" s="169"/>
      <c r="EBS325" s="169"/>
      <c r="EBT325" s="169"/>
      <c r="EBU325" s="169"/>
      <c r="EBV325" s="169"/>
      <c r="EBW325" s="169"/>
      <c r="EBX325" s="169"/>
      <c r="EBY325" s="169"/>
      <c r="EBZ325" s="169"/>
      <c r="ECA325" s="169"/>
      <c r="ECB325" s="169"/>
      <c r="ECC325" s="169"/>
      <c r="ECD325" s="169"/>
      <c r="ECE325" s="169"/>
      <c r="ECF325" s="169"/>
      <c r="ECG325" s="169"/>
      <c r="ECH325" s="169"/>
      <c r="ECI325" s="169"/>
      <c r="ECJ325" s="169"/>
      <c r="ECK325" s="169"/>
      <c r="ECL325" s="169"/>
      <c r="ECM325" s="169"/>
      <c r="ECN325" s="169"/>
      <c r="ECO325" s="169"/>
      <c r="ECP325" s="169"/>
      <c r="ECQ325" s="169"/>
      <c r="ECR325" s="169"/>
      <c r="ECS325" s="169"/>
      <c r="ECT325" s="169"/>
      <c r="ECU325" s="169"/>
      <c r="ECV325" s="169"/>
      <c r="ECW325" s="169"/>
      <c r="ECX325" s="169"/>
      <c r="ECY325" s="169"/>
      <c r="ECZ325" s="169"/>
      <c r="EDA325" s="169"/>
      <c r="EDB325" s="169"/>
      <c r="EDC325" s="169"/>
      <c r="EDD325" s="169"/>
      <c r="EDE325" s="169"/>
      <c r="EDF325" s="169"/>
      <c r="EDG325" s="169"/>
      <c r="EDH325" s="169"/>
      <c r="EDI325" s="169"/>
      <c r="EDJ325" s="169"/>
      <c r="EDK325" s="169"/>
      <c r="EDL325" s="169"/>
      <c r="EDM325" s="169"/>
      <c r="EDN325" s="169"/>
      <c r="EDO325" s="169"/>
      <c r="EDP325" s="169"/>
      <c r="EDQ325" s="169"/>
      <c r="EDR325" s="169"/>
      <c r="EDS325" s="169"/>
      <c r="EDT325" s="169"/>
      <c r="EDU325" s="169"/>
      <c r="EDV325" s="169"/>
      <c r="EDW325" s="169"/>
      <c r="EDX325" s="169"/>
      <c r="EDY325" s="169"/>
      <c r="EDZ325" s="169"/>
      <c r="EEA325" s="169"/>
      <c r="EEB325" s="169"/>
      <c r="EEC325" s="169"/>
      <c r="EED325" s="169"/>
      <c r="EEE325" s="169"/>
      <c r="EEF325" s="169"/>
      <c r="EEG325" s="169"/>
      <c r="EEH325" s="169"/>
      <c r="EEI325" s="169"/>
      <c r="EEJ325" s="169"/>
      <c r="EEK325" s="169"/>
      <c r="EEL325" s="169"/>
      <c r="EEM325" s="169"/>
      <c r="EEN325" s="169"/>
      <c r="EEO325" s="169"/>
      <c r="EEP325" s="169"/>
      <c r="EEQ325" s="169"/>
      <c r="EER325" s="169"/>
      <c r="EES325" s="169"/>
      <c r="EET325" s="169"/>
      <c r="EEU325" s="169"/>
      <c r="EEV325" s="169"/>
      <c r="EEW325" s="169"/>
      <c r="EEX325" s="169"/>
      <c r="EEY325" s="169"/>
      <c r="EEZ325" s="169"/>
      <c r="EFA325" s="169"/>
      <c r="EFB325" s="169"/>
      <c r="EFC325" s="169"/>
      <c r="EFD325" s="169"/>
      <c r="EFE325" s="169"/>
      <c r="EFF325" s="169"/>
      <c r="EFG325" s="169"/>
      <c r="EFH325" s="169"/>
      <c r="EFI325" s="169"/>
      <c r="EFJ325" s="169"/>
      <c r="EFK325" s="169"/>
      <c r="EFL325" s="169"/>
      <c r="EFM325" s="169"/>
      <c r="EFN325" s="169"/>
      <c r="EFO325" s="169"/>
      <c r="EFP325" s="169"/>
      <c r="EFQ325" s="169"/>
      <c r="EFR325" s="169"/>
      <c r="EFS325" s="169"/>
      <c r="EFT325" s="169"/>
      <c r="EFU325" s="169"/>
      <c r="EFV325" s="169"/>
      <c r="EFW325" s="169"/>
      <c r="EFX325" s="169"/>
      <c r="EFY325" s="169"/>
      <c r="EFZ325" s="169"/>
      <c r="EGA325" s="169"/>
      <c r="EGB325" s="169"/>
      <c r="EGC325" s="169"/>
      <c r="EGD325" s="169"/>
      <c r="EGE325" s="169"/>
      <c r="EGF325" s="169"/>
      <c r="EGG325" s="169"/>
      <c r="EGH325" s="169"/>
      <c r="EGI325" s="169"/>
      <c r="EGJ325" s="169"/>
      <c r="EGK325" s="169"/>
      <c r="EGL325" s="169"/>
      <c r="EGM325" s="169"/>
      <c r="EGN325" s="169"/>
      <c r="EGO325" s="169"/>
      <c r="EGP325" s="169"/>
      <c r="EGQ325" s="169"/>
      <c r="EGR325" s="169"/>
      <c r="EGS325" s="169"/>
      <c r="EGT325" s="169"/>
      <c r="EGU325" s="169"/>
      <c r="EGV325" s="169"/>
      <c r="EGW325" s="169"/>
      <c r="EGX325" s="169"/>
      <c r="EGY325" s="169"/>
      <c r="EGZ325" s="169"/>
      <c r="EHA325" s="169"/>
      <c r="EHB325" s="169"/>
      <c r="EHC325" s="169"/>
      <c r="EHD325" s="169"/>
      <c r="EHE325" s="169"/>
      <c r="EHF325" s="169"/>
      <c r="EHG325" s="169"/>
      <c r="EHH325" s="169"/>
      <c r="EHI325" s="169"/>
      <c r="EHJ325" s="169"/>
      <c r="EHK325" s="169"/>
      <c r="EHL325" s="169"/>
      <c r="EHM325" s="169"/>
      <c r="EHN325" s="169"/>
      <c r="EHO325" s="169"/>
      <c r="EHP325" s="169"/>
      <c r="EHQ325" s="169"/>
      <c r="EHR325" s="169"/>
      <c r="EHS325" s="169"/>
      <c r="EHT325" s="169"/>
      <c r="EHU325" s="169"/>
      <c r="EHV325" s="169"/>
      <c r="EHW325" s="169"/>
      <c r="EHX325" s="169"/>
      <c r="EHY325" s="169"/>
      <c r="EHZ325" s="169"/>
      <c r="EIA325" s="169"/>
      <c r="EIB325" s="169"/>
      <c r="EIC325" s="169"/>
      <c r="EID325" s="169"/>
      <c r="EIE325" s="169"/>
      <c r="EIF325" s="169"/>
      <c r="EIG325" s="169"/>
      <c r="EIH325" s="169"/>
      <c r="EII325" s="169"/>
      <c r="EIJ325" s="169"/>
      <c r="EIK325" s="169"/>
      <c r="EIL325" s="169"/>
      <c r="EIM325" s="169"/>
      <c r="EIN325" s="169"/>
      <c r="EIO325" s="169"/>
      <c r="EIP325" s="169"/>
      <c r="EIQ325" s="169"/>
      <c r="EIR325" s="169"/>
      <c r="EIS325" s="169"/>
      <c r="EIT325" s="169"/>
      <c r="EIU325" s="169"/>
      <c r="EIV325" s="169"/>
      <c r="EIW325" s="169"/>
      <c r="EIX325" s="169"/>
      <c r="EIY325" s="169"/>
      <c r="EIZ325" s="169"/>
      <c r="EJA325" s="169"/>
      <c r="EJB325" s="169"/>
      <c r="EJC325" s="169"/>
      <c r="EJD325" s="169"/>
      <c r="EJE325" s="169"/>
      <c r="EJF325" s="169"/>
      <c r="EJG325" s="169"/>
      <c r="EJH325" s="169"/>
      <c r="EJI325" s="169"/>
      <c r="EJJ325" s="169"/>
      <c r="EJK325" s="169"/>
      <c r="EJL325" s="169"/>
      <c r="EJM325" s="169"/>
      <c r="EJN325" s="169"/>
      <c r="EJO325" s="169"/>
      <c r="EJP325" s="169"/>
      <c r="EJQ325" s="169"/>
      <c r="EJR325" s="169"/>
      <c r="EJS325" s="169"/>
      <c r="EJT325" s="169"/>
      <c r="EJU325" s="169"/>
      <c r="EJV325" s="169"/>
      <c r="EJW325" s="169"/>
      <c r="EJX325" s="169"/>
      <c r="EJY325" s="169"/>
      <c r="EJZ325" s="169"/>
      <c r="EKA325" s="169"/>
      <c r="EKB325" s="169"/>
      <c r="EKC325" s="169"/>
      <c r="EKD325" s="169"/>
      <c r="EKE325" s="169"/>
      <c r="EKF325" s="169"/>
      <c r="EKG325" s="169"/>
      <c r="EKH325" s="169"/>
      <c r="EKI325" s="169"/>
      <c r="EKJ325" s="169"/>
      <c r="EKK325" s="169"/>
      <c r="EKL325" s="169"/>
      <c r="EKM325" s="169"/>
      <c r="EKN325" s="169"/>
      <c r="EKO325" s="169"/>
      <c r="EKP325" s="169"/>
      <c r="EKQ325" s="169"/>
      <c r="EKR325" s="169"/>
      <c r="EKS325" s="169"/>
      <c r="EKT325" s="169"/>
      <c r="EKU325" s="169"/>
      <c r="EKV325" s="169"/>
      <c r="EKW325" s="169"/>
      <c r="EKX325" s="169"/>
      <c r="EKY325" s="169"/>
      <c r="EKZ325" s="169"/>
      <c r="ELA325" s="169"/>
      <c r="ELB325" s="169"/>
      <c r="ELC325" s="169"/>
      <c r="ELD325" s="169"/>
      <c r="ELE325" s="169"/>
      <c r="ELF325" s="169"/>
      <c r="ELG325" s="169"/>
      <c r="ELH325" s="169"/>
      <c r="ELI325" s="169"/>
      <c r="ELJ325" s="169"/>
      <c r="ELK325" s="169"/>
      <c r="ELL325" s="169"/>
      <c r="ELM325" s="169"/>
      <c r="ELN325" s="169"/>
      <c r="ELO325" s="169"/>
      <c r="ELP325" s="169"/>
      <c r="ELQ325" s="169"/>
      <c r="ELR325" s="169"/>
      <c r="ELS325" s="169"/>
      <c r="ELT325" s="169"/>
      <c r="ELU325" s="169"/>
      <c r="ELV325" s="169"/>
      <c r="ELW325" s="169"/>
      <c r="ELX325" s="169"/>
      <c r="ELY325" s="169"/>
      <c r="ELZ325" s="169"/>
      <c r="EMA325" s="169"/>
      <c r="EMB325" s="169"/>
      <c r="EMC325" s="169"/>
      <c r="EMD325" s="169"/>
      <c r="EME325" s="169"/>
      <c r="EMF325" s="169"/>
      <c r="EMG325" s="169"/>
      <c r="EMH325" s="169"/>
      <c r="EMI325" s="169"/>
      <c r="EMJ325" s="169"/>
      <c r="EMK325" s="169"/>
      <c r="EML325" s="169"/>
      <c r="EMM325" s="169"/>
      <c r="EMN325" s="169"/>
      <c r="EMO325" s="169"/>
      <c r="EMP325" s="169"/>
      <c r="EMQ325" s="169"/>
      <c r="EMR325" s="169"/>
      <c r="EMS325" s="169"/>
      <c r="EMT325" s="169"/>
      <c r="EMU325" s="169"/>
      <c r="EMV325" s="169"/>
      <c r="EMW325" s="169"/>
      <c r="EMX325" s="169"/>
      <c r="EMY325" s="169"/>
      <c r="EMZ325" s="169"/>
      <c r="ENA325" s="169"/>
      <c r="ENB325" s="169"/>
      <c r="ENC325" s="169"/>
      <c r="END325" s="169"/>
      <c r="ENE325" s="169"/>
      <c r="ENF325" s="169"/>
      <c r="ENG325" s="169"/>
      <c r="ENH325" s="169"/>
      <c r="ENI325" s="169"/>
      <c r="ENJ325" s="169"/>
      <c r="ENK325" s="169"/>
      <c r="ENL325" s="169"/>
      <c r="ENM325" s="169"/>
      <c r="ENN325" s="169"/>
      <c r="ENO325" s="169"/>
      <c r="ENP325" s="169"/>
      <c r="ENQ325" s="169"/>
      <c r="ENR325" s="169"/>
      <c r="ENS325" s="169"/>
      <c r="ENT325" s="169"/>
      <c r="ENU325" s="169"/>
      <c r="ENV325" s="169"/>
      <c r="ENW325" s="169"/>
      <c r="ENX325" s="169"/>
      <c r="ENY325" s="169"/>
      <c r="ENZ325" s="169"/>
      <c r="EOA325" s="169"/>
      <c r="EOB325" s="169"/>
      <c r="EOC325" s="169"/>
      <c r="EOD325" s="169"/>
      <c r="EOE325" s="169"/>
      <c r="EOF325" s="169"/>
      <c r="EOG325" s="169"/>
      <c r="EOH325" s="169"/>
      <c r="EOI325" s="169"/>
      <c r="EOJ325" s="169"/>
      <c r="EOK325" s="169"/>
      <c r="EOL325" s="169"/>
      <c r="EOM325" s="169"/>
      <c r="EON325" s="169"/>
      <c r="EOO325" s="169"/>
      <c r="EOP325" s="169"/>
      <c r="EOQ325" s="169"/>
      <c r="EOR325" s="169"/>
      <c r="EOS325" s="169"/>
      <c r="EOT325" s="169"/>
      <c r="EOU325" s="169"/>
      <c r="EOV325" s="169"/>
      <c r="EOW325" s="169"/>
      <c r="EOX325" s="169"/>
      <c r="EOY325" s="169"/>
      <c r="EOZ325" s="169"/>
      <c r="EPA325" s="169"/>
      <c r="EPB325" s="169"/>
      <c r="EPC325" s="169"/>
      <c r="EPD325" s="169"/>
      <c r="EPE325" s="169"/>
      <c r="EPF325" s="169"/>
      <c r="EPG325" s="169"/>
      <c r="EPH325" s="169"/>
      <c r="EPI325" s="169"/>
      <c r="EPJ325" s="169"/>
      <c r="EPK325" s="169"/>
      <c r="EPL325" s="169"/>
      <c r="EPM325" s="169"/>
      <c r="EPN325" s="169"/>
      <c r="EPO325" s="169"/>
      <c r="EPP325" s="169"/>
      <c r="EPQ325" s="169"/>
      <c r="EPR325" s="169"/>
      <c r="EPS325" s="169"/>
      <c r="EPT325" s="169"/>
      <c r="EPU325" s="169"/>
      <c r="EPV325" s="169"/>
      <c r="EPW325" s="169"/>
      <c r="EPX325" s="169"/>
      <c r="EPY325" s="169"/>
      <c r="EPZ325" s="169"/>
      <c r="EQA325" s="169"/>
      <c r="EQB325" s="169"/>
      <c r="EQC325" s="169"/>
      <c r="EQD325" s="169"/>
      <c r="EQE325" s="169"/>
      <c r="EQF325" s="169"/>
      <c r="EQG325" s="169"/>
      <c r="EQH325" s="169"/>
      <c r="EQI325" s="169"/>
      <c r="EQJ325" s="169"/>
      <c r="EQK325" s="169"/>
      <c r="EQL325" s="169"/>
      <c r="EQM325" s="169"/>
      <c r="EQN325" s="169"/>
      <c r="EQO325" s="169"/>
      <c r="EQP325" s="169"/>
      <c r="EQQ325" s="169"/>
      <c r="EQR325" s="169"/>
      <c r="EQS325" s="169"/>
      <c r="EQT325" s="169"/>
      <c r="EQU325" s="169"/>
      <c r="EQV325" s="169"/>
      <c r="EQW325" s="169"/>
      <c r="EQX325" s="169"/>
      <c r="EQY325" s="169"/>
      <c r="EQZ325" s="169"/>
      <c r="ERA325" s="169"/>
      <c r="ERB325" s="169"/>
      <c r="ERC325" s="169"/>
      <c r="ERD325" s="169"/>
      <c r="ERE325" s="169"/>
      <c r="ERF325" s="169"/>
      <c r="ERG325" s="169"/>
      <c r="ERH325" s="169"/>
      <c r="ERI325" s="169"/>
      <c r="ERJ325" s="169"/>
      <c r="ERK325" s="169"/>
      <c r="ERL325" s="169"/>
      <c r="ERM325" s="169"/>
      <c r="ERN325" s="169"/>
      <c r="ERO325" s="169"/>
      <c r="ERP325" s="169"/>
      <c r="ERQ325" s="169"/>
      <c r="ERR325" s="169"/>
      <c r="ERS325" s="169"/>
      <c r="ERT325" s="169"/>
      <c r="ERU325" s="169"/>
      <c r="ERV325" s="169"/>
      <c r="ERW325" s="169"/>
      <c r="ERX325" s="169"/>
      <c r="ERY325" s="169"/>
      <c r="ERZ325" s="169"/>
      <c r="ESA325" s="169"/>
      <c r="ESB325" s="169"/>
      <c r="ESC325" s="169"/>
      <c r="ESD325" s="169"/>
      <c r="ESE325" s="169"/>
      <c r="ESF325" s="169"/>
      <c r="ESG325" s="169"/>
      <c r="ESH325" s="169"/>
      <c r="ESI325" s="169"/>
      <c r="ESJ325" s="169"/>
      <c r="ESK325" s="169"/>
      <c r="ESL325" s="169"/>
      <c r="ESM325" s="169"/>
      <c r="ESN325" s="169"/>
      <c r="ESO325" s="169"/>
      <c r="ESP325" s="169"/>
      <c r="ESQ325" s="169"/>
      <c r="ESR325" s="169"/>
      <c r="ESS325" s="169"/>
      <c r="EST325" s="169"/>
      <c r="ESU325" s="169"/>
      <c r="ESV325" s="169"/>
      <c r="ESW325" s="169"/>
      <c r="ESX325" s="169"/>
      <c r="ESY325" s="169"/>
      <c r="ESZ325" s="169"/>
      <c r="ETA325" s="169"/>
      <c r="ETB325" s="169"/>
      <c r="ETC325" s="169"/>
      <c r="ETD325" s="169"/>
      <c r="ETE325" s="169"/>
      <c r="ETF325" s="169"/>
      <c r="ETG325" s="169"/>
      <c r="ETH325" s="169"/>
      <c r="ETI325" s="169"/>
      <c r="ETJ325" s="169"/>
      <c r="ETK325" s="169"/>
      <c r="ETL325" s="169"/>
      <c r="ETM325" s="169"/>
      <c r="ETN325" s="169"/>
      <c r="ETO325" s="169"/>
      <c r="ETP325" s="169"/>
      <c r="ETQ325" s="169"/>
      <c r="ETR325" s="169"/>
      <c r="ETS325" s="169"/>
      <c r="ETT325" s="169"/>
      <c r="ETU325" s="169"/>
      <c r="ETV325" s="169"/>
      <c r="ETW325" s="169"/>
      <c r="ETX325" s="169"/>
      <c r="ETY325" s="169"/>
      <c r="ETZ325" s="169"/>
      <c r="EUA325" s="169"/>
      <c r="EUB325" s="169"/>
      <c r="EUC325" s="169"/>
      <c r="EUD325" s="169"/>
      <c r="EUE325" s="169"/>
      <c r="EUF325" s="169"/>
      <c r="EUG325" s="169"/>
      <c r="EUH325" s="169"/>
      <c r="EUI325" s="169"/>
      <c r="EUJ325" s="169"/>
      <c r="EUK325" s="169"/>
      <c r="EUL325" s="169"/>
      <c r="EUM325" s="169"/>
      <c r="EUN325" s="169"/>
      <c r="EUO325" s="169"/>
      <c r="EUP325" s="169"/>
      <c r="EUQ325" s="169"/>
      <c r="EUR325" s="169"/>
      <c r="EUS325" s="169"/>
      <c r="EUT325" s="169"/>
      <c r="EUU325" s="169"/>
      <c r="EUV325" s="169"/>
      <c r="EUW325" s="169"/>
      <c r="EUX325" s="169"/>
      <c r="EUY325" s="169"/>
      <c r="EUZ325" s="169"/>
      <c r="EVA325" s="169"/>
      <c r="EVB325" s="169"/>
      <c r="EVC325" s="169"/>
      <c r="EVD325" s="169"/>
      <c r="EVE325" s="169"/>
      <c r="EVF325" s="169"/>
      <c r="EVG325" s="169"/>
      <c r="EVH325" s="169"/>
      <c r="EVI325" s="169"/>
      <c r="EVJ325" s="169"/>
      <c r="EVK325" s="169"/>
      <c r="EVL325" s="169"/>
      <c r="EVM325" s="169"/>
      <c r="EVN325" s="169"/>
      <c r="EVO325" s="169"/>
      <c r="EVP325" s="169"/>
      <c r="EVQ325" s="169"/>
      <c r="EVR325" s="169"/>
      <c r="EVS325" s="169"/>
      <c r="EVT325" s="169"/>
      <c r="EVU325" s="169"/>
      <c r="EVV325" s="169"/>
      <c r="EVW325" s="169"/>
      <c r="EVX325" s="169"/>
      <c r="EVY325" s="169"/>
      <c r="EVZ325" s="169"/>
      <c r="EWA325" s="169"/>
      <c r="EWB325" s="169"/>
      <c r="EWC325" s="169"/>
      <c r="EWD325" s="169"/>
      <c r="EWE325" s="169"/>
      <c r="EWF325" s="169"/>
      <c r="EWG325" s="169"/>
      <c r="EWH325" s="169"/>
      <c r="EWI325" s="169"/>
      <c r="EWJ325" s="169"/>
      <c r="EWK325" s="169"/>
      <c r="EWL325" s="169"/>
      <c r="EWM325" s="169"/>
      <c r="EWN325" s="169"/>
      <c r="EWO325" s="169"/>
      <c r="EWP325" s="169"/>
      <c r="EWQ325" s="169"/>
      <c r="EWR325" s="169"/>
      <c r="EWS325" s="169"/>
      <c r="EWT325" s="169"/>
      <c r="EWU325" s="169"/>
      <c r="EWV325" s="169"/>
      <c r="EWW325" s="169"/>
      <c r="EWX325" s="169"/>
      <c r="EWY325" s="169"/>
      <c r="EWZ325" s="169"/>
      <c r="EXA325" s="169"/>
      <c r="EXB325" s="169"/>
      <c r="EXC325" s="169"/>
      <c r="EXD325" s="169"/>
      <c r="EXE325" s="169"/>
      <c r="EXF325" s="169"/>
      <c r="EXG325" s="169"/>
      <c r="EXH325" s="169"/>
      <c r="EXI325" s="169"/>
      <c r="EXJ325" s="169"/>
      <c r="EXK325" s="169"/>
      <c r="EXL325" s="169"/>
      <c r="EXM325" s="169"/>
      <c r="EXN325" s="169"/>
      <c r="EXO325" s="169"/>
      <c r="EXP325" s="169"/>
      <c r="EXQ325" s="169"/>
      <c r="EXR325" s="169"/>
      <c r="EXS325" s="169"/>
      <c r="EXT325" s="169"/>
      <c r="EXU325" s="169"/>
      <c r="EXV325" s="169"/>
      <c r="EXW325" s="169"/>
      <c r="EXX325" s="169"/>
      <c r="EXY325" s="169"/>
      <c r="EXZ325" s="169"/>
      <c r="EYA325" s="169"/>
      <c r="EYB325" s="169"/>
      <c r="EYC325" s="169"/>
      <c r="EYD325" s="169"/>
      <c r="EYE325" s="169"/>
      <c r="EYF325" s="169"/>
      <c r="EYG325" s="169"/>
      <c r="EYH325" s="169"/>
      <c r="EYI325" s="169"/>
      <c r="EYJ325" s="169"/>
      <c r="EYK325" s="169"/>
      <c r="EYL325" s="169"/>
      <c r="EYM325" s="169"/>
      <c r="EYN325" s="169"/>
      <c r="EYO325" s="169"/>
      <c r="EYP325" s="169"/>
      <c r="EYQ325" s="169"/>
      <c r="EYR325" s="169"/>
      <c r="EYS325" s="169"/>
      <c r="EYT325" s="169"/>
      <c r="EYU325" s="169"/>
      <c r="EYV325" s="169"/>
      <c r="EYW325" s="169"/>
      <c r="EYX325" s="169"/>
      <c r="EYY325" s="169"/>
      <c r="EYZ325" s="169"/>
      <c r="EZA325" s="169"/>
      <c r="EZB325" s="169"/>
      <c r="EZC325" s="169"/>
      <c r="EZD325" s="169"/>
      <c r="EZE325" s="169"/>
      <c r="EZF325" s="169"/>
      <c r="EZG325" s="169"/>
      <c r="EZH325" s="169"/>
      <c r="EZI325" s="169"/>
      <c r="EZJ325" s="169"/>
      <c r="EZK325" s="169"/>
      <c r="EZL325" s="169"/>
      <c r="EZM325" s="169"/>
      <c r="EZN325" s="169"/>
      <c r="EZO325" s="169"/>
      <c r="EZP325" s="169"/>
      <c r="EZQ325" s="169"/>
      <c r="EZR325" s="169"/>
      <c r="EZS325" s="169"/>
      <c r="EZT325" s="169"/>
      <c r="EZU325" s="169"/>
      <c r="EZV325" s="169"/>
      <c r="EZW325" s="169"/>
      <c r="EZX325" s="169"/>
      <c r="EZY325" s="169"/>
      <c r="EZZ325" s="169"/>
      <c r="FAA325" s="169"/>
      <c r="FAB325" s="169"/>
      <c r="FAC325" s="169"/>
      <c r="FAD325" s="169"/>
      <c r="FAE325" s="169"/>
      <c r="FAF325" s="169"/>
      <c r="FAG325" s="169"/>
      <c r="FAH325" s="169"/>
      <c r="FAI325" s="169"/>
      <c r="FAJ325" s="169"/>
      <c r="FAK325" s="169"/>
      <c r="FAL325" s="169"/>
      <c r="FAM325" s="169"/>
      <c r="FAN325" s="169"/>
      <c r="FAO325" s="169"/>
      <c r="FAP325" s="169"/>
      <c r="FAQ325" s="169"/>
      <c r="FAR325" s="169"/>
      <c r="FAS325" s="169"/>
      <c r="FAT325" s="169"/>
      <c r="FAU325" s="169"/>
      <c r="FAV325" s="169"/>
      <c r="FAW325" s="169"/>
      <c r="FAX325" s="169"/>
      <c r="FAY325" s="169"/>
      <c r="FAZ325" s="169"/>
      <c r="FBA325" s="169"/>
      <c r="FBB325" s="169"/>
      <c r="FBC325" s="169"/>
      <c r="FBD325" s="169"/>
      <c r="FBE325" s="169"/>
      <c r="FBF325" s="169"/>
      <c r="FBG325" s="169"/>
      <c r="FBH325" s="169"/>
      <c r="FBI325" s="169"/>
      <c r="FBJ325" s="169"/>
      <c r="FBK325" s="169"/>
      <c r="FBL325" s="169"/>
      <c r="FBM325" s="169"/>
      <c r="FBN325" s="169"/>
      <c r="FBO325" s="169"/>
      <c r="FBP325" s="169"/>
      <c r="FBQ325" s="169"/>
      <c r="FBR325" s="169"/>
      <c r="FBS325" s="169"/>
      <c r="FBT325" s="169"/>
      <c r="FBU325" s="169"/>
      <c r="FBV325" s="169"/>
      <c r="FBW325" s="169"/>
      <c r="FBX325" s="169"/>
      <c r="FBY325" s="169"/>
      <c r="FBZ325" s="169"/>
      <c r="FCA325" s="169"/>
      <c r="FCB325" s="169"/>
      <c r="FCC325" s="169"/>
      <c r="FCD325" s="169"/>
      <c r="FCE325" s="169"/>
      <c r="FCF325" s="169"/>
      <c r="FCG325" s="169"/>
      <c r="FCH325" s="169"/>
      <c r="FCI325" s="169"/>
      <c r="FCJ325" s="169"/>
      <c r="FCK325" s="169"/>
      <c r="FCL325" s="169"/>
      <c r="FCM325" s="169"/>
      <c r="FCN325" s="169"/>
      <c r="FCO325" s="169"/>
      <c r="FCP325" s="169"/>
      <c r="FCQ325" s="169"/>
      <c r="FCR325" s="169"/>
      <c r="FCS325" s="169"/>
      <c r="FCT325" s="169"/>
      <c r="FCU325" s="169"/>
      <c r="FCV325" s="169"/>
      <c r="FCW325" s="169"/>
      <c r="FCX325" s="169"/>
      <c r="FCY325" s="169"/>
      <c r="FCZ325" s="169"/>
      <c r="FDA325" s="169"/>
      <c r="FDB325" s="169"/>
      <c r="FDC325" s="169"/>
      <c r="FDD325" s="169"/>
      <c r="FDE325" s="169"/>
      <c r="FDF325" s="169"/>
      <c r="FDG325" s="169"/>
      <c r="FDH325" s="169"/>
      <c r="FDI325" s="169"/>
      <c r="FDJ325" s="169"/>
      <c r="FDK325" s="169"/>
      <c r="FDL325" s="169"/>
      <c r="FDM325" s="169"/>
      <c r="FDN325" s="169"/>
      <c r="FDO325" s="169"/>
      <c r="FDP325" s="169"/>
      <c r="FDQ325" s="169"/>
      <c r="FDR325" s="169"/>
      <c r="FDS325" s="169"/>
      <c r="FDT325" s="169"/>
      <c r="FDU325" s="169"/>
      <c r="FDV325" s="169"/>
      <c r="FDW325" s="169"/>
      <c r="FDX325" s="169"/>
      <c r="FDY325" s="169"/>
      <c r="FDZ325" s="169"/>
      <c r="FEA325" s="169"/>
      <c r="FEB325" s="169"/>
      <c r="FEC325" s="169"/>
      <c r="FED325" s="169"/>
      <c r="FEE325" s="169"/>
      <c r="FEF325" s="169"/>
      <c r="FEG325" s="169"/>
      <c r="FEH325" s="169"/>
      <c r="FEI325" s="169"/>
      <c r="FEJ325" s="169"/>
      <c r="FEK325" s="169"/>
      <c r="FEL325" s="169"/>
      <c r="FEM325" s="169"/>
      <c r="FEN325" s="169"/>
      <c r="FEO325" s="169"/>
      <c r="FEP325" s="169"/>
      <c r="FEQ325" s="169"/>
      <c r="FER325" s="169"/>
      <c r="FES325" s="169"/>
      <c r="FET325" s="169"/>
      <c r="FEU325" s="169"/>
      <c r="FEV325" s="169"/>
      <c r="FEW325" s="169"/>
      <c r="FEX325" s="169"/>
      <c r="FEY325" s="169"/>
      <c r="FEZ325" s="169"/>
      <c r="FFA325" s="169"/>
      <c r="FFB325" s="169"/>
      <c r="FFC325" s="169"/>
      <c r="FFD325" s="169"/>
      <c r="FFE325" s="169"/>
      <c r="FFF325" s="169"/>
      <c r="FFG325" s="169"/>
      <c r="FFH325" s="169"/>
      <c r="FFI325" s="169"/>
      <c r="FFJ325" s="169"/>
      <c r="FFK325" s="169"/>
      <c r="FFL325" s="169"/>
      <c r="FFM325" s="169"/>
      <c r="FFN325" s="169"/>
      <c r="FFO325" s="169"/>
      <c r="FFP325" s="169"/>
      <c r="FFQ325" s="169"/>
      <c r="FFR325" s="169"/>
      <c r="FFS325" s="169"/>
      <c r="FFT325" s="169"/>
      <c r="FFU325" s="169"/>
      <c r="FFV325" s="169"/>
      <c r="FFW325" s="169"/>
      <c r="FFX325" s="169"/>
      <c r="FFY325" s="169"/>
      <c r="FFZ325" s="169"/>
      <c r="FGA325" s="169"/>
      <c r="FGB325" s="169"/>
      <c r="FGC325" s="169"/>
      <c r="FGD325" s="169"/>
      <c r="FGE325" s="169"/>
      <c r="FGF325" s="169"/>
      <c r="FGG325" s="169"/>
      <c r="FGH325" s="169"/>
      <c r="FGI325" s="169"/>
      <c r="FGJ325" s="169"/>
      <c r="FGK325" s="169"/>
      <c r="FGL325" s="169"/>
      <c r="FGM325" s="169"/>
      <c r="FGN325" s="169"/>
      <c r="FGO325" s="169"/>
      <c r="FGP325" s="169"/>
      <c r="FGQ325" s="169"/>
      <c r="FGR325" s="169"/>
      <c r="FGS325" s="169"/>
      <c r="FGT325" s="169"/>
      <c r="FGU325" s="169"/>
      <c r="FGV325" s="169"/>
      <c r="FGW325" s="169"/>
      <c r="FGX325" s="169"/>
      <c r="FGY325" s="169"/>
      <c r="FGZ325" s="169"/>
      <c r="FHA325" s="169"/>
      <c r="FHB325" s="169"/>
      <c r="FHC325" s="169"/>
      <c r="FHD325" s="169"/>
      <c r="FHE325" s="169"/>
      <c r="FHF325" s="169"/>
      <c r="FHG325" s="169"/>
      <c r="FHH325" s="169"/>
      <c r="FHI325" s="169"/>
      <c r="FHJ325" s="169"/>
      <c r="FHK325" s="169"/>
      <c r="FHL325" s="169"/>
      <c r="FHM325" s="169"/>
      <c r="FHN325" s="169"/>
      <c r="FHO325" s="169"/>
      <c r="FHP325" s="169"/>
      <c r="FHQ325" s="169"/>
      <c r="FHR325" s="169"/>
      <c r="FHS325" s="169"/>
      <c r="FHT325" s="169"/>
      <c r="FHU325" s="169"/>
      <c r="FHV325" s="169"/>
      <c r="FHW325" s="169"/>
      <c r="FHX325" s="169"/>
      <c r="FHY325" s="169"/>
      <c r="FHZ325" s="169"/>
      <c r="FIA325" s="169"/>
      <c r="FIB325" s="169"/>
      <c r="FIC325" s="169"/>
      <c r="FID325" s="169"/>
      <c r="FIE325" s="169"/>
      <c r="FIF325" s="169"/>
      <c r="FIG325" s="169"/>
      <c r="FIH325" s="169"/>
      <c r="FII325" s="169"/>
      <c r="FIJ325" s="169"/>
      <c r="FIK325" s="169"/>
      <c r="FIL325" s="169"/>
      <c r="FIM325" s="169"/>
      <c r="FIN325" s="169"/>
      <c r="FIO325" s="169"/>
      <c r="FIP325" s="169"/>
      <c r="FIQ325" s="169"/>
      <c r="FIR325" s="169"/>
      <c r="FIS325" s="169"/>
      <c r="FIT325" s="169"/>
      <c r="FIU325" s="169"/>
      <c r="FIV325" s="169"/>
      <c r="FIW325" s="169"/>
      <c r="FIX325" s="169"/>
      <c r="FIY325" s="169"/>
      <c r="FIZ325" s="169"/>
      <c r="FJA325" s="169"/>
      <c r="FJB325" s="169"/>
      <c r="FJC325" s="169"/>
      <c r="FJD325" s="169"/>
      <c r="FJE325" s="169"/>
      <c r="FJF325" s="169"/>
      <c r="FJG325" s="169"/>
      <c r="FJH325" s="169"/>
      <c r="FJI325" s="169"/>
      <c r="FJJ325" s="169"/>
      <c r="FJK325" s="169"/>
      <c r="FJL325" s="169"/>
      <c r="FJM325" s="169"/>
      <c r="FJN325" s="169"/>
      <c r="FJO325" s="169"/>
      <c r="FJP325" s="169"/>
      <c r="FJQ325" s="169"/>
      <c r="FJR325" s="169"/>
      <c r="FJS325" s="169"/>
      <c r="FJT325" s="169"/>
      <c r="FJU325" s="169"/>
      <c r="FJV325" s="169"/>
      <c r="FJW325" s="169"/>
      <c r="FJX325" s="169"/>
      <c r="FJY325" s="169"/>
      <c r="FJZ325" s="169"/>
      <c r="FKA325" s="169"/>
      <c r="FKB325" s="169"/>
      <c r="FKC325" s="169"/>
      <c r="FKD325" s="169"/>
      <c r="FKE325" s="169"/>
      <c r="FKF325" s="169"/>
      <c r="FKG325" s="169"/>
      <c r="FKH325" s="169"/>
      <c r="FKI325" s="169"/>
      <c r="FKJ325" s="169"/>
      <c r="FKK325" s="169"/>
      <c r="FKL325" s="169"/>
      <c r="FKM325" s="169"/>
      <c r="FKN325" s="169"/>
      <c r="FKO325" s="169"/>
      <c r="FKP325" s="169"/>
      <c r="FKQ325" s="169"/>
      <c r="FKR325" s="169"/>
      <c r="FKS325" s="169"/>
      <c r="FKT325" s="169"/>
      <c r="FKU325" s="169"/>
      <c r="FKV325" s="169"/>
      <c r="FKW325" s="169"/>
      <c r="FKX325" s="169"/>
      <c r="FKY325" s="169"/>
      <c r="FKZ325" s="169"/>
      <c r="FLA325" s="169"/>
      <c r="FLB325" s="169"/>
      <c r="FLC325" s="169"/>
      <c r="FLD325" s="169"/>
      <c r="FLE325" s="169"/>
      <c r="FLF325" s="169"/>
      <c r="FLG325" s="169"/>
      <c r="FLH325" s="169"/>
      <c r="FLI325" s="169"/>
      <c r="FLJ325" s="169"/>
      <c r="FLK325" s="169"/>
      <c r="FLL325" s="169"/>
      <c r="FLM325" s="169"/>
      <c r="FLN325" s="169"/>
      <c r="FLO325" s="169"/>
      <c r="FLP325" s="169"/>
      <c r="FLQ325" s="169"/>
      <c r="FLR325" s="169"/>
      <c r="FLS325" s="169"/>
      <c r="FLT325" s="169"/>
      <c r="FLU325" s="169"/>
      <c r="FLV325" s="169"/>
      <c r="FLW325" s="169"/>
      <c r="FLX325" s="169"/>
      <c r="FLY325" s="169"/>
      <c r="FLZ325" s="169"/>
      <c r="FMA325" s="169"/>
      <c r="FMB325" s="169"/>
      <c r="FMC325" s="169"/>
      <c r="FMD325" s="169"/>
      <c r="FME325" s="169"/>
      <c r="FMF325" s="169"/>
      <c r="FMG325" s="169"/>
      <c r="FMH325" s="169"/>
      <c r="FMI325" s="169"/>
      <c r="FMJ325" s="169"/>
      <c r="FMK325" s="169"/>
      <c r="FML325" s="169"/>
      <c r="FMM325" s="169"/>
      <c r="FMN325" s="169"/>
      <c r="FMO325" s="169"/>
      <c r="FMP325" s="169"/>
      <c r="FMQ325" s="169"/>
      <c r="FMR325" s="169"/>
      <c r="FMS325" s="169"/>
      <c r="FMT325" s="169"/>
      <c r="FMU325" s="169"/>
      <c r="FMV325" s="169"/>
      <c r="FMW325" s="169"/>
      <c r="FMX325" s="169"/>
      <c r="FMY325" s="169"/>
      <c r="FMZ325" s="169"/>
      <c r="FNA325" s="169"/>
      <c r="FNB325" s="169"/>
      <c r="FNC325" s="169"/>
      <c r="FND325" s="169"/>
      <c r="FNE325" s="169"/>
      <c r="FNF325" s="169"/>
      <c r="FNG325" s="169"/>
      <c r="FNH325" s="169"/>
      <c r="FNI325" s="169"/>
      <c r="FNJ325" s="169"/>
      <c r="FNK325" s="169"/>
      <c r="FNL325" s="169"/>
      <c r="FNM325" s="169"/>
      <c r="FNN325" s="169"/>
      <c r="FNO325" s="169"/>
      <c r="FNP325" s="169"/>
      <c r="FNQ325" s="169"/>
      <c r="FNR325" s="169"/>
      <c r="FNS325" s="169"/>
      <c r="FNT325" s="169"/>
      <c r="FNU325" s="169"/>
      <c r="FNV325" s="169"/>
      <c r="FNW325" s="169"/>
      <c r="FNX325" s="169"/>
      <c r="FNY325" s="169"/>
      <c r="FNZ325" s="169"/>
      <c r="FOA325" s="169"/>
      <c r="FOB325" s="169"/>
      <c r="FOC325" s="169"/>
      <c r="FOD325" s="169"/>
      <c r="FOE325" s="169"/>
      <c r="FOF325" s="169"/>
      <c r="FOG325" s="169"/>
      <c r="FOH325" s="169"/>
      <c r="FOI325" s="169"/>
      <c r="FOJ325" s="169"/>
      <c r="FOK325" s="169"/>
      <c r="FOL325" s="169"/>
      <c r="FOM325" s="169"/>
      <c r="FON325" s="169"/>
      <c r="FOO325" s="169"/>
      <c r="FOP325" s="169"/>
      <c r="FOQ325" s="169"/>
      <c r="FOR325" s="169"/>
      <c r="FOS325" s="169"/>
      <c r="FOT325" s="169"/>
      <c r="FOU325" s="169"/>
      <c r="FOV325" s="169"/>
      <c r="FOW325" s="169"/>
      <c r="FOX325" s="169"/>
      <c r="FOY325" s="169"/>
      <c r="FOZ325" s="169"/>
      <c r="FPA325" s="169"/>
      <c r="FPB325" s="169"/>
      <c r="FPC325" s="169"/>
      <c r="FPD325" s="169"/>
      <c r="FPE325" s="169"/>
      <c r="FPF325" s="169"/>
      <c r="FPG325" s="169"/>
      <c r="FPH325" s="169"/>
      <c r="FPI325" s="169"/>
      <c r="FPJ325" s="169"/>
      <c r="FPK325" s="169"/>
      <c r="FPL325" s="169"/>
      <c r="FPM325" s="169"/>
      <c r="FPN325" s="169"/>
      <c r="FPO325" s="169"/>
      <c r="FPP325" s="169"/>
      <c r="FPQ325" s="169"/>
      <c r="FPR325" s="169"/>
      <c r="FPS325" s="169"/>
      <c r="FPT325" s="169"/>
      <c r="FPU325" s="169"/>
      <c r="FPV325" s="169"/>
      <c r="FPW325" s="169"/>
      <c r="FPX325" s="169"/>
      <c r="FPY325" s="169"/>
      <c r="FPZ325" s="169"/>
      <c r="FQA325" s="169"/>
      <c r="FQB325" s="169"/>
      <c r="FQC325" s="169"/>
      <c r="FQD325" s="169"/>
      <c r="FQE325" s="169"/>
      <c r="FQF325" s="169"/>
      <c r="FQG325" s="169"/>
      <c r="FQH325" s="169"/>
      <c r="FQI325" s="169"/>
      <c r="FQJ325" s="169"/>
      <c r="FQK325" s="169"/>
      <c r="FQL325" s="169"/>
      <c r="FQM325" s="169"/>
      <c r="FQN325" s="169"/>
      <c r="FQO325" s="169"/>
      <c r="FQP325" s="169"/>
      <c r="FQQ325" s="169"/>
      <c r="FQR325" s="169"/>
      <c r="FQS325" s="169"/>
      <c r="FQT325" s="169"/>
      <c r="FQU325" s="169"/>
      <c r="FQV325" s="169"/>
      <c r="FQW325" s="169"/>
      <c r="FQX325" s="169"/>
      <c r="FQY325" s="169"/>
      <c r="FQZ325" s="169"/>
      <c r="FRA325" s="169"/>
      <c r="FRB325" s="169"/>
      <c r="FRC325" s="169"/>
      <c r="FRD325" s="169"/>
      <c r="FRE325" s="169"/>
      <c r="FRF325" s="169"/>
      <c r="FRG325" s="169"/>
      <c r="FRH325" s="169"/>
      <c r="FRI325" s="169"/>
      <c r="FRJ325" s="169"/>
      <c r="FRK325" s="169"/>
      <c r="FRL325" s="169"/>
      <c r="FRM325" s="169"/>
      <c r="FRN325" s="169"/>
      <c r="FRO325" s="169"/>
      <c r="FRP325" s="169"/>
      <c r="FRQ325" s="169"/>
      <c r="FRR325" s="169"/>
      <c r="FRS325" s="169"/>
      <c r="FRT325" s="169"/>
      <c r="FRU325" s="169"/>
      <c r="FRV325" s="169"/>
      <c r="FRW325" s="169"/>
      <c r="FRX325" s="169"/>
      <c r="FRY325" s="169"/>
      <c r="FRZ325" s="169"/>
      <c r="FSA325" s="169"/>
      <c r="FSB325" s="169"/>
      <c r="FSC325" s="169"/>
      <c r="FSD325" s="169"/>
      <c r="FSE325" s="169"/>
      <c r="FSF325" s="169"/>
      <c r="FSG325" s="169"/>
      <c r="FSH325" s="169"/>
      <c r="FSI325" s="169"/>
      <c r="FSJ325" s="169"/>
      <c r="FSK325" s="169"/>
      <c r="FSL325" s="169"/>
      <c r="FSM325" s="169"/>
      <c r="FSN325" s="169"/>
      <c r="FSO325" s="169"/>
      <c r="FSP325" s="169"/>
      <c r="FSQ325" s="169"/>
      <c r="FSR325" s="169"/>
      <c r="FSS325" s="169"/>
      <c r="FST325" s="169"/>
      <c r="FSU325" s="169"/>
      <c r="FSV325" s="169"/>
      <c r="FSW325" s="169"/>
      <c r="FSX325" s="169"/>
      <c r="FSY325" s="169"/>
      <c r="FSZ325" s="169"/>
      <c r="FTA325" s="169"/>
      <c r="FTB325" s="169"/>
      <c r="FTC325" s="169"/>
      <c r="FTD325" s="169"/>
      <c r="FTE325" s="169"/>
      <c r="FTF325" s="169"/>
      <c r="FTG325" s="169"/>
      <c r="FTH325" s="169"/>
      <c r="FTI325" s="169"/>
      <c r="FTJ325" s="169"/>
      <c r="FTK325" s="169"/>
      <c r="FTL325" s="169"/>
      <c r="FTM325" s="169"/>
      <c r="FTN325" s="169"/>
      <c r="FTO325" s="169"/>
      <c r="FTP325" s="169"/>
      <c r="FTQ325" s="169"/>
      <c r="FTR325" s="169"/>
      <c r="FTS325" s="169"/>
      <c r="FTT325" s="169"/>
      <c r="FTU325" s="169"/>
      <c r="FTV325" s="169"/>
      <c r="FTW325" s="169"/>
      <c r="FTX325" s="169"/>
      <c r="FTY325" s="169"/>
      <c r="FTZ325" s="169"/>
      <c r="FUA325" s="169"/>
      <c r="FUB325" s="169"/>
      <c r="FUC325" s="169"/>
      <c r="FUD325" s="169"/>
      <c r="FUE325" s="169"/>
      <c r="FUF325" s="169"/>
      <c r="FUG325" s="169"/>
      <c r="FUH325" s="169"/>
      <c r="FUI325" s="169"/>
      <c r="FUJ325" s="169"/>
      <c r="FUK325" s="169"/>
      <c r="FUL325" s="169"/>
      <c r="FUM325" s="169"/>
      <c r="FUN325" s="169"/>
      <c r="FUO325" s="169"/>
      <c r="FUP325" s="169"/>
      <c r="FUQ325" s="169"/>
      <c r="FUR325" s="169"/>
      <c r="FUS325" s="169"/>
      <c r="FUT325" s="169"/>
      <c r="FUU325" s="169"/>
      <c r="FUV325" s="169"/>
      <c r="FUW325" s="169"/>
      <c r="FUX325" s="169"/>
      <c r="FUY325" s="169"/>
      <c r="FUZ325" s="169"/>
      <c r="FVA325" s="169"/>
      <c r="FVB325" s="169"/>
      <c r="FVC325" s="169"/>
      <c r="FVD325" s="169"/>
      <c r="FVE325" s="169"/>
      <c r="FVF325" s="169"/>
      <c r="FVG325" s="169"/>
      <c r="FVH325" s="169"/>
      <c r="FVI325" s="169"/>
      <c r="FVJ325" s="169"/>
      <c r="FVK325" s="169"/>
      <c r="FVL325" s="169"/>
      <c r="FVM325" s="169"/>
      <c r="FVN325" s="169"/>
      <c r="FVO325" s="169"/>
      <c r="FVP325" s="169"/>
      <c r="FVQ325" s="169"/>
      <c r="FVR325" s="169"/>
      <c r="FVS325" s="169"/>
      <c r="FVT325" s="169"/>
      <c r="FVU325" s="169"/>
      <c r="FVV325" s="169"/>
      <c r="FVW325" s="169"/>
      <c r="FVX325" s="169"/>
      <c r="FVY325" s="169"/>
      <c r="FVZ325" s="169"/>
      <c r="FWA325" s="169"/>
      <c r="FWB325" s="169"/>
      <c r="FWC325" s="169"/>
      <c r="FWD325" s="169"/>
      <c r="FWE325" s="169"/>
      <c r="FWF325" s="169"/>
      <c r="FWG325" s="169"/>
      <c r="FWH325" s="169"/>
      <c r="FWI325" s="169"/>
      <c r="FWJ325" s="169"/>
      <c r="FWK325" s="169"/>
      <c r="FWL325" s="169"/>
      <c r="FWM325" s="169"/>
      <c r="FWN325" s="169"/>
      <c r="FWO325" s="169"/>
      <c r="FWP325" s="169"/>
      <c r="FWQ325" s="169"/>
      <c r="FWR325" s="169"/>
      <c r="FWS325" s="169"/>
      <c r="FWT325" s="169"/>
      <c r="FWU325" s="169"/>
      <c r="FWV325" s="169"/>
      <c r="FWW325" s="169"/>
      <c r="FWX325" s="169"/>
      <c r="FWY325" s="169"/>
      <c r="FWZ325" s="169"/>
      <c r="FXA325" s="169"/>
      <c r="FXB325" s="169"/>
      <c r="FXC325" s="169"/>
      <c r="FXD325" s="169"/>
      <c r="FXE325" s="169"/>
      <c r="FXF325" s="169"/>
      <c r="FXG325" s="169"/>
      <c r="FXH325" s="169"/>
      <c r="FXI325" s="169"/>
      <c r="FXJ325" s="169"/>
      <c r="FXK325" s="169"/>
      <c r="FXL325" s="169"/>
      <c r="FXM325" s="169"/>
      <c r="FXN325" s="169"/>
      <c r="FXO325" s="169"/>
      <c r="FXP325" s="169"/>
      <c r="FXQ325" s="169"/>
      <c r="FXR325" s="169"/>
      <c r="FXS325" s="169"/>
      <c r="FXT325" s="169"/>
      <c r="FXU325" s="169"/>
      <c r="FXV325" s="169"/>
      <c r="FXW325" s="169"/>
      <c r="FXX325" s="169"/>
      <c r="FXY325" s="169"/>
      <c r="FXZ325" s="169"/>
      <c r="FYA325" s="169"/>
      <c r="FYB325" s="169"/>
      <c r="FYC325" s="169"/>
      <c r="FYD325" s="169"/>
      <c r="FYE325" s="169"/>
      <c r="FYF325" s="169"/>
      <c r="FYG325" s="169"/>
      <c r="FYH325" s="169"/>
      <c r="FYI325" s="169"/>
      <c r="FYJ325" s="169"/>
      <c r="FYK325" s="169"/>
      <c r="FYL325" s="169"/>
      <c r="FYM325" s="169"/>
      <c r="FYN325" s="169"/>
      <c r="FYO325" s="169"/>
      <c r="FYP325" s="169"/>
      <c r="FYQ325" s="169"/>
      <c r="FYR325" s="169"/>
      <c r="FYS325" s="169"/>
      <c r="FYT325" s="169"/>
      <c r="FYU325" s="169"/>
      <c r="FYV325" s="169"/>
      <c r="FYW325" s="169"/>
      <c r="FYX325" s="169"/>
      <c r="FYY325" s="169"/>
      <c r="FYZ325" s="169"/>
      <c r="FZA325" s="169"/>
      <c r="FZB325" s="169"/>
      <c r="FZC325" s="169"/>
      <c r="FZD325" s="169"/>
      <c r="FZE325" s="169"/>
      <c r="FZF325" s="169"/>
      <c r="FZG325" s="169"/>
      <c r="FZH325" s="169"/>
      <c r="FZI325" s="169"/>
      <c r="FZJ325" s="169"/>
      <c r="FZK325" s="169"/>
      <c r="FZL325" s="169"/>
      <c r="FZM325" s="169"/>
      <c r="FZN325" s="169"/>
      <c r="FZO325" s="169"/>
      <c r="FZP325" s="169"/>
      <c r="FZQ325" s="169"/>
      <c r="FZR325" s="169"/>
      <c r="FZS325" s="169"/>
      <c r="FZT325" s="169"/>
      <c r="FZU325" s="169"/>
      <c r="FZV325" s="169"/>
      <c r="FZW325" s="169"/>
      <c r="FZX325" s="169"/>
      <c r="FZY325" s="169"/>
      <c r="FZZ325" s="169"/>
      <c r="GAA325" s="169"/>
      <c r="GAB325" s="169"/>
      <c r="GAC325" s="169"/>
      <c r="GAD325" s="169"/>
      <c r="GAE325" s="169"/>
      <c r="GAF325" s="169"/>
      <c r="GAG325" s="169"/>
      <c r="GAH325" s="169"/>
      <c r="GAI325" s="169"/>
      <c r="GAJ325" s="169"/>
      <c r="GAK325" s="169"/>
      <c r="GAL325" s="169"/>
      <c r="GAM325" s="169"/>
      <c r="GAN325" s="169"/>
      <c r="GAO325" s="169"/>
      <c r="GAP325" s="169"/>
      <c r="GAQ325" s="169"/>
      <c r="GAR325" s="169"/>
      <c r="GAS325" s="169"/>
      <c r="GAT325" s="169"/>
      <c r="GAU325" s="169"/>
      <c r="GAV325" s="169"/>
      <c r="GAW325" s="169"/>
      <c r="GAX325" s="169"/>
      <c r="GAY325" s="169"/>
      <c r="GAZ325" s="169"/>
      <c r="GBA325" s="169"/>
      <c r="GBB325" s="169"/>
      <c r="GBC325" s="169"/>
      <c r="GBD325" s="169"/>
      <c r="GBE325" s="169"/>
      <c r="GBF325" s="169"/>
      <c r="GBG325" s="169"/>
      <c r="GBH325" s="169"/>
      <c r="GBI325" s="169"/>
      <c r="GBJ325" s="169"/>
      <c r="GBK325" s="169"/>
      <c r="GBL325" s="169"/>
      <c r="GBM325" s="169"/>
      <c r="GBN325" s="169"/>
      <c r="GBO325" s="169"/>
      <c r="GBP325" s="169"/>
      <c r="GBQ325" s="169"/>
      <c r="GBR325" s="169"/>
      <c r="GBS325" s="169"/>
      <c r="GBT325" s="169"/>
      <c r="GBU325" s="169"/>
      <c r="GBV325" s="169"/>
      <c r="GBW325" s="169"/>
      <c r="GBX325" s="169"/>
      <c r="GBY325" s="169"/>
      <c r="GBZ325" s="169"/>
      <c r="GCA325" s="169"/>
      <c r="GCB325" s="169"/>
      <c r="GCC325" s="169"/>
      <c r="GCD325" s="169"/>
      <c r="GCE325" s="169"/>
      <c r="GCF325" s="169"/>
      <c r="GCG325" s="169"/>
      <c r="GCH325" s="169"/>
      <c r="GCI325" s="169"/>
      <c r="GCJ325" s="169"/>
      <c r="GCK325" s="169"/>
      <c r="GCL325" s="169"/>
      <c r="GCM325" s="169"/>
      <c r="GCN325" s="169"/>
      <c r="GCO325" s="169"/>
      <c r="GCP325" s="169"/>
      <c r="GCQ325" s="169"/>
      <c r="GCR325" s="169"/>
      <c r="GCS325" s="169"/>
      <c r="GCT325" s="169"/>
      <c r="GCU325" s="169"/>
      <c r="GCV325" s="169"/>
      <c r="GCW325" s="169"/>
      <c r="GCX325" s="169"/>
      <c r="GCY325" s="169"/>
      <c r="GCZ325" s="169"/>
      <c r="GDA325" s="169"/>
      <c r="GDB325" s="169"/>
      <c r="GDC325" s="169"/>
      <c r="GDD325" s="169"/>
      <c r="GDE325" s="169"/>
      <c r="GDF325" s="169"/>
      <c r="GDG325" s="169"/>
      <c r="GDH325" s="169"/>
      <c r="GDI325" s="169"/>
      <c r="GDJ325" s="169"/>
      <c r="GDK325" s="169"/>
      <c r="GDL325" s="169"/>
      <c r="GDM325" s="169"/>
      <c r="GDN325" s="169"/>
      <c r="GDO325" s="169"/>
      <c r="GDP325" s="169"/>
      <c r="GDQ325" s="169"/>
      <c r="GDR325" s="169"/>
      <c r="GDS325" s="169"/>
      <c r="GDT325" s="169"/>
      <c r="GDU325" s="169"/>
      <c r="GDV325" s="169"/>
      <c r="GDW325" s="169"/>
      <c r="GDX325" s="169"/>
      <c r="GDY325" s="169"/>
      <c r="GDZ325" s="169"/>
      <c r="GEA325" s="169"/>
      <c r="GEB325" s="169"/>
      <c r="GEC325" s="169"/>
      <c r="GED325" s="169"/>
      <c r="GEE325" s="169"/>
      <c r="GEF325" s="169"/>
      <c r="GEG325" s="169"/>
      <c r="GEH325" s="169"/>
      <c r="GEI325" s="169"/>
      <c r="GEJ325" s="169"/>
      <c r="GEK325" s="169"/>
      <c r="GEL325" s="169"/>
      <c r="GEM325" s="169"/>
      <c r="GEN325" s="169"/>
      <c r="GEO325" s="169"/>
      <c r="GEP325" s="169"/>
      <c r="GEQ325" s="169"/>
      <c r="GER325" s="169"/>
      <c r="GES325" s="169"/>
      <c r="GET325" s="169"/>
      <c r="GEU325" s="169"/>
      <c r="GEV325" s="169"/>
      <c r="GEW325" s="169"/>
      <c r="GEX325" s="169"/>
      <c r="GEY325" s="169"/>
      <c r="GEZ325" s="169"/>
      <c r="GFA325" s="169"/>
      <c r="GFB325" s="169"/>
      <c r="GFC325" s="169"/>
      <c r="GFD325" s="169"/>
      <c r="GFE325" s="169"/>
      <c r="GFF325" s="169"/>
      <c r="GFG325" s="169"/>
      <c r="GFH325" s="169"/>
      <c r="GFI325" s="169"/>
      <c r="GFJ325" s="169"/>
      <c r="GFK325" s="169"/>
      <c r="GFL325" s="169"/>
      <c r="GFM325" s="169"/>
      <c r="GFN325" s="169"/>
      <c r="GFO325" s="169"/>
      <c r="GFP325" s="169"/>
      <c r="GFQ325" s="169"/>
      <c r="GFR325" s="169"/>
      <c r="GFS325" s="169"/>
      <c r="GFT325" s="169"/>
      <c r="GFU325" s="169"/>
      <c r="GFV325" s="169"/>
      <c r="GFW325" s="169"/>
      <c r="GFX325" s="169"/>
      <c r="GFY325" s="169"/>
      <c r="GFZ325" s="169"/>
      <c r="GGA325" s="169"/>
      <c r="GGB325" s="169"/>
      <c r="GGC325" s="169"/>
      <c r="GGD325" s="169"/>
      <c r="GGE325" s="169"/>
      <c r="GGF325" s="169"/>
      <c r="GGG325" s="169"/>
      <c r="GGH325" s="169"/>
      <c r="GGI325" s="169"/>
      <c r="GGJ325" s="169"/>
      <c r="GGK325" s="169"/>
      <c r="GGL325" s="169"/>
      <c r="GGM325" s="169"/>
      <c r="GGN325" s="169"/>
      <c r="GGO325" s="169"/>
      <c r="GGP325" s="169"/>
      <c r="GGQ325" s="169"/>
      <c r="GGR325" s="169"/>
      <c r="GGS325" s="169"/>
      <c r="GGT325" s="169"/>
      <c r="GGU325" s="169"/>
      <c r="GGV325" s="169"/>
      <c r="GGW325" s="169"/>
      <c r="GGX325" s="169"/>
      <c r="GGY325" s="169"/>
      <c r="GGZ325" s="169"/>
      <c r="GHA325" s="169"/>
      <c r="GHB325" s="169"/>
      <c r="GHC325" s="169"/>
      <c r="GHD325" s="169"/>
      <c r="GHE325" s="169"/>
      <c r="GHF325" s="169"/>
      <c r="GHG325" s="169"/>
      <c r="GHH325" s="169"/>
      <c r="GHI325" s="169"/>
      <c r="GHJ325" s="169"/>
      <c r="GHK325" s="169"/>
      <c r="GHL325" s="169"/>
      <c r="GHM325" s="169"/>
      <c r="GHN325" s="169"/>
      <c r="GHO325" s="169"/>
      <c r="GHP325" s="169"/>
      <c r="GHQ325" s="169"/>
      <c r="GHR325" s="169"/>
      <c r="GHS325" s="169"/>
      <c r="GHT325" s="169"/>
      <c r="GHU325" s="169"/>
      <c r="GHV325" s="169"/>
      <c r="GHW325" s="169"/>
      <c r="GHX325" s="169"/>
      <c r="GHY325" s="169"/>
      <c r="GHZ325" s="169"/>
      <c r="GIA325" s="169"/>
      <c r="GIB325" s="169"/>
      <c r="GIC325" s="169"/>
      <c r="GID325" s="169"/>
      <c r="GIE325" s="169"/>
      <c r="GIF325" s="169"/>
      <c r="GIG325" s="169"/>
      <c r="GIH325" s="169"/>
      <c r="GII325" s="169"/>
      <c r="GIJ325" s="169"/>
      <c r="GIK325" s="169"/>
      <c r="GIL325" s="169"/>
      <c r="GIM325" s="169"/>
      <c r="GIN325" s="169"/>
      <c r="GIO325" s="169"/>
      <c r="GIP325" s="169"/>
      <c r="GIQ325" s="169"/>
      <c r="GIR325" s="169"/>
      <c r="GIS325" s="169"/>
      <c r="GIT325" s="169"/>
      <c r="GIU325" s="169"/>
      <c r="GIV325" s="169"/>
      <c r="GIW325" s="169"/>
      <c r="GIX325" s="169"/>
      <c r="GIY325" s="169"/>
      <c r="GIZ325" s="169"/>
      <c r="GJA325" s="169"/>
      <c r="GJB325" s="169"/>
      <c r="GJC325" s="169"/>
      <c r="GJD325" s="169"/>
      <c r="GJE325" s="169"/>
      <c r="GJF325" s="169"/>
      <c r="GJG325" s="169"/>
      <c r="GJH325" s="169"/>
      <c r="GJI325" s="169"/>
      <c r="GJJ325" s="169"/>
      <c r="GJK325" s="169"/>
      <c r="GJL325" s="169"/>
      <c r="GJM325" s="169"/>
      <c r="GJN325" s="169"/>
      <c r="GJO325" s="169"/>
      <c r="GJP325" s="169"/>
      <c r="GJQ325" s="169"/>
      <c r="GJR325" s="169"/>
      <c r="GJS325" s="169"/>
      <c r="GJT325" s="169"/>
      <c r="GJU325" s="169"/>
      <c r="GJV325" s="169"/>
      <c r="GJW325" s="169"/>
      <c r="GJX325" s="169"/>
      <c r="GJY325" s="169"/>
      <c r="GJZ325" s="169"/>
      <c r="GKA325" s="169"/>
      <c r="GKB325" s="169"/>
      <c r="GKC325" s="169"/>
      <c r="GKD325" s="169"/>
      <c r="GKE325" s="169"/>
      <c r="GKF325" s="169"/>
      <c r="GKG325" s="169"/>
      <c r="GKH325" s="169"/>
      <c r="GKI325" s="169"/>
      <c r="GKJ325" s="169"/>
      <c r="GKK325" s="169"/>
      <c r="GKL325" s="169"/>
      <c r="GKM325" s="169"/>
      <c r="GKN325" s="169"/>
      <c r="GKO325" s="169"/>
      <c r="GKP325" s="169"/>
      <c r="GKQ325" s="169"/>
      <c r="GKR325" s="169"/>
      <c r="GKS325" s="169"/>
      <c r="GKT325" s="169"/>
      <c r="GKU325" s="169"/>
      <c r="GKV325" s="169"/>
      <c r="GKW325" s="169"/>
      <c r="GKX325" s="169"/>
      <c r="GKY325" s="169"/>
      <c r="GKZ325" s="169"/>
      <c r="GLA325" s="169"/>
      <c r="GLB325" s="169"/>
      <c r="GLC325" s="169"/>
      <c r="GLD325" s="169"/>
      <c r="GLE325" s="169"/>
      <c r="GLF325" s="169"/>
      <c r="GLG325" s="169"/>
      <c r="GLH325" s="169"/>
      <c r="GLI325" s="169"/>
      <c r="GLJ325" s="169"/>
      <c r="GLK325" s="169"/>
      <c r="GLL325" s="169"/>
      <c r="GLM325" s="169"/>
      <c r="GLN325" s="169"/>
      <c r="GLO325" s="169"/>
      <c r="GLP325" s="169"/>
      <c r="GLQ325" s="169"/>
      <c r="GLR325" s="169"/>
      <c r="GLS325" s="169"/>
      <c r="GLT325" s="169"/>
      <c r="GLU325" s="169"/>
      <c r="GLV325" s="169"/>
      <c r="GLW325" s="169"/>
      <c r="GLX325" s="169"/>
      <c r="GLY325" s="169"/>
      <c r="GLZ325" s="169"/>
      <c r="GMA325" s="169"/>
      <c r="GMB325" s="169"/>
      <c r="GMC325" s="169"/>
      <c r="GMD325" s="169"/>
      <c r="GME325" s="169"/>
      <c r="GMF325" s="169"/>
      <c r="GMG325" s="169"/>
      <c r="GMH325" s="169"/>
      <c r="GMI325" s="169"/>
      <c r="GMJ325" s="169"/>
      <c r="GMK325" s="169"/>
      <c r="GML325" s="169"/>
      <c r="GMM325" s="169"/>
      <c r="GMN325" s="169"/>
      <c r="GMO325" s="169"/>
      <c r="GMP325" s="169"/>
      <c r="GMQ325" s="169"/>
      <c r="GMR325" s="169"/>
      <c r="GMS325" s="169"/>
      <c r="GMT325" s="169"/>
      <c r="GMU325" s="169"/>
      <c r="GMV325" s="169"/>
      <c r="GMW325" s="169"/>
      <c r="GMX325" s="169"/>
      <c r="GMY325" s="169"/>
      <c r="GMZ325" s="169"/>
      <c r="GNA325" s="169"/>
      <c r="GNB325" s="169"/>
      <c r="GNC325" s="169"/>
      <c r="GND325" s="169"/>
      <c r="GNE325" s="169"/>
      <c r="GNF325" s="169"/>
      <c r="GNG325" s="169"/>
      <c r="GNH325" s="169"/>
      <c r="GNI325" s="169"/>
      <c r="GNJ325" s="169"/>
      <c r="GNK325" s="169"/>
      <c r="GNL325" s="169"/>
      <c r="GNM325" s="169"/>
      <c r="GNN325" s="169"/>
      <c r="GNO325" s="169"/>
      <c r="GNP325" s="169"/>
      <c r="GNQ325" s="169"/>
      <c r="GNR325" s="169"/>
      <c r="GNS325" s="169"/>
      <c r="GNT325" s="169"/>
      <c r="GNU325" s="169"/>
      <c r="GNV325" s="169"/>
      <c r="GNW325" s="169"/>
      <c r="GNX325" s="169"/>
      <c r="GNY325" s="169"/>
      <c r="GNZ325" s="169"/>
      <c r="GOA325" s="169"/>
      <c r="GOB325" s="169"/>
      <c r="GOC325" s="169"/>
      <c r="GOD325" s="169"/>
      <c r="GOE325" s="169"/>
      <c r="GOF325" s="169"/>
      <c r="GOG325" s="169"/>
      <c r="GOH325" s="169"/>
      <c r="GOI325" s="169"/>
      <c r="GOJ325" s="169"/>
      <c r="GOK325" s="169"/>
      <c r="GOL325" s="169"/>
      <c r="GOM325" s="169"/>
      <c r="GON325" s="169"/>
      <c r="GOO325" s="169"/>
      <c r="GOP325" s="169"/>
      <c r="GOQ325" s="169"/>
      <c r="GOR325" s="169"/>
      <c r="GOS325" s="169"/>
      <c r="GOT325" s="169"/>
      <c r="GOU325" s="169"/>
      <c r="GOV325" s="169"/>
      <c r="GOW325" s="169"/>
      <c r="GOX325" s="169"/>
      <c r="GOY325" s="169"/>
      <c r="GOZ325" s="169"/>
      <c r="GPA325" s="169"/>
      <c r="GPB325" s="169"/>
      <c r="GPC325" s="169"/>
      <c r="GPD325" s="169"/>
      <c r="GPE325" s="169"/>
      <c r="GPF325" s="169"/>
      <c r="GPG325" s="169"/>
      <c r="GPH325" s="169"/>
      <c r="GPI325" s="169"/>
      <c r="GPJ325" s="169"/>
      <c r="GPK325" s="169"/>
      <c r="GPL325" s="169"/>
      <c r="GPM325" s="169"/>
      <c r="GPN325" s="169"/>
      <c r="GPO325" s="169"/>
      <c r="GPP325" s="169"/>
      <c r="GPQ325" s="169"/>
      <c r="GPR325" s="169"/>
      <c r="GPS325" s="169"/>
      <c r="GPT325" s="169"/>
      <c r="GPU325" s="169"/>
      <c r="GPV325" s="169"/>
      <c r="GPW325" s="169"/>
      <c r="GPX325" s="169"/>
      <c r="GPY325" s="169"/>
      <c r="GPZ325" s="169"/>
      <c r="GQA325" s="169"/>
      <c r="GQB325" s="169"/>
      <c r="GQC325" s="169"/>
      <c r="GQD325" s="169"/>
      <c r="GQE325" s="169"/>
      <c r="GQF325" s="169"/>
      <c r="GQG325" s="169"/>
      <c r="GQH325" s="169"/>
      <c r="GQI325" s="169"/>
      <c r="GQJ325" s="169"/>
      <c r="GQK325" s="169"/>
      <c r="GQL325" s="169"/>
      <c r="GQM325" s="169"/>
      <c r="GQN325" s="169"/>
      <c r="GQO325" s="169"/>
      <c r="GQP325" s="169"/>
      <c r="GQQ325" s="169"/>
      <c r="GQR325" s="169"/>
      <c r="GQS325" s="169"/>
      <c r="GQT325" s="169"/>
      <c r="GQU325" s="169"/>
      <c r="GQV325" s="169"/>
      <c r="GQW325" s="169"/>
      <c r="GQX325" s="169"/>
      <c r="GQY325" s="169"/>
      <c r="GQZ325" s="169"/>
      <c r="GRA325" s="169"/>
      <c r="GRB325" s="169"/>
      <c r="GRC325" s="169"/>
      <c r="GRD325" s="169"/>
      <c r="GRE325" s="169"/>
      <c r="GRF325" s="169"/>
      <c r="GRG325" s="169"/>
      <c r="GRH325" s="169"/>
      <c r="GRI325" s="169"/>
      <c r="GRJ325" s="169"/>
      <c r="GRK325" s="169"/>
      <c r="GRL325" s="169"/>
      <c r="GRM325" s="169"/>
      <c r="GRN325" s="169"/>
      <c r="GRO325" s="169"/>
      <c r="GRP325" s="169"/>
      <c r="GRQ325" s="169"/>
      <c r="GRR325" s="169"/>
      <c r="GRS325" s="169"/>
      <c r="GRT325" s="169"/>
      <c r="GRU325" s="169"/>
      <c r="GRV325" s="169"/>
      <c r="GRW325" s="169"/>
      <c r="GRX325" s="169"/>
      <c r="GRY325" s="169"/>
      <c r="GRZ325" s="169"/>
      <c r="GSA325" s="169"/>
      <c r="GSB325" s="169"/>
      <c r="GSC325" s="169"/>
      <c r="GSD325" s="169"/>
      <c r="GSE325" s="169"/>
      <c r="GSF325" s="169"/>
      <c r="GSG325" s="169"/>
      <c r="GSH325" s="169"/>
      <c r="GSI325" s="169"/>
      <c r="GSJ325" s="169"/>
      <c r="GSK325" s="169"/>
      <c r="GSL325" s="169"/>
      <c r="GSM325" s="169"/>
      <c r="GSN325" s="169"/>
      <c r="GSO325" s="169"/>
      <c r="GSP325" s="169"/>
      <c r="GSQ325" s="169"/>
      <c r="GSR325" s="169"/>
      <c r="GSS325" s="169"/>
      <c r="GST325" s="169"/>
      <c r="GSU325" s="169"/>
      <c r="GSV325" s="169"/>
      <c r="GSW325" s="169"/>
      <c r="GSX325" s="169"/>
      <c r="GSY325" s="169"/>
      <c r="GSZ325" s="169"/>
      <c r="GTA325" s="169"/>
      <c r="GTB325" s="169"/>
      <c r="GTC325" s="169"/>
      <c r="GTD325" s="169"/>
      <c r="GTE325" s="169"/>
      <c r="GTF325" s="169"/>
      <c r="GTG325" s="169"/>
      <c r="GTH325" s="169"/>
      <c r="GTI325" s="169"/>
      <c r="GTJ325" s="169"/>
      <c r="GTK325" s="169"/>
      <c r="GTL325" s="169"/>
      <c r="GTM325" s="169"/>
      <c r="GTN325" s="169"/>
      <c r="GTO325" s="169"/>
      <c r="GTP325" s="169"/>
      <c r="GTQ325" s="169"/>
      <c r="GTR325" s="169"/>
      <c r="GTS325" s="169"/>
      <c r="GTT325" s="169"/>
      <c r="GTU325" s="169"/>
      <c r="GTV325" s="169"/>
      <c r="GTW325" s="169"/>
      <c r="GTX325" s="169"/>
      <c r="GTY325" s="169"/>
      <c r="GTZ325" s="169"/>
      <c r="GUA325" s="169"/>
      <c r="GUB325" s="169"/>
      <c r="GUC325" s="169"/>
      <c r="GUD325" s="169"/>
      <c r="GUE325" s="169"/>
      <c r="GUF325" s="169"/>
      <c r="GUG325" s="169"/>
      <c r="GUH325" s="169"/>
      <c r="GUI325" s="169"/>
      <c r="GUJ325" s="169"/>
      <c r="GUK325" s="169"/>
      <c r="GUL325" s="169"/>
      <c r="GUM325" s="169"/>
      <c r="GUN325" s="169"/>
      <c r="GUO325" s="169"/>
      <c r="GUP325" s="169"/>
      <c r="GUQ325" s="169"/>
      <c r="GUR325" s="169"/>
      <c r="GUS325" s="169"/>
      <c r="GUT325" s="169"/>
      <c r="GUU325" s="169"/>
      <c r="GUV325" s="169"/>
      <c r="GUW325" s="169"/>
      <c r="GUX325" s="169"/>
      <c r="GUY325" s="169"/>
      <c r="GUZ325" s="169"/>
      <c r="GVA325" s="169"/>
      <c r="GVB325" s="169"/>
      <c r="GVC325" s="169"/>
      <c r="GVD325" s="169"/>
      <c r="GVE325" s="169"/>
      <c r="GVF325" s="169"/>
      <c r="GVG325" s="169"/>
      <c r="GVH325" s="169"/>
      <c r="GVI325" s="169"/>
      <c r="GVJ325" s="169"/>
      <c r="GVK325" s="169"/>
      <c r="GVL325" s="169"/>
      <c r="GVM325" s="169"/>
      <c r="GVN325" s="169"/>
      <c r="GVO325" s="169"/>
      <c r="GVP325" s="169"/>
      <c r="GVQ325" s="169"/>
      <c r="GVR325" s="169"/>
      <c r="GVS325" s="169"/>
      <c r="GVT325" s="169"/>
      <c r="GVU325" s="169"/>
      <c r="GVV325" s="169"/>
      <c r="GVW325" s="169"/>
      <c r="GVX325" s="169"/>
      <c r="GVY325" s="169"/>
      <c r="GVZ325" s="169"/>
      <c r="GWA325" s="169"/>
      <c r="GWB325" s="169"/>
      <c r="GWC325" s="169"/>
      <c r="GWD325" s="169"/>
      <c r="GWE325" s="169"/>
      <c r="GWF325" s="169"/>
      <c r="GWG325" s="169"/>
      <c r="GWH325" s="169"/>
      <c r="GWI325" s="169"/>
      <c r="GWJ325" s="169"/>
      <c r="GWK325" s="169"/>
      <c r="GWL325" s="169"/>
      <c r="GWM325" s="169"/>
      <c r="GWN325" s="169"/>
      <c r="GWO325" s="169"/>
      <c r="GWP325" s="169"/>
      <c r="GWQ325" s="169"/>
      <c r="GWR325" s="169"/>
      <c r="GWS325" s="169"/>
      <c r="GWT325" s="169"/>
      <c r="GWU325" s="169"/>
      <c r="GWV325" s="169"/>
      <c r="GWW325" s="169"/>
      <c r="GWX325" s="169"/>
      <c r="GWY325" s="169"/>
      <c r="GWZ325" s="169"/>
      <c r="GXA325" s="169"/>
      <c r="GXB325" s="169"/>
      <c r="GXC325" s="169"/>
      <c r="GXD325" s="169"/>
      <c r="GXE325" s="169"/>
      <c r="GXF325" s="169"/>
      <c r="GXG325" s="169"/>
      <c r="GXH325" s="169"/>
      <c r="GXI325" s="169"/>
      <c r="GXJ325" s="169"/>
      <c r="GXK325" s="169"/>
      <c r="GXL325" s="169"/>
      <c r="GXM325" s="169"/>
      <c r="GXN325" s="169"/>
      <c r="GXO325" s="169"/>
      <c r="GXP325" s="169"/>
      <c r="GXQ325" s="169"/>
      <c r="GXR325" s="169"/>
      <c r="GXS325" s="169"/>
      <c r="GXT325" s="169"/>
      <c r="GXU325" s="169"/>
      <c r="GXV325" s="169"/>
      <c r="GXW325" s="169"/>
      <c r="GXX325" s="169"/>
      <c r="GXY325" s="169"/>
      <c r="GXZ325" s="169"/>
      <c r="GYA325" s="169"/>
      <c r="GYB325" s="169"/>
      <c r="GYC325" s="169"/>
      <c r="GYD325" s="169"/>
      <c r="GYE325" s="169"/>
      <c r="GYF325" s="169"/>
      <c r="GYG325" s="169"/>
      <c r="GYH325" s="169"/>
      <c r="GYI325" s="169"/>
      <c r="GYJ325" s="169"/>
      <c r="GYK325" s="169"/>
      <c r="GYL325" s="169"/>
      <c r="GYM325" s="169"/>
      <c r="GYN325" s="169"/>
      <c r="GYO325" s="169"/>
      <c r="GYP325" s="169"/>
      <c r="GYQ325" s="169"/>
      <c r="GYR325" s="169"/>
      <c r="GYS325" s="169"/>
      <c r="GYT325" s="169"/>
      <c r="GYU325" s="169"/>
      <c r="GYV325" s="169"/>
      <c r="GYW325" s="169"/>
      <c r="GYX325" s="169"/>
      <c r="GYY325" s="169"/>
      <c r="GYZ325" s="169"/>
      <c r="GZA325" s="169"/>
      <c r="GZB325" s="169"/>
      <c r="GZC325" s="169"/>
      <c r="GZD325" s="169"/>
      <c r="GZE325" s="169"/>
      <c r="GZF325" s="169"/>
      <c r="GZG325" s="169"/>
      <c r="GZH325" s="169"/>
      <c r="GZI325" s="169"/>
      <c r="GZJ325" s="169"/>
      <c r="GZK325" s="169"/>
      <c r="GZL325" s="169"/>
      <c r="GZM325" s="169"/>
      <c r="GZN325" s="169"/>
      <c r="GZO325" s="169"/>
      <c r="GZP325" s="169"/>
      <c r="GZQ325" s="169"/>
      <c r="GZR325" s="169"/>
      <c r="GZS325" s="169"/>
      <c r="GZT325" s="169"/>
      <c r="GZU325" s="169"/>
      <c r="GZV325" s="169"/>
      <c r="GZW325" s="169"/>
      <c r="GZX325" s="169"/>
      <c r="GZY325" s="169"/>
      <c r="GZZ325" s="169"/>
      <c r="HAA325" s="169"/>
      <c r="HAB325" s="169"/>
      <c r="HAC325" s="169"/>
      <c r="HAD325" s="169"/>
      <c r="HAE325" s="169"/>
      <c r="HAF325" s="169"/>
      <c r="HAG325" s="169"/>
      <c r="HAH325" s="169"/>
      <c r="HAI325" s="169"/>
      <c r="HAJ325" s="169"/>
      <c r="HAK325" s="169"/>
      <c r="HAL325" s="169"/>
      <c r="HAM325" s="169"/>
      <c r="HAN325" s="169"/>
      <c r="HAO325" s="169"/>
      <c r="HAP325" s="169"/>
      <c r="HAQ325" s="169"/>
      <c r="HAR325" s="169"/>
      <c r="HAS325" s="169"/>
      <c r="HAT325" s="169"/>
      <c r="HAU325" s="169"/>
      <c r="HAV325" s="169"/>
      <c r="HAW325" s="169"/>
      <c r="HAX325" s="169"/>
      <c r="HAY325" s="169"/>
      <c r="HAZ325" s="169"/>
      <c r="HBA325" s="169"/>
      <c r="HBB325" s="169"/>
      <c r="HBC325" s="169"/>
      <c r="HBD325" s="169"/>
      <c r="HBE325" s="169"/>
      <c r="HBF325" s="169"/>
      <c r="HBG325" s="169"/>
      <c r="HBH325" s="169"/>
      <c r="HBI325" s="169"/>
      <c r="HBJ325" s="169"/>
      <c r="HBK325" s="169"/>
      <c r="HBL325" s="169"/>
      <c r="HBM325" s="169"/>
      <c r="HBN325" s="169"/>
      <c r="HBO325" s="169"/>
      <c r="HBP325" s="169"/>
      <c r="HBQ325" s="169"/>
      <c r="HBR325" s="169"/>
      <c r="HBS325" s="169"/>
      <c r="HBT325" s="169"/>
      <c r="HBU325" s="169"/>
      <c r="HBV325" s="169"/>
      <c r="HBW325" s="169"/>
      <c r="HBX325" s="169"/>
      <c r="HBY325" s="169"/>
      <c r="HBZ325" s="169"/>
      <c r="HCA325" s="169"/>
      <c r="HCB325" s="169"/>
      <c r="HCC325" s="169"/>
      <c r="HCD325" s="169"/>
      <c r="HCE325" s="169"/>
      <c r="HCF325" s="169"/>
      <c r="HCG325" s="169"/>
      <c r="HCH325" s="169"/>
      <c r="HCI325" s="169"/>
      <c r="HCJ325" s="169"/>
      <c r="HCK325" s="169"/>
      <c r="HCL325" s="169"/>
      <c r="HCM325" s="169"/>
      <c r="HCN325" s="169"/>
      <c r="HCO325" s="169"/>
      <c r="HCP325" s="169"/>
      <c r="HCQ325" s="169"/>
      <c r="HCR325" s="169"/>
      <c r="HCS325" s="169"/>
      <c r="HCT325" s="169"/>
      <c r="HCU325" s="169"/>
      <c r="HCV325" s="169"/>
      <c r="HCW325" s="169"/>
      <c r="HCX325" s="169"/>
      <c r="HCY325" s="169"/>
      <c r="HCZ325" s="169"/>
      <c r="HDA325" s="169"/>
      <c r="HDB325" s="169"/>
      <c r="HDC325" s="169"/>
      <c r="HDD325" s="169"/>
      <c r="HDE325" s="169"/>
      <c r="HDF325" s="169"/>
      <c r="HDG325" s="169"/>
      <c r="HDH325" s="169"/>
      <c r="HDI325" s="169"/>
      <c r="HDJ325" s="169"/>
      <c r="HDK325" s="169"/>
      <c r="HDL325" s="169"/>
      <c r="HDM325" s="169"/>
      <c r="HDN325" s="169"/>
      <c r="HDO325" s="169"/>
      <c r="HDP325" s="169"/>
      <c r="HDQ325" s="169"/>
      <c r="HDR325" s="169"/>
      <c r="HDS325" s="169"/>
      <c r="HDT325" s="169"/>
      <c r="HDU325" s="169"/>
      <c r="HDV325" s="169"/>
      <c r="HDW325" s="169"/>
      <c r="HDX325" s="169"/>
      <c r="HDY325" s="169"/>
      <c r="HDZ325" s="169"/>
      <c r="HEA325" s="169"/>
      <c r="HEB325" s="169"/>
      <c r="HEC325" s="169"/>
      <c r="HED325" s="169"/>
      <c r="HEE325" s="169"/>
      <c r="HEF325" s="169"/>
      <c r="HEG325" s="169"/>
      <c r="HEH325" s="169"/>
      <c r="HEI325" s="169"/>
      <c r="HEJ325" s="169"/>
      <c r="HEK325" s="169"/>
      <c r="HEL325" s="169"/>
      <c r="HEM325" s="169"/>
      <c r="HEN325" s="169"/>
      <c r="HEO325" s="169"/>
      <c r="HEP325" s="169"/>
      <c r="HEQ325" s="169"/>
      <c r="HER325" s="169"/>
      <c r="HES325" s="169"/>
      <c r="HET325" s="169"/>
      <c r="HEU325" s="169"/>
      <c r="HEV325" s="169"/>
      <c r="HEW325" s="169"/>
      <c r="HEX325" s="169"/>
      <c r="HEY325" s="169"/>
      <c r="HEZ325" s="169"/>
      <c r="HFA325" s="169"/>
      <c r="HFB325" s="169"/>
      <c r="HFC325" s="169"/>
      <c r="HFD325" s="169"/>
      <c r="HFE325" s="169"/>
      <c r="HFF325" s="169"/>
      <c r="HFG325" s="169"/>
      <c r="HFH325" s="169"/>
      <c r="HFI325" s="169"/>
      <c r="HFJ325" s="169"/>
      <c r="HFK325" s="169"/>
      <c r="HFL325" s="169"/>
      <c r="HFM325" s="169"/>
      <c r="HFN325" s="169"/>
      <c r="HFO325" s="169"/>
      <c r="HFP325" s="169"/>
      <c r="HFQ325" s="169"/>
      <c r="HFR325" s="169"/>
      <c r="HFS325" s="169"/>
      <c r="HFT325" s="169"/>
      <c r="HFU325" s="169"/>
      <c r="HFV325" s="169"/>
      <c r="HFW325" s="169"/>
      <c r="HFX325" s="169"/>
      <c r="HFY325" s="169"/>
      <c r="HFZ325" s="169"/>
      <c r="HGA325" s="169"/>
      <c r="HGB325" s="169"/>
      <c r="HGC325" s="169"/>
      <c r="HGD325" s="169"/>
      <c r="HGE325" s="169"/>
      <c r="HGF325" s="169"/>
      <c r="HGG325" s="169"/>
      <c r="HGH325" s="169"/>
      <c r="HGI325" s="169"/>
      <c r="HGJ325" s="169"/>
      <c r="HGK325" s="169"/>
      <c r="HGL325" s="169"/>
      <c r="HGM325" s="169"/>
      <c r="HGN325" s="169"/>
      <c r="HGO325" s="169"/>
      <c r="HGP325" s="169"/>
      <c r="HGQ325" s="169"/>
      <c r="HGR325" s="169"/>
      <c r="HGS325" s="169"/>
      <c r="HGT325" s="169"/>
      <c r="HGU325" s="169"/>
      <c r="HGV325" s="169"/>
      <c r="HGW325" s="169"/>
      <c r="HGX325" s="169"/>
      <c r="HGY325" s="169"/>
      <c r="HGZ325" s="169"/>
      <c r="HHA325" s="169"/>
      <c r="HHB325" s="169"/>
      <c r="HHC325" s="169"/>
      <c r="HHD325" s="169"/>
      <c r="HHE325" s="169"/>
      <c r="HHF325" s="169"/>
      <c r="HHG325" s="169"/>
      <c r="HHH325" s="169"/>
      <c r="HHI325" s="169"/>
      <c r="HHJ325" s="169"/>
      <c r="HHK325" s="169"/>
      <c r="HHL325" s="169"/>
      <c r="HHM325" s="169"/>
      <c r="HHN325" s="169"/>
      <c r="HHO325" s="169"/>
      <c r="HHP325" s="169"/>
      <c r="HHQ325" s="169"/>
      <c r="HHR325" s="169"/>
      <c r="HHS325" s="169"/>
      <c r="HHT325" s="169"/>
      <c r="HHU325" s="169"/>
      <c r="HHV325" s="169"/>
      <c r="HHW325" s="169"/>
      <c r="HHX325" s="169"/>
      <c r="HHY325" s="169"/>
      <c r="HHZ325" s="169"/>
      <c r="HIA325" s="169"/>
      <c r="HIB325" s="169"/>
      <c r="HIC325" s="169"/>
      <c r="HID325" s="169"/>
      <c r="HIE325" s="169"/>
      <c r="HIF325" s="169"/>
      <c r="HIG325" s="169"/>
      <c r="HIH325" s="169"/>
      <c r="HII325" s="169"/>
      <c r="HIJ325" s="169"/>
      <c r="HIK325" s="169"/>
      <c r="HIL325" s="169"/>
      <c r="HIM325" s="169"/>
      <c r="HIN325" s="169"/>
      <c r="HIO325" s="169"/>
      <c r="HIP325" s="169"/>
      <c r="HIQ325" s="169"/>
      <c r="HIR325" s="169"/>
      <c r="HIS325" s="169"/>
      <c r="HIT325" s="169"/>
      <c r="HIU325" s="169"/>
      <c r="HIV325" s="169"/>
      <c r="HIW325" s="169"/>
      <c r="HIX325" s="169"/>
      <c r="HIY325" s="169"/>
      <c r="HIZ325" s="169"/>
      <c r="HJA325" s="169"/>
      <c r="HJB325" s="169"/>
      <c r="HJC325" s="169"/>
      <c r="HJD325" s="169"/>
      <c r="HJE325" s="169"/>
      <c r="HJF325" s="169"/>
      <c r="HJG325" s="169"/>
      <c r="HJH325" s="169"/>
      <c r="HJI325" s="169"/>
      <c r="HJJ325" s="169"/>
      <c r="HJK325" s="169"/>
      <c r="HJL325" s="169"/>
      <c r="HJM325" s="169"/>
      <c r="HJN325" s="169"/>
      <c r="HJO325" s="169"/>
      <c r="HJP325" s="169"/>
      <c r="HJQ325" s="169"/>
      <c r="HJR325" s="169"/>
      <c r="HJS325" s="169"/>
      <c r="HJT325" s="169"/>
      <c r="HJU325" s="169"/>
      <c r="HJV325" s="169"/>
      <c r="HJW325" s="169"/>
      <c r="HJX325" s="169"/>
      <c r="HJY325" s="169"/>
      <c r="HJZ325" s="169"/>
      <c r="HKA325" s="169"/>
      <c r="HKB325" s="169"/>
      <c r="HKC325" s="169"/>
      <c r="HKD325" s="169"/>
      <c r="HKE325" s="169"/>
      <c r="HKF325" s="169"/>
      <c r="HKG325" s="169"/>
      <c r="HKH325" s="169"/>
      <c r="HKI325" s="169"/>
      <c r="HKJ325" s="169"/>
      <c r="HKK325" s="169"/>
      <c r="HKL325" s="169"/>
      <c r="HKM325" s="169"/>
      <c r="HKN325" s="169"/>
      <c r="HKO325" s="169"/>
      <c r="HKP325" s="169"/>
      <c r="HKQ325" s="169"/>
      <c r="HKR325" s="169"/>
      <c r="HKS325" s="169"/>
      <c r="HKT325" s="169"/>
      <c r="HKU325" s="169"/>
      <c r="HKV325" s="169"/>
      <c r="HKW325" s="169"/>
      <c r="HKX325" s="169"/>
      <c r="HKY325" s="169"/>
      <c r="HKZ325" s="169"/>
      <c r="HLA325" s="169"/>
      <c r="HLB325" s="169"/>
      <c r="HLC325" s="169"/>
      <c r="HLD325" s="169"/>
      <c r="HLE325" s="169"/>
      <c r="HLF325" s="169"/>
      <c r="HLG325" s="169"/>
      <c r="HLH325" s="169"/>
      <c r="HLI325" s="169"/>
      <c r="HLJ325" s="169"/>
      <c r="HLK325" s="169"/>
      <c r="HLL325" s="169"/>
      <c r="HLM325" s="169"/>
      <c r="HLN325" s="169"/>
      <c r="HLO325" s="169"/>
      <c r="HLP325" s="169"/>
      <c r="HLQ325" s="169"/>
      <c r="HLR325" s="169"/>
      <c r="HLS325" s="169"/>
      <c r="HLT325" s="169"/>
      <c r="HLU325" s="169"/>
      <c r="HLV325" s="169"/>
      <c r="HLW325" s="169"/>
      <c r="HLX325" s="169"/>
      <c r="HLY325" s="169"/>
      <c r="HLZ325" s="169"/>
      <c r="HMA325" s="169"/>
      <c r="HMB325" s="169"/>
      <c r="HMC325" s="169"/>
      <c r="HMD325" s="169"/>
      <c r="HME325" s="169"/>
      <c r="HMF325" s="169"/>
      <c r="HMG325" s="169"/>
      <c r="HMH325" s="169"/>
      <c r="HMI325" s="169"/>
      <c r="HMJ325" s="169"/>
      <c r="HMK325" s="169"/>
      <c r="HML325" s="169"/>
      <c r="HMM325" s="169"/>
      <c r="HMN325" s="169"/>
      <c r="HMO325" s="169"/>
      <c r="HMP325" s="169"/>
      <c r="HMQ325" s="169"/>
      <c r="HMR325" s="169"/>
      <c r="HMS325" s="169"/>
      <c r="HMT325" s="169"/>
      <c r="HMU325" s="169"/>
      <c r="HMV325" s="169"/>
      <c r="HMW325" s="169"/>
      <c r="HMX325" s="169"/>
      <c r="HMY325" s="169"/>
      <c r="HMZ325" s="169"/>
      <c r="HNA325" s="169"/>
      <c r="HNB325" s="169"/>
      <c r="HNC325" s="169"/>
      <c r="HND325" s="169"/>
      <c r="HNE325" s="169"/>
      <c r="HNF325" s="169"/>
      <c r="HNG325" s="169"/>
      <c r="HNH325" s="169"/>
      <c r="HNI325" s="169"/>
      <c r="HNJ325" s="169"/>
      <c r="HNK325" s="169"/>
      <c r="HNL325" s="169"/>
      <c r="HNM325" s="169"/>
      <c r="HNN325" s="169"/>
      <c r="HNO325" s="169"/>
      <c r="HNP325" s="169"/>
      <c r="HNQ325" s="169"/>
      <c r="HNR325" s="169"/>
      <c r="HNS325" s="169"/>
      <c r="HNT325" s="169"/>
      <c r="HNU325" s="169"/>
      <c r="HNV325" s="169"/>
      <c r="HNW325" s="169"/>
      <c r="HNX325" s="169"/>
      <c r="HNY325" s="169"/>
      <c r="HNZ325" s="169"/>
      <c r="HOA325" s="169"/>
      <c r="HOB325" s="169"/>
      <c r="HOC325" s="169"/>
      <c r="HOD325" s="169"/>
      <c r="HOE325" s="169"/>
      <c r="HOF325" s="169"/>
      <c r="HOG325" s="169"/>
      <c r="HOH325" s="169"/>
      <c r="HOI325" s="169"/>
      <c r="HOJ325" s="169"/>
      <c r="HOK325" s="169"/>
      <c r="HOL325" s="169"/>
      <c r="HOM325" s="169"/>
      <c r="HON325" s="169"/>
      <c r="HOO325" s="169"/>
      <c r="HOP325" s="169"/>
      <c r="HOQ325" s="169"/>
      <c r="HOR325" s="169"/>
      <c r="HOS325" s="169"/>
      <c r="HOT325" s="169"/>
      <c r="HOU325" s="169"/>
      <c r="HOV325" s="169"/>
      <c r="HOW325" s="169"/>
      <c r="HOX325" s="169"/>
      <c r="HOY325" s="169"/>
      <c r="HOZ325" s="169"/>
      <c r="HPA325" s="169"/>
      <c r="HPB325" s="169"/>
      <c r="HPC325" s="169"/>
      <c r="HPD325" s="169"/>
      <c r="HPE325" s="169"/>
      <c r="HPF325" s="169"/>
      <c r="HPG325" s="169"/>
      <c r="HPH325" s="169"/>
      <c r="HPI325" s="169"/>
      <c r="HPJ325" s="169"/>
      <c r="HPK325" s="169"/>
      <c r="HPL325" s="169"/>
      <c r="HPM325" s="169"/>
      <c r="HPN325" s="169"/>
      <c r="HPO325" s="169"/>
      <c r="HPP325" s="169"/>
      <c r="HPQ325" s="169"/>
      <c r="HPR325" s="169"/>
      <c r="HPS325" s="169"/>
      <c r="HPT325" s="169"/>
      <c r="HPU325" s="169"/>
      <c r="HPV325" s="169"/>
      <c r="HPW325" s="169"/>
      <c r="HPX325" s="169"/>
      <c r="HPY325" s="169"/>
      <c r="HPZ325" s="169"/>
      <c r="HQA325" s="169"/>
      <c r="HQB325" s="169"/>
      <c r="HQC325" s="169"/>
      <c r="HQD325" s="169"/>
      <c r="HQE325" s="169"/>
      <c r="HQF325" s="169"/>
      <c r="HQG325" s="169"/>
      <c r="HQH325" s="169"/>
      <c r="HQI325" s="169"/>
      <c r="HQJ325" s="169"/>
      <c r="HQK325" s="169"/>
      <c r="HQL325" s="169"/>
      <c r="HQM325" s="169"/>
      <c r="HQN325" s="169"/>
      <c r="HQO325" s="169"/>
      <c r="HQP325" s="169"/>
      <c r="HQQ325" s="169"/>
      <c r="HQR325" s="169"/>
      <c r="HQS325" s="169"/>
      <c r="HQT325" s="169"/>
      <c r="HQU325" s="169"/>
      <c r="HQV325" s="169"/>
      <c r="HQW325" s="169"/>
      <c r="HQX325" s="169"/>
      <c r="HQY325" s="169"/>
      <c r="HQZ325" s="169"/>
      <c r="HRA325" s="169"/>
      <c r="HRB325" s="169"/>
      <c r="HRC325" s="169"/>
      <c r="HRD325" s="169"/>
      <c r="HRE325" s="169"/>
      <c r="HRF325" s="169"/>
      <c r="HRG325" s="169"/>
      <c r="HRH325" s="169"/>
      <c r="HRI325" s="169"/>
      <c r="HRJ325" s="169"/>
      <c r="HRK325" s="169"/>
      <c r="HRL325" s="169"/>
      <c r="HRM325" s="169"/>
      <c r="HRN325" s="169"/>
      <c r="HRO325" s="169"/>
      <c r="HRP325" s="169"/>
      <c r="HRQ325" s="169"/>
      <c r="HRR325" s="169"/>
      <c r="HRS325" s="169"/>
      <c r="HRT325" s="169"/>
      <c r="HRU325" s="169"/>
      <c r="HRV325" s="169"/>
      <c r="HRW325" s="169"/>
      <c r="HRX325" s="169"/>
      <c r="HRY325" s="169"/>
      <c r="HRZ325" s="169"/>
      <c r="HSA325" s="169"/>
      <c r="HSB325" s="169"/>
      <c r="HSC325" s="169"/>
      <c r="HSD325" s="169"/>
      <c r="HSE325" s="169"/>
      <c r="HSF325" s="169"/>
      <c r="HSG325" s="169"/>
      <c r="HSH325" s="169"/>
      <c r="HSI325" s="169"/>
      <c r="HSJ325" s="169"/>
      <c r="HSK325" s="169"/>
      <c r="HSL325" s="169"/>
      <c r="HSM325" s="169"/>
      <c r="HSN325" s="169"/>
      <c r="HSO325" s="169"/>
      <c r="HSP325" s="169"/>
      <c r="HSQ325" s="169"/>
      <c r="HSR325" s="169"/>
      <c r="HSS325" s="169"/>
      <c r="HST325" s="169"/>
      <c r="HSU325" s="169"/>
      <c r="HSV325" s="169"/>
      <c r="HSW325" s="169"/>
      <c r="HSX325" s="169"/>
      <c r="HSY325" s="169"/>
      <c r="HSZ325" s="169"/>
      <c r="HTA325" s="169"/>
      <c r="HTB325" s="169"/>
      <c r="HTC325" s="169"/>
      <c r="HTD325" s="169"/>
      <c r="HTE325" s="169"/>
      <c r="HTF325" s="169"/>
      <c r="HTG325" s="169"/>
      <c r="HTH325" s="169"/>
      <c r="HTI325" s="169"/>
      <c r="HTJ325" s="169"/>
      <c r="HTK325" s="169"/>
      <c r="HTL325" s="169"/>
      <c r="HTM325" s="169"/>
      <c r="HTN325" s="169"/>
      <c r="HTO325" s="169"/>
      <c r="HTP325" s="169"/>
      <c r="HTQ325" s="169"/>
      <c r="HTR325" s="169"/>
      <c r="HTS325" s="169"/>
      <c r="HTT325" s="169"/>
      <c r="HTU325" s="169"/>
      <c r="HTV325" s="169"/>
      <c r="HTW325" s="169"/>
      <c r="HTX325" s="169"/>
      <c r="HTY325" s="169"/>
      <c r="HTZ325" s="169"/>
      <c r="HUA325" s="169"/>
      <c r="HUB325" s="169"/>
      <c r="HUC325" s="169"/>
      <c r="HUD325" s="169"/>
      <c r="HUE325" s="169"/>
      <c r="HUF325" s="169"/>
      <c r="HUG325" s="169"/>
      <c r="HUH325" s="169"/>
      <c r="HUI325" s="169"/>
      <c r="HUJ325" s="169"/>
      <c r="HUK325" s="169"/>
      <c r="HUL325" s="169"/>
      <c r="HUM325" s="169"/>
      <c r="HUN325" s="169"/>
      <c r="HUO325" s="169"/>
      <c r="HUP325" s="169"/>
      <c r="HUQ325" s="169"/>
      <c r="HUR325" s="169"/>
      <c r="HUS325" s="169"/>
      <c r="HUT325" s="169"/>
      <c r="HUU325" s="169"/>
      <c r="HUV325" s="169"/>
      <c r="HUW325" s="169"/>
      <c r="HUX325" s="169"/>
      <c r="HUY325" s="169"/>
      <c r="HUZ325" s="169"/>
      <c r="HVA325" s="169"/>
      <c r="HVB325" s="169"/>
      <c r="HVC325" s="169"/>
      <c r="HVD325" s="169"/>
      <c r="HVE325" s="169"/>
      <c r="HVF325" s="169"/>
      <c r="HVG325" s="169"/>
      <c r="HVH325" s="169"/>
      <c r="HVI325" s="169"/>
      <c r="HVJ325" s="169"/>
      <c r="HVK325" s="169"/>
      <c r="HVL325" s="169"/>
      <c r="HVM325" s="169"/>
      <c r="HVN325" s="169"/>
      <c r="HVO325" s="169"/>
      <c r="HVP325" s="169"/>
      <c r="HVQ325" s="169"/>
      <c r="HVR325" s="169"/>
      <c r="HVS325" s="169"/>
      <c r="HVT325" s="169"/>
      <c r="HVU325" s="169"/>
      <c r="HVV325" s="169"/>
      <c r="HVW325" s="169"/>
      <c r="HVX325" s="169"/>
      <c r="HVY325" s="169"/>
      <c r="HVZ325" s="169"/>
      <c r="HWA325" s="169"/>
      <c r="HWB325" s="169"/>
      <c r="HWC325" s="169"/>
      <c r="HWD325" s="169"/>
      <c r="HWE325" s="169"/>
      <c r="HWF325" s="169"/>
      <c r="HWG325" s="169"/>
      <c r="HWH325" s="169"/>
      <c r="HWI325" s="169"/>
      <c r="HWJ325" s="169"/>
      <c r="HWK325" s="169"/>
      <c r="HWL325" s="169"/>
      <c r="HWM325" s="169"/>
      <c r="HWN325" s="169"/>
      <c r="HWO325" s="169"/>
      <c r="HWP325" s="169"/>
      <c r="HWQ325" s="169"/>
      <c r="HWR325" s="169"/>
      <c r="HWS325" s="169"/>
      <c r="HWT325" s="169"/>
      <c r="HWU325" s="169"/>
      <c r="HWV325" s="169"/>
      <c r="HWW325" s="169"/>
      <c r="HWX325" s="169"/>
      <c r="HWY325" s="169"/>
      <c r="HWZ325" s="169"/>
      <c r="HXA325" s="169"/>
      <c r="HXB325" s="169"/>
      <c r="HXC325" s="169"/>
      <c r="HXD325" s="169"/>
      <c r="HXE325" s="169"/>
      <c r="HXF325" s="169"/>
      <c r="HXG325" s="169"/>
      <c r="HXH325" s="169"/>
      <c r="HXI325" s="169"/>
      <c r="HXJ325" s="169"/>
      <c r="HXK325" s="169"/>
      <c r="HXL325" s="169"/>
      <c r="HXM325" s="169"/>
      <c r="HXN325" s="169"/>
      <c r="HXO325" s="169"/>
      <c r="HXP325" s="169"/>
      <c r="HXQ325" s="169"/>
      <c r="HXR325" s="169"/>
      <c r="HXS325" s="169"/>
      <c r="HXT325" s="169"/>
      <c r="HXU325" s="169"/>
      <c r="HXV325" s="169"/>
      <c r="HXW325" s="169"/>
      <c r="HXX325" s="169"/>
      <c r="HXY325" s="169"/>
      <c r="HXZ325" s="169"/>
      <c r="HYA325" s="169"/>
      <c r="HYB325" s="169"/>
      <c r="HYC325" s="169"/>
      <c r="HYD325" s="169"/>
      <c r="HYE325" s="169"/>
      <c r="HYF325" s="169"/>
      <c r="HYG325" s="169"/>
      <c r="HYH325" s="169"/>
      <c r="HYI325" s="169"/>
      <c r="HYJ325" s="169"/>
      <c r="HYK325" s="169"/>
      <c r="HYL325" s="169"/>
      <c r="HYM325" s="169"/>
      <c r="HYN325" s="169"/>
      <c r="HYO325" s="169"/>
      <c r="HYP325" s="169"/>
      <c r="HYQ325" s="169"/>
      <c r="HYR325" s="169"/>
      <c r="HYS325" s="169"/>
      <c r="HYT325" s="169"/>
      <c r="HYU325" s="169"/>
      <c r="HYV325" s="169"/>
      <c r="HYW325" s="169"/>
      <c r="HYX325" s="169"/>
      <c r="HYY325" s="169"/>
      <c r="HYZ325" s="169"/>
      <c r="HZA325" s="169"/>
      <c r="HZB325" s="169"/>
      <c r="HZC325" s="169"/>
      <c r="HZD325" s="169"/>
      <c r="HZE325" s="169"/>
      <c r="HZF325" s="169"/>
      <c r="HZG325" s="169"/>
      <c r="HZH325" s="169"/>
      <c r="HZI325" s="169"/>
      <c r="HZJ325" s="169"/>
      <c r="HZK325" s="169"/>
      <c r="HZL325" s="169"/>
      <c r="HZM325" s="169"/>
      <c r="HZN325" s="169"/>
      <c r="HZO325" s="169"/>
      <c r="HZP325" s="169"/>
      <c r="HZQ325" s="169"/>
      <c r="HZR325" s="169"/>
      <c r="HZS325" s="169"/>
      <c r="HZT325" s="169"/>
      <c r="HZU325" s="169"/>
      <c r="HZV325" s="169"/>
      <c r="HZW325" s="169"/>
      <c r="HZX325" s="169"/>
      <c r="HZY325" s="169"/>
      <c r="HZZ325" s="169"/>
      <c r="IAA325" s="169"/>
      <c r="IAB325" s="169"/>
      <c r="IAC325" s="169"/>
      <c r="IAD325" s="169"/>
      <c r="IAE325" s="169"/>
      <c r="IAF325" s="169"/>
      <c r="IAG325" s="169"/>
      <c r="IAH325" s="169"/>
      <c r="IAI325" s="169"/>
      <c r="IAJ325" s="169"/>
      <c r="IAK325" s="169"/>
      <c r="IAL325" s="169"/>
      <c r="IAM325" s="169"/>
      <c r="IAN325" s="169"/>
      <c r="IAO325" s="169"/>
      <c r="IAP325" s="169"/>
      <c r="IAQ325" s="169"/>
      <c r="IAR325" s="169"/>
      <c r="IAS325" s="169"/>
      <c r="IAT325" s="169"/>
      <c r="IAU325" s="169"/>
      <c r="IAV325" s="169"/>
      <c r="IAW325" s="169"/>
      <c r="IAX325" s="169"/>
      <c r="IAY325" s="169"/>
      <c r="IAZ325" s="169"/>
      <c r="IBA325" s="169"/>
      <c r="IBB325" s="169"/>
      <c r="IBC325" s="169"/>
      <c r="IBD325" s="169"/>
      <c r="IBE325" s="169"/>
      <c r="IBF325" s="169"/>
      <c r="IBG325" s="169"/>
      <c r="IBH325" s="169"/>
      <c r="IBI325" s="169"/>
      <c r="IBJ325" s="169"/>
      <c r="IBK325" s="169"/>
      <c r="IBL325" s="169"/>
      <c r="IBM325" s="169"/>
      <c r="IBN325" s="169"/>
      <c r="IBO325" s="169"/>
      <c r="IBP325" s="169"/>
      <c r="IBQ325" s="169"/>
      <c r="IBR325" s="169"/>
      <c r="IBS325" s="169"/>
      <c r="IBT325" s="169"/>
      <c r="IBU325" s="169"/>
      <c r="IBV325" s="169"/>
      <c r="IBW325" s="169"/>
      <c r="IBX325" s="169"/>
      <c r="IBY325" s="169"/>
      <c r="IBZ325" s="169"/>
      <c r="ICA325" s="169"/>
      <c r="ICB325" s="169"/>
      <c r="ICC325" s="169"/>
      <c r="ICD325" s="169"/>
      <c r="ICE325" s="169"/>
      <c r="ICF325" s="169"/>
      <c r="ICG325" s="169"/>
      <c r="ICH325" s="169"/>
      <c r="ICI325" s="169"/>
      <c r="ICJ325" s="169"/>
      <c r="ICK325" s="169"/>
      <c r="ICL325" s="169"/>
      <c r="ICM325" s="169"/>
      <c r="ICN325" s="169"/>
      <c r="ICO325" s="169"/>
      <c r="ICP325" s="169"/>
      <c r="ICQ325" s="169"/>
      <c r="ICR325" s="169"/>
      <c r="ICS325" s="169"/>
      <c r="ICT325" s="169"/>
      <c r="ICU325" s="169"/>
      <c r="ICV325" s="169"/>
      <c r="ICW325" s="169"/>
      <c r="ICX325" s="169"/>
      <c r="ICY325" s="169"/>
      <c r="ICZ325" s="169"/>
      <c r="IDA325" s="169"/>
      <c r="IDB325" s="169"/>
      <c r="IDC325" s="169"/>
      <c r="IDD325" s="169"/>
      <c r="IDE325" s="169"/>
      <c r="IDF325" s="169"/>
      <c r="IDG325" s="169"/>
      <c r="IDH325" s="169"/>
      <c r="IDI325" s="169"/>
      <c r="IDJ325" s="169"/>
      <c r="IDK325" s="169"/>
      <c r="IDL325" s="169"/>
      <c r="IDM325" s="169"/>
      <c r="IDN325" s="169"/>
      <c r="IDO325" s="169"/>
      <c r="IDP325" s="169"/>
      <c r="IDQ325" s="169"/>
      <c r="IDR325" s="169"/>
      <c r="IDS325" s="169"/>
      <c r="IDT325" s="169"/>
      <c r="IDU325" s="169"/>
      <c r="IDV325" s="169"/>
      <c r="IDW325" s="169"/>
      <c r="IDX325" s="169"/>
      <c r="IDY325" s="169"/>
      <c r="IDZ325" s="169"/>
      <c r="IEA325" s="169"/>
      <c r="IEB325" s="169"/>
      <c r="IEC325" s="169"/>
      <c r="IED325" s="169"/>
      <c r="IEE325" s="169"/>
      <c r="IEF325" s="169"/>
      <c r="IEG325" s="169"/>
      <c r="IEH325" s="169"/>
      <c r="IEI325" s="169"/>
      <c r="IEJ325" s="169"/>
      <c r="IEK325" s="169"/>
      <c r="IEL325" s="169"/>
      <c r="IEM325" s="169"/>
      <c r="IEN325" s="169"/>
      <c r="IEO325" s="169"/>
      <c r="IEP325" s="169"/>
      <c r="IEQ325" s="169"/>
      <c r="IER325" s="169"/>
      <c r="IES325" s="169"/>
      <c r="IET325" s="169"/>
      <c r="IEU325" s="169"/>
      <c r="IEV325" s="169"/>
      <c r="IEW325" s="169"/>
      <c r="IEX325" s="169"/>
      <c r="IEY325" s="169"/>
      <c r="IEZ325" s="169"/>
      <c r="IFA325" s="169"/>
      <c r="IFB325" s="169"/>
      <c r="IFC325" s="169"/>
      <c r="IFD325" s="169"/>
      <c r="IFE325" s="169"/>
      <c r="IFF325" s="169"/>
      <c r="IFG325" s="169"/>
      <c r="IFH325" s="169"/>
      <c r="IFI325" s="169"/>
      <c r="IFJ325" s="169"/>
      <c r="IFK325" s="169"/>
      <c r="IFL325" s="169"/>
      <c r="IFM325" s="169"/>
      <c r="IFN325" s="169"/>
      <c r="IFO325" s="169"/>
      <c r="IFP325" s="169"/>
      <c r="IFQ325" s="169"/>
      <c r="IFR325" s="169"/>
      <c r="IFS325" s="169"/>
      <c r="IFT325" s="169"/>
      <c r="IFU325" s="169"/>
      <c r="IFV325" s="169"/>
      <c r="IFW325" s="169"/>
      <c r="IFX325" s="169"/>
      <c r="IFY325" s="169"/>
      <c r="IFZ325" s="169"/>
      <c r="IGA325" s="169"/>
      <c r="IGB325" s="169"/>
      <c r="IGC325" s="169"/>
      <c r="IGD325" s="169"/>
      <c r="IGE325" s="169"/>
      <c r="IGF325" s="169"/>
      <c r="IGG325" s="169"/>
      <c r="IGH325" s="169"/>
      <c r="IGI325" s="169"/>
      <c r="IGJ325" s="169"/>
      <c r="IGK325" s="169"/>
      <c r="IGL325" s="169"/>
      <c r="IGM325" s="169"/>
      <c r="IGN325" s="169"/>
      <c r="IGO325" s="169"/>
      <c r="IGP325" s="169"/>
      <c r="IGQ325" s="169"/>
      <c r="IGR325" s="169"/>
      <c r="IGS325" s="169"/>
      <c r="IGT325" s="169"/>
      <c r="IGU325" s="169"/>
      <c r="IGV325" s="169"/>
      <c r="IGW325" s="169"/>
      <c r="IGX325" s="169"/>
      <c r="IGY325" s="169"/>
      <c r="IGZ325" s="169"/>
      <c r="IHA325" s="169"/>
      <c r="IHB325" s="169"/>
      <c r="IHC325" s="169"/>
      <c r="IHD325" s="169"/>
      <c r="IHE325" s="169"/>
      <c r="IHF325" s="169"/>
      <c r="IHG325" s="169"/>
      <c r="IHH325" s="169"/>
      <c r="IHI325" s="169"/>
      <c r="IHJ325" s="169"/>
      <c r="IHK325" s="169"/>
      <c r="IHL325" s="169"/>
      <c r="IHM325" s="169"/>
      <c r="IHN325" s="169"/>
      <c r="IHO325" s="169"/>
      <c r="IHP325" s="169"/>
      <c r="IHQ325" s="169"/>
      <c r="IHR325" s="169"/>
      <c r="IHS325" s="169"/>
      <c r="IHT325" s="169"/>
      <c r="IHU325" s="169"/>
      <c r="IHV325" s="169"/>
      <c r="IHW325" s="169"/>
      <c r="IHX325" s="169"/>
      <c r="IHY325" s="169"/>
      <c r="IHZ325" s="169"/>
      <c r="IIA325" s="169"/>
      <c r="IIB325" s="169"/>
      <c r="IIC325" s="169"/>
      <c r="IID325" s="169"/>
      <c r="IIE325" s="169"/>
      <c r="IIF325" s="169"/>
      <c r="IIG325" s="169"/>
      <c r="IIH325" s="169"/>
      <c r="III325" s="169"/>
      <c r="IIJ325" s="169"/>
      <c r="IIK325" s="169"/>
      <c r="IIL325" s="169"/>
      <c r="IIM325" s="169"/>
      <c r="IIN325" s="169"/>
      <c r="IIO325" s="169"/>
      <c r="IIP325" s="169"/>
      <c r="IIQ325" s="169"/>
      <c r="IIR325" s="169"/>
      <c r="IIS325" s="169"/>
      <c r="IIT325" s="169"/>
      <c r="IIU325" s="169"/>
      <c r="IIV325" s="169"/>
      <c r="IIW325" s="169"/>
      <c r="IIX325" s="169"/>
      <c r="IIY325" s="169"/>
      <c r="IIZ325" s="169"/>
      <c r="IJA325" s="169"/>
      <c r="IJB325" s="169"/>
      <c r="IJC325" s="169"/>
      <c r="IJD325" s="169"/>
      <c r="IJE325" s="169"/>
      <c r="IJF325" s="169"/>
      <c r="IJG325" s="169"/>
      <c r="IJH325" s="169"/>
      <c r="IJI325" s="169"/>
      <c r="IJJ325" s="169"/>
      <c r="IJK325" s="169"/>
      <c r="IJL325" s="169"/>
      <c r="IJM325" s="169"/>
      <c r="IJN325" s="169"/>
      <c r="IJO325" s="169"/>
      <c r="IJP325" s="169"/>
      <c r="IJQ325" s="169"/>
      <c r="IJR325" s="169"/>
      <c r="IJS325" s="169"/>
      <c r="IJT325" s="169"/>
      <c r="IJU325" s="169"/>
      <c r="IJV325" s="169"/>
      <c r="IJW325" s="169"/>
      <c r="IJX325" s="169"/>
      <c r="IJY325" s="169"/>
      <c r="IJZ325" s="169"/>
      <c r="IKA325" s="169"/>
      <c r="IKB325" s="169"/>
      <c r="IKC325" s="169"/>
      <c r="IKD325" s="169"/>
      <c r="IKE325" s="169"/>
      <c r="IKF325" s="169"/>
      <c r="IKG325" s="169"/>
      <c r="IKH325" s="169"/>
      <c r="IKI325" s="169"/>
      <c r="IKJ325" s="169"/>
      <c r="IKK325" s="169"/>
      <c r="IKL325" s="169"/>
      <c r="IKM325" s="169"/>
      <c r="IKN325" s="169"/>
      <c r="IKO325" s="169"/>
      <c r="IKP325" s="169"/>
      <c r="IKQ325" s="169"/>
      <c r="IKR325" s="169"/>
      <c r="IKS325" s="169"/>
      <c r="IKT325" s="169"/>
      <c r="IKU325" s="169"/>
      <c r="IKV325" s="169"/>
      <c r="IKW325" s="169"/>
      <c r="IKX325" s="169"/>
      <c r="IKY325" s="169"/>
      <c r="IKZ325" s="169"/>
      <c r="ILA325" s="169"/>
      <c r="ILB325" s="169"/>
      <c r="ILC325" s="169"/>
      <c r="ILD325" s="169"/>
      <c r="ILE325" s="169"/>
      <c r="ILF325" s="169"/>
      <c r="ILG325" s="169"/>
      <c r="ILH325" s="169"/>
      <c r="ILI325" s="169"/>
      <c r="ILJ325" s="169"/>
      <c r="ILK325" s="169"/>
      <c r="ILL325" s="169"/>
      <c r="ILM325" s="169"/>
      <c r="ILN325" s="169"/>
      <c r="ILO325" s="169"/>
      <c r="ILP325" s="169"/>
      <c r="ILQ325" s="169"/>
      <c r="ILR325" s="169"/>
      <c r="ILS325" s="169"/>
      <c r="ILT325" s="169"/>
      <c r="ILU325" s="169"/>
      <c r="ILV325" s="169"/>
      <c r="ILW325" s="169"/>
      <c r="ILX325" s="169"/>
      <c r="ILY325" s="169"/>
      <c r="ILZ325" s="169"/>
      <c r="IMA325" s="169"/>
      <c r="IMB325" s="169"/>
      <c r="IMC325" s="169"/>
      <c r="IMD325" s="169"/>
      <c r="IME325" s="169"/>
      <c r="IMF325" s="169"/>
      <c r="IMG325" s="169"/>
      <c r="IMH325" s="169"/>
      <c r="IMI325" s="169"/>
      <c r="IMJ325" s="169"/>
      <c r="IMK325" s="169"/>
      <c r="IML325" s="169"/>
      <c r="IMM325" s="169"/>
      <c r="IMN325" s="169"/>
      <c r="IMO325" s="169"/>
      <c r="IMP325" s="169"/>
      <c r="IMQ325" s="169"/>
      <c r="IMR325" s="169"/>
      <c r="IMS325" s="169"/>
      <c r="IMT325" s="169"/>
      <c r="IMU325" s="169"/>
      <c r="IMV325" s="169"/>
      <c r="IMW325" s="169"/>
      <c r="IMX325" s="169"/>
      <c r="IMY325" s="169"/>
      <c r="IMZ325" s="169"/>
      <c r="INA325" s="169"/>
      <c r="INB325" s="169"/>
      <c r="INC325" s="169"/>
      <c r="IND325" s="169"/>
      <c r="INE325" s="169"/>
      <c r="INF325" s="169"/>
      <c r="ING325" s="169"/>
      <c r="INH325" s="169"/>
      <c r="INI325" s="169"/>
      <c r="INJ325" s="169"/>
      <c r="INK325" s="169"/>
      <c r="INL325" s="169"/>
      <c r="INM325" s="169"/>
      <c r="INN325" s="169"/>
      <c r="INO325" s="169"/>
      <c r="INP325" s="169"/>
      <c r="INQ325" s="169"/>
      <c r="INR325" s="169"/>
      <c r="INS325" s="169"/>
      <c r="INT325" s="169"/>
      <c r="INU325" s="169"/>
      <c r="INV325" s="169"/>
      <c r="INW325" s="169"/>
      <c r="INX325" s="169"/>
      <c r="INY325" s="169"/>
      <c r="INZ325" s="169"/>
      <c r="IOA325" s="169"/>
      <c r="IOB325" s="169"/>
      <c r="IOC325" s="169"/>
      <c r="IOD325" s="169"/>
      <c r="IOE325" s="169"/>
      <c r="IOF325" s="169"/>
      <c r="IOG325" s="169"/>
      <c r="IOH325" s="169"/>
      <c r="IOI325" s="169"/>
      <c r="IOJ325" s="169"/>
      <c r="IOK325" s="169"/>
      <c r="IOL325" s="169"/>
      <c r="IOM325" s="169"/>
      <c r="ION325" s="169"/>
      <c r="IOO325" s="169"/>
      <c r="IOP325" s="169"/>
      <c r="IOQ325" s="169"/>
      <c r="IOR325" s="169"/>
      <c r="IOS325" s="169"/>
      <c r="IOT325" s="169"/>
      <c r="IOU325" s="169"/>
      <c r="IOV325" s="169"/>
      <c r="IOW325" s="169"/>
      <c r="IOX325" s="169"/>
      <c r="IOY325" s="169"/>
      <c r="IOZ325" s="169"/>
      <c r="IPA325" s="169"/>
      <c r="IPB325" s="169"/>
      <c r="IPC325" s="169"/>
      <c r="IPD325" s="169"/>
      <c r="IPE325" s="169"/>
      <c r="IPF325" s="169"/>
      <c r="IPG325" s="169"/>
      <c r="IPH325" s="169"/>
      <c r="IPI325" s="169"/>
      <c r="IPJ325" s="169"/>
      <c r="IPK325" s="169"/>
      <c r="IPL325" s="169"/>
      <c r="IPM325" s="169"/>
      <c r="IPN325" s="169"/>
      <c r="IPO325" s="169"/>
      <c r="IPP325" s="169"/>
      <c r="IPQ325" s="169"/>
      <c r="IPR325" s="169"/>
      <c r="IPS325" s="169"/>
      <c r="IPT325" s="169"/>
      <c r="IPU325" s="169"/>
      <c r="IPV325" s="169"/>
      <c r="IPW325" s="169"/>
      <c r="IPX325" s="169"/>
      <c r="IPY325" s="169"/>
      <c r="IPZ325" s="169"/>
      <c r="IQA325" s="169"/>
      <c r="IQB325" s="169"/>
      <c r="IQC325" s="169"/>
      <c r="IQD325" s="169"/>
      <c r="IQE325" s="169"/>
      <c r="IQF325" s="169"/>
      <c r="IQG325" s="169"/>
      <c r="IQH325" s="169"/>
      <c r="IQI325" s="169"/>
      <c r="IQJ325" s="169"/>
      <c r="IQK325" s="169"/>
      <c r="IQL325" s="169"/>
      <c r="IQM325" s="169"/>
      <c r="IQN325" s="169"/>
      <c r="IQO325" s="169"/>
      <c r="IQP325" s="169"/>
      <c r="IQQ325" s="169"/>
      <c r="IQR325" s="169"/>
      <c r="IQS325" s="169"/>
      <c r="IQT325" s="169"/>
      <c r="IQU325" s="169"/>
      <c r="IQV325" s="169"/>
      <c r="IQW325" s="169"/>
      <c r="IQX325" s="169"/>
      <c r="IQY325" s="169"/>
      <c r="IQZ325" s="169"/>
      <c r="IRA325" s="169"/>
      <c r="IRB325" s="169"/>
      <c r="IRC325" s="169"/>
      <c r="IRD325" s="169"/>
      <c r="IRE325" s="169"/>
      <c r="IRF325" s="169"/>
      <c r="IRG325" s="169"/>
      <c r="IRH325" s="169"/>
      <c r="IRI325" s="169"/>
      <c r="IRJ325" s="169"/>
      <c r="IRK325" s="169"/>
      <c r="IRL325" s="169"/>
      <c r="IRM325" s="169"/>
      <c r="IRN325" s="169"/>
      <c r="IRO325" s="169"/>
      <c r="IRP325" s="169"/>
      <c r="IRQ325" s="169"/>
      <c r="IRR325" s="169"/>
      <c r="IRS325" s="169"/>
      <c r="IRT325" s="169"/>
      <c r="IRU325" s="169"/>
      <c r="IRV325" s="169"/>
      <c r="IRW325" s="169"/>
      <c r="IRX325" s="169"/>
      <c r="IRY325" s="169"/>
      <c r="IRZ325" s="169"/>
      <c r="ISA325" s="169"/>
      <c r="ISB325" s="169"/>
      <c r="ISC325" s="169"/>
      <c r="ISD325" s="169"/>
      <c r="ISE325" s="169"/>
      <c r="ISF325" s="169"/>
      <c r="ISG325" s="169"/>
      <c r="ISH325" s="169"/>
      <c r="ISI325" s="169"/>
      <c r="ISJ325" s="169"/>
      <c r="ISK325" s="169"/>
      <c r="ISL325" s="169"/>
      <c r="ISM325" s="169"/>
      <c r="ISN325" s="169"/>
      <c r="ISO325" s="169"/>
      <c r="ISP325" s="169"/>
      <c r="ISQ325" s="169"/>
      <c r="ISR325" s="169"/>
      <c r="ISS325" s="169"/>
      <c r="IST325" s="169"/>
      <c r="ISU325" s="169"/>
      <c r="ISV325" s="169"/>
      <c r="ISW325" s="169"/>
      <c r="ISX325" s="169"/>
      <c r="ISY325" s="169"/>
      <c r="ISZ325" s="169"/>
      <c r="ITA325" s="169"/>
      <c r="ITB325" s="169"/>
      <c r="ITC325" s="169"/>
      <c r="ITD325" s="169"/>
      <c r="ITE325" s="169"/>
      <c r="ITF325" s="169"/>
      <c r="ITG325" s="169"/>
      <c r="ITH325" s="169"/>
      <c r="ITI325" s="169"/>
      <c r="ITJ325" s="169"/>
      <c r="ITK325" s="169"/>
      <c r="ITL325" s="169"/>
      <c r="ITM325" s="169"/>
      <c r="ITN325" s="169"/>
      <c r="ITO325" s="169"/>
      <c r="ITP325" s="169"/>
      <c r="ITQ325" s="169"/>
      <c r="ITR325" s="169"/>
      <c r="ITS325" s="169"/>
      <c r="ITT325" s="169"/>
      <c r="ITU325" s="169"/>
      <c r="ITV325" s="169"/>
      <c r="ITW325" s="169"/>
      <c r="ITX325" s="169"/>
      <c r="ITY325" s="169"/>
      <c r="ITZ325" s="169"/>
      <c r="IUA325" s="169"/>
      <c r="IUB325" s="169"/>
      <c r="IUC325" s="169"/>
      <c r="IUD325" s="169"/>
      <c r="IUE325" s="169"/>
      <c r="IUF325" s="169"/>
      <c r="IUG325" s="169"/>
      <c r="IUH325" s="169"/>
      <c r="IUI325" s="169"/>
      <c r="IUJ325" s="169"/>
      <c r="IUK325" s="169"/>
      <c r="IUL325" s="169"/>
      <c r="IUM325" s="169"/>
      <c r="IUN325" s="169"/>
      <c r="IUO325" s="169"/>
      <c r="IUP325" s="169"/>
      <c r="IUQ325" s="169"/>
      <c r="IUR325" s="169"/>
      <c r="IUS325" s="169"/>
      <c r="IUT325" s="169"/>
      <c r="IUU325" s="169"/>
      <c r="IUV325" s="169"/>
      <c r="IUW325" s="169"/>
      <c r="IUX325" s="169"/>
      <c r="IUY325" s="169"/>
      <c r="IUZ325" s="169"/>
      <c r="IVA325" s="169"/>
      <c r="IVB325" s="169"/>
      <c r="IVC325" s="169"/>
      <c r="IVD325" s="169"/>
      <c r="IVE325" s="169"/>
      <c r="IVF325" s="169"/>
      <c r="IVG325" s="169"/>
      <c r="IVH325" s="169"/>
      <c r="IVI325" s="169"/>
      <c r="IVJ325" s="169"/>
      <c r="IVK325" s="169"/>
      <c r="IVL325" s="169"/>
      <c r="IVM325" s="169"/>
      <c r="IVN325" s="169"/>
      <c r="IVO325" s="169"/>
      <c r="IVP325" s="169"/>
      <c r="IVQ325" s="169"/>
      <c r="IVR325" s="169"/>
      <c r="IVS325" s="169"/>
      <c r="IVT325" s="169"/>
      <c r="IVU325" s="169"/>
      <c r="IVV325" s="169"/>
      <c r="IVW325" s="169"/>
      <c r="IVX325" s="169"/>
      <c r="IVY325" s="169"/>
      <c r="IVZ325" s="169"/>
      <c r="IWA325" s="169"/>
      <c r="IWB325" s="169"/>
      <c r="IWC325" s="169"/>
      <c r="IWD325" s="169"/>
      <c r="IWE325" s="169"/>
      <c r="IWF325" s="169"/>
      <c r="IWG325" s="169"/>
      <c r="IWH325" s="169"/>
      <c r="IWI325" s="169"/>
      <c r="IWJ325" s="169"/>
      <c r="IWK325" s="169"/>
      <c r="IWL325" s="169"/>
      <c r="IWM325" s="169"/>
      <c r="IWN325" s="169"/>
      <c r="IWO325" s="169"/>
      <c r="IWP325" s="169"/>
      <c r="IWQ325" s="169"/>
      <c r="IWR325" s="169"/>
      <c r="IWS325" s="169"/>
      <c r="IWT325" s="169"/>
      <c r="IWU325" s="169"/>
      <c r="IWV325" s="169"/>
      <c r="IWW325" s="169"/>
      <c r="IWX325" s="169"/>
      <c r="IWY325" s="169"/>
      <c r="IWZ325" s="169"/>
      <c r="IXA325" s="169"/>
      <c r="IXB325" s="169"/>
      <c r="IXC325" s="169"/>
      <c r="IXD325" s="169"/>
      <c r="IXE325" s="169"/>
      <c r="IXF325" s="169"/>
      <c r="IXG325" s="169"/>
      <c r="IXH325" s="169"/>
      <c r="IXI325" s="169"/>
      <c r="IXJ325" s="169"/>
      <c r="IXK325" s="169"/>
      <c r="IXL325" s="169"/>
      <c r="IXM325" s="169"/>
      <c r="IXN325" s="169"/>
      <c r="IXO325" s="169"/>
      <c r="IXP325" s="169"/>
      <c r="IXQ325" s="169"/>
      <c r="IXR325" s="169"/>
      <c r="IXS325" s="169"/>
      <c r="IXT325" s="169"/>
      <c r="IXU325" s="169"/>
      <c r="IXV325" s="169"/>
      <c r="IXW325" s="169"/>
      <c r="IXX325" s="169"/>
      <c r="IXY325" s="169"/>
      <c r="IXZ325" s="169"/>
      <c r="IYA325" s="169"/>
      <c r="IYB325" s="169"/>
      <c r="IYC325" s="169"/>
      <c r="IYD325" s="169"/>
      <c r="IYE325" s="169"/>
      <c r="IYF325" s="169"/>
      <c r="IYG325" s="169"/>
      <c r="IYH325" s="169"/>
      <c r="IYI325" s="169"/>
      <c r="IYJ325" s="169"/>
      <c r="IYK325" s="169"/>
      <c r="IYL325" s="169"/>
      <c r="IYM325" s="169"/>
      <c r="IYN325" s="169"/>
      <c r="IYO325" s="169"/>
      <c r="IYP325" s="169"/>
      <c r="IYQ325" s="169"/>
      <c r="IYR325" s="169"/>
      <c r="IYS325" s="169"/>
      <c r="IYT325" s="169"/>
      <c r="IYU325" s="169"/>
      <c r="IYV325" s="169"/>
      <c r="IYW325" s="169"/>
      <c r="IYX325" s="169"/>
      <c r="IYY325" s="169"/>
      <c r="IYZ325" s="169"/>
      <c r="IZA325" s="169"/>
      <c r="IZB325" s="169"/>
      <c r="IZC325" s="169"/>
      <c r="IZD325" s="169"/>
      <c r="IZE325" s="169"/>
      <c r="IZF325" s="169"/>
      <c r="IZG325" s="169"/>
      <c r="IZH325" s="169"/>
      <c r="IZI325" s="169"/>
      <c r="IZJ325" s="169"/>
      <c r="IZK325" s="169"/>
      <c r="IZL325" s="169"/>
      <c r="IZM325" s="169"/>
      <c r="IZN325" s="169"/>
      <c r="IZO325" s="169"/>
      <c r="IZP325" s="169"/>
      <c r="IZQ325" s="169"/>
      <c r="IZR325" s="169"/>
      <c r="IZS325" s="169"/>
      <c r="IZT325" s="169"/>
      <c r="IZU325" s="169"/>
      <c r="IZV325" s="169"/>
      <c r="IZW325" s="169"/>
      <c r="IZX325" s="169"/>
      <c r="IZY325" s="169"/>
      <c r="IZZ325" s="169"/>
      <c r="JAA325" s="169"/>
      <c r="JAB325" s="169"/>
      <c r="JAC325" s="169"/>
      <c r="JAD325" s="169"/>
      <c r="JAE325" s="169"/>
      <c r="JAF325" s="169"/>
      <c r="JAG325" s="169"/>
      <c r="JAH325" s="169"/>
      <c r="JAI325" s="169"/>
      <c r="JAJ325" s="169"/>
      <c r="JAK325" s="169"/>
      <c r="JAL325" s="169"/>
      <c r="JAM325" s="169"/>
      <c r="JAN325" s="169"/>
      <c r="JAO325" s="169"/>
      <c r="JAP325" s="169"/>
      <c r="JAQ325" s="169"/>
      <c r="JAR325" s="169"/>
      <c r="JAS325" s="169"/>
      <c r="JAT325" s="169"/>
      <c r="JAU325" s="169"/>
      <c r="JAV325" s="169"/>
      <c r="JAW325" s="169"/>
      <c r="JAX325" s="169"/>
      <c r="JAY325" s="169"/>
      <c r="JAZ325" s="169"/>
      <c r="JBA325" s="169"/>
      <c r="JBB325" s="169"/>
      <c r="JBC325" s="169"/>
      <c r="JBD325" s="169"/>
      <c r="JBE325" s="169"/>
      <c r="JBF325" s="169"/>
      <c r="JBG325" s="169"/>
      <c r="JBH325" s="169"/>
      <c r="JBI325" s="169"/>
      <c r="JBJ325" s="169"/>
      <c r="JBK325" s="169"/>
      <c r="JBL325" s="169"/>
      <c r="JBM325" s="169"/>
      <c r="JBN325" s="169"/>
      <c r="JBO325" s="169"/>
      <c r="JBP325" s="169"/>
      <c r="JBQ325" s="169"/>
      <c r="JBR325" s="169"/>
      <c r="JBS325" s="169"/>
      <c r="JBT325" s="169"/>
      <c r="JBU325" s="169"/>
      <c r="JBV325" s="169"/>
      <c r="JBW325" s="169"/>
      <c r="JBX325" s="169"/>
      <c r="JBY325" s="169"/>
      <c r="JBZ325" s="169"/>
      <c r="JCA325" s="169"/>
      <c r="JCB325" s="169"/>
      <c r="JCC325" s="169"/>
      <c r="JCD325" s="169"/>
      <c r="JCE325" s="169"/>
      <c r="JCF325" s="169"/>
      <c r="JCG325" s="169"/>
      <c r="JCH325" s="169"/>
      <c r="JCI325" s="169"/>
      <c r="JCJ325" s="169"/>
      <c r="JCK325" s="169"/>
      <c r="JCL325" s="169"/>
      <c r="JCM325" s="169"/>
      <c r="JCN325" s="169"/>
      <c r="JCO325" s="169"/>
      <c r="JCP325" s="169"/>
      <c r="JCQ325" s="169"/>
      <c r="JCR325" s="169"/>
      <c r="JCS325" s="169"/>
      <c r="JCT325" s="169"/>
      <c r="JCU325" s="169"/>
      <c r="JCV325" s="169"/>
      <c r="JCW325" s="169"/>
      <c r="JCX325" s="169"/>
      <c r="JCY325" s="169"/>
      <c r="JCZ325" s="169"/>
      <c r="JDA325" s="169"/>
      <c r="JDB325" s="169"/>
      <c r="JDC325" s="169"/>
      <c r="JDD325" s="169"/>
      <c r="JDE325" s="169"/>
      <c r="JDF325" s="169"/>
      <c r="JDG325" s="169"/>
      <c r="JDH325" s="169"/>
      <c r="JDI325" s="169"/>
      <c r="JDJ325" s="169"/>
      <c r="JDK325" s="169"/>
      <c r="JDL325" s="169"/>
      <c r="JDM325" s="169"/>
      <c r="JDN325" s="169"/>
      <c r="JDO325" s="169"/>
      <c r="JDP325" s="169"/>
      <c r="JDQ325" s="169"/>
      <c r="JDR325" s="169"/>
      <c r="JDS325" s="169"/>
      <c r="JDT325" s="169"/>
      <c r="JDU325" s="169"/>
      <c r="JDV325" s="169"/>
      <c r="JDW325" s="169"/>
      <c r="JDX325" s="169"/>
      <c r="JDY325" s="169"/>
      <c r="JDZ325" s="169"/>
      <c r="JEA325" s="169"/>
      <c r="JEB325" s="169"/>
      <c r="JEC325" s="169"/>
      <c r="JED325" s="169"/>
      <c r="JEE325" s="169"/>
      <c r="JEF325" s="169"/>
      <c r="JEG325" s="169"/>
      <c r="JEH325" s="169"/>
      <c r="JEI325" s="169"/>
      <c r="JEJ325" s="169"/>
      <c r="JEK325" s="169"/>
      <c r="JEL325" s="169"/>
      <c r="JEM325" s="169"/>
      <c r="JEN325" s="169"/>
      <c r="JEO325" s="169"/>
      <c r="JEP325" s="169"/>
      <c r="JEQ325" s="169"/>
      <c r="JER325" s="169"/>
      <c r="JES325" s="169"/>
      <c r="JET325" s="169"/>
      <c r="JEU325" s="169"/>
      <c r="JEV325" s="169"/>
      <c r="JEW325" s="169"/>
      <c r="JEX325" s="169"/>
      <c r="JEY325" s="169"/>
      <c r="JEZ325" s="169"/>
      <c r="JFA325" s="169"/>
      <c r="JFB325" s="169"/>
      <c r="JFC325" s="169"/>
      <c r="JFD325" s="169"/>
      <c r="JFE325" s="169"/>
      <c r="JFF325" s="169"/>
      <c r="JFG325" s="169"/>
      <c r="JFH325" s="169"/>
      <c r="JFI325" s="169"/>
      <c r="JFJ325" s="169"/>
      <c r="JFK325" s="169"/>
      <c r="JFL325" s="169"/>
      <c r="JFM325" s="169"/>
      <c r="JFN325" s="169"/>
      <c r="JFO325" s="169"/>
      <c r="JFP325" s="169"/>
      <c r="JFQ325" s="169"/>
      <c r="JFR325" s="169"/>
      <c r="JFS325" s="169"/>
      <c r="JFT325" s="169"/>
      <c r="JFU325" s="169"/>
      <c r="JFV325" s="169"/>
      <c r="JFW325" s="169"/>
      <c r="JFX325" s="169"/>
      <c r="JFY325" s="169"/>
      <c r="JFZ325" s="169"/>
      <c r="JGA325" s="169"/>
      <c r="JGB325" s="169"/>
      <c r="JGC325" s="169"/>
      <c r="JGD325" s="169"/>
      <c r="JGE325" s="169"/>
      <c r="JGF325" s="169"/>
      <c r="JGG325" s="169"/>
      <c r="JGH325" s="169"/>
      <c r="JGI325" s="169"/>
      <c r="JGJ325" s="169"/>
      <c r="JGK325" s="169"/>
      <c r="JGL325" s="169"/>
      <c r="JGM325" s="169"/>
      <c r="JGN325" s="169"/>
      <c r="JGO325" s="169"/>
      <c r="JGP325" s="169"/>
      <c r="JGQ325" s="169"/>
      <c r="JGR325" s="169"/>
      <c r="JGS325" s="169"/>
      <c r="JGT325" s="169"/>
      <c r="JGU325" s="169"/>
      <c r="JGV325" s="169"/>
      <c r="JGW325" s="169"/>
      <c r="JGX325" s="169"/>
      <c r="JGY325" s="169"/>
      <c r="JGZ325" s="169"/>
      <c r="JHA325" s="169"/>
      <c r="JHB325" s="169"/>
      <c r="JHC325" s="169"/>
      <c r="JHD325" s="169"/>
      <c r="JHE325" s="169"/>
      <c r="JHF325" s="169"/>
      <c r="JHG325" s="169"/>
      <c r="JHH325" s="169"/>
      <c r="JHI325" s="169"/>
      <c r="JHJ325" s="169"/>
      <c r="JHK325" s="169"/>
      <c r="JHL325" s="169"/>
      <c r="JHM325" s="169"/>
      <c r="JHN325" s="169"/>
      <c r="JHO325" s="169"/>
      <c r="JHP325" s="169"/>
      <c r="JHQ325" s="169"/>
      <c r="JHR325" s="169"/>
      <c r="JHS325" s="169"/>
      <c r="JHT325" s="169"/>
      <c r="JHU325" s="169"/>
      <c r="JHV325" s="169"/>
      <c r="JHW325" s="169"/>
      <c r="JHX325" s="169"/>
      <c r="JHY325" s="169"/>
      <c r="JHZ325" s="169"/>
      <c r="JIA325" s="169"/>
      <c r="JIB325" s="169"/>
      <c r="JIC325" s="169"/>
      <c r="JID325" s="169"/>
      <c r="JIE325" s="169"/>
      <c r="JIF325" s="169"/>
      <c r="JIG325" s="169"/>
      <c r="JIH325" s="169"/>
      <c r="JII325" s="169"/>
      <c r="JIJ325" s="169"/>
      <c r="JIK325" s="169"/>
      <c r="JIL325" s="169"/>
      <c r="JIM325" s="169"/>
      <c r="JIN325" s="169"/>
      <c r="JIO325" s="169"/>
      <c r="JIP325" s="169"/>
      <c r="JIQ325" s="169"/>
      <c r="JIR325" s="169"/>
      <c r="JIS325" s="169"/>
      <c r="JIT325" s="169"/>
      <c r="JIU325" s="169"/>
      <c r="JIV325" s="169"/>
      <c r="JIW325" s="169"/>
      <c r="JIX325" s="169"/>
      <c r="JIY325" s="169"/>
      <c r="JIZ325" s="169"/>
      <c r="JJA325" s="169"/>
      <c r="JJB325" s="169"/>
      <c r="JJC325" s="169"/>
      <c r="JJD325" s="169"/>
      <c r="JJE325" s="169"/>
      <c r="JJF325" s="169"/>
      <c r="JJG325" s="169"/>
      <c r="JJH325" s="169"/>
      <c r="JJI325" s="169"/>
      <c r="JJJ325" s="169"/>
      <c r="JJK325" s="169"/>
      <c r="JJL325" s="169"/>
      <c r="JJM325" s="169"/>
      <c r="JJN325" s="169"/>
      <c r="JJO325" s="169"/>
      <c r="JJP325" s="169"/>
      <c r="JJQ325" s="169"/>
      <c r="JJR325" s="169"/>
      <c r="JJS325" s="169"/>
      <c r="JJT325" s="169"/>
      <c r="JJU325" s="169"/>
      <c r="JJV325" s="169"/>
      <c r="JJW325" s="169"/>
      <c r="JJX325" s="169"/>
      <c r="JJY325" s="169"/>
      <c r="JJZ325" s="169"/>
      <c r="JKA325" s="169"/>
      <c r="JKB325" s="169"/>
      <c r="JKC325" s="169"/>
      <c r="JKD325" s="169"/>
      <c r="JKE325" s="169"/>
      <c r="JKF325" s="169"/>
      <c r="JKG325" s="169"/>
      <c r="JKH325" s="169"/>
      <c r="JKI325" s="169"/>
      <c r="JKJ325" s="169"/>
      <c r="JKK325" s="169"/>
      <c r="JKL325" s="169"/>
      <c r="JKM325" s="169"/>
      <c r="JKN325" s="169"/>
      <c r="JKO325" s="169"/>
      <c r="JKP325" s="169"/>
      <c r="JKQ325" s="169"/>
      <c r="JKR325" s="169"/>
      <c r="JKS325" s="169"/>
      <c r="JKT325" s="169"/>
      <c r="JKU325" s="169"/>
      <c r="JKV325" s="169"/>
      <c r="JKW325" s="169"/>
      <c r="JKX325" s="169"/>
      <c r="JKY325" s="169"/>
      <c r="JKZ325" s="169"/>
      <c r="JLA325" s="169"/>
      <c r="JLB325" s="169"/>
      <c r="JLC325" s="169"/>
      <c r="JLD325" s="169"/>
      <c r="JLE325" s="169"/>
      <c r="JLF325" s="169"/>
      <c r="JLG325" s="169"/>
      <c r="JLH325" s="169"/>
      <c r="JLI325" s="169"/>
      <c r="JLJ325" s="169"/>
      <c r="JLK325" s="169"/>
      <c r="JLL325" s="169"/>
      <c r="JLM325" s="169"/>
      <c r="JLN325" s="169"/>
      <c r="JLO325" s="169"/>
      <c r="JLP325" s="169"/>
      <c r="JLQ325" s="169"/>
      <c r="JLR325" s="169"/>
      <c r="JLS325" s="169"/>
      <c r="JLT325" s="169"/>
      <c r="JLU325" s="169"/>
      <c r="JLV325" s="169"/>
      <c r="JLW325" s="169"/>
      <c r="JLX325" s="169"/>
      <c r="JLY325" s="169"/>
      <c r="JLZ325" s="169"/>
      <c r="JMA325" s="169"/>
      <c r="JMB325" s="169"/>
      <c r="JMC325" s="169"/>
      <c r="JMD325" s="169"/>
      <c r="JME325" s="169"/>
      <c r="JMF325" s="169"/>
      <c r="JMG325" s="169"/>
      <c r="JMH325" s="169"/>
      <c r="JMI325" s="169"/>
      <c r="JMJ325" s="169"/>
      <c r="JMK325" s="169"/>
      <c r="JML325" s="169"/>
      <c r="JMM325" s="169"/>
      <c r="JMN325" s="169"/>
      <c r="JMO325" s="169"/>
      <c r="JMP325" s="169"/>
      <c r="JMQ325" s="169"/>
      <c r="JMR325" s="169"/>
      <c r="JMS325" s="169"/>
      <c r="JMT325" s="169"/>
      <c r="JMU325" s="169"/>
      <c r="JMV325" s="169"/>
      <c r="JMW325" s="169"/>
      <c r="JMX325" s="169"/>
      <c r="JMY325" s="169"/>
      <c r="JMZ325" s="169"/>
      <c r="JNA325" s="169"/>
      <c r="JNB325" s="169"/>
      <c r="JNC325" s="169"/>
      <c r="JND325" s="169"/>
      <c r="JNE325" s="169"/>
      <c r="JNF325" s="169"/>
      <c r="JNG325" s="169"/>
      <c r="JNH325" s="169"/>
      <c r="JNI325" s="169"/>
      <c r="JNJ325" s="169"/>
      <c r="JNK325" s="169"/>
      <c r="JNL325" s="169"/>
      <c r="JNM325" s="169"/>
      <c r="JNN325" s="169"/>
      <c r="JNO325" s="169"/>
      <c r="JNP325" s="169"/>
      <c r="JNQ325" s="169"/>
      <c r="JNR325" s="169"/>
      <c r="JNS325" s="169"/>
      <c r="JNT325" s="169"/>
      <c r="JNU325" s="169"/>
      <c r="JNV325" s="169"/>
      <c r="JNW325" s="169"/>
      <c r="JNX325" s="169"/>
      <c r="JNY325" s="169"/>
      <c r="JNZ325" s="169"/>
      <c r="JOA325" s="169"/>
      <c r="JOB325" s="169"/>
      <c r="JOC325" s="169"/>
      <c r="JOD325" s="169"/>
      <c r="JOE325" s="169"/>
      <c r="JOF325" s="169"/>
      <c r="JOG325" s="169"/>
      <c r="JOH325" s="169"/>
      <c r="JOI325" s="169"/>
      <c r="JOJ325" s="169"/>
      <c r="JOK325" s="169"/>
      <c r="JOL325" s="169"/>
      <c r="JOM325" s="169"/>
      <c r="JON325" s="169"/>
      <c r="JOO325" s="169"/>
      <c r="JOP325" s="169"/>
      <c r="JOQ325" s="169"/>
      <c r="JOR325" s="169"/>
      <c r="JOS325" s="169"/>
      <c r="JOT325" s="169"/>
      <c r="JOU325" s="169"/>
      <c r="JOV325" s="169"/>
      <c r="JOW325" s="169"/>
      <c r="JOX325" s="169"/>
      <c r="JOY325" s="169"/>
      <c r="JOZ325" s="169"/>
      <c r="JPA325" s="169"/>
      <c r="JPB325" s="169"/>
      <c r="JPC325" s="169"/>
      <c r="JPD325" s="169"/>
      <c r="JPE325" s="169"/>
      <c r="JPF325" s="169"/>
      <c r="JPG325" s="169"/>
      <c r="JPH325" s="169"/>
      <c r="JPI325" s="169"/>
      <c r="JPJ325" s="169"/>
      <c r="JPK325" s="169"/>
      <c r="JPL325" s="169"/>
      <c r="JPM325" s="169"/>
      <c r="JPN325" s="169"/>
      <c r="JPO325" s="169"/>
      <c r="JPP325" s="169"/>
      <c r="JPQ325" s="169"/>
      <c r="JPR325" s="169"/>
      <c r="JPS325" s="169"/>
      <c r="JPT325" s="169"/>
      <c r="JPU325" s="169"/>
      <c r="JPV325" s="169"/>
      <c r="JPW325" s="169"/>
      <c r="JPX325" s="169"/>
      <c r="JPY325" s="169"/>
      <c r="JPZ325" s="169"/>
      <c r="JQA325" s="169"/>
      <c r="JQB325" s="169"/>
      <c r="JQC325" s="169"/>
      <c r="JQD325" s="169"/>
      <c r="JQE325" s="169"/>
      <c r="JQF325" s="169"/>
      <c r="JQG325" s="169"/>
      <c r="JQH325" s="169"/>
      <c r="JQI325" s="169"/>
      <c r="JQJ325" s="169"/>
      <c r="JQK325" s="169"/>
      <c r="JQL325" s="169"/>
      <c r="JQM325" s="169"/>
      <c r="JQN325" s="169"/>
      <c r="JQO325" s="169"/>
      <c r="JQP325" s="169"/>
      <c r="JQQ325" s="169"/>
      <c r="JQR325" s="169"/>
      <c r="JQS325" s="169"/>
      <c r="JQT325" s="169"/>
      <c r="JQU325" s="169"/>
      <c r="JQV325" s="169"/>
      <c r="JQW325" s="169"/>
      <c r="JQX325" s="169"/>
      <c r="JQY325" s="169"/>
      <c r="JQZ325" s="169"/>
      <c r="JRA325" s="169"/>
      <c r="JRB325" s="169"/>
      <c r="JRC325" s="169"/>
      <c r="JRD325" s="169"/>
      <c r="JRE325" s="169"/>
      <c r="JRF325" s="169"/>
      <c r="JRG325" s="169"/>
      <c r="JRH325" s="169"/>
      <c r="JRI325" s="169"/>
      <c r="JRJ325" s="169"/>
      <c r="JRK325" s="169"/>
      <c r="JRL325" s="169"/>
      <c r="JRM325" s="169"/>
      <c r="JRN325" s="169"/>
      <c r="JRO325" s="169"/>
      <c r="JRP325" s="169"/>
      <c r="JRQ325" s="169"/>
      <c r="JRR325" s="169"/>
      <c r="JRS325" s="169"/>
      <c r="JRT325" s="169"/>
      <c r="JRU325" s="169"/>
      <c r="JRV325" s="169"/>
      <c r="JRW325" s="169"/>
      <c r="JRX325" s="169"/>
      <c r="JRY325" s="169"/>
      <c r="JRZ325" s="169"/>
      <c r="JSA325" s="169"/>
      <c r="JSB325" s="169"/>
      <c r="JSC325" s="169"/>
      <c r="JSD325" s="169"/>
      <c r="JSE325" s="169"/>
      <c r="JSF325" s="169"/>
      <c r="JSG325" s="169"/>
      <c r="JSH325" s="169"/>
      <c r="JSI325" s="169"/>
      <c r="JSJ325" s="169"/>
      <c r="JSK325" s="169"/>
      <c r="JSL325" s="169"/>
      <c r="JSM325" s="169"/>
      <c r="JSN325" s="169"/>
      <c r="JSO325" s="169"/>
      <c r="JSP325" s="169"/>
      <c r="JSQ325" s="169"/>
      <c r="JSR325" s="169"/>
      <c r="JSS325" s="169"/>
      <c r="JST325" s="169"/>
      <c r="JSU325" s="169"/>
      <c r="JSV325" s="169"/>
      <c r="JSW325" s="169"/>
      <c r="JSX325" s="169"/>
      <c r="JSY325" s="169"/>
      <c r="JSZ325" s="169"/>
      <c r="JTA325" s="169"/>
      <c r="JTB325" s="169"/>
      <c r="JTC325" s="169"/>
      <c r="JTD325" s="169"/>
      <c r="JTE325" s="169"/>
      <c r="JTF325" s="169"/>
      <c r="JTG325" s="169"/>
      <c r="JTH325" s="169"/>
      <c r="JTI325" s="169"/>
      <c r="JTJ325" s="169"/>
      <c r="JTK325" s="169"/>
      <c r="JTL325" s="169"/>
      <c r="JTM325" s="169"/>
      <c r="JTN325" s="169"/>
      <c r="JTO325" s="169"/>
      <c r="JTP325" s="169"/>
      <c r="JTQ325" s="169"/>
      <c r="JTR325" s="169"/>
      <c r="JTS325" s="169"/>
      <c r="JTT325" s="169"/>
      <c r="JTU325" s="169"/>
      <c r="JTV325" s="169"/>
      <c r="JTW325" s="169"/>
      <c r="JTX325" s="169"/>
      <c r="JTY325" s="169"/>
      <c r="JTZ325" s="169"/>
      <c r="JUA325" s="169"/>
      <c r="JUB325" s="169"/>
      <c r="JUC325" s="169"/>
      <c r="JUD325" s="169"/>
      <c r="JUE325" s="169"/>
      <c r="JUF325" s="169"/>
      <c r="JUG325" s="169"/>
      <c r="JUH325" s="169"/>
      <c r="JUI325" s="169"/>
      <c r="JUJ325" s="169"/>
      <c r="JUK325" s="169"/>
      <c r="JUL325" s="169"/>
      <c r="JUM325" s="169"/>
      <c r="JUN325" s="169"/>
      <c r="JUO325" s="169"/>
      <c r="JUP325" s="169"/>
      <c r="JUQ325" s="169"/>
      <c r="JUR325" s="169"/>
      <c r="JUS325" s="169"/>
      <c r="JUT325" s="169"/>
      <c r="JUU325" s="169"/>
      <c r="JUV325" s="169"/>
      <c r="JUW325" s="169"/>
      <c r="JUX325" s="169"/>
      <c r="JUY325" s="169"/>
      <c r="JUZ325" s="169"/>
      <c r="JVA325" s="169"/>
      <c r="JVB325" s="169"/>
      <c r="JVC325" s="169"/>
      <c r="JVD325" s="169"/>
      <c r="JVE325" s="169"/>
      <c r="JVF325" s="169"/>
      <c r="JVG325" s="169"/>
      <c r="JVH325" s="169"/>
      <c r="JVI325" s="169"/>
      <c r="JVJ325" s="169"/>
      <c r="JVK325" s="169"/>
      <c r="JVL325" s="169"/>
      <c r="JVM325" s="169"/>
      <c r="JVN325" s="169"/>
      <c r="JVO325" s="169"/>
      <c r="JVP325" s="169"/>
      <c r="JVQ325" s="169"/>
      <c r="JVR325" s="169"/>
      <c r="JVS325" s="169"/>
      <c r="JVT325" s="169"/>
      <c r="JVU325" s="169"/>
      <c r="JVV325" s="169"/>
      <c r="JVW325" s="169"/>
      <c r="JVX325" s="169"/>
      <c r="JVY325" s="169"/>
      <c r="JVZ325" s="169"/>
      <c r="JWA325" s="169"/>
      <c r="JWB325" s="169"/>
      <c r="JWC325" s="169"/>
      <c r="JWD325" s="169"/>
      <c r="JWE325" s="169"/>
      <c r="JWF325" s="169"/>
      <c r="JWG325" s="169"/>
      <c r="JWH325" s="169"/>
      <c r="JWI325" s="169"/>
      <c r="JWJ325" s="169"/>
      <c r="JWK325" s="169"/>
      <c r="JWL325" s="169"/>
      <c r="JWM325" s="169"/>
      <c r="JWN325" s="169"/>
      <c r="JWO325" s="169"/>
      <c r="JWP325" s="169"/>
      <c r="JWQ325" s="169"/>
      <c r="JWR325" s="169"/>
      <c r="JWS325" s="169"/>
      <c r="JWT325" s="169"/>
      <c r="JWU325" s="169"/>
      <c r="JWV325" s="169"/>
      <c r="JWW325" s="169"/>
      <c r="JWX325" s="169"/>
      <c r="JWY325" s="169"/>
      <c r="JWZ325" s="169"/>
      <c r="JXA325" s="169"/>
      <c r="JXB325" s="169"/>
      <c r="JXC325" s="169"/>
      <c r="JXD325" s="169"/>
      <c r="JXE325" s="169"/>
      <c r="JXF325" s="169"/>
      <c r="JXG325" s="169"/>
      <c r="JXH325" s="169"/>
      <c r="JXI325" s="169"/>
      <c r="JXJ325" s="169"/>
      <c r="JXK325" s="169"/>
      <c r="JXL325" s="169"/>
      <c r="JXM325" s="169"/>
      <c r="JXN325" s="169"/>
      <c r="JXO325" s="169"/>
      <c r="JXP325" s="169"/>
      <c r="JXQ325" s="169"/>
      <c r="JXR325" s="169"/>
      <c r="JXS325" s="169"/>
      <c r="JXT325" s="169"/>
      <c r="JXU325" s="169"/>
      <c r="JXV325" s="169"/>
      <c r="JXW325" s="169"/>
      <c r="JXX325" s="169"/>
      <c r="JXY325" s="169"/>
      <c r="JXZ325" s="169"/>
      <c r="JYA325" s="169"/>
      <c r="JYB325" s="169"/>
      <c r="JYC325" s="169"/>
      <c r="JYD325" s="169"/>
      <c r="JYE325" s="169"/>
      <c r="JYF325" s="169"/>
      <c r="JYG325" s="169"/>
      <c r="JYH325" s="169"/>
      <c r="JYI325" s="169"/>
      <c r="JYJ325" s="169"/>
      <c r="JYK325" s="169"/>
      <c r="JYL325" s="169"/>
      <c r="JYM325" s="169"/>
      <c r="JYN325" s="169"/>
      <c r="JYO325" s="169"/>
      <c r="JYP325" s="169"/>
      <c r="JYQ325" s="169"/>
      <c r="JYR325" s="169"/>
      <c r="JYS325" s="169"/>
      <c r="JYT325" s="169"/>
      <c r="JYU325" s="169"/>
      <c r="JYV325" s="169"/>
      <c r="JYW325" s="169"/>
      <c r="JYX325" s="169"/>
      <c r="JYY325" s="169"/>
      <c r="JYZ325" s="169"/>
      <c r="JZA325" s="169"/>
      <c r="JZB325" s="169"/>
      <c r="JZC325" s="169"/>
      <c r="JZD325" s="169"/>
      <c r="JZE325" s="169"/>
      <c r="JZF325" s="169"/>
      <c r="JZG325" s="169"/>
      <c r="JZH325" s="169"/>
      <c r="JZI325" s="169"/>
      <c r="JZJ325" s="169"/>
      <c r="JZK325" s="169"/>
      <c r="JZL325" s="169"/>
      <c r="JZM325" s="169"/>
      <c r="JZN325" s="169"/>
      <c r="JZO325" s="169"/>
      <c r="JZP325" s="169"/>
      <c r="JZQ325" s="169"/>
      <c r="JZR325" s="169"/>
      <c r="JZS325" s="169"/>
      <c r="JZT325" s="169"/>
      <c r="JZU325" s="169"/>
      <c r="JZV325" s="169"/>
      <c r="JZW325" s="169"/>
      <c r="JZX325" s="169"/>
      <c r="JZY325" s="169"/>
      <c r="JZZ325" s="169"/>
      <c r="KAA325" s="169"/>
      <c r="KAB325" s="169"/>
      <c r="KAC325" s="169"/>
      <c r="KAD325" s="169"/>
      <c r="KAE325" s="169"/>
      <c r="KAF325" s="169"/>
      <c r="KAG325" s="169"/>
      <c r="KAH325" s="169"/>
      <c r="KAI325" s="169"/>
      <c r="KAJ325" s="169"/>
      <c r="KAK325" s="169"/>
      <c r="KAL325" s="169"/>
      <c r="KAM325" s="169"/>
      <c r="KAN325" s="169"/>
      <c r="KAO325" s="169"/>
      <c r="KAP325" s="169"/>
      <c r="KAQ325" s="169"/>
      <c r="KAR325" s="169"/>
      <c r="KAS325" s="169"/>
      <c r="KAT325" s="169"/>
      <c r="KAU325" s="169"/>
      <c r="KAV325" s="169"/>
      <c r="KAW325" s="169"/>
      <c r="KAX325" s="169"/>
      <c r="KAY325" s="169"/>
      <c r="KAZ325" s="169"/>
      <c r="KBA325" s="169"/>
      <c r="KBB325" s="169"/>
      <c r="KBC325" s="169"/>
      <c r="KBD325" s="169"/>
      <c r="KBE325" s="169"/>
      <c r="KBF325" s="169"/>
      <c r="KBG325" s="169"/>
      <c r="KBH325" s="169"/>
      <c r="KBI325" s="169"/>
      <c r="KBJ325" s="169"/>
      <c r="KBK325" s="169"/>
      <c r="KBL325" s="169"/>
      <c r="KBM325" s="169"/>
      <c r="KBN325" s="169"/>
      <c r="KBO325" s="169"/>
      <c r="KBP325" s="169"/>
      <c r="KBQ325" s="169"/>
      <c r="KBR325" s="169"/>
      <c r="KBS325" s="169"/>
      <c r="KBT325" s="169"/>
      <c r="KBU325" s="169"/>
      <c r="KBV325" s="169"/>
      <c r="KBW325" s="169"/>
      <c r="KBX325" s="169"/>
      <c r="KBY325" s="169"/>
      <c r="KBZ325" s="169"/>
      <c r="KCA325" s="169"/>
      <c r="KCB325" s="169"/>
      <c r="KCC325" s="169"/>
      <c r="KCD325" s="169"/>
      <c r="KCE325" s="169"/>
      <c r="KCF325" s="169"/>
      <c r="KCG325" s="169"/>
      <c r="KCH325" s="169"/>
      <c r="KCI325" s="169"/>
      <c r="KCJ325" s="169"/>
      <c r="KCK325" s="169"/>
      <c r="KCL325" s="169"/>
      <c r="KCM325" s="169"/>
      <c r="KCN325" s="169"/>
      <c r="KCO325" s="169"/>
      <c r="KCP325" s="169"/>
      <c r="KCQ325" s="169"/>
      <c r="KCR325" s="169"/>
      <c r="KCS325" s="169"/>
      <c r="KCT325" s="169"/>
      <c r="KCU325" s="169"/>
      <c r="KCV325" s="169"/>
      <c r="KCW325" s="169"/>
      <c r="KCX325" s="169"/>
      <c r="KCY325" s="169"/>
      <c r="KCZ325" s="169"/>
      <c r="KDA325" s="169"/>
      <c r="KDB325" s="169"/>
      <c r="KDC325" s="169"/>
      <c r="KDD325" s="169"/>
      <c r="KDE325" s="169"/>
      <c r="KDF325" s="169"/>
      <c r="KDG325" s="169"/>
      <c r="KDH325" s="169"/>
      <c r="KDI325" s="169"/>
      <c r="KDJ325" s="169"/>
      <c r="KDK325" s="169"/>
      <c r="KDL325" s="169"/>
      <c r="KDM325" s="169"/>
      <c r="KDN325" s="169"/>
      <c r="KDO325" s="169"/>
      <c r="KDP325" s="169"/>
      <c r="KDQ325" s="169"/>
      <c r="KDR325" s="169"/>
      <c r="KDS325" s="169"/>
      <c r="KDT325" s="169"/>
      <c r="KDU325" s="169"/>
      <c r="KDV325" s="169"/>
      <c r="KDW325" s="169"/>
      <c r="KDX325" s="169"/>
      <c r="KDY325" s="169"/>
      <c r="KDZ325" s="169"/>
      <c r="KEA325" s="169"/>
      <c r="KEB325" s="169"/>
      <c r="KEC325" s="169"/>
      <c r="KED325" s="169"/>
      <c r="KEE325" s="169"/>
      <c r="KEF325" s="169"/>
      <c r="KEG325" s="169"/>
      <c r="KEH325" s="169"/>
      <c r="KEI325" s="169"/>
      <c r="KEJ325" s="169"/>
      <c r="KEK325" s="169"/>
      <c r="KEL325" s="169"/>
      <c r="KEM325" s="169"/>
      <c r="KEN325" s="169"/>
      <c r="KEO325" s="169"/>
      <c r="KEP325" s="169"/>
      <c r="KEQ325" s="169"/>
      <c r="KER325" s="169"/>
      <c r="KES325" s="169"/>
      <c r="KET325" s="169"/>
      <c r="KEU325" s="169"/>
      <c r="KEV325" s="169"/>
      <c r="KEW325" s="169"/>
      <c r="KEX325" s="169"/>
      <c r="KEY325" s="169"/>
      <c r="KEZ325" s="169"/>
      <c r="KFA325" s="169"/>
      <c r="KFB325" s="169"/>
      <c r="KFC325" s="169"/>
      <c r="KFD325" s="169"/>
      <c r="KFE325" s="169"/>
      <c r="KFF325" s="169"/>
      <c r="KFG325" s="169"/>
      <c r="KFH325" s="169"/>
      <c r="KFI325" s="169"/>
      <c r="KFJ325" s="169"/>
      <c r="KFK325" s="169"/>
      <c r="KFL325" s="169"/>
      <c r="KFM325" s="169"/>
      <c r="KFN325" s="169"/>
      <c r="KFO325" s="169"/>
      <c r="KFP325" s="169"/>
      <c r="KFQ325" s="169"/>
      <c r="KFR325" s="169"/>
      <c r="KFS325" s="169"/>
      <c r="KFT325" s="169"/>
      <c r="KFU325" s="169"/>
      <c r="KFV325" s="169"/>
      <c r="KFW325" s="169"/>
      <c r="KFX325" s="169"/>
      <c r="KFY325" s="169"/>
      <c r="KFZ325" s="169"/>
      <c r="KGA325" s="169"/>
      <c r="KGB325" s="169"/>
      <c r="KGC325" s="169"/>
      <c r="KGD325" s="169"/>
      <c r="KGE325" s="169"/>
      <c r="KGF325" s="169"/>
      <c r="KGG325" s="169"/>
      <c r="KGH325" s="169"/>
      <c r="KGI325" s="169"/>
      <c r="KGJ325" s="169"/>
      <c r="KGK325" s="169"/>
      <c r="KGL325" s="169"/>
      <c r="KGM325" s="169"/>
      <c r="KGN325" s="169"/>
      <c r="KGO325" s="169"/>
      <c r="KGP325" s="169"/>
      <c r="KGQ325" s="169"/>
      <c r="KGR325" s="169"/>
      <c r="KGS325" s="169"/>
      <c r="KGT325" s="169"/>
      <c r="KGU325" s="169"/>
      <c r="KGV325" s="169"/>
      <c r="KGW325" s="169"/>
      <c r="KGX325" s="169"/>
      <c r="KGY325" s="169"/>
      <c r="KGZ325" s="169"/>
      <c r="KHA325" s="169"/>
      <c r="KHB325" s="169"/>
      <c r="KHC325" s="169"/>
      <c r="KHD325" s="169"/>
      <c r="KHE325" s="169"/>
      <c r="KHF325" s="169"/>
      <c r="KHG325" s="169"/>
      <c r="KHH325" s="169"/>
      <c r="KHI325" s="169"/>
      <c r="KHJ325" s="169"/>
      <c r="KHK325" s="169"/>
      <c r="KHL325" s="169"/>
      <c r="KHM325" s="169"/>
      <c r="KHN325" s="169"/>
      <c r="KHO325" s="169"/>
      <c r="KHP325" s="169"/>
      <c r="KHQ325" s="169"/>
      <c r="KHR325" s="169"/>
      <c r="KHS325" s="169"/>
      <c r="KHT325" s="169"/>
      <c r="KHU325" s="169"/>
      <c r="KHV325" s="169"/>
      <c r="KHW325" s="169"/>
      <c r="KHX325" s="169"/>
      <c r="KHY325" s="169"/>
      <c r="KHZ325" s="169"/>
      <c r="KIA325" s="169"/>
      <c r="KIB325" s="169"/>
      <c r="KIC325" s="169"/>
      <c r="KID325" s="169"/>
      <c r="KIE325" s="169"/>
      <c r="KIF325" s="169"/>
      <c r="KIG325" s="169"/>
      <c r="KIH325" s="169"/>
      <c r="KII325" s="169"/>
      <c r="KIJ325" s="169"/>
      <c r="KIK325" s="169"/>
      <c r="KIL325" s="169"/>
      <c r="KIM325" s="169"/>
      <c r="KIN325" s="169"/>
      <c r="KIO325" s="169"/>
      <c r="KIP325" s="169"/>
      <c r="KIQ325" s="169"/>
      <c r="KIR325" s="169"/>
      <c r="KIS325" s="169"/>
      <c r="KIT325" s="169"/>
      <c r="KIU325" s="169"/>
      <c r="KIV325" s="169"/>
      <c r="KIW325" s="169"/>
      <c r="KIX325" s="169"/>
      <c r="KIY325" s="169"/>
      <c r="KIZ325" s="169"/>
      <c r="KJA325" s="169"/>
      <c r="KJB325" s="169"/>
      <c r="KJC325" s="169"/>
      <c r="KJD325" s="169"/>
      <c r="KJE325" s="169"/>
      <c r="KJF325" s="169"/>
      <c r="KJG325" s="169"/>
      <c r="KJH325" s="169"/>
      <c r="KJI325" s="169"/>
      <c r="KJJ325" s="169"/>
      <c r="KJK325" s="169"/>
      <c r="KJL325" s="169"/>
      <c r="KJM325" s="169"/>
      <c r="KJN325" s="169"/>
      <c r="KJO325" s="169"/>
      <c r="KJP325" s="169"/>
      <c r="KJQ325" s="169"/>
      <c r="KJR325" s="169"/>
      <c r="KJS325" s="169"/>
      <c r="KJT325" s="169"/>
      <c r="KJU325" s="169"/>
      <c r="KJV325" s="169"/>
      <c r="KJW325" s="169"/>
      <c r="KJX325" s="169"/>
      <c r="KJY325" s="169"/>
      <c r="KJZ325" s="169"/>
      <c r="KKA325" s="169"/>
      <c r="KKB325" s="169"/>
      <c r="KKC325" s="169"/>
      <c r="KKD325" s="169"/>
      <c r="KKE325" s="169"/>
      <c r="KKF325" s="169"/>
      <c r="KKG325" s="169"/>
      <c r="KKH325" s="169"/>
      <c r="KKI325" s="169"/>
      <c r="KKJ325" s="169"/>
      <c r="KKK325" s="169"/>
      <c r="KKL325" s="169"/>
      <c r="KKM325" s="169"/>
      <c r="KKN325" s="169"/>
      <c r="KKO325" s="169"/>
      <c r="KKP325" s="169"/>
      <c r="KKQ325" s="169"/>
      <c r="KKR325" s="169"/>
      <c r="KKS325" s="169"/>
      <c r="KKT325" s="169"/>
      <c r="KKU325" s="169"/>
      <c r="KKV325" s="169"/>
      <c r="KKW325" s="169"/>
      <c r="KKX325" s="169"/>
      <c r="KKY325" s="169"/>
      <c r="KKZ325" s="169"/>
      <c r="KLA325" s="169"/>
      <c r="KLB325" s="169"/>
      <c r="KLC325" s="169"/>
      <c r="KLD325" s="169"/>
      <c r="KLE325" s="169"/>
      <c r="KLF325" s="169"/>
      <c r="KLG325" s="169"/>
      <c r="KLH325" s="169"/>
      <c r="KLI325" s="169"/>
      <c r="KLJ325" s="169"/>
      <c r="KLK325" s="169"/>
      <c r="KLL325" s="169"/>
      <c r="KLM325" s="169"/>
      <c r="KLN325" s="169"/>
      <c r="KLO325" s="169"/>
      <c r="KLP325" s="169"/>
      <c r="KLQ325" s="169"/>
      <c r="KLR325" s="169"/>
      <c r="KLS325" s="169"/>
      <c r="KLT325" s="169"/>
      <c r="KLU325" s="169"/>
      <c r="KLV325" s="169"/>
      <c r="KLW325" s="169"/>
      <c r="KLX325" s="169"/>
      <c r="KLY325" s="169"/>
      <c r="KLZ325" s="169"/>
      <c r="KMA325" s="169"/>
      <c r="KMB325" s="169"/>
      <c r="KMC325" s="169"/>
      <c r="KMD325" s="169"/>
      <c r="KME325" s="169"/>
      <c r="KMF325" s="169"/>
      <c r="KMG325" s="169"/>
      <c r="KMH325" s="169"/>
      <c r="KMI325" s="169"/>
      <c r="KMJ325" s="169"/>
      <c r="KMK325" s="169"/>
      <c r="KML325" s="169"/>
      <c r="KMM325" s="169"/>
      <c r="KMN325" s="169"/>
      <c r="KMO325" s="169"/>
      <c r="KMP325" s="169"/>
      <c r="KMQ325" s="169"/>
      <c r="KMR325" s="169"/>
      <c r="KMS325" s="169"/>
      <c r="KMT325" s="169"/>
      <c r="KMU325" s="169"/>
      <c r="KMV325" s="169"/>
      <c r="KMW325" s="169"/>
      <c r="KMX325" s="169"/>
      <c r="KMY325" s="169"/>
      <c r="KMZ325" s="169"/>
      <c r="KNA325" s="169"/>
      <c r="KNB325" s="169"/>
      <c r="KNC325" s="169"/>
      <c r="KND325" s="169"/>
      <c r="KNE325" s="169"/>
      <c r="KNF325" s="169"/>
      <c r="KNG325" s="169"/>
      <c r="KNH325" s="169"/>
      <c r="KNI325" s="169"/>
      <c r="KNJ325" s="169"/>
      <c r="KNK325" s="169"/>
      <c r="KNL325" s="169"/>
      <c r="KNM325" s="169"/>
      <c r="KNN325" s="169"/>
      <c r="KNO325" s="169"/>
      <c r="KNP325" s="169"/>
      <c r="KNQ325" s="169"/>
      <c r="KNR325" s="169"/>
      <c r="KNS325" s="169"/>
      <c r="KNT325" s="169"/>
      <c r="KNU325" s="169"/>
      <c r="KNV325" s="169"/>
      <c r="KNW325" s="169"/>
      <c r="KNX325" s="169"/>
      <c r="KNY325" s="169"/>
      <c r="KNZ325" s="169"/>
      <c r="KOA325" s="169"/>
      <c r="KOB325" s="169"/>
      <c r="KOC325" s="169"/>
      <c r="KOD325" s="169"/>
      <c r="KOE325" s="169"/>
      <c r="KOF325" s="169"/>
      <c r="KOG325" s="169"/>
      <c r="KOH325" s="169"/>
      <c r="KOI325" s="169"/>
      <c r="KOJ325" s="169"/>
      <c r="KOK325" s="169"/>
      <c r="KOL325" s="169"/>
      <c r="KOM325" s="169"/>
      <c r="KON325" s="169"/>
      <c r="KOO325" s="169"/>
      <c r="KOP325" s="169"/>
      <c r="KOQ325" s="169"/>
      <c r="KOR325" s="169"/>
      <c r="KOS325" s="169"/>
      <c r="KOT325" s="169"/>
      <c r="KOU325" s="169"/>
      <c r="KOV325" s="169"/>
      <c r="KOW325" s="169"/>
      <c r="KOX325" s="169"/>
      <c r="KOY325" s="169"/>
      <c r="KOZ325" s="169"/>
      <c r="KPA325" s="169"/>
      <c r="KPB325" s="169"/>
      <c r="KPC325" s="169"/>
      <c r="KPD325" s="169"/>
      <c r="KPE325" s="169"/>
      <c r="KPF325" s="169"/>
      <c r="KPG325" s="169"/>
      <c r="KPH325" s="169"/>
      <c r="KPI325" s="169"/>
      <c r="KPJ325" s="169"/>
      <c r="KPK325" s="169"/>
      <c r="KPL325" s="169"/>
      <c r="KPM325" s="169"/>
      <c r="KPN325" s="169"/>
      <c r="KPO325" s="169"/>
      <c r="KPP325" s="169"/>
      <c r="KPQ325" s="169"/>
      <c r="KPR325" s="169"/>
      <c r="KPS325" s="169"/>
      <c r="KPT325" s="169"/>
      <c r="KPU325" s="169"/>
      <c r="KPV325" s="169"/>
      <c r="KPW325" s="169"/>
      <c r="KPX325" s="169"/>
      <c r="KPY325" s="169"/>
      <c r="KPZ325" s="169"/>
      <c r="KQA325" s="169"/>
      <c r="KQB325" s="169"/>
      <c r="KQC325" s="169"/>
      <c r="KQD325" s="169"/>
      <c r="KQE325" s="169"/>
      <c r="KQF325" s="169"/>
      <c r="KQG325" s="169"/>
      <c r="KQH325" s="169"/>
      <c r="KQI325" s="169"/>
      <c r="KQJ325" s="169"/>
      <c r="KQK325" s="169"/>
      <c r="KQL325" s="169"/>
      <c r="KQM325" s="169"/>
      <c r="KQN325" s="169"/>
      <c r="KQO325" s="169"/>
      <c r="KQP325" s="169"/>
      <c r="KQQ325" s="169"/>
      <c r="KQR325" s="169"/>
      <c r="KQS325" s="169"/>
      <c r="KQT325" s="169"/>
      <c r="KQU325" s="169"/>
      <c r="KQV325" s="169"/>
      <c r="KQW325" s="169"/>
      <c r="KQX325" s="169"/>
      <c r="KQY325" s="169"/>
      <c r="KQZ325" s="169"/>
      <c r="KRA325" s="169"/>
      <c r="KRB325" s="169"/>
      <c r="KRC325" s="169"/>
      <c r="KRD325" s="169"/>
      <c r="KRE325" s="169"/>
      <c r="KRF325" s="169"/>
      <c r="KRG325" s="169"/>
      <c r="KRH325" s="169"/>
      <c r="KRI325" s="169"/>
      <c r="KRJ325" s="169"/>
      <c r="KRK325" s="169"/>
      <c r="KRL325" s="169"/>
      <c r="KRM325" s="169"/>
      <c r="KRN325" s="169"/>
      <c r="KRO325" s="169"/>
      <c r="KRP325" s="169"/>
      <c r="KRQ325" s="169"/>
      <c r="KRR325" s="169"/>
      <c r="KRS325" s="169"/>
      <c r="KRT325" s="169"/>
      <c r="KRU325" s="169"/>
      <c r="KRV325" s="169"/>
      <c r="KRW325" s="169"/>
      <c r="KRX325" s="169"/>
      <c r="KRY325" s="169"/>
      <c r="KRZ325" s="169"/>
      <c r="KSA325" s="169"/>
      <c r="KSB325" s="169"/>
      <c r="KSC325" s="169"/>
      <c r="KSD325" s="169"/>
      <c r="KSE325" s="169"/>
      <c r="KSF325" s="169"/>
      <c r="KSG325" s="169"/>
      <c r="KSH325" s="169"/>
      <c r="KSI325" s="169"/>
      <c r="KSJ325" s="169"/>
      <c r="KSK325" s="169"/>
      <c r="KSL325" s="169"/>
      <c r="KSM325" s="169"/>
      <c r="KSN325" s="169"/>
      <c r="KSO325" s="169"/>
      <c r="KSP325" s="169"/>
      <c r="KSQ325" s="169"/>
      <c r="KSR325" s="169"/>
      <c r="KSS325" s="169"/>
      <c r="KST325" s="169"/>
      <c r="KSU325" s="169"/>
      <c r="KSV325" s="169"/>
      <c r="KSW325" s="169"/>
      <c r="KSX325" s="169"/>
      <c r="KSY325" s="169"/>
      <c r="KSZ325" s="169"/>
      <c r="KTA325" s="169"/>
      <c r="KTB325" s="169"/>
      <c r="KTC325" s="169"/>
      <c r="KTD325" s="169"/>
      <c r="KTE325" s="169"/>
      <c r="KTF325" s="169"/>
      <c r="KTG325" s="169"/>
      <c r="KTH325" s="169"/>
      <c r="KTI325" s="169"/>
      <c r="KTJ325" s="169"/>
      <c r="KTK325" s="169"/>
      <c r="KTL325" s="169"/>
      <c r="KTM325" s="169"/>
      <c r="KTN325" s="169"/>
      <c r="KTO325" s="169"/>
      <c r="KTP325" s="169"/>
      <c r="KTQ325" s="169"/>
      <c r="KTR325" s="169"/>
      <c r="KTS325" s="169"/>
      <c r="KTT325" s="169"/>
      <c r="KTU325" s="169"/>
      <c r="KTV325" s="169"/>
      <c r="KTW325" s="169"/>
      <c r="KTX325" s="169"/>
      <c r="KTY325" s="169"/>
      <c r="KTZ325" s="169"/>
      <c r="KUA325" s="169"/>
      <c r="KUB325" s="169"/>
      <c r="KUC325" s="169"/>
      <c r="KUD325" s="169"/>
      <c r="KUE325" s="169"/>
      <c r="KUF325" s="169"/>
      <c r="KUG325" s="169"/>
      <c r="KUH325" s="169"/>
      <c r="KUI325" s="169"/>
      <c r="KUJ325" s="169"/>
      <c r="KUK325" s="169"/>
      <c r="KUL325" s="169"/>
      <c r="KUM325" s="169"/>
      <c r="KUN325" s="169"/>
      <c r="KUO325" s="169"/>
      <c r="KUP325" s="169"/>
      <c r="KUQ325" s="169"/>
      <c r="KUR325" s="169"/>
      <c r="KUS325" s="169"/>
      <c r="KUT325" s="169"/>
      <c r="KUU325" s="169"/>
      <c r="KUV325" s="169"/>
      <c r="KUW325" s="169"/>
      <c r="KUX325" s="169"/>
      <c r="KUY325" s="169"/>
      <c r="KUZ325" s="169"/>
      <c r="KVA325" s="169"/>
      <c r="KVB325" s="169"/>
      <c r="KVC325" s="169"/>
      <c r="KVD325" s="169"/>
      <c r="KVE325" s="169"/>
      <c r="KVF325" s="169"/>
      <c r="KVG325" s="169"/>
      <c r="KVH325" s="169"/>
      <c r="KVI325" s="169"/>
      <c r="KVJ325" s="169"/>
      <c r="KVK325" s="169"/>
      <c r="KVL325" s="169"/>
      <c r="KVM325" s="169"/>
      <c r="KVN325" s="169"/>
      <c r="KVO325" s="169"/>
      <c r="KVP325" s="169"/>
      <c r="KVQ325" s="169"/>
      <c r="KVR325" s="169"/>
      <c r="KVS325" s="169"/>
      <c r="KVT325" s="169"/>
      <c r="KVU325" s="169"/>
      <c r="KVV325" s="169"/>
      <c r="KVW325" s="169"/>
      <c r="KVX325" s="169"/>
      <c r="KVY325" s="169"/>
      <c r="KVZ325" s="169"/>
      <c r="KWA325" s="169"/>
      <c r="KWB325" s="169"/>
      <c r="KWC325" s="169"/>
      <c r="KWD325" s="169"/>
      <c r="KWE325" s="169"/>
      <c r="KWF325" s="169"/>
      <c r="KWG325" s="169"/>
      <c r="KWH325" s="169"/>
      <c r="KWI325" s="169"/>
      <c r="KWJ325" s="169"/>
      <c r="KWK325" s="169"/>
      <c r="KWL325" s="169"/>
      <c r="KWM325" s="169"/>
      <c r="KWN325" s="169"/>
      <c r="KWO325" s="169"/>
      <c r="KWP325" s="169"/>
      <c r="KWQ325" s="169"/>
      <c r="KWR325" s="169"/>
      <c r="KWS325" s="169"/>
      <c r="KWT325" s="169"/>
      <c r="KWU325" s="169"/>
      <c r="KWV325" s="169"/>
      <c r="KWW325" s="169"/>
      <c r="KWX325" s="169"/>
      <c r="KWY325" s="169"/>
      <c r="KWZ325" s="169"/>
      <c r="KXA325" s="169"/>
      <c r="KXB325" s="169"/>
      <c r="KXC325" s="169"/>
      <c r="KXD325" s="169"/>
      <c r="KXE325" s="169"/>
      <c r="KXF325" s="169"/>
      <c r="KXG325" s="169"/>
      <c r="KXH325" s="169"/>
      <c r="KXI325" s="169"/>
      <c r="KXJ325" s="169"/>
      <c r="KXK325" s="169"/>
      <c r="KXL325" s="169"/>
      <c r="KXM325" s="169"/>
      <c r="KXN325" s="169"/>
      <c r="KXO325" s="169"/>
      <c r="KXP325" s="169"/>
      <c r="KXQ325" s="169"/>
      <c r="KXR325" s="169"/>
      <c r="KXS325" s="169"/>
      <c r="KXT325" s="169"/>
      <c r="KXU325" s="169"/>
      <c r="KXV325" s="169"/>
      <c r="KXW325" s="169"/>
      <c r="KXX325" s="169"/>
      <c r="KXY325" s="169"/>
      <c r="KXZ325" s="169"/>
      <c r="KYA325" s="169"/>
      <c r="KYB325" s="169"/>
      <c r="KYC325" s="169"/>
      <c r="KYD325" s="169"/>
      <c r="KYE325" s="169"/>
      <c r="KYF325" s="169"/>
      <c r="KYG325" s="169"/>
      <c r="KYH325" s="169"/>
      <c r="KYI325" s="169"/>
      <c r="KYJ325" s="169"/>
      <c r="KYK325" s="169"/>
      <c r="KYL325" s="169"/>
      <c r="KYM325" s="169"/>
      <c r="KYN325" s="169"/>
      <c r="KYO325" s="169"/>
      <c r="KYP325" s="169"/>
      <c r="KYQ325" s="169"/>
      <c r="KYR325" s="169"/>
      <c r="KYS325" s="169"/>
      <c r="KYT325" s="169"/>
      <c r="KYU325" s="169"/>
      <c r="KYV325" s="169"/>
      <c r="KYW325" s="169"/>
      <c r="KYX325" s="169"/>
      <c r="KYY325" s="169"/>
      <c r="KYZ325" s="169"/>
      <c r="KZA325" s="169"/>
      <c r="KZB325" s="169"/>
      <c r="KZC325" s="169"/>
      <c r="KZD325" s="169"/>
      <c r="KZE325" s="169"/>
      <c r="KZF325" s="169"/>
      <c r="KZG325" s="169"/>
      <c r="KZH325" s="169"/>
      <c r="KZI325" s="169"/>
      <c r="KZJ325" s="169"/>
      <c r="KZK325" s="169"/>
      <c r="KZL325" s="169"/>
      <c r="KZM325" s="169"/>
      <c r="KZN325" s="169"/>
      <c r="KZO325" s="169"/>
      <c r="KZP325" s="169"/>
      <c r="KZQ325" s="169"/>
      <c r="KZR325" s="169"/>
      <c r="KZS325" s="169"/>
      <c r="KZT325" s="169"/>
      <c r="KZU325" s="169"/>
      <c r="KZV325" s="169"/>
      <c r="KZW325" s="169"/>
      <c r="KZX325" s="169"/>
      <c r="KZY325" s="169"/>
      <c r="KZZ325" s="169"/>
      <c r="LAA325" s="169"/>
      <c r="LAB325" s="169"/>
      <c r="LAC325" s="169"/>
      <c r="LAD325" s="169"/>
      <c r="LAE325" s="169"/>
      <c r="LAF325" s="169"/>
      <c r="LAG325" s="169"/>
      <c r="LAH325" s="169"/>
      <c r="LAI325" s="169"/>
      <c r="LAJ325" s="169"/>
      <c r="LAK325" s="169"/>
      <c r="LAL325" s="169"/>
      <c r="LAM325" s="169"/>
      <c r="LAN325" s="169"/>
      <c r="LAO325" s="169"/>
      <c r="LAP325" s="169"/>
      <c r="LAQ325" s="169"/>
      <c r="LAR325" s="169"/>
      <c r="LAS325" s="169"/>
      <c r="LAT325" s="169"/>
      <c r="LAU325" s="169"/>
      <c r="LAV325" s="169"/>
      <c r="LAW325" s="169"/>
      <c r="LAX325" s="169"/>
      <c r="LAY325" s="169"/>
      <c r="LAZ325" s="169"/>
      <c r="LBA325" s="169"/>
      <c r="LBB325" s="169"/>
      <c r="LBC325" s="169"/>
      <c r="LBD325" s="169"/>
      <c r="LBE325" s="169"/>
      <c r="LBF325" s="169"/>
      <c r="LBG325" s="169"/>
      <c r="LBH325" s="169"/>
      <c r="LBI325" s="169"/>
      <c r="LBJ325" s="169"/>
      <c r="LBK325" s="169"/>
      <c r="LBL325" s="169"/>
      <c r="LBM325" s="169"/>
      <c r="LBN325" s="169"/>
      <c r="LBO325" s="169"/>
      <c r="LBP325" s="169"/>
      <c r="LBQ325" s="169"/>
      <c r="LBR325" s="169"/>
      <c r="LBS325" s="169"/>
      <c r="LBT325" s="169"/>
      <c r="LBU325" s="169"/>
      <c r="LBV325" s="169"/>
      <c r="LBW325" s="169"/>
      <c r="LBX325" s="169"/>
      <c r="LBY325" s="169"/>
      <c r="LBZ325" s="169"/>
      <c r="LCA325" s="169"/>
      <c r="LCB325" s="169"/>
      <c r="LCC325" s="169"/>
      <c r="LCD325" s="169"/>
      <c r="LCE325" s="169"/>
      <c r="LCF325" s="169"/>
      <c r="LCG325" s="169"/>
      <c r="LCH325" s="169"/>
      <c r="LCI325" s="169"/>
      <c r="LCJ325" s="169"/>
      <c r="LCK325" s="169"/>
      <c r="LCL325" s="169"/>
      <c r="LCM325" s="169"/>
      <c r="LCN325" s="169"/>
      <c r="LCO325" s="169"/>
      <c r="LCP325" s="169"/>
      <c r="LCQ325" s="169"/>
      <c r="LCR325" s="169"/>
      <c r="LCS325" s="169"/>
      <c r="LCT325" s="169"/>
      <c r="LCU325" s="169"/>
      <c r="LCV325" s="169"/>
      <c r="LCW325" s="169"/>
      <c r="LCX325" s="169"/>
      <c r="LCY325" s="169"/>
      <c r="LCZ325" s="169"/>
      <c r="LDA325" s="169"/>
      <c r="LDB325" s="169"/>
      <c r="LDC325" s="169"/>
      <c r="LDD325" s="169"/>
      <c r="LDE325" s="169"/>
      <c r="LDF325" s="169"/>
      <c r="LDG325" s="169"/>
      <c r="LDH325" s="169"/>
      <c r="LDI325" s="169"/>
      <c r="LDJ325" s="169"/>
      <c r="LDK325" s="169"/>
      <c r="LDL325" s="169"/>
      <c r="LDM325" s="169"/>
      <c r="LDN325" s="169"/>
      <c r="LDO325" s="169"/>
      <c r="LDP325" s="169"/>
      <c r="LDQ325" s="169"/>
      <c r="LDR325" s="169"/>
      <c r="LDS325" s="169"/>
      <c r="LDT325" s="169"/>
      <c r="LDU325" s="169"/>
      <c r="LDV325" s="169"/>
      <c r="LDW325" s="169"/>
      <c r="LDX325" s="169"/>
      <c r="LDY325" s="169"/>
      <c r="LDZ325" s="169"/>
      <c r="LEA325" s="169"/>
      <c r="LEB325" s="169"/>
      <c r="LEC325" s="169"/>
      <c r="LED325" s="169"/>
      <c r="LEE325" s="169"/>
      <c r="LEF325" s="169"/>
      <c r="LEG325" s="169"/>
      <c r="LEH325" s="169"/>
      <c r="LEI325" s="169"/>
      <c r="LEJ325" s="169"/>
      <c r="LEK325" s="169"/>
      <c r="LEL325" s="169"/>
      <c r="LEM325" s="169"/>
      <c r="LEN325" s="169"/>
      <c r="LEO325" s="169"/>
      <c r="LEP325" s="169"/>
      <c r="LEQ325" s="169"/>
      <c r="LER325" s="169"/>
      <c r="LES325" s="169"/>
      <c r="LET325" s="169"/>
      <c r="LEU325" s="169"/>
      <c r="LEV325" s="169"/>
      <c r="LEW325" s="169"/>
      <c r="LEX325" s="169"/>
      <c r="LEY325" s="169"/>
      <c r="LEZ325" s="169"/>
      <c r="LFA325" s="169"/>
      <c r="LFB325" s="169"/>
      <c r="LFC325" s="169"/>
      <c r="LFD325" s="169"/>
      <c r="LFE325" s="169"/>
      <c r="LFF325" s="169"/>
      <c r="LFG325" s="169"/>
      <c r="LFH325" s="169"/>
      <c r="LFI325" s="169"/>
      <c r="LFJ325" s="169"/>
      <c r="LFK325" s="169"/>
      <c r="LFL325" s="169"/>
      <c r="LFM325" s="169"/>
      <c r="LFN325" s="169"/>
      <c r="LFO325" s="169"/>
      <c r="LFP325" s="169"/>
      <c r="LFQ325" s="169"/>
      <c r="LFR325" s="169"/>
      <c r="LFS325" s="169"/>
      <c r="LFT325" s="169"/>
      <c r="LFU325" s="169"/>
      <c r="LFV325" s="169"/>
      <c r="LFW325" s="169"/>
      <c r="LFX325" s="169"/>
      <c r="LFY325" s="169"/>
      <c r="LFZ325" s="169"/>
      <c r="LGA325" s="169"/>
      <c r="LGB325" s="169"/>
      <c r="LGC325" s="169"/>
      <c r="LGD325" s="169"/>
      <c r="LGE325" s="169"/>
      <c r="LGF325" s="169"/>
      <c r="LGG325" s="169"/>
      <c r="LGH325" s="169"/>
      <c r="LGI325" s="169"/>
      <c r="LGJ325" s="169"/>
      <c r="LGK325" s="169"/>
      <c r="LGL325" s="169"/>
      <c r="LGM325" s="169"/>
      <c r="LGN325" s="169"/>
      <c r="LGO325" s="169"/>
      <c r="LGP325" s="169"/>
      <c r="LGQ325" s="169"/>
      <c r="LGR325" s="169"/>
      <c r="LGS325" s="169"/>
      <c r="LGT325" s="169"/>
      <c r="LGU325" s="169"/>
      <c r="LGV325" s="169"/>
      <c r="LGW325" s="169"/>
      <c r="LGX325" s="169"/>
      <c r="LGY325" s="169"/>
      <c r="LGZ325" s="169"/>
      <c r="LHA325" s="169"/>
      <c r="LHB325" s="169"/>
      <c r="LHC325" s="169"/>
      <c r="LHD325" s="169"/>
      <c r="LHE325" s="169"/>
      <c r="LHF325" s="169"/>
      <c r="LHG325" s="169"/>
      <c r="LHH325" s="169"/>
      <c r="LHI325" s="169"/>
      <c r="LHJ325" s="169"/>
      <c r="LHK325" s="169"/>
      <c r="LHL325" s="169"/>
      <c r="LHM325" s="169"/>
      <c r="LHN325" s="169"/>
      <c r="LHO325" s="169"/>
      <c r="LHP325" s="169"/>
      <c r="LHQ325" s="169"/>
      <c r="LHR325" s="169"/>
      <c r="LHS325" s="169"/>
      <c r="LHT325" s="169"/>
      <c r="LHU325" s="169"/>
      <c r="LHV325" s="169"/>
      <c r="LHW325" s="169"/>
      <c r="LHX325" s="169"/>
      <c r="LHY325" s="169"/>
      <c r="LHZ325" s="169"/>
      <c r="LIA325" s="169"/>
      <c r="LIB325" s="169"/>
      <c r="LIC325" s="169"/>
      <c r="LID325" s="169"/>
      <c r="LIE325" s="169"/>
      <c r="LIF325" s="169"/>
      <c r="LIG325" s="169"/>
      <c r="LIH325" s="169"/>
      <c r="LII325" s="169"/>
      <c r="LIJ325" s="169"/>
      <c r="LIK325" s="169"/>
      <c r="LIL325" s="169"/>
      <c r="LIM325" s="169"/>
      <c r="LIN325" s="169"/>
      <c r="LIO325" s="169"/>
      <c r="LIP325" s="169"/>
      <c r="LIQ325" s="169"/>
      <c r="LIR325" s="169"/>
      <c r="LIS325" s="169"/>
      <c r="LIT325" s="169"/>
      <c r="LIU325" s="169"/>
      <c r="LIV325" s="169"/>
      <c r="LIW325" s="169"/>
      <c r="LIX325" s="169"/>
      <c r="LIY325" s="169"/>
      <c r="LIZ325" s="169"/>
      <c r="LJA325" s="169"/>
      <c r="LJB325" s="169"/>
      <c r="LJC325" s="169"/>
      <c r="LJD325" s="169"/>
      <c r="LJE325" s="169"/>
      <c r="LJF325" s="169"/>
      <c r="LJG325" s="169"/>
      <c r="LJH325" s="169"/>
      <c r="LJI325" s="169"/>
      <c r="LJJ325" s="169"/>
      <c r="LJK325" s="169"/>
      <c r="LJL325" s="169"/>
      <c r="LJM325" s="169"/>
      <c r="LJN325" s="169"/>
      <c r="LJO325" s="169"/>
      <c r="LJP325" s="169"/>
      <c r="LJQ325" s="169"/>
      <c r="LJR325" s="169"/>
      <c r="LJS325" s="169"/>
      <c r="LJT325" s="169"/>
      <c r="LJU325" s="169"/>
      <c r="LJV325" s="169"/>
      <c r="LJW325" s="169"/>
      <c r="LJX325" s="169"/>
      <c r="LJY325" s="169"/>
      <c r="LJZ325" s="169"/>
      <c r="LKA325" s="169"/>
      <c r="LKB325" s="169"/>
      <c r="LKC325" s="169"/>
      <c r="LKD325" s="169"/>
      <c r="LKE325" s="169"/>
      <c r="LKF325" s="169"/>
      <c r="LKG325" s="169"/>
      <c r="LKH325" s="169"/>
      <c r="LKI325" s="169"/>
      <c r="LKJ325" s="169"/>
      <c r="LKK325" s="169"/>
      <c r="LKL325" s="169"/>
      <c r="LKM325" s="169"/>
      <c r="LKN325" s="169"/>
      <c r="LKO325" s="169"/>
      <c r="LKP325" s="169"/>
      <c r="LKQ325" s="169"/>
      <c r="LKR325" s="169"/>
      <c r="LKS325" s="169"/>
      <c r="LKT325" s="169"/>
      <c r="LKU325" s="169"/>
      <c r="LKV325" s="169"/>
      <c r="LKW325" s="169"/>
      <c r="LKX325" s="169"/>
      <c r="LKY325" s="169"/>
      <c r="LKZ325" s="169"/>
      <c r="LLA325" s="169"/>
      <c r="LLB325" s="169"/>
      <c r="LLC325" s="169"/>
      <c r="LLD325" s="169"/>
      <c r="LLE325" s="169"/>
      <c r="LLF325" s="169"/>
      <c r="LLG325" s="169"/>
      <c r="LLH325" s="169"/>
      <c r="LLI325" s="169"/>
      <c r="LLJ325" s="169"/>
      <c r="LLK325" s="169"/>
      <c r="LLL325" s="169"/>
      <c r="LLM325" s="169"/>
      <c r="LLN325" s="169"/>
      <c r="LLO325" s="169"/>
      <c r="LLP325" s="169"/>
      <c r="LLQ325" s="169"/>
      <c r="LLR325" s="169"/>
      <c r="LLS325" s="169"/>
      <c r="LLT325" s="169"/>
      <c r="LLU325" s="169"/>
      <c r="LLV325" s="169"/>
      <c r="LLW325" s="169"/>
      <c r="LLX325" s="169"/>
      <c r="LLY325" s="169"/>
      <c r="LLZ325" s="169"/>
      <c r="LMA325" s="169"/>
      <c r="LMB325" s="169"/>
      <c r="LMC325" s="169"/>
      <c r="LMD325" s="169"/>
      <c r="LME325" s="169"/>
      <c r="LMF325" s="169"/>
      <c r="LMG325" s="169"/>
      <c r="LMH325" s="169"/>
      <c r="LMI325" s="169"/>
      <c r="LMJ325" s="169"/>
      <c r="LMK325" s="169"/>
      <c r="LML325" s="169"/>
      <c r="LMM325" s="169"/>
      <c r="LMN325" s="169"/>
      <c r="LMO325" s="169"/>
      <c r="LMP325" s="169"/>
      <c r="LMQ325" s="169"/>
      <c r="LMR325" s="169"/>
      <c r="LMS325" s="169"/>
      <c r="LMT325" s="169"/>
      <c r="LMU325" s="169"/>
      <c r="LMV325" s="169"/>
      <c r="LMW325" s="169"/>
      <c r="LMX325" s="169"/>
      <c r="LMY325" s="169"/>
      <c r="LMZ325" s="169"/>
      <c r="LNA325" s="169"/>
      <c r="LNB325" s="169"/>
      <c r="LNC325" s="169"/>
      <c r="LND325" s="169"/>
      <c r="LNE325" s="169"/>
      <c r="LNF325" s="169"/>
      <c r="LNG325" s="169"/>
      <c r="LNH325" s="169"/>
      <c r="LNI325" s="169"/>
      <c r="LNJ325" s="169"/>
      <c r="LNK325" s="169"/>
      <c r="LNL325" s="169"/>
      <c r="LNM325" s="169"/>
      <c r="LNN325" s="169"/>
      <c r="LNO325" s="169"/>
      <c r="LNP325" s="169"/>
      <c r="LNQ325" s="169"/>
      <c r="LNR325" s="169"/>
      <c r="LNS325" s="169"/>
      <c r="LNT325" s="169"/>
      <c r="LNU325" s="169"/>
      <c r="LNV325" s="169"/>
      <c r="LNW325" s="169"/>
      <c r="LNX325" s="169"/>
      <c r="LNY325" s="169"/>
      <c r="LNZ325" s="169"/>
      <c r="LOA325" s="169"/>
      <c r="LOB325" s="169"/>
      <c r="LOC325" s="169"/>
      <c r="LOD325" s="169"/>
      <c r="LOE325" s="169"/>
      <c r="LOF325" s="169"/>
      <c r="LOG325" s="169"/>
      <c r="LOH325" s="169"/>
      <c r="LOI325" s="169"/>
      <c r="LOJ325" s="169"/>
      <c r="LOK325" s="169"/>
      <c r="LOL325" s="169"/>
      <c r="LOM325" s="169"/>
      <c r="LON325" s="169"/>
      <c r="LOO325" s="169"/>
      <c r="LOP325" s="169"/>
      <c r="LOQ325" s="169"/>
      <c r="LOR325" s="169"/>
      <c r="LOS325" s="169"/>
      <c r="LOT325" s="169"/>
      <c r="LOU325" s="169"/>
      <c r="LOV325" s="169"/>
      <c r="LOW325" s="169"/>
      <c r="LOX325" s="169"/>
      <c r="LOY325" s="169"/>
      <c r="LOZ325" s="169"/>
      <c r="LPA325" s="169"/>
      <c r="LPB325" s="169"/>
      <c r="LPC325" s="169"/>
      <c r="LPD325" s="169"/>
      <c r="LPE325" s="169"/>
      <c r="LPF325" s="169"/>
      <c r="LPG325" s="169"/>
      <c r="LPH325" s="169"/>
      <c r="LPI325" s="169"/>
      <c r="LPJ325" s="169"/>
      <c r="LPK325" s="169"/>
      <c r="LPL325" s="169"/>
      <c r="LPM325" s="169"/>
      <c r="LPN325" s="169"/>
      <c r="LPO325" s="169"/>
      <c r="LPP325" s="169"/>
      <c r="LPQ325" s="169"/>
      <c r="LPR325" s="169"/>
      <c r="LPS325" s="169"/>
      <c r="LPT325" s="169"/>
      <c r="LPU325" s="169"/>
      <c r="LPV325" s="169"/>
      <c r="LPW325" s="169"/>
      <c r="LPX325" s="169"/>
      <c r="LPY325" s="169"/>
      <c r="LPZ325" s="169"/>
      <c r="LQA325" s="169"/>
      <c r="LQB325" s="169"/>
      <c r="LQC325" s="169"/>
      <c r="LQD325" s="169"/>
      <c r="LQE325" s="169"/>
      <c r="LQF325" s="169"/>
      <c r="LQG325" s="169"/>
      <c r="LQH325" s="169"/>
      <c r="LQI325" s="169"/>
      <c r="LQJ325" s="169"/>
      <c r="LQK325" s="169"/>
      <c r="LQL325" s="169"/>
      <c r="LQM325" s="169"/>
      <c r="LQN325" s="169"/>
      <c r="LQO325" s="169"/>
      <c r="LQP325" s="169"/>
      <c r="LQQ325" s="169"/>
      <c r="LQR325" s="169"/>
      <c r="LQS325" s="169"/>
      <c r="LQT325" s="169"/>
      <c r="LQU325" s="169"/>
      <c r="LQV325" s="169"/>
      <c r="LQW325" s="169"/>
      <c r="LQX325" s="169"/>
      <c r="LQY325" s="169"/>
      <c r="LQZ325" s="169"/>
      <c r="LRA325" s="169"/>
      <c r="LRB325" s="169"/>
      <c r="LRC325" s="169"/>
      <c r="LRD325" s="169"/>
      <c r="LRE325" s="169"/>
      <c r="LRF325" s="169"/>
      <c r="LRG325" s="169"/>
      <c r="LRH325" s="169"/>
      <c r="LRI325" s="169"/>
      <c r="LRJ325" s="169"/>
      <c r="LRK325" s="169"/>
      <c r="LRL325" s="169"/>
      <c r="LRM325" s="169"/>
      <c r="LRN325" s="169"/>
      <c r="LRO325" s="169"/>
      <c r="LRP325" s="169"/>
      <c r="LRQ325" s="169"/>
      <c r="LRR325" s="169"/>
      <c r="LRS325" s="169"/>
      <c r="LRT325" s="169"/>
      <c r="LRU325" s="169"/>
      <c r="LRV325" s="169"/>
      <c r="LRW325" s="169"/>
      <c r="LRX325" s="169"/>
      <c r="LRY325" s="169"/>
      <c r="LRZ325" s="169"/>
      <c r="LSA325" s="169"/>
      <c r="LSB325" s="169"/>
      <c r="LSC325" s="169"/>
      <c r="LSD325" s="169"/>
      <c r="LSE325" s="169"/>
      <c r="LSF325" s="169"/>
      <c r="LSG325" s="169"/>
      <c r="LSH325" s="169"/>
      <c r="LSI325" s="169"/>
      <c r="LSJ325" s="169"/>
      <c r="LSK325" s="169"/>
      <c r="LSL325" s="169"/>
      <c r="LSM325" s="169"/>
      <c r="LSN325" s="169"/>
      <c r="LSO325" s="169"/>
      <c r="LSP325" s="169"/>
      <c r="LSQ325" s="169"/>
      <c r="LSR325" s="169"/>
      <c r="LSS325" s="169"/>
      <c r="LST325" s="169"/>
      <c r="LSU325" s="169"/>
      <c r="LSV325" s="169"/>
      <c r="LSW325" s="169"/>
      <c r="LSX325" s="169"/>
      <c r="LSY325" s="169"/>
      <c r="LSZ325" s="169"/>
      <c r="LTA325" s="169"/>
      <c r="LTB325" s="169"/>
      <c r="LTC325" s="169"/>
      <c r="LTD325" s="169"/>
      <c r="LTE325" s="169"/>
      <c r="LTF325" s="169"/>
      <c r="LTG325" s="169"/>
      <c r="LTH325" s="169"/>
      <c r="LTI325" s="169"/>
      <c r="LTJ325" s="169"/>
      <c r="LTK325" s="169"/>
      <c r="LTL325" s="169"/>
      <c r="LTM325" s="169"/>
      <c r="LTN325" s="169"/>
      <c r="LTO325" s="169"/>
      <c r="LTP325" s="169"/>
      <c r="LTQ325" s="169"/>
      <c r="LTR325" s="169"/>
      <c r="LTS325" s="169"/>
      <c r="LTT325" s="169"/>
      <c r="LTU325" s="169"/>
      <c r="LTV325" s="169"/>
      <c r="LTW325" s="169"/>
      <c r="LTX325" s="169"/>
      <c r="LTY325" s="169"/>
      <c r="LTZ325" s="169"/>
      <c r="LUA325" s="169"/>
      <c r="LUB325" s="169"/>
      <c r="LUC325" s="169"/>
      <c r="LUD325" s="169"/>
      <c r="LUE325" s="169"/>
      <c r="LUF325" s="169"/>
      <c r="LUG325" s="169"/>
      <c r="LUH325" s="169"/>
      <c r="LUI325" s="169"/>
      <c r="LUJ325" s="169"/>
      <c r="LUK325" s="169"/>
      <c r="LUL325" s="169"/>
      <c r="LUM325" s="169"/>
      <c r="LUN325" s="169"/>
      <c r="LUO325" s="169"/>
      <c r="LUP325" s="169"/>
      <c r="LUQ325" s="169"/>
      <c r="LUR325" s="169"/>
      <c r="LUS325" s="169"/>
      <c r="LUT325" s="169"/>
      <c r="LUU325" s="169"/>
      <c r="LUV325" s="169"/>
      <c r="LUW325" s="169"/>
      <c r="LUX325" s="169"/>
      <c r="LUY325" s="169"/>
      <c r="LUZ325" s="169"/>
      <c r="LVA325" s="169"/>
      <c r="LVB325" s="169"/>
      <c r="LVC325" s="169"/>
      <c r="LVD325" s="169"/>
      <c r="LVE325" s="169"/>
      <c r="LVF325" s="169"/>
      <c r="LVG325" s="169"/>
      <c r="LVH325" s="169"/>
      <c r="LVI325" s="169"/>
      <c r="LVJ325" s="169"/>
      <c r="LVK325" s="169"/>
      <c r="LVL325" s="169"/>
      <c r="LVM325" s="169"/>
      <c r="LVN325" s="169"/>
      <c r="LVO325" s="169"/>
      <c r="LVP325" s="169"/>
      <c r="LVQ325" s="169"/>
      <c r="LVR325" s="169"/>
      <c r="LVS325" s="169"/>
      <c r="LVT325" s="169"/>
      <c r="LVU325" s="169"/>
      <c r="LVV325" s="169"/>
      <c r="LVW325" s="169"/>
      <c r="LVX325" s="169"/>
      <c r="LVY325" s="169"/>
      <c r="LVZ325" s="169"/>
      <c r="LWA325" s="169"/>
      <c r="LWB325" s="169"/>
      <c r="LWC325" s="169"/>
      <c r="LWD325" s="169"/>
      <c r="LWE325" s="169"/>
      <c r="LWF325" s="169"/>
      <c r="LWG325" s="169"/>
      <c r="LWH325" s="169"/>
      <c r="LWI325" s="169"/>
      <c r="LWJ325" s="169"/>
      <c r="LWK325" s="169"/>
      <c r="LWL325" s="169"/>
      <c r="LWM325" s="169"/>
      <c r="LWN325" s="169"/>
      <c r="LWO325" s="169"/>
      <c r="LWP325" s="169"/>
      <c r="LWQ325" s="169"/>
      <c r="LWR325" s="169"/>
      <c r="LWS325" s="169"/>
      <c r="LWT325" s="169"/>
      <c r="LWU325" s="169"/>
      <c r="LWV325" s="169"/>
      <c r="LWW325" s="169"/>
      <c r="LWX325" s="169"/>
      <c r="LWY325" s="169"/>
      <c r="LWZ325" s="169"/>
      <c r="LXA325" s="169"/>
      <c r="LXB325" s="169"/>
      <c r="LXC325" s="169"/>
      <c r="LXD325" s="169"/>
      <c r="LXE325" s="169"/>
      <c r="LXF325" s="169"/>
      <c r="LXG325" s="169"/>
      <c r="LXH325" s="169"/>
      <c r="LXI325" s="169"/>
      <c r="LXJ325" s="169"/>
      <c r="LXK325" s="169"/>
      <c r="LXL325" s="169"/>
      <c r="LXM325" s="169"/>
      <c r="LXN325" s="169"/>
      <c r="LXO325" s="169"/>
      <c r="LXP325" s="169"/>
      <c r="LXQ325" s="169"/>
      <c r="LXR325" s="169"/>
      <c r="LXS325" s="169"/>
      <c r="LXT325" s="169"/>
      <c r="LXU325" s="169"/>
      <c r="LXV325" s="169"/>
      <c r="LXW325" s="169"/>
      <c r="LXX325" s="169"/>
      <c r="LXY325" s="169"/>
      <c r="LXZ325" s="169"/>
      <c r="LYA325" s="169"/>
      <c r="LYB325" s="169"/>
      <c r="LYC325" s="169"/>
      <c r="LYD325" s="169"/>
      <c r="LYE325" s="169"/>
      <c r="LYF325" s="169"/>
      <c r="LYG325" s="169"/>
      <c r="LYH325" s="169"/>
      <c r="LYI325" s="169"/>
      <c r="LYJ325" s="169"/>
      <c r="LYK325" s="169"/>
      <c r="LYL325" s="169"/>
      <c r="LYM325" s="169"/>
      <c r="LYN325" s="169"/>
      <c r="LYO325" s="169"/>
      <c r="LYP325" s="169"/>
      <c r="LYQ325" s="169"/>
      <c r="LYR325" s="169"/>
      <c r="LYS325" s="169"/>
      <c r="LYT325" s="169"/>
      <c r="LYU325" s="169"/>
      <c r="LYV325" s="169"/>
      <c r="LYW325" s="169"/>
      <c r="LYX325" s="169"/>
      <c r="LYY325" s="169"/>
      <c r="LYZ325" s="169"/>
      <c r="LZA325" s="169"/>
      <c r="LZB325" s="169"/>
      <c r="LZC325" s="169"/>
      <c r="LZD325" s="169"/>
      <c r="LZE325" s="169"/>
      <c r="LZF325" s="169"/>
      <c r="LZG325" s="169"/>
      <c r="LZH325" s="169"/>
      <c r="LZI325" s="169"/>
      <c r="LZJ325" s="169"/>
      <c r="LZK325" s="169"/>
      <c r="LZL325" s="169"/>
      <c r="LZM325" s="169"/>
      <c r="LZN325" s="169"/>
      <c r="LZO325" s="169"/>
      <c r="LZP325" s="169"/>
      <c r="LZQ325" s="169"/>
      <c r="LZR325" s="169"/>
      <c r="LZS325" s="169"/>
      <c r="LZT325" s="169"/>
      <c r="LZU325" s="169"/>
      <c r="LZV325" s="169"/>
      <c r="LZW325" s="169"/>
      <c r="LZX325" s="169"/>
      <c r="LZY325" s="169"/>
      <c r="LZZ325" s="169"/>
      <c r="MAA325" s="169"/>
      <c r="MAB325" s="169"/>
      <c r="MAC325" s="169"/>
      <c r="MAD325" s="169"/>
      <c r="MAE325" s="169"/>
      <c r="MAF325" s="169"/>
      <c r="MAG325" s="169"/>
      <c r="MAH325" s="169"/>
      <c r="MAI325" s="169"/>
      <c r="MAJ325" s="169"/>
      <c r="MAK325" s="169"/>
      <c r="MAL325" s="169"/>
      <c r="MAM325" s="169"/>
      <c r="MAN325" s="169"/>
      <c r="MAO325" s="169"/>
      <c r="MAP325" s="169"/>
      <c r="MAQ325" s="169"/>
      <c r="MAR325" s="169"/>
      <c r="MAS325" s="169"/>
      <c r="MAT325" s="169"/>
      <c r="MAU325" s="169"/>
      <c r="MAV325" s="169"/>
      <c r="MAW325" s="169"/>
      <c r="MAX325" s="169"/>
      <c r="MAY325" s="169"/>
      <c r="MAZ325" s="169"/>
      <c r="MBA325" s="169"/>
      <c r="MBB325" s="169"/>
      <c r="MBC325" s="169"/>
      <c r="MBD325" s="169"/>
      <c r="MBE325" s="169"/>
      <c r="MBF325" s="169"/>
      <c r="MBG325" s="169"/>
      <c r="MBH325" s="169"/>
      <c r="MBI325" s="169"/>
      <c r="MBJ325" s="169"/>
      <c r="MBK325" s="169"/>
      <c r="MBL325" s="169"/>
      <c r="MBM325" s="169"/>
      <c r="MBN325" s="169"/>
      <c r="MBO325" s="169"/>
      <c r="MBP325" s="169"/>
      <c r="MBQ325" s="169"/>
      <c r="MBR325" s="169"/>
      <c r="MBS325" s="169"/>
      <c r="MBT325" s="169"/>
      <c r="MBU325" s="169"/>
      <c r="MBV325" s="169"/>
      <c r="MBW325" s="169"/>
      <c r="MBX325" s="169"/>
      <c r="MBY325" s="169"/>
      <c r="MBZ325" s="169"/>
      <c r="MCA325" s="169"/>
      <c r="MCB325" s="169"/>
      <c r="MCC325" s="169"/>
      <c r="MCD325" s="169"/>
      <c r="MCE325" s="169"/>
      <c r="MCF325" s="169"/>
      <c r="MCG325" s="169"/>
      <c r="MCH325" s="169"/>
      <c r="MCI325" s="169"/>
      <c r="MCJ325" s="169"/>
      <c r="MCK325" s="169"/>
      <c r="MCL325" s="169"/>
      <c r="MCM325" s="169"/>
      <c r="MCN325" s="169"/>
      <c r="MCO325" s="169"/>
      <c r="MCP325" s="169"/>
      <c r="MCQ325" s="169"/>
      <c r="MCR325" s="169"/>
      <c r="MCS325" s="169"/>
      <c r="MCT325" s="169"/>
      <c r="MCU325" s="169"/>
      <c r="MCV325" s="169"/>
      <c r="MCW325" s="169"/>
      <c r="MCX325" s="169"/>
      <c r="MCY325" s="169"/>
      <c r="MCZ325" s="169"/>
      <c r="MDA325" s="169"/>
      <c r="MDB325" s="169"/>
      <c r="MDC325" s="169"/>
      <c r="MDD325" s="169"/>
      <c r="MDE325" s="169"/>
      <c r="MDF325" s="169"/>
      <c r="MDG325" s="169"/>
      <c r="MDH325" s="169"/>
      <c r="MDI325" s="169"/>
      <c r="MDJ325" s="169"/>
      <c r="MDK325" s="169"/>
      <c r="MDL325" s="169"/>
      <c r="MDM325" s="169"/>
      <c r="MDN325" s="169"/>
      <c r="MDO325" s="169"/>
      <c r="MDP325" s="169"/>
      <c r="MDQ325" s="169"/>
      <c r="MDR325" s="169"/>
      <c r="MDS325" s="169"/>
      <c r="MDT325" s="169"/>
      <c r="MDU325" s="169"/>
      <c r="MDV325" s="169"/>
      <c r="MDW325" s="169"/>
      <c r="MDX325" s="169"/>
      <c r="MDY325" s="169"/>
      <c r="MDZ325" s="169"/>
      <c r="MEA325" s="169"/>
      <c r="MEB325" s="169"/>
      <c r="MEC325" s="169"/>
      <c r="MED325" s="169"/>
      <c r="MEE325" s="169"/>
      <c r="MEF325" s="169"/>
      <c r="MEG325" s="169"/>
      <c r="MEH325" s="169"/>
      <c r="MEI325" s="169"/>
      <c r="MEJ325" s="169"/>
      <c r="MEK325" s="169"/>
      <c r="MEL325" s="169"/>
      <c r="MEM325" s="169"/>
      <c r="MEN325" s="169"/>
      <c r="MEO325" s="169"/>
      <c r="MEP325" s="169"/>
      <c r="MEQ325" s="169"/>
      <c r="MER325" s="169"/>
      <c r="MES325" s="169"/>
      <c r="MET325" s="169"/>
      <c r="MEU325" s="169"/>
      <c r="MEV325" s="169"/>
      <c r="MEW325" s="169"/>
      <c r="MEX325" s="169"/>
      <c r="MEY325" s="169"/>
      <c r="MEZ325" s="169"/>
      <c r="MFA325" s="169"/>
      <c r="MFB325" s="169"/>
      <c r="MFC325" s="169"/>
      <c r="MFD325" s="169"/>
      <c r="MFE325" s="169"/>
      <c r="MFF325" s="169"/>
      <c r="MFG325" s="169"/>
      <c r="MFH325" s="169"/>
      <c r="MFI325" s="169"/>
      <c r="MFJ325" s="169"/>
      <c r="MFK325" s="169"/>
      <c r="MFL325" s="169"/>
      <c r="MFM325" s="169"/>
      <c r="MFN325" s="169"/>
      <c r="MFO325" s="169"/>
      <c r="MFP325" s="169"/>
      <c r="MFQ325" s="169"/>
      <c r="MFR325" s="169"/>
      <c r="MFS325" s="169"/>
      <c r="MFT325" s="169"/>
      <c r="MFU325" s="169"/>
      <c r="MFV325" s="169"/>
      <c r="MFW325" s="169"/>
      <c r="MFX325" s="169"/>
      <c r="MFY325" s="169"/>
      <c r="MFZ325" s="169"/>
      <c r="MGA325" s="169"/>
      <c r="MGB325" s="169"/>
      <c r="MGC325" s="169"/>
      <c r="MGD325" s="169"/>
      <c r="MGE325" s="169"/>
      <c r="MGF325" s="169"/>
      <c r="MGG325" s="169"/>
      <c r="MGH325" s="169"/>
      <c r="MGI325" s="169"/>
      <c r="MGJ325" s="169"/>
      <c r="MGK325" s="169"/>
      <c r="MGL325" s="169"/>
      <c r="MGM325" s="169"/>
      <c r="MGN325" s="169"/>
      <c r="MGO325" s="169"/>
      <c r="MGP325" s="169"/>
      <c r="MGQ325" s="169"/>
      <c r="MGR325" s="169"/>
      <c r="MGS325" s="169"/>
      <c r="MGT325" s="169"/>
      <c r="MGU325" s="169"/>
      <c r="MGV325" s="169"/>
      <c r="MGW325" s="169"/>
      <c r="MGX325" s="169"/>
      <c r="MGY325" s="169"/>
      <c r="MGZ325" s="169"/>
      <c r="MHA325" s="169"/>
      <c r="MHB325" s="169"/>
      <c r="MHC325" s="169"/>
      <c r="MHD325" s="169"/>
      <c r="MHE325" s="169"/>
      <c r="MHF325" s="169"/>
      <c r="MHG325" s="169"/>
      <c r="MHH325" s="169"/>
      <c r="MHI325" s="169"/>
      <c r="MHJ325" s="169"/>
      <c r="MHK325" s="169"/>
      <c r="MHL325" s="169"/>
      <c r="MHM325" s="169"/>
      <c r="MHN325" s="169"/>
      <c r="MHO325" s="169"/>
      <c r="MHP325" s="169"/>
      <c r="MHQ325" s="169"/>
      <c r="MHR325" s="169"/>
      <c r="MHS325" s="169"/>
      <c r="MHT325" s="169"/>
      <c r="MHU325" s="169"/>
      <c r="MHV325" s="169"/>
      <c r="MHW325" s="169"/>
      <c r="MHX325" s="169"/>
      <c r="MHY325" s="169"/>
      <c r="MHZ325" s="169"/>
      <c r="MIA325" s="169"/>
      <c r="MIB325" s="169"/>
      <c r="MIC325" s="169"/>
      <c r="MID325" s="169"/>
      <c r="MIE325" s="169"/>
      <c r="MIF325" s="169"/>
      <c r="MIG325" s="169"/>
      <c r="MIH325" s="169"/>
      <c r="MII325" s="169"/>
      <c r="MIJ325" s="169"/>
      <c r="MIK325" s="169"/>
      <c r="MIL325" s="169"/>
      <c r="MIM325" s="169"/>
      <c r="MIN325" s="169"/>
      <c r="MIO325" s="169"/>
      <c r="MIP325" s="169"/>
      <c r="MIQ325" s="169"/>
      <c r="MIR325" s="169"/>
      <c r="MIS325" s="169"/>
      <c r="MIT325" s="169"/>
      <c r="MIU325" s="169"/>
      <c r="MIV325" s="169"/>
      <c r="MIW325" s="169"/>
      <c r="MIX325" s="169"/>
      <c r="MIY325" s="169"/>
      <c r="MIZ325" s="169"/>
      <c r="MJA325" s="169"/>
      <c r="MJB325" s="169"/>
      <c r="MJC325" s="169"/>
      <c r="MJD325" s="169"/>
      <c r="MJE325" s="169"/>
      <c r="MJF325" s="169"/>
      <c r="MJG325" s="169"/>
      <c r="MJH325" s="169"/>
      <c r="MJI325" s="169"/>
      <c r="MJJ325" s="169"/>
      <c r="MJK325" s="169"/>
      <c r="MJL325" s="169"/>
      <c r="MJM325" s="169"/>
      <c r="MJN325" s="169"/>
      <c r="MJO325" s="169"/>
      <c r="MJP325" s="169"/>
      <c r="MJQ325" s="169"/>
      <c r="MJR325" s="169"/>
      <c r="MJS325" s="169"/>
      <c r="MJT325" s="169"/>
      <c r="MJU325" s="169"/>
      <c r="MJV325" s="169"/>
      <c r="MJW325" s="169"/>
      <c r="MJX325" s="169"/>
      <c r="MJY325" s="169"/>
      <c r="MJZ325" s="169"/>
      <c r="MKA325" s="169"/>
      <c r="MKB325" s="169"/>
      <c r="MKC325" s="169"/>
      <c r="MKD325" s="169"/>
      <c r="MKE325" s="169"/>
      <c r="MKF325" s="169"/>
      <c r="MKG325" s="169"/>
      <c r="MKH325" s="169"/>
      <c r="MKI325" s="169"/>
      <c r="MKJ325" s="169"/>
      <c r="MKK325" s="169"/>
      <c r="MKL325" s="169"/>
      <c r="MKM325" s="169"/>
      <c r="MKN325" s="169"/>
      <c r="MKO325" s="169"/>
      <c r="MKP325" s="169"/>
      <c r="MKQ325" s="169"/>
      <c r="MKR325" s="169"/>
      <c r="MKS325" s="169"/>
      <c r="MKT325" s="169"/>
      <c r="MKU325" s="169"/>
      <c r="MKV325" s="169"/>
      <c r="MKW325" s="169"/>
      <c r="MKX325" s="169"/>
      <c r="MKY325" s="169"/>
      <c r="MKZ325" s="169"/>
      <c r="MLA325" s="169"/>
      <c r="MLB325" s="169"/>
      <c r="MLC325" s="169"/>
      <c r="MLD325" s="169"/>
      <c r="MLE325" s="169"/>
      <c r="MLF325" s="169"/>
      <c r="MLG325" s="169"/>
      <c r="MLH325" s="169"/>
      <c r="MLI325" s="169"/>
      <c r="MLJ325" s="169"/>
      <c r="MLK325" s="169"/>
      <c r="MLL325" s="169"/>
      <c r="MLM325" s="169"/>
      <c r="MLN325" s="169"/>
      <c r="MLO325" s="169"/>
      <c r="MLP325" s="169"/>
      <c r="MLQ325" s="169"/>
      <c r="MLR325" s="169"/>
      <c r="MLS325" s="169"/>
      <c r="MLT325" s="169"/>
      <c r="MLU325" s="169"/>
      <c r="MLV325" s="169"/>
      <c r="MLW325" s="169"/>
      <c r="MLX325" s="169"/>
      <c r="MLY325" s="169"/>
      <c r="MLZ325" s="169"/>
      <c r="MMA325" s="169"/>
      <c r="MMB325" s="169"/>
      <c r="MMC325" s="169"/>
      <c r="MMD325" s="169"/>
      <c r="MME325" s="169"/>
      <c r="MMF325" s="169"/>
      <c r="MMG325" s="169"/>
      <c r="MMH325" s="169"/>
      <c r="MMI325" s="169"/>
      <c r="MMJ325" s="169"/>
      <c r="MMK325" s="169"/>
      <c r="MML325" s="169"/>
      <c r="MMM325" s="169"/>
      <c r="MMN325" s="169"/>
      <c r="MMO325" s="169"/>
      <c r="MMP325" s="169"/>
      <c r="MMQ325" s="169"/>
      <c r="MMR325" s="169"/>
      <c r="MMS325" s="169"/>
      <c r="MMT325" s="169"/>
      <c r="MMU325" s="169"/>
      <c r="MMV325" s="169"/>
      <c r="MMW325" s="169"/>
      <c r="MMX325" s="169"/>
      <c r="MMY325" s="169"/>
      <c r="MMZ325" s="169"/>
      <c r="MNA325" s="169"/>
      <c r="MNB325" s="169"/>
      <c r="MNC325" s="169"/>
      <c r="MND325" s="169"/>
      <c r="MNE325" s="169"/>
      <c r="MNF325" s="169"/>
      <c r="MNG325" s="169"/>
      <c r="MNH325" s="169"/>
      <c r="MNI325" s="169"/>
      <c r="MNJ325" s="169"/>
      <c r="MNK325" s="169"/>
      <c r="MNL325" s="169"/>
      <c r="MNM325" s="169"/>
      <c r="MNN325" s="169"/>
      <c r="MNO325" s="169"/>
      <c r="MNP325" s="169"/>
      <c r="MNQ325" s="169"/>
      <c r="MNR325" s="169"/>
      <c r="MNS325" s="169"/>
      <c r="MNT325" s="169"/>
      <c r="MNU325" s="169"/>
      <c r="MNV325" s="169"/>
      <c r="MNW325" s="169"/>
      <c r="MNX325" s="169"/>
      <c r="MNY325" s="169"/>
      <c r="MNZ325" s="169"/>
      <c r="MOA325" s="169"/>
      <c r="MOB325" s="169"/>
      <c r="MOC325" s="169"/>
      <c r="MOD325" s="169"/>
      <c r="MOE325" s="169"/>
      <c r="MOF325" s="169"/>
      <c r="MOG325" s="169"/>
      <c r="MOH325" s="169"/>
      <c r="MOI325" s="169"/>
      <c r="MOJ325" s="169"/>
      <c r="MOK325" s="169"/>
      <c r="MOL325" s="169"/>
      <c r="MOM325" s="169"/>
      <c r="MON325" s="169"/>
      <c r="MOO325" s="169"/>
      <c r="MOP325" s="169"/>
      <c r="MOQ325" s="169"/>
      <c r="MOR325" s="169"/>
      <c r="MOS325" s="169"/>
      <c r="MOT325" s="169"/>
      <c r="MOU325" s="169"/>
      <c r="MOV325" s="169"/>
      <c r="MOW325" s="169"/>
      <c r="MOX325" s="169"/>
      <c r="MOY325" s="169"/>
      <c r="MOZ325" s="169"/>
      <c r="MPA325" s="169"/>
      <c r="MPB325" s="169"/>
      <c r="MPC325" s="169"/>
      <c r="MPD325" s="169"/>
      <c r="MPE325" s="169"/>
      <c r="MPF325" s="169"/>
      <c r="MPG325" s="169"/>
      <c r="MPH325" s="169"/>
      <c r="MPI325" s="169"/>
      <c r="MPJ325" s="169"/>
      <c r="MPK325" s="169"/>
      <c r="MPL325" s="169"/>
      <c r="MPM325" s="169"/>
      <c r="MPN325" s="169"/>
      <c r="MPO325" s="169"/>
      <c r="MPP325" s="169"/>
      <c r="MPQ325" s="169"/>
      <c r="MPR325" s="169"/>
      <c r="MPS325" s="169"/>
      <c r="MPT325" s="169"/>
      <c r="MPU325" s="169"/>
      <c r="MPV325" s="169"/>
      <c r="MPW325" s="169"/>
      <c r="MPX325" s="169"/>
      <c r="MPY325" s="169"/>
      <c r="MPZ325" s="169"/>
      <c r="MQA325" s="169"/>
      <c r="MQB325" s="169"/>
      <c r="MQC325" s="169"/>
      <c r="MQD325" s="169"/>
      <c r="MQE325" s="169"/>
      <c r="MQF325" s="169"/>
      <c r="MQG325" s="169"/>
      <c r="MQH325" s="169"/>
      <c r="MQI325" s="169"/>
      <c r="MQJ325" s="169"/>
      <c r="MQK325" s="169"/>
      <c r="MQL325" s="169"/>
      <c r="MQM325" s="169"/>
      <c r="MQN325" s="169"/>
      <c r="MQO325" s="169"/>
      <c r="MQP325" s="169"/>
      <c r="MQQ325" s="169"/>
      <c r="MQR325" s="169"/>
      <c r="MQS325" s="169"/>
      <c r="MQT325" s="169"/>
      <c r="MQU325" s="169"/>
      <c r="MQV325" s="169"/>
      <c r="MQW325" s="169"/>
      <c r="MQX325" s="169"/>
      <c r="MQY325" s="169"/>
      <c r="MQZ325" s="169"/>
      <c r="MRA325" s="169"/>
      <c r="MRB325" s="169"/>
      <c r="MRC325" s="169"/>
      <c r="MRD325" s="169"/>
      <c r="MRE325" s="169"/>
      <c r="MRF325" s="169"/>
      <c r="MRG325" s="169"/>
      <c r="MRH325" s="169"/>
      <c r="MRI325" s="169"/>
      <c r="MRJ325" s="169"/>
      <c r="MRK325" s="169"/>
      <c r="MRL325" s="169"/>
      <c r="MRM325" s="169"/>
      <c r="MRN325" s="169"/>
      <c r="MRO325" s="169"/>
      <c r="MRP325" s="169"/>
      <c r="MRQ325" s="169"/>
      <c r="MRR325" s="169"/>
      <c r="MRS325" s="169"/>
      <c r="MRT325" s="169"/>
      <c r="MRU325" s="169"/>
      <c r="MRV325" s="169"/>
      <c r="MRW325" s="169"/>
      <c r="MRX325" s="169"/>
      <c r="MRY325" s="169"/>
      <c r="MRZ325" s="169"/>
      <c r="MSA325" s="169"/>
      <c r="MSB325" s="169"/>
      <c r="MSC325" s="169"/>
      <c r="MSD325" s="169"/>
      <c r="MSE325" s="169"/>
      <c r="MSF325" s="169"/>
      <c r="MSG325" s="169"/>
      <c r="MSH325" s="169"/>
      <c r="MSI325" s="169"/>
      <c r="MSJ325" s="169"/>
      <c r="MSK325" s="169"/>
      <c r="MSL325" s="169"/>
      <c r="MSM325" s="169"/>
      <c r="MSN325" s="169"/>
      <c r="MSO325" s="169"/>
      <c r="MSP325" s="169"/>
      <c r="MSQ325" s="169"/>
      <c r="MSR325" s="169"/>
      <c r="MSS325" s="169"/>
      <c r="MST325" s="169"/>
      <c r="MSU325" s="169"/>
      <c r="MSV325" s="169"/>
      <c r="MSW325" s="169"/>
      <c r="MSX325" s="169"/>
      <c r="MSY325" s="169"/>
      <c r="MSZ325" s="169"/>
      <c r="MTA325" s="169"/>
      <c r="MTB325" s="169"/>
      <c r="MTC325" s="169"/>
      <c r="MTD325" s="169"/>
      <c r="MTE325" s="169"/>
      <c r="MTF325" s="169"/>
      <c r="MTG325" s="169"/>
      <c r="MTH325" s="169"/>
      <c r="MTI325" s="169"/>
      <c r="MTJ325" s="169"/>
      <c r="MTK325" s="169"/>
      <c r="MTL325" s="169"/>
      <c r="MTM325" s="169"/>
      <c r="MTN325" s="169"/>
      <c r="MTO325" s="169"/>
      <c r="MTP325" s="169"/>
      <c r="MTQ325" s="169"/>
      <c r="MTR325" s="169"/>
      <c r="MTS325" s="169"/>
      <c r="MTT325" s="169"/>
      <c r="MTU325" s="169"/>
      <c r="MTV325" s="169"/>
      <c r="MTW325" s="169"/>
      <c r="MTX325" s="169"/>
      <c r="MTY325" s="169"/>
      <c r="MTZ325" s="169"/>
      <c r="MUA325" s="169"/>
      <c r="MUB325" s="169"/>
      <c r="MUC325" s="169"/>
      <c r="MUD325" s="169"/>
      <c r="MUE325" s="169"/>
      <c r="MUF325" s="169"/>
      <c r="MUG325" s="169"/>
      <c r="MUH325" s="169"/>
      <c r="MUI325" s="169"/>
      <c r="MUJ325" s="169"/>
      <c r="MUK325" s="169"/>
      <c r="MUL325" s="169"/>
      <c r="MUM325" s="169"/>
      <c r="MUN325" s="169"/>
      <c r="MUO325" s="169"/>
      <c r="MUP325" s="169"/>
      <c r="MUQ325" s="169"/>
      <c r="MUR325" s="169"/>
      <c r="MUS325" s="169"/>
      <c r="MUT325" s="169"/>
      <c r="MUU325" s="169"/>
      <c r="MUV325" s="169"/>
      <c r="MUW325" s="169"/>
      <c r="MUX325" s="169"/>
      <c r="MUY325" s="169"/>
      <c r="MUZ325" s="169"/>
      <c r="MVA325" s="169"/>
      <c r="MVB325" s="169"/>
      <c r="MVC325" s="169"/>
      <c r="MVD325" s="169"/>
      <c r="MVE325" s="169"/>
      <c r="MVF325" s="169"/>
      <c r="MVG325" s="169"/>
      <c r="MVH325" s="169"/>
      <c r="MVI325" s="169"/>
      <c r="MVJ325" s="169"/>
      <c r="MVK325" s="169"/>
      <c r="MVL325" s="169"/>
      <c r="MVM325" s="169"/>
      <c r="MVN325" s="169"/>
      <c r="MVO325" s="169"/>
      <c r="MVP325" s="169"/>
      <c r="MVQ325" s="169"/>
      <c r="MVR325" s="169"/>
      <c r="MVS325" s="169"/>
      <c r="MVT325" s="169"/>
      <c r="MVU325" s="169"/>
      <c r="MVV325" s="169"/>
      <c r="MVW325" s="169"/>
      <c r="MVX325" s="169"/>
      <c r="MVY325" s="169"/>
      <c r="MVZ325" s="169"/>
      <c r="MWA325" s="169"/>
      <c r="MWB325" s="169"/>
      <c r="MWC325" s="169"/>
      <c r="MWD325" s="169"/>
      <c r="MWE325" s="169"/>
      <c r="MWF325" s="169"/>
      <c r="MWG325" s="169"/>
      <c r="MWH325" s="169"/>
      <c r="MWI325" s="169"/>
      <c r="MWJ325" s="169"/>
      <c r="MWK325" s="169"/>
      <c r="MWL325" s="169"/>
      <c r="MWM325" s="169"/>
      <c r="MWN325" s="169"/>
      <c r="MWO325" s="169"/>
      <c r="MWP325" s="169"/>
      <c r="MWQ325" s="169"/>
      <c r="MWR325" s="169"/>
      <c r="MWS325" s="169"/>
      <c r="MWT325" s="169"/>
      <c r="MWU325" s="169"/>
      <c r="MWV325" s="169"/>
      <c r="MWW325" s="169"/>
      <c r="MWX325" s="169"/>
      <c r="MWY325" s="169"/>
      <c r="MWZ325" s="169"/>
      <c r="MXA325" s="169"/>
      <c r="MXB325" s="169"/>
      <c r="MXC325" s="169"/>
      <c r="MXD325" s="169"/>
      <c r="MXE325" s="169"/>
      <c r="MXF325" s="169"/>
      <c r="MXG325" s="169"/>
      <c r="MXH325" s="169"/>
      <c r="MXI325" s="169"/>
      <c r="MXJ325" s="169"/>
      <c r="MXK325" s="169"/>
      <c r="MXL325" s="169"/>
      <c r="MXM325" s="169"/>
      <c r="MXN325" s="169"/>
      <c r="MXO325" s="169"/>
      <c r="MXP325" s="169"/>
      <c r="MXQ325" s="169"/>
      <c r="MXR325" s="169"/>
      <c r="MXS325" s="169"/>
      <c r="MXT325" s="169"/>
      <c r="MXU325" s="169"/>
      <c r="MXV325" s="169"/>
      <c r="MXW325" s="169"/>
      <c r="MXX325" s="169"/>
      <c r="MXY325" s="169"/>
      <c r="MXZ325" s="169"/>
      <c r="MYA325" s="169"/>
      <c r="MYB325" s="169"/>
      <c r="MYC325" s="169"/>
      <c r="MYD325" s="169"/>
      <c r="MYE325" s="169"/>
      <c r="MYF325" s="169"/>
      <c r="MYG325" s="169"/>
      <c r="MYH325" s="169"/>
      <c r="MYI325" s="169"/>
      <c r="MYJ325" s="169"/>
      <c r="MYK325" s="169"/>
      <c r="MYL325" s="169"/>
      <c r="MYM325" s="169"/>
      <c r="MYN325" s="169"/>
      <c r="MYO325" s="169"/>
      <c r="MYP325" s="169"/>
      <c r="MYQ325" s="169"/>
      <c r="MYR325" s="169"/>
      <c r="MYS325" s="169"/>
      <c r="MYT325" s="169"/>
      <c r="MYU325" s="169"/>
      <c r="MYV325" s="169"/>
      <c r="MYW325" s="169"/>
      <c r="MYX325" s="169"/>
      <c r="MYY325" s="169"/>
      <c r="MYZ325" s="169"/>
      <c r="MZA325" s="169"/>
      <c r="MZB325" s="169"/>
      <c r="MZC325" s="169"/>
      <c r="MZD325" s="169"/>
      <c r="MZE325" s="169"/>
      <c r="MZF325" s="169"/>
      <c r="MZG325" s="169"/>
      <c r="MZH325" s="169"/>
      <c r="MZI325" s="169"/>
      <c r="MZJ325" s="169"/>
      <c r="MZK325" s="169"/>
      <c r="MZL325" s="169"/>
      <c r="MZM325" s="169"/>
      <c r="MZN325" s="169"/>
      <c r="MZO325" s="169"/>
      <c r="MZP325" s="169"/>
      <c r="MZQ325" s="169"/>
      <c r="MZR325" s="169"/>
      <c r="MZS325" s="169"/>
      <c r="MZT325" s="169"/>
      <c r="MZU325" s="169"/>
      <c r="MZV325" s="169"/>
      <c r="MZW325" s="169"/>
      <c r="MZX325" s="169"/>
      <c r="MZY325" s="169"/>
      <c r="MZZ325" s="169"/>
      <c r="NAA325" s="169"/>
      <c r="NAB325" s="169"/>
      <c r="NAC325" s="169"/>
      <c r="NAD325" s="169"/>
      <c r="NAE325" s="169"/>
      <c r="NAF325" s="169"/>
      <c r="NAG325" s="169"/>
      <c r="NAH325" s="169"/>
      <c r="NAI325" s="169"/>
      <c r="NAJ325" s="169"/>
      <c r="NAK325" s="169"/>
      <c r="NAL325" s="169"/>
      <c r="NAM325" s="169"/>
      <c r="NAN325" s="169"/>
      <c r="NAO325" s="169"/>
      <c r="NAP325" s="169"/>
      <c r="NAQ325" s="169"/>
      <c r="NAR325" s="169"/>
      <c r="NAS325" s="169"/>
      <c r="NAT325" s="169"/>
      <c r="NAU325" s="169"/>
      <c r="NAV325" s="169"/>
      <c r="NAW325" s="169"/>
      <c r="NAX325" s="169"/>
      <c r="NAY325" s="169"/>
      <c r="NAZ325" s="169"/>
      <c r="NBA325" s="169"/>
      <c r="NBB325" s="169"/>
      <c r="NBC325" s="169"/>
      <c r="NBD325" s="169"/>
      <c r="NBE325" s="169"/>
      <c r="NBF325" s="169"/>
      <c r="NBG325" s="169"/>
      <c r="NBH325" s="169"/>
      <c r="NBI325" s="169"/>
      <c r="NBJ325" s="169"/>
      <c r="NBK325" s="169"/>
      <c r="NBL325" s="169"/>
      <c r="NBM325" s="169"/>
      <c r="NBN325" s="169"/>
      <c r="NBO325" s="169"/>
      <c r="NBP325" s="169"/>
      <c r="NBQ325" s="169"/>
      <c r="NBR325" s="169"/>
      <c r="NBS325" s="169"/>
      <c r="NBT325" s="169"/>
      <c r="NBU325" s="169"/>
      <c r="NBV325" s="169"/>
      <c r="NBW325" s="169"/>
      <c r="NBX325" s="169"/>
      <c r="NBY325" s="169"/>
      <c r="NBZ325" s="169"/>
      <c r="NCA325" s="169"/>
      <c r="NCB325" s="169"/>
      <c r="NCC325" s="169"/>
      <c r="NCD325" s="169"/>
      <c r="NCE325" s="169"/>
      <c r="NCF325" s="169"/>
      <c r="NCG325" s="169"/>
      <c r="NCH325" s="169"/>
      <c r="NCI325" s="169"/>
      <c r="NCJ325" s="169"/>
      <c r="NCK325" s="169"/>
      <c r="NCL325" s="169"/>
      <c r="NCM325" s="169"/>
      <c r="NCN325" s="169"/>
      <c r="NCO325" s="169"/>
      <c r="NCP325" s="169"/>
      <c r="NCQ325" s="169"/>
      <c r="NCR325" s="169"/>
      <c r="NCS325" s="169"/>
      <c r="NCT325" s="169"/>
      <c r="NCU325" s="169"/>
      <c r="NCV325" s="169"/>
      <c r="NCW325" s="169"/>
      <c r="NCX325" s="169"/>
      <c r="NCY325" s="169"/>
      <c r="NCZ325" s="169"/>
      <c r="NDA325" s="169"/>
      <c r="NDB325" s="169"/>
      <c r="NDC325" s="169"/>
      <c r="NDD325" s="169"/>
      <c r="NDE325" s="169"/>
      <c r="NDF325" s="169"/>
      <c r="NDG325" s="169"/>
      <c r="NDH325" s="169"/>
      <c r="NDI325" s="169"/>
      <c r="NDJ325" s="169"/>
      <c r="NDK325" s="169"/>
      <c r="NDL325" s="169"/>
      <c r="NDM325" s="169"/>
      <c r="NDN325" s="169"/>
      <c r="NDO325" s="169"/>
      <c r="NDP325" s="169"/>
      <c r="NDQ325" s="169"/>
      <c r="NDR325" s="169"/>
      <c r="NDS325" s="169"/>
      <c r="NDT325" s="169"/>
      <c r="NDU325" s="169"/>
      <c r="NDV325" s="169"/>
      <c r="NDW325" s="169"/>
      <c r="NDX325" s="169"/>
      <c r="NDY325" s="169"/>
      <c r="NDZ325" s="169"/>
      <c r="NEA325" s="169"/>
      <c r="NEB325" s="169"/>
      <c r="NEC325" s="169"/>
      <c r="NED325" s="169"/>
      <c r="NEE325" s="169"/>
      <c r="NEF325" s="169"/>
      <c r="NEG325" s="169"/>
      <c r="NEH325" s="169"/>
      <c r="NEI325" s="169"/>
      <c r="NEJ325" s="169"/>
      <c r="NEK325" s="169"/>
      <c r="NEL325" s="169"/>
      <c r="NEM325" s="169"/>
      <c r="NEN325" s="169"/>
      <c r="NEO325" s="169"/>
      <c r="NEP325" s="169"/>
      <c r="NEQ325" s="169"/>
      <c r="NER325" s="169"/>
      <c r="NES325" s="169"/>
      <c r="NET325" s="169"/>
      <c r="NEU325" s="169"/>
      <c r="NEV325" s="169"/>
      <c r="NEW325" s="169"/>
      <c r="NEX325" s="169"/>
      <c r="NEY325" s="169"/>
      <c r="NEZ325" s="169"/>
      <c r="NFA325" s="169"/>
      <c r="NFB325" s="169"/>
      <c r="NFC325" s="169"/>
      <c r="NFD325" s="169"/>
      <c r="NFE325" s="169"/>
      <c r="NFF325" s="169"/>
      <c r="NFG325" s="169"/>
      <c r="NFH325" s="169"/>
      <c r="NFI325" s="169"/>
      <c r="NFJ325" s="169"/>
      <c r="NFK325" s="169"/>
      <c r="NFL325" s="169"/>
      <c r="NFM325" s="169"/>
      <c r="NFN325" s="169"/>
      <c r="NFO325" s="169"/>
      <c r="NFP325" s="169"/>
      <c r="NFQ325" s="169"/>
      <c r="NFR325" s="169"/>
      <c r="NFS325" s="169"/>
      <c r="NFT325" s="169"/>
      <c r="NFU325" s="169"/>
      <c r="NFV325" s="169"/>
      <c r="NFW325" s="169"/>
      <c r="NFX325" s="169"/>
      <c r="NFY325" s="169"/>
      <c r="NFZ325" s="169"/>
      <c r="NGA325" s="169"/>
      <c r="NGB325" s="169"/>
      <c r="NGC325" s="169"/>
      <c r="NGD325" s="169"/>
      <c r="NGE325" s="169"/>
      <c r="NGF325" s="169"/>
      <c r="NGG325" s="169"/>
      <c r="NGH325" s="169"/>
      <c r="NGI325" s="169"/>
      <c r="NGJ325" s="169"/>
      <c r="NGK325" s="169"/>
      <c r="NGL325" s="169"/>
      <c r="NGM325" s="169"/>
      <c r="NGN325" s="169"/>
      <c r="NGO325" s="169"/>
      <c r="NGP325" s="169"/>
      <c r="NGQ325" s="169"/>
      <c r="NGR325" s="169"/>
      <c r="NGS325" s="169"/>
      <c r="NGT325" s="169"/>
      <c r="NGU325" s="169"/>
      <c r="NGV325" s="169"/>
      <c r="NGW325" s="169"/>
      <c r="NGX325" s="169"/>
      <c r="NGY325" s="169"/>
      <c r="NGZ325" s="169"/>
      <c r="NHA325" s="169"/>
      <c r="NHB325" s="169"/>
      <c r="NHC325" s="169"/>
      <c r="NHD325" s="169"/>
      <c r="NHE325" s="169"/>
      <c r="NHF325" s="169"/>
      <c r="NHG325" s="169"/>
      <c r="NHH325" s="169"/>
      <c r="NHI325" s="169"/>
      <c r="NHJ325" s="169"/>
      <c r="NHK325" s="169"/>
      <c r="NHL325" s="169"/>
      <c r="NHM325" s="169"/>
      <c r="NHN325" s="169"/>
      <c r="NHO325" s="169"/>
      <c r="NHP325" s="169"/>
      <c r="NHQ325" s="169"/>
      <c r="NHR325" s="169"/>
      <c r="NHS325" s="169"/>
      <c r="NHT325" s="169"/>
      <c r="NHU325" s="169"/>
      <c r="NHV325" s="169"/>
      <c r="NHW325" s="169"/>
      <c r="NHX325" s="169"/>
      <c r="NHY325" s="169"/>
      <c r="NHZ325" s="169"/>
      <c r="NIA325" s="169"/>
      <c r="NIB325" s="169"/>
      <c r="NIC325" s="169"/>
      <c r="NID325" s="169"/>
      <c r="NIE325" s="169"/>
      <c r="NIF325" s="169"/>
      <c r="NIG325" s="169"/>
      <c r="NIH325" s="169"/>
      <c r="NII325" s="169"/>
      <c r="NIJ325" s="169"/>
      <c r="NIK325" s="169"/>
      <c r="NIL325" s="169"/>
      <c r="NIM325" s="169"/>
      <c r="NIN325" s="169"/>
      <c r="NIO325" s="169"/>
      <c r="NIP325" s="169"/>
      <c r="NIQ325" s="169"/>
      <c r="NIR325" s="169"/>
      <c r="NIS325" s="169"/>
      <c r="NIT325" s="169"/>
      <c r="NIU325" s="169"/>
      <c r="NIV325" s="169"/>
      <c r="NIW325" s="169"/>
      <c r="NIX325" s="169"/>
      <c r="NIY325" s="169"/>
      <c r="NIZ325" s="169"/>
      <c r="NJA325" s="169"/>
      <c r="NJB325" s="169"/>
      <c r="NJC325" s="169"/>
      <c r="NJD325" s="169"/>
      <c r="NJE325" s="169"/>
      <c r="NJF325" s="169"/>
      <c r="NJG325" s="169"/>
      <c r="NJH325" s="169"/>
      <c r="NJI325" s="169"/>
      <c r="NJJ325" s="169"/>
      <c r="NJK325" s="169"/>
      <c r="NJL325" s="169"/>
      <c r="NJM325" s="169"/>
      <c r="NJN325" s="169"/>
      <c r="NJO325" s="169"/>
      <c r="NJP325" s="169"/>
      <c r="NJQ325" s="169"/>
      <c r="NJR325" s="169"/>
      <c r="NJS325" s="169"/>
      <c r="NJT325" s="169"/>
      <c r="NJU325" s="169"/>
      <c r="NJV325" s="169"/>
      <c r="NJW325" s="169"/>
      <c r="NJX325" s="169"/>
      <c r="NJY325" s="169"/>
      <c r="NJZ325" s="169"/>
      <c r="NKA325" s="169"/>
      <c r="NKB325" s="169"/>
      <c r="NKC325" s="169"/>
      <c r="NKD325" s="169"/>
      <c r="NKE325" s="169"/>
      <c r="NKF325" s="169"/>
      <c r="NKG325" s="169"/>
      <c r="NKH325" s="169"/>
      <c r="NKI325" s="169"/>
      <c r="NKJ325" s="169"/>
      <c r="NKK325" s="169"/>
      <c r="NKL325" s="169"/>
      <c r="NKM325" s="169"/>
      <c r="NKN325" s="169"/>
      <c r="NKO325" s="169"/>
      <c r="NKP325" s="169"/>
      <c r="NKQ325" s="169"/>
      <c r="NKR325" s="169"/>
      <c r="NKS325" s="169"/>
      <c r="NKT325" s="169"/>
      <c r="NKU325" s="169"/>
      <c r="NKV325" s="169"/>
      <c r="NKW325" s="169"/>
      <c r="NKX325" s="169"/>
      <c r="NKY325" s="169"/>
      <c r="NKZ325" s="169"/>
      <c r="NLA325" s="169"/>
      <c r="NLB325" s="169"/>
      <c r="NLC325" s="169"/>
      <c r="NLD325" s="169"/>
      <c r="NLE325" s="169"/>
      <c r="NLF325" s="169"/>
      <c r="NLG325" s="169"/>
      <c r="NLH325" s="169"/>
      <c r="NLI325" s="169"/>
      <c r="NLJ325" s="169"/>
      <c r="NLK325" s="169"/>
      <c r="NLL325" s="169"/>
      <c r="NLM325" s="169"/>
      <c r="NLN325" s="169"/>
      <c r="NLO325" s="169"/>
      <c r="NLP325" s="169"/>
      <c r="NLQ325" s="169"/>
      <c r="NLR325" s="169"/>
      <c r="NLS325" s="169"/>
      <c r="NLT325" s="169"/>
      <c r="NLU325" s="169"/>
      <c r="NLV325" s="169"/>
      <c r="NLW325" s="169"/>
      <c r="NLX325" s="169"/>
      <c r="NLY325" s="169"/>
      <c r="NLZ325" s="169"/>
      <c r="NMA325" s="169"/>
      <c r="NMB325" s="169"/>
      <c r="NMC325" s="169"/>
      <c r="NMD325" s="169"/>
      <c r="NME325" s="169"/>
      <c r="NMF325" s="169"/>
      <c r="NMG325" s="169"/>
      <c r="NMH325" s="169"/>
      <c r="NMI325" s="169"/>
      <c r="NMJ325" s="169"/>
      <c r="NMK325" s="169"/>
      <c r="NML325" s="169"/>
      <c r="NMM325" s="169"/>
      <c r="NMN325" s="169"/>
      <c r="NMO325" s="169"/>
      <c r="NMP325" s="169"/>
      <c r="NMQ325" s="169"/>
      <c r="NMR325" s="169"/>
      <c r="NMS325" s="169"/>
      <c r="NMT325" s="169"/>
      <c r="NMU325" s="169"/>
      <c r="NMV325" s="169"/>
      <c r="NMW325" s="169"/>
      <c r="NMX325" s="169"/>
      <c r="NMY325" s="169"/>
      <c r="NMZ325" s="169"/>
      <c r="NNA325" s="169"/>
      <c r="NNB325" s="169"/>
      <c r="NNC325" s="169"/>
      <c r="NND325" s="169"/>
      <c r="NNE325" s="169"/>
      <c r="NNF325" s="169"/>
      <c r="NNG325" s="169"/>
      <c r="NNH325" s="169"/>
      <c r="NNI325" s="169"/>
      <c r="NNJ325" s="169"/>
      <c r="NNK325" s="169"/>
      <c r="NNL325" s="169"/>
      <c r="NNM325" s="169"/>
      <c r="NNN325" s="169"/>
      <c r="NNO325" s="169"/>
      <c r="NNP325" s="169"/>
      <c r="NNQ325" s="169"/>
      <c r="NNR325" s="169"/>
      <c r="NNS325" s="169"/>
      <c r="NNT325" s="169"/>
      <c r="NNU325" s="169"/>
      <c r="NNV325" s="169"/>
      <c r="NNW325" s="169"/>
      <c r="NNX325" s="169"/>
      <c r="NNY325" s="169"/>
      <c r="NNZ325" s="169"/>
      <c r="NOA325" s="169"/>
      <c r="NOB325" s="169"/>
      <c r="NOC325" s="169"/>
      <c r="NOD325" s="169"/>
      <c r="NOE325" s="169"/>
      <c r="NOF325" s="169"/>
      <c r="NOG325" s="169"/>
      <c r="NOH325" s="169"/>
      <c r="NOI325" s="169"/>
      <c r="NOJ325" s="169"/>
      <c r="NOK325" s="169"/>
      <c r="NOL325" s="169"/>
      <c r="NOM325" s="169"/>
      <c r="NON325" s="169"/>
      <c r="NOO325" s="169"/>
      <c r="NOP325" s="169"/>
      <c r="NOQ325" s="169"/>
      <c r="NOR325" s="169"/>
      <c r="NOS325" s="169"/>
      <c r="NOT325" s="169"/>
      <c r="NOU325" s="169"/>
      <c r="NOV325" s="169"/>
      <c r="NOW325" s="169"/>
      <c r="NOX325" s="169"/>
      <c r="NOY325" s="169"/>
      <c r="NOZ325" s="169"/>
      <c r="NPA325" s="169"/>
      <c r="NPB325" s="169"/>
      <c r="NPC325" s="169"/>
      <c r="NPD325" s="169"/>
      <c r="NPE325" s="169"/>
      <c r="NPF325" s="169"/>
      <c r="NPG325" s="169"/>
      <c r="NPH325" s="169"/>
      <c r="NPI325" s="169"/>
      <c r="NPJ325" s="169"/>
      <c r="NPK325" s="169"/>
      <c r="NPL325" s="169"/>
      <c r="NPM325" s="169"/>
      <c r="NPN325" s="169"/>
      <c r="NPO325" s="169"/>
      <c r="NPP325" s="169"/>
      <c r="NPQ325" s="169"/>
      <c r="NPR325" s="169"/>
      <c r="NPS325" s="169"/>
      <c r="NPT325" s="169"/>
      <c r="NPU325" s="169"/>
      <c r="NPV325" s="169"/>
      <c r="NPW325" s="169"/>
      <c r="NPX325" s="169"/>
      <c r="NPY325" s="169"/>
      <c r="NPZ325" s="169"/>
      <c r="NQA325" s="169"/>
      <c r="NQB325" s="169"/>
      <c r="NQC325" s="169"/>
      <c r="NQD325" s="169"/>
      <c r="NQE325" s="169"/>
      <c r="NQF325" s="169"/>
      <c r="NQG325" s="169"/>
      <c r="NQH325" s="169"/>
      <c r="NQI325" s="169"/>
      <c r="NQJ325" s="169"/>
      <c r="NQK325" s="169"/>
      <c r="NQL325" s="169"/>
      <c r="NQM325" s="169"/>
      <c r="NQN325" s="169"/>
      <c r="NQO325" s="169"/>
      <c r="NQP325" s="169"/>
      <c r="NQQ325" s="169"/>
      <c r="NQR325" s="169"/>
      <c r="NQS325" s="169"/>
      <c r="NQT325" s="169"/>
      <c r="NQU325" s="169"/>
      <c r="NQV325" s="169"/>
      <c r="NQW325" s="169"/>
      <c r="NQX325" s="169"/>
      <c r="NQY325" s="169"/>
      <c r="NQZ325" s="169"/>
      <c r="NRA325" s="169"/>
      <c r="NRB325" s="169"/>
      <c r="NRC325" s="169"/>
      <c r="NRD325" s="169"/>
      <c r="NRE325" s="169"/>
      <c r="NRF325" s="169"/>
      <c r="NRG325" s="169"/>
      <c r="NRH325" s="169"/>
      <c r="NRI325" s="169"/>
      <c r="NRJ325" s="169"/>
      <c r="NRK325" s="169"/>
      <c r="NRL325" s="169"/>
      <c r="NRM325" s="169"/>
      <c r="NRN325" s="169"/>
      <c r="NRO325" s="169"/>
      <c r="NRP325" s="169"/>
      <c r="NRQ325" s="169"/>
      <c r="NRR325" s="169"/>
      <c r="NRS325" s="169"/>
      <c r="NRT325" s="169"/>
      <c r="NRU325" s="169"/>
      <c r="NRV325" s="169"/>
      <c r="NRW325" s="169"/>
      <c r="NRX325" s="169"/>
      <c r="NRY325" s="169"/>
      <c r="NRZ325" s="169"/>
      <c r="NSA325" s="169"/>
      <c r="NSB325" s="169"/>
      <c r="NSC325" s="169"/>
      <c r="NSD325" s="169"/>
      <c r="NSE325" s="169"/>
      <c r="NSF325" s="169"/>
      <c r="NSG325" s="169"/>
      <c r="NSH325" s="169"/>
      <c r="NSI325" s="169"/>
      <c r="NSJ325" s="169"/>
      <c r="NSK325" s="169"/>
      <c r="NSL325" s="169"/>
      <c r="NSM325" s="169"/>
      <c r="NSN325" s="169"/>
      <c r="NSO325" s="169"/>
      <c r="NSP325" s="169"/>
      <c r="NSQ325" s="169"/>
      <c r="NSR325" s="169"/>
      <c r="NSS325" s="169"/>
      <c r="NST325" s="169"/>
      <c r="NSU325" s="169"/>
      <c r="NSV325" s="169"/>
      <c r="NSW325" s="169"/>
      <c r="NSX325" s="169"/>
      <c r="NSY325" s="169"/>
      <c r="NSZ325" s="169"/>
      <c r="NTA325" s="169"/>
      <c r="NTB325" s="169"/>
      <c r="NTC325" s="169"/>
      <c r="NTD325" s="169"/>
      <c r="NTE325" s="169"/>
      <c r="NTF325" s="169"/>
      <c r="NTG325" s="169"/>
      <c r="NTH325" s="169"/>
      <c r="NTI325" s="169"/>
      <c r="NTJ325" s="169"/>
      <c r="NTK325" s="169"/>
      <c r="NTL325" s="169"/>
      <c r="NTM325" s="169"/>
      <c r="NTN325" s="169"/>
      <c r="NTO325" s="169"/>
      <c r="NTP325" s="169"/>
      <c r="NTQ325" s="169"/>
      <c r="NTR325" s="169"/>
      <c r="NTS325" s="169"/>
      <c r="NTT325" s="169"/>
      <c r="NTU325" s="169"/>
      <c r="NTV325" s="169"/>
      <c r="NTW325" s="169"/>
      <c r="NTX325" s="169"/>
      <c r="NTY325" s="169"/>
      <c r="NTZ325" s="169"/>
      <c r="NUA325" s="169"/>
      <c r="NUB325" s="169"/>
      <c r="NUC325" s="169"/>
      <c r="NUD325" s="169"/>
      <c r="NUE325" s="169"/>
      <c r="NUF325" s="169"/>
      <c r="NUG325" s="169"/>
      <c r="NUH325" s="169"/>
      <c r="NUI325" s="169"/>
      <c r="NUJ325" s="169"/>
      <c r="NUK325" s="169"/>
      <c r="NUL325" s="169"/>
      <c r="NUM325" s="169"/>
      <c r="NUN325" s="169"/>
      <c r="NUO325" s="169"/>
      <c r="NUP325" s="169"/>
      <c r="NUQ325" s="169"/>
      <c r="NUR325" s="169"/>
      <c r="NUS325" s="169"/>
      <c r="NUT325" s="169"/>
      <c r="NUU325" s="169"/>
      <c r="NUV325" s="169"/>
      <c r="NUW325" s="169"/>
      <c r="NUX325" s="169"/>
      <c r="NUY325" s="169"/>
      <c r="NUZ325" s="169"/>
      <c r="NVA325" s="169"/>
      <c r="NVB325" s="169"/>
      <c r="NVC325" s="169"/>
      <c r="NVD325" s="169"/>
      <c r="NVE325" s="169"/>
      <c r="NVF325" s="169"/>
      <c r="NVG325" s="169"/>
      <c r="NVH325" s="169"/>
      <c r="NVI325" s="169"/>
      <c r="NVJ325" s="169"/>
      <c r="NVK325" s="169"/>
      <c r="NVL325" s="169"/>
      <c r="NVM325" s="169"/>
      <c r="NVN325" s="169"/>
      <c r="NVO325" s="169"/>
      <c r="NVP325" s="169"/>
      <c r="NVQ325" s="169"/>
      <c r="NVR325" s="169"/>
      <c r="NVS325" s="169"/>
      <c r="NVT325" s="169"/>
      <c r="NVU325" s="169"/>
      <c r="NVV325" s="169"/>
      <c r="NVW325" s="169"/>
      <c r="NVX325" s="169"/>
      <c r="NVY325" s="169"/>
      <c r="NVZ325" s="169"/>
      <c r="NWA325" s="169"/>
      <c r="NWB325" s="169"/>
      <c r="NWC325" s="169"/>
      <c r="NWD325" s="169"/>
      <c r="NWE325" s="169"/>
      <c r="NWF325" s="169"/>
      <c r="NWG325" s="169"/>
      <c r="NWH325" s="169"/>
      <c r="NWI325" s="169"/>
      <c r="NWJ325" s="169"/>
      <c r="NWK325" s="169"/>
      <c r="NWL325" s="169"/>
      <c r="NWM325" s="169"/>
      <c r="NWN325" s="169"/>
      <c r="NWO325" s="169"/>
      <c r="NWP325" s="169"/>
      <c r="NWQ325" s="169"/>
      <c r="NWR325" s="169"/>
      <c r="NWS325" s="169"/>
      <c r="NWT325" s="169"/>
      <c r="NWU325" s="169"/>
      <c r="NWV325" s="169"/>
      <c r="NWW325" s="169"/>
      <c r="NWX325" s="169"/>
      <c r="NWY325" s="169"/>
      <c r="NWZ325" s="169"/>
      <c r="NXA325" s="169"/>
      <c r="NXB325" s="169"/>
      <c r="NXC325" s="169"/>
      <c r="NXD325" s="169"/>
      <c r="NXE325" s="169"/>
      <c r="NXF325" s="169"/>
      <c r="NXG325" s="169"/>
      <c r="NXH325" s="169"/>
      <c r="NXI325" s="169"/>
      <c r="NXJ325" s="169"/>
      <c r="NXK325" s="169"/>
      <c r="NXL325" s="169"/>
      <c r="NXM325" s="169"/>
      <c r="NXN325" s="169"/>
      <c r="NXO325" s="169"/>
      <c r="NXP325" s="169"/>
      <c r="NXQ325" s="169"/>
      <c r="NXR325" s="169"/>
      <c r="NXS325" s="169"/>
      <c r="NXT325" s="169"/>
      <c r="NXU325" s="169"/>
      <c r="NXV325" s="169"/>
      <c r="NXW325" s="169"/>
      <c r="NXX325" s="169"/>
      <c r="NXY325" s="169"/>
      <c r="NXZ325" s="169"/>
      <c r="NYA325" s="169"/>
      <c r="NYB325" s="169"/>
      <c r="NYC325" s="169"/>
      <c r="NYD325" s="169"/>
      <c r="NYE325" s="169"/>
      <c r="NYF325" s="169"/>
      <c r="NYG325" s="169"/>
      <c r="NYH325" s="169"/>
      <c r="NYI325" s="169"/>
      <c r="NYJ325" s="169"/>
      <c r="NYK325" s="169"/>
      <c r="NYL325" s="169"/>
      <c r="NYM325" s="169"/>
      <c r="NYN325" s="169"/>
      <c r="NYO325" s="169"/>
      <c r="NYP325" s="169"/>
      <c r="NYQ325" s="169"/>
      <c r="NYR325" s="169"/>
      <c r="NYS325" s="169"/>
      <c r="NYT325" s="169"/>
      <c r="NYU325" s="169"/>
      <c r="NYV325" s="169"/>
      <c r="NYW325" s="169"/>
      <c r="NYX325" s="169"/>
      <c r="NYY325" s="169"/>
      <c r="NYZ325" s="169"/>
      <c r="NZA325" s="169"/>
      <c r="NZB325" s="169"/>
      <c r="NZC325" s="169"/>
      <c r="NZD325" s="169"/>
      <c r="NZE325" s="169"/>
      <c r="NZF325" s="169"/>
      <c r="NZG325" s="169"/>
      <c r="NZH325" s="169"/>
      <c r="NZI325" s="169"/>
      <c r="NZJ325" s="169"/>
      <c r="NZK325" s="169"/>
      <c r="NZL325" s="169"/>
      <c r="NZM325" s="169"/>
      <c r="NZN325" s="169"/>
      <c r="NZO325" s="169"/>
      <c r="NZP325" s="169"/>
      <c r="NZQ325" s="169"/>
      <c r="NZR325" s="169"/>
      <c r="NZS325" s="169"/>
      <c r="NZT325" s="169"/>
      <c r="NZU325" s="169"/>
      <c r="NZV325" s="169"/>
      <c r="NZW325" s="169"/>
      <c r="NZX325" s="169"/>
      <c r="NZY325" s="169"/>
      <c r="NZZ325" s="169"/>
      <c r="OAA325" s="169"/>
      <c r="OAB325" s="169"/>
      <c r="OAC325" s="169"/>
      <c r="OAD325" s="169"/>
      <c r="OAE325" s="169"/>
      <c r="OAF325" s="169"/>
      <c r="OAG325" s="169"/>
      <c r="OAH325" s="169"/>
      <c r="OAI325" s="169"/>
      <c r="OAJ325" s="169"/>
      <c r="OAK325" s="169"/>
      <c r="OAL325" s="169"/>
      <c r="OAM325" s="169"/>
      <c r="OAN325" s="169"/>
      <c r="OAO325" s="169"/>
      <c r="OAP325" s="169"/>
      <c r="OAQ325" s="169"/>
      <c r="OAR325" s="169"/>
      <c r="OAS325" s="169"/>
      <c r="OAT325" s="169"/>
      <c r="OAU325" s="169"/>
      <c r="OAV325" s="169"/>
      <c r="OAW325" s="169"/>
      <c r="OAX325" s="169"/>
      <c r="OAY325" s="169"/>
      <c r="OAZ325" s="169"/>
      <c r="OBA325" s="169"/>
      <c r="OBB325" s="169"/>
      <c r="OBC325" s="169"/>
      <c r="OBD325" s="169"/>
      <c r="OBE325" s="169"/>
      <c r="OBF325" s="169"/>
      <c r="OBG325" s="169"/>
      <c r="OBH325" s="169"/>
      <c r="OBI325" s="169"/>
      <c r="OBJ325" s="169"/>
      <c r="OBK325" s="169"/>
      <c r="OBL325" s="169"/>
      <c r="OBM325" s="169"/>
      <c r="OBN325" s="169"/>
      <c r="OBO325" s="169"/>
      <c r="OBP325" s="169"/>
      <c r="OBQ325" s="169"/>
      <c r="OBR325" s="169"/>
      <c r="OBS325" s="169"/>
      <c r="OBT325" s="169"/>
      <c r="OBU325" s="169"/>
      <c r="OBV325" s="169"/>
      <c r="OBW325" s="169"/>
      <c r="OBX325" s="169"/>
      <c r="OBY325" s="169"/>
      <c r="OBZ325" s="169"/>
      <c r="OCA325" s="169"/>
      <c r="OCB325" s="169"/>
      <c r="OCC325" s="169"/>
      <c r="OCD325" s="169"/>
      <c r="OCE325" s="169"/>
      <c r="OCF325" s="169"/>
      <c r="OCG325" s="169"/>
      <c r="OCH325" s="169"/>
      <c r="OCI325" s="169"/>
      <c r="OCJ325" s="169"/>
      <c r="OCK325" s="169"/>
      <c r="OCL325" s="169"/>
      <c r="OCM325" s="169"/>
      <c r="OCN325" s="169"/>
      <c r="OCO325" s="169"/>
      <c r="OCP325" s="169"/>
      <c r="OCQ325" s="169"/>
      <c r="OCR325" s="169"/>
      <c r="OCS325" s="169"/>
      <c r="OCT325" s="169"/>
      <c r="OCU325" s="169"/>
      <c r="OCV325" s="169"/>
      <c r="OCW325" s="169"/>
      <c r="OCX325" s="169"/>
      <c r="OCY325" s="169"/>
      <c r="OCZ325" s="169"/>
      <c r="ODA325" s="169"/>
      <c r="ODB325" s="169"/>
      <c r="ODC325" s="169"/>
      <c r="ODD325" s="169"/>
      <c r="ODE325" s="169"/>
      <c r="ODF325" s="169"/>
      <c r="ODG325" s="169"/>
      <c r="ODH325" s="169"/>
      <c r="ODI325" s="169"/>
      <c r="ODJ325" s="169"/>
      <c r="ODK325" s="169"/>
      <c r="ODL325" s="169"/>
      <c r="ODM325" s="169"/>
      <c r="ODN325" s="169"/>
      <c r="ODO325" s="169"/>
      <c r="ODP325" s="169"/>
      <c r="ODQ325" s="169"/>
      <c r="ODR325" s="169"/>
      <c r="ODS325" s="169"/>
      <c r="ODT325" s="169"/>
      <c r="ODU325" s="169"/>
      <c r="ODV325" s="169"/>
      <c r="ODW325" s="169"/>
      <c r="ODX325" s="169"/>
      <c r="ODY325" s="169"/>
      <c r="ODZ325" s="169"/>
      <c r="OEA325" s="169"/>
      <c r="OEB325" s="169"/>
      <c r="OEC325" s="169"/>
      <c r="OED325" s="169"/>
      <c r="OEE325" s="169"/>
      <c r="OEF325" s="169"/>
      <c r="OEG325" s="169"/>
      <c r="OEH325" s="169"/>
      <c r="OEI325" s="169"/>
      <c r="OEJ325" s="169"/>
      <c r="OEK325" s="169"/>
      <c r="OEL325" s="169"/>
      <c r="OEM325" s="169"/>
      <c r="OEN325" s="169"/>
      <c r="OEO325" s="169"/>
      <c r="OEP325" s="169"/>
      <c r="OEQ325" s="169"/>
      <c r="OER325" s="169"/>
      <c r="OES325" s="169"/>
      <c r="OET325" s="169"/>
      <c r="OEU325" s="169"/>
      <c r="OEV325" s="169"/>
      <c r="OEW325" s="169"/>
      <c r="OEX325" s="169"/>
      <c r="OEY325" s="169"/>
      <c r="OEZ325" s="169"/>
      <c r="OFA325" s="169"/>
      <c r="OFB325" s="169"/>
      <c r="OFC325" s="169"/>
      <c r="OFD325" s="169"/>
      <c r="OFE325" s="169"/>
      <c r="OFF325" s="169"/>
      <c r="OFG325" s="169"/>
      <c r="OFH325" s="169"/>
      <c r="OFI325" s="169"/>
      <c r="OFJ325" s="169"/>
      <c r="OFK325" s="169"/>
      <c r="OFL325" s="169"/>
      <c r="OFM325" s="169"/>
      <c r="OFN325" s="169"/>
      <c r="OFO325" s="169"/>
      <c r="OFP325" s="169"/>
      <c r="OFQ325" s="169"/>
      <c r="OFR325" s="169"/>
      <c r="OFS325" s="169"/>
      <c r="OFT325" s="169"/>
      <c r="OFU325" s="169"/>
      <c r="OFV325" s="169"/>
      <c r="OFW325" s="169"/>
      <c r="OFX325" s="169"/>
      <c r="OFY325" s="169"/>
      <c r="OFZ325" s="169"/>
      <c r="OGA325" s="169"/>
      <c r="OGB325" s="169"/>
      <c r="OGC325" s="169"/>
      <c r="OGD325" s="169"/>
      <c r="OGE325" s="169"/>
      <c r="OGF325" s="169"/>
      <c r="OGG325" s="169"/>
      <c r="OGH325" s="169"/>
      <c r="OGI325" s="169"/>
      <c r="OGJ325" s="169"/>
      <c r="OGK325" s="169"/>
      <c r="OGL325" s="169"/>
      <c r="OGM325" s="169"/>
      <c r="OGN325" s="169"/>
      <c r="OGO325" s="169"/>
      <c r="OGP325" s="169"/>
      <c r="OGQ325" s="169"/>
      <c r="OGR325" s="169"/>
      <c r="OGS325" s="169"/>
      <c r="OGT325" s="169"/>
      <c r="OGU325" s="169"/>
      <c r="OGV325" s="169"/>
      <c r="OGW325" s="169"/>
      <c r="OGX325" s="169"/>
      <c r="OGY325" s="169"/>
      <c r="OGZ325" s="169"/>
      <c r="OHA325" s="169"/>
      <c r="OHB325" s="169"/>
      <c r="OHC325" s="169"/>
      <c r="OHD325" s="169"/>
      <c r="OHE325" s="169"/>
      <c r="OHF325" s="169"/>
      <c r="OHG325" s="169"/>
      <c r="OHH325" s="169"/>
      <c r="OHI325" s="169"/>
      <c r="OHJ325" s="169"/>
      <c r="OHK325" s="169"/>
      <c r="OHL325" s="169"/>
      <c r="OHM325" s="169"/>
      <c r="OHN325" s="169"/>
      <c r="OHO325" s="169"/>
      <c r="OHP325" s="169"/>
      <c r="OHQ325" s="169"/>
      <c r="OHR325" s="169"/>
      <c r="OHS325" s="169"/>
      <c r="OHT325" s="169"/>
      <c r="OHU325" s="169"/>
      <c r="OHV325" s="169"/>
      <c r="OHW325" s="169"/>
      <c r="OHX325" s="169"/>
      <c r="OHY325" s="169"/>
      <c r="OHZ325" s="169"/>
      <c r="OIA325" s="169"/>
      <c r="OIB325" s="169"/>
      <c r="OIC325" s="169"/>
      <c r="OID325" s="169"/>
      <c r="OIE325" s="169"/>
      <c r="OIF325" s="169"/>
      <c r="OIG325" s="169"/>
      <c r="OIH325" s="169"/>
      <c r="OII325" s="169"/>
      <c r="OIJ325" s="169"/>
      <c r="OIK325" s="169"/>
      <c r="OIL325" s="169"/>
      <c r="OIM325" s="169"/>
      <c r="OIN325" s="169"/>
      <c r="OIO325" s="169"/>
      <c r="OIP325" s="169"/>
      <c r="OIQ325" s="169"/>
      <c r="OIR325" s="169"/>
      <c r="OIS325" s="169"/>
      <c r="OIT325" s="169"/>
      <c r="OIU325" s="169"/>
      <c r="OIV325" s="169"/>
      <c r="OIW325" s="169"/>
      <c r="OIX325" s="169"/>
      <c r="OIY325" s="169"/>
      <c r="OIZ325" s="169"/>
      <c r="OJA325" s="169"/>
      <c r="OJB325" s="169"/>
      <c r="OJC325" s="169"/>
      <c r="OJD325" s="169"/>
      <c r="OJE325" s="169"/>
      <c r="OJF325" s="169"/>
      <c r="OJG325" s="169"/>
      <c r="OJH325" s="169"/>
      <c r="OJI325" s="169"/>
      <c r="OJJ325" s="169"/>
      <c r="OJK325" s="169"/>
      <c r="OJL325" s="169"/>
      <c r="OJM325" s="169"/>
      <c r="OJN325" s="169"/>
      <c r="OJO325" s="169"/>
      <c r="OJP325" s="169"/>
      <c r="OJQ325" s="169"/>
      <c r="OJR325" s="169"/>
      <c r="OJS325" s="169"/>
      <c r="OJT325" s="169"/>
      <c r="OJU325" s="169"/>
      <c r="OJV325" s="169"/>
      <c r="OJW325" s="169"/>
      <c r="OJX325" s="169"/>
      <c r="OJY325" s="169"/>
      <c r="OJZ325" s="169"/>
      <c r="OKA325" s="169"/>
      <c r="OKB325" s="169"/>
      <c r="OKC325" s="169"/>
      <c r="OKD325" s="169"/>
      <c r="OKE325" s="169"/>
      <c r="OKF325" s="169"/>
      <c r="OKG325" s="169"/>
      <c r="OKH325" s="169"/>
      <c r="OKI325" s="169"/>
      <c r="OKJ325" s="169"/>
      <c r="OKK325" s="169"/>
      <c r="OKL325" s="169"/>
      <c r="OKM325" s="169"/>
      <c r="OKN325" s="169"/>
      <c r="OKO325" s="169"/>
      <c r="OKP325" s="169"/>
      <c r="OKQ325" s="169"/>
      <c r="OKR325" s="169"/>
      <c r="OKS325" s="169"/>
      <c r="OKT325" s="169"/>
      <c r="OKU325" s="169"/>
      <c r="OKV325" s="169"/>
      <c r="OKW325" s="169"/>
      <c r="OKX325" s="169"/>
      <c r="OKY325" s="169"/>
      <c r="OKZ325" s="169"/>
      <c r="OLA325" s="169"/>
      <c r="OLB325" s="169"/>
      <c r="OLC325" s="169"/>
      <c r="OLD325" s="169"/>
      <c r="OLE325" s="169"/>
      <c r="OLF325" s="169"/>
      <c r="OLG325" s="169"/>
      <c r="OLH325" s="169"/>
      <c r="OLI325" s="169"/>
      <c r="OLJ325" s="169"/>
      <c r="OLK325" s="169"/>
      <c r="OLL325" s="169"/>
      <c r="OLM325" s="169"/>
      <c r="OLN325" s="169"/>
      <c r="OLO325" s="169"/>
      <c r="OLP325" s="169"/>
      <c r="OLQ325" s="169"/>
      <c r="OLR325" s="169"/>
      <c r="OLS325" s="169"/>
      <c r="OLT325" s="169"/>
      <c r="OLU325" s="169"/>
      <c r="OLV325" s="169"/>
      <c r="OLW325" s="169"/>
      <c r="OLX325" s="169"/>
      <c r="OLY325" s="169"/>
      <c r="OLZ325" s="169"/>
      <c r="OMA325" s="169"/>
      <c r="OMB325" s="169"/>
      <c r="OMC325" s="169"/>
      <c r="OMD325" s="169"/>
      <c r="OME325" s="169"/>
      <c r="OMF325" s="169"/>
      <c r="OMG325" s="169"/>
      <c r="OMH325" s="169"/>
      <c r="OMI325" s="169"/>
      <c r="OMJ325" s="169"/>
      <c r="OMK325" s="169"/>
      <c r="OML325" s="169"/>
      <c r="OMM325" s="169"/>
      <c r="OMN325" s="169"/>
      <c r="OMO325" s="169"/>
      <c r="OMP325" s="169"/>
      <c r="OMQ325" s="169"/>
      <c r="OMR325" s="169"/>
      <c r="OMS325" s="169"/>
      <c r="OMT325" s="169"/>
      <c r="OMU325" s="169"/>
      <c r="OMV325" s="169"/>
      <c r="OMW325" s="169"/>
      <c r="OMX325" s="169"/>
      <c r="OMY325" s="169"/>
      <c r="OMZ325" s="169"/>
      <c r="ONA325" s="169"/>
      <c r="ONB325" s="169"/>
      <c r="ONC325" s="169"/>
      <c r="OND325" s="169"/>
      <c r="ONE325" s="169"/>
      <c r="ONF325" s="169"/>
      <c r="ONG325" s="169"/>
      <c r="ONH325" s="169"/>
      <c r="ONI325" s="169"/>
      <c r="ONJ325" s="169"/>
      <c r="ONK325" s="169"/>
      <c r="ONL325" s="169"/>
      <c r="ONM325" s="169"/>
      <c r="ONN325" s="169"/>
      <c r="ONO325" s="169"/>
      <c r="ONP325" s="169"/>
      <c r="ONQ325" s="169"/>
      <c r="ONR325" s="169"/>
      <c r="ONS325" s="169"/>
      <c r="ONT325" s="169"/>
      <c r="ONU325" s="169"/>
      <c r="ONV325" s="169"/>
      <c r="ONW325" s="169"/>
      <c r="ONX325" s="169"/>
      <c r="ONY325" s="169"/>
      <c r="ONZ325" s="169"/>
      <c r="OOA325" s="169"/>
      <c r="OOB325" s="169"/>
      <c r="OOC325" s="169"/>
      <c r="OOD325" s="169"/>
      <c r="OOE325" s="169"/>
      <c r="OOF325" s="169"/>
      <c r="OOG325" s="169"/>
      <c r="OOH325" s="169"/>
      <c r="OOI325" s="169"/>
      <c r="OOJ325" s="169"/>
      <c r="OOK325" s="169"/>
      <c r="OOL325" s="169"/>
      <c r="OOM325" s="169"/>
      <c r="OON325" s="169"/>
      <c r="OOO325" s="169"/>
      <c r="OOP325" s="169"/>
      <c r="OOQ325" s="169"/>
      <c r="OOR325" s="169"/>
      <c r="OOS325" s="169"/>
      <c r="OOT325" s="169"/>
      <c r="OOU325" s="169"/>
      <c r="OOV325" s="169"/>
      <c r="OOW325" s="169"/>
      <c r="OOX325" s="169"/>
      <c r="OOY325" s="169"/>
      <c r="OOZ325" s="169"/>
      <c r="OPA325" s="169"/>
      <c r="OPB325" s="169"/>
      <c r="OPC325" s="169"/>
      <c r="OPD325" s="169"/>
      <c r="OPE325" s="169"/>
      <c r="OPF325" s="169"/>
      <c r="OPG325" s="169"/>
      <c r="OPH325" s="169"/>
      <c r="OPI325" s="169"/>
      <c r="OPJ325" s="169"/>
      <c r="OPK325" s="169"/>
      <c r="OPL325" s="169"/>
      <c r="OPM325" s="169"/>
      <c r="OPN325" s="169"/>
      <c r="OPO325" s="169"/>
      <c r="OPP325" s="169"/>
      <c r="OPQ325" s="169"/>
      <c r="OPR325" s="169"/>
      <c r="OPS325" s="169"/>
      <c r="OPT325" s="169"/>
      <c r="OPU325" s="169"/>
      <c r="OPV325" s="169"/>
      <c r="OPW325" s="169"/>
      <c r="OPX325" s="169"/>
      <c r="OPY325" s="169"/>
      <c r="OPZ325" s="169"/>
      <c r="OQA325" s="169"/>
      <c r="OQB325" s="169"/>
      <c r="OQC325" s="169"/>
      <c r="OQD325" s="169"/>
      <c r="OQE325" s="169"/>
      <c r="OQF325" s="169"/>
      <c r="OQG325" s="169"/>
      <c r="OQH325" s="169"/>
      <c r="OQI325" s="169"/>
      <c r="OQJ325" s="169"/>
      <c r="OQK325" s="169"/>
      <c r="OQL325" s="169"/>
      <c r="OQM325" s="169"/>
      <c r="OQN325" s="169"/>
      <c r="OQO325" s="169"/>
      <c r="OQP325" s="169"/>
      <c r="OQQ325" s="169"/>
      <c r="OQR325" s="169"/>
      <c r="OQS325" s="169"/>
      <c r="OQT325" s="169"/>
      <c r="OQU325" s="169"/>
      <c r="OQV325" s="169"/>
      <c r="OQW325" s="169"/>
      <c r="OQX325" s="169"/>
      <c r="OQY325" s="169"/>
      <c r="OQZ325" s="169"/>
      <c r="ORA325" s="169"/>
      <c r="ORB325" s="169"/>
      <c r="ORC325" s="169"/>
      <c r="ORD325" s="169"/>
      <c r="ORE325" s="169"/>
      <c r="ORF325" s="169"/>
      <c r="ORG325" s="169"/>
      <c r="ORH325" s="169"/>
      <c r="ORI325" s="169"/>
      <c r="ORJ325" s="169"/>
      <c r="ORK325" s="169"/>
      <c r="ORL325" s="169"/>
      <c r="ORM325" s="169"/>
      <c r="ORN325" s="169"/>
      <c r="ORO325" s="169"/>
      <c r="ORP325" s="169"/>
      <c r="ORQ325" s="169"/>
      <c r="ORR325" s="169"/>
      <c r="ORS325" s="169"/>
      <c r="ORT325" s="169"/>
      <c r="ORU325" s="169"/>
      <c r="ORV325" s="169"/>
      <c r="ORW325" s="169"/>
      <c r="ORX325" s="169"/>
      <c r="ORY325" s="169"/>
      <c r="ORZ325" s="169"/>
      <c r="OSA325" s="169"/>
      <c r="OSB325" s="169"/>
      <c r="OSC325" s="169"/>
      <c r="OSD325" s="169"/>
      <c r="OSE325" s="169"/>
      <c r="OSF325" s="169"/>
      <c r="OSG325" s="169"/>
      <c r="OSH325" s="169"/>
      <c r="OSI325" s="169"/>
      <c r="OSJ325" s="169"/>
      <c r="OSK325" s="169"/>
      <c r="OSL325" s="169"/>
      <c r="OSM325" s="169"/>
      <c r="OSN325" s="169"/>
      <c r="OSO325" s="169"/>
      <c r="OSP325" s="169"/>
      <c r="OSQ325" s="169"/>
      <c r="OSR325" s="169"/>
      <c r="OSS325" s="169"/>
      <c r="OST325" s="169"/>
      <c r="OSU325" s="169"/>
      <c r="OSV325" s="169"/>
      <c r="OSW325" s="169"/>
      <c r="OSX325" s="169"/>
      <c r="OSY325" s="169"/>
      <c r="OSZ325" s="169"/>
      <c r="OTA325" s="169"/>
      <c r="OTB325" s="169"/>
      <c r="OTC325" s="169"/>
      <c r="OTD325" s="169"/>
      <c r="OTE325" s="169"/>
      <c r="OTF325" s="169"/>
      <c r="OTG325" s="169"/>
      <c r="OTH325" s="169"/>
      <c r="OTI325" s="169"/>
      <c r="OTJ325" s="169"/>
      <c r="OTK325" s="169"/>
      <c r="OTL325" s="169"/>
      <c r="OTM325" s="169"/>
      <c r="OTN325" s="169"/>
      <c r="OTO325" s="169"/>
      <c r="OTP325" s="169"/>
      <c r="OTQ325" s="169"/>
      <c r="OTR325" s="169"/>
      <c r="OTS325" s="169"/>
      <c r="OTT325" s="169"/>
      <c r="OTU325" s="169"/>
      <c r="OTV325" s="169"/>
      <c r="OTW325" s="169"/>
      <c r="OTX325" s="169"/>
      <c r="OTY325" s="169"/>
      <c r="OTZ325" s="169"/>
      <c r="OUA325" s="169"/>
      <c r="OUB325" s="169"/>
      <c r="OUC325" s="169"/>
      <c r="OUD325" s="169"/>
      <c r="OUE325" s="169"/>
      <c r="OUF325" s="169"/>
      <c r="OUG325" s="169"/>
      <c r="OUH325" s="169"/>
      <c r="OUI325" s="169"/>
      <c r="OUJ325" s="169"/>
      <c r="OUK325" s="169"/>
      <c r="OUL325" s="169"/>
      <c r="OUM325" s="169"/>
      <c r="OUN325" s="169"/>
      <c r="OUO325" s="169"/>
      <c r="OUP325" s="169"/>
      <c r="OUQ325" s="169"/>
      <c r="OUR325" s="169"/>
      <c r="OUS325" s="169"/>
      <c r="OUT325" s="169"/>
      <c r="OUU325" s="169"/>
      <c r="OUV325" s="169"/>
      <c r="OUW325" s="169"/>
      <c r="OUX325" s="169"/>
      <c r="OUY325" s="169"/>
      <c r="OUZ325" s="169"/>
      <c r="OVA325" s="169"/>
      <c r="OVB325" s="169"/>
      <c r="OVC325" s="169"/>
      <c r="OVD325" s="169"/>
      <c r="OVE325" s="169"/>
      <c r="OVF325" s="169"/>
      <c r="OVG325" s="169"/>
      <c r="OVH325" s="169"/>
      <c r="OVI325" s="169"/>
      <c r="OVJ325" s="169"/>
      <c r="OVK325" s="169"/>
      <c r="OVL325" s="169"/>
      <c r="OVM325" s="169"/>
      <c r="OVN325" s="169"/>
      <c r="OVO325" s="169"/>
      <c r="OVP325" s="169"/>
      <c r="OVQ325" s="169"/>
      <c r="OVR325" s="169"/>
      <c r="OVS325" s="169"/>
      <c r="OVT325" s="169"/>
      <c r="OVU325" s="169"/>
      <c r="OVV325" s="169"/>
      <c r="OVW325" s="169"/>
      <c r="OVX325" s="169"/>
      <c r="OVY325" s="169"/>
      <c r="OVZ325" s="169"/>
      <c r="OWA325" s="169"/>
      <c r="OWB325" s="169"/>
      <c r="OWC325" s="169"/>
      <c r="OWD325" s="169"/>
      <c r="OWE325" s="169"/>
      <c r="OWF325" s="169"/>
      <c r="OWG325" s="169"/>
      <c r="OWH325" s="169"/>
      <c r="OWI325" s="169"/>
      <c r="OWJ325" s="169"/>
      <c r="OWK325" s="169"/>
      <c r="OWL325" s="169"/>
      <c r="OWM325" s="169"/>
      <c r="OWN325" s="169"/>
      <c r="OWO325" s="169"/>
      <c r="OWP325" s="169"/>
      <c r="OWQ325" s="169"/>
      <c r="OWR325" s="169"/>
      <c r="OWS325" s="169"/>
      <c r="OWT325" s="169"/>
      <c r="OWU325" s="169"/>
      <c r="OWV325" s="169"/>
      <c r="OWW325" s="169"/>
      <c r="OWX325" s="169"/>
      <c r="OWY325" s="169"/>
      <c r="OWZ325" s="169"/>
      <c r="OXA325" s="169"/>
      <c r="OXB325" s="169"/>
      <c r="OXC325" s="169"/>
      <c r="OXD325" s="169"/>
      <c r="OXE325" s="169"/>
      <c r="OXF325" s="169"/>
      <c r="OXG325" s="169"/>
      <c r="OXH325" s="169"/>
      <c r="OXI325" s="169"/>
      <c r="OXJ325" s="169"/>
      <c r="OXK325" s="169"/>
      <c r="OXL325" s="169"/>
      <c r="OXM325" s="169"/>
      <c r="OXN325" s="169"/>
      <c r="OXO325" s="169"/>
      <c r="OXP325" s="169"/>
      <c r="OXQ325" s="169"/>
      <c r="OXR325" s="169"/>
      <c r="OXS325" s="169"/>
      <c r="OXT325" s="169"/>
      <c r="OXU325" s="169"/>
      <c r="OXV325" s="169"/>
      <c r="OXW325" s="169"/>
      <c r="OXX325" s="169"/>
      <c r="OXY325" s="169"/>
      <c r="OXZ325" s="169"/>
      <c r="OYA325" s="169"/>
      <c r="OYB325" s="169"/>
      <c r="OYC325" s="169"/>
      <c r="OYD325" s="169"/>
      <c r="OYE325" s="169"/>
      <c r="OYF325" s="169"/>
      <c r="OYG325" s="169"/>
      <c r="OYH325" s="169"/>
      <c r="OYI325" s="169"/>
      <c r="OYJ325" s="169"/>
      <c r="OYK325" s="169"/>
      <c r="OYL325" s="169"/>
      <c r="OYM325" s="169"/>
      <c r="OYN325" s="169"/>
      <c r="OYO325" s="169"/>
      <c r="OYP325" s="169"/>
      <c r="OYQ325" s="169"/>
      <c r="OYR325" s="169"/>
      <c r="OYS325" s="169"/>
      <c r="OYT325" s="169"/>
      <c r="OYU325" s="169"/>
      <c r="OYV325" s="169"/>
      <c r="OYW325" s="169"/>
      <c r="OYX325" s="169"/>
      <c r="OYY325" s="169"/>
      <c r="OYZ325" s="169"/>
      <c r="OZA325" s="169"/>
      <c r="OZB325" s="169"/>
      <c r="OZC325" s="169"/>
      <c r="OZD325" s="169"/>
      <c r="OZE325" s="169"/>
      <c r="OZF325" s="169"/>
      <c r="OZG325" s="169"/>
      <c r="OZH325" s="169"/>
      <c r="OZI325" s="169"/>
      <c r="OZJ325" s="169"/>
      <c r="OZK325" s="169"/>
      <c r="OZL325" s="169"/>
      <c r="OZM325" s="169"/>
      <c r="OZN325" s="169"/>
      <c r="OZO325" s="169"/>
      <c r="OZP325" s="169"/>
      <c r="OZQ325" s="169"/>
      <c r="OZR325" s="169"/>
      <c r="OZS325" s="169"/>
      <c r="OZT325" s="169"/>
      <c r="OZU325" s="169"/>
      <c r="OZV325" s="169"/>
      <c r="OZW325" s="169"/>
      <c r="OZX325" s="169"/>
      <c r="OZY325" s="169"/>
      <c r="OZZ325" s="169"/>
      <c r="PAA325" s="169"/>
      <c r="PAB325" s="169"/>
      <c r="PAC325" s="169"/>
      <c r="PAD325" s="169"/>
      <c r="PAE325" s="169"/>
      <c r="PAF325" s="169"/>
      <c r="PAG325" s="169"/>
      <c r="PAH325" s="169"/>
      <c r="PAI325" s="169"/>
      <c r="PAJ325" s="169"/>
      <c r="PAK325" s="169"/>
      <c r="PAL325" s="169"/>
      <c r="PAM325" s="169"/>
      <c r="PAN325" s="169"/>
      <c r="PAO325" s="169"/>
      <c r="PAP325" s="169"/>
      <c r="PAQ325" s="169"/>
      <c r="PAR325" s="169"/>
      <c r="PAS325" s="169"/>
      <c r="PAT325" s="169"/>
      <c r="PAU325" s="169"/>
      <c r="PAV325" s="169"/>
      <c r="PAW325" s="169"/>
      <c r="PAX325" s="169"/>
      <c r="PAY325" s="169"/>
      <c r="PAZ325" s="169"/>
      <c r="PBA325" s="169"/>
      <c r="PBB325" s="169"/>
      <c r="PBC325" s="169"/>
      <c r="PBD325" s="169"/>
      <c r="PBE325" s="169"/>
      <c r="PBF325" s="169"/>
      <c r="PBG325" s="169"/>
      <c r="PBH325" s="169"/>
      <c r="PBI325" s="169"/>
      <c r="PBJ325" s="169"/>
      <c r="PBK325" s="169"/>
      <c r="PBL325" s="169"/>
      <c r="PBM325" s="169"/>
      <c r="PBN325" s="169"/>
      <c r="PBO325" s="169"/>
      <c r="PBP325" s="169"/>
      <c r="PBQ325" s="169"/>
      <c r="PBR325" s="169"/>
      <c r="PBS325" s="169"/>
      <c r="PBT325" s="169"/>
      <c r="PBU325" s="169"/>
      <c r="PBV325" s="169"/>
      <c r="PBW325" s="169"/>
      <c r="PBX325" s="169"/>
      <c r="PBY325" s="169"/>
      <c r="PBZ325" s="169"/>
      <c r="PCA325" s="169"/>
      <c r="PCB325" s="169"/>
      <c r="PCC325" s="169"/>
      <c r="PCD325" s="169"/>
      <c r="PCE325" s="169"/>
      <c r="PCF325" s="169"/>
      <c r="PCG325" s="169"/>
      <c r="PCH325" s="169"/>
      <c r="PCI325" s="169"/>
      <c r="PCJ325" s="169"/>
      <c r="PCK325" s="169"/>
      <c r="PCL325" s="169"/>
      <c r="PCM325" s="169"/>
      <c r="PCN325" s="169"/>
      <c r="PCO325" s="169"/>
      <c r="PCP325" s="169"/>
      <c r="PCQ325" s="169"/>
      <c r="PCR325" s="169"/>
      <c r="PCS325" s="169"/>
      <c r="PCT325" s="169"/>
      <c r="PCU325" s="169"/>
      <c r="PCV325" s="169"/>
      <c r="PCW325" s="169"/>
      <c r="PCX325" s="169"/>
      <c r="PCY325" s="169"/>
      <c r="PCZ325" s="169"/>
      <c r="PDA325" s="169"/>
      <c r="PDB325" s="169"/>
      <c r="PDC325" s="169"/>
      <c r="PDD325" s="169"/>
      <c r="PDE325" s="169"/>
      <c r="PDF325" s="169"/>
      <c r="PDG325" s="169"/>
      <c r="PDH325" s="169"/>
      <c r="PDI325" s="169"/>
      <c r="PDJ325" s="169"/>
      <c r="PDK325" s="169"/>
      <c r="PDL325" s="169"/>
      <c r="PDM325" s="169"/>
      <c r="PDN325" s="169"/>
      <c r="PDO325" s="169"/>
      <c r="PDP325" s="169"/>
      <c r="PDQ325" s="169"/>
      <c r="PDR325" s="169"/>
      <c r="PDS325" s="169"/>
      <c r="PDT325" s="169"/>
      <c r="PDU325" s="169"/>
      <c r="PDV325" s="169"/>
      <c r="PDW325" s="169"/>
      <c r="PDX325" s="169"/>
      <c r="PDY325" s="169"/>
      <c r="PDZ325" s="169"/>
      <c r="PEA325" s="169"/>
      <c r="PEB325" s="169"/>
      <c r="PEC325" s="169"/>
      <c r="PED325" s="169"/>
      <c r="PEE325" s="169"/>
      <c r="PEF325" s="169"/>
      <c r="PEG325" s="169"/>
      <c r="PEH325" s="169"/>
      <c r="PEI325" s="169"/>
      <c r="PEJ325" s="169"/>
      <c r="PEK325" s="169"/>
      <c r="PEL325" s="169"/>
      <c r="PEM325" s="169"/>
      <c r="PEN325" s="169"/>
      <c r="PEO325" s="169"/>
      <c r="PEP325" s="169"/>
      <c r="PEQ325" s="169"/>
      <c r="PER325" s="169"/>
      <c r="PES325" s="169"/>
      <c r="PET325" s="169"/>
      <c r="PEU325" s="169"/>
      <c r="PEV325" s="169"/>
      <c r="PEW325" s="169"/>
      <c r="PEX325" s="169"/>
      <c r="PEY325" s="169"/>
      <c r="PEZ325" s="169"/>
      <c r="PFA325" s="169"/>
      <c r="PFB325" s="169"/>
      <c r="PFC325" s="169"/>
      <c r="PFD325" s="169"/>
      <c r="PFE325" s="169"/>
      <c r="PFF325" s="169"/>
      <c r="PFG325" s="169"/>
      <c r="PFH325" s="169"/>
      <c r="PFI325" s="169"/>
      <c r="PFJ325" s="169"/>
      <c r="PFK325" s="169"/>
      <c r="PFL325" s="169"/>
      <c r="PFM325" s="169"/>
      <c r="PFN325" s="169"/>
      <c r="PFO325" s="169"/>
      <c r="PFP325" s="169"/>
      <c r="PFQ325" s="169"/>
      <c r="PFR325" s="169"/>
      <c r="PFS325" s="169"/>
      <c r="PFT325" s="169"/>
      <c r="PFU325" s="169"/>
      <c r="PFV325" s="169"/>
      <c r="PFW325" s="169"/>
      <c r="PFX325" s="169"/>
      <c r="PFY325" s="169"/>
      <c r="PFZ325" s="169"/>
      <c r="PGA325" s="169"/>
      <c r="PGB325" s="169"/>
      <c r="PGC325" s="169"/>
      <c r="PGD325" s="169"/>
      <c r="PGE325" s="169"/>
      <c r="PGF325" s="169"/>
      <c r="PGG325" s="169"/>
      <c r="PGH325" s="169"/>
      <c r="PGI325" s="169"/>
      <c r="PGJ325" s="169"/>
      <c r="PGK325" s="169"/>
      <c r="PGL325" s="169"/>
      <c r="PGM325" s="169"/>
      <c r="PGN325" s="169"/>
      <c r="PGO325" s="169"/>
      <c r="PGP325" s="169"/>
      <c r="PGQ325" s="169"/>
      <c r="PGR325" s="169"/>
      <c r="PGS325" s="169"/>
      <c r="PGT325" s="169"/>
      <c r="PGU325" s="169"/>
      <c r="PGV325" s="169"/>
      <c r="PGW325" s="169"/>
      <c r="PGX325" s="169"/>
      <c r="PGY325" s="169"/>
      <c r="PGZ325" s="169"/>
      <c r="PHA325" s="169"/>
      <c r="PHB325" s="169"/>
      <c r="PHC325" s="169"/>
      <c r="PHD325" s="169"/>
      <c r="PHE325" s="169"/>
      <c r="PHF325" s="169"/>
      <c r="PHG325" s="169"/>
      <c r="PHH325" s="169"/>
      <c r="PHI325" s="169"/>
      <c r="PHJ325" s="169"/>
      <c r="PHK325" s="169"/>
      <c r="PHL325" s="169"/>
      <c r="PHM325" s="169"/>
      <c r="PHN325" s="169"/>
      <c r="PHO325" s="169"/>
      <c r="PHP325" s="169"/>
      <c r="PHQ325" s="169"/>
      <c r="PHR325" s="169"/>
      <c r="PHS325" s="169"/>
      <c r="PHT325" s="169"/>
      <c r="PHU325" s="169"/>
      <c r="PHV325" s="169"/>
      <c r="PHW325" s="169"/>
      <c r="PHX325" s="169"/>
      <c r="PHY325" s="169"/>
      <c r="PHZ325" s="169"/>
      <c r="PIA325" s="169"/>
      <c r="PIB325" s="169"/>
      <c r="PIC325" s="169"/>
      <c r="PID325" s="169"/>
      <c r="PIE325" s="169"/>
      <c r="PIF325" s="169"/>
      <c r="PIG325" s="169"/>
      <c r="PIH325" s="169"/>
      <c r="PII325" s="169"/>
      <c r="PIJ325" s="169"/>
      <c r="PIK325" s="169"/>
      <c r="PIL325" s="169"/>
      <c r="PIM325" s="169"/>
      <c r="PIN325" s="169"/>
      <c r="PIO325" s="169"/>
      <c r="PIP325" s="169"/>
      <c r="PIQ325" s="169"/>
      <c r="PIR325" s="169"/>
      <c r="PIS325" s="169"/>
      <c r="PIT325" s="169"/>
      <c r="PIU325" s="169"/>
      <c r="PIV325" s="169"/>
      <c r="PIW325" s="169"/>
      <c r="PIX325" s="169"/>
      <c r="PIY325" s="169"/>
      <c r="PIZ325" s="169"/>
      <c r="PJA325" s="169"/>
      <c r="PJB325" s="169"/>
      <c r="PJC325" s="169"/>
      <c r="PJD325" s="169"/>
      <c r="PJE325" s="169"/>
      <c r="PJF325" s="169"/>
      <c r="PJG325" s="169"/>
      <c r="PJH325" s="169"/>
      <c r="PJI325" s="169"/>
      <c r="PJJ325" s="169"/>
      <c r="PJK325" s="169"/>
      <c r="PJL325" s="169"/>
      <c r="PJM325" s="169"/>
      <c r="PJN325" s="169"/>
      <c r="PJO325" s="169"/>
      <c r="PJP325" s="169"/>
      <c r="PJQ325" s="169"/>
      <c r="PJR325" s="169"/>
      <c r="PJS325" s="169"/>
      <c r="PJT325" s="169"/>
      <c r="PJU325" s="169"/>
      <c r="PJV325" s="169"/>
      <c r="PJW325" s="169"/>
      <c r="PJX325" s="169"/>
      <c r="PJY325" s="169"/>
      <c r="PJZ325" s="169"/>
      <c r="PKA325" s="169"/>
      <c r="PKB325" s="169"/>
      <c r="PKC325" s="169"/>
      <c r="PKD325" s="169"/>
      <c r="PKE325" s="169"/>
      <c r="PKF325" s="169"/>
      <c r="PKG325" s="169"/>
      <c r="PKH325" s="169"/>
      <c r="PKI325" s="169"/>
      <c r="PKJ325" s="169"/>
      <c r="PKK325" s="169"/>
      <c r="PKL325" s="169"/>
      <c r="PKM325" s="169"/>
      <c r="PKN325" s="169"/>
      <c r="PKO325" s="169"/>
      <c r="PKP325" s="169"/>
      <c r="PKQ325" s="169"/>
      <c r="PKR325" s="169"/>
      <c r="PKS325" s="169"/>
      <c r="PKT325" s="169"/>
      <c r="PKU325" s="169"/>
      <c r="PKV325" s="169"/>
      <c r="PKW325" s="169"/>
      <c r="PKX325" s="169"/>
      <c r="PKY325" s="169"/>
      <c r="PKZ325" s="169"/>
      <c r="PLA325" s="169"/>
      <c r="PLB325" s="169"/>
      <c r="PLC325" s="169"/>
      <c r="PLD325" s="169"/>
      <c r="PLE325" s="169"/>
      <c r="PLF325" s="169"/>
      <c r="PLG325" s="169"/>
      <c r="PLH325" s="169"/>
      <c r="PLI325" s="169"/>
      <c r="PLJ325" s="169"/>
      <c r="PLK325" s="169"/>
      <c r="PLL325" s="169"/>
      <c r="PLM325" s="169"/>
      <c r="PLN325" s="169"/>
      <c r="PLO325" s="169"/>
      <c r="PLP325" s="169"/>
      <c r="PLQ325" s="169"/>
      <c r="PLR325" s="169"/>
      <c r="PLS325" s="169"/>
      <c r="PLT325" s="169"/>
      <c r="PLU325" s="169"/>
      <c r="PLV325" s="169"/>
      <c r="PLW325" s="169"/>
      <c r="PLX325" s="169"/>
      <c r="PLY325" s="169"/>
      <c r="PLZ325" s="169"/>
      <c r="PMA325" s="169"/>
      <c r="PMB325" s="169"/>
      <c r="PMC325" s="169"/>
      <c r="PMD325" s="169"/>
      <c r="PME325" s="169"/>
      <c r="PMF325" s="169"/>
      <c r="PMG325" s="169"/>
      <c r="PMH325" s="169"/>
      <c r="PMI325" s="169"/>
      <c r="PMJ325" s="169"/>
      <c r="PMK325" s="169"/>
      <c r="PML325" s="169"/>
      <c r="PMM325" s="169"/>
      <c r="PMN325" s="169"/>
      <c r="PMO325" s="169"/>
      <c r="PMP325" s="169"/>
      <c r="PMQ325" s="169"/>
      <c r="PMR325" s="169"/>
      <c r="PMS325" s="169"/>
      <c r="PMT325" s="169"/>
      <c r="PMU325" s="169"/>
      <c r="PMV325" s="169"/>
      <c r="PMW325" s="169"/>
      <c r="PMX325" s="169"/>
      <c r="PMY325" s="169"/>
      <c r="PMZ325" s="169"/>
      <c r="PNA325" s="169"/>
      <c r="PNB325" s="169"/>
      <c r="PNC325" s="169"/>
      <c r="PND325" s="169"/>
      <c r="PNE325" s="169"/>
      <c r="PNF325" s="169"/>
      <c r="PNG325" s="169"/>
      <c r="PNH325" s="169"/>
      <c r="PNI325" s="169"/>
      <c r="PNJ325" s="169"/>
      <c r="PNK325" s="169"/>
      <c r="PNL325" s="169"/>
      <c r="PNM325" s="169"/>
      <c r="PNN325" s="169"/>
      <c r="PNO325" s="169"/>
      <c r="PNP325" s="169"/>
      <c r="PNQ325" s="169"/>
      <c r="PNR325" s="169"/>
      <c r="PNS325" s="169"/>
      <c r="PNT325" s="169"/>
      <c r="PNU325" s="169"/>
      <c r="PNV325" s="169"/>
      <c r="PNW325" s="169"/>
      <c r="PNX325" s="169"/>
      <c r="PNY325" s="169"/>
      <c r="PNZ325" s="169"/>
      <c r="POA325" s="169"/>
      <c r="POB325" s="169"/>
      <c r="POC325" s="169"/>
      <c r="POD325" s="169"/>
      <c r="POE325" s="169"/>
      <c r="POF325" s="169"/>
      <c r="POG325" s="169"/>
      <c r="POH325" s="169"/>
      <c r="POI325" s="169"/>
      <c r="POJ325" s="169"/>
      <c r="POK325" s="169"/>
      <c r="POL325" s="169"/>
      <c r="POM325" s="169"/>
      <c r="PON325" s="169"/>
      <c r="POO325" s="169"/>
      <c r="POP325" s="169"/>
      <c r="POQ325" s="169"/>
      <c r="POR325" s="169"/>
      <c r="POS325" s="169"/>
      <c r="POT325" s="169"/>
      <c r="POU325" s="169"/>
      <c r="POV325" s="169"/>
      <c r="POW325" s="169"/>
      <c r="POX325" s="169"/>
      <c r="POY325" s="169"/>
      <c r="POZ325" s="169"/>
      <c r="PPA325" s="169"/>
      <c r="PPB325" s="169"/>
      <c r="PPC325" s="169"/>
      <c r="PPD325" s="169"/>
      <c r="PPE325" s="169"/>
      <c r="PPF325" s="169"/>
      <c r="PPG325" s="169"/>
      <c r="PPH325" s="169"/>
      <c r="PPI325" s="169"/>
      <c r="PPJ325" s="169"/>
      <c r="PPK325" s="169"/>
      <c r="PPL325" s="169"/>
      <c r="PPM325" s="169"/>
      <c r="PPN325" s="169"/>
      <c r="PPO325" s="169"/>
      <c r="PPP325" s="169"/>
      <c r="PPQ325" s="169"/>
      <c r="PPR325" s="169"/>
      <c r="PPS325" s="169"/>
      <c r="PPT325" s="169"/>
      <c r="PPU325" s="169"/>
      <c r="PPV325" s="169"/>
      <c r="PPW325" s="169"/>
      <c r="PPX325" s="169"/>
      <c r="PPY325" s="169"/>
      <c r="PPZ325" s="169"/>
      <c r="PQA325" s="169"/>
      <c r="PQB325" s="169"/>
      <c r="PQC325" s="169"/>
      <c r="PQD325" s="169"/>
      <c r="PQE325" s="169"/>
      <c r="PQF325" s="169"/>
      <c r="PQG325" s="169"/>
      <c r="PQH325" s="169"/>
      <c r="PQI325" s="169"/>
      <c r="PQJ325" s="169"/>
      <c r="PQK325" s="169"/>
      <c r="PQL325" s="169"/>
      <c r="PQM325" s="169"/>
      <c r="PQN325" s="169"/>
      <c r="PQO325" s="169"/>
      <c r="PQP325" s="169"/>
      <c r="PQQ325" s="169"/>
      <c r="PQR325" s="169"/>
      <c r="PQS325" s="169"/>
      <c r="PQT325" s="169"/>
      <c r="PQU325" s="169"/>
      <c r="PQV325" s="169"/>
      <c r="PQW325" s="169"/>
      <c r="PQX325" s="169"/>
      <c r="PQY325" s="169"/>
      <c r="PQZ325" s="169"/>
      <c r="PRA325" s="169"/>
      <c r="PRB325" s="169"/>
      <c r="PRC325" s="169"/>
      <c r="PRD325" s="169"/>
      <c r="PRE325" s="169"/>
      <c r="PRF325" s="169"/>
      <c r="PRG325" s="169"/>
      <c r="PRH325" s="169"/>
      <c r="PRI325" s="169"/>
      <c r="PRJ325" s="169"/>
      <c r="PRK325" s="169"/>
      <c r="PRL325" s="169"/>
      <c r="PRM325" s="169"/>
      <c r="PRN325" s="169"/>
      <c r="PRO325" s="169"/>
      <c r="PRP325" s="169"/>
      <c r="PRQ325" s="169"/>
      <c r="PRR325" s="169"/>
      <c r="PRS325" s="169"/>
      <c r="PRT325" s="169"/>
      <c r="PRU325" s="169"/>
      <c r="PRV325" s="169"/>
      <c r="PRW325" s="169"/>
      <c r="PRX325" s="169"/>
      <c r="PRY325" s="169"/>
      <c r="PRZ325" s="169"/>
      <c r="PSA325" s="169"/>
      <c r="PSB325" s="169"/>
      <c r="PSC325" s="169"/>
      <c r="PSD325" s="169"/>
      <c r="PSE325" s="169"/>
      <c r="PSF325" s="169"/>
      <c r="PSG325" s="169"/>
      <c r="PSH325" s="169"/>
      <c r="PSI325" s="169"/>
      <c r="PSJ325" s="169"/>
      <c r="PSK325" s="169"/>
      <c r="PSL325" s="169"/>
      <c r="PSM325" s="169"/>
      <c r="PSN325" s="169"/>
      <c r="PSO325" s="169"/>
      <c r="PSP325" s="169"/>
      <c r="PSQ325" s="169"/>
      <c r="PSR325" s="169"/>
      <c r="PSS325" s="169"/>
      <c r="PST325" s="169"/>
      <c r="PSU325" s="169"/>
      <c r="PSV325" s="169"/>
      <c r="PSW325" s="169"/>
      <c r="PSX325" s="169"/>
      <c r="PSY325" s="169"/>
      <c r="PSZ325" s="169"/>
      <c r="PTA325" s="169"/>
      <c r="PTB325" s="169"/>
      <c r="PTC325" s="169"/>
      <c r="PTD325" s="169"/>
      <c r="PTE325" s="169"/>
      <c r="PTF325" s="169"/>
      <c r="PTG325" s="169"/>
      <c r="PTH325" s="169"/>
      <c r="PTI325" s="169"/>
      <c r="PTJ325" s="169"/>
      <c r="PTK325" s="169"/>
      <c r="PTL325" s="169"/>
      <c r="PTM325" s="169"/>
      <c r="PTN325" s="169"/>
      <c r="PTO325" s="169"/>
      <c r="PTP325" s="169"/>
      <c r="PTQ325" s="169"/>
      <c r="PTR325" s="169"/>
      <c r="PTS325" s="169"/>
      <c r="PTT325" s="169"/>
      <c r="PTU325" s="169"/>
      <c r="PTV325" s="169"/>
      <c r="PTW325" s="169"/>
      <c r="PTX325" s="169"/>
      <c r="PTY325" s="169"/>
      <c r="PTZ325" s="169"/>
      <c r="PUA325" s="169"/>
      <c r="PUB325" s="169"/>
      <c r="PUC325" s="169"/>
      <c r="PUD325" s="169"/>
      <c r="PUE325" s="169"/>
      <c r="PUF325" s="169"/>
      <c r="PUG325" s="169"/>
      <c r="PUH325" s="169"/>
      <c r="PUI325" s="169"/>
      <c r="PUJ325" s="169"/>
      <c r="PUK325" s="169"/>
      <c r="PUL325" s="169"/>
      <c r="PUM325" s="169"/>
      <c r="PUN325" s="169"/>
      <c r="PUO325" s="169"/>
      <c r="PUP325" s="169"/>
      <c r="PUQ325" s="169"/>
      <c r="PUR325" s="169"/>
      <c r="PUS325" s="169"/>
      <c r="PUT325" s="169"/>
      <c r="PUU325" s="169"/>
      <c r="PUV325" s="169"/>
      <c r="PUW325" s="169"/>
      <c r="PUX325" s="169"/>
      <c r="PUY325" s="169"/>
      <c r="PUZ325" s="169"/>
      <c r="PVA325" s="169"/>
      <c r="PVB325" s="169"/>
      <c r="PVC325" s="169"/>
      <c r="PVD325" s="169"/>
      <c r="PVE325" s="169"/>
      <c r="PVF325" s="169"/>
      <c r="PVG325" s="169"/>
      <c r="PVH325" s="169"/>
      <c r="PVI325" s="169"/>
      <c r="PVJ325" s="169"/>
      <c r="PVK325" s="169"/>
      <c r="PVL325" s="169"/>
      <c r="PVM325" s="169"/>
      <c r="PVN325" s="169"/>
      <c r="PVO325" s="169"/>
      <c r="PVP325" s="169"/>
      <c r="PVQ325" s="169"/>
      <c r="PVR325" s="169"/>
      <c r="PVS325" s="169"/>
      <c r="PVT325" s="169"/>
      <c r="PVU325" s="169"/>
      <c r="PVV325" s="169"/>
      <c r="PVW325" s="169"/>
      <c r="PVX325" s="169"/>
      <c r="PVY325" s="169"/>
      <c r="PVZ325" s="169"/>
      <c r="PWA325" s="169"/>
      <c r="PWB325" s="169"/>
      <c r="PWC325" s="169"/>
      <c r="PWD325" s="169"/>
      <c r="PWE325" s="169"/>
      <c r="PWF325" s="169"/>
      <c r="PWG325" s="169"/>
      <c r="PWH325" s="169"/>
      <c r="PWI325" s="169"/>
      <c r="PWJ325" s="169"/>
      <c r="PWK325" s="169"/>
      <c r="PWL325" s="169"/>
      <c r="PWM325" s="169"/>
      <c r="PWN325" s="169"/>
      <c r="PWO325" s="169"/>
      <c r="PWP325" s="169"/>
      <c r="PWQ325" s="169"/>
      <c r="PWR325" s="169"/>
      <c r="PWS325" s="169"/>
      <c r="PWT325" s="169"/>
      <c r="PWU325" s="169"/>
      <c r="PWV325" s="169"/>
      <c r="PWW325" s="169"/>
      <c r="PWX325" s="169"/>
      <c r="PWY325" s="169"/>
      <c r="PWZ325" s="169"/>
      <c r="PXA325" s="169"/>
      <c r="PXB325" s="169"/>
      <c r="PXC325" s="169"/>
      <c r="PXD325" s="169"/>
      <c r="PXE325" s="169"/>
      <c r="PXF325" s="169"/>
      <c r="PXG325" s="169"/>
      <c r="PXH325" s="169"/>
      <c r="PXI325" s="169"/>
      <c r="PXJ325" s="169"/>
      <c r="PXK325" s="169"/>
      <c r="PXL325" s="169"/>
      <c r="PXM325" s="169"/>
      <c r="PXN325" s="169"/>
      <c r="PXO325" s="169"/>
      <c r="PXP325" s="169"/>
      <c r="PXQ325" s="169"/>
      <c r="PXR325" s="169"/>
      <c r="PXS325" s="169"/>
      <c r="PXT325" s="169"/>
      <c r="PXU325" s="169"/>
      <c r="PXV325" s="169"/>
      <c r="PXW325" s="169"/>
      <c r="PXX325" s="169"/>
      <c r="PXY325" s="169"/>
      <c r="PXZ325" s="169"/>
      <c r="PYA325" s="169"/>
      <c r="PYB325" s="169"/>
      <c r="PYC325" s="169"/>
      <c r="PYD325" s="169"/>
      <c r="PYE325" s="169"/>
      <c r="PYF325" s="169"/>
      <c r="PYG325" s="169"/>
      <c r="PYH325" s="169"/>
      <c r="PYI325" s="169"/>
      <c r="PYJ325" s="169"/>
      <c r="PYK325" s="169"/>
      <c r="PYL325" s="169"/>
      <c r="PYM325" s="169"/>
      <c r="PYN325" s="169"/>
      <c r="PYO325" s="169"/>
      <c r="PYP325" s="169"/>
      <c r="PYQ325" s="169"/>
      <c r="PYR325" s="169"/>
      <c r="PYS325" s="169"/>
      <c r="PYT325" s="169"/>
      <c r="PYU325" s="169"/>
      <c r="PYV325" s="169"/>
      <c r="PYW325" s="169"/>
      <c r="PYX325" s="169"/>
      <c r="PYY325" s="169"/>
      <c r="PYZ325" s="169"/>
      <c r="PZA325" s="169"/>
      <c r="PZB325" s="169"/>
      <c r="PZC325" s="169"/>
      <c r="PZD325" s="169"/>
      <c r="PZE325" s="169"/>
      <c r="PZF325" s="169"/>
      <c r="PZG325" s="169"/>
      <c r="PZH325" s="169"/>
      <c r="PZI325" s="169"/>
      <c r="PZJ325" s="169"/>
      <c r="PZK325" s="169"/>
      <c r="PZL325" s="169"/>
      <c r="PZM325" s="169"/>
      <c r="PZN325" s="169"/>
      <c r="PZO325" s="169"/>
      <c r="PZP325" s="169"/>
      <c r="PZQ325" s="169"/>
      <c r="PZR325" s="169"/>
      <c r="PZS325" s="169"/>
      <c r="PZT325" s="169"/>
      <c r="PZU325" s="169"/>
      <c r="PZV325" s="169"/>
      <c r="PZW325" s="169"/>
      <c r="PZX325" s="169"/>
      <c r="PZY325" s="169"/>
      <c r="PZZ325" s="169"/>
      <c r="QAA325" s="169"/>
      <c r="QAB325" s="169"/>
      <c r="QAC325" s="169"/>
      <c r="QAD325" s="169"/>
      <c r="QAE325" s="169"/>
      <c r="QAF325" s="169"/>
      <c r="QAG325" s="169"/>
      <c r="QAH325" s="169"/>
      <c r="QAI325" s="169"/>
      <c r="QAJ325" s="169"/>
      <c r="QAK325" s="169"/>
      <c r="QAL325" s="169"/>
      <c r="QAM325" s="169"/>
      <c r="QAN325" s="169"/>
      <c r="QAO325" s="169"/>
      <c r="QAP325" s="169"/>
      <c r="QAQ325" s="169"/>
      <c r="QAR325" s="169"/>
      <c r="QAS325" s="169"/>
      <c r="QAT325" s="169"/>
      <c r="QAU325" s="169"/>
      <c r="QAV325" s="169"/>
      <c r="QAW325" s="169"/>
      <c r="QAX325" s="169"/>
      <c r="QAY325" s="169"/>
      <c r="QAZ325" s="169"/>
      <c r="QBA325" s="169"/>
      <c r="QBB325" s="169"/>
      <c r="QBC325" s="169"/>
      <c r="QBD325" s="169"/>
      <c r="QBE325" s="169"/>
      <c r="QBF325" s="169"/>
      <c r="QBG325" s="169"/>
      <c r="QBH325" s="169"/>
      <c r="QBI325" s="169"/>
      <c r="QBJ325" s="169"/>
      <c r="QBK325" s="169"/>
      <c r="QBL325" s="169"/>
      <c r="QBM325" s="169"/>
      <c r="QBN325" s="169"/>
      <c r="QBO325" s="169"/>
      <c r="QBP325" s="169"/>
      <c r="QBQ325" s="169"/>
      <c r="QBR325" s="169"/>
      <c r="QBS325" s="169"/>
      <c r="QBT325" s="169"/>
      <c r="QBU325" s="169"/>
      <c r="QBV325" s="169"/>
      <c r="QBW325" s="169"/>
      <c r="QBX325" s="169"/>
      <c r="QBY325" s="169"/>
      <c r="QBZ325" s="169"/>
      <c r="QCA325" s="169"/>
      <c r="QCB325" s="169"/>
      <c r="QCC325" s="169"/>
      <c r="QCD325" s="169"/>
      <c r="QCE325" s="169"/>
      <c r="QCF325" s="169"/>
      <c r="QCG325" s="169"/>
      <c r="QCH325" s="169"/>
      <c r="QCI325" s="169"/>
      <c r="QCJ325" s="169"/>
      <c r="QCK325" s="169"/>
      <c r="QCL325" s="169"/>
      <c r="QCM325" s="169"/>
      <c r="QCN325" s="169"/>
      <c r="QCO325" s="169"/>
      <c r="QCP325" s="169"/>
      <c r="QCQ325" s="169"/>
      <c r="QCR325" s="169"/>
      <c r="QCS325" s="169"/>
      <c r="QCT325" s="169"/>
      <c r="QCU325" s="169"/>
      <c r="QCV325" s="169"/>
      <c r="QCW325" s="169"/>
      <c r="QCX325" s="169"/>
      <c r="QCY325" s="169"/>
      <c r="QCZ325" s="169"/>
      <c r="QDA325" s="169"/>
      <c r="QDB325" s="169"/>
      <c r="QDC325" s="169"/>
      <c r="QDD325" s="169"/>
      <c r="QDE325" s="169"/>
      <c r="QDF325" s="169"/>
      <c r="QDG325" s="169"/>
      <c r="QDH325" s="169"/>
      <c r="QDI325" s="169"/>
      <c r="QDJ325" s="169"/>
      <c r="QDK325" s="169"/>
      <c r="QDL325" s="169"/>
      <c r="QDM325" s="169"/>
      <c r="QDN325" s="169"/>
      <c r="QDO325" s="169"/>
      <c r="QDP325" s="169"/>
      <c r="QDQ325" s="169"/>
      <c r="QDR325" s="169"/>
      <c r="QDS325" s="169"/>
      <c r="QDT325" s="169"/>
      <c r="QDU325" s="169"/>
      <c r="QDV325" s="169"/>
      <c r="QDW325" s="169"/>
      <c r="QDX325" s="169"/>
      <c r="QDY325" s="169"/>
      <c r="QDZ325" s="169"/>
      <c r="QEA325" s="169"/>
      <c r="QEB325" s="169"/>
      <c r="QEC325" s="169"/>
      <c r="QED325" s="169"/>
      <c r="QEE325" s="169"/>
      <c r="QEF325" s="169"/>
      <c r="QEG325" s="169"/>
      <c r="QEH325" s="169"/>
      <c r="QEI325" s="169"/>
      <c r="QEJ325" s="169"/>
      <c r="QEK325" s="169"/>
      <c r="QEL325" s="169"/>
      <c r="QEM325" s="169"/>
      <c r="QEN325" s="169"/>
      <c r="QEO325" s="169"/>
      <c r="QEP325" s="169"/>
      <c r="QEQ325" s="169"/>
      <c r="QER325" s="169"/>
      <c r="QES325" s="169"/>
      <c r="QET325" s="169"/>
      <c r="QEU325" s="169"/>
      <c r="QEV325" s="169"/>
      <c r="QEW325" s="169"/>
      <c r="QEX325" s="169"/>
      <c r="QEY325" s="169"/>
      <c r="QEZ325" s="169"/>
      <c r="QFA325" s="169"/>
      <c r="QFB325" s="169"/>
      <c r="QFC325" s="169"/>
      <c r="QFD325" s="169"/>
      <c r="QFE325" s="169"/>
      <c r="QFF325" s="169"/>
      <c r="QFG325" s="169"/>
      <c r="QFH325" s="169"/>
      <c r="QFI325" s="169"/>
      <c r="QFJ325" s="169"/>
      <c r="QFK325" s="169"/>
      <c r="QFL325" s="169"/>
      <c r="QFM325" s="169"/>
      <c r="QFN325" s="169"/>
      <c r="QFO325" s="169"/>
      <c r="QFP325" s="169"/>
      <c r="QFQ325" s="169"/>
      <c r="QFR325" s="169"/>
      <c r="QFS325" s="169"/>
      <c r="QFT325" s="169"/>
      <c r="QFU325" s="169"/>
      <c r="QFV325" s="169"/>
      <c r="QFW325" s="169"/>
      <c r="QFX325" s="169"/>
      <c r="QFY325" s="169"/>
      <c r="QFZ325" s="169"/>
      <c r="QGA325" s="169"/>
      <c r="QGB325" s="169"/>
      <c r="QGC325" s="169"/>
      <c r="QGD325" s="169"/>
      <c r="QGE325" s="169"/>
      <c r="QGF325" s="169"/>
      <c r="QGG325" s="169"/>
      <c r="QGH325" s="169"/>
      <c r="QGI325" s="169"/>
      <c r="QGJ325" s="169"/>
      <c r="QGK325" s="169"/>
      <c r="QGL325" s="169"/>
      <c r="QGM325" s="169"/>
      <c r="QGN325" s="169"/>
      <c r="QGO325" s="169"/>
      <c r="QGP325" s="169"/>
      <c r="QGQ325" s="169"/>
      <c r="QGR325" s="169"/>
      <c r="QGS325" s="169"/>
      <c r="QGT325" s="169"/>
      <c r="QGU325" s="169"/>
      <c r="QGV325" s="169"/>
      <c r="QGW325" s="169"/>
      <c r="QGX325" s="169"/>
      <c r="QGY325" s="169"/>
      <c r="QGZ325" s="169"/>
      <c r="QHA325" s="169"/>
      <c r="QHB325" s="169"/>
      <c r="QHC325" s="169"/>
      <c r="QHD325" s="169"/>
      <c r="QHE325" s="169"/>
      <c r="QHF325" s="169"/>
      <c r="QHG325" s="169"/>
      <c r="QHH325" s="169"/>
      <c r="QHI325" s="169"/>
      <c r="QHJ325" s="169"/>
      <c r="QHK325" s="169"/>
      <c r="QHL325" s="169"/>
      <c r="QHM325" s="169"/>
      <c r="QHN325" s="169"/>
      <c r="QHO325" s="169"/>
      <c r="QHP325" s="169"/>
      <c r="QHQ325" s="169"/>
      <c r="QHR325" s="169"/>
      <c r="QHS325" s="169"/>
      <c r="QHT325" s="169"/>
      <c r="QHU325" s="169"/>
      <c r="QHV325" s="169"/>
      <c r="QHW325" s="169"/>
      <c r="QHX325" s="169"/>
      <c r="QHY325" s="169"/>
      <c r="QHZ325" s="169"/>
      <c r="QIA325" s="169"/>
      <c r="QIB325" s="169"/>
      <c r="QIC325" s="169"/>
      <c r="QID325" s="169"/>
      <c r="QIE325" s="169"/>
      <c r="QIF325" s="169"/>
      <c r="QIG325" s="169"/>
      <c r="QIH325" s="169"/>
      <c r="QII325" s="169"/>
      <c r="QIJ325" s="169"/>
      <c r="QIK325" s="169"/>
      <c r="QIL325" s="169"/>
      <c r="QIM325" s="169"/>
      <c r="QIN325" s="169"/>
      <c r="QIO325" s="169"/>
      <c r="QIP325" s="169"/>
      <c r="QIQ325" s="169"/>
      <c r="QIR325" s="169"/>
      <c r="QIS325" s="169"/>
      <c r="QIT325" s="169"/>
      <c r="QIU325" s="169"/>
      <c r="QIV325" s="169"/>
      <c r="QIW325" s="169"/>
      <c r="QIX325" s="169"/>
      <c r="QIY325" s="169"/>
      <c r="QIZ325" s="169"/>
      <c r="QJA325" s="169"/>
      <c r="QJB325" s="169"/>
      <c r="QJC325" s="169"/>
      <c r="QJD325" s="169"/>
      <c r="QJE325" s="169"/>
      <c r="QJF325" s="169"/>
      <c r="QJG325" s="169"/>
      <c r="QJH325" s="169"/>
      <c r="QJI325" s="169"/>
      <c r="QJJ325" s="169"/>
      <c r="QJK325" s="169"/>
      <c r="QJL325" s="169"/>
      <c r="QJM325" s="169"/>
      <c r="QJN325" s="169"/>
      <c r="QJO325" s="169"/>
      <c r="QJP325" s="169"/>
      <c r="QJQ325" s="169"/>
      <c r="QJR325" s="169"/>
      <c r="QJS325" s="169"/>
      <c r="QJT325" s="169"/>
      <c r="QJU325" s="169"/>
      <c r="QJV325" s="169"/>
      <c r="QJW325" s="169"/>
      <c r="QJX325" s="169"/>
      <c r="QJY325" s="169"/>
      <c r="QJZ325" s="169"/>
      <c r="QKA325" s="169"/>
      <c r="QKB325" s="169"/>
      <c r="QKC325" s="169"/>
      <c r="QKD325" s="169"/>
      <c r="QKE325" s="169"/>
      <c r="QKF325" s="169"/>
      <c r="QKG325" s="169"/>
      <c r="QKH325" s="169"/>
      <c r="QKI325" s="169"/>
      <c r="QKJ325" s="169"/>
      <c r="QKK325" s="169"/>
      <c r="QKL325" s="169"/>
      <c r="QKM325" s="169"/>
      <c r="QKN325" s="169"/>
      <c r="QKO325" s="169"/>
      <c r="QKP325" s="169"/>
      <c r="QKQ325" s="169"/>
      <c r="QKR325" s="169"/>
      <c r="QKS325" s="169"/>
      <c r="QKT325" s="169"/>
      <c r="QKU325" s="169"/>
      <c r="QKV325" s="169"/>
      <c r="QKW325" s="169"/>
      <c r="QKX325" s="169"/>
      <c r="QKY325" s="169"/>
      <c r="QKZ325" s="169"/>
      <c r="QLA325" s="169"/>
      <c r="QLB325" s="169"/>
      <c r="QLC325" s="169"/>
      <c r="QLD325" s="169"/>
      <c r="QLE325" s="169"/>
      <c r="QLF325" s="169"/>
      <c r="QLG325" s="169"/>
      <c r="QLH325" s="169"/>
      <c r="QLI325" s="169"/>
      <c r="QLJ325" s="169"/>
      <c r="QLK325" s="169"/>
      <c r="QLL325" s="169"/>
      <c r="QLM325" s="169"/>
      <c r="QLN325" s="169"/>
      <c r="QLO325" s="169"/>
      <c r="QLP325" s="169"/>
      <c r="QLQ325" s="169"/>
      <c r="QLR325" s="169"/>
      <c r="QLS325" s="169"/>
      <c r="QLT325" s="169"/>
      <c r="QLU325" s="169"/>
      <c r="QLV325" s="169"/>
      <c r="QLW325" s="169"/>
      <c r="QLX325" s="169"/>
      <c r="QLY325" s="169"/>
      <c r="QLZ325" s="169"/>
      <c r="QMA325" s="169"/>
      <c r="QMB325" s="169"/>
      <c r="QMC325" s="169"/>
      <c r="QMD325" s="169"/>
      <c r="QME325" s="169"/>
      <c r="QMF325" s="169"/>
      <c r="QMG325" s="169"/>
      <c r="QMH325" s="169"/>
      <c r="QMI325" s="169"/>
      <c r="QMJ325" s="169"/>
      <c r="QMK325" s="169"/>
      <c r="QML325" s="169"/>
      <c r="QMM325" s="169"/>
      <c r="QMN325" s="169"/>
      <c r="QMO325" s="169"/>
      <c r="QMP325" s="169"/>
      <c r="QMQ325" s="169"/>
      <c r="QMR325" s="169"/>
      <c r="QMS325" s="169"/>
      <c r="QMT325" s="169"/>
      <c r="QMU325" s="169"/>
      <c r="QMV325" s="169"/>
      <c r="QMW325" s="169"/>
      <c r="QMX325" s="169"/>
      <c r="QMY325" s="169"/>
      <c r="QMZ325" s="169"/>
      <c r="QNA325" s="169"/>
      <c r="QNB325" s="169"/>
      <c r="QNC325" s="169"/>
      <c r="QND325" s="169"/>
      <c r="QNE325" s="169"/>
      <c r="QNF325" s="169"/>
      <c r="QNG325" s="169"/>
      <c r="QNH325" s="169"/>
      <c r="QNI325" s="169"/>
      <c r="QNJ325" s="169"/>
      <c r="QNK325" s="169"/>
      <c r="QNL325" s="169"/>
      <c r="QNM325" s="169"/>
      <c r="QNN325" s="169"/>
      <c r="QNO325" s="169"/>
      <c r="QNP325" s="169"/>
      <c r="QNQ325" s="169"/>
      <c r="QNR325" s="169"/>
      <c r="QNS325" s="169"/>
      <c r="QNT325" s="169"/>
      <c r="QNU325" s="169"/>
      <c r="QNV325" s="169"/>
      <c r="QNW325" s="169"/>
      <c r="QNX325" s="169"/>
      <c r="QNY325" s="169"/>
      <c r="QNZ325" s="169"/>
      <c r="QOA325" s="169"/>
      <c r="QOB325" s="169"/>
      <c r="QOC325" s="169"/>
      <c r="QOD325" s="169"/>
      <c r="QOE325" s="169"/>
      <c r="QOF325" s="169"/>
      <c r="QOG325" s="169"/>
      <c r="QOH325" s="169"/>
      <c r="QOI325" s="169"/>
      <c r="QOJ325" s="169"/>
      <c r="QOK325" s="169"/>
      <c r="QOL325" s="169"/>
      <c r="QOM325" s="169"/>
      <c r="QON325" s="169"/>
      <c r="QOO325" s="169"/>
      <c r="QOP325" s="169"/>
      <c r="QOQ325" s="169"/>
      <c r="QOR325" s="169"/>
      <c r="QOS325" s="169"/>
      <c r="QOT325" s="169"/>
      <c r="QOU325" s="169"/>
      <c r="QOV325" s="169"/>
      <c r="QOW325" s="169"/>
      <c r="QOX325" s="169"/>
      <c r="QOY325" s="169"/>
      <c r="QOZ325" s="169"/>
      <c r="QPA325" s="169"/>
      <c r="QPB325" s="169"/>
      <c r="QPC325" s="169"/>
      <c r="QPD325" s="169"/>
      <c r="QPE325" s="169"/>
      <c r="QPF325" s="169"/>
      <c r="QPG325" s="169"/>
      <c r="QPH325" s="169"/>
      <c r="QPI325" s="169"/>
      <c r="QPJ325" s="169"/>
      <c r="QPK325" s="169"/>
      <c r="QPL325" s="169"/>
      <c r="QPM325" s="169"/>
      <c r="QPN325" s="169"/>
      <c r="QPO325" s="169"/>
      <c r="QPP325" s="169"/>
      <c r="QPQ325" s="169"/>
      <c r="QPR325" s="169"/>
      <c r="QPS325" s="169"/>
      <c r="QPT325" s="169"/>
      <c r="QPU325" s="169"/>
      <c r="QPV325" s="169"/>
      <c r="QPW325" s="169"/>
      <c r="QPX325" s="169"/>
      <c r="QPY325" s="169"/>
      <c r="QPZ325" s="169"/>
      <c r="QQA325" s="169"/>
      <c r="QQB325" s="169"/>
      <c r="QQC325" s="169"/>
      <c r="QQD325" s="169"/>
      <c r="QQE325" s="169"/>
      <c r="QQF325" s="169"/>
      <c r="QQG325" s="169"/>
      <c r="QQH325" s="169"/>
      <c r="QQI325" s="169"/>
      <c r="QQJ325" s="169"/>
      <c r="QQK325" s="169"/>
      <c r="QQL325" s="169"/>
      <c r="QQM325" s="169"/>
      <c r="QQN325" s="169"/>
      <c r="QQO325" s="169"/>
      <c r="QQP325" s="169"/>
      <c r="QQQ325" s="169"/>
      <c r="QQR325" s="169"/>
      <c r="QQS325" s="169"/>
      <c r="QQT325" s="169"/>
      <c r="QQU325" s="169"/>
      <c r="QQV325" s="169"/>
      <c r="QQW325" s="169"/>
      <c r="QQX325" s="169"/>
      <c r="QQY325" s="169"/>
      <c r="QQZ325" s="169"/>
      <c r="QRA325" s="169"/>
      <c r="QRB325" s="169"/>
      <c r="QRC325" s="169"/>
      <c r="QRD325" s="169"/>
      <c r="QRE325" s="169"/>
      <c r="QRF325" s="169"/>
      <c r="QRG325" s="169"/>
      <c r="QRH325" s="169"/>
      <c r="QRI325" s="169"/>
      <c r="QRJ325" s="169"/>
      <c r="QRK325" s="169"/>
      <c r="QRL325" s="169"/>
      <c r="QRM325" s="169"/>
      <c r="QRN325" s="169"/>
      <c r="QRO325" s="169"/>
      <c r="QRP325" s="169"/>
      <c r="QRQ325" s="169"/>
      <c r="QRR325" s="169"/>
      <c r="QRS325" s="169"/>
      <c r="QRT325" s="169"/>
      <c r="QRU325" s="169"/>
      <c r="QRV325" s="169"/>
      <c r="QRW325" s="169"/>
      <c r="QRX325" s="169"/>
      <c r="QRY325" s="169"/>
      <c r="QRZ325" s="169"/>
      <c r="QSA325" s="169"/>
      <c r="QSB325" s="169"/>
      <c r="QSC325" s="169"/>
      <c r="QSD325" s="169"/>
      <c r="QSE325" s="169"/>
      <c r="QSF325" s="169"/>
      <c r="QSG325" s="169"/>
      <c r="QSH325" s="169"/>
      <c r="QSI325" s="169"/>
      <c r="QSJ325" s="169"/>
      <c r="QSK325" s="169"/>
      <c r="QSL325" s="169"/>
      <c r="QSM325" s="169"/>
      <c r="QSN325" s="169"/>
      <c r="QSO325" s="169"/>
      <c r="QSP325" s="169"/>
      <c r="QSQ325" s="169"/>
      <c r="QSR325" s="169"/>
      <c r="QSS325" s="169"/>
      <c r="QST325" s="169"/>
      <c r="QSU325" s="169"/>
      <c r="QSV325" s="169"/>
      <c r="QSW325" s="169"/>
      <c r="QSX325" s="169"/>
      <c r="QSY325" s="169"/>
      <c r="QSZ325" s="169"/>
      <c r="QTA325" s="169"/>
      <c r="QTB325" s="169"/>
      <c r="QTC325" s="169"/>
      <c r="QTD325" s="169"/>
      <c r="QTE325" s="169"/>
      <c r="QTF325" s="169"/>
      <c r="QTG325" s="169"/>
      <c r="QTH325" s="169"/>
      <c r="QTI325" s="169"/>
      <c r="QTJ325" s="169"/>
      <c r="QTK325" s="169"/>
      <c r="QTL325" s="169"/>
      <c r="QTM325" s="169"/>
      <c r="QTN325" s="169"/>
      <c r="QTO325" s="169"/>
      <c r="QTP325" s="169"/>
      <c r="QTQ325" s="169"/>
      <c r="QTR325" s="169"/>
      <c r="QTS325" s="169"/>
      <c r="QTT325" s="169"/>
      <c r="QTU325" s="169"/>
      <c r="QTV325" s="169"/>
      <c r="QTW325" s="169"/>
      <c r="QTX325" s="169"/>
      <c r="QTY325" s="169"/>
      <c r="QTZ325" s="169"/>
      <c r="QUA325" s="169"/>
      <c r="QUB325" s="169"/>
      <c r="QUC325" s="169"/>
      <c r="QUD325" s="169"/>
      <c r="QUE325" s="169"/>
      <c r="QUF325" s="169"/>
      <c r="QUG325" s="169"/>
      <c r="QUH325" s="169"/>
      <c r="QUI325" s="169"/>
      <c r="QUJ325" s="169"/>
      <c r="QUK325" s="169"/>
      <c r="QUL325" s="169"/>
      <c r="QUM325" s="169"/>
      <c r="QUN325" s="169"/>
      <c r="QUO325" s="169"/>
      <c r="QUP325" s="169"/>
      <c r="QUQ325" s="169"/>
      <c r="QUR325" s="169"/>
      <c r="QUS325" s="169"/>
      <c r="QUT325" s="169"/>
      <c r="QUU325" s="169"/>
      <c r="QUV325" s="169"/>
      <c r="QUW325" s="169"/>
      <c r="QUX325" s="169"/>
      <c r="QUY325" s="169"/>
      <c r="QUZ325" s="169"/>
      <c r="QVA325" s="169"/>
      <c r="QVB325" s="169"/>
      <c r="QVC325" s="169"/>
      <c r="QVD325" s="169"/>
      <c r="QVE325" s="169"/>
      <c r="QVF325" s="169"/>
      <c r="QVG325" s="169"/>
      <c r="QVH325" s="169"/>
      <c r="QVI325" s="169"/>
      <c r="QVJ325" s="169"/>
      <c r="QVK325" s="169"/>
      <c r="QVL325" s="169"/>
      <c r="QVM325" s="169"/>
      <c r="QVN325" s="169"/>
      <c r="QVO325" s="169"/>
      <c r="QVP325" s="169"/>
      <c r="QVQ325" s="169"/>
      <c r="QVR325" s="169"/>
      <c r="QVS325" s="169"/>
      <c r="QVT325" s="169"/>
      <c r="QVU325" s="169"/>
      <c r="QVV325" s="169"/>
      <c r="QVW325" s="169"/>
      <c r="QVX325" s="169"/>
      <c r="QVY325" s="169"/>
      <c r="QVZ325" s="169"/>
      <c r="QWA325" s="169"/>
      <c r="QWB325" s="169"/>
      <c r="QWC325" s="169"/>
      <c r="QWD325" s="169"/>
      <c r="QWE325" s="169"/>
      <c r="QWF325" s="169"/>
      <c r="QWG325" s="169"/>
      <c r="QWH325" s="169"/>
      <c r="QWI325" s="169"/>
      <c r="QWJ325" s="169"/>
      <c r="QWK325" s="169"/>
      <c r="QWL325" s="169"/>
      <c r="QWM325" s="169"/>
      <c r="QWN325" s="169"/>
      <c r="QWO325" s="169"/>
      <c r="QWP325" s="169"/>
      <c r="QWQ325" s="169"/>
      <c r="QWR325" s="169"/>
      <c r="QWS325" s="169"/>
      <c r="QWT325" s="169"/>
      <c r="QWU325" s="169"/>
      <c r="QWV325" s="169"/>
      <c r="QWW325" s="169"/>
      <c r="QWX325" s="169"/>
      <c r="QWY325" s="169"/>
      <c r="QWZ325" s="169"/>
      <c r="QXA325" s="169"/>
      <c r="QXB325" s="169"/>
      <c r="QXC325" s="169"/>
      <c r="QXD325" s="169"/>
      <c r="QXE325" s="169"/>
      <c r="QXF325" s="169"/>
      <c r="QXG325" s="169"/>
      <c r="QXH325" s="169"/>
      <c r="QXI325" s="169"/>
      <c r="QXJ325" s="169"/>
      <c r="QXK325" s="169"/>
      <c r="QXL325" s="169"/>
      <c r="QXM325" s="169"/>
      <c r="QXN325" s="169"/>
      <c r="QXO325" s="169"/>
      <c r="QXP325" s="169"/>
      <c r="QXQ325" s="169"/>
      <c r="QXR325" s="169"/>
      <c r="QXS325" s="169"/>
      <c r="QXT325" s="169"/>
      <c r="QXU325" s="169"/>
      <c r="QXV325" s="169"/>
      <c r="QXW325" s="169"/>
      <c r="QXX325" s="169"/>
      <c r="QXY325" s="169"/>
      <c r="QXZ325" s="169"/>
      <c r="QYA325" s="169"/>
      <c r="QYB325" s="169"/>
      <c r="QYC325" s="169"/>
      <c r="QYD325" s="169"/>
      <c r="QYE325" s="169"/>
      <c r="QYF325" s="169"/>
      <c r="QYG325" s="169"/>
      <c r="QYH325" s="169"/>
      <c r="QYI325" s="169"/>
      <c r="QYJ325" s="169"/>
      <c r="QYK325" s="169"/>
      <c r="QYL325" s="169"/>
      <c r="QYM325" s="169"/>
      <c r="QYN325" s="169"/>
      <c r="QYO325" s="169"/>
      <c r="QYP325" s="169"/>
      <c r="QYQ325" s="169"/>
      <c r="QYR325" s="169"/>
      <c r="QYS325" s="169"/>
      <c r="QYT325" s="169"/>
      <c r="QYU325" s="169"/>
      <c r="QYV325" s="169"/>
      <c r="QYW325" s="169"/>
      <c r="QYX325" s="169"/>
      <c r="QYY325" s="169"/>
      <c r="QYZ325" s="169"/>
      <c r="QZA325" s="169"/>
      <c r="QZB325" s="169"/>
      <c r="QZC325" s="169"/>
      <c r="QZD325" s="169"/>
      <c r="QZE325" s="169"/>
      <c r="QZF325" s="169"/>
      <c r="QZG325" s="169"/>
      <c r="QZH325" s="169"/>
      <c r="QZI325" s="169"/>
      <c r="QZJ325" s="169"/>
      <c r="QZK325" s="169"/>
      <c r="QZL325" s="169"/>
      <c r="QZM325" s="169"/>
      <c r="QZN325" s="169"/>
      <c r="QZO325" s="169"/>
      <c r="QZP325" s="169"/>
      <c r="QZQ325" s="169"/>
      <c r="QZR325" s="169"/>
      <c r="QZS325" s="169"/>
      <c r="QZT325" s="169"/>
      <c r="QZU325" s="169"/>
      <c r="QZV325" s="169"/>
      <c r="QZW325" s="169"/>
      <c r="QZX325" s="169"/>
      <c r="QZY325" s="169"/>
      <c r="QZZ325" s="169"/>
      <c r="RAA325" s="169"/>
      <c r="RAB325" s="169"/>
      <c r="RAC325" s="169"/>
      <c r="RAD325" s="169"/>
      <c r="RAE325" s="169"/>
      <c r="RAF325" s="169"/>
      <c r="RAG325" s="169"/>
      <c r="RAH325" s="169"/>
      <c r="RAI325" s="169"/>
      <c r="RAJ325" s="169"/>
      <c r="RAK325" s="169"/>
      <c r="RAL325" s="169"/>
      <c r="RAM325" s="169"/>
      <c r="RAN325" s="169"/>
      <c r="RAO325" s="169"/>
      <c r="RAP325" s="169"/>
      <c r="RAQ325" s="169"/>
      <c r="RAR325" s="169"/>
      <c r="RAS325" s="169"/>
      <c r="RAT325" s="169"/>
      <c r="RAU325" s="169"/>
      <c r="RAV325" s="169"/>
      <c r="RAW325" s="169"/>
      <c r="RAX325" s="169"/>
      <c r="RAY325" s="169"/>
      <c r="RAZ325" s="169"/>
      <c r="RBA325" s="169"/>
      <c r="RBB325" s="169"/>
      <c r="RBC325" s="169"/>
      <c r="RBD325" s="169"/>
      <c r="RBE325" s="169"/>
      <c r="RBF325" s="169"/>
      <c r="RBG325" s="169"/>
      <c r="RBH325" s="169"/>
      <c r="RBI325" s="169"/>
      <c r="RBJ325" s="169"/>
      <c r="RBK325" s="169"/>
      <c r="RBL325" s="169"/>
      <c r="RBM325" s="169"/>
      <c r="RBN325" s="169"/>
      <c r="RBO325" s="169"/>
      <c r="RBP325" s="169"/>
      <c r="RBQ325" s="169"/>
      <c r="RBR325" s="169"/>
      <c r="RBS325" s="169"/>
      <c r="RBT325" s="169"/>
      <c r="RBU325" s="169"/>
      <c r="RBV325" s="169"/>
      <c r="RBW325" s="169"/>
      <c r="RBX325" s="169"/>
      <c r="RBY325" s="169"/>
      <c r="RBZ325" s="169"/>
      <c r="RCA325" s="169"/>
      <c r="RCB325" s="169"/>
      <c r="RCC325" s="169"/>
      <c r="RCD325" s="169"/>
      <c r="RCE325" s="169"/>
      <c r="RCF325" s="169"/>
      <c r="RCG325" s="169"/>
      <c r="RCH325" s="169"/>
      <c r="RCI325" s="169"/>
      <c r="RCJ325" s="169"/>
      <c r="RCK325" s="169"/>
      <c r="RCL325" s="169"/>
      <c r="RCM325" s="169"/>
      <c r="RCN325" s="169"/>
      <c r="RCO325" s="169"/>
      <c r="RCP325" s="169"/>
      <c r="RCQ325" s="169"/>
      <c r="RCR325" s="169"/>
      <c r="RCS325" s="169"/>
      <c r="RCT325" s="169"/>
      <c r="RCU325" s="169"/>
      <c r="RCV325" s="169"/>
      <c r="RCW325" s="169"/>
      <c r="RCX325" s="169"/>
      <c r="RCY325" s="169"/>
      <c r="RCZ325" s="169"/>
      <c r="RDA325" s="169"/>
      <c r="RDB325" s="169"/>
      <c r="RDC325" s="169"/>
      <c r="RDD325" s="169"/>
      <c r="RDE325" s="169"/>
      <c r="RDF325" s="169"/>
      <c r="RDG325" s="169"/>
      <c r="RDH325" s="169"/>
      <c r="RDI325" s="169"/>
      <c r="RDJ325" s="169"/>
      <c r="RDK325" s="169"/>
      <c r="RDL325" s="169"/>
      <c r="RDM325" s="169"/>
      <c r="RDN325" s="169"/>
      <c r="RDO325" s="169"/>
      <c r="RDP325" s="169"/>
      <c r="RDQ325" s="169"/>
      <c r="RDR325" s="169"/>
      <c r="RDS325" s="169"/>
      <c r="RDT325" s="169"/>
      <c r="RDU325" s="169"/>
      <c r="RDV325" s="169"/>
      <c r="RDW325" s="169"/>
      <c r="RDX325" s="169"/>
      <c r="RDY325" s="169"/>
      <c r="RDZ325" s="169"/>
      <c r="REA325" s="169"/>
      <c r="REB325" s="169"/>
      <c r="REC325" s="169"/>
      <c r="RED325" s="169"/>
      <c r="REE325" s="169"/>
      <c r="REF325" s="169"/>
      <c r="REG325" s="169"/>
      <c r="REH325" s="169"/>
      <c r="REI325" s="169"/>
      <c r="REJ325" s="169"/>
      <c r="REK325" s="169"/>
      <c r="REL325" s="169"/>
      <c r="REM325" s="169"/>
      <c r="REN325" s="169"/>
      <c r="REO325" s="169"/>
      <c r="REP325" s="169"/>
      <c r="REQ325" s="169"/>
      <c r="RER325" s="169"/>
      <c r="RES325" s="169"/>
      <c r="RET325" s="169"/>
      <c r="REU325" s="169"/>
      <c r="REV325" s="169"/>
      <c r="REW325" s="169"/>
      <c r="REX325" s="169"/>
      <c r="REY325" s="169"/>
      <c r="REZ325" s="169"/>
      <c r="RFA325" s="169"/>
      <c r="RFB325" s="169"/>
      <c r="RFC325" s="169"/>
      <c r="RFD325" s="169"/>
      <c r="RFE325" s="169"/>
      <c r="RFF325" s="169"/>
      <c r="RFG325" s="169"/>
      <c r="RFH325" s="169"/>
      <c r="RFI325" s="169"/>
      <c r="RFJ325" s="169"/>
      <c r="RFK325" s="169"/>
      <c r="RFL325" s="169"/>
      <c r="RFM325" s="169"/>
      <c r="RFN325" s="169"/>
      <c r="RFO325" s="169"/>
      <c r="RFP325" s="169"/>
      <c r="RFQ325" s="169"/>
      <c r="RFR325" s="169"/>
      <c r="RFS325" s="169"/>
      <c r="RFT325" s="169"/>
      <c r="RFU325" s="169"/>
      <c r="RFV325" s="169"/>
      <c r="RFW325" s="169"/>
      <c r="RFX325" s="169"/>
      <c r="RFY325" s="169"/>
      <c r="RFZ325" s="169"/>
      <c r="RGA325" s="169"/>
      <c r="RGB325" s="169"/>
      <c r="RGC325" s="169"/>
      <c r="RGD325" s="169"/>
      <c r="RGE325" s="169"/>
      <c r="RGF325" s="169"/>
      <c r="RGG325" s="169"/>
      <c r="RGH325" s="169"/>
      <c r="RGI325" s="169"/>
      <c r="RGJ325" s="169"/>
      <c r="RGK325" s="169"/>
      <c r="RGL325" s="169"/>
      <c r="RGM325" s="169"/>
      <c r="RGN325" s="169"/>
      <c r="RGO325" s="169"/>
      <c r="RGP325" s="169"/>
      <c r="RGQ325" s="169"/>
      <c r="RGR325" s="169"/>
      <c r="RGS325" s="169"/>
      <c r="RGT325" s="169"/>
      <c r="RGU325" s="169"/>
      <c r="RGV325" s="169"/>
      <c r="RGW325" s="169"/>
      <c r="RGX325" s="169"/>
      <c r="RGY325" s="169"/>
      <c r="RGZ325" s="169"/>
      <c r="RHA325" s="169"/>
      <c r="RHB325" s="169"/>
      <c r="RHC325" s="169"/>
      <c r="RHD325" s="169"/>
      <c r="RHE325" s="169"/>
      <c r="RHF325" s="169"/>
      <c r="RHG325" s="169"/>
      <c r="RHH325" s="169"/>
      <c r="RHI325" s="169"/>
      <c r="RHJ325" s="169"/>
      <c r="RHK325" s="169"/>
      <c r="RHL325" s="169"/>
      <c r="RHM325" s="169"/>
      <c r="RHN325" s="169"/>
      <c r="RHO325" s="169"/>
      <c r="RHP325" s="169"/>
      <c r="RHQ325" s="169"/>
      <c r="RHR325" s="169"/>
      <c r="RHS325" s="169"/>
      <c r="RHT325" s="169"/>
      <c r="RHU325" s="169"/>
      <c r="RHV325" s="169"/>
      <c r="RHW325" s="169"/>
      <c r="RHX325" s="169"/>
      <c r="RHY325" s="169"/>
      <c r="RHZ325" s="169"/>
      <c r="RIA325" s="169"/>
      <c r="RIB325" s="169"/>
      <c r="RIC325" s="169"/>
      <c r="RID325" s="169"/>
      <c r="RIE325" s="169"/>
      <c r="RIF325" s="169"/>
      <c r="RIG325" s="169"/>
      <c r="RIH325" s="169"/>
      <c r="RII325" s="169"/>
      <c r="RIJ325" s="169"/>
      <c r="RIK325" s="169"/>
      <c r="RIL325" s="169"/>
      <c r="RIM325" s="169"/>
      <c r="RIN325" s="169"/>
      <c r="RIO325" s="169"/>
      <c r="RIP325" s="169"/>
      <c r="RIQ325" s="169"/>
      <c r="RIR325" s="169"/>
      <c r="RIS325" s="169"/>
      <c r="RIT325" s="169"/>
      <c r="RIU325" s="169"/>
      <c r="RIV325" s="169"/>
      <c r="RIW325" s="169"/>
      <c r="RIX325" s="169"/>
      <c r="RIY325" s="169"/>
      <c r="RIZ325" s="169"/>
      <c r="RJA325" s="169"/>
      <c r="RJB325" s="169"/>
      <c r="RJC325" s="169"/>
      <c r="RJD325" s="169"/>
      <c r="RJE325" s="169"/>
      <c r="RJF325" s="169"/>
      <c r="RJG325" s="169"/>
      <c r="RJH325" s="169"/>
      <c r="RJI325" s="169"/>
      <c r="RJJ325" s="169"/>
      <c r="RJK325" s="169"/>
      <c r="RJL325" s="169"/>
      <c r="RJM325" s="169"/>
      <c r="RJN325" s="169"/>
      <c r="RJO325" s="169"/>
      <c r="RJP325" s="169"/>
      <c r="RJQ325" s="169"/>
      <c r="RJR325" s="169"/>
      <c r="RJS325" s="169"/>
      <c r="RJT325" s="169"/>
      <c r="RJU325" s="169"/>
      <c r="RJV325" s="169"/>
      <c r="RJW325" s="169"/>
      <c r="RJX325" s="169"/>
      <c r="RJY325" s="169"/>
      <c r="RJZ325" s="169"/>
      <c r="RKA325" s="169"/>
      <c r="RKB325" s="169"/>
      <c r="RKC325" s="169"/>
      <c r="RKD325" s="169"/>
      <c r="RKE325" s="169"/>
      <c r="RKF325" s="169"/>
      <c r="RKG325" s="169"/>
      <c r="RKH325" s="169"/>
      <c r="RKI325" s="169"/>
      <c r="RKJ325" s="169"/>
      <c r="RKK325" s="169"/>
      <c r="RKL325" s="169"/>
      <c r="RKM325" s="169"/>
      <c r="RKN325" s="169"/>
      <c r="RKO325" s="169"/>
      <c r="RKP325" s="169"/>
      <c r="RKQ325" s="169"/>
      <c r="RKR325" s="169"/>
      <c r="RKS325" s="169"/>
      <c r="RKT325" s="169"/>
      <c r="RKU325" s="169"/>
      <c r="RKV325" s="169"/>
      <c r="RKW325" s="169"/>
      <c r="RKX325" s="169"/>
      <c r="RKY325" s="169"/>
      <c r="RKZ325" s="169"/>
      <c r="RLA325" s="169"/>
      <c r="RLB325" s="169"/>
      <c r="RLC325" s="169"/>
      <c r="RLD325" s="169"/>
      <c r="RLE325" s="169"/>
      <c r="RLF325" s="169"/>
      <c r="RLG325" s="169"/>
      <c r="RLH325" s="169"/>
      <c r="RLI325" s="169"/>
      <c r="RLJ325" s="169"/>
      <c r="RLK325" s="169"/>
      <c r="RLL325" s="169"/>
      <c r="RLM325" s="169"/>
      <c r="RLN325" s="169"/>
      <c r="RLO325" s="169"/>
      <c r="RLP325" s="169"/>
      <c r="RLQ325" s="169"/>
      <c r="RLR325" s="169"/>
      <c r="RLS325" s="169"/>
      <c r="RLT325" s="169"/>
      <c r="RLU325" s="169"/>
      <c r="RLV325" s="169"/>
      <c r="RLW325" s="169"/>
      <c r="RLX325" s="169"/>
      <c r="RLY325" s="169"/>
      <c r="RLZ325" s="169"/>
      <c r="RMA325" s="169"/>
      <c r="RMB325" s="169"/>
      <c r="RMC325" s="169"/>
      <c r="RMD325" s="169"/>
      <c r="RME325" s="169"/>
      <c r="RMF325" s="169"/>
      <c r="RMG325" s="169"/>
      <c r="RMH325" s="169"/>
      <c r="RMI325" s="169"/>
      <c r="RMJ325" s="169"/>
      <c r="RMK325" s="169"/>
      <c r="RML325" s="169"/>
      <c r="RMM325" s="169"/>
      <c r="RMN325" s="169"/>
      <c r="RMO325" s="169"/>
      <c r="RMP325" s="169"/>
      <c r="RMQ325" s="169"/>
      <c r="RMR325" s="169"/>
      <c r="RMS325" s="169"/>
      <c r="RMT325" s="169"/>
      <c r="RMU325" s="169"/>
      <c r="RMV325" s="169"/>
      <c r="RMW325" s="169"/>
      <c r="RMX325" s="169"/>
      <c r="RMY325" s="169"/>
      <c r="RMZ325" s="169"/>
      <c r="RNA325" s="169"/>
      <c r="RNB325" s="169"/>
      <c r="RNC325" s="169"/>
      <c r="RND325" s="169"/>
      <c r="RNE325" s="169"/>
      <c r="RNF325" s="169"/>
      <c r="RNG325" s="169"/>
      <c r="RNH325" s="169"/>
      <c r="RNI325" s="169"/>
      <c r="RNJ325" s="169"/>
      <c r="RNK325" s="169"/>
      <c r="RNL325" s="169"/>
      <c r="RNM325" s="169"/>
      <c r="RNN325" s="169"/>
      <c r="RNO325" s="169"/>
      <c r="RNP325" s="169"/>
      <c r="RNQ325" s="169"/>
      <c r="RNR325" s="169"/>
      <c r="RNS325" s="169"/>
      <c r="RNT325" s="169"/>
      <c r="RNU325" s="169"/>
      <c r="RNV325" s="169"/>
      <c r="RNW325" s="169"/>
      <c r="RNX325" s="169"/>
      <c r="RNY325" s="169"/>
      <c r="RNZ325" s="169"/>
      <c r="ROA325" s="169"/>
      <c r="ROB325" s="169"/>
      <c r="ROC325" s="169"/>
      <c r="ROD325" s="169"/>
      <c r="ROE325" s="169"/>
      <c r="ROF325" s="169"/>
      <c r="ROG325" s="169"/>
      <c r="ROH325" s="169"/>
      <c r="ROI325" s="169"/>
      <c r="ROJ325" s="169"/>
      <c r="ROK325" s="169"/>
      <c r="ROL325" s="169"/>
      <c r="ROM325" s="169"/>
      <c r="RON325" s="169"/>
      <c r="ROO325" s="169"/>
      <c r="ROP325" s="169"/>
      <c r="ROQ325" s="169"/>
      <c r="ROR325" s="169"/>
      <c r="ROS325" s="169"/>
      <c r="ROT325" s="169"/>
      <c r="ROU325" s="169"/>
      <c r="ROV325" s="169"/>
      <c r="ROW325" s="169"/>
      <c r="ROX325" s="169"/>
      <c r="ROY325" s="169"/>
      <c r="ROZ325" s="169"/>
      <c r="RPA325" s="169"/>
      <c r="RPB325" s="169"/>
      <c r="RPC325" s="169"/>
      <c r="RPD325" s="169"/>
      <c r="RPE325" s="169"/>
      <c r="RPF325" s="169"/>
      <c r="RPG325" s="169"/>
      <c r="RPH325" s="169"/>
      <c r="RPI325" s="169"/>
      <c r="RPJ325" s="169"/>
      <c r="RPK325" s="169"/>
      <c r="RPL325" s="169"/>
      <c r="RPM325" s="169"/>
      <c r="RPN325" s="169"/>
      <c r="RPO325" s="169"/>
      <c r="RPP325" s="169"/>
      <c r="RPQ325" s="169"/>
      <c r="RPR325" s="169"/>
      <c r="RPS325" s="169"/>
      <c r="RPT325" s="169"/>
      <c r="RPU325" s="169"/>
      <c r="RPV325" s="169"/>
      <c r="RPW325" s="169"/>
      <c r="RPX325" s="169"/>
      <c r="RPY325" s="169"/>
      <c r="RPZ325" s="169"/>
      <c r="RQA325" s="169"/>
      <c r="RQB325" s="169"/>
      <c r="RQC325" s="169"/>
      <c r="RQD325" s="169"/>
      <c r="RQE325" s="169"/>
      <c r="RQF325" s="169"/>
      <c r="RQG325" s="169"/>
      <c r="RQH325" s="169"/>
      <c r="RQI325" s="169"/>
      <c r="RQJ325" s="169"/>
      <c r="RQK325" s="169"/>
      <c r="RQL325" s="169"/>
      <c r="RQM325" s="169"/>
      <c r="RQN325" s="169"/>
      <c r="RQO325" s="169"/>
      <c r="RQP325" s="169"/>
      <c r="RQQ325" s="169"/>
      <c r="RQR325" s="169"/>
      <c r="RQS325" s="169"/>
      <c r="RQT325" s="169"/>
      <c r="RQU325" s="169"/>
      <c r="RQV325" s="169"/>
      <c r="RQW325" s="169"/>
      <c r="RQX325" s="169"/>
      <c r="RQY325" s="169"/>
      <c r="RQZ325" s="169"/>
      <c r="RRA325" s="169"/>
      <c r="RRB325" s="169"/>
      <c r="RRC325" s="169"/>
      <c r="RRD325" s="169"/>
      <c r="RRE325" s="169"/>
      <c r="RRF325" s="169"/>
      <c r="RRG325" s="169"/>
      <c r="RRH325" s="169"/>
      <c r="RRI325" s="169"/>
      <c r="RRJ325" s="169"/>
      <c r="RRK325" s="169"/>
      <c r="RRL325" s="169"/>
      <c r="RRM325" s="169"/>
      <c r="RRN325" s="169"/>
      <c r="RRO325" s="169"/>
      <c r="RRP325" s="169"/>
      <c r="RRQ325" s="169"/>
      <c r="RRR325" s="169"/>
      <c r="RRS325" s="169"/>
      <c r="RRT325" s="169"/>
      <c r="RRU325" s="169"/>
      <c r="RRV325" s="169"/>
      <c r="RRW325" s="169"/>
      <c r="RRX325" s="169"/>
      <c r="RRY325" s="169"/>
      <c r="RRZ325" s="169"/>
      <c r="RSA325" s="169"/>
      <c r="RSB325" s="169"/>
      <c r="RSC325" s="169"/>
      <c r="RSD325" s="169"/>
      <c r="RSE325" s="169"/>
      <c r="RSF325" s="169"/>
      <c r="RSG325" s="169"/>
      <c r="RSH325" s="169"/>
      <c r="RSI325" s="169"/>
      <c r="RSJ325" s="169"/>
      <c r="RSK325" s="169"/>
      <c r="RSL325" s="169"/>
      <c r="RSM325" s="169"/>
      <c r="RSN325" s="169"/>
      <c r="RSO325" s="169"/>
      <c r="RSP325" s="169"/>
      <c r="RSQ325" s="169"/>
      <c r="RSR325" s="169"/>
      <c r="RSS325" s="169"/>
      <c r="RST325" s="169"/>
      <c r="RSU325" s="169"/>
      <c r="RSV325" s="169"/>
      <c r="RSW325" s="169"/>
      <c r="RSX325" s="169"/>
      <c r="RSY325" s="169"/>
      <c r="RSZ325" s="169"/>
      <c r="RTA325" s="169"/>
      <c r="RTB325" s="169"/>
      <c r="RTC325" s="169"/>
      <c r="RTD325" s="169"/>
      <c r="RTE325" s="169"/>
      <c r="RTF325" s="169"/>
      <c r="RTG325" s="169"/>
      <c r="RTH325" s="169"/>
      <c r="RTI325" s="169"/>
      <c r="RTJ325" s="169"/>
      <c r="RTK325" s="169"/>
      <c r="RTL325" s="169"/>
      <c r="RTM325" s="169"/>
      <c r="RTN325" s="169"/>
      <c r="RTO325" s="169"/>
      <c r="RTP325" s="169"/>
      <c r="RTQ325" s="169"/>
      <c r="RTR325" s="169"/>
      <c r="RTS325" s="169"/>
      <c r="RTT325" s="169"/>
      <c r="RTU325" s="169"/>
      <c r="RTV325" s="169"/>
      <c r="RTW325" s="169"/>
      <c r="RTX325" s="169"/>
      <c r="RTY325" s="169"/>
      <c r="RTZ325" s="169"/>
      <c r="RUA325" s="169"/>
      <c r="RUB325" s="169"/>
      <c r="RUC325" s="169"/>
      <c r="RUD325" s="169"/>
      <c r="RUE325" s="169"/>
      <c r="RUF325" s="169"/>
      <c r="RUG325" s="169"/>
      <c r="RUH325" s="169"/>
      <c r="RUI325" s="169"/>
      <c r="RUJ325" s="169"/>
      <c r="RUK325" s="169"/>
      <c r="RUL325" s="169"/>
      <c r="RUM325" s="169"/>
      <c r="RUN325" s="169"/>
      <c r="RUO325" s="169"/>
      <c r="RUP325" s="169"/>
      <c r="RUQ325" s="169"/>
      <c r="RUR325" s="169"/>
      <c r="RUS325" s="169"/>
      <c r="RUT325" s="169"/>
      <c r="RUU325" s="169"/>
      <c r="RUV325" s="169"/>
      <c r="RUW325" s="169"/>
      <c r="RUX325" s="169"/>
      <c r="RUY325" s="169"/>
      <c r="RUZ325" s="169"/>
      <c r="RVA325" s="169"/>
      <c r="RVB325" s="169"/>
      <c r="RVC325" s="169"/>
      <c r="RVD325" s="169"/>
      <c r="RVE325" s="169"/>
      <c r="RVF325" s="169"/>
      <c r="RVG325" s="169"/>
      <c r="RVH325" s="169"/>
      <c r="RVI325" s="169"/>
      <c r="RVJ325" s="169"/>
      <c r="RVK325" s="169"/>
      <c r="RVL325" s="169"/>
      <c r="RVM325" s="169"/>
      <c r="RVN325" s="169"/>
      <c r="RVO325" s="169"/>
      <c r="RVP325" s="169"/>
      <c r="RVQ325" s="169"/>
      <c r="RVR325" s="169"/>
      <c r="RVS325" s="169"/>
      <c r="RVT325" s="169"/>
      <c r="RVU325" s="169"/>
      <c r="RVV325" s="169"/>
      <c r="RVW325" s="169"/>
      <c r="RVX325" s="169"/>
      <c r="RVY325" s="169"/>
      <c r="RVZ325" s="169"/>
      <c r="RWA325" s="169"/>
      <c r="RWB325" s="169"/>
      <c r="RWC325" s="169"/>
      <c r="RWD325" s="169"/>
      <c r="RWE325" s="169"/>
      <c r="RWF325" s="169"/>
      <c r="RWG325" s="169"/>
      <c r="RWH325" s="169"/>
      <c r="RWI325" s="169"/>
      <c r="RWJ325" s="169"/>
      <c r="RWK325" s="169"/>
      <c r="RWL325" s="169"/>
      <c r="RWM325" s="169"/>
      <c r="RWN325" s="169"/>
      <c r="RWO325" s="169"/>
      <c r="RWP325" s="169"/>
      <c r="RWQ325" s="169"/>
      <c r="RWR325" s="169"/>
      <c r="RWS325" s="169"/>
      <c r="RWT325" s="169"/>
      <c r="RWU325" s="169"/>
      <c r="RWV325" s="169"/>
      <c r="RWW325" s="169"/>
      <c r="RWX325" s="169"/>
      <c r="RWY325" s="169"/>
      <c r="RWZ325" s="169"/>
      <c r="RXA325" s="169"/>
      <c r="RXB325" s="169"/>
      <c r="RXC325" s="169"/>
      <c r="RXD325" s="169"/>
      <c r="RXE325" s="169"/>
      <c r="RXF325" s="169"/>
      <c r="RXG325" s="169"/>
      <c r="RXH325" s="169"/>
      <c r="RXI325" s="169"/>
      <c r="RXJ325" s="169"/>
      <c r="RXK325" s="169"/>
      <c r="RXL325" s="169"/>
      <c r="RXM325" s="169"/>
      <c r="RXN325" s="169"/>
      <c r="RXO325" s="169"/>
      <c r="RXP325" s="169"/>
      <c r="RXQ325" s="169"/>
      <c r="RXR325" s="169"/>
      <c r="RXS325" s="169"/>
      <c r="RXT325" s="169"/>
      <c r="RXU325" s="169"/>
      <c r="RXV325" s="169"/>
      <c r="RXW325" s="169"/>
      <c r="RXX325" s="169"/>
      <c r="RXY325" s="169"/>
      <c r="RXZ325" s="169"/>
      <c r="RYA325" s="169"/>
      <c r="RYB325" s="169"/>
      <c r="RYC325" s="169"/>
      <c r="RYD325" s="169"/>
      <c r="RYE325" s="169"/>
      <c r="RYF325" s="169"/>
      <c r="RYG325" s="169"/>
      <c r="RYH325" s="169"/>
      <c r="RYI325" s="169"/>
      <c r="RYJ325" s="169"/>
      <c r="RYK325" s="169"/>
      <c r="RYL325" s="169"/>
      <c r="RYM325" s="169"/>
      <c r="RYN325" s="169"/>
      <c r="RYO325" s="169"/>
      <c r="RYP325" s="169"/>
      <c r="RYQ325" s="169"/>
      <c r="RYR325" s="169"/>
      <c r="RYS325" s="169"/>
      <c r="RYT325" s="169"/>
      <c r="RYU325" s="169"/>
      <c r="RYV325" s="169"/>
      <c r="RYW325" s="169"/>
      <c r="RYX325" s="169"/>
      <c r="RYY325" s="169"/>
      <c r="RYZ325" s="169"/>
      <c r="RZA325" s="169"/>
      <c r="RZB325" s="169"/>
      <c r="RZC325" s="169"/>
      <c r="RZD325" s="169"/>
      <c r="RZE325" s="169"/>
      <c r="RZF325" s="169"/>
      <c r="RZG325" s="169"/>
      <c r="RZH325" s="169"/>
      <c r="RZI325" s="169"/>
      <c r="RZJ325" s="169"/>
      <c r="RZK325" s="169"/>
      <c r="RZL325" s="169"/>
      <c r="RZM325" s="169"/>
      <c r="RZN325" s="169"/>
      <c r="RZO325" s="169"/>
      <c r="RZP325" s="169"/>
      <c r="RZQ325" s="169"/>
      <c r="RZR325" s="169"/>
      <c r="RZS325" s="169"/>
      <c r="RZT325" s="169"/>
      <c r="RZU325" s="169"/>
      <c r="RZV325" s="169"/>
      <c r="RZW325" s="169"/>
      <c r="RZX325" s="169"/>
      <c r="RZY325" s="169"/>
      <c r="RZZ325" s="169"/>
      <c r="SAA325" s="169"/>
      <c r="SAB325" s="169"/>
      <c r="SAC325" s="169"/>
      <c r="SAD325" s="169"/>
      <c r="SAE325" s="169"/>
      <c r="SAF325" s="169"/>
      <c r="SAG325" s="169"/>
      <c r="SAH325" s="169"/>
      <c r="SAI325" s="169"/>
      <c r="SAJ325" s="169"/>
      <c r="SAK325" s="169"/>
      <c r="SAL325" s="169"/>
      <c r="SAM325" s="169"/>
      <c r="SAN325" s="169"/>
      <c r="SAO325" s="169"/>
      <c r="SAP325" s="169"/>
      <c r="SAQ325" s="169"/>
      <c r="SAR325" s="169"/>
      <c r="SAS325" s="169"/>
      <c r="SAT325" s="169"/>
      <c r="SAU325" s="169"/>
      <c r="SAV325" s="169"/>
      <c r="SAW325" s="169"/>
      <c r="SAX325" s="169"/>
      <c r="SAY325" s="169"/>
      <c r="SAZ325" s="169"/>
      <c r="SBA325" s="169"/>
      <c r="SBB325" s="169"/>
      <c r="SBC325" s="169"/>
      <c r="SBD325" s="169"/>
      <c r="SBE325" s="169"/>
      <c r="SBF325" s="169"/>
      <c r="SBG325" s="169"/>
      <c r="SBH325" s="169"/>
      <c r="SBI325" s="169"/>
      <c r="SBJ325" s="169"/>
      <c r="SBK325" s="169"/>
      <c r="SBL325" s="169"/>
      <c r="SBM325" s="169"/>
      <c r="SBN325" s="169"/>
      <c r="SBO325" s="169"/>
      <c r="SBP325" s="169"/>
      <c r="SBQ325" s="169"/>
      <c r="SBR325" s="169"/>
      <c r="SBS325" s="169"/>
      <c r="SBT325" s="169"/>
      <c r="SBU325" s="169"/>
      <c r="SBV325" s="169"/>
      <c r="SBW325" s="169"/>
      <c r="SBX325" s="169"/>
      <c r="SBY325" s="169"/>
      <c r="SBZ325" s="169"/>
      <c r="SCA325" s="169"/>
      <c r="SCB325" s="169"/>
      <c r="SCC325" s="169"/>
      <c r="SCD325" s="169"/>
      <c r="SCE325" s="169"/>
      <c r="SCF325" s="169"/>
      <c r="SCG325" s="169"/>
      <c r="SCH325" s="169"/>
      <c r="SCI325" s="169"/>
      <c r="SCJ325" s="169"/>
      <c r="SCK325" s="169"/>
      <c r="SCL325" s="169"/>
      <c r="SCM325" s="169"/>
      <c r="SCN325" s="169"/>
      <c r="SCO325" s="169"/>
      <c r="SCP325" s="169"/>
      <c r="SCQ325" s="169"/>
      <c r="SCR325" s="169"/>
      <c r="SCS325" s="169"/>
      <c r="SCT325" s="169"/>
      <c r="SCU325" s="169"/>
      <c r="SCV325" s="169"/>
      <c r="SCW325" s="169"/>
      <c r="SCX325" s="169"/>
      <c r="SCY325" s="169"/>
      <c r="SCZ325" s="169"/>
      <c r="SDA325" s="169"/>
      <c r="SDB325" s="169"/>
      <c r="SDC325" s="169"/>
      <c r="SDD325" s="169"/>
      <c r="SDE325" s="169"/>
      <c r="SDF325" s="169"/>
      <c r="SDG325" s="169"/>
      <c r="SDH325" s="169"/>
      <c r="SDI325" s="169"/>
      <c r="SDJ325" s="169"/>
      <c r="SDK325" s="169"/>
      <c r="SDL325" s="169"/>
      <c r="SDM325" s="169"/>
      <c r="SDN325" s="169"/>
      <c r="SDO325" s="169"/>
      <c r="SDP325" s="169"/>
      <c r="SDQ325" s="169"/>
      <c r="SDR325" s="169"/>
      <c r="SDS325" s="169"/>
      <c r="SDT325" s="169"/>
      <c r="SDU325" s="169"/>
      <c r="SDV325" s="169"/>
      <c r="SDW325" s="169"/>
      <c r="SDX325" s="169"/>
      <c r="SDY325" s="169"/>
      <c r="SDZ325" s="169"/>
      <c r="SEA325" s="169"/>
      <c r="SEB325" s="169"/>
      <c r="SEC325" s="169"/>
      <c r="SED325" s="169"/>
      <c r="SEE325" s="169"/>
      <c r="SEF325" s="169"/>
      <c r="SEG325" s="169"/>
      <c r="SEH325" s="169"/>
      <c r="SEI325" s="169"/>
      <c r="SEJ325" s="169"/>
      <c r="SEK325" s="169"/>
      <c r="SEL325" s="169"/>
      <c r="SEM325" s="169"/>
      <c r="SEN325" s="169"/>
      <c r="SEO325" s="169"/>
      <c r="SEP325" s="169"/>
      <c r="SEQ325" s="169"/>
      <c r="SER325" s="169"/>
      <c r="SES325" s="169"/>
      <c r="SET325" s="169"/>
      <c r="SEU325" s="169"/>
      <c r="SEV325" s="169"/>
      <c r="SEW325" s="169"/>
      <c r="SEX325" s="169"/>
      <c r="SEY325" s="169"/>
      <c r="SEZ325" s="169"/>
      <c r="SFA325" s="169"/>
      <c r="SFB325" s="169"/>
      <c r="SFC325" s="169"/>
      <c r="SFD325" s="169"/>
      <c r="SFE325" s="169"/>
      <c r="SFF325" s="169"/>
      <c r="SFG325" s="169"/>
      <c r="SFH325" s="169"/>
      <c r="SFI325" s="169"/>
      <c r="SFJ325" s="169"/>
      <c r="SFK325" s="169"/>
      <c r="SFL325" s="169"/>
      <c r="SFM325" s="169"/>
      <c r="SFN325" s="169"/>
      <c r="SFO325" s="169"/>
      <c r="SFP325" s="169"/>
      <c r="SFQ325" s="169"/>
      <c r="SFR325" s="169"/>
      <c r="SFS325" s="169"/>
      <c r="SFT325" s="169"/>
      <c r="SFU325" s="169"/>
      <c r="SFV325" s="169"/>
      <c r="SFW325" s="169"/>
      <c r="SFX325" s="169"/>
      <c r="SFY325" s="169"/>
      <c r="SFZ325" s="169"/>
      <c r="SGA325" s="169"/>
      <c r="SGB325" s="169"/>
      <c r="SGC325" s="169"/>
      <c r="SGD325" s="169"/>
      <c r="SGE325" s="169"/>
      <c r="SGF325" s="169"/>
      <c r="SGG325" s="169"/>
      <c r="SGH325" s="169"/>
      <c r="SGI325" s="169"/>
      <c r="SGJ325" s="169"/>
      <c r="SGK325" s="169"/>
      <c r="SGL325" s="169"/>
      <c r="SGM325" s="169"/>
      <c r="SGN325" s="169"/>
      <c r="SGO325" s="169"/>
      <c r="SGP325" s="169"/>
      <c r="SGQ325" s="169"/>
      <c r="SGR325" s="169"/>
      <c r="SGS325" s="169"/>
      <c r="SGT325" s="169"/>
      <c r="SGU325" s="169"/>
      <c r="SGV325" s="169"/>
      <c r="SGW325" s="169"/>
      <c r="SGX325" s="169"/>
      <c r="SGY325" s="169"/>
      <c r="SGZ325" s="169"/>
      <c r="SHA325" s="169"/>
      <c r="SHB325" s="169"/>
      <c r="SHC325" s="169"/>
      <c r="SHD325" s="169"/>
      <c r="SHE325" s="169"/>
      <c r="SHF325" s="169"/>
      <c r="SHG325" s="169"/>
      <c r="SHH325" s="169"/>
      <c r="SHI325" s="169"/>
      <c r="SHJ325" s="169"/>
      <c r="SHK325" s="169"/>
      <c r="SHL325" s="169"/>
      <c r="SHM325" s="169"/>
      <c r="SHN325" s="169"/>
      <c r="SHO325" s="169"/>
      <c r="SHP325" s="169"/>
      <c r="SHQ325" s="169"/>
      <c r="SHR325" s="169"/>
      <c r="SHS325" s="169"/>
      <c r="SHT325" s="169"/>
      <c r="SHU325" s="169"/>
      <c r="SHV325" s="169"/>
      <c r="SHW325" s="169"/>
      <c r="SHX325" s="169"/>
      <c r="SHY325" s="169"/>
      <c r="SHZ325" s="169"/>
      <c r="SIA325" s="169"/>
      <c r="SIB325" s="169"/>
      <c r="SIC325" s="169"/>
      <c r="SID325" s="169"/>
      <c r="SIE325" s="169"/>
      <c r="SIF325" s="169"/>
      <c r="SIG325" s="169"/>
      <c r="SIH325" s="169"/>
      <c r="SII325" s="169"/>
      <c r="SIJ325" s="169"/>
      <c r="SIK325" s="169"/>
      <c r="SIL325" s="169"/>
      <c r="SIM325" s="169"/>
      <c r="SIN325" s="169"/>
      <c r="SIO325" s="169"/>
      <c r="SIP325" s="169"/>
      <c r="SIQ325" s="169"/>
      <c r="SIR325" s="169"/>
      <c r="SIS325" s="169"/>
      <c r="SIT325" s="169"/>
      <c r="SIU325" s="169"/>
      <c r="SIV325" s="169"/>
      <c r="SIW325" s="169"/>
      <c r="SIX325" s="169"/>
      <c r="SIY325" s="169"/>
      <c r="SIZ325" s="169"/>
      <c r="SJA325" s="169"/>
      <c r="SJB325" s="169"/>
      <c r="SJC325" s="169"/>
      <c r="SJD325" s="169"/>
      <c r="SJE325" s="169"/>
      <c r="SJF325" s="169"/>
      <c r="SJG325" s="169"/>
      <c r="SJH325" s="169"/>
      <c r="SJI325" s="169"/>
      <c r="SJJ325" s="169"/>
      <c r="SJK325" s="169"/>
      <c r="SJL325" s="169"/>
      <c r="SJM325" s="169"/>
      <c r="SJN325" s="169"/>
      <c r="SJO325" s="169"/>
      <c r="SJP325" s="169"/>
      <c r="SJQ325" s="169"/>
      <c r="SJR325" s="169"/>
      <c r="SJS325" s="169"/>
      <c r="SJT325" s="169"/>
      <c r="SJU325" s="169"/>
      <c r="SJV325" s="169"/>
      <c r="SJW325" s="169"/>
      <c r="SJX325" s="169"/>
      <c r="SJY325" s="169"/>
      <c r="SJZ325" s="169"/>
      <c r="SKA325" s="169"/>
      <c r="SKB325" s="169"/>
      <c r="SKC325" s="169"/>
      <c r="SKD325" s="169"/>
      <c r="SKE325" s="169"/>
      <c r="SKF325" s="169"/>
      <c r="SKG325" s="169"/>
      <c r="SKH325" s="169"/>
      <c r="SKI325" s="169"/>
      <c r="SKJ325" s="169"/>
      <c r="SKK325" s="169"/>
      <c r="SKL325" s="169"/>
      <c r="SKM325" s="169"/>
      <c r="SKN325" s="169"/>
      <c r="SKO325" s="169"/>
      <c r="SKP325" s="169"/>
      <c r="SKQ325" s="169"/>
      <c r="SKR325" s="169"/>
      <c r="SKS325" s="169"/>
      <c r="SKT325" s="169"/>
      <c r="SKU325" s="169"/>
      <c r="SKV325" s="169"/>
      <c r="SKW325" s="169"/>
      <c r="SKX325" s="169"/>
      <c r="SKY325" s="169"/>
      <c r="SKZ325" s="169"/>
      <c r="SLA325" s="169"/>
      <c r="SLB325" s="169"/>
      <c r="SLC325" s="169"/>
      <c r="SLD325" s="169"/>
      <c r="SLE325" s="169"/>
      <c r="SLF325" s="169"/>
      <c r="SLG325" s="169"/>
      <c r="SLH325" s="169"/>
      <c r="SLI325" s="169"/>
      <c r="SLJ325" s="169"/>
      <c r="SLK325" s="169"/>
      <c r="SLL325" s="169"/>
      <c r="SLM325" s="169"/>
      <c r="SLN325" s="169"/>
      <c r="SLO325" s="169"/>
      <c r="SLP325" s="169"/>
      <c r="SLQ325" s="169"/>
      <c r="SLR325" s="169"/>
      <c r="SLS325" s="169"/>
      <c r="SLT325" s="169"/>
      <c r="SLU325" s="169"/>
      <c r="SLV325" s="169"/>
      <c r="SLW325" s="169"/>
      <c r="SLX325" s="169"/>
      <c r="SLY325" s="169"/>
      <c r="SLZ325" s="169"/>
      <c r="SMA325" s="169"/>
      <c r="SMB325" s="169"/>
      <c r="SMC325" s="169"/>
      <c r="SMD325" s="169"/>
      <c r="SME325" s="169"/>
      <c r="SMF325" s="169"/>
      <c r="SMG325" s="169"/>
      <c r="SMH325" s="169"/>
      <c r="SMI325" s="169"/>
      <c r="SMJ325" s="169"/>
      <c r="SMK325" s="169"/>
      <c r="SML325" s="169"/>
      <c r="SMM325" s="169"/>
      <c r="SMN325" s="169"/>
      <c r="SMO325" s="169"/>
      <c r="SMP325" s="169"/>
      <c r="SMQ325" s="169"/>
      <c r="SMR325" s="169"/>
      <c r="SMS325" s="169"/>
      <c r="SMT325" s="169"/>
      <c r="SMU325" s="169"/>
      <c r="SMV325" s="169"/>
      <c r="SMW325" s="169"/>
      <c r="SMX325" s="169"/>
      <c r="SMY325" s="169"/>
      <c r="SMZ325" s="169"/>
      <c r="SNA325" s="169"/>
      <c r="SNB325" s="169"/>
      <c r="SNC325" s="169"/>
      <c r="SND325" s="169"/>
      <c r="SNE325" s="169"/>
      <c r="SNF325" s="169"/>
      <c r="SNG325" s="169"/>
      <c r="SNH325" s="169"/>
      <c r="SNI325" s="169"/>
      <c r="SNJ325" s="169"/>
      <c r="SNK325" s="169"/>
      <c r="SNL325" s="169"/>
      <c r="SNM325" s="169"/>
      <c r="SNN325" s="169"/>
      <c r="SNO325" s="169"/>
      <c r="SNP325" s="169"/>
      <c r="SNQ325" s="169"/>
      <c r="SNR325" s="169"/>
      <c r="SNS325" s="169"/>
      <c r="SNT325" s="169"/>
      <c r="SNU325" s="169"/>
      <c r="SNV325" s="169"/>
      <c r="SNW325" s="169"/>
      <c r="SNX325" s="169"/>
      <c r="SNY325" s="169"/>
      <c r="SNZ325" s="169"/>
      <c r="SOA325" s="169"/>
      <c r="SOB325" s="169"/>
      <c r="SOC325" s="169"/>
      <c r="SOD325" s="169"/>
      <c r="SOE325" s="169"/>
      <c r="SOF325" s="169"/>
      <c r="SOG325" s="169"/>
      <c r="SOH325" s="169"/>
      <c r="SOI325" s="169"/>
      <c r="SOJ325" s="169"/>
      <c r="SOK325" s="169"/>
      <c r="SOL325" s="169"/>
      <c r="SOM325" s="169"/>
      <c r="SON325" s="169"/>
      <c r="SOO325" s="169"/>
      <c r="SOP325" s="169"/>
      <c r="SOQ325" s="169"/>
      <c r="SOR325" s="169"/>
      <c r="SOS325" s="169"/>
      <c r="SOT325" s="169"/>
      <c r="SOU325" s="169"/>
      <c r="SOV325" s="169"/>
      <c r="SOW325" s="169"/>
      <c r="SOX325" s="169"/>
      <c r="SOY325" s="169"/>
      <c r="SOZ325" s="169"/>
      <c r="SPA325" s="169"/>
      <c r="SPB325" s="169"/>
      <c r="SPC325" s="169"/>
      <c r="SPD325" s="169"/>
      <c r="SPE325" s="169"/>
      <c r="SPF325" s="169"/>
      <c r="SPG325" s="169"/>
      <c r="SPH325" s="169"/>
      <c r="SPI325" s="169"/>
      <c r="SPJ325" s="169"/>
      <c r="SPK325" s="169"/>
      <c r="SPL325" s="169"/>
      <c r="SPM325" s="169"/>
      <c r="SPN325" s="169"/>
      <c r="SPO325" s="169"/>
      <c r="SPP325" s="169"/>
      <c r="SPQ325" s="169"/>
      <c r="SPR325" s="169"/>
      <c r="SPS325" s="169"/>
      <c r="SPT325" s="169"/>
      <c r="SPU325" s="169"/>
      <c r="SPV325" s="169"/>
      <c r="SPW325" s="169"/>
      <c r="SPX325" s="169"/>
      <c r="SPY325" s="169"/>
      <c r="SPZ325" s="169"/>
      <c r="SQA325" s="169"/>
      <c r="SQB325" s="169"/>
      <c r="SQC325" s="169"/>
      <c r="SQD325" s="169"/>
      <c r="SQE325" s="169"/>
      <c r="SQF325" s="169"/>
      <c r="SQG325" s="169"/>
      <c r="SQH325" s="169"/>
      <c r="SQI325" s="169"/>
      <c r="SQJ325" s="169"/>
      <c r="SQK325" s="169"/>
      <c r="SQL325" s="169"/>
      <c r="SQM325" s="169"/>
      <c r="SQN325" s="169"/>
      <c r="SQO325" s="169"/>
      <c r="SQP325" s="169"/>
      <c r="SQQ325" s="169"/>
      <c r="SQR325" s="169"/>
      <c r="SQS325" s="169"/>
      <c r="SQT325" s="169"/>
      <c r="SQU325" s="169"/>
      <c r="SQV325" s="169"/>
      <c r="SQW325" s="169"/>
      <c r="SQX325" s="169"/>
      <c r="SQY325" s="169"/>
      <c r="SQZ325" s="169"/>
      <c r="SRA325" s="169"/>
      <c r="SRB325" s="169"/>
      <c r="SRC325" s="169"/>
      <c r="SRD325" s="169"/>
      <c r="SRE325" s="169"/>
      <c r="SRF325" s="169"/>
      <c r="SRG325" s="169"/>
      <c r="SRH325" s="169"/>
      <c r="SRI325" s="169"/>
      <c r="SRJ325" s="169"/>
      <c r="SRK325" s="169"/>
      <c r="SRL325" s="169"/>
      <c r="SRM325" s="169"/>
      <c r="SRN325" s="169"/>
      <c r="SRO325" s="169"/>
      <c r="SRP325" s="169"/>
      <c r="SRQ325" s="169"/>
      <c r="SRR325" s="169"/>
      <c r="SRS325" s="169"/>
      <c r="SRT325" s="169"/>
      <c r="SRU325" s="169"/>
      <c r="SRV325" s="169"/>
      <c r="SRW325" s="169"/>
      <c r="SRX325" s="169"/>
      <c r="SRY325" s="169"/>
      <c r="SRZ325" s="169"/>
      <c r="SSA325" s="169"/>
      <c r="SSB325" s="169"/>
      <c r="SSC325" s="169"/>
      <c r="SSD325" s="169"/>
      <c r="SSE325" s="169"/>
      <c r="SSF325" s="169"/>
      <c r="SSG325" s="169"/>
      <c r="SSH325" s="169"/>
      <c r="SSI325" s="169"/>
      <c r="SSJ325" s="169"/>
      <c r="SSK325" s="169"/>
      <c r="SSL325" s="169"/>
      <c r="SSM325" s="169"/>
      <c r="SSN325" s="169"/>
      <c r="SSO325" s="169"/>
      <c r="SSP325" s="169"/>
      <c r="SSQ325" s="169"/>
      <c r="SSR325" s="169"/>
      <c r="SSS325" s="169"/>
      <c r="SST325" s="169"/>
      <c r="SSU325" s="169"/>
      <c r="SSV325" s="169"/>
      <c r="SSW325" s="169"/>
      <c r="SSX325" s="169"/>
      <c r="SSY325" s="169"/>
      <c r="SSZ325" s="169"/>
      <c r="STA325" s="169"/>
      <c r="STB325" s="169"/>
      <c r="STC325" s="169"/>
      <c r="STD325" s="169"/>
      <c r="STE325" s="169"/>
      <c r="STF325" s="169"/>
      <c r="STG325" s="169"/>
      <c r="STH325" s="169"/>
      <c r="STI325" s="169"/>
      <c r="STJ325" s="169"/>
      <c r="STK325" s="169"/>
      <c r="STL325" s="169"/>
      <c r="STM325" s="169"/>
      <c r="STN325" s="169"/>
      <c r="STO325" s="169"/>
      <c r="STP325" s="169"/>
      <c r="STQ325" s="169"/>
      <c r="STR325" s="169"/>
      <c r="STS325" s="169"/>
      <c r="STT325" s="169"/>
      <c r="STU325" s="169"/>
      <c r="STV325" s="169"/>
      <c r="STW325" s="169"/>
      <c r="STX325" s="169"/>
      <c r="STY325" s="169"/>
      <c r="STZ325" s="169"/>
      <c r="SUA325" s="169"/>
      <c r="SUB325" s="169"/>
      <c r="SUC325" s="169"/>
      <c r="SUD325" s="169"/>
      <c r="SUE325" s="169"/>
      <c r="SUF325" s="169"/>
      <c r="SUG325" s="169"/>
      <c r="SUH325" s="169"/>
      <c r="SUI325" s="169"/>
      <c r="SUJ325" s="169"/>
      <c r="SUK325" s="169"/>
      <c r="SUL325" s="169"/>
      <c r="SUM325" s="169"/>
      <c r="SUN325" s="169"/>
      <c r="SUO325" s="169"/>
      <c r="SUP325" s="169"/>
      <c r="SUQ325" s="169"/>
      <c r="SUR325" s="169"/>
      <c r="SUS325" s="169"/>
      <c r="SUT325" s="169"/>
      <c r="SUU325" s="169"/>
      <c r="SUV325" s="169"/>
      <c r="SUW325" s="169"/>
      <c r="SUX325" s="169"/>
      <c r="SUY325" s="169"/>
      <c r="SUZ325" s="169"/>
      <c r="SVA325" s="169"/>
      <c r="SVB325" s="169"/>
      <c r="SVC325" s="169"/>
      <c r="SVD325" s="169"/>
      <c r="SVE325" s="169"/>
      <c r="SVF325" s="169"/>
      <c r="SVG325" s="169"/>
      <c r="SVH325" s="169"/>
      <c r="SVI325" s="169"/>
      <c r="SVJ325" s="169"/>
      <c r="SVK325" s="169"/>
      <c r="SVL325" s="169"/>
      <c r="SVM325" s="169"/>
      <c r="SVN325" s="169"/>
      <c r="SVO325" s="169"/>
      <c r="SVP325" s="169"/>
      <c r="SVQ325" s="169"/>
      <c r="SVR325" s="169"/>
      <c r="SVS325" s="169"/>
      <c r="SVT325" s="169"/>
      <c r="SVU325" s="169"/>
      <c r="SVV325" s="169"/>
      <c r="SVW325" s="169"/>
      <c r="SVX325" s="169"/>
      <c r="SVY325" s="169"/>
      <c r="SVZ325" s="169"/>
      <c r="SWA325" s="169"/>
      <c r="SWB325" s="169"/>
      <c r="SWC325" s="169"/>
      <c r="SWD325" s="169"/>
      <c r="SWE325" s="169"/>
      <c r="SWF325" s="169"/>
      <c r="SWG325" s="169"/>
      <c r="SWH325" s="169"/>
      <c r="SWI325" s="169"/>
      <c r="SWJ325" s="169"/>
      <c r="SWK325" s="169"/>
      <c r="SWL325" s="169"/>
      <c r="SWM325" s="169"/>
      <c r="SWN325" s="169"/>
      <c r="SWO325" s="169"/>
      <c r="SWP325" s="169"/>
      <c r="SWQ325" s="169"/>
      <c r="SWR325" s="169"/>
      <c r="SWS325" s="169"/>
      <c r="SWT325" s="169"/>
      <c r="SWU325" s="169"/>
      <c r="SWV325" s="169"/>
      <c r="SWW325" s="169"/>
      <c r="SWX325" s="169"/>
      <c r="SWY325" s="169"/>
      <c r="SWZ325" s="169"/>
      <c r="SXA325" s="169"/>
      <c r="SXB325" s="169"/>
      <c r="SXC325" s="169"/>
      <c r="SXD325" s="169"/>
      <c r="SXE325" s="169"/>
      <c r="SXF325" s="169"/>
      <c r="SXG325" s="169"/>
      <c r="SXH325" s="169"/>
      <c r="SXI325" s="169"/>
      <c r="SXJ325" s="169"/>
      <c r="SXK325" s="169"/>
      <c r="SXL325" s="169"/>
      <c r="SXM325" s="169"/>
      <c r="SXN325" s="169"/>
      <c r="SXO325" s="169"/>
      <c r="SXP325" s="169"/>
      <c r="SXQ325" s="169"/>
      <c r="SXR325" s="169"/>
      <c r="SXS325" s="169"/>
      <c r="SXT325" s="169"/>
      <c r="SXU325" s="169"/>
      <c r="SXV325" s="169"/>
      <c r="SXW325" s="169"/>
      <c r="SXX325" s="169"/>
      <c r="SXY325" s="169"/>
      <c r="SXZ325" s="169"/>
      <c r="SYA325" s="169"/>
      <c r="SYB325" s="169"/>
      <c r="SYC325" s="169"/>
      <c r="SYD325" s="169"/>
      <c r="SYE325" s="169"/>
      <c r="SYF325" s="169"/>
      <c r="SYG325" s="169"/>
      <c r="SYH325" s="169"/>
      <c r="SYI325" s="169"/>
      <c r="SYJ325" s="169"/>
      <c r="SYK325" s="169"/>
      <c r="SYL325" s="169"/>
      <c r="SYM325" s="169"/>
      <c r="SYN325" s="169"/>
      <c r="SYO325" s="169"/>
      <c r="SYP325" s="169"/>
      <c r="SYQ325" s="169"/>
      <c r="SYR325" s="169"/>
      <c r="SYS325" s="169"/>
      <c r="SYT325" s="169"/>
      <c r="SYU325" s="169"/>
      <c r="SYV325" s="169"/>
      <c r="SYW325" s="169"/>
      <c r="SYX325" s="169"/>
      <c r="SYY325" s="169"/>
      <c r="SYZ325" s="169"/>
      <c r="SZA325" s="169"/>
      <c r="SZB325" s="169"/>
      <c r="SZC325" s="169"/>
      <c r="SZD325" s="169"/>
      <c r="SZE325" s="169"/>
      <c r="SZF325" s="169"/>
      <c r="SZG325" s="169"/>
      <c r="SZH325" s="169"/>
      <c r="SZI325" s="169"/>
      <c r="SZJ325" s="169"/>
      <c r="SZK325" s="169"/>
      <c r="SZL325" s="169"/>
      <c r="SZM325" s="169"/>
      <c r="SZN325" s="169"/>
      <c r="SZO325" s="169"/>
      <c r="SZP325" s="169"/>
      <c r="SZQ325" s="169"/>
      <c r="SZR325" s="169"/>
      <c r="SZS325" s="169"/>
      <c r="SZT325" s="169"/>
      <c r="SZU325" s="169"/>
      <c r="SZV325" s="169"/>
      <c r="SZW325" s="169"/>
      <c r="SZX325" s="169"/>
      <c r="SZY325" s="169"/>
      <c r="SZZ325" s="169"/>
      <c r="TAA325" s="169"/>
      <c r="TAB325" s="169"/>
      <c r="TAC325" s="169"/>
      <c r="TAD325" s="169"/>
      <c r="TAE325" s="169"/>
      <c r="TAF325" s="169"/>
      <c r="TAG325" s="169"/>
      <c r="TAH325" s="169"/>
      <c r="TAI325" s="169"/>
      <c r="TAJ325" s="169"/>
      <c r="TAK325" s="169"/>
      <c r="TAL325" s="169"/>
      <c r="TAM325" s="169"/>
      <c r="TAN325" s="169"/>
      <c r="TAO325" s="169"/>
      <c r="TAP325" s="169"/>
      <c r="TAQ325" s="169"/>
      <c r="TAR325" s="169"/>
      <c r="TAS325" s="169"/>
      <c r="TAT325" s="169"/>
      <c r="TAU325" s="169"/>
      <c r="TAV325" s="169"/>
      <c r="TAW325" s="169"/>
      <c r="TAX325" s="169"/>
      <c r="TAY325" s="169"/>
      <c r="TAZ325" s="169"/>
      <c r="TBA325" s="169"/>
      <c r="TBB325" s="169"/>
      <c r="TBC325" s="169"/>
      <c r="TBD325" s="169"/>
      <c r="TBE325" s="169"/>
      <c r="TBF325" s="169"/>
      <c r="TBG325" s="169"/>
      <c r="TBH325" s="169"/>
      <c r="TBI325" s="169"/>
      <c r="TBJ325" s="169"/>
      <c r="TBK325" s="169"/>
      <c r="TBL325" s="169"/>
      <c r="TBM325" s="169"/>
      <c r="TBN325" s="169"/>
      <c r="TBO325" s="169"/>
      <c r="TBP325" s="169"/>
      <c r="TBQ325" s="169"/>
      <c r="TBR325" s="169"/>
      <c r="TBS325" s="169"/>
      <c r="TBT325" s="169"/>
      <c r="TBU325" s="169"/>
      <c r="TBV325" s="169"/>
      <c r="TBW325" s="169"/>
      <c r="TBX325" s="169"/>
      <c r="TBY325" s="169"/>
      <c r="TBZ325" s="169"/>
      <c r="TCA325" s="169"/>
      <c r="TCB325" s="169"/>
      <c r="TCC325" s="169"/>
      <c r="TCD325" s="169"/>
      <c r="TCE325" s="169"/>
      <c r="TCF325" s="169"/>
      <c r="TCG325" s="169"/>
      <c r="TCH325" s="169"/>
      <c r="TCI325" s="169"/>
      <c r="TCJ325" s="169"/>
      <c r="TCK325" s="169"/>
      <c r="TCL325" s="169"/>
      <c r="TCM325" s="169"/>
      <c r="TCN325" s="169"/>
      <c r="TCO325" s="169"/>
      <c r="TCP325" s="169"/>
      <c r="TCQ325" s="169"/>
      <c r="TCR325" s="169"/>
      <c r="TCS325" s="169"/>
      <c r="TCT325" s="169"/>
      <c r="TCU325" s="169"/>
      <c r="TCV325" s="169"/>
      <c r="TCW325" s="169"/>
      <c r="TCX325" s="169"/>
      <c r="TCY325" s="169"/>
      <c r="TCZ325" s="169"/>
      <c r="TDA325" s="169"/>
      <c r="TDB325" s="169"/>
      <c r="TDC325" s="169"/>
      <c r="TDD325" s="169"/>
      <c r="TDE325" s="169"/>
      <c r="TDF325" s="169"/>
      <c r="TDG325" s="169"/>
      <c r="TDH325" s="169"/>
      <c r="TDI325" s="169"/>
      <c r="TDJ325" s="169"/>
      <c r="TDK325" s="169"/>
      <c r="TDL325" s="169"/>
      <c r="TDM325" s="169"/>
      <c r="TDN325" s="169"/>
      <c r="TDO325" s="169"/>
      <c r="TDP325" s="169"/>
      <c r="TDQ325" s="169"/>
      <c r="TDR325" s="169"/>
      <c r="TDS325" s="169"/>
      <c r="TDT325" s="169"/>
      <c r="TDU325" s="169"/>
      <c r="TDV325" s="169"/>
      <c r="TDW325" s="169"/>
      <c r="TDX325" s="169"/>
      <c r="TDY325" s="169"/>
      <c r="TDZ325" s="169"/>
      <c r="TEA325" s="169"/>
      <c r="TEB325" s="169"/>
      <c r="TEC325" s="169"/>
      <c r="TED325" s="169"/>
      <c r="TEE325" s="169"/>
      <c r="TEF325" s="169"/>
      <c r="TEG325" s="169"/>
      <c r="TEH325" s="169"/>
      <c r="TEI325" s="169"/>
      <c r="TEJ325" s="169"/>
      <c r="TEK325" s="169"/>
      <c r="TEL325" s="169"/>
      <c r="TEM325" s="169"/>
      <c r="TEN325" s="169"/>
      <c r="TEO325" s="169"/>
      <c r="TEP325" s="169"/>
      <c r="TEQ325" s="169"/>
      <c r="TER325" s="169"/>
      <c r="TES325" s="169"/>
      <c r="TET325" s="169"/>
      <c r="TEU325" s="169"/>
      <c r="TEV325" s="169"/>
      <c r="TEW325" s="169"/>
      <c r="TEX325" s="169"/>
      <c r="TEY325" s="169"/>
      <c r="TEZ325" s="169"/>
      <c r="TFA325" s="169"/>
      <c r="TFB325" s="169"/>
      <c r="TFC325" s="169"/>
      <c r="TFD325" s="169"/>
      <c r="TFE325" s="169"/>
      <c r="TFF325" s="169"/>
      <c r="TFG325" s="169"/>
      <c r="TFH325" s="169"/>
      <c r="TFI325" s="169"/>
      <c r="TFJ325" s="169"/>
      <c r="TFK325" s="169"/>
      <c r="TFL325" s="169"/>
      <c r="TFM325" s="169"/>
      <c r="TFN325" s="169"/>
      <c r="TFO325" s="169"/>
      <c r="TFP325" s="169"/>
      <c r="TFQ325" s="169"/>
      <c r="TFR325" s="169"/>
      <c r="TFS325" s="169"/>
      <c r="TFT325" s="169"/>
      <c r="TFU325" s="169"/>
      <c r="TFV325" s="169"/>
      <c r="TFW325" s="169"/>
      <c r="TFX325" s="169"/>
      <c r="TFY325" s="169"/>
      <c r="TFZ325" s="169"/>
      <c r="TGA325" s="169"/>
      <c r="TGB325" s="169"/>
      <c r="TGC325" s="169"/>
      <c r="TGD325" s="169"/>
      <c r="TGE325" s="169"/>
      <c r="TGF325" s="169"/>
      <c r="TGG325" s="169"/>
      <c r="TGH325" s="169"/>
      <c r="TGI325" s="169"/>
      <c r="TGJ325" s="169"/>
      <c r="TGK325" s="169"/>
      <c r="TGL325" s="169"/>
      <c r="TGM325" s="169"/>
      <c r="TGN325" s="169"/>
      <c r="TGO325" s="169"/>
      <c r="TGP325" s="169"/>
      <c r="TGQ325" s="169"/>
      <c r="TGR325" s="169"/>
      <c r="TGS325" s="169"/>
      <c r="TGT325" s="169"/>
      <c r="TGU325" s="169"/>
      <c r="TGV325" s="169"/>
      <c r="TGW325" s="169"/>
      <c r="TGX325" s="169"/>
      <c r="TGY325" s="169"/>
      <c r="TGZ325" s="169"/>
      <c r="THA325" s="169"/>
      <c r="THB325" s="169"/>
      <c r="THC325" s="169"/>
      <c r="THD325" s="169"/>
      <c r="THE325" s="169"/>
      <c r="THF325" s="169"/>
      <c r="THG325" s="169"/>
      <c r="THH325" s="169"/>
      <c r="THI325" s="169"/>
      <c r="THJ325" s="169"/>
      <c r="THK325" s="169"/>
      <c r="THL325" s="169"/>
      <c r="THM325" s="169"/>
      <c r="THN325" s="169"/>
      <c r="THO325" s="169"/>
      <c r="THP325" s="169"/>
      <c r="THQ325" s="169"/>
      <c r="THR325" s="169"/>
      <c r="THS325" s="169"/>
      <c r="THT325" s="169"/>
      <c r="THU325" s="169"/>
      <c r="THV325" s="169"/>
      <c r="THW325" s="169"/>
      <c r="THX325" s="169"/>
      <c r="THY325" s="169"/>
      <c r="THZ325" s="169"/>
      <c r="TIA325" s="169"/>
      <c r="TIB325" s="169"/>
      <c r="TIC325" s="169"/>
      <c r="TID325" s="169"/>
      <c r="TIE325" s="169"/>
      <c r="TIF325" s="169"/>
      <c r="TIG325" s="169"/>
      <c r="TIH325" s="169"/>
      <c r="TII325" s="169"/>
      <c r="TIJ325" s="169"/>
      <c r="TIK325" s="169"/>
      <c r="TIL325" s="169"/>
      <c r="TIM325" s="169"/>
      <c r="TIN325" s="169"/>
      <c r="TIO325" s="169"/>
      <c r="TIP325" s="169"/>
      <c r="TIQ325" s="169"/>
      <c r="TIR325" s="169"/>
      <c r="TIS325" s="169"/>
      <c r="TIT325" s="169"/>
      <c r="TIU325" s="169"/>
      <c r="TIV325" s="169"/>
      <c r="TIW325" s="169"/>
      <c r="TIX325" s="169"/>
      <c r="TIY325" s="169"/>
      <c r="TIZ325" s="169"/>
      <c r="TJA325" s="169"/>
      <c r="TJB325" s="169"/>
      <c r="TJC325" s="169"/>
      <c r="TJD325" s="169"/>
      <c r="TJE325" s="169"/>
      <c r="TJF325" s="169"/>
      <c r="TJG325" s="169"/>
      <c r="TJH325" s="169"/>
      <c r="TJI325" s="169"/>
      <c r="TJJ325" s="169"/>
      <c r="TJK325" s="169"/>
      <c r="TJL325" s="169"/>
      <c r="TJM325" s="169"/>
      <c r="TJN325" s="169"/>
      <c r="TJO325" s="169"/>
      <c r="TJP325" s="169"/>
      <c r="TJQ325" s="169"/>
      <c r="TJR325" s="169"/>
      <c r="TJS325" s="169"/>
      <c r="TJT325" s="169"/>
      <c r="TJU325" s="169"/>
      <c r="TJV325" s="169"/>
      <c r="TJW325" s="169"/>
      <c r="TJX325" s="169"/>
      <c r="TJY325" s="169"/>
      <c r="TJZ325" s="169"/>
      <c r="TKA325" s="169"/>
      <c r="TKB325" s="169"/>
      <c r="TKC325" s="169"/>
      <c r="TKD325" s="169"/>
      <c r="TKE325" s="169"/>
      <c r="TKF325" s="169"/>
      <c r="TKG325" s="169"/>
      <c r="TKH325" s="169"/>
      <c r="TKI325" s="169"/>
      <c r="TKJ325" s="169"/>
      <c r="TKK325" s="169"/>
      <c r="TKL325" s="169"/>
      <c r="TKM325" s="169"/>
      <c r="TKN325" s="169"/>
      <c r="TKO325" s="169"/>
      <c r="TKP325" s="169"/>
      <c r="TKQ325" s="169"/>
      <c r="TKR325" s="169"/>
      <c r="TKS325" s="169"/>
      <c r="TKT325" s="169"/>
      <c r="TKU325" s="169"/>
      <c r="TKV325" s="169"/>
      <c r="TKW325" s="169"/>
      <c r="TKX325" s="169"/>
      <c r="TKY325" s="169"/>
      <c r="TKZ325" s="169"/>
      <c r="TLA325" s="169"/>
      <c r="TLB325" s="169"/>
      <c r="TLC325" s="169"/>
      <c r="TLD325" s="169"/>
      <c r="TLE325" s="169"/>
      <c r="TLF325" s="169"/>
      <c r="TLG325" s="169"/>
      <c r="TLH325" s="169"/>
      <c r="TLI325" s="169"/>
      <c r="TLJ325" s="169"/>
      <c r="TLK325" s="169"/>
      <c r="TLL325" s="169"/>
      <c r="TLM325" s="169"/>
      <c r="TLN325" s="169"/>
      <c r="TLO325" s="169"/>
      <c r="TLP325" s="169"/>
      <c r="TLQ325" s="169"/>
      <c r="TLR325" s="169"/>
      <c r="TLS325" s="169"/>
      <c r="TLT325" s="169"/>
      <c r="TLU325" s="169"/>
      <c r="TLV325" s="169"/>
      <c r="TLW325" s="169"/>
      <c r="TLX325" s="169"/>
      <c r="TLY325" s="169"/>
      <c r="TLZ325" s="169"/>
      <c r="TMA325" s="169"/>
      <c r="TMB325" s="169"/>
      <c r="TMC325" s="169"/>
      <c r="TMD325" s="169"/>
      <c r="TME325" s="169"/>
      <c r="TMF325" s="169"/>
      <c r="TMG325" s="169"/>
      <c r="TMH325" s="169"/>
      <c r="TMI325" s="169"/>
      <c r="TMJ325" s="169"/>
      <c r="TMK325" s="169"/>
      <c r="TML325" s="169"/>
      <c r="TMM325" s="169"/>
      <c r="TMN325" s="169"/>
      <c r="TMO325" s="169"/>
      <c r="TMP325" s="169"/>
      <c r="TMQ325" s="169"/>
      <c r="TMR325" s="169"/>
      <c r="TMS325" s="169"/>
      <c r="TMT325" s="169"/>
      <c r="TMU325" s="169"/>
      <c r="TMV325" s="169"/>
      <c r="TMW325" s="169"/>
      <c r="TMX325" s="169"/>
      <c r="TMY325" s="169"/>
      <c r="TMZ325" s="169"/>
      <c r="TNA325" s="169"/>
      <c r="TNB325" s="169"/>
      <c r="TNC325" s="169"/>
      <c r="TND325" s="169"/>
      <c r="TNE325" s="169"/>
      <c r="TNF325" s="169"/>
      <c r="TNG325" s="169"/>
      <c r="TNH325" s="169"/>
      <c r="TNI325" s="169"/>
      <c r="TNJ325" s="169"/>
      <c r="TNK325" s="169"/>
      <c r="TNL325" s="169"/>
      <c r="TNM325" s="169"/>
      <c r="TNN325" s="169"/>
      <c r="TNO325" s="169"/>
      <c r="TNP325" s="169"/>
      <c r="TNQ325" s="169"/>
      <c r="TNR325" s="169"/>
      <c r="TNS325" s="169"/>
      <c r="TNT325" s="169"/>
      <c r="TNU325" s="169"/>
      <c r="TNV325" s="169"/>
      <c r="TNW325" s="169"/>
      <c r="TNX325" s="169"/>
      <c r="TNY325" s="169"/>
      <c r="TNZ325" s="169"/>
      <c r="TOA325" s="169"/>
      <c r="TOB325" s="169"/>
      <c r="TOC325" s="169"/>
      <c r="TOD325" s="169"/>
      <c r="TOE325" s="169"/>
      <c r="TOF325" s="169"/>
      <c r="TOG325" s="169"/>
      <c r="TOH325" s="169"/>
      <c r="TOI325" s="169"/>
      <c r="TOJ325" s="169"/>
      <c r="TOK325" s="169"/>
      <c r="TOL325" s="169"/>
      <c r="TOM325" s="169"/>
      <c r="TON325" s="169"/>
      <c r="TOO325" s="169"/>
      <c r="TOP325" s="169"/>
      <c r="TOQ325" s="169"/>
      <c r="TOR325" s="169"/>
      <c r="TOS325" s="169"/>
      <c r="TOT325" s="169"/>
      <c r="TOU325" s="169"/>
      <c r="TOV325" s="169"/>
      <c r="TOW325" s="169"/>
      <c r="TOX325" s="169"/>
      <c r="TOY325" s="169"/>
      <c r="TOZ325" s="169"/>
      <c r="TPA325" s="169"/>
      <c r="TPB325" s="169"/>
      <c r="TPC325" s="169"/>
      <c r="TPD325" s="169"/>
      <c r="TPE325" s="169"/>
      <c r="TPF325" s="169"/>
      <c r="TPG325" s="169"/>
      <c r="TPH325" s="169"/>
      <c r="TPI325" s="169"/>
      <c r="TPJ325" s="169"/>
      <c r="TPK325" s="169"/>
      <c r="TPL325" s="169"/>
      <c r="TPM325" s="169"/>
      <c r="TPN325" s="169"/>
      <c r="TPO325" s="169"/>
      <c r="TPP325" s="169"/>
      <c r="TPQ325" s="169"/>
      <c r="TPR325" s="169"/>
      <c r="TPS325" s="169"/>
      <c r="TPT325" s="169"/>
      <c r="TPU325" s="169"/>
      <c r="TPV325" s="169"/>
      <c r="TPW325" s="169"/>
      <c r="TPX325" s="169"/>
      <c r="TPY325" s="169"/>
      <c r="TPZ325" s="169"/>
      <c r="TQA325" s="169"/>
      <c r="TQB325" s="169"/>
      <c r="TQC325" s="169"/>
      <c r="TQD325" s="169"/>
      <c r="TQE325" s="169"/>
      <c r="TQF325" s="169"/>
      <c r="TQG325" s="169"/>
      <c r="TQH325" s="169"/>
      <c r="TQI325" s="169"/>
      <c r="TQJ325" s="169"/>
      <c r="TQK325" s="169"/>
      <c r="TQL325" s="169"/>
      <c r="TQM325" s="169"/>
      <c r="TQN325" s="169"/>
      <c r="TQO325" s="169"/>
      <c r="TQP325" s="169"/>
      <c r="TQQ325" s="169"/>
      <c r="TQR325" s="169"/>
      <c r="TQS325" s="169"/>
      <c r="TQT325" s="169"/>
      <c r="TQU325" s="169"/>
      <c r="TQV325" s="169"/>
      <c r="TQW325" s="169"/>
      <c r="TQX325" s="169"/>
      <c r="TQY325" s="169"/>
      <c r="TQZ325" s="169"/>
      <c r="TRA325" s="169"/>
      <c r="TRB325" s="169"/>
      <c r="TRC325" s="169"/>
      <c r="TRD325" s="169"/>
      <c r="TRE325" s="169"/>
      <c r="TRF325" s="169"/>
      <c r="TRG325" s="169"/>
      <c r="TRH325" s="169"/>
      <c r="TRI325" s="169"/>
      <c r="TRJ325" s="169"/>
      <c r="TRK325" s="169"/>
      <c r="TRL325" s="169"/>
      <c r="TRM325" s="169"/>
      <c r="TRN325" s="169"/>
      <c r="TRO325" s="169"/>
      <c r="TRP325" s="169"/>
      <c r="TRQ325" s="169"/>
      <c r="TRR325" s="169"/>
      <c r="TRS325" s="169"/>
      <c r="TRT325" s="169"/>
      <c r="TRU325" s="169"/>
      <c r="TRV325" s="169"/>
      <c r="TRW325" s="169"/>
      <c r="TRX325" s="169"/>
      <c r="TRY325" s="169"/>
      <c r="TRZ325" s="169"/>
      <c r="TSA325" s="169"/>
      <c r="TSB325" s="169"/>
      <c r="TSC325" s="169"/>
      <c r="TSD325" s="169"/>
      <c r="TSE325" s="169"/>
      <c r="TSF325" s="169"/>
      <c r="TSG325" s="169"/>
      <c r="TSH325" s="169"/>
      <c r="TSI325" s="169"/>
      <c r="TSJ325" s="169"/>
      <c r="TSK325" s="169"/>
      <c r="TSL325" s="169"/>
      <c r="TSM325" s="169"/>
      <c r="TSN325" s="169"/>
      <c r="TSO325" s="169"/>
      <c r="TSP325" s="169"/>
      <c r="TSQ325" s="169"/>
      <c r="TSR325" s="169"/>
      <c r="TSS325" s="169"/>
      <c r="TST325" s="169"/>
      <c r="TSU325" s="169"/>
      <c r="TSV325" s="169"/>
      <c r="TSW325" s="169"/>
      <c r="TSX325" s="169"/>
      <c r="TSY325" s="169"/>
      <c r="TSZ325" s="169"/>
      <c r="TTA325" s="169"/>
      <c r="TTB325" s="169"/>
      <c r="TTC325" s="169"/>
      <c r="TTD325" s="169"/>
      <c r="TTE325" s="169"/>
      <c r="TTF325" s="169"/>
      <c r="TTG325" s="169"/>
      <c r="TTH325" s="169"/>
      <c r="TTI325" s="169"/>
      <c r="TTJ325" s="169"/>
      <c r="TTK325" s="169"/>
      <c r="TTL325" s="169"/>
      <c r="TTM325" s="169"/>
      <c r="TTN325" s="169"/>
      <c r="TTO325" s="169"/>
      <c r="TTP325" s="169"/>
      <c r="TTQ325" s="169"/>
      <c r="TTR325" s="169"/>
      <c r="TTS325" s="169"/>
      <c r="TTT325" s="169"/>
      <c r="TTU325" s="169"/>
      <c r="TTV325" s="169"/>
      <c r="TTW325" s="169"/>
      <c r="TTX325" s="169"/>
      <c r="TTY325" s="169"/>
      <c r="TTZ325" s="169"/>
      <c r="TUA325" s="169"/>
      <c r="TUB325" s="169"/>
      <c r="TUC325" s="169"/>
      <c r="TUD325" s="169"/>
      <c r="TUE325" s="169"/>
      <c r="TUF325" s="169"/>
      <c r="TUG325" s="169"/>
      <c r="TUH325" s="169"/>
      <c r="TUI325" s="169"/>
      <c r="TUJ325" s="169"/>
      <c r="TUK325" s="169"/>
      <c r="TUL325" s="169"/>
      <c r="TUM325" s="169"/>
      <c r="TUN325" s="169"/>
      <c r="TUO325" s="169"/>
      <c r="TUP325" s="169"/>
      <c r="TUQ325" s="169"/>
      <c r="TUR325" s="169"/>
      <c r="TUS325" s="169"/>
      <c r="TUT325" s="169"/>
      <c r="TUU325" s="169"/>
      <c r="TUV325" s="169"/>
      <c r="TUW325" s="169"/>
      <c r="TUX325" s="169"/>
      <c r="TUY325" s="169"/>
      <c r="TUZ325" s="169"/>
      <c r="TVA325" s="169"/>
      <c r="TVB325" s="169"/>
      <c r="TVC325" s="169"/>
      <c r="TVD325" s="169"/>
      <c r="TVE325" s="169"/>
      <c r="TVF325" s="169"/>
      <c r="TVG325" s="169"/>
      <c r="TVH325" s="169"/>
      <c r="TVI325" s="169"/>
      <c r="TVJ325" s="169"/>
      <c r="TVK325" s="169"/>
      <c r="TVL325" s="169"/>
      <c r="TVM325" s="169"/>
      <c r="TVN325" s="169"/>
      <c r="TVO325" s="169"/>
      <c r="TVP325" s="169"/>
      <c r="TVQ325" s="169"/>
      <c r="TVR325" s="169"/>
      <c r="TVS325" s="169"/>
      <c r="TVT325" s="169"/>
      <c r="TVU325" s="169"/>
      <c r="TVV325" s="169"/>
      <c r="TVW325" s="169"/>
      <c r="TVX325" s="169"/>
      <c r="TVY325" s="169"/>
      <c r="TVZ325" s="169"/>
      <c r="TWA325" s="169"/>
      <c r="TWB325" s="169"/>
      <c r="TWC325" s="169"/>
      <c r="TWD325" s="169"/>
      <c r="TWE325" s="169"/>
      <c r="TWF325" s="169"/>
      <c r="TWG325" s="169"/>
      <c r="TWH325" s="169"/>
      <c r="TWI325" s="169"/>
      <c r="TWJ325" s="169"/>
      <c r="TWK325" s="169"/>
      <c r="TWL325" s="169"/>
      <c r="TWM325" s="169"/>
      <c r="TWN325" s="169"/>
      <c r="TWO325" s="169"/>
      <c r="TWP325" s="169"/>
      <c r="TWQ325" s="169"/>
      <c r="TWR325" s="169"/>
      <c r="TWS325" s="169"/>
      <c r="TWT325" s="169"/>
      <c r="TWU325" s="169"/>
      <c r="TWV325" s="169"/>
      <c r="TWW325" s="169"/>
      <c r="TWX325" s="169"/>
      <c r="TWY325" s="169"/>
      <c r="TWZ325" s="169"/>
      <c r="TXA325" s="169"/>
      <c r="TXB325" s="169"/>
      <c r="TXC325" s="169"/>
      <c r="TXD325" s="169"/>
      <c r="TXE325" s="169"/>
      <c r="TXF325" s="169"/>
      <c r="TXG325" s="169"/>
      <c r="TXH325" s="169"/>
      <c r="TXI325" s="169"/>
      <c r="TXJ325" s="169"/>
      <c r="TXK325" s="169"/>
      <c r="TXL325" s="169"/>
      <c r="TXM325" s="169"/>
      <c r="TXN325" s="169"/>
      <c r="TXO325" s="169"/>
      <c r="TXP325" s="169"/>
      <c r="TXQ325" s="169"/>
      <c r="TXR325" s="169"/>
      <c r="TXS325" s="169"/>
      <c r="TXT325" s="169"/>
      <c r="TXU325" s="169"/>
      <c r="TXV325" s="169"/>
      <c r="TXW325" s="169"/>
      <c r="TXX325" s="169"/>
      <c r="TXY325" s="169"/>
      <c r="TXZ325" s="169"/>
      <c r="TYA325" s="169"/>
      <c r="TYB325" s="169"/>
      <c r="TYC325" s="169"/>
      <c r="TYD325" s="169"/>
      <c r="TYE325" s="169"/>
      <c r="TYF325" s="169"/>
      <c r="TYG325" s="169"/>
      <c r="TYH325" s="169"/>
      <c r="TYI325" s="169"/>
      <c r="TYJ325" s="169"/>
      <c r="TYK325" s="169"/>
      <c r="TYL325" s="169"/>
      <c r="TYM325" s="169"/>
      <c r="TYN325" s="169"/>
      <c r="TYO325" s="169"/>
      <c r="TYP325" s="169"/>
      <c r="TYQ325" s="169"/>
      <c r="TYR325" s="169"/>
      <c r="TYS325" s="169"/>
      <c r="TYT325" s="169"/>
      <c r="TYU325" s="169"/>
      <c r="TYV325" s="169"/>
      <c r="TYW325" s="169"/>
      <c r="TYX325" s="169"/>
      <c r="TYY325" s="169"/>
      <c r="TYZ325" s="169"/>
      <c r="TZA325" s="169"/>
      <c r="TZB325" s="169"/>
      <c r="TZC325" s="169"/>
      <c r="TZD325" s="169"/>
      <c r="TZE325" s="169"/>
      <c r="TZF325" s="169"/>
      <c r="TZG325" s="169"/>
      <c r="TZH325" s="169"/>
      <c r="TZI325" s="169"/>
      <c r="TZJ325" s="169"/>
      <c r="TZK325" s="169"/>
      <c r="TZL325" s="169"/>
      <c r="TZM325" s="169"/>
      <c r="TZN325" s="169"/>
      <c r="TZO325" s="169"/>
      <c r="TZP325" s="169"/>
      <c r="TZQ325" s="169"/>
      <c r="TZR325" s="169"/>
      <c r="TZS325" s="169"/>
      <c r="TZT325" s="169"/>
      <c r="TZU325" s="169"/>
      <c r="TZV325" s="169"/>
      <c r="TZW325" s="169"/>
      <c r="TZX325" s="169"/>
      <c r="TZY325" s="169"/>
      <c r="TZZ325" s="169"/>
      <c r="UAA325" s="169"/>
      <c r="UAB325" s="169"/>
      <c r="UAC325" s="169"/>
      <c r="UAD325" s="169"/>
      <c r="UAE325" s="169"/>
      <c r="UAF325" s="169"/>
      <c r="UAG325" s="169"/>
      <c r="UAH325" s="169"/>
      <c r="UAI325" s="169"/>
      <c r="UAJ325" s="169"/>
      <c r="UAK325" s="169"/>
      <c r="UAL325" s="169"/>
      <c r="UAM325" s="169"/>
      <c r="UAN325" s="169"/>
      <c r="UAO325" s="169"/>
      <c r="UAP325" s="169"/>
      <c r="UAQ325" s="169"/>
      <c r="UAR325" s="169"/>
      <c r="UAS325" s="169"/>
      <c r="UAT325" s="169"/>
      <c r="UAU325" s="169"/>
      <c r="UAV325" s="169"/>
      <c r="UAW325" s="169"/>
      <c r="UAX325" s="169"/>
      <c r="UAY325" s="169"/>
      <c r="UAZ325" s="169"/>
      <c r="UBA325" s="169"/>
      <c r="UBB325" s="169"/>
      <c r="UBC325" s="169"/>
      <c r="UBD325" s="169"/>
      <c r="UBE325" s="169"/>
      <c r="UBF325" s="169"/>
      <c r="UBG325" s="169"/>
      <c r="UBH325" s="169"/>
      <c r="UBI325" s="169"/>
      <c r="UBJ325" s="169"/>
      <c r="UBK325" s="169"/>
      <c r="UBL325" s="169"/>
      <c r="UBM325" s="169"/>
      <c r="UBN325" s="169"/>
      <c r="UBO325" s="169"/>
      <c r="UBP325" s="169"/>
      <c r="UBQ325" s="169"/>
      <c r="UBR325" s="169"/>
      <c r="UBS325" s="169"/>
      <c r="UBT325" s="169"/>
      <c r="UBU325" s="169"/>
      <c r="UBV325" s="169"/>
      <c r="UBW325" s="169"/>
      <c r="UBX325" s="169"/>
      <c r="UBY325" s="169"/>
      <c r="UBZ325" s="169"/>
      <c r="UCA325" s="169"/>
      <c r="UCB325" s="169"/>
      <c r="UCC325" s="169"/>
      <c r="UCD325" s="169"/>
      <c r="UCE325" s="169"/>
      <c r="UCF325" s="169"/>
      <c r="UCG325" s="169"/>
      <c r="UCH325" s="169"/>
      <c r="UCI325" s="169"/>
      <c r="UCJ325" s="169"/>
      <c r="UCK325" s="169"/>
      <c r="UCL325" s="169"/>
      <c r="UCM325" s="169"/>
      <c r="UCN325" s="169"/>
      <c r="UCO325" s="169"/>
      <c r="UCP325" s="169"/>
      <c r="UCQ325" s="169"/>
      <c r="UCR325" s="169"/>
      <c r="UCS325" s="169"/>
      <c r="UCT325" s="169"/>
      <c r="UCU325" s="169"/>
      <c r="UCV325" s="169"/>
      <c r="UCW325" s="169"/>
      <c r="UCX325" s="169"/>
      <c r="UCY325" s="169"/>
      <c r="UCZ325" s="169"/>
      <c r="UDA325" s="169"/>
      <c r="UDB325" s="169"/>
      <c r="UDC325" s="169"/>
      <c r="UDD325" s="169"/>
      <c r="UDE325" s="169"/>
      <c r="UDF325" s="169"/>
      <c r="UDG325" s="169"/>
      <c r="UDH325" s="169"/>
      <c r="UDI325" s="169"/>
      <c r="UDJ325" s="169"/>
      <c r="UDK325" s="169"/>
      <c r="UDL325" s="169"/>
      <c r="UDM325" s="169"/>
      <c r="UDN325" s="169"/>
      <c r="UDO325" s="169"/>
      <c r="UDP325" s="169"/>
      <c r="UDQ325" s="169"/>
      <c r="UDR325" s="169"/>
      <c r="UDS325" s="169"/>
      <c r="UDT325" s="169"/>
      <c r="UDU325" s="169"/>
      <c r="UDV325" s="169"/>
      <c r="UDW325" s="169"/>
      <c r="UDX325" s="169"/>
      <c r="UDY325" s="169"/>
      <c r="UDZ325" s="169"/>
      <c r="UEA325" s="169"/>
      <c r="UEB325" s="169"/>
      <c r="UEC325" s="169"/>
      <c r="UED325" s="169"/>
      <c r="UEE325" s="169"/>
      <c r="UEF325" s="169"/>
      <c r="UEG325" s="169"/>
      <c r="UEH325" s="169"/>
      <c r="UEI325" s="169"/>
      <c r="UEJ325" s="169"/>
      <c r="UEK325" s="169"/>
      <c r="UEL325" s="169"/>
      <c r="UEM325" s="169"/>
      <c r="UEN325" s="169"/>
      <c r="UEO325" s="169"/>
      <c r="UEP325" s="169"/>
      <c r="UEQ325" s="169"/>
      <c r="UER325" s="169"/>
      <c r="UES325" s="169"/>
      <c r="UET325" s="169"/>
      <c r="UEU325" s="169"/>
      <c r="UEV325" s="169"/>
      <c r="UEW325" s="169"/>
      <c r="UEX325" s="169"/>
      <c r="UEY325" s="169"/>
      <c r="UEZ325" s="169"/>
      <c r="UFA325" s="169"/>
      <c r="UFB325" s="169"/>
      <c r="UFC325" s="169"/>
      <c r="UFD325" s="169"/>
      <c r="UFE325" s="169"/>
      <c r="UFF325" s="169"/>
      <c r="UFG325" s="169"/>
      <c r="UFH325" s="169"/>
      <c r="UFI325" s="169"/>
      <c r="UFJ325" s="169"/>
      <c r="UFK325" s="169"/>
      <c r="UFL325" s="169"/>
      <c r="UFM325" s="169"/>
      <c r="UFN325" s="169"/>
      <c r="UFO325" s="169"/>
      <c r="UFP325" s="169"/>
      <c r="UFQ325" s="169"/>
      <c r="UFR325" s="169"/>
      <c r="UFS325" s="169"/>
      <c r="UFT325" s="169"/>
      <c r="UFU325" s="169"/>
      <c r="UFV325" s="169"/>
      <c r="UFW325" s="169"/>
      <c r="UFX325" s="169"/>
      <c r="UFY325" s="169"/>
      <c r="UFZ325" s="169"/>
      <c r="UGA325" s="169"/>
      <c r="UGB325" s="169"/>
      <c r="UGC325" s="169"/>
      <c r="UGD325" s="169"/>
      <c r="UGE325" s="169"/>
      <c r="UGF325" s="169"/>
      <c r="UGG325" s="169"/>
      <c r="UGH325" s="169"/>
      <c r="UGI325" s="169"/>
      <c r="UGJ325" s="169"/>
      <c r="UGK325" s="169"/>
      <c r="UGL325" s="169"/>
      <c r="UGM325" s="169"/>
      <c r="UGN325" s="169"/>
      <c r="UGO325" s="169"/>
      <c r="UGP325" s="169"/>
      <c r="UGQ325" s="169"/>
      <c r="UGR325" s="169"/>
      <c r="UGS325" s="169"/>
      <c r="UGT325" s="169"/>
      <c r="UGU325" s="169"/>
      <c r="UGV325" s="169"/>
      <c r="UGW325" s="169"/>
      <c r="UGX325" s="169"/>
      <c r="UGY325" s="169"/>
      <c r="UGZ325" s="169"/>
      <c r="UHA325" s="169"/>
      <c r="UHB325" s="169"/>
      <c r="UHC325" s="169"/>
      <c r="UHD325" s="169"/>
      <c r="UHE325" s="169"/>
      <c r="UHF325" s="169"/>
      <c r="UHG325" s="169"/>
      <c r="UHH325" s="169"/>
      <c r="UHI325" s="169"/>
      <c r="UHJ325" s="169"/>
      <c r="UHK325" s="169"/>
      <c r="UHL325" s="169"/>
      <c r="UHM325" s="169"/>
      <c r="UHN325" s="169"/>
      <c r="UHO325" s="169"/>
      <c r="UHP325" s="169"/>
      <c r="UHQ325" s="169"/>
      <c r="UHR325" s="169"/>
      <c r="UHS325" s="169"/>
      <c r="UHT325" s="169"/>
      <c r="UHU325" s="169"/>
      <c r="UHV325" s="169"/>
      <c r="UHW325" s="169"/>
      <c r="UHX325" s="169"/>
      <c r="UHY325" s="169"/>
      <c r="UHZ325" s="169"/>
      <c r="UIA325" s="169"/>
      <c r="UIB325" s="169"/>
      <c r="UIC325" s="169"/>
      <c r="UID325" s="169"/>
      <c r="UIE325" s="169"/>
      <c r="UIF325" s="169"/>
      <c r="UIG325" s="169"/>
      <c r="UIH325" s="169"/>
      <c r="UII325" s="169"/>
      <c r="UIJ325" s="169"/>
      <c r="UIK325" s="169"/>
      <c r="UIL325" s="169"/>
      <c r="UIM325" s="169"/>
      <c r="UIN325" s="169"/>
      <c r="UIO325" s="169"/>
      <c r="UIP325" s="169"/>
      <c r="UIQ325" s="169"/>
      <c r="UIR325" s="169"/>
      <c r="UIS325" s="169"/>
      <c r="UIT325" s="169"/>
      <c r="UIU325" s="169"/>
      <c r="UIV325" s="169"/>
      <c r="UIW325" s="169"/>
      <c r="UIX325" s="169"/>
      <c r="UIY325" s="169"/>
      <c r="UIZ325" s="169"/>
      <c r="UJA325" s="169"/>
      <c r="UJB325" s="169"/>
      <c r="UJC325" s="169"/>
      <c r="UJD325" s="169"/>
      <c r="UJE325" s="169"/>
      <c r="UJF325" s="169"/>
      <c r="UJG325" s="169"/>
      <c r="UJH325" s="169"/>
      <c r="UJI325" s="169"/>
      <c r="UJJ325" s="169"/>
      <c r="UJK325" s="169"/>
      <c r="UJL325" s="169"/>
      <c r="UJM325" s="169"/>
      <c r="UJN325" s="169"/>
      <c r="UJO325" s="169"/>
      <c r="UJP325" s="169"/>
      <c r="UJQ325" s="169"/>
      <c r="UJR325" s="169"/>
      <c r="UJS325" s="169"/>
      <c r="UJT325" s="169"/>
      <c r="UJU325" s="169"/>
      <c r="UJV325" s="169"/>
      <c r="UJW325" s="169"/>
      <c r="UJX325" s="169"/>
      <c r="UJY325" s="169"/>
      <c r="UJZ325" s="169"/>
      <c r="UKA325" s="169"/>
      <c r="UKB325" s="169"/>
      <c r="UKC325" s="169"/>
      <c r="UKD325" s="169"/>
      <c r="UKE325" s="169"/>
      <c r="UKF325" s="169"/>
      <c r="UKG325" s="169"/>
      <c r="UKH325" s="169"/>
      <c r="UKI325" s="169"/>
      <c r="UKJ325" s="169"/>
      <c r="UKK325" s="169"/>
      <c r="UKL325" s="169"/>
      <c r="UKM325" s="169"/>
      <c r="UKN325" s="169"/>
      <c r="UKO325" s="169"/>
      <c r="UKP325" s="169"/>
      <c r="UKQ325" s="169"/>
      <c r="UKR325" s="169"/>
      <c r="UKS325" s="169"/>
      <c r="UKT325" s="169"/>
      <c r="UKU325" s="169"/>
      <c r="UKV325" s="169"/>
      <c r="UKW325" s="169"/>
      <c r="UKX325" s="169"/>
      <c r="UKY325" s="169"/>
      <c r="UKZ325" s="169"/>
      <c r="ULA325" s="169"/>
      <c r="ULB325" s="169"/>
      <c r="ULC325" s="169"/>
      <c r="ULD325" s="169"/>
      <c r="ULE325" s="169"/>
      <c r="ULF325" s="169"/>
      <c r="ULG325" s="169"/>
      <c r="ULH325" s="169"/>
      <c r="ULI325" s="169"/>
      <c r="ULJ325" s="169"/>
      <c r="ULK325" s="169"/>
      <c r="ULL325" s="169"/>
      <c r="ULM325" s="169"/>
      <c r="ULN325" s="169"/>
      <c r="ULO325" s="169"/>
      <c r="ULP325" s="169"/>
      <c r="ULQ325" s="169"/>
      <c r="ULR325" s="169"/>
      <c r="ULS325" s="169"/>
      <c r="ULT325" s="169"/>
      <c r="ULU325" s="169"/>
      <c r="ULV325" s="169"/>
      <c r="ULW325" s="169"/>
      <c r="ULX325" s="169"/>
      <c r="ULY325" s="169"/>
      <c r="ULZ325" s="169"/>
      <c r="UMA325" s="169"/>
      <c r="UMB325" s="169"/>
      <c r="UMC325" s="169"/>
      <c r="UMD325" s="169"/>
      <c r="UME325" s="169"/>
      <c r="UMF325" s="169"/>
      <c r="UMG325" s="169"/>
      <c r="UMH325" s="169"/>
      <c r="UMI325" s="169"/>
      <c r="UMJ325" s="169"/>
      <c r="UMK325" s="169"/>
      <c r="UML325" s="169"/>
      <c r="UMM325" s="169"/>
      <c r="UMN325" s="169"/>
      <c r="UMO325" s="169"/>
      <c r="UMP325" s="169"/>
      <c r="UMQ325" s="169"/>
      <c r="UMR325" s="169"/>
      <c r="UMS325" s="169"/>
      <c r="UMT325" s="169"/>
      <c r="UMU325" s="169"/>
      <c r="UMV325" s="169"/>
      <c r="UMW325" s="169"/>
      <c r="UMX325" s="169"/>
      <c r="UMY325" s="169"/>
      <c r="UMZ325" s="169"/>
      <c r="UNA325" s="169"/>
      <c r="UNB325" s="169"/>
      <c r="UNC325" s="169"/>
      <c r="UND325" s="169"/>
      <c r="UNE325" s="169"/>
      <c r="UNF325" s="169"/>
      <c r="UNG325" s="169"/>
      <c r="UNH325" s="169"/>
      <c r="UNI325" s="169"/>
      <c r="UNJ325" s="169"/>
      <c r="UNK325" s="169"/>
      <c r="UNL325" s="169"/>
      <c r="UNM325" s="169"/>
      <c r="UNN325" s="169"/>
      <c r="UNO325" s="169"/>
      <c r="UNP325" s="169"/>
      <c r="UNQ325" s="169"/>
      <c r="UNR325" s="169"/>
      <c r="UNS325" s="169"/>
      <c r="UNT325" s="169"/>
      <c r="UNU325" s="169"/>
      <c r="UNV325" s="169"/>
      <c r="UNW325" s="169"/>
      <c r="UNX325" s="169"/>
      <c r="UNY325" s="169"/>
      <c r="UNZ325" s="169"/>
      <c r="UOA325" s="169"/>
      <c r="UOB325" s="169"/>
      <c r="UOC325" s="169"/>
      <c r="UOD325" s="169"/>
      <c r="UOE325" s="169"/>
      <c r="UOF325" s="169"/>
      <c r="UOG325" s="169"/>
      <c r="UOH325" s="169"/>
      <c r="UOI325" s="169"/>
      <c r="UOJ325" s="169"/>
      <c r="UOK325" s="169"/>
      <c r="UOL325" s="169"/>
      <c r="UOM325" s="169"/>
      <c r="UON325" s="169"/>
      <c r="UOO325" s="169"/>
      <c r="UOP325" s="169"/>
      <c r="UOQ325" s="169"/>
      <c r="UOR325" s="169"/>
      <c r="UOS325" s="169"/>
      <c r="UOT325" s="169"/>
      <c r="UOU325" s="169"/>
      <c r="UOV325" s="169"/>
      <c r="UOW325" s="169"/>
      <c r="UOX325" s="169"/>
      <c r="UOY325" s="169"/>
      <c r="UOZ325" s="169"/>
      <c r="UPA325" s="169"/>
      <c r="UPB325" s="169"/>
      <c r="UPC325" s="169"/>
      <c r="UPD325" s="169"/>
      <c r="UPE325" s="169"/>
      <c r="UPF325" s="169"/>
      <c r="UPG325" s="169"/>
      <c r="UPH325" s="169"/>
      <c r="UPI325" s="169"/>
      <c r="UPJ325" s="169"/>
      <c r="UPK325" s="169"/>
      <c r="UPL325" s="169"/>
      <c r="UPM325" s="169"/>
      <c r="UPN325" s="169"/>
      <c r="UPO325" s="169"/>
      <c r="UPP325" s="169"/>
      <c r="UPQ325" s="169"/>
      <c r="UPR325" s="169"/>
      <c r="UPS325" s="169"/>
      <c r="UPT325" s="169"/>
      <c r="UPU325" s="169"/>
      <c r="UPV325" s="169"/>
      <c r="UPW325" s="169"/>
      <c r="UPX325" s="169"/>
      <c r="UPY325" s="169"/>
      <c r="UPZ325" s="169"/>
      <c r="UQA325" s="169"/>
      <c r="UQB325" s="169"/>
      <c r="UQC325" s="169"/>
      <c r="UQD325" s="169"/>
      <c r="UQE325" s="169"/>
      <c r="UQF325" s="169"/>
      <c r="UQG325" s="169"/>
      <c r="UQH325" s="169"/>
      <c r="UQI325" s="169"/>
      <c r="UQJ325" s="169"/>
      <c r="UQK325" s="169"/>
      <c r="UQL325" s="169"/>
      <c r="UQM325" s="169"/>
      <c r="UQN325" s="169"/>
      <c r="UQO325" s="169"/>
      <c r="UQP325" s="169"/>
      <c r="UQQ325" s="169"/>
      <c r="UQR325" s="169"/>
      <c r="UQS325" s="169"/>
      <c r="UQT325" s="169"/>
      <c r="UQU325" s="169"/>
      <c r="UQV325" s="169"/>
      <c r="UQW325" s="169"/>
      <c r="UQX325" s="169"/>
      <c r="UQY325" s="169"/>
      <c r="UQZ325" s="169"/>
      <c r="URA325" s="169"/>
      <c r="URB325" s="169"/>
      <c r="URC325" s="169"/>
      <c r="URD325" s="169"/>
      <c r="URE325" s="169"/>
      <c r="URF325" s="169"/>
      <c r="URG325" s="169"/>
      <c r="URH325" s="169"/>
      <c r="URI325" s="169"/>
      <c r="URJ325" s="169"/>
      <c r="URK325" s="169"/>
      <c r="URL325" s="169"/>
      <c r="URM325" s="169"/>
      <c r="URN325" s="169"/>
      <c r="URO325" s="169"/>
      <c r="URP325" s="169"/>
      <c r="URQ325" s="169"/>
      <c r="URR325" s="169"/>
      <c r="URS325" s="169"/>
      <c r="URT325" s="169"/>
      <c r="URU325" s="169"/>
      <c r="URV325" s="169"/>
      <c r="URW325" s="169"/>
      <c r="URX325" s="169"/>
      <c r="URY325" s="169"/>
      <c r="URZ325" s="169"/>
      <c r="USA325" s="169"/>
      <c r="USB325" s="169"/>
      <c r="USC325" s="169"/>
      <c r="USD325" s="169"/>
      <c r="USE325" s="169"/>
      <c r="USF325" s="169"/>
      <c r="USG325" s="169"/>
      <c r="USH325" s="169"/>
      <c r="USI325" s="169"/>
      <c r="USJ325" s="169"/>
      <c r="USK325" s="169"/>
      <c r="USL325" s="169"/>
      <c r="USM325" s="169"/>
      <c r="USN325" s="169"/>
      <c r="USO325" s="169"/>
      <c r="USP325" s="169"/>
      <c r="USQ325" s="169"/>
      <c r="USR325" s="169"/>
      <c r="USS325" s="169"/>
      <c r="UST325" s="169"/>
      <c r="USU325" s="169"/>
      <c r="USV325" s="169"/>
      <c r="USW325" s="169"/>
      <c r="USX325" s="169"/>
      <c r="USY325" s="169"/>
      <c r="USZ325" s="169"/>
      <c r="UTA325" s="169"/>
      <c r="UTB325" s="169"/>
      <c r="UTC325" s="169"/>
      <c r="UTD325" s="169"/>
      <c r="UTE325" s="169"/>
      <c r="UTF325" s="169"/>
      <c r="UTG325" s="169"/>
      <c r="UTH325" s="169"/>
      <c r="UTI325" s="169"/>
      <c r="UTJ325" s="169"/>
      <c r="UTK325" s="169"/>
      <c r="UTL325" s="169"/>
      <c r="UTM325" s="169"/>
      <c r="UTN325" s="169"/>
      <c r="UTO325" s="169"/>
      <c r="UTP325" s="169"/>
      <c r="UTQ325" s="169"/>
      <c r="UTR325" s="169"/>
      <c r="UTS325" s="169"/>
      <c r="UTT325" s="169"/>
      <c r="UTU325" s="169"/>
      <c r="UTV325" s="169"/>
      <c r="UTW325" s="169"/>
      <c r="UTX325" s="169"/>
      <c r="UTY325" s="169"/>
      <c r="UTZ325" s="169"/>
      <c r="UUA325" s="169"/>
      <c r="UUB325" s="169"/>
      <c r="UUC325" s="169"/>
      <c r="UUD325" s="169"/>
      <c r="UUE325" s="169"/>
      <c r="UUF325" s="169"/>
      <c r="UUG325" s="169"/>
      <c r="UUH325" s="169"/>
      <c r="UUI325" s="169"/>
      <c r="UUJ325" s="169"/>
      <c r="UUK325" s="169"/>
      <c r="UUL325" s="169"/>
      <c r="UUM325" s="169"/>
      <c r="UUN325" s="169"/>
      <c r="UUO325" s="169"/>
      <c r="UUP325" s="169"/>
      <c r="UUQ325" s="169"/>
      <c r="UUR325" s="169"/>
      <c r="UUS325" s="169"/>
      <c r="UUT325" s="169"/>
      <c r="UUU325" s="169"/>
      <c r="UUV325" s="169"/>
      <c r="UUW325" s="169"/>
      <c r="UUX325" s="169"/>
      <c r="UUY325" s="169"/>
      <c r="UUZ325" s="169"/>
      <c r="UVA325" s="169"/>
      <c r="UVB325" s="169"/>
      <c r="UVC325" s="169"/>
      <c r="UVD325" s="169"/>
      <c r="UVE325" s="169"/>
      <c r="UVF325" s="169"/>
      <c r="UVG325" s="169"/>
      <c r="UVH325" s="169"/>
      <c r="UVI325" s="169"/>
      <c r="UVJ325" s="169"/>
      <c r="UVK325" s="169"/>
      <c r="UVL325" s="169"/>
      <c r="UVM325" s="169"/>
      <c r="UVN325" s="169"/>
      <c r="UVO325" s="169"/>
      <c r="UVP325" s="169"/>
      <c r="UVQ325" s="169"/>
      <c r="UVR325" s="169"/>
      <c r="UVS325" s="169"/>
      <c r="UVT325" s="169"/>
      <c r="UVU325" s="169"/>
      <c r="UVV325" s="169"/>
      <c r="UVW325" s="169"/>
      <c r="UVX325" s="169"/>
      <c r="UVY325" s="169"/>
      <c r="UVZ325" s="169"/>
      <c r="UWA325" s="169"/>
      <c r="UWB325" s="169"/>
      <c r="UWC325" s="169"/>
      <c r="UWD325" s="169"/>
      <c r="UWE325" s="169"/>
      <c r="UWF325" s="169"/>
      <c r="UWG325" s="169"/>
      <c r="UWH325" s="169"/>
      <c r="UWI325" s="169"/>
      <c r="UWJ325" s="169"/>
      <c r="UWK325" s="169"/>
      <c r="UWL325" s="169"/>
      <c r="UWM325" s="169"/>
      <c r="UWN325" s="169"/>
      <c r="UWO325" s="169"/>
      <c r="UWP325" s="169"/>
      <c r="UWQ325" s="169"/>
      <c r="UWR325" s="169"/>
      <c r="UWS325" s="169"/>
      <c r="UWT325" s="169"/>
      <c r="UWU325" s="169"/>
      <c r="UWV325" s="169"/>
      <c r="UWW325" s="169"/>
      <c r="UWX325" s="169"/>
      <c r="UWY325" s="169"/>
      <c r="UWZ325" s="169"/>
      <c r="UXA325" s="169"/>
      <c r="UXB325" s="169"/>
      <c r="UXC325" s="169"/>
      <c r="UXD325" s="169"/>
      <c r="UXE325" s="169"/>
      <c r="UXF325" s="169"/>
      <c r="UXG325" s="169"/>
      <c r="UXH325" s="169"/>
      <c r="UXI325" s="169"/>
      <c r="UXJ325" s="169"/>
      <c r="UXK325" s="169"/>
      <c r="UXL325" s="169"/>
      <c r="UXM325" s="169"/>
      <c r="UXN325" s="169"/>
      <c r="UXO325" s="169"/>
      <c r="UXP325" s="169"/>
      <c r="UXQ325" s="169"/>
      <c r="UXR325" s="169"/>
      <c r="UXS325" s="169"/>
      <c r="UXT325" s="169"/>
      <c r="UXU325" s="169"/>
      <c r="UXV325" s="169"/>
      <c r="UXW325" s="169"/>
      <c r="UXX325" s="169"/>
      <c r="UXY325" s="169"/>
      <c r="UXZ325" s="169"/>
      <c r="UYA325" s="169"/>
      <c r="UYB325" s="169"/>
      <c r="UYC325" s="169"/>
      <c r="UYD325" s="169"/>
      <c r="UYE325" s="169"/>
      <c r="UYF325" s="169"/>
      <c r="UYG325" s="169"/>
      <c r="UYH325" s="169"/>
      <c r="UYI325" s="169"/>
      <c r="UYJ325" s="169"/>
      <c r="UYK325" s="169"/>
      <c r="UYL325" s="169"/>
      <c r="UYM325" s="169"/>
      <c r="UYN325" s="169"/>
      <c r="UYO325" s="169"/>
      <c r="UYP325" s="169"/>
      <c r="UYQ325" s="169"/>
      <c r="UYR325" s="169"/>
      <c r="UYS325" s="169"/>
      <c r="UYT325" s="169"/>
      <c r="UYU325" s="169"/>
      <c r="UYV325" s="169"/>
      <c r="UYW325" s="169"/>
      <c r="UYX325" s="169"/>
      <c r="UYY325" s="169"/>
      <c r="UYZ325" s="169"/>
      <c r="UZA325" s="169"/>
      <c r="UZB325" s="169"/>
      <c r="UZC325" s="169"/>
      <c r="UZD325" s="169"/>
      <c r="UZE325" s="169"/>
      <c r="UZF325" s="169"/>
      <c r="UZG325" s="169"/>
      <c r="UZH325" s="169"/>
      <c r="UZI325" s="169"/>
      <c r="UZJ325" s="169"/>
      <c r="UZK325" s="169"/>
      <c r="UZL325" s="169"/>
      <c r="UZM325" s="169"/>
      <c r="UZN325" s="169"/>
      <c r="UZO325" s="169"/>
      <c r="UZP325" s="169"/>
      <c r="UZQ325" s="169"/>
      <c r="UZR325" s="169"/>
      <c r="UZS325" s="169"/>
      <c r="UZT325" s="169"/>
      <c r="UZU325" s="169"/>
      <c r="UZV325" s="169"/>
      <c r="UZW325" s="169"/>
      <c r="UZX325" s="169"/>
      <c r="UZY325" s="169"/>
      <c r="UZZ325" s="169"/>
      <c r="VAA325" s="169"/>
      <c r="VAB325" s="169"/>
      <c r="VAC325" s="169"/>
      <c r="VAD325" s="169"/>
      <c r="VAE325" s="169"/>
      <c r="VAF325" s="169"/>
      <c r="VAG325" s="169"/>
      <c r="VAH325" s="169"/>
      <c r="VAI325" s="169"/>
      <c r="VAJ325" s="169"/>
      <c r="VAK325" s="169"/>
      <c r="VAL325" s="169"/>
      <c r="VAM325" s="169"/>
      <c r="VAN325" s="169"/>
      <c r="VAO325" s="169"/>
      <c r="VAP325" s="169"/>
      <c r="VAQ325" s="169"/>
      <c r="VAR325" s="169"/>
      <c r="VAS325" s="169"/>
      <c r="VAT325" s="169"/>
      <c r="VAU325" s="169"/>
      <c r="VAV325" s="169"/>
      <c r="VAW325" s="169"/>
      <c r="VAX325" s="169"/>
      <c r="VAY325" s="169"/>
      <c r="VAZ325" s="169"/>
      <c r="VBA325" s="169"/>
      <c r="VBB325" s="169"/>
      <c r="VBC325" s="169"/>
      <c r="VBD325" s="169"/>
      <c r="VBE325" s="169"/>
      <c r="VBF325" s="169"/>
      <c r="VBG325" s="169"/>
      <c r="VBH325" s="169"/>
      <c r="VBI325" s="169"/>
      <c r="VBJ325" s="169"/>
      <c r="VBK325" s="169"/>
      <c r="VBL325" s="169"/>
      <c r="VBM325" s="169"/>
      <c r="VBN325" s="169"/>
      <c r="VBO325" s="169"/>
      <c r="VBP325" s="169"/>
      <c r="VBQ325" s="169"/>
      <c r="VBR325" s="169"/>
      <c r="VBS325" s="169"/>
      <c r="VBT325" s="169"/>
      <c r="VBU325" s="169"/>
      <c r="VBV325" s="169"/>
      <c r="VBW325" s="169"/>
      <c r="VBX325" s="169"/>
      <c r="VBY325" s="169"/>
      <c r="VBZ325" s="169"/>
      <c r="VCA325" s="169"/>
      <c r="VCB325" s="169"/>
      <c r="VCC325" s="169"/>
      <c r="VCD325" s="169"/>
      <c r="VCE325" s="169"/>
      <c r="VCF325" s="169"/>
      <c r="VCG325" s="169"/>
      <c r="VCH325" s="169"/>
      <c r="VCI325" s="169"/>
      <c r="VCJ325" s="169"/>
      <c r="VCK325" s="169"/>
      <c r="VCL325" s="169"/>
      <c r="VCM325" s="169"/>
      <c r="VCN325" s="169"/>
      <c r="VCO325" s="169"/>
      <c r="VCP325" s="169"/>
      <c r="VCQ325" s="169"/>
      <c r="VCR325" s="169"/>
      <c r="VCS325" s="169"/>
      <c r="VCT325" s="169"/>
      <c r="VCU325" s="169"/>
      <c r="VCV325" s="169"/>
      <c r="VCW325" s="169"/>
      <c r="VCX325" s="169"/>
      <c r="VCY325" s="169"/>
      <c r="VCZ325" s="169"/>
      <c r="VDA325" s="169"/>
      <c r="VDB325" s="169"/>
      <c r="VDC325" s="169"/>
      <c r="VDD325" s="169"/>
      <c r="VDE325" s="169"/>
      <c r="VDF325" s="169"/>
      <c r="VDG325" s="169"/>
      <c r="VDH325" s="169"/>
      <c r="VDI325" s="169"/>
      <c r="VDJ325" s="169"/>
      <c r="VDK325" s="169"/>
      <c r="VDL325" s="169"/>
      <c r="VDM325" s="169"/>
      <c r="VDN325" s="169"/>
      <c r="VDO325" s="169"/>
      <c r="VDP325" s="169"/>
      <c r="VDQ325" s="169"/>
      <c r="VDR325" s="169"/>
      <c r="VDS325" s="169"/>
      <c r="VDT325" s="169"/>
      <c r="VDU325" s="169"/>
      <c r="VDV325" s="169"/>
      <c r="VDW325" s="169"/>
      <c r="VDX325" s="169"/>
      <c r="VDY325" s="169"/>
      <c r="VDZ325" s="169"/>
      <c r="VEA325" s="169"/>
      <c r="VEB325" s="169"/>
      <c r="VEC325" s="169"/>
      <c r="VED325" s="169"/>
      <c r="VEE325" s="169"/>
      <c r="VEF325" s="169"/>
      <c r="VEG325" s="169"/>
      <c r="VEH325" s="169"/>
      <c r="VEI325" s="169"/>
      <c r="VEJ325" s="169"/>
      <c r="VEK325" s="169"/>
      <c r="VEL325" s="169"/>
      <c r="VEM325" s="169"/>
      <c r="VEN325" s="169"/>
      <c r="VEO325" s="169"/>
      <c r="VEP325" s="169"/>
      <c r="VEQ325" s="169"/>
      <c r="VER325" s="169"/>
      <c r="VES325" s="169"/>
      <c r="VET325" s="169"/>
      <c r="VEU325" s="169"/>
      <c r="VEV325" s="169"/>
      <c r="VEW325" s="169"/>
      <c r="VEX325" s="169"/>
      <c r="VEY325" s="169"/>
      <c r="VEZ325" s="169"/>
      <c r="VFA325" s="169"/>
      <c r="VFB325" s="169"/>
      <c r="VFC325" s="169"/>
      <c r="VFD325" s="169"/>
      <c r="VFE325" s="169"/>
      <c r="VFF325" s="169"/>
      <c r="VFG325" s="169"/>
      <c r="VFH325" s="169"/>
      <c r="VFI325" s="169"/>
      <c r="VFJ325" s="169"/>
      <c r="VFK325" s="169"/>
      <c r="VFL325" s="169"/>
      <c r="VFM325" s="169"/>
      <c r="VFN325" s="169"/>
      <c r="VFO325" s="169"/>
      <c r="VFP325" s="169"/>
      <c r="VFQ325" s="169"/>
      <c r="VFR325" s="169"/>
      <c r="VFS325" s="169"/>
      <c r="VFT325" s="169"/>
      <c r="VFU325" s="169"/>
      <c r="VFV325" s="169"/>
      <c r="VFW325" s="169"/>
      <c r="VFX325" s="169"/>
      <c r="VFY325" s="169"/>
      <c r="VFZ325" s="169"/>
      <c r="VGA325" s="169"/>
      <c r="VGB325" s="169"/>
      <c r="VGC325" s="169"/>
      <c r="VGD325" s="169"/>
      <c r="VGE325" s="169"/>
      <c r="VGF325" s="169"/>
      <c r="VGG325" s="169"/>
      <c r="VGH325" s="169"/>
      <c r="VGI325" s="169"/>
      <c r="VGJ325" s="169"/>
      <c r="VGK325" s="169"/>
      <c r="VGL325" s="169"/>
      <c r="VGM325" s="169"/>
      <c r="VGN325" s="169"/>
      <c r="VGO325" s="169"/>
      <c r="VGP325" s="169"/>
      <c r="VGQ325" s="169"/>
      <c r="VGR325" s="169"/>
      <c r="VGS325" s="169"/>
      <c r="VGT325" s="169"/>
      <c r="VGU325" s="169"/>
      <c r="VGV325" s="169"/>
      <c r="VGW325" s="169"/>
      <c r="VGX325" s="169"/>
      <c r="VGY325" s="169"/>
      <c r="VGZ325" s="169"/>
      <c r="VHA325" s="169"/>
      <c r="VHB325" s="169"/>
      <c r="VHC325" s="169"/>
      <c r="VHD325" s="169"/>
      <c r="VHE325" s="169"/>
      <c r="VHF325" s="169"/>
      <c r="VHG325" s="169"/>
      <c r="VHH325" s="169"/>
      <c r="VHI325" s="169"/>
      <c r="VHJ325" s="169"/>
      <c r="VHK325" s="169"/>
      <c r="VHL325" s="169"/>
      <c r="VHM325" s="169"/>
      <c r="VHN325" s="169"/>
      <c r="VHO325" s="169"/>
      <c r="VHP325" s="169"/>
      <c r="VHQ325" s="169"/>
      <c r="VHR325" s="169"/>
      <c r="VHS325" s="169"/>
      <c r="VHT325" s="169"/>
      <c r="VHU325" s="169"/>
      <c r="VHV325" s="169"/>
      <c r="VHW325" s="169"/>
      <c r="VHX325" s="169"/>
      <c r="VHY325" s="169"/>
      <c r="VHZ325" s="169"/>
      <c r="VIA325" s="169"/>
      <c r="VIB325" s="169"/>
      <c r="VIC325" s="169"/>
      <c r="VID325" s="169"/>
      <c r="VIE325" s="169"/>
      <c r="VIF325" s="169"/>
      <c r="VIG325" s="169"/>
      <c r="VIH325" s="169"/>
      <c r="VII325" s="169"/>
      <c r="VIJ325" s="169"/>
      <c r="VIK325" s="169"/>
      <c r="VIL325" s="169"/>
      <c r="VIM325" s="169"/>
      <c r="VIN325" s="169"/>
      <c r="VIO325" s="169"/>
      <c r="VIP325" s="169"/>
      <c r="VIQ325" s="169"/>
      <c r="VIR325" s="169"/>
      <c r="VIS325" s="169"/>
      <c r="VIT325" s="169"/>
      <c r="VIU325" s="169"/>
      <c r="VIV325" s="169"/>
      <c r="VIW325" s="169"/>
      <c r="VIX325" s="169"/>
      <c r="VIY325" s="169"/>
      <c r="VIZ325" s="169"/>
      <c r="VJA325" s="169"/>
      <c r="VJB325" s="169"/>
      <c r="VJC325" s="169"/>
      <c r="VJD325" s="169"/>
      <c r="VJE325" s="169"/>
      <c r="VJF325" s="169"/>
      <c r="VJG325" s="169"/>
      <c r="VJH325" s="169"/>
      <c r="VJI325" s="169"/>
      <c r="VJJ325" s="169"/>
      <c r="VJK325" s="169"/>
      <c r="VJL325" s="169"/>
      <c r="VJM325" s="169"/>
      <c r="VJN325" s="169"/>
      <c r="VJO325" s="169"/>
      <c r="VJP325" s="169"/>
      <c r="VJQ325" s="169"/>
      <c r="VJR325" s="169"/>
      <c r="VJS325" s="169"/>
      <c r="VJT325" s="169"/>
      <c r="VJU325" s="169"/>
      <c r="VJV325" s="169"/>
      <c r="VJW325" s="169"/>
      <c r="VJX325" s="169"/>
      <c r="VJY325" s="169"/>
      <c r="VJZ325" s="169"/>
      <c r="VKA325" s="169"/>
      <c r="VKB325" s="169"/>
      <c r="VKC325" s="169"/>
      <c r="VKD325" s="169"/>
      <c r="VKE325" s="169"/>
      <c r="VKF325" s="169"/>
      <c r="VKG325" s="169"/>
      <c r="VKH325" s="169"/>
      <c r="VKI325" s="169"/>
      <c r="VKJ325" s="169"/>
      <c r="VKK325" s="169"/>
      <c r="VKL325" s="169"/>
      <c r="VKM325" s="169"/>
      <c r="VKN325" s="169"/>
      <c r="VKO325" s="169"/>
      <c r="VKP325" s="169"/>
      <c r="VKQ325" s="169"/>
      <c r="VKR325" s="169"/>
      <c r="VKS325" s="169"/>
      <c r="VKT325" s="169"/>
      <c r="VKU325" s="169"/>
      <c r="VKV325" s="169"/>
      <c r="VKW325" s="169"/>
      <c r="VKX325" s="169"/>
      <c r="VKY325" s="169"/>
      <c r="VKZ325" s="169"/>
      <c r="VLA325" s="169"/>
      <c r="VLB325" s="169"/>
      <c r="VLC325" s="169"/>
      <c r="VLD325" s="169"/>
      <c r="VLE325" s="169"/>
      <c r="VLF325" s="169"/>
      <c r="VLG325" s="169"/>
      <c r="VLH325" s="169"/>
      <c r="VLI325" s="169"/>
      <c r="VLJ325" s="169"/>
      <c r="VLK325" s="169"/>
      <c r="VLL325" s="169"/>
      <c r="VLM325" s="169"/>
      <c r="VLN325" s="169"/>
      <c r="VLO325" s="169"/>
      <c r="VLP325" s="169"/>
      <c r="VLQ325" s="169"/>
      <c r="VLR325" s="169"/>
      <c r="VLS325" s="169"/>
      <c r="VLT325" s="169"/>
      <c r="VLU325" s="169"/>
      <c r="VLV325" s="169"/>
      <c r="VLW325" s="169"/>
      <c r="VLX325" s="169"/>
      <c r="VLY325" s="169"/>
      <c r="VLZ325" s="169"/>
      <c r="VMA325" s="169"/>
      <c r="VMB325" s="169"/>
      <c r="VMC325" s="169"/>
      <c r="VMD325" s="169"/>
      <c r="VME325" s="169"/>
      <c r="VMF325" s="169"/>
      <c r="VMG325" s="169"/>
      <c r="VMH325" s="169"/>
      <c r="VMI325" s="169"/>
      <c r="VMJ325" s="169"/>
      <c r="VMK325" s="169"/>
      <c r="VML325" s="169"/>
      <c r="VMM325" s="169"/>
      <c r="VMN325" s="169"/>
      <c r="VMO325" s="169"/>
      <c r="VMP325" s="169"/>
      <c r="VMQ325" s="169"/>
      <c r="VMR325" s="169"/>
      <c r="VMS325" s="169"/>
      <c r="VMT325" s="169"/>
      <c r="VMU325" s="169"/>
      <c r="VMV325" s="169"/>
      <c r="VMW325" s="169"/>
      <c r="VMX325" s="169"/>
      <c r="VMY325" s="169"/>
      <c r="VMZ325" s="169"/>
      <c r="VNA325" s="169"/>
      <c r="VNB325" s="169"/>
      <c r="VNC325" s="169"/>
      <c r="VND325" s="169"/>
      <c r="VNE325" s="169"/>
      <c r="VNF325" s="169"/>
      <c r="VNG325" s="169"/>
      <c r="VNH325" s="169"/>
      <c r="VNI325" s="169"/>
      <c r="VNJ325" s="169"/>
      <c r="VNK325" s="169"/>
      <c r="VNL325" s="169"/>
      <c r="VNM325" s="169"/>
      <c r="VNN325" s="169"/>
      <c r="VNO325" s="169"/>
      <c r="VNP325" s="169"/>
      <c r="VNQ325" s="169"/>
      <c r="VNR325" s="169"/>
      <c r="VNS325" s="169"/>
      <c r="VNT325" s="169"/>
      <c r="VNU325" s="169"/>
      <c r="VNV325" s="169"/>
      <c r="VNW325" s="169"/>
      <c r="VNX325" s="169"/>
      <c r="VNY325" s="169"/>
      <c r="VNZ325" s="169"/>
      <c r="VOA325" s="169"/>
      <c r="VOB325" s="169"/>
      <c r="VOC325" s="169"/>
      <c r="VOD325" s="169"/>
      <c r="VOE325" s="169"/>
      <c r="VOF325" s="169"/>
      <c r="VOG325" s="169"/>
      <c r="VOH325" s="169"/>
      <c r="VOI325" s="169"/>
      <c r="VOJ325" s="169"/>
      <c r="VOK325" s="169"/>
      <c r="VOL325" s="169"/>
      <c r="VOM325" s="169"/>
      <c r="VON325" s="169"/>
      <c r="VOO325" s="169"/>
      <c r="VOP325" s="169"/>
      <c r="VOQ325" s="169"/>
      <c r="VOR325" s="169"/>
      <c r="VOS325" s="169"/>
      <c r="VOT325" s="169"/>
      <c r="VOU325" s="169"/>
      <c r="VOV325" s="169"/>
      <c r="VOW325" s="169"/>
      <c r="VOX325" s="169"/>
      <c r="VOY325" s="169"/>
      <c r="VOZ325" s="169"/>
      <c r="VPA325" s="169"/>
      <c r="VPB325" s="169"/>
      <c r="VPC325" s="169"/>
      <c r="VPD325" s="169"/>
      <c r="VPE325" s="169"/>
      <c r="VPF325" s="169"/>
      <c r="VPG325" s="169"/>
      <c r="VPH325" s="169"/>
      <c r="VPI325" s="169"/>
      <c r="VPJ325" s="169"/>
      <c r="VPK325" s="169"/>
      <c r="VPL325" s="169"/>
      <c r="VPM325" s="169"/>
      <c r="VPN325" s="169"/>
      <c r="VPO325" s="169"/>
      <c r="VPP325" s="169"/>
      <c r="VPQ325" s="169"/>
      <c r="VPR325" s="169"/>
      <c r="VPS325" s="169"/>
      <c r="VPT325" s="169"/>
      <c r="VPU325" s="169"/>
      <c r="VPV325" s="169"/>
      <c r="VPW325" s="169"/>
      <c r="VPX325" s="169"/>
      <c r="VPY325" s="169"/>
      <c r="VPZ325" s="169"/>
      <c r="VQA325" s="169"/>
      <c r="VQB325" s="169"/>
      <c r="VQC325" s="169"/>
      <c r="VQD325" s="169"/>
      <c r="VQE325" s="169"/>
      <c r="VQF325" s="169"/>
      <c r="VQG325" s="169"/>
      <c r="VQH325" s="169"/>
      <c r="VQI325" s="169"/>
      <c r="VQJ325" s="169"/>
      <c r="VQK325" s="169"/>
      <c r="VQL325" s="169"/>
      <c r="VQM325" s="169"/>
      <c r="VQN325" s="169"/>
      <c r="VQO325" s="169"/>
      <c r="VQP325" s="169"/>
      <c r="VQQ325" s="169"/>
      <c r="VQR325" s="169"/>
      <c r="VQS325" s="169"/>
      <c r="VQT325" s="169"/>
      <c r="VQU325" s="169"/>
      <c r="VQV325" s="169"/>
      <c r="VQW325" s="169"/>
      <c r="VQX325" s="169"/>
      <c r="VQY325" s="169"/>
      <c r="VQZ325" s="169"/>
      <c r="VRA325" s="169"/>
      <c r="VRB325" s="169"/>
      <c r="VRC325" s="169"/>
      <c r="VRD325" s="169"/>
      <c r="VRE325" s="169"/>
      <c r="VRF325" s="169"/>
      <c r="VRG325" s="169"/>
      <c r="VRH325" s="169"/>
      <c r="VRI325" s="169"/>
      <c r="VRJ325" s="169"/>
      <c r="VRK325" s="169"/>
      <c r="VRL325" s="169"/>
      <c r="VRM325" s="169"/>
      <c r="VRN325" s="169"/>
      <c r="VRO325" s="169"/>
      <c r="VRP325" s="169"/>
      <c r="VRQ325" s="169"/>
      <c r="VRR325" s="169"/>
      <c r="VRS325" s="169"/>
      <c r="VRT325" s="169"/>
      <c r="VRU325" s="169"/>
      <c r="VRV325" s="169"/>
      <c r="VRW325" s="169"/>
      <c r="VRX325" s="169"/>
      <c r="VRY325" s="169"/>
      <c r="VRZ325" s="169"/>
      <c r="VSA325" s="169"/>
      <c r="VSB325" s="169"/>
      <c r="VSC325" s="169"/>
      <c r="VSD325" s="169"/>
      <c r="VSE325" s="169"/>
      <c r="VSF325" s="169"/>
      <c r="VSG325" s="169"/>
      <c r="VSH325" s="169"/>
      <c r="VSI325" s="169"/>
      <c r="VSJ325" s="169"/>
      <c r="VSK325" s="169"/>
      <c r="VSL325" s="169"/>
      <c r="VSM325" s="169"/>
      <c r="VSN325" s="169"/>
      <c r="VSO325" s="169"/>
      <c r="VSP325" s="169"/>
      <c r="VSQ325" s="169"/>
      <c r="VSR325" s="169"/>
      <c r="VSS325" s="169"/>
      <c r="VST325" s="169"/>
      <c r="VSU325" s="169"/>
      <c r="VSV325" s="169"/>
      <c r="VSW325" s="169"/>
      <c r="VSX325" s="169"/>
      <c r="VSY325" s="169"/>
      <c r="VSZ325" s="169"/>
      <c r="VTA325" s="169"/>
      <c r="VTB325" s="169"/>
      <c r="VTC325" s="169"/>
      <c r="VTD325" s="169"/>
      <c r="VTE325" s="169"/>
      <c r="VTF325" s="169"/>
      <c r="VTG325" s="169"/>
      <c r="VTH325" s="169"/>
      <c r="VTI325" s="169"/>
      <c r="VTJ325" s="169"/>
      <c r="VTK325" s="169"/>
      <c r="VTL325" s="169"/>
      <c r="VTM325" s="169"/>
      <c r="VTN325" s="169"/>
      <c r="VTO325" s="169"/>
      <c r="VTP325" s="169"/>
      <c r="VTQ325" s="169"/>
      <c r="VTR325" s="169"/>
      <c r="VTS325" s="169"/>
      <c r="VTT325" s="169"/>
      <c r="VTU325" s="169"/>
      <c r="VTV325" s="169"/>
      <c r="VTW325" s="169"/>
      <c r="VTX325" s="169"/>
      <c r="VTY325" s="169"/>
      <c r="VTZ325" s="169"/>
      <c r="VUA325" s="169"/>
      <c r="VUB325" s="169"/>
      <c r="VUC325" s="169"/>
      <c r="VUD325" s="169"/>
      <c r="VUE325" s="169"/>
      <c r="VUF325" s="169"/>
      <c r="VUG325" s="169"/>
      <c r="VUH325" s="169"/>
      <c r="VUI325" s="169"/>
      <c r="VUJ325" s="169"/>
      <c r="VUK325" s="169"/>
      <c r="VUL325" s="169"/>
      <c r="VUM325" s="169"/>
      <c r="VUN325" s="169"/>
      <c r="VUO325" s="169"/>
      <c r="VUP325" s="169"/>
      <c r="VUQ325" s="169"/>
      <c r="VUR325" s="169"/>
      <c r="VUS325" s="169"/>
      <c r="VUT325" s="169"/>
      <c r="VUU325" s="169"/>
      <c r="VUV325" s="169"/>
      <c r="VUW325" s="169"/>
      <c r="VUX325" s="169"/>
      <c r="VUY325" s="169"/>
      <c r="VUZ325" s="169"/>
      <c r="VVA325" s="169"/>
      <c r="VVB325" s="169"/>
      <c r="VVC325" s="169"/>
      <c r="VVD325" s="169"/>
      <c r="VVE325" s="169"/>
      <c r="VVF325" s="169"/>
      <c r="VVG325" s="169"/>
      <c r="VVH325" s="169"/>
      <c r="VVI325" s="169"/>
      <c r="VVJ325" s="169"/>
      <c r="VVK325" s="169"/>
      <c r="VVL325" s="169"/>
      <c r="VVM325" s="169"/>
      <c r="VVN325" s="169"/>
      <c r="VVO325" s="169"/>
      <c r="VVP325" s="169"/>
      <c r="VVQ325" s="169"/>
      <c r="VVR325" s="169"/>
      <c r="VVS325" s="169"/>
      <c r="VVT325" s="169"/>
      <c r="VVU325" s="169"/>
      <c r="VVV325" s="169"/>
      <c r="VVW325" s="169"/>
      <c r="VVX325" s="169"/>
      <c r="VVY325" s="169"/>
      <c r="VVZ325" s="169"/>
      <c r="VWA325" s="169"/>
      <c r="VWB325" s="169"/>
      <c r="VWC325" s="169"/>
      <c r="VWD325" s="169"/>
      <c r="VWE325" s="169"/>
      <c r="VWF325" s="169"/>
      <c r="VWG325" s="169"/>
      <c r="VWH325" s="169"/>
      <c r="VWI325" s="169"/>
      <c r="VWJ325" s="169"/>
      <c r="VWK325" s="169"/>
      <c r="VWL325" s="169"/>
      <c r="VWM325" s="169"/>
      <c r="VWN325" s="169"/>
      <c r="VWO325" s="169"/>
      <c r="VWP325" s="169"/>
      <c r="VWQ325" s="169"/>
      <c r="VWR325" s="169"/>
      <c r="VWS325" s="169"/>
      <c r="VWT325" s="169"/>
      <c r="VWU325" s="169"/>
      <c r="VWV325" s="169"/>
      <c r="VWW325" s="169"/>
      <c r="VWX325" s="169"/>
      <c r="VWY325" s="169"/>
      <c r="VWZ325" s="169"/>
      <c r="VXA325" s="169"/>
      <c r="VXB325" s="169"/>
      <c r="VXC325" s="169"/>
      <c r="VXD325" s="169"/>
      <c r="VXE325" s="169"/>
      <c r="VXF325" s="169"/>
      <c r="VXG325" s="169"/>
      <c r="VXH325" s="169"/>
      <c r="VXI325" s="169"/>
      <c r="VXJ325" s="169"/>
      <c r="VXK325" s="169"/>
      <c r="VXL325" s="169"/>
      <c r="VXM325" s="169"/>
      <c r="VXN325" s="169"/>
      <c r="VXO325" s="169"/>
      <c r="VXP325" s="169"/>
      <c r="VXQ325" s="169"/>
      <c r="VXR325" s="169"/>
      <c r="VXS325" s="169"/>
      <c r="VXT325" s="169"/>
      <c r="VXU325" s="169"/>
      <c r="VXV325" s="169"/>
      <c r="VXW325" s="169"/>
      <c r="VXX325" s="169"/>
      <c r="VXY325" s="169"/>
      <c r="VXZ325" s="169"/>
      <c r="VYA325" s="169"/>
      <c r="VYB325" s="169"/>
      <c r="VYC325" s="169"/>
      <c r="VYD325" s="169"/>
      <c r="VYE325" s="169"/>
      <c r="VYF325" s="169"/>
      <c r="VYG325" s="169"/>
      <c r="VYH325" s="169"/>
      <c r="VYI325" s="169"/>
      <c r="VYJ325" s="169"/>
      <c r="VYK325" s="169"/>
      <c r="VYL325" s="169"/>
      <c r="VYM325" s="169"/>
      <c r="VYN325" s="169"/>
      <c r="VYO325" s="169"/>
      <c r="VYP325" s="169"/>
      <c r="VYQ325" s="169"/>
      <c r="VYR325" s="169"/>
      <c r="VYS325" s="169"/>
      <c r="VYT325" s="169"/>
      <c r="VYU325" s="169"/>
      <c r="VYV325" s="169"/>
      <c r="VYW325" s="169"/>
      <c r="VYX325" s="169"/>
      <c r="VYY325" s="169"/>
      <c r="VYZ325" s="169"/>
      <c r="VZA325" s="169"/>
      <c r="VZB325" s="169"/>
      <c r="VZC325" s="169"/>
      <c r="VZD325" s="169"/>
      <c r="VZE325" s="169"/>
      <c r="VZF325" s="169"/>
      <c r="VZG325" s="169"/>
      <c r="VZH325" s="169"/>
      <c r="VZI325" s="169"/>
      <c r="VZJ325" s="169"/>
      <c r="VZK325" s="169"/>
      <c r="VZL325" s="169"/>
      <c r="VZM325" s="169"/>
      <c r="VZN325" s="169"/>
      <c r="VZO325" s="169"/>
      <c r="VZP325" s="169"/>
      <c r="VZQ325" s="169"/>
      <c r="VZR325" s="169"/>
      <c r="VZS325" s="169"/>
      <c r="VZT325" s="169"/>
      <c r="VZU325" s="169"/>
      <c r="VZV325" s="169"/>
      <c r="VZW325" s="169"/>
      <c r="VZX325" s="169"/>
      <c r="VZY325" s="169"/>
      <c r="VZZ325" s="169"/>
      <c r="WAA325" s="169"/>
      <c r="WAB325" s="169"/>
      <c r="WAC325" s="169"/>
      <c r="WAD325" s="169"/>
      <c r="WAE325" s="169"/>
      <c r="WAF325" s="169"/>
      <c r="WAG325" s="169"/>
      <c r="WAH325" s="169"/>
      <c r="WAI325" s="169"/>
      <c r="WAJ325" s="169"/>
      <c r="WAK325" s="169"/>
      <c r="WAL325" s="169"/>
      <c r="WAM325" s="169"/>
      <c r="WAN325" s="169"/>
      <c r="WAO325" s="169"/>
      <c r="WAP325" s="169"/>
      <c r="WAQ325" s="169"/>
      <c r="WAR325" s="169"/>
      <c r="WAS325" s="169"/>
      <c r="WAT325" s="169"/>
      <c r="WAU325" s="169"/>
      <c r="WAV325" s="169"/>
      <c r="WAW325" s="169"/>
      <c r="WAX325" s="169"/>
      <c r="WAY325" s="169"/>
      <c r="WAZ325" s="169"/>
      <c r="WBA325" s="169"/>
      <c r="WBB325" s="169"/>
      <c r="WBC325" s="169"/>
      <c r="WBD325" s="169"/>
      <c r="WBE325" s="169"/>
      <c r="WBF325" s="169"/>
      <c r="WBG325" s="169"/>
      <c r="WBH325" s="169"/>
      <c r="WBI325" s="169"/>
      <c r="WBJ325" s="169"/>
      <c r="WBK325" s="169"/>
      <c r="WBL325" s="169"/>
      <c r="WBM325" s="169"/>
      <c r="WBN325" s="169"/>
      <c r="WBO325" s="169"/>
      <c r="WBP325" s="169"/>
      <c r="WBQ325" s="169"/>
      <c r="WBR325" s="169"/>
      <c r="WBS325" s="169"/>
      <c r="WBT325" s="169"/>
      <c r="WBU325" s="169"/>
      <c r="WBV325" s="169"/>
      <c r="WBW325" s="169"/>
      <c r="WBX325" s="169"/>
      <c r="WBY325" s="169"/>
      <c r="WBZ325" s="169"/>
      <c r="WCA325" s="169"/>
      <c r="WCB325" s="169"/>
      <c r="WCC325" s="169"/>
      <c r="WCD325" s="169"/>
      <c r="WCE325" s="169"/>
      <c r="WCF325" s="169"/>
      <c r="WCG325" s="169"/>
      <c r="WCH325" s="169"/>
      <c r="WCI325" s="169"/>
      <c r="WCJ325" s="169"/>
      <c r="WCK325" s="169"/>
      <c r="WCL325" s="169"/>
      <c r="WCM325" s="169"/>
      <c r="WCN325" s="169"/>
      <c r="WCO325" s="169"/>
      <c r="WCP325" s="169"/>
      <c r="WCQ325" s="169"/>
      <c r="WCR325" s="169"/>
      <c r="WCS325" s="169"/>
      <c r="WCT325" s="169"/>
      <c r="WCU325" s="169"/>
      <c r="WCV325" s="169"/>
      <c r="WCW325" s="169"/>
      <c r="WCX325" s="169"/>
      <c r="WCY325" s="169"/>
      <c r="WCZ325" s="169"/>
      <c r="WDA325" s="169"/>
      <c r="WDB325" s="169"/>
      <c r="WDC325" s="169"/>
      <c r="WDD325" s="169"/>
      <c r="WDE325" s="169"/>
      <c r="WDF325" s="169"/>
      <c r="WDG325" s="169"/>
      <c r="WDH325" s="169"/>
      <c r="WDI325" s="169"/>
      <c r="WDJ325" s="169"/>
      <c r="WDK325" s="169"/>
      <c r="WDL325" s="169"/>
      <c r="WDM325" s="169"/>
      <c r="WDN325" s="169"/>
      <c r="WDO325" s="169"/>
      <c r="WDP325" s="169"/>
      <c r="WDQ325" s="169"/>
      <c r="WDR325" s="169"/>
      <c r="WDS325" s="169"/>
      <c r="WDT325" s="169"/>
      <c r="WDU325" s="169"/>
      <c r="WDV325" s="169"/>
      <c r="WDW325" s="169"/>
      <c r="WDX325" s="169"/>
      <c r="WDY325" s="169"/>
      <c r="WDZ325" s="169"/>
      <c r="WEA325" s="169"/>
      <c r="WEB325" s="169"/>
      <c r="WEC325" s="169"/>
      <c r="WED325" s="169"/>
      <c r="WEE325" s="169"/>
      <c r="WEF325" s="169"/>
      <c r="WEG325" s="169"/>
      <c r="WEH325" s="169"/>
      <c r="WEI325" s="169"/>
      <c r="WEJ325" s="169"/>
      <c r="WEK325" s="169"/>
      <c r="WEL325" s="169"/>
      <c r="WEM325" s="169"/>
      <c r="WEN325" s="169"/>
      <c r="WEO325" s="169"/>
      <c r="WEP325" s="169"/>
      <c r="WEQ325" s="169"/>
      <c r="WER325" s="169"/>
      <c r="WES325" s="169"/>
      <c r="WET325" s="169"/>
      <c r="WEU325" s="169"/>
      <c r="WEV325" s="169"/>
      <c r="WEW325" s="169"/>
      <c r="WEX325" s="169"/>
      <c r="WEY325" s="169"/>
      <c r="WEZ325" s="169"/>
      <c r="WFA325" s="169"/>
      <c r="WFB325" s="169"/>
      <c r="WFC325" s="169"/>
      <c r="WFD325" s="169"/>
      <c r="WFE325" s="169"/>
      <c r="WFF325" s="169"/>
      <c r="WFG325" s="169"/>
      <c r="WFH325" s="169"/>
      <c r="WFI325" s="169"/>
      <c r="WFJ325" s="169"/>
      <c r="WFK325" s="169"/>
      <c r="WFL325" s="169"/>
      <c r="WFM325" s="169"/>
      <c r="WFN325" s="169"/>
      <c r="WFO325" s="169"/>
      <c r="WFP325" s="169"/>
      <c r="WFQ325" s="169"/>
      <c r="WFR325" s="169"/>
      <c r="WFS325" s="169"/>
      <c r="WFT325" s="169"/>
      <c r="WFU325" s="169"/>
      <c r="WFV325" s="169"/>
      <c r="WFW325" s="169"/>
      <c r="WFX325" s="169"/>
      <c r="WFY325" s="169"/>
      <c r="WFZ325" s="169"/>
      <c r="WGA325" s="169"/>
      <c r="WGB325" s="169"/>
      <c r="WGC325" s="169"/>
      <c r="WGD325" s="169"/>
      <c r="WGE325" s="169"/>
      <c r="WGF325" s="169"/>
      <c r="WGG325" s="169"/>
      <c r="WGH325" s="169"/>
      <c r="WGI325" s="169"/>
      <c r="WGJ325" s="169"/>
      <c r="WGK325" s="169"/>
      <c r="WGL325" s="169"/>
      <c r="WGM325" s="169"/>
      <c r="WGN325" s="169"/>
      <c r="WGO325" s="169"/>
      <c r="WGP325" s="169"/>
      <c r="WGQ325" s="169"/>
      <c r="WGR325" s="169"/>
      <c r="WGS325" s="169"/>
      <c r="WGT325" s="169"/>
      <c r="WGU325" s="169"/>
      <c r="WGV325" s="169"/>
      <c r="WGW325" s="169"/>
      <c r="WGX325" s="169"/>
      <c r="WGY325" s="169"/>
      <c r="WGZ325" s="169"/>
      <c r="WHA325" s="169"/>
      <c r="WHB325" s="169"/>
      <c r="WHC325" s="169"/>
      <c r="WHD325" s="169"/>
      <c r="WHE325" s="169"/>
      <c r="WHF325" s="169"/>
      <c r="WHG325" s="169"/>
      <c r="WHH325" s="169"/>
      <c r="WHI325" s="169"/>
      <c r="WHJ325" s="169"/>
      <c r="WHK325" s="169"/>
      <c r="WHL325" s="169"/>
      <c r="WHM325" s="169"/>
      <c r="WHN325" s="169"/>
      <c r="WHO325" s="169"/>
      <c r="WHP325" s="169"/>
      <c r="WHQ325" s="169"/>
      <c r="WHR325" s="169"/>
      <c r="WHS325" s="169"/>
      <c r="WHT325" s="169"/>
      <c r="WHU325" s="169"/>
      <c r="WHV325" s="169"/>
      <c r="WHW325" s="169"/>
      <c r="WHX325" s="169"/>
      <c r="WHY325" s="169"/>
      <c r="WHZ325" s="169"/>
      <c r="WIA325" s="169"/>
      <c r="WIB325" s="169"/>
      <c r="WIC325" s="169"/>
      <c r="WID325" s="169"/>
      <c r="WIE325" s="169"/>
      <c r="WIF325" s="169"/>
      <c r="WIG325" s="169"/>
      <c r="WIH325" s="169"/>
      <c r="WII325" s="169"/>
      <c r="WIJ325" s="169"/>
      <c r="WIK325" s="169"/>
      <c r="WIL325" s="169"/>
      <c r="WIM325" s="169"/>
      <c r="WIN325" s="169"/>
      <c r="WIO325" s="169"/>
      <c r="WIP325" s="169"/>
      <c r="WIQ325" s="169"/>
      <c r="WIR325" s="169"/>
      <c r="WIS325" s="169"/>
      <c r="WIT325" s="169"/>
      <c r="WIU325" s="169"/>
      <c r="WIV325" s="169"/>
      <c r="WIW325" s="169"/>
      <c r="WIX325" s="169"/>
      <c r="WIY325" s="169"/>
      <c r="WIZ325" s="169"/>
      <c r="WJA325" s="169"/>
      <c r="WJB325" s="169"/>
      <c r="WJC325" s="169"/>
      <c r="WJD325" s="169"/>
      <c r="WJE325" s="169"/>
      <c r="WJF325" s="169"/>
      <c r="WJG325" s="169"/>
      <c r="WJH325" s="169"/>
      <c r="WJI325" s="169"/>
      <c r="WJJ325" s="169"/>
      <c r="WJK325" s="169"/>
      <c r="WJL325" s="169"/>
      <c r="WJM325" s="169"/>
      <c r="WJN325" s="169"/>
      <c r="WJO325" s="169"/>
      <c r="WJP325" s="169"/>
      <c r="WJQ325" s="169"/>
      <c r="WJR325" s="169"/>
      <c r="WJS325" s="169"/>
      <c r="WJT325" s="169"/>
      <c r="WJU325" s="169"/>
      <c r="WJV325" s="169"/>
      <c r="WJW325" s="169"/>
      <c r="WJX325" s="169"/>
      <c r="WJY325" s="169"/>
      <c r="WJZ325" s="169"/>
      <c r="WKA325" s="169"/>
      <c r="WKB325" s="169"/>
      <c r="WKC325" s="169"/>
      <c r="WKD325" s="169"/>
      <c r="WKE325" s="169"/>
      <c r="WKF325" s="169"/>
      <c r="WKG325" s="169"/>
      <c r="WKH325" s="169"/>
      <c r="WKI325" s="169"/>
      <c r="WKJ325" s="169"/>
      <c r="WKK325" s="169"/>
      <c r="WKL325" s="169"/>
      <c r="WKM325" s="169"/>
      <c r="WKN325" s="169"/>
      <c r="WKO325" s="169"/>
      <c r="WKP325" s="169"/>
      <c r="WKQ325" s="169"/>
      <c r="WKR325" s="169"/>
      <c r="WKS325" s="169"/>
      <c r="WKT325" s="169"/>
      <c r="WKU325" s="169"/>
      <c r="WKV325" s="169"/>
      <c r="WKW325" s="169"/>
      <c r="WKX325" s="169"/>
      <c r="WKY325" s="169"/>
      <c r="WKZ325" s="169"/>
      <c r="WLA325" s="169"/>
      <c r="WLB325" s="169"/>
      <c r="WLC325" s="169"/>
      <c r="WLD325" s="169"/>
      <c r="WLE325" s="169"/>
      <c r="WLF325" s="169"/>
      <c r="WLG325" s="169"/>
      <c r="WLH325" s="169"/>
      <c r="WLI325" s="169"/>
      <c r="WLJ325" s="169"/>
      <c r="WLK325" s="169"/>
      <c r="WLL325" s="169"/>
      <c r="WLM325" s="169"/>
      <c r="WLN325" s="169"/>
      <c r="WLO325" s="169"/>
      <c r="WLP325" s="169"/>
      <c r="WLQ325" s="169"/>
      <c r="WLR325" s="169"/>
      <c r="WLS325" s="169"/>
      <c r="WLT325" s="169"/>
      <c r="WLU325" s="169"/>
      <c r="WLV325" s="169"/>
      <c r="WLW325" s="169"/>
      <c r="WLX325" s="169"/>
      <c r="WLY325" s="169"/>
      <c r="WLZ325" s="169"/>
      <c r="WMA325" s="169"/>
      <c r="WMB325" s="169"/>
      <c r="WMC325" s="169"/>
      <c r="WMD325" s="169"/>
      <c r="WME325" s="169"/>
      <c r="WMF325" s="169"/>
      <c r="WMG325" s="169"/>
      <c r="WMH325" s="169"/>
      <c r="WMI325" s="169"/>
      <c r="WMJ325" s="169"/>
      <c r="WMK325" s="169"/>
      <c r="WML325" s="169"/>
      <c r="WMM325" s="169"/>
      <c r="WMN325" s="169"/>
      <c r="WMO325" s="169"/>
      <c r="WMP325" s="169"/>
      <c r="WMQ325" s="169"/>
      <c r="WMR325" s="169"/>
      <c r="WMS325" s="169"/>
      <c r="WMT325" s="169"/>
      <c r="WMU325" s="169"/>
      <c r="WMV325" s="169"/>
      <c r="WMW325" s="169"/>
      <c r="WMX325" s="169"/>
      <c r="WMY325" s="169"/>
      <c r="WMZ325" s="169"/>
      <c r="WNA325" s="169"/>
      <c r="WNB325" s="169"/>
      <c r="WNC325" s="169"/>
      <c r="WND325" s="169"/>
      <c r="WNE325" s="169"/>
      <c r="WNF325" s="169"/>
      <c r="WNG325" s="169"/>
      <c r="WNH325" s="169"/>
      <c r="WNI325" s="169"/>
      <c r="WNJ325" s="169"/>
      <c r="WNK325" s="169"/>
      <c r="WNL325" s="169"/>
      <c r="WNM325" s="169"/>
      <c r="WNN325" s="169"/>
      <c r="WNO325" s="169"/>
      <c r="WNP325" s="169"/>
      <c r="WNQ325" s="169"/>
      <c r="WNR325" s="169"/>
      <c r="WNS325" s="169"/>
      <c r="WNT325" s="169"/>
      <c r="WNU325" s="169"/>
      <c r="WNV325" s="169"/>
      <c r="WNW325" s="169"/>
      <c r="WNX325" s="169"/>
      <c r="WNY325" s="169"/>
      <c r="WNZ325" s="169"/>
      <c r="WOA325" s="169"/>
      <c r="WOB325" s="169"/>
      <c r="WOC325" s="169"/>
      <c r="WOD325" s="169"/>
      <c r="WOE325" s="169"/>
      <c r="WOF325" s="169"/>
      <c r="WOG325" s="169"/>
      <c r="WOH325" s="169"/>
      <c r="WOI325" s="169"/>
      <c r="WOJ325" s="169"/>
      <c r="WOK325" s="169"/>
      <c r="WOL325" s="169"/>
      <c r="WOM325" s="169"/>
      <c r="WON325" s="169"/>
      <c r="WOO325" s="169"/>
      <c r="WOP325" s="169"/>
      <c r="WOQ325" s="169"/>
      <c r="WOR325" s="169"/>
      <c r="WOS325" s="169"/>
      <c r="WOT325" s="169"/>
      <c r="WOU325" s="169"/>
      <c r="WOV325" s="169"/>
      <c r="WOW325" s="169"/>
      <c r="WOX325" s="169"/>
      <c r="WOY325" s="169"/>
      <c r="WOZ325" s="169"/>
      <c r="WPA325" s="169"/>
      <c r="WPB325" s="169"/>
      <c r="WPC325" s="169"/>
      <c r="WPD325" s="169"/>
      <c r="WPE325" s="169"/>
      <c r="WPF325" s="169"/>
      <c r="WPG325" s="169"/>
      <c r="WPH325" s="169"/>
      <c r="WPI325" s="169"/>
      <c r="WPJ325" s="169"/>
      <c r="WPK325" s="169"/>
      <c r="WPL325" s="169"/>
      <c r="WPM325" s="169"/>
      <c r="WPN325" s="169"/>
      <c r="WPO325" s="169"/>
      <c r="WPP325" s="169"/>
      <c r="WPQ325" s="169"/>
      <c r="WPR325" s="169"/>
      <c r="WPS325" s="169"/>
      <c r="WPT325" s="169"/>
      <c r="WPU325" s="169"/>
      <c r="WPV325" s="169"/>
      <c r="WPW325" s="169"/>
      <c r="WPX325" s="169"/>
      <c r="WPY325" s="169"/>
      <c r="WPZ325" s="169"/>
      <c r="WQA325" s="169"/>
      <c r="WQB325" s="169"/>
      <c r="WQC325" s="169"/>
      <c r="WQD325" s="169"/>
      <c r="WQE325" s="169"/>
      <c r="WQF325" s="169"/>
      <c r="WQG325" s="169"/>
      <c r="WQH325" s="169"/>
      <c r="WQI325" s="169"/>
      <c r="WQJ325" s="169"/>
      <c r="WQK325" s="169"/>
      <c r="WQL325" s="169"/>
      <c r="WQM325" s="169"/>
      <c r="WQN325" s="169"/>
      <c r="WQO325" s="169"/>
      <c r="WQP325" s="169"/>
      <c r="WQQ325" s="169"/>
      <c r="WQR325" s="169"/>
      <c r="WQS325" s="169"/>
      <c r="WQT325" s="169"/>
      <c r="WQU325" s="169"/>
      <c r="WQV325" s="169"/>
      <c r="WQW325" s="169"/>
      <c r="WQX325" s="169"/>
      <c r="WQY325" s="169"/>
      <c r="WQZ325" s="169"/>
      <c r="WRA325" s="169"/>
      <c r="WRB325" s="169"/>
      <c r="WRC325" s="169"/>
      <c r="WRD325" s="169"/>
      <c r="WRE325" s="169"/>
      <c r="WRF325" s="169"/>
      <c r="WRG325" s="169"/>
      <c r="WRH325" s="169"/>
      <c r="WRI325" s="169"/>
      <c r="WRJ325" s="169"/>
      <c r="WRK325" s="169"/>
      <c r="WRL325" s="169"/>
      <c r="WRM325" s="169"/>
      <c r="WRN325" s="169"/>
      <c r="WRO325" s="169"/>
      <c r="WRP325" s="169"/>
      <c r="WRQ325" s="169"/>
      <c r="WRR325" s="169"/>
      <c r="WRS325" s="169"/>
      <c r="WRT325" s="169"/>
      <c r="WRU325" s="169"/>
      <c r="WRV325" s="169"/>
      <c r="WRW325" s="169"/>
      <c r="WRX325" s="169"/>
      <c r="WRY325" s="169"/>
      <c r="WRZ325" s="169"/>
      <c r="WSA325" s="169"/>
      <c r="WSB325" s="169"/>
      <c r="WSC325" s="169"/>
      <c r="WSD325" s="169"/>
      <c r="WSE325" s="169"/>
      <c r="WSF325" s="169"/>
      <c r="WSG325" s="169"/>
      <c r="WSH325" s="169"/>
      <c r="WSI325" s="169"/>
      <c r="WSJ325" s="169"/>
      <c r="WSK325" s="169"/>
      <c r="WSL325" s="169"/>
      <c r="WSM325" s="169"/>
      <c r="WSN325" s="169"/>
      <c r="WSO325" s="169"/>
      <c r="WSP325" s="169"/>
      <c r="WSQ325" s="169"/>
      <c r="WSR325" s="169"/>
      <c r="WSS325" s="169"/>
      <c r="WST325" s="169"/>
      <c r="WSU325" s="169"/>
      <c r="WSV325" s="169"/>
      <c r="WSW325" s="169"/>
      <c r="WSX325" s="169"/>
      <c r="WSY325" s="169"/>
      <c r="WSZ325" s="169"/>
      <c r="WTA325" s="169"/>
      <c r="WTB325" s="169"/>
      <c r="WTC325" s="169"/>
      <c r="WTD325" s="169"/>
      <c r="WTE325" s="169"/>
      <c r="WTF325" s="169"/>
      <c r="WTG325" s="169"/>
      <c r="WTH325" s="169"/>
      <c r="WTI325" s="169"/>
      <c r="WTJ325" s="169"/>
      <c r="WTK325" s="169"/>
      <c r="WTL325" s="169"/>
      <c r="WTM325" s="169"/>
      <c r="WTN325" s="169"/>
      <c r="WTO325" s="169"/>
      <c r="WTP325" s="169"/>
      <c r="WTQ325" s="169"/>
      <c r="WTR325" s="169"/>
      <c r="WTS325" s="169"/>
      <c r="WTT325" s="169"/>
      <c r="WTU325" s="169"/>
      <c r="WTV325" s="169"/>
      <c r="WTW325" s="169"/>
      <c r="WTX325" s="169"/>
      <c r="WTY325" s="169"/>
      <c r="WTZ325" s="169"/>
      <c r="WUA325" s="169"/>
      <c r="WUB325" s="169"/>
      <c r="WUC325" s="169"/>
      <c r="WUD325" s="169"/>
      <c r="WUE325" s="169"/>
      <c r="WUF325" s="169"/>
      <c r="WUG325" s="169"/>
      <c r="WUH325" s="169"/>
      <c r="WUI325" s="169"/>
      <c r="WUJ325" s="169"/>
      <c r="WUK325" s="169"/>
      <c r="WUL325" s="169"/>
      <c r="WUM325" s="169"/>
      <c r="WUN325" s="169"/>
      <c r="WUO325" s="169"/>
      <c r="WUP325" s="169"/>
      <c r="WUQ325" s="169"/>
      <c r="WUR325" s="169"/>
      <c r="WUS325" s="169"/>
      <c r="WUT325" s="169"/>
      <c r="WUU325" s="169"/>
      <c r="WUV325" s="169"/>
      <c r="WUW325" s="169"/>
      <c r="WUX325" s="169"/>
      <c r="WUY325" s="169"/>
      <c r="WUZ325" s="169"/>
      <c r="WVA325" s="169"/>
      <c r="WVB325" s="169"/>
      <c r="WVC325" s="169"/>
      <c r="WVD325" s="169"/>
      <c r="WVE325" s="169"/>
      <c r="WVF325" s="169"/>
      <c r="WVG325" s="169"/>
      <c r="WVH325" s="169"/>
      <c r="WVI325" s="169"/>
      <c r="WVJ325" s="169"/>
      <c r="WVK325" s="169"/>
      <c r="WVL325" s="169"/>
      <c r="WVM325" s="169"/>
      <c r="WVN325" s="169"/>
      <c r="WVO325" s="169"/>
      <c r="WVP325" s="169"/>
      <c r="WVQ325" s="169"/>
      <c r="WVR325" s="169"/>
      <c r="WVS325" s="169"/>
      <c r="WVT325" s="169"/>
      <c r="WVU325" s="169"/>
      <c r="WVV325" s="169"/>
      <c r="WVW325" s="169"/>
      <c r="WVX325" s="169"/>
      <c r="WVY325" s="169"/>
      <c r="WVZ325" s="169"/>
      <c r="WWA325" s="169"/>
      <c r="WWB325" s="169"/>
      <c r="WWC325" s="169"/>
      <c r="WWD325" s="169"/>
      <c r="WWE325" s="169"/>
      <c r="WWF325" s="169"/>
      <c r="WWG325" s="169"/>
      <c r="WWH325" s="169"/>
      <c r="WWI325" s="169"/>
      <c r="WWJ325" s="169"/>
      <c r="WWK325" s="169"/>
      <c r="WWL325" s="169"/>
      <c r="WWM325" s="169"/>
      <c r="WWN325" s="169"/>
      <c r="WWO325" s="169"/>
      <c r="WWP325" s="169"/>
      <c r="WWQ325" s="169"/>
      <c r="WWR325" s="169"/>
      <c r="WWS325" s="169"/>
      <c r="WWT325" s="169"/>
      <c r="WWU325" s="169"/>
      <c r="WWV325" s="169"/>
      <c r="WWW325" s="169"/>
      <c r="WWX325" s="169"/>
      <c r="WWY325" s="169"/>
      <c r="WWZ325" s="169"/>
      <c r="WXA325" s="169"/>
      <c r="WXB325" s="169"/>
      <c r="WXC325" s="169"/>
      <c r="WXD325" s="169"/>
      <c r="WXE325" s="169"/>
      <c r="WXF325" s="169"/>
      <c r="WXG325" s="169"/>
      <c r="WXH325" s="169"/>
      <c r="WXI325" s="169"/>
      <c r="WXJ325" s="169"/>
      <c r="WXK325" s="169"/>
      <c r="WXL325" s="169"/>
      <c r="WXM325" s="169"/>
      <c r="WXN325" s="169"/>
      <c r="WXO325" s="169"/>
      <c r="WXP325" s="169"/>
      <c r="WXQ325" s="169"/>
      <c r="WXR325" s="169"/>
      <c r="WXS325" s="169"/>
      <c r="WXT325" s="169"/>
      <c r="WXU325" s="169"/>
      <c r="WXV325" s="169"/>
      <c r="WXW325" s="169"/>
      <c r="WXX325" s="169"/>
      <c r="WXY325" s="169"/>
      <c r="WXZ325" s="169"/>
      <c r="WYA325" s="169"/>
      <c r="WYB325" s="169"/>
      <c r="WYC325" s="169"/>
      <c r="WYD325" s="169"/>
      <c r="WYE325" s="169"/>
      <c r="WYF325" s="169"/>
      <c r="WYG325" s="169"/>
      <c r="WYH325" s="169"/>
      <c r="WYI325" s="169"/>
      <c r="WYJ325" s="169"/>
      <c r="WYK325" s="169"/>
      <c r="WYL325" s="169"/>
      <c r="WYM325" s="169"/>
      <c r="WYN325" s="169"/>
      <c r="WYO325" s="169"/>
      <c r="WYP325" s="169"/>
      <c r="WYQ325" s="169"/>
      <c r="WYR325" s="169"/>
      <c r="WYS325" s="169"/>
      <c r="WYT325" s="169"/>
      <c r="WYU325" s="169"/>
      <c r="WYV325" s="169"/>
      <c r="WYW325" s="169"/>
      <c r="WYX325" s="169"/>
      <c r="WYY325" s="169"/>
      <c r="WYZ325" s="169"/>
      <c r="WZA325" s="169"/>
      <c r="WZB325" s="169"/>
      <c r="WZC325" s="169"/>
      <c r="WZD325" s="169"/>
      <c r="WZE325" s="169"/>
      <c r="WZF325" s="169"/>
      <c r="WZG325" s="169"/>
      <c r="WZH325" s="169"/>
      <c r="WZI325" s="169"/>
      <c r="WZJ325" s="169"/>
      <c r="WZK325" s="169"/>
      <c r="WZL325" s="169"/>
      <c r="WZM325" s="169"/>
      <c r="WZN325" s="169"/>
      <c r="WZO325" s="169"/>
      <c r="WZP325" s="169"/>
      <c r="WZQ325" s="169"/>
      <c r="WZR325" s="169"/>
      <c r="WZS325" s="169"/>
      <c r="WZT325" s="169"/>
      <c r="WZU325" s="169"/>
      <c r="WZV325" s="169"/>
      <c r="WZW325" s="169"/>
      <c r="WZX325" s="169"/>
      <c r="WZY325" s="169"/>
      <c r="WZZ325" s="169"/>
      <c r="XAA325" s="169"/>
      <c r="XAB325" s="169"/>
      <c r="XAC325" s="169"/>
      <c r="XAD325" s="169"/>
      <c r="XAE325" s="169"/>
      <c r="XAF325" s="169"/>
      <c r="XAG325" s="169"/>
      <c r="XAH325" s="169"/>
      <c r="XAI325" s="169"/>
      <c r="XAJ325" s="169"/>
      <c r="XAK325" s="169"/>
      <c r="XAL325" s="169"/>
      <c r="XAM325" s="169"/>
      <c r="XAN325" s="169"/>
      <c r="XAO325" s="169"/>
      <c r="XAP325" s="169"/>
      <c r="XAQ325" s="169"/>
      <c r="XAR325" s="169"/>
      <c r="XAS325" s="169"/>
      <c r="XAT325" s="169"/>
      <c r="XAU325" s="169"/>
      <c r="XAV325" s="169"/>
      <c r="XAW325" s="169"/>
      <c r="XAX325" s="169"/>
      <c r="XAY325" s="169"/>
      <c r="XAZ325" s="169"/>
      <c r="XBA325" s="169"/>
      <c r="XBB325" s="169"/>
      <c r="XBC325" s="169"/>
      <c r="XBD325" s="169"/>
      <c r="XBE325" s="169"/>
      <c r="XBF325" s="169"/>
      <c r="XBG325" s="169"/>
      <c r="XBH325" s="169"/>
      <c r="XBI325" s="169"/>
      <c r="XBJ325" s="169"/>
      <c r="XBK325" s="169"/>
      <c r="XBL325" s="169"/>
      <c r="XBM325" s="169"/>
      <c r="XBN325" s="169"/>
      <c r="XBO325" s="169"/>
      <c r="XBP325" s="169"/>
      <c r="XBQ325" s="169"/>
      <c r="XBR325" s="169"/>
      <c r="XBS325" s="169"/>
      <c r="XBT325" s="169"/>
      <c r="XBU325" s="169"/>
      <c r="XBV325" s="169"/>
      <c r="XBW325" s="169"/>
      <c r="XBX325" s="169"/>
      <c r="XBY325" s="169"/>
      <c r="XBZ325" s="169"/>
      <c r="XCA325" s="169"/>
      <c r="XCB325" s="169"/>
      <c r="XCC325" s="169"/>
      <c r="XCD325" s="169"/>
      <c r="XCE325" s="169"/>
      <c r="XCF325" s="169"/>
      <c r="XCG325" s="169"/>
      <c r="XCH325" s="169"/>
      <c r="XCI325" s="169"/>
      <c r="XCJ325" s="169"/>
      <c r="XCK325" s="169"/>
      <c r="XCL325" s="169"/>
      <c r="XCM325" s="169"/>
      <c r="XCN325" s="169"/>
      <c r="XCO325" s="169"/>
      <c r="XCP325" s="169"/>
      <c r="XCQ325" s="169"/>
      <c r="XCR325" s="169"/>
      <c r="XCS325" s="169"/>
      <c r="XCT325" s="169"/>
      <c r="XCU325" s="169"/>
      <c r="XCV325" s="169"/>
      <c r="XCW325" s="169"/>
      <c r="XCX325" s="169"/>
      <c r="XCY325" s="169"/>
      <c r="XCZ325" s="169"/>
      <c r="XDA325" s="169"/>
      <c r="XDB325" s="169"/>
      <c r="XDC325" s="169"/>
      <c r="XDD325" s="169"/>
      <c r="XDE325" s="169"/>
      <c r="XDF325" s="169"/>
      <c r="XDG325" s="169"/>
      <c r="XDH325" s="169"/>
      <c r="XDI325" s="169"/>
      <c r="XDJ325" s="169"/>
      <c r="XDK325" s="169"/>
      <c r="XDL325" s="169"/>
      <c r="XDM325" s="169"/>
      <c r="XDN325" s="169"/>
      <c r="XDO325" s="169"/>
      <c r="XDP325" s="169"/>
      <c r="XDQ325" s="169"/>
      <c r="XDR325" s="169"/>
      <c r="XDS325" s="169"/>
      <c r="XDT325" s="169"/>
      <c r="XDU325" s="169"/>
      <c r="XDV325" s="169"/>
      <c r="XDW325" s="169"/>
      <c r="XDX325" s="169"/>
      <c r="XDY325" s="169"/>
      <c r="XDZ325" s="169"/>
      <c r="XEA325" s="169"/>
      <c r="XEB325" s="169"/>
      <c r="XEC325" s="169"/>
      <c r="XED325" s="169"/>
      <c r="XEE325" s="169"/>
      <c r="XEF325" s="169"/>
      <c r="XEG325" s="169"/>
      <c r="XEH325" s="169"/>
      <c r="XEI325" s="169"/>
      <c r="XEJ325" s="169"/>
      <c r="XEK325" s="169"/>
      <c r="XEL325" s="169"/>
      <c r="XEM325" s="169"/>
      <c r="XEN325" s="169"/>
      <c r="XEO325" s="169"/>
      <c r="XEP325" s="169"/>
      <c r="XEQ325" s="169"/>
      <c r="XER325" s="169"/>
      <c r="XES325" s="169"/>
      <c r="XET325" s="169"/>
      <c r="XEU325" s="169"/>
      <c r="XEV325" s="169"/>
      <c r="XEW325" s="169"/>
      <c r="XEX325" s="169"/>
      <c r="XEY325" s="169"/>
      <c r="XEZ325" s="169"/>
      <c r="XFA325" s="169"/>
      <c r="XFB325" s="169"/>
      <c r="XFC325" s="169"/>
    </row>
    <row r="326" spans="1:16383" s="28" customFormat="1" ht="93.75" customHeight="1" x14ac:dyDescent="0.15">
      <c r="A326" s="121">
        <v>279</v>
      </c>
      <c r="B326" s="77" t="s">
        <v>360</v>
      </c>
      <c r="C326" s="122" t="s">
        <v>582</v>
      </c>
      <c r="D326" s="122" t="s">
        <v>577</v>
      </c>
      <c r="E326" s="120">
        <v>105</v>
      </c>
      <c r="F326" s="119">
        <v>105</v>
      </c>
      <c r="G326" s="120">
        <v>97</v>
      </c>
      <c r="H326" s="32" t="s">
        <v>1868</v>
      </c>
      <c r="I326" s="123" t="s">
        <v>1090</v>
      </c>
      <c r="J326" s="218" t="s">
        <v>1878</v>
      </c>
      <c r="K326" s="120">
        <v>104.398</v>
      </c>
      <c r="L326" s="125">
        <v>0</v>
      </c>
      <c r="M326" s="32">
        <f t="shared" si="34"/>
        <v>-104.398</v>
      </c>
      <c r="N326" s="235">
        <v>0</v>
      </c>
      <c r="O326" s="126" t="s">
        <v>1492</v>
      </c>
      <c r="P326" s="77" t="s">
        <v>1879</v>
      </c>
      <c r="Q326" s="127"/>
      <c r="R326" s="126" t="s">
        <v>72</v>
      </c>
      <c r="S326" s="129" t="s">
        <v>0</v>
      </c>
      <c r="T326" s="130" t="s">
        <v>612</v>
      </c>
      <c r="U326" s="131" t="s">
        <v>618</v>
      </c>
      <c r="V326" s="132"/>
      <c r="W326" s="133" t="s">
        <v>1867</v>
      </c>
      <c r="X326" s="134">
        <v>279</v>
      </c>
      <c r="Y326" s="133"/>
      <c r="Z326" s="135"/>
      <c r="AA326" s="131"/>
      <c r="AB326" s="132"/>
      <c r="AC326" s="133"/>
      <c r="AD326" s="134"/>
      <c r="AE326" s="133"/>
      <c r="AF326" s="135"/>
      <c r="AG326" s="131"/>
      <c r="AH326" s="132"/>
      <c r="AI326" s="133"/>
      <c r="AJ326" s="134"/>
      <c r="AK326" s="133"/>
      <c r="AL326" s="135"/>
      <c r="AM326" s="136"/>
      <c r="AN326" s="76" t="s">
        <v>62</v>
      </c>
      <c r="AO326" s="137"/>
      <c r="AP326" s="137" t="s">
        <v>29</v>
      </c>
      <c r="AQ326" s="138"/>
      <c r="AR326" s="279" t="s">
        <v>1880</v>
      </c>
      <c r="AS326" s="169"/>
      <c r="AT326" s="169"/>
      <c r="AU326" s="169"/>
      <c r="AV326" s="169"/>
      <c r="AW326" s="169"/>
      <c r="AX326" s="169"/>
      <c r="AY326" s="169"/>
      <c r="AZ326" s="169"/>
      <c r="BA326" s="169"/>
      <c r="BB326" s="169"/>
      <c r="BC326" s="169"/>
      <c r="BD326" s="169"/>
      <c r="BE326" s="169"/>
      <c r="BF326" s="169"/>
      <c r="BG326" s="169"/>
      <c r="BH326" s="169"/>
      <c r="BI326" s="169"/>
      <c r="BJ326" s="169"/>
      <c r="BK326" s="169"/>
      <c r="BL326" s="169"/>
      <c r="BM326" s="169"/>
      <c r="BN326" s="169"/>
      <c r="BO326" s="169"/>
      <c r="BP326" s="169"/>
      <c r="BQ326" s="169"/>
      <c r="BR326" s="169"/>
      <c r="BS326" s="169"/>
      <c r="BT326" s="169"/>
      <c r="BU326" s="169"/>
      <c r="BV326" s="169"/>
      <c r="BW326" s="169"/>
      <c r="BX326" s="169"/>
      <c r="BY326" s="169"/>
      <c r="BZ326" s="169"/>
      <c r="CA326" s="169"/>
      <c r="CB326" s="169"/>
      <c r="CC326" s="169"/>
      <c r="CD326" s="169"/>
      <c r="CE326" s="169"/>
      <c r="CF326" s="169"/>
      <c r="CG326" s="169"/>
      <c r="CH326" s="169"/>
      <c r="CI326" s="169"/>
      <c r="CJ326" s="169"/>
      <c r="CK326" s="169"/>
      <c r="CL326" s="169"/>
      <c r="CM326" s="169"/>
      <c r="CN326" s="169"/>
      <c r="CO326" s="169"/>
      <c r="CP326" s="169"/>
      <c r="CQ326" s="169"/>
      <c r="CR326" s="169"/>
      <c r="CS326" s="169"/>
      <c r="CT326" s="169"/>
      <c r="CU326" s="169"/>
      <c r="CV326" s="169"/>
      <c r="CW326" s="169"/>
      <c r="CX326" s="169"/>
      <c r="CY326" s="169"/>
      <c r="CZ326" s="169"/>
      <c r="DA326" s="169"/>
      <c r="DB326" s="169"/>
      <c r="DC326" s="169"/>
      <c r="DD326" s="169"/>
      <c r="DE326" s="169"/>
      <c r="DF326" s="169"/>
      <c r="DG326" s="169"/>
      <c r="DH326" s="169"/>
      <c r="DI326" s="169"/>
      <c r="DJ326" s="169"/>
      <c r="DK326" s="169"/>
      <c r="DL326" s="169"/>
      <c r="DM326" s="169"/>
      <c r="DN326" s="169"/>
      <c r="DO326" s="169"/>
      <c r="DP326" s="169"/>
      <c r="DQ326" s="169"/>
      <c r="DR326" s="169"/>
      <c r="DS326" s="169"/>
      <c r="DT326" s="169"/>
      <c r="DU326" s="169"/>
      <c r="DV326" s="169"/>
      <c r="DW326" s="169"/>
      <c r="DX326" s="169"/>
      <c r="DY326" s="169"/>
      <c r="DZ326" s="169"/>
      <c r="EA326" s="169"/>
      <c r="EB326" s="169"/>
      <c r="EC326" s="169"/>
      <c r="ED326" s="169"/>
      <c r="EE326" s="169"/>
      <c r="EF326" s="169"/>
      <c r="EG326" s="169"/>
      <c r="EH326" s="169"/>
      <c r="EI326" s="169"/>
      <c r="EJ326" s="169"/>
      <c r="EK326" s="169"/>
      <c r="EL326" s="169"/>
      <c r="EM326" s="169"/>
      <c r="EN326" s="169"/>
      <c r="EO326" s="169"/>
      <c r="EP326" s="169"/>
      <c r="EQ326" s="169"/>
      <c r="ER326" s="169"/>
      <c r="ES326" s="169"/>
      <c r="ET326" s="169"/>
      <c r="EU326" s="169"/>
      <c r="EV326" s="169"/>
      <c r="EW326" s="169"/>
      <c r="EX326" s="169"/>
      <c r="EY326" s="169"/>
      <c r="EZ326" s="169"/>
      <c r="FA326" s="169"/>
      <c r="FB326" s="169"/>
      <c r="FC326" s="169"/>
      <c r="FD326" s="169"/>
      <c r="FE326" s="169"/>
      <c r="FF326" s="169"/>
      <c r="FG326" s="169"/>
      <c r="FH326" s="169"/>
      <c r="FI326" s="169"/>
      <c r="FJ326" s="169"/>
      <c r="FK326" s="169"/>
      <c r="FL326" s="169"/>
      <c r="FM326" s="169"/>
      <c r="FN326" s="169"/>
      <c r="FO326" s="169"/>
      <c r="FP326" s="169"/>
      <c r="FQ326" s="169"/>
      <c r="FR326" s="169"/>
      <c r="FS326" s="169"/>
      <c r="FT326" s="169"/>
      <c r="FU326" s="169"/>
      <c r="FV326" s="169"/>
      <c r="FW326" s="169"/>
      <c r="FX326" s="169"/>
      <c r="FY326" s="169"/>
      <c r="FZ326" s="169"/>
      <c r="GA326" s="169"/>
      <c r="GB326" s="169"/>
      <c r="GC326" s="169"/>
      <c r="GD326" s="169"/>
      <c r="GE326" s="169"/>
      <c r="GF326" s="169"/>
      <c r="GG326" s="169"/>
      <c r="GH326" s="169"/>
      <c r="GI326" s="169"/>
      <c r="GJ326" s="169"/>
      <c r="GK326" s="169"/>
      <c r="GL326" s="169"/>
      <c r="GM326" s="169"/>
      <c r="GN326" s="169"/>
      <c r="GO326" s="169"/>
      <c r="GP326" s="169"/>
      <c r="GQ326" s="169"/>
      <c r="GR326" s="169"/>
      <c r="GS326" s="169"/>
      <c r="GT326" s="169"/>
      <c r="GU326" s="169"/>
      <c r="GV326" s="169"/>
      <c r="GW326" s="169"/>
      <c r="GX326" s="169"/>
      <c r="GY326" s="169"/>
      <c r="GZ326" s="169"/>
      <c r="HA326" s="169"/>
      <c r="HB326" s="169"/>
      <c r="HC326" s="169"/>
      <c r="HD326" s="169"/>
      <c r="HE326" s="169"/>
      <c r="HF326" s="169"/>
      <c r="HG326" s="169"/>
      <c r="HH326" s="169"/>
      <c r="HI326" s="169"/>
      <c r="HJ326" s="169"/>
      <c r="HK326" s="169"/>
      <c r="HL326" s="169"/>
      <c r="HM326" s="169"/>
      <c r="HN326" s="169"/>
      <c r="HO326" s="169"/>
      <c r="HP326" s="169"/>
      <c r="HQ326" s="169"/>
      <c r="HR326" s="169"/>
      <c r="HS326" s="169"/>
      <c r="HT326" s="169"/>
      <c r="HU326" s="169"/>
      <c r="HV326" s="169"/>
      <c r="HW326" s="169"/>
      <c r="HX326" s="169"/>
      <c r="HY326" s="169"/>
      <c r="HZ326" s="169"/>
      <c r="IA326" s="169"/>
      <c r="IB326" s="169"/>
      <c r="IC326" s="169"/>
      <c r="ID326" s="169"/>
      <c r="IE326" s="169"/>
      <c r="IF326" s="169"/>
      <c r="IG326" s="169"/>
      <c r="IH326" s="169"/>
      <c r="II326" s="169"/>
      <c r="IJ326" s="169"/>
      <c r="IK326" s="169"/>
      <c r="IL326" s="169"/>
      <c r="IM326" s="169"/>
      <c r="IN326" s="169"/>
      <c r="IO326" s="169"/>
      <c r="IP326" s="169"/>
      <c r="IQ326" s="169"/>
      <c r="IR326" s="169"/>
      <c r="IS326" s="169"/>
      <c r="IT326" s="169"/>
      <c r="IU326" s="169"/>
      <c r="IV326" s="169"/>
      <c r="IW326" s="169"/>
      <c r="IX326" s="169"/>
      <c r="IY326" s="169"/>
      <c r="IZ326" s="169"/>
      <c r="JA326" s="169"/>
      <c r="JB326" s="169"/>
      <c r="JC326" s="169"/>
      <c r="JD326" s="169"/>
      <c r="JE326" s="169"/>
      <c r="JF326" s="169"/>
      <c r="JG326" s="169"/>
      <c r="JH326" s="169"/>
      <c r="JI326" s="169"/>
      <c r="JJ326" s="169"/>
      <c r="JK326" s="169"/>
      <c r="JL326" s="169"/>
      <c r="JM326" s="169"/>
      <c r="JN326" s="169"/>
      <c r="JO326" s="169"/>
      <c r="JP326" s="169"/>
      <c r="JQ326" s="169"/>
      <c r="JR326" s="169"/>
      <c r="JS326" s="169"/>
      <c r="JT326" s="169"/>
      <c r="JU326" s="169"/>
      <c r="JV326" s="169"/>
      <c r="JW326" s="169"/>
      <c r="JX326" s="169"/>
      <c r="JY326" s="169"/>
      <c r="JZ326" s="169"/>
      <c r="KA326" s="169"/>
      <c r="KB326" s="169"/>
      <c r="KC326" s="169"/>
      <c r="KD326" s="169"/>
      <c r="KE326" s="169"/>
      <c r="KF326" s="169"/>
      <c r="KG326" s="169"/>
      <c r="KH326" s="169"/>
      <c r="KI326" s="169"/>
      <c r="KJ326" s="169"/>
      <c r="KK326" s="169"/>
      <c r="KL326" s="169"/>
      <c r="KM326" s="169"/>
      <c r="KN326" s="169"/>
      <c r="KO326" s="169"/>
      <c r="KP326" s="169"/>
      <c r="KQ326" s="169"/>
      <c r="KR326" s="169"/>
      <c r="KS326" s="169"/>
      <c r="KT326" s="169"/>
      <c r="KU326" s="169"/>
      <c r="KV326" s="169"/>
      <c r="KW326" s="169"/>
      <c r="KX326" s="169"/>
      <c r="KY326" s="169"/>
      <c r="KZ326" s="169"/>
      <c r="LA326" s="169"/>
      <c r="LB326" s="169"/>
      <c r="LC326" s="169"/>
      <c r="LD326" s="169"/>
      <c r="LE326" s="169"/>
      <c r="LF326" s="169"/>
      <c r="LG326" s="169"/>
      <c r="LH326" s="169"/>
      <c r="LI326" s="169"/>
      <c r="LJ326" s="169"/>
      <c r="LK326" s="169"/>
      <c r="LL326" s="169"/>
      <c r="LM326" s="169"/>
      <c r="LN326" s="169"/>
      <c r="LO326" s="169"/>
      <c r="LP326" s="169"/>
      <c r="LQ326" s="169"/>
      <c r="LR326" s="169"/>
      <c r="LS326" s="169"/>
      <c r="LT326" s="169"/>
      <c r="LU326" s="169"/>
      <c r="LV326" s="169"/>
      <c r="LW326" s="169"/>
      <c r="LX326" s="169"/>
      <c r="LY326" s="169"/>
      <c r="LZ326" s="169"/>
      <c r="MA326" s="169"/>
      <c r="MB326" s="169"/>
      <c r="MC326" s="169"/>
      <c r="MD326" s="169"/>
      <c r="ME326" s="169"/>
      <c r="MF326" s="169"/>
      <c r="MG326" s="169"/>
      <c r="MH326" s="169"/>
      <c r="MI326" s="169"/>
      <c r="MJ326" s="169"/>
      <c r="MK326" s="169"/>
      <c r="ML326" s="169"/>
      <c r="MM326" s="169"/>
      <c r="MN326" s="169"/>
      <c r="MO326" s="169"/>
      <c r="MP326" s="169"/>
      <c r="MQ326" s="169"/>
      <c r="MR326" s="169"/>
      <c r="MS326" s="169"/>
      <c r="MT326" s="169"/>
      <c r="MU326" s="169"/>
      <c r="MV326" s="169"/>
      <c r="MW326" s="169"/>
      <c r="MX326" s="169"/>
      <c r="MY326" s="169"/>
      <c r="MZ326" s="169"/>
      <c r="NA326" s="169"/>
      <c r="NB326" s="169"/>
      <c r="NC326" s="169"/>
      <c r="ND326" s="169"/>
      <c r="NE326" s="169"/>
      <c r="NF326" s="169"/>
      <c r="NG326" s="169"/>
      <c r="NH326" s="169"/>
      <c r="NI326" s="169"/>
      <c r="NJ326" s="169"/>
      <c r="NK326" s="169"/>
      <c r="NL326" s="169"/>
      <c r="NM326" s="169"/>
      <c r="NN326" s="169"/>
      <c r="NO326" s="169"/>
      <c r="NP326" s="169"/>
      <c r="NQ326" s="169"/>
      <c r="NR326" s="169"/>
      <c r="NS326" s="169"/>
      <c r="NT326" s="169"/>
      <c r="NU326" s="169"/>
      <c r="NV326" s="169"/>
      <c r="NW326" s="169"/>
      <c r="NX326" s="169"/>
      <c r="NY326" s="169"/>
      <c r="NZ326" s="169"/>
      <c r="OA326" s="169"/>
      <c r="OB326" s="169"/>
      <c r="OC326" s="169"/>
      <c r="OD326" s="169"/>
      <c r="OE326" s="169"/>
      <c r="OF326" s="169"/>
      <c r="OG326" s="169"/>
      <c r="OH326" s="169"/>
      <c r="OI326" s="169"/>
      <c r="OJ326" s="169"/>
      <c r="OK326" s="169"/>
      <c r="OL326" s="169"/>
      <c r="OM326" s="169"/>
      <c r="ON326" s="169"/>
      <c r="OO326" s="169"/>
      <c r="OP326" s="169"/>
      <c r="OQ326" s="169"/>
      <c r="OR326" s="169"/>
      <c r="OS326" s="169"/>
      <c r="OT326" s="169"/>
      <c r="OU326" s="169"/>
      <c r="OV326" s="169"/>
      <c r="OW326" s="169"/>
      <c r="OX326" s="169"/>
      <c r="OY326" s="169"/>
      <c r="OZ326" s="169"/>
      <c r="PA326" s="169"/>
      <c r="PB326" s="169"/>
      <c r="PC326" s="169"/>
      <c r="PD326" s="169"/>
      <c r="PE326" s="169"/>
      <c r="PF326" s="169"/>
      <c r="PG326" s="169"/>
      <c r="PH326" s="169"/>
      <c r="PI326" s="169"/>
      <c r="PJ326" s="169"/>
      <c r="PK326" s="169"/>
      <c r="PL326" s="169"/>
      <c r="PM326" s="169"/>
      <c r="PN326" s="169"/>
      <c r="PO326" s="169"/>
      <c r="PP326" s="169"/>
      <c r="PQ326" s="169"/>
      <c r="PR326" s="169"/>
      <c r="PS326" s="169"/>
      <c r="PT326" s="169"/>
      <c r="PU326" s="169"/>
      <c r="PV326" s="169"/>
      <c r="PW326" s="169"/>
      <c r="PX326" s="169"/>
      <c r="PY326" s="169"/>
      <c r="PZ326" s="169"/>
      <c r="QA326" s="169"/>
      <c r="QB326" s="169"/>
      <c r="QC326" s="169"/>
      <c r="QD326" s="169"/>
      <c r="QE326" s="169"/>
      <c r="QF326" s="169"/>
      <c r="QG326" s="169"/>
      <c r="QH326" s="169"/>
      <c r="QI326" s="169"/>
      <c r="QJ326" s="169"/>
      <c r="QK326" s="169"/>
      <c r="QL326" s="169"/>
      <c r="QM326" s="169"/>
      <c r="QN326" s="169"/>
      <c r="QO326" s="169"/>
      <c r="QP326" s="169"/>
      <c r="QQ326" s="169"/>
      <c r="QR326" s="169"/>
      <c r="QS326" s="169"/>
      <c r="QT326" s="169"/>
      <c r="QU326" s="169"/>
      <c r="QV326" s="169"/>
      <c r="QW326" s="169"/>
      <c r="QX326" s="169"/>
      <c r="QY326" s="169"/>
      <c r="QZ326" s="169"/>
      <c r="RA326" s="169"/>
      <c r="RB326" s="169"/>
      <c r="RC326" s="169"/>
      <c r="RD326" s="169"/>
      <c r="RE326" s="169"/>
      <c r="RF326" s="169"/>
      <c r="RG326" s="169"/>
      <c r="RH326" s="169"/>
      <c r="RI326" s="169"/>
      <c r="RJ326" s="169"/>
      <c r="RK326" s="169"/>
      <c r="RL326" s="169"/>
      <c r="RM326" s="169"/>
      <c r="RN326" s="169"/>
      <c r="RO326" s="169"/>
      <c r="RP326" s="169"/>
      <c r="RQ326" s="169"/>
      <c r="RR326" s="169"/>
      <c r="RS326" s="169"/>
      <c r="RT326" s="169"/>
      <c r="RU326" s="169"/>
      <c r="RV326" s="169"/>
      <c r="RW326" s="169"/>
      <c r="RX326" s="169"/>
      <c r="RY326" s="169"/>
      <c r="RZ326" s="169"/>
      <c r="SA326" s="169"/>
      <c r="SB326" s="169"/>
      <c r="SC326" s="169"/>
      <c r="SD326" s="169"/>
      <c r="SE326" s="169"/>
      <c r="SF326" s="169"/>
      <c r="SG326" s="169"/>
      <c r="SH326" s="169"/>
      <c r="SI326" s="169"/>
      <c r="SJ326" s="169"/>
      <c r="SK326" s="169"/>
      <c r="SL326" s="169"/>
      <c r="SM326" s="169"/>
      <c r="SN326" s="169"/>
      <c r="SO326" s="169"/>
      <c r="SP326" s="169"/>
      <c r="SQ326" s="169"/>
      <c r="SR326" s="169"/>
      <c r="SS326" s="169"/>
      <c r="ST326" s="169"/>
      <c r="SU326" s="169"/>
      <c r="SV326" s="169"/>
      <c r="SW326" s="169"/>
      <c r="SX326" s="169"/>
      <c r="SY326" s="169"/>
      <c r="SZ326" s="169"/>
      <c r="TA326" s="169"/>
      <c r="TB326" s="169"/>
      <c r="TC326" s="169"/>
      <c r="TD326" s="169"/>
      <c r="TE326" s="169"/>
      <c r="TF326" s="169"/>
      <c r="TG326" s="169"/>
      <c r="TH326" s="169"/>
      <c r="TI326" s="169"/>
      <c r="TJ326" s="169"/>
      <c r="TK326" s="169"/>
      <c r="TL326" s="169"/>
      <c r="TM326" s="169"/>
      <c r="TN326" s="169"/>
      <c r="TO326" s="169"/>
      <c r="TP326" s="169"/>
      <c r="TQ326" s="169"/>
      <c r="TR326" s="169"/>
      <c r="TS326" s="169"/>
      <c r="TT326" s="169"/>
      <c r="TU326" s="169"/>
      <c r="TV326" s="169"/>
      <c r="TW326" s="169"/>
      <c r="TX326" s="169"/>
      <c r="TY326" s="169"/>
      <c r="TZ326" s="169"/>
      <c r="UA326" s="169"/>
      <c r="UB326" s="169"/>
      <c r="UC326" s="169"/>
      <c r="UD326" s="169"/>
      <c r="UE326" s="169"/>
      <c r="UF326" s="169"/>
      <c r="UG326" s="169"/>
      <c r="UH326" s="169"/>
      <c r="UI326" s="169"/>
      <c r="UJ326" s="169"/>
      <c r="UK326" s="169"/>
      <c r="UL326" s="169"/>
      <c r="UM326" s="169"/>
      <c r="UN326" s="169"/>
      <c r="UO326" s="169"/>
      <c r="UP326" s="169"/>
      <c r="UQ326" s="169"/>
      <c r="UR326" s="169"/>
      <c r="US326" s="169"/>
      <c r="UT326" s="169"/>
      <c r="UU326" s="169"/>
      <c r="UV326" s="169"/>
      <c r="UW326" s="169"/>
      <c r="UX326" s="169"/>
      <c r="UY326" s="169"/>
      <c r="UZ326" s="169"/>
      <c r="VA326" s="169"/>
      <c r="VB326" s="169"/>
      <c r="VC326" s="169"/>
      <c r="VD326" s="169"/>
      <c r="VE326" s="169"/>
      <c r="VF326" s="169"/>
      <c r="VG326" s="169"/>
      <c r="VH326" s="169"/>
      <c r="VI326" s="169"/>
      <c r="VJ326" s="169"/>
      <c r="VK326" s="169"/>
      <c r="VL326" s="169"/>
      <c r="VM326" s="169"/>
      <c r="VN326" s="169"/>
      <c r="VO326" s="169"/>
      <c r="VP326" s="169"/>
      <c r="VQ326" s="169"/>
      <c r="VR326" s="169"/>
      <c r="VS326" s="169"/>
      <c r="VT326" s="169"/>
      <c r="VU326" s="169"/>
      <c r="VV326" s="169"/>
      <c r="VW326" s="169"/>
      <c r="VX326" s="169"/>
      <c r="VY326" s="169"/>
      <c r="VZ326" s="169"/>
      <c r="WA326" s="169"/>
      <c r="WB326" s="169"/>
      <c r="WC326" s="169"/>
      <c r="WD326" s="169"/>
      <c r="WE326" s="169"/>
      <c r="WF326" s="169"/>
      <c r="WG326" s="169"/>
      <c r="WH326" s="169"/>
      <c r="WI326" s="169"/>
      <c r="WJ326" s="169"/>
      <c r="WK326" s="169"/>
      <c r="WL326" s="169"/>
      <c r="WM326" s="169"/>
      <c r="WN326" s="169"/>
      <c r="WO326" s="169"/>
      <c r="WP326" s="169"/>
      <c r="WQ326" s="169"/>
      <c r="WR326" s="169"/>
      <c r="WS326" s="169"/>
      <c r="WT326" s="169"/>
      <c r="WU326" s="169"/>
      <c r="WV326" s="169"/>
      <c r="WW326" s="169"/>
      <c r="WX326" s="169"/>
      <c r="WY326" s="169"/>
      <c r="WZ326" s="169"/>
      <c r="XA326" s="169"/>
      <c r="XB326" s="169"/>
      <c r="XC326" s="169"/>
      <c r="XD326" s="169"/>
      <c r="XE326" s="169"/>
      <c r="XF326" s="169"/>
      <c r="XG326" s="169"/>
      <c r="XH326" s="169"/>
      <c r="XI326" s="169"/>
      <c r="XJ326" s="169"/>
      <c r="XK326" s="169"/>
      <c r="XL326" s="169"/>
      <c r="XM326" s="169"/>
      <c r="XN326" s="169"/>
      <c r="XO326" s="169"/>
      <c r="XP326" s="169"/>
      <c r="XQ326" s="169"/>
      <c r="XR326" s="169"/>
      <c r="XS326" s="169"/>
      <c r="XT326" s="169"/>
      <c r="XU326" s="169"/>
      <c r="XV326" s="169"/>
      <c r="XW326" s="169"/>
      <c r="XX326" s="169"/>
      <c r="XY326" s="169"/>
      <c r="XZ326" s="169"/>
      <c r="YA326" s="169"/>
      <c r="YB326" s="169"/>
      <c r="YC326" s="169"/>
      <c r="YD326" s="169"/>
      <c r="YE326" s="169"/>
      <c r="YF326" s="169"/>
      <c r="YG326" s="169"/>
      <c r="YH326" s="169"/>
      <c r="YI326" s="169"/>
      <c r="YJ326" s="169"/>
      <c r="YK326" s="169"/>
      <c r="YL326" s="169"/>
      <c r="YM326" s="169"/>
      <c r="YN326" s="169"/>
      <c r="YO326" s="169"/>
      <c r="YP326" s="169"/>
      <c r="YQ326" s="169"/>
      <c r="YR326" s="169"/>
      <c r="YS326" s="169"/>
      <c r="YT326" s="169"/>
      <c r="YU326" s="169"/>
      <c r="YV326" s="169"/>
      <c r="YW326" s="169"/>
      <c r="YX326" s="169"/>
      <c r="YY326" s="169"/>
      <c r="YZ326" s="169"/>
      <c r="ZA326" s="169"/>
      <c r="ZB326" s="169"/>
      <c r="ZC326" s="169"/>
      <c r="ZD326" s="169"/>
      <c r="ZE326" s="169"/>
      <c r="ZF326" s="169"/>
      <c r="ZG326" s="169"/>
      <c r="ZH326" s="169"/>
      <c r="ZI326" s="169"/>
      <c r="ZJ326" s="169"/>
      <c r="ZK326" s="169"/>
      <c r="ZL326" s="169"/>
      <c r="ZM326" s="169"/>
      <c r="ZN326" s="169"/>
      <c r="ZO326" s="169"/>
      <c r="ZP326" s="169"/>
      <c r="ZQ326" s="169"/>
      <c r="ZR326" s="169"/>
      <c r="ZS326" s="169"/>
      <c r="ZT326" s="169"/>
      <c r="ZU326" s="169"/>
      <c r="ZV326" s="169"/>
      <c r="ZW326" s="169"/>
      <c r="ZX326" s="169"/>
      <c r="ZY326" s="169"/>
      <c r="ZZ326" s="169"/>
      <c r="AAA326" s="169"/>
      <c r="AAB326" s="169"/>
      <c r="AAC326" s="169"/>
      <c r="AAD326" s="169"/>
      <c r="AAE326" s="169"/>
      <c r="AAF326" s="169"/>
      <c r="AAG326" s="169"/>
      <c r="AAH326" s="169"/>
      <c r="AAI326" s="169"/>
      <c r="AAJ326" s="169"/>
      <c r="AAK326" s="169"/>
      <c r="AAL326" s="169"/>
      <c r="AAM326" s="169"/>
      <c r="AAN326" s="169"/>
      <c r="AAO326" s="169"/>
      <c r="AAP326" s="169"/>
      <c r="AAQ326" s="169"/>
      <c r="AAR326" s="169"/>
      <c r="AAS326" s="169"/>
      <c r="AAT326" s="169"/>
      <c r="AAU326" s="169"/>
      <c r="AAV326" s="169"/>
      <c r="AAW326" s="169"/>
      <c r="AAX326" s="169"/>
      <c r="AAY326" s="169"/>
      <c r="AAZ326" s="169"/>
      <c r="ABA326" s="169"/>
      <c r="ABB326" s="169"/>
      <c r="ABC326" s="169"/>
      <c r="ABD326" s="169"/>
      <c r="ABE326" s="169"/>
      <c r="ABF326" s="169"/>
      <c r="ABG326" s="169"/>
      <c r="ABH326" s="169"/>
      <c r="ABI326" s="169"/>
      <c r="ABJ326" s="169"/>
      <c r="ABK326" s="169"/>
      <c r="ABL326" s="169"/>
      <c r="ABM326" s="169"/>
      <c r="ABN326" s="169"/>
      <c r="ABO326" s="169"/>
      <c r="ABP326" s="169"/>
      <c r="ABQ326" s="169"/>
      <c r="ABR326" s="169"/>
      <c r="ABS326" s="169"/>
      <c r="ABT326" s="169"/>
      <c r="ABU326" s="169"/>
      <c r="ABV326" s="169"/>
      <c r="ABW326" s="169"/>
      <c r="ABX326" s="169"/>
      <c r="ABY326" s="169"/>
      <c r="ABZ326" s="169"/>
      <c r="ACA326" s="169"/>
      <c r="ACB326" s="169"/>
      <c r="ACC326" s="169"/>
      <c r="ACD326" s="169"/>
      <c r="ACE326" s="169"/>
      <c r="ACF326" s="169"/>
      <c r="ACG326" s="169"/>
      <c r="ACH326" s="169"/>
      <c r="ACI326" s="169"/>
      <c r="ACJ326" s="169"/>
      <c r="ACK326" s="169"/>
      <c r="ACL326" s="169"/>
      <c r="ACM326" s="169"/>
      <c r="ACN326" s="169"/>
      <c r="ACO326" s="169"/>
      <c r="ACP326" s="169"/>
      <c r="ACQ326" s="169"/>
      <c r="ACR326" s="169"/>
      <c r="ACS326" s="169"/>
      <c r="ACT326" s="169"/>
      <c r="ACU326" s="169"/>
      <c r="ACV326" s="169"/>
      <c r="ACW326" s="169"/>
      <c r="ACX326" s="169"/>
      <c r="ACY326" s="169"/>
      <c r="ACZ326" s="169"/>
      <c r="ADA326" s="169"/>
      <c r="ADB326" s="169"/>
      <c r="ADC326" s="169"/>
      <c r="ADD326" s="169"/>
      <c r="ADE326" s="169"/>
      <c r="ADF326" s="169"/>
      <c r="ADG326" s="169"/>
      <c r="ADH326" s="169"/>
      <c r="ADI326" s="169"/>
      <c r="ADJ326" s="169"/>
      <c r="ADK326" s="169"/>
      <c r="ADL326" s="169"/>
      <c r="ADM326" s="169"/>
      <c r="ADN326" s="169"/>
      <c r="ADO326" s="169"/>
      <c r="ADP326" s="169"/>
      <c r="ADQ326" s="169"/>
      <c r="ADR326" s="169"/>
      <c r="ADS326" s="169"/>
      <c r="ADT326" s="169"/>
      <c r="ADU326" s="169"/>
      <c r="ADV326" s="169"/>
      <c r="ADW326" s="169"/>
      <c r="ADX326" s="169"/>
      <c r="ADY326" s="169"/>
      <c r="ADZ326" s="169"/>
      <c r="AEA326" s="169"/>
      <c r="AEB326" s="169"/>
      <c r="AEC326" s="169"/>
      <c r="AED326" s="169"/>
      <c r="AEE326" s="169"/>
      <c r="AEF326" s="169"/>
      <c r="AEG326" s="169"/>
      <c r="AEH326" s="169"/>
      <c r="AEI326" s="169"/>
      <c r="AEJ326" s="169"/>
      <c r="AEK326" s="169"/>
      <c r="AEL326" s="169"/>
      <c r="AEM326" s="169"/>
      <c r="AEN326" s="169"/>
      <c r="AEO326" s="169"/>
      <c r="AEP326" s="169"/>
      <c r="AEQ326" s="169"/>
      <c r="AER326" s="169"/>
      <c r="AES326" s="169"/>
      <c r="AET326" s="169"/>
      <c r="AEU326" s="169"/>
      <c r="AEV326" s="169"/>
      <c r="AEW326" s="169"/>
      <c r="AEX326" s="169"/>
      <c r="AEY326" s="169"/>
      <c r="AEZ326" s="169"/>
      <c r="AFA326" s="169"/>
      <c r="AFB326" s="169"/>
      <c r="AFC326" s="169"/>
      <c r="AFD326" s="169"/>
      <c r="AFE326" s="169"/>
      <c r="AFF326" s="169"/>
      <c r="AFG326" s="169"/>
      <c r="AFH326" s="169"/>
      <c r="AFI326" s="169"/>
      <c r="AFJ326" s="169"/>
      <c r="AFK326" s="169"/>
      <c r="AFL326" s="169"/>
      <c r="AFM326" s="169"/>
      <c r="AFN326" s="169"/>
      <c r="AFO326" s="169"/>
      <c r="AFP326" s="169"/>
      <c r="AFQ326" s="169"/>
      <c r="AFR326" s="169"/>
      <c r="AFS326" s="169"/>
      <c r="AFT326" s="169"/>
      <c r="AFU326" s="169"/>
      <c r="AFV326" s="169"/>
      <c r="AFW326" s="169"/>
      <c r="AFX326" s="169"/>
      <c r="AFY326" s="169"/>
      <c r="AFZ326" s="169"/>
      <c r="AGA326" s="169"/>
      <c r="AGB326" s="169"/>
      <c r="AGC326" s="169"/>
      <c r="AGD326" s="169"/>
      <c r="AGE326" s="169"/>
      <c r="AGF326" s="169"/>
      <c r="AGG326" s="169"/>
      <c r="AGH326" s="169"/>
      <c r="AGI326" s="169"/>
      <c r="AGJ326" s="169"/>
      <c r="AGK326" s="169"/>
      <c r="AGL326" s="169"/>
      <c r="AGM326" s="169"/>
      <c r="AGN326" s="169"/>
      <c r="AGO326" s="169"/>
      <c r="AGP326" s="169"/>
      <c r="AGQ326" s="169"/>
      <c r="AGR326" s="169"/>
      <c r="AGS326" s="169"/>
      <c r="AGT326" s="169"/>
      <c r="AGU326" s="169"/>
      <c r="AGV326" s="169"/>
      <c r="AGW326" s="169"/>
      <c r="AGX326" s="169"/>
      <c r="AGY326" s="169"/>
      <c r="AGZ326" s="169"/>
      <c r="AHA326" s="169"/>
      <c r="AHB326" s="169"/>
      <c r="AHC326" s="169"/>
      <c r="AHD326" s="169"/>
      <c r="AHE326" s="169"/>
      <c r="AHF326" s="169"/>
      <c r="AHG326" s="169"/>
      <c r="AHH326" s="169"/>
      <c r="AHI326" s="169"/>
      <c r="AHJ326" s="169"/>
      <c r="AHK326" s="169"/>
      <c r="AHL326" s="169"/>
      <c r="AHM326" s="169"/>
      <c r="AHN326" s="169"/>
      <c r="AHO326" s="169"/>
      <c r="AHP326" s="169"/>
      <c r="AHQ326" s="169"/>
      <c r="AHR326" s="169"/>
      <c r="AHS326" s="169"/>
      <c r="AHT326" s="169"/>
      <c r="AHU326" s="169"/>
      <c r="AHV326" s="169"/>
      <c r="AHW326" s="169"/>
      <c r="AHX326" s="169"/>
      <c r="AHY326" s="169"/>
      <c r="AHZ326" s="169"/>
      <c r="AIA326" s="169"/>
      <c r="AIB326" s="169"/>
      <c r="AIC326" s="169"/>
      <c r="AID326" s="169"/>
      <c r="AIE326" s="169"/>
      <c r="AIF326" s="169"/>
      <c r="AIG326" s="169"/>
      <c r="AIH326" s="169"/>
      <c r="AII326" s="169"/>
      <c r="AIJ326" s="169"/>
      <c r="AIK326" s="169"/>
      <c r="AIL326" s="169"/>
      <c r="AIM326" s="169"/>
      <c r="AIN326" s="169"/>
      <c r="AIO326" s="169"/>
      <c r="AIP326" s="169"/>
      <c r="AIQ326" s="169"/>
      <c r="AIR326" s="169"/>
      <c r="AIS326" s="169"/>
      <c r="AIT326" s="169"/>
      <c r="AIU326" s="169"/>
      <c r="AIV326" s="169"/>
      <c r="AIW326" s="169"/>
      <c r="AIX326" s="169"/>
      <c r="AIY326" s="169"/>
      <c r="AIZ326" s="169"/>
      <c r="AJA326" s="169"/>
      <c r="AJB326" s="169"/>
      <c r="AJC326" s="169"/>
      <c r="AJD326" s="169"/>
      <c r="AJE326" s="169"/>
      <c r="AJF326" s="169"/>
      <c r="AJG326" s="169"/>
      <c r="AJH326" s="169"/>
      <c r="AJI326" s="169"/>
      <c r="AJJ326" s="169"/>
      <c r="AJK326" s="169"/>
      <c r="AJL326" s="169"/>
      <c r="AJM326" s="169"/>
      <c r="AJN326" s="169"/>
      <c r="AJO326" s="169"/>
      <c r="AJP326" s="169"/>
      <c r="AJQ326" s="169"/>
      <c r="AJR326" s="169"/>
      <c r="AJS326" s="169"/>
      <c r="AJT326" s="169"/>
      <c r="AJU326" s="169"/>
      <c r="AJV326" s="169"/>
      <c r="AJW326" s="169"/>
      <c r="AJX326" s="169"/>
      <c r="AJY326" s="169"/>
      <c r="AJZ326" s="169"/>
      <c r="AKA326" s="169"/>
      <c r="AKB326" s="169"/>
      <c r="AKC326" s="169"/>
      <c r="AKD326" s="169"/>
      <c r="AKE326" s="169"/>
      <c r="AKF326" s="169"/>
      <c r="AKG326" s="169"/>
      <c r="AKH326" s="169"/>
      <c r="AKI326" s="169"/>
      <c r="AKJ326" s="169"/>
      <c r="AKK326" s="169"/>
      <c r="AKL326" s="169"/>
      <c r="AKM326" s="169"/>
      <c r="AKN326" s="169"/>
      <c r="AKO326" s="169"/>
      <c r="AKP326" s="169"/>
      <c r="AKQ326" s="169"/>
      <c r="AKR326" s="169"/>
      <c r="AKS326" s="169"/>
      <c r="AKT326" s="169"/>
      <c r="AKU326" s="169"/>
      <c r="AKV326" s="169"/>
      <c r="AKW326" s="169"/>
      <c r="AKX326" s="169"/>
      <c r="AKY326" s="169"/>
      <c r="AKZ326" s="169"/>
      <c r="ALA326" s="169"/>
      <c r="ALB326" s="169"/>
      <c r="ALC326" s="169"/>
      <c r="ALD326" s="169"/>
      <c r="ALE326" s="169"/>
      <c r="ALF326" s="169"/>
      <c r="ALG326" s="169"/>
      <c r="ALH326" s="169"/>
      <c r="ALI326" s="169"/>
      <c r="ALJ326" s="169"/>
      <c r="ALK326" s="169"/>
      <c r="ALL326" s="169"/>
      <c r="ALM326" s="169"/>
      <c r="ALN326" s="169"/>
      <c r="ALO326" s="169"/>
      <c r="ALP326" s="169"/>
      <c r="ALQ326" s="169"/>
      <c r="ALR326" s="169"/>
      <c r="ALS326" s="169"/>
      <c r="ALT326" s="169"/>
      <c r="ALU326" s="169"/>
      <c r="ALV326" s="169"/>
      <c r="ALW326" s="169"/>
      <c r="ALX326" s="169"/>
      <c r="ALY326" s="169"/>
      <c r="ALZ326" s="169"/>
      <c r="AMA326" s="169"/>
      <c r="AMB326" s="169"/>
      <c r="AMC326" s="169"/>
      <c r="AMD326" s="169"/>
      <c r="AME326" s="169"/>
      <c r="AMF326" s="169"/>
      <c r="AMG326" s="169"/>
      <c r="AMH326" s="169"/>
      <c r="AMI326" s="169"/>
      <c r="AMJ326" s="169"/>
      <c r="AMK326" s="169"/>
      <c r="AML326" s="169"/>
      <c r="AMM326" s="169"/>
      <c r="AMN326" s="169"/>
      <c r="AMO326" s="169"/>
      <c r="AMP326" s="169"/>
      <c r="AMQ326" s="169"/>
      <c r="AMR326" s="169"/>
      <c r="AMS326" s="169"/>
      <c r="AMT326" s="169"/>
      <c r="AMU326" s="169"/>
      <c r="AMV326" s="169"/>
      <c r="AMW326" s="169"/>
      <c r="AMX326" s="169"/>
      <c r="AMY326" s="169"/>
      <c r="AMZ326" s="169"/>
      <c r="ANA326" s="169"/>
      <c r="ANB326" s="169"/>
      <c r="ANC326" s="169"/>
      <c r="AND326" s="169"/>
      <c r="ANE326" s="169"/>
      <c r="ANF326" s="169"/>
      <c r="ANG326" s="169"/>
      <c r="ANH326" s="169"/>
      <c r="ANI326" s="169"/>
      <c r="ANJ326" s="169"/>
      <c r="ANK326" s="169"/>
      <c r="ANL326" s="169"/>
      <c r="ANM326" s="169"/>
      <c r="ANN326" s="169"/>
      <c r="ANO326" s="169"/>
      <c r="ANP326" s="169"/>
      <c r="ANQ326" s="169"/>
      <c r="ANR326" s="169"/>
      <c r="ANS326" s="169"/>
      <c r="ANT326" s="169"/>
      <c r="ANU326" s="169"/>
      <c r="ANV326" s="169"/>
      <c r="ANW326" s="169"/>
      <c r="ANX326" s="169"/>
      <c r="ANY326" s="169"/>
      <c r="ANZ326" s="169"/>
      <c r="AOA326" s="169"/>
      <c r="AOB326" s="169"/>
      <c r="AOC326" s="169"/>
      <c r="AOD326" s="169"/>
      <c r="AOE326" s="169"/>
      <c r="AOF326" s="169"/>
      <c r="AOG326" s="169"/>
      <c r="AOH326" s="169"/>
      <c r="AOI326" s="169"/>
      <c r="AOJ326" s="169"/>
      <c r="AOK326" s="169"/>
      <c r="AOL326" s="169"/>
      <c r="AOM326" s="169"/>
      <c r="AON326" s="169"/>
      <c r="AOO326" s="169"/>
      <c r="AOP326" s="169"/>
      <c r="AOQ326" s="169"/>
      <c r="AOR326" s="169"/>
      <c r="AOS326" s="169"/>
      <c r="AOT326" s="169"/>
      <c r="AOU326" s="169"/>
      <c r="AOV326" s="169"/>
      <c r="AOW326" s="169"/>
      <c r="AOX326" s="169"/>
      <c r="AOY326" s="169"/>
      <c r="AOZ326" s="169"/>
      <c r="APA326" s="169"/>
      <c r="APB326" s="169"/>
      <c r="APC326" s="169"/>
      <c r="APD326" s="169"/>
      <c r="APE326" s="169"/>
      <c r="APF326" s="169"/>
      <c r="APG326" s="169"/>
      <c r="APH326" s="169"/>
      <c r="API326" s="169"/>
      <c r="APJ326" s="169"/>
      <c r="APK326" s="169"/>
      <c r="APL326" s="169"/>
      <c r="APM326" s="169"/>
      <c r="APN326" s="169"/>
      <c r="APO326" s="169"/>
      <c r="APP326" s="169"/>
      <c r="APQ326" s="169"/>
      <c r="APR326" s="169"/>
      <c r="APS326" s="169"/>
      <c r="APT326" s="169"/>
      <c r="APU326" s="169"/>
      <c r="APV326" s="169"/>
      <c r="APW326" s="169"/>
      <c r="APX326" s="169"/>
      <c r="APY326" s="169"/>
      <c r="APZ326" s="169"/>
      <c r="AQA326" s="169"/>
      <c r="AQB326" s="169"/>
      <c r="AQC326" s="169"/>
      <c r="AQD326" s="169"/>
      <c r="AQE326" s="169"/>
      <c r="AQF326" s="169"/>
      <c r="AQG326" s="169"/>
      <c r="AQH326" s="169"/>
      <c r="AQI326" s="169"/>
      <c r="AQJ326" s="169"/>
      <c r="AQK326" s="169"/>
      <c r="AQL326" s="169"/>
      <c r="AQM326" s="169"/>
      <c r="AQN326" s="169"/>
      <c r="AQO326" s="169"/>
      <c r="AQP326" s="169"/>
      <c r="AQQ326" s="169"/>
      <c r="AQR326" s="169"/>
      <c r="AQS326" s="169"/>
      <c r="AQT326" s="169"/>
      <c r="AQU326" s="169"/>
      <c r="AQV326" s="169"/>
      <c r="AQW326" s="169"/>
      <c r="AQX326" s="169"/>
      <c r="AQY326" s="169"/>
      <c r="AQZ326" s="169"/>
      <c r="ARA326" s="169"/>
      <c r="ARB326" s="169"/>
      <c r="ARC326" s="169"/>
      <c r="ARD326" s="169"/>
      <c r="ARE326" s="169"/>
      <c r="ARF326" s="169"/>
      <c r="ARG326" s="169"/>
      <c r="ARH326" s="169"/>
      <c r="ARI326" s="169"/>
      <c r="ARJ326" s="169"/>
      <c r="ARK326" s="169"/>
      <c r="ARL326" s="169"/>
      <c r="ARM326" s="169"/>
      <c r="ARN326" s="169"/>
      <c r="ARO326" s="169"/>
      <c r="ARP326" s="169"/>
      <c r="ARQ326" s="169"/>
      <c r="ARR326" s="169"/>
      <c r="ARS326" s="169"/>
      <c r="ART326" s="169"/>
      <c r="ARU326" s="169"/>
      <c r="ARV326" s="169"/>
      <c r="ARW326" s="169"/>
      <c r="ARX326" s="169"/>
      <c r="ARY326" s="169"/>
      <c r="ARZ326" s="169"/>
      <c r="ASA326" s="169"/>
      <c r="ASB326" s="169"/>
      <c r="ASC326" s="169"/>
      <c r="ASD326" s="169"/>
      <c r="ASE326" s="169"/>
      <c r="ASF326" s="169"/>
      <c r="ASG326" s="169"/>
      <c r="ASH326" s="169"/>
      <c r="ASI326" s="169"/>
      <c r="ASJ326" s="169"/>
      <c r="ASK326" s="169"/>
      <c r="ASL326" s="169"/>
      <c r="ASM326" s="169"/>
      <c r="ASN326" s="169"/>
      <c r="ASO326" s="169"/>
      <c r="ASP326" s="169"/>
      <c r="ASQ326" s="169"/>
      <c r="ASR326" s="169"/>
      <c r="ASS326" s="169"/>
      <c r="AST326" s="169"/>
      <c r="ASU326" s="169"/>
      <c r="ASV326" s="169"/>
      <c r="ASW326" s="169"/>
      <c r="ASX326" s="169"/>
      <c r="ASY326" s="169"/>
      <c r="ASZ326" s="169"/>
      <c r="ATA326" s="169"/>
      <c r="ATB326" s="169"/>
      <c r="ATC326" s="169"/>
      <c r="ATD326" s="169"/>
      <c r="ATE326" s="169"/>
      <c r="ATF326" s="169"/>
      <c r="ATG326" s="169"/>
      <c r="ATH326" s="169"/>
      <c r="ATI326" s="169"/>
      <c r="ATJ326" s="169"/>
      <c r="ATK326" s="169"/>
      <c r="ATL326" s="169"/>
      <c r="ATM326" s="169"/>
      <c r="ATN326" s="169"/>
      <c r="ATO326" s="169"/>
      <c r="ATP326" s="169"/>
      <c r="ATQ326" s="169"/>
      <c r="ATR326" s="169"/>
      <c r="ATS326" s="169"/>
      <c r="ATT326" s="169"/>
      <c r="ATU326" s="169"/>
      <c r="ATV326" s="169"/>
      <c r="ATW326" s="169"/>
      <c r="ATX326" s="169"/>
      <c r="ATY326" s="169"/>
      <c r="ATZ326" s="169"/>
      <c r="AUA326" s="169"/>
      <c r="AUB326" s="169"/>
      <c r="AUC326" s="169"/>
      <c r="AUD326" s="169"/>
      <c r="AUE326" s="169"/>
      <c r="AUF326" s="169"/>
      <c r="AUG326" s="169"/>
      <c r="AUH326" s="169"/>
      <c r="AUI326" s="169"/>
      <c r="AUJ326" s="169"/>
      <c r="AUK326" s="169"/>
      <c r="AUL326" s="169"/>
      <c r="AUM326" s="169"/>
      <c r="AUN326" s="169"/>
      <c r="AUO326" s="169"/>
      <c r="AUP326" s="169"/>
      <c r="AUQ326" s="169"/>
      <c r="AUR326" s="169"/>
      <c r="AUS326" s="169"/>
      <c r="AUT326" s="169"/>
      <c r="AUU326" s="169"/>
      <c r="AUV326" s="169"/>
      <c r="AUW326" s="169"/>
      <c r="AUX326" s="169"/>
      <c r="AUY326" s="169"/>
      <c r="AUZ326" s="169"/>
      <c r="AVA326" s="169"/>
      <c r="AVB326" s="169"/>
      <c r="AVC326" s="169"/>
      <c r="AVD326" s="169"/>
      <c r="AVE326" s="169"/>
      <c r="AVF326" s="169"/>
      <c r="AVG326" s="169"/>
      <c r="AVH326" s="169"/>
      <c r="AVI326" s="169"/>
      <c r="AVJ326" s="169"/>
      <c r="AVK326" s="169"/>
      <c r="AVL326" s="169"/>
      <c r="AVM326" s="169"/>
      <c r="AVN326" s="169"/>
      <c r="AVO326" s="169"/>
      <c r="AVP326" s="169"/>
      <c r="AVQ326" s="169"/>
      <c r="AVR326" s="169"/>
      <c r="AVS326" s="169"/>
      <c r="AVT326" s="169"/>
      <c r="AVU326" s="169"/>
      <c r="AVV326" s="169"/>
      <c r="AVW326" s="169"/>
      <c r="AVX326" s="169"/>
      <c r="AVY326" s="169"/>
      <c r="AVZ326" s="169"/>
      <c r="AWA326" s="169"/>
      <c r="AWB326" s="169"/>
      <c r="AWC326" s="169"/>
      <c r="AWD326" s="169"/>
      <c r="AWE326" s="169"/>
      <c r="AWF326" s="169"/>
      <c r="AWG326" s="169"/>
      <c r="AWH326" s="169"/>
      <c r="AWI326" s="169"/>
      <c r="AWJ326" s="169"/>
      <c r="AWK326" s="169"/>
      <c r="AWL326" s="169"/>
      <c r="AWM326" s="169"/>
      <c r="AWN326" s="169"/>
      <c r="AWO326" s="169"/>
      <c r="AWP326" s="169"/>
      <c r="AWQ326" s="169"/>
      <c r="AWR326" s="169"/>
      <c r="AWS326" s="169"/>
      <c r="AWT326" s="169"/>
      <c r="AWU326" s="169"/>
      <c r="AWV326" s="169"/>
      <c r="AWW326" s="169"/>
      <c r="AWX326" s="169"/>
      <c r="AWY326" s="169"/>
      <c r="AWZ326" s="169"/>
      <c r="AXA326" s="169"/>
      <c r="AXB326" s="169"/>
      <c r="AXC326" s="169"/>
      <c r="AXD326" s="169"/>
      <c r="AXE326" s="169"/>
      <c r="AXF326" s="169"/>
      <c r="AXG326" s="169"/>
      <c r="AXH326" s="169"/>
      <c r="AXI326" s="169"/>
      <c r="AXJ326" s="169"/>
      <c r="AXK326" s="169"/>
      <c r="AXL326" s="169"/>
      <c r="AXM326" s="169"/>
      <c r="AXN326" s="169"/>
      <c r="AXO326" s="169"/>
      <c r="AXP326" s="169"/>
      <c r="AXQ326" s="169"/>
      <c r="AXR326" s="169"/>
      <c r="AXS326" s="169"/>
      <c r="AXT326" s="169"/>
      <c r="AXU326" s="169"/>
      <c r="AXV326" s="169"/>
      <c r="AXW326" s="169"/>
      <c r="AXX326" s="169"/>
      <c r="AXY326" s="169"/>
      <c r="AXZ326" s="169"/>
      <c r="AYA326" s="169"/>
      <c r="AYB326" s="169"/>
      <c r="AYC326" s="169"/>
      <c r="AYD326" s="169"/>
      <c r="AYE326" s="169"/>
      <c r="AYF326" s="169"/>
      <c r="AYG326" s="169"/>
      <c r="AYH326" s="169"/>
      <c r="AYI326" s="169"/>
      <c r="AYJ326" s="169"/>
      <c r="AYK326" s="169"/>
      <c r="AYL326" s="169"/>
      <c r="AYM326" s="169"/>
      <c r="AYN326" s="169"/>
      <c r="AYO326" s="169"/>
      <c r="AYP326" s="169"/>
      <c r="AYQ326" s="169"/>
      <c r="AYR326" s="169"/>
      <c r="AYS326" s="169"/>
      <c r="AYT326" s="169"/>
      <c r="AYU326" s="169"/>
      <c r="AYV326" s="169"/>
      <c r="AYW326" s="169"/>
      <c r="AYX326" s="169"/>
      <c r="AYY326" s="169"/>
      <c r="AYZ326" s="169"/>
      <c r="AZA326" s="169"/>
      <c r="AZB326" s="169"/>
      <c r="AZC326" s="169"/>
      <c r="AZD326" s="169"/>
      <c r="AZE326" s="169"/>
      <c r="AZF326" s="169"/>
      <c r="AZG326" s="169"/>
      <c r="AZH326" s="169"/>
      <c r="AZI326" s="169"/>
      <c r="AZJ326" s="169"/>
      <c r="AZK326" s="169"/>
      <c r="AZL326" s="169"/>
      <c r="AZM326" s="169"/>
      <c r="AZN326" s="169"/>
      <c r="AZO326" s="169"/>
      <c r="AZP326" s="169"/>
      <c r="AZQ326" s="169"/>
      <c r="AZR326" s="169"/>
      <c r="AZS326" s="169"/>
      <c r="AZT326" s="169"/>
      <c r="AZU326" s="169"/>
      <c r="AZV326" s="169"/>
      <c r="AZW326" s="169"/>
      <c r="AZX326" s="169"/>
      <c r="AZY326" s="169"/>
      <c r="AZZ326" s="169"/>
      <c r="BAA326" s="169"/>
      <c r="BAB326" s="169"/>
      <c r="BAC326" s="169"/>
      <c r="BAD326" s="169"/>
      <c r="BAE326" s="169"/>
      <c r="BAF326" s="169"/>
      <c r="BAG326" s="169"/>
      <c r="BAH326" s="169"/>
      <c r="BAI326" s="169"/>
      <c r="BAJ326" s="169"/>
      <c r="BAK326" s="169"/>
      <c r="BAL326" s="169"/>
      <c r="BAM326" s="169"/>
      <c r="BAN326" s="169"/>
      <c r="BAO326" s="169"/>
      <c r="BAP326" s="169"/>
      <c r="BAQ326" s="169"/>
      <c r="BAR326" s="169"/>
      <c r="BAS326" s="169"/>
      <c r="BAT326" s="169"/>
      <c r="BAU326" s="169"/>
      <c r="BAV326" s="169"/>
      <c r="BAW326" s="169"/>
      <c r="BAX326" s="169"/>
      <c r="BAY326" s="169"/>
      <c r="BAZ326" s="169"/>
      <c r="BBA326" s="169"/>
      <c r="BBB326" s="169"/>
      <c r="BBC326" s="169"/>
      <c r="BBD326" s="169"/>
      <c r="BBE326" s="169"/>
      <c r="BBF326" s="169"/>
      <c r="BBG326" s="169"/>
      <c r="BBH326" s="169"/>
      <c r="BBI326" s="169"/>
      <c r="BBJ326" s="169"/>
      <c r="BBK326" s="169"/>
      <c r="BBL326" s="169"/>
      <c r="BBM326" s="169"/>
      <c r="BBN326" s="169"/>
      <c r="BBO326" s="169"/>
      <c r="BBP326" s="169"/>
      <c r="BBQ326" s="169"/>
      <c r="BBR326" s="169"/>
      <c r="BBS326" s="169"/>
      <c r="BBT326" s="169"/>
      <c r="BBU326" s="169"/>
      <c r="BBV326" s="169"/>
      <c r="BBW326" s="169"/>
      <c r="BBX326" s="169"/>
      <c r="BBY326" s="169"/>
      <c r="BBZ326" s="169"/>
      <c r="BCA326" s="169"/>
      <c r="BCB326" s="169"/>
      <c r="BCC326" s="169"/>
      <c r="BCD326" s="169"/>
      <c r="BCE326" s="169"/>
      <c r="BCF326" s="169"/>
      <c r="BCG326" s="169"/>
      <c r="BCH326" s="169"/>
      <c r="BCI326" s="169"/>
      <c r="BCJ326" s="169"/>
      <c r="BCK326" s="169"/>
      <c r="BCL326" s="169"/>
      <c r="BCM326" s="169"/>
      <c r="BCN326" s="169"/>
      <c r="BCO326" s="169"/>
      <c r="BCP326" s="169"/>
      <c r="BCQ326" s="169"/>
      <c r="BCR326" s="169"/>
      <c r="BCS326" s="169"/>
      <c r="BCT326" s="169"/>
      <c r="BCU326" s="169"/>
      <c r="BCV326" s="169"/>
      <c r="BCW326" s="169"/>
      <c r="BCX326" s="169"/>
      <c r="BCY326" s="169"/>
      <c r="BCZ326" s="169"/>
      <c r="BDA326" s="169"/>
      <c r="BDB326" s="169"/>
      <c r="BDC326" s="169"/>
      <c r="BDD326" s="169"/>
      <c r="BDE326" s="169"/>
      <c r="BDF326" s="169"/>
      <c r="BDG326" s="169"/>
      <c r="BDH326" s="169"/>
      <c r="BDI326" s="169"/>
      <c r="BDJ326" s="169"/>
      <c r="BDK326" s="169"/>
      <c r="BDL326" s="169"/>
      <c r="BDM326" s="169"/>
      <c r="BDN326" s="169"/>
      <c r="BDO326" s="169"/>
      <c r="BDP326" s="169"/>
      <c r="BDQ326" s="169"/>
      <c r="BDR326" s="169"/>
      <c r="BDS326" s="169"/>
      <c r="BDT326" s="169"/>
      <c r="BDU326" s="169"/>
      <c r="BDV326" s="169"/>
      <c r="BDW326" s="169"/>
      <c r="BDX326" s="169"/>
      <c r="BDY326" s="169"/>
      <c r="BDZ326" s="169"/>
      <c r="BEA326" s="169"/>
      <c r="BEB326" s="169"/>
      <c r="BEC326" s="169"/>
      <c r="BED326" s="169"/>
      <c r="BEE326" s="169"/>
      <c r="BEF326" s="169"/>
      <c r="BEG326" s="169"/>
      <c r="BEH326" s="169"/>
      <c r="BEI326" s="169"/>
      <c r="BEJ326" s="169"/>
      <c r="BEK326" s="169"/>
      <c r="BEL326" s="169"/>
      <c r="BEM326" s="169"/>
      <c r="BEN326" s="169"/>
      <c r="BEO326" s="169"/>
      <c r="BEP326" s="169"/>
      <c r="BEQ326" s="169"/>
      <c r="BER326" s="169"/>
      <c r="BES326" s="169"/>
      <c r="BET326" s="169"/>
      <c r="BEU326" s="169"/>
      <c r="BEV326" s="169"/>
      <c r="BEW326" s="169"/>
      <c r="BEX326" s="169"/>
      <c r="BEY326" s="169"/>
      <c r="BEZ326" s="169"/>
      <c r="BFA326" s="169"/>
      <c r="BFB326" s="169"/>
      <c r="BFC326" s="169"/>
      <c r="BFD326" s="169"/>
      <c r="BFE326" s="169"/>
      <c r="BFF326" s="169"/>
      <c r="BFG326" s="169"/>
      <c r="BFH326" s="169"/>
      <c r="BFI326" s="169"/>
      <c r="BFJ326" s="169"/>
      <c r="BFK326" s="169"/>
      <c r="BFL326" s="169"/>
      <c r="BFM326" s="169"/>
      <c r="BFN326" s="169"/>
      <c r="BFO326" s="169"/>
      <c r="BFP326" s="169"/>
      <c r="BFQ326" s="169"/>
      <c r="BFR326" s="169"/>
      <c r="BFS326" s="169"/>
      <c r="BFT326" s="169"/>
      <c r="BFU326" s="169"/>
      <c r="BFV326" s="169"/>
      <c r="BFW326" s="169"/>
      <c r="BFX326" s="169"/>
      <c r="BFY326" s="169"/>
      <c r="BFZ326" s="169"/>
      <c r="BGA326" s="169"/>
      <c r="BGB326" s="169"/>
      <c r="BGC326" s="169"/>
      <c r="BGD326" s="169"/>
      <c r="BGE326" s="169"/>
      <c r="BGF326" s="169"/>
      <c r="BGG326" s="169"/>
      <c r="BGH326" s="169"/>
      <c r="BGI326" s="169"/>
      <c r="BGJ326" s="169"/>
      <c r="BGK326" s="169"/>
      <c r="BGL326" s="169"/>
      <c r="BGM326" s="169"/>
      <c r="BGN326" s="169"/>
      <c r="BGO326" s="169"/>
      <c r="BGP326" s="169"/>
      <c r="BGQ326" s="169"/>
      <c r="BGR326" s="169"/>
      <c r="BGS326" s="169"/>
      <c r="BGT326" s="169"/>
      <c r="BGU326" s="169"/>
      <c r="BGV326" s="169"/>
      <c r="BGW326" s="169"/>
      <c r="BGX326" s="169"/>
      <c r="BGY326" s="169"/>
      <c r="BGZ326" s="169"/>
      <c r="BHA326" s="169"/>
      <c r="BHB326" s="169"/>
      <c r="BHC326" s="169"/>
      <c r="BHD326" s="169"/>
      <c r="BHE326" s="169"/>
      <c r="BHF326" s="169"/>
      <c r="BHG326" s="169"/>
      <c r="BHH326" s="169"/>
      <c r="BHI326" s="169"/>
      <c r="BHJ326" s="169"/>
      <c r="BHK326" s="169"/>
      <c r="BHL326" s="169"/>
      <c r="BHM326" s="169"/>
      <c r="BHN326" s="169"/>
      <c r="BHO326" s="169"/>
      <c r="BHP326" s="169"/>
      <c r="BHQ326" s="169"/>
      <c r="BHR326" s="169"/>
      <c r="BHS326" s="169"/>
      <c r="BHT326" s="169"/>
      <c r="BHU326" s="169"/>
      <c r="BHV326" s="169"/>
      <c r="BHW326" s="169"/>
      <c r="BHX326" s="169"/>
      <c r="BHY326" s="169"/>
      <c r="BHZ326" s="169"/>
      <c r="BIA326" s="169"/>
      <c r="BIB326" s="169"/>
      <c r="BIC326" s="169"/>
      <c r="BID326" s="169"/>
      <c r="BIE326" s="169"/>
      <c r="BIF326" s="169"/>
      <c r="BIG326" s="169"/>
      <c r="BIH326" s="169"/>
      <c r="BII326" s="169"/>
      <c r="BIJ326" s="169"/>
      <c r="BIK326" s="169"/>
      <c r="BIL326" s="169"/>
      <c r="BIM326" s="169"/>
      <c r="BIN326" s="169"/>
      <c r="BIO326" s="169"/>
      <c r="BIP326" s="169"/>
      <c r="BIQ326" s="169"/>
      <c r="BIR326" s="169"/>
      <c r="BIS326" s="169"/>
      <c r="BIT326" s="169"/>
      <c r="BIU326" s="169"/>
      <c r="BIV326" s="169"/>
      <c r="BIW326" s="169"/>
      <c r="BIX326" s="169"/>
      <c r="BIY326" s="169"/>
      <c r="BIZ326" s="169"/>
      <c r="BJA326" s="169"/>
      <c r="BJB326" s="169"/>
      <c r="BJC326" s="169"/>
      <c r="BJD326" s="169"/>
      <c r="BJE326" s="169"/>
      <c r="BJF326" s="169"/>
      <c r="BJG326" s="169"/>
      <c r="BJH326" s="169"/>
      <c r="BJI326" s="169"/>
      <c r="BJJ326" s="169"/>
      <c r="BJK326" s="169"/>
      <c r="BJL326" s="169"/>
      <c r="BJM326" s="169"/>
      <c r="BJN326" s="169"/>
      <c r="BJO326" s="169"/>
      <c r="BJP326" s="169"/>
      <c r="BJQ326" s="169"/>
      <c r="BJR326" s="169"/>
      <c r="BJS326" s="169"/>
      <c r="BJT326" s="169"/>
      <c r="BJU326" s="169"/>
      <c r="BJV326" s="169"/>
      <c r="BJW326" s="169"/>
      <c r="BJX326" s="169"/>
      <c r="BJY326" s="169"/>
      <c r="BJZ326" s="169"/>
      <c r="BKA326" s="169"/>
      <c r="BKB326" s="169"/>
      <c r="BKC326" s="169"/>
      <c r="BKD326" s="169"/>
      <c r="BKE326" s="169"/>
      <c r="BKF326" s="169"/>
      <c r="BKG326" s="169"/>
      <c r="BKH326" s="169"/>
      <c r="BKI326" s="169"/>
      <c r="BKJ326" s="169"/>
      <c r="BKK326" s="169"/>
      <c r="BKL326" s="169"/>
      <c r="BKM326" s="169"/>
      <c r="BKN326" s="169"/>
      <c r="BKO326" s="169"/>
      <c r="BKP326" s="169"/>
      <c r="BKQ326" s="169"/>
      <c r="BKR326" s="169"/>
      <c r="BKS326" s="169"/>
      <c r="BKT326" s="169"/>
      <c r="BKU326" s="169"/>
      <c r="BKV326" s="169"/>
      <c r="BKW326" s="169"/>
      <c r="BKX326" s="169"/>
      <c r="BKY326" s="169"/>
      <c r="BKZ326" s="169"/>
      <c r="BLA326" s="169"/>
      <c r="BLB326" s="169"/>
      <c r="BLC326" s="169"/>
      <c r="BLD326" s="169"/>
      <c r="BLE326" s="169"/>
      <c r="BLF326" s="169"/>
      <c r="BLG326" s="169"/>
      <c r="BLH326" s="169"/>
      <c r="BLI326" s="169"/>
      <c r="BLJ326" s="169"/>
      <c r="BLK326" s="169"/>
      <c r="BLL326" s="169"/>
      <c r="BLM326" s="169"/>
      <c r="BLN326" s="169"/>
      <c r="BLO326" s="169"/>
      <c r="BLP326" s="169"/>
      <c r="BLQ326" s="169"/>
      <c r="BLR326" s="169"/>
      <c r="BLS326" s="169"/>
      <c r="BLT326" s="169"/>
      <c r="BLU326" s="169"/>
      <c r="BLV326" s="169"/>
      <c r="BLW326" s="169"/>
      <c r="BLX326" s="169"/>
      <c r="BLY326" s="169"/>
      <c r="BLZ326" s="169"/>
      <c r="BMA326" s="169"/>
      <c r="BMB326" s="169"/>
      <c r="BMC326" s="169"/>
      <c r="BMD326" s="169"/>
      <c r="BME326" s="169"/>
      <c r="BMF326" s="169"/>
      <c r="BMG326" s="169"/>
      <c r="BMH326" s="169"/>
      <c r="BMI326" s="169"/>
      <c r="BMJ326" s="169"/>
      <c r="BMK326" s="169"/>
      <c r="BML326" s="169"/>
      <c r="BMM326" s="169"/>
      <c r="BMN326" s="169"/>
      <c r="BMO326" s="169"/>
      <c r="BMP326" s="169"/>
      <c r="BMQ326" s="169"/>
      <c r="BMR326" s="169"/>
      <c r="BMS326" s="169"/>
      <c r="BMT326" s="169"/>
      <c r="BMU326" s="169"/>
      <c r="BMV326" s="169"/>
      <c r="BMW326" s="169"/>
      <c r="BMX326" s="169"/>
      <c r="BMY326" s="169"/>
      <c r="BMZ326" s="169"/>
      <c r="BNA326" s="169"/>
      <c r="BNB326" s="169"/>
      <c r="BNC326" s="169"/>
      <c r="BND326" s="169"/>
      <c r="BNE326" s="169"/>
      <c r="BNF326" s="169"/>
      <c r="BNG326" s="169"/>
      <c r="BNH326" s="169"/>
      <c r="BNI326" s="169"/>
      <c r="BNJ326" s="169"/>
      <c r="BNK326" s="169"/>
      <c r="BNL326" s="169"/>
      <c r="BNM326" s="169"/>
      <c r="BNN326" s="169"/>
      <c r="BNO326" s="169"/>
      <c r="BNP326" s="169"/>
      <c r="BNQ326" s="169"/>
      <c r="BNR326" s="169"/>
      <c r="BNS326" s="169"/>
      <c r="BNT326" s="169"/>
      <c r="BNU326" s="169"/>
      <c r="BNV326" s="169"/>
      <c r="BNW326" s="169"/>
      <c r="BNX326" s="169"/>
      <c r="BNY326" s="169"/>
      <c r="BNZ326" s="169"/>
      <c r="BOA326" s="169"/>
      <c r="BOB326" s="169"/>
      <c r="BOC326" s="169"/>
      <c r="BOD326" s="169"/>
      <c r="BOE326" s="169"/>
      <c r="BOF326" s="169"/>
      <c r="BOG326" s="169"/>
      <c r="BOH326" s="169"/>
      <c r="BOI326" s="169"/>
      <c r="BOJ326" s="169"/>
      <c r="BOK326" s="169"/>
      <c r="BOL326" s="169"/>
      <c r="BOM326" s="169"/>
      <c r="BON326" s="169"/>
      <c r="BOO326" s="169"/>
      <c r="BOP326" s="169"/>
      <c r="BOQ326" s="169"/>
      <c r="BOR326" s="169"/>
      <c r="BOS326" s="169"/>
      <c r="BOT326" s="169"/>
      <c r="BOU326" s="169"/>
      <c r="BOV326" s="169"/>
      <c r="BOW326" s="169"/>
      <c r="BOX326" s="169"/>
      <c r="BOY326" s="169"/>
      <c r="BOZ326" s="169"/>
      <c r="BPA326" s="169"/>
      <c r="BPB326" s="169"/>
      <c r="BPC326" s="169"/>
      <c r="BPD326" s="169"/>
      <c r="BPE326" s="169"/>
      <c r="BPF326" s="169"/>
      <c r="BPG326" s="169"/>
      <c r="BPH326" s="169"/>
      <c r="BPI326" s="169"/>
      <c r="BPJ326" s="169"/>
      <c r="BPK326" s="169"/>
      <c r="BPL326" s="169"/>
      <c r="BPM326" s="169"/>
      <c r="BPN326" s="169"/>
      <c r="BPO326" s="169"/>
      <c r="BPP326" s="169"/>
      <c r="BPQ326" s="169"/>
      <c r="BPR326" s="169"/>
      <c r="BPS326" s="169"/>
      <c r="BPT326" s="169"/>
      <c r="BPU326" s="169"/>
      <c r="BPV326" s="169"/>
      <c r="BPW326" s="169"/>
      <c r="BPX326" s="169"/>
      <c r="BPY326" s="169"/>
      <c r="BPZ326" s="169"/>
      <c r="BQA326" s="169"/>
      <c r="BQB326" s="169"/>
      <c r="BQC326" s="169"/>
      <c r="BQD326" s="169"/>
      <c r="BQE326" s="169"/>
      <c r="BQF326" s="169"/>
      <c r="BQG326" s="169"/>
      <c r="BQH326" s="169"/>
      <c r="BQI326" s="169"/>
      <c r="BQJ326" s="169"/>
      <c r="BQK326" s="169"/>
      <c r="BQL326" s="169"/>
      <c r="BQM326" s="169"/>
      <c r="BQN326" s="169"/>
      <c r="BQO326" s="169"/>
      <c r="BQP326" s="169"/>
      <c r="BQQ326" s="169"/>
      <c r="BQR326" s="169"/>
      <c r="BQS326" s="169"/>
      <c r="BQT326" s="169"/>
      <c r="BQU326" s="169"/>
      <c r="BQV326" s="169"/>
      <c r="BQW326" s="169"/>
      <c r="BQX326" s="169"/>
      <c r="BQY326" s="169"/>
      <c r="BQZ326" s="169"/>
      <c r="BRA326" s="169"/>
      <c r="BRB326" s="169"/>
      <c r="BRC326" s="169"/>
      <c r="BRD326" s="169"/>
      <c r="BRE326" s="169"/>
      <c r="BRF326" s="169"/>
      <c r="BRG326" s="169"/>
      <c r="BRH326" s="169"/>
      <c r="BRI326" s="169"/>
      <c r="BRJ326" s="169"/>
      <c r="BRK326" s="169"/>
      <c r="BRL326" s="169"/>
      <c r="BRM326" s="169"/>
      <c r="BRN326" s="169"/>
      <c r="BRO326" s="169"/>
      <c r="BRP326" s="169"/>
      <c r="BRQ326" s="169"/>
      <c r="BRR326" s="169"/>
      <c r="BRS326" s="169"/>
      <c r="BRT326" s="169"/>
      <c r="BRU326" s="169"/>
      <c r="BRV326" s="169"/>
      <c r="BRW326" s="169"/>
      <c r="BRX326" s="169"/>
      <c r="BRY326" s="169"/>
      <c r="BRZ326" s="169"/>
      <c r="BSA326" s="169"/>
      <c r="BSB326" s="169"/>
      <c r="BSC326" s="169"/>
      <c r="BSD326" s="169"/>
      <c r="BSE326" s="169"/>
      <c r="BSF326" s="169"/>
      <c r="BSG326" s="169"/>
      <c r="BSH326" s="169"/>
      <c r="BSI326" s="169"/>
      <c r="BSJ326" s="169"/>
      <c r="BSK326" s="169"/>
      <c r="BSL326" s="169"/>
      <c r="BSM326" s="169"/>
      <c r="BSN326" s="169"/>
      <c r="BSO326" s="169"/>
      <c r="BSP326" s="169"/>
      <c r="BSQ326" s="169"/>
      <c r="BSR326" s="169"/>
      <c r="BSS326" s="169"/>
      <c r="BST326" s="169"/>
      <c r="BSU326" s="169"/>
      <c r="BSV326" s="169"/>
      <c r="BSW326" s="169"/>
      <c r="BSX326" s="169"/>
      <c r="BSY326" s="169"/>
      <c r="BSZ326" s="169"/>
      <c r="BTA326" s="169"/>
      <c r="BTB326" s="169"/>
      <c r="BTC326" s="169"/>
      <c r="BTD326" s="169"/>
      <c r="BTE326" s="169"/>
      <c r="BTF326" s="169"/>
      <c r="BTG326" s="169"/>
      <c r="BTH326" s="169"/>
      <c r="BTI326" s="169"/>
      <c r="BTJ326" s="169"/>
      <c r="BTK326" s="169"/>
      <c r="BTL326" s="169"/>
      <c r="BTM326" s="169"/>
      <c r="BTN326" s="169"/>
      <c r="BTO326" s="169"/>
      <c r="BTP326" s="169"/>
      <c r="BTQ326" s="169"/>
      <c r="BTR326" s="169"/>
      <c r="BTS326" s="169"/>
      <c r="BTT326" s="169"/>
      <c r="BTU326" s="169"/>
      <c r="BTV326" s="169"/>
      <c r="BTW326" s="169"/>
      <c r="BTX326" s="169"/>
      <c r="BTY326" s="169"/>
      <c r="BTZ326" s="169"/>
      <c r="BUA326" s="169"/>
      <c r="BUB326" s="169"/>
      <c r="BUC326" s="169"/>
      <c r="BUD326" s="169"/>
      <c r="BUE326" s="169"/>
      <c r="BUF326" s="169"/>
      <c r="BUG326" s="169"/>
      <c r="BUH326" s="169"/>
      <c r="BUI326" s="169"/>
      <c r="BUJ326" s="169"/>
      <c r="BUK326" s="169"/>
      <c r="BUL326" s="169"/>
      <c r="BUM326" s="169"/>
      <c r="BUN326" s="169"/>
      <c r="BUO326" s="169"/>
      <c r="BUP326" s="169"/>
      <c r="BUQ326" s="169"/>
      <c r="BUR326" s="169"/>
      <c r="BUS326" s="169"/>
      <c r="BUT326" s="169"/>
      <c r="BUU326" s="169"/>
      <c r="BUV326" s="169"/>
      <c r="BUW326" s="169"/>
      <c r="BUX326" s="169"/>
      <c r="BUY326" s="169"/>
      <c r="BUZ326" s="169"/>
      <c r="BVA326" s="169"/>
      <c r="BVB326" s="169"/>
      <c r="BVC326" s="169"/>
      <c r="BVD326" s="169"/>
      <c r="BVE326" s="169"/>
      <c r="BVF326" s="169"/>
      <c r="BVG326" s="169"/>
      <c r="BVH326" s="169"/>
      <c r="BVI326" s="169"/>
      <c r="BVJ326" s="169"/>
      <c r="BVK326" s="169"/>
      <c r="BVL326" s="169"/>
      <c r="BVM326" s="169"/>
      <c r="BVN326" s="169"/>
      <c r="BVO326" s="169"/>
      <c r="BVP326" s="169"/>
      <c r="BVQ326" s="169"/>
      <c r="BVR326" s="169"/>
      <c r="BVS326" s="169"/>
      <c r="BVT326" s="169"/>
      <c r="BVU326" s="169"/>
      <c r="BVV326" s="169"/>
      <c r="BVW326" s="169"/>
      <c r="BVX326" s="169"/>
      <c r="BVY326" s="169"/>
      <c r="BVZ326" s="169"/>
      <c r="BWA326" s="169"/>
      <c r="BWB326" s="169"/>
      <c r="BWC326" s="169"/>
      <c r="BWD326" s="169"/>
      <c r="BWE326" s="169"/>
      <c r="BWF326" s="169"/>
      <c r="BWG326" s="169"/>
      <c r="BWH326" s="169"/>
      <c r="BWI326" s="169"/>
      <c r="BWJ326" s="169"/>
      <c r="BWK326" s="169"/>
      <c r="BWL326" s="169"/>
      <c r="BWM326" s="169"/>
      <c r="BWN326" s="169"/>
      <c r="BWO326" s="169"/>
      <c r="BWP326" s="169"/>
      <c r="BWQ326" s="169"/>
      <c r="BWR326" s="169"/>
      <c r="BWS326" s="169"/>
      <c r="BWT326" s="169"/>
      <c r="BWU326" s="169"/>
      <c r="BWV326" s="169"/>
      <c r="BWW326" s="169"/>
      <c r="BWX326" s="169"/>
      <c r="BWY326" s="169"/>
      <c r="BWZ326" s="169"/>
      <c r="BXA326" s="169"/>
      <c r="BXB326" s="169"/>
      <c r="BXC326" s="169"/>
      <c r="BXD326" s="169"/>
      <c r="BXE326" s="169"/>
      <c r="BXF326" s="169"/>
      <c r="BXG326" s="169"/>
      <c r="BXH326" s="169"/>
      <c r="BXI326" s="169"/>
      <c r="BXJ326" s="169"/>
      <c r="BXK326" s="169"/>
      <c r="BXL326" s="169"/>
      <c r="BXM326" s="169"/>
      <c r="BXN326" s="169"/>
      <c r="BXO326" s="169"/>
      <c r="BXP326" s="169"/>
      <c r="BXQ326" s="169"/>
      <c r="BXR326" s="169"/>
      <c r="BXS326" s="169"/>
      <c r="BXT326" s="169"/>
      <c r="BXU326" s="169"/>
      <c r="BXV326" s="169"/>
      <c r="BXW326" s="169"/>
      <c r="BXX326" s="169"/>
      <c r="BXY326" s="169"/>
      <c r="BXZ326" s="169"/>
      <c r="BYA326" s="169"/>
      <c r="BYB326" s="169"/>
      <c r="BYC326" s="169"/>
      <c r="BYD326" s="169"/>
      <c r="BYE326" s="169"/>
      <c r="BYF326" s="169"/>
      <c r="BYG326" s="169"/>
      <c r="BYH326" s="169"/>
      <c r="BYI326" s="169"/>
      <c r="BYJ326" s="169"/>
      <c r="BYK326" s="169"/>
      <c r="BYL326" s="169"/>
      <c r="BYM326" s="169"/>
      <c r="BYN326" s="169"/>
      <c r="BYO326" s="169"/>
      <c r="BYP326" s="169"/>
      <c r="BYQ326" s="169"/>
      <c r="BYR326" s="169"/>
      <c r="BYS326" s="169"/>
      <c r="BYT326" s="169"/>
      <c r="BYU326" s="169"/>
      <c r="BYV326" s="169"/>
      <c r="BYW326" s="169"/>
      <c r="BYX326" s="169"/>
      <c r="BYY326" s="169"/>
      <c r="BYZ326" s="169"/>
      <c r="BZA326" s="169"/>
      <c r="BZB326" s="169"/>
      <c r="BZC326" s="169"/>
      <c r="BZD326" s="169"/>
      <c r="BZE326" s="169"/>
      <c r="BZF326" s="169"/>
      <c r="BZG326" s="169"/>
      <c r="BZH326" s="169"/>
      <c r="BZI326" s="169"/>
      <c r="BZJ326" s="169"/>
      <c r="BZK326" s="169"/>
      <c r="BZL326" s="169"/>
      <c r="BZM326" s="169"/>
      <c r="BZN326" s="169"/>
      <c r="BZO326" s="169"/>
      <c r="BZP326" s="169"/>
      <c r="BZQ326" s="169"/>
      <c r="BZR326" s="169"/>
      <c r="BZS326" s="169"/>
      <c r="BZT326" s="169"/>
      <c r="BZU326" s="169"/>
      <c r="BZV326" s="169"/>
      <c r="BZW326" s="169"/>
      <c r="BZX326" s="169"/>
      <c r="BZY326" s="169"/>
      <c r="BZZ326" s="169"/>
      <c r="CAA326" s="169"/>
      <c r="CAB326" s="169"/>
      <c r="CAC326" s="169"/>
      <c r="CAD326" s="169"/>
      <c r="CAE326" s="169"/>
      <c r="CAF326" s="169"/>
      <c r="CAG326" s="169"/>
      <c r="CAH326" s="169"/>
      <c r="CAI326" s="169"/>
      <c r="CAJ326" s="169"/>
      <c r="CAK326" s="169"/>
      <c r="CAL326" s="169"/>
      <c r="CAM326" s="169"/>
      <c r="CAN326" s="169"/>
      <c r="CAO326" s="169"/>
      <c r="CAP326" s="169"/>
      <c r="CAQ326" s="169"/>
      <c r="CAR326" s="169"/>
      <c r="CAS326" s="169"/>
      <c r="CAT326" s="169"/>
      <c r="CAU326" s="169"/>
      <c r="CAV326" s="169"/>
      <c r="CAW326" s="169"/>
      <c r="CAX326" s="169"/>
      <c r="CAY326" s="169"/>
      <c r="CAZ326" s="169"/>
      <c r="CBA326" s="169"/>
      <c r="CBB326" s="169"/>
      <c r="CBC326" s="169"/>
      <c r="CBD326" s="169"/>
      <c r="CBE326" s="169"/>
      <c r="CBF326" s="169"/>
      <c r="CBG326" s="169"/>
      <c r="CBH326" s="169"/>
      <c r="CBI326" s="169"/>
      <c r="CBJ326" s="169"/>
      <c r="CBK326" s="169"/>
      <c r="CBL326" s="169"/>
      <c r="CBM326" s="169"/>
      <c r="CBN326" s="169"/>
      <c r="CBO326" s="169"/>
      <c r="CBP326" s="169"/>
      <c r="CBQ326" s="169"/>
      <c r="CBR326" s="169"/>
      <c r="CBS326" s="169"/>
      <c r="CBT326" s="169"/>
      <c r="CBU326" s="169"/>
      <c r="CBV326" s="169"/>
      <c r="CBW326" s="169"/>
      <c r="CBX326" s="169"/>
      <c r="CBY326" s="169"/>
      <c r="CBZ326" s="169"/>
      <c r="CCA326" s="169"/>
      <c r="CCB326" s="169"/>
      <c r="CCC326" s="169"/>
      <c r="CCD326" s="169"/>
      <c r="CCE326" s="169"/>
      <c r="CCF326" s="169"/>
      <c r="CCG326" s="169"/>
      <c r="CCH326" s="169"/>
      <c r="CCI326" s="169"/>
      <c r="CCJ326" s="169"/>
      <c r="CCK326" s="169"/>
      <c r="CCL326" s="169"/>
      <c r="CCM326" s="169"/>
      <c r="CCN326" s="169"/>
      <c r="CCO326" s="169"/>
      <c r="CCP326" s="169"/>
      <c r="CCQ326" s="169"/>
      <c r="CCR326" s="169"/>
      <c r="CCS326" s="169"/>
      <c r="CCT326" s="169"/>
      <c r="CCU326" s="169"/>
      <c r="CCV326" s="169"/>
      <c r="CCW326" s="169"/>
      <c r="CCX326" s="169"/>
      <c r="CCY326" s="169"/>
      <c r="CCZ326" s="169"/>
      <c r="CDA326" s="169"/>
      <c r="CDB326" s="169"/>
      <c r="CDC326" s="169"/>
      <c r="CDD326" s="169"/>
      <c r="CDE326" s="169"/>
      <c r="CDF326" s="169"/>
      <c r="CDG326" s="169"/>
      <c r="CDH326" s="169"/>
      <c r="CDI326" s="169"/>
      <c r="CDJ326" s="169"/>
      <c r="CDK326" s="169"/>
      <c r="CDL326" s="169"/>
      <c r="CDM326" s="169"/>
      <c r="CDN326" s="169"/>
      <c r="CDO326" s="169"/>
      <c r="CDP326" s="169"/>
      <c r="CDQ326" s="169"/>
      <c r="CDR326" s="169"/>
      <c r="CDS326" s="169"/>
      <c r="CDT326" s="169"/>
      <c r="CDU326" s="169"/>
      <c r="CDV326" s="169"/>
      <c r="CDW326" s="169"/>
      <c r="CDX326" s="169"/>
      <c r="CDY326" s="169"/>
      <c r="CDZ326" s="169"/>
      <c r="CEA326" s="169"/>
      <c r="CEB326" s="169"/>
      <c r="CEC326" s="169"/>
      <c r="CED326" s="169"/>
      <c r="CEE326" s="169"/>
      <c r="CEF326" s="169"/>
      <c r="CEG326" s="169"/>
      <c r="CEH326" s="169"/>
      <c r="CEI326" s="169"/>
      <c r="CEJ326" s="169"/>
      <c r="CEK326" s="169"/>
      <c r="CEL326" s="169"/>
      <c r="CEM326" s="169"/>
      <c r="CEN326" s="169"/>
      <c r="CEO326" s="169"/>
      <c r="CEP326" s="169"/>
      <c r="CEQ326" s="169"/>
      <c r="CER326" s="169"/>
      <c r="CES326" s="169"/>
      <c r="CET326" s="169"/>
      <c r="CEU326" s="169"/>
      <c r="CEV326" s="169"/>
      <c r="CEW326" s="169"/>
      <c r="CEX326" s="169"/>
      <c r="CEY326" s="169"/>
      <c r="CEZ326" s="169"/>
      <c r="CFA326" s="169"/>
      <c r="CFB326" s="169"/>
      <c r="CFC326" s="169"/>
      <c r="CFD326" s="169"/>
      <c r="CFE326" s="169"/>
      <c r="CFF326" s="169"/>
      <c r="CFG326" s="169"/>
      <c r="CFH326" s="169"/>
      <c r="CFI326" s="169"/>
      <c r="CFJ326" s="169"/>
      <c r="CFK326" s="169"/>
      <c r="CFL326" s="169"/>
      <c r="CFM326" s="169"/>
      <c r="CFN326" s="169"/>
      <c r="CFO326" s="169"/>
      <c r="CFP326" s="169"/>
      <c r="CFQ326" s="169"/>
      <c r="CFR326" s="169"/>
      <c r="CFS326" s="169"/>
      <c r="CFT326" s="169"/>
      <c r="CFU326" s="169"/>
      <c r="CFV326" s="169"/>
      <c r="CFW326" s="169"/>
      <c r="CFX326" s="169"/>
      <c r="CFY326" s="169"/>
      <c r="CFZ326" s="169"/>
      <c r="CGA326" s="169"/>
      <c r="CGB326" s="169"/>
      <c r="CGC326" s="169"/>
      <c r="CGD326" s="169"/>
      <c r="CGE326" s="169"/>
      <c r="CGF326" s="169"/>
      <c r="CGG326" s="169"/>
      <c r="CGH326" s="169"/>
      <c r="CGI326" s="169"/>
      <c r="CGJ326" s="169"/>
      <c r="CGK326" s="169"/>
      <c r="CGL326" s="169"/>
      <c r="CGM326" s="169"/>
      <c r="CGN326" s="169"/>
      <c r="CGO326" s="169"/>
      <c r="CGP326" s="169"/>
      <c r="CGQ326" s="169"/>
      <c r="CGR326" s="169"/>
      <c r="CGS326" s="169"/>
      <c r="CGT326" s="169"/>
      <c r="CGU326" s="169"/>
      <c r="CGV326" s="169"/>
      <c r="CGW326" s="169"/>
      <c r="CGX326" s="169"/>
      <c r="CGY326" s="169"/>
      <c r="CGZ326" s="169"/>
      <c r="CHA326" s="169"/>
      <c r="CHB326" s="169"/>
      <c r="CHC326" s="169"/>
      <c r="CHD326" s="169"/>
      <c r="CHE326" s="169"/>
      <c r="CHF326" s="169"/>
      <c r="CHG326" s="169"/>
      <c r="CHH326" s="169"/>
      <c r="CHI326" s="169"/>
      <c r="CHJ326" s="169"/>
      <c r="CHK326" s="169"/>
      <c r="CHL326" s="169"/>
      <c r="CHM326" s="169"/>
      <c r="CHN326" s="169"/>
      <c r="CHO326" s="169"/>
      <c r="CHP326" s="169"/>
      <c r="CHQ326" s="169"/>
      <c r="CHR326" s="169"/>
      <c r="CHS326" s="169"/>
      <c r="CHT326" s="169"/>
      <c r="CHU326" s="169"/>
      <c r="CHV326" s="169"/>
      <c r="CHW326" s="169"/>
      <c r="CHX326" s="169"/>
      <c r="CHY326" s="169"/>
      <c r="CHZ326" s="169"/>
      <c r="CIA326" s="169"/>
      <c r="CIB326" s="169"/>
      <c r="CIC326" s="169"/>
      <c r="CID326" s="169"/>
      <c r="CIE326" s="169"/>
      <c r="CIF326" s="169"/>
      <c r="CIG326" s="169"/>
      <c r="CIH326" s="169"/>
      <c r="CII326" s="169"/>
      <c r="CIJ326" s="169"/>
      <c r="CIK326" s="169"/>
      <c r="CIL326" s="169"/>
      <c r="CIM326" s="169"/>
      <c r="CIN326" s="169"/>
      <c r="CIO326" s="169"/>
      <c r="CIP326" s="169"/>
      <c r="CIQ326" s="169"/>
      <c r="CIR326" s="169"/>
      <c r="CIS326" s="169"/>
      <c r="CIT326" s="169"/>
      <c r="CIU326" s="169"/>
      <c r="CIV326" s="169"/>
      <c r="CIW326" s="169"/>
      <c r="CIX326" s="169"/>
      <c r="CIY326" s="169"/>
      <c r="CIZ326" s="169"/>
      <c r="CJA326" s="169"/>
      <c r="CJB326" s="169"/>
      <c r="CJC326" s="169"/>
      <c r="CJD326" s="169"/>
      <c r="CJE326" s="169"/>
      <c r="CJF326" s="169"/>
      <c r="CJG326" s="169"/>
      <c r="CJH326" s="169"/>
      <c r="CJI326" s="169"/>
      <c r="CJJ326" s="169"/>
      <c r="CJK326" s="169"/>
      <c r="CJL326" s="169"/>
      <c r="CJM326" s="169"/>
      <c r="CJN326" s="169"/>
      <c r="CJO326" s="169"/>
      <c r="CJP326" s="169"/>
      <c r="CJQ326" s="169"/>
      <c r="CJR326" s="169"/>
      <c r="CJS326" s="169"/>
      <c r="CJT326" s="169"/>
      <c r="CJU326" s="169"/>
      <c r="CJV326" s="169"/>
      <c r="CJW326" s="169"/>
      <c r="CJX326" s="169"/>
      <c r="CJY326" s="169"/>
      <c r="CJZ326" s="169"/>
      <c r="CKA326" s="169"/>
      <c r="CKB326" s="169"/>
      <c r="CKC326" s="169"/>
      <c r="CKD326" s="169"/>
      <c r="CKE326" s="169"/>
      <c r="CKF326" s="169"/>
      <c r="CKG326" s="169"/>
      <c r="CKH326" s="169"/>
      <c r="CKI326" s="169"/>
      <c r="CKJ326" s="169"/>
      <c r="CKK326" s="169"/>
      <c r="CKL326" s="169"/>
      <c r="CKM326" s="169"/>
      <c r="CKN326" s="169"/>
      <c r="CKO326" s="169"/>
      <c r="CKP326" s="169"/>
      <c r="CKQ326" s="169"/>
      <c r="CKR326" s="169"/>
      <c r="CKS326" s="169"/>
      <c r="CKT326" s="169"/>
      <c r="CKU326" s="169"/>
      <c r="CKV326" s="169"/>
      <c r="CKW326" s="169"/>
      <c r="CKX326" s="169"/>
      <c r="CKY326" s="169"/>
      <c r="CKZ326" s="169"/>
      <c r="CLA326" s="169"/>
      <c r="CLB326" s="169"/>
      <c r="CLC326" s="169"/>
      <c r="CLD326" s="169"/>
      <c r="CLE326" s="169"/>
      <c r="CLF326" s="169"/>
      <c r="CLG326" s="169"/>
      <c r="CLH326" s="169"/>
      <c r="CLI326" s="169"/>
      <c r="CLJ326" s="169"/>
      <c r="CLK326" s="169"/>
      <c r="CLL326" s="169"/>
      <c r="CLM326" s="169"/>
      <c r="CLN326" s="169"/>
      <c r="CLO326" s="169"/>
      <c r="CLP326" s="169"/>
      <c r="CLQ326" s="169"/>
      <c r="CLR326" s="169"/>
      <c r="CLS326" s="169"/>
      <c r="CLT326" s="169"/>
      <c r="CLU326" s="169"/>
      <c r="CLV326" s="169"/>
      <c r="CLW326" s="169"/>
      <c r="CLX326" s="169"/>
      <c r="CLY326" s="169"/>
      <c r="CLZ326" s="169"/>
      <c r="CMA326" s="169"/>
      <c r="CMB326" s="169"/>
      <c r="CMC326" s="169"/>
      <c r="CMD326" s="169"/>
      <c r="CME326" s="169"/>
      <c r="CMF326" s="169"/>
      <c r="CMG326" s="169"/>
      <c r="CMH326" s="169"/>
      <c r="CMI326" s="169"/>
      <c r="CMJ326" s="169"/>
      <c r="CMK326" s="169"/>
      <c r="CML326" s="169"/>
      <c r="CMM326" s="169"/>
      <c r="CMN326" s="169"/>
      <c r="CMO326" s="169"/>
      <c r="CMP326" s="169"/>
      <c r="CMQ326" s="169"/>
      <c r="CMR326" s="169"/>
      <c r="CMS326" s="169"/>
      <c r="CMT326" s="169"/>
      <c r="CMU326" s="169"/>
      <c r="CMV326" s="169"/>
      <c r="CMW326" s="169"/>
      <c r="CMX326" s="169"/>
      <c r="CMY326" s="169"/>
      <c r="CMZ326" s="169"/>
      <c r="CNA326" s="169"/>
      <c r="CNB326" s="169"/>
      <c r="CNC326" s="169"/>
      <c r="CND326" s="169"/>
      <c r="CNE326" s="169"/>
      <c r="CNF326" s="169"/>
      <c r="CNG326" s="169"/>
      <c r="CNH326" s="169"/>
      <c r="CNI326" s="169"/>
      <c r="CNJ326" s="169"/>
      <c r="CNK326" s="169"/>
      <c r="CNL326" s="169"/>
      <c r="CNM326" s="169"/>
      <c r="CNN326" s="169"/>
      <c r="CNO326" s="169"/>
      <c r="CNP326" s="169"/>
      <c r="CNQ326" s="169"/>
      <c r="CNR326" s="169"/>
      <c r="CNS326" s="169"/>
      <c r="CNT326" s="169"/>
      <c r="CNU326" s="169"/>
      <c r="CNV326" s="169"/>
      <c r="CNW326" s="169"/>
      <c r="CNX326" s="169"/>
      <c r="CNY326" s="169"/>
      <c r="CNZ326" s="169"/>
      <c r="COA326" s="169"/>
      <c r="COB326" s="169"/>
      <c r="COC326" s="169"/>
      <c r="COD326" s="169"/>
      <c r="COE326" s="169"/>
      <c r="COF326" s="169"/>
      <c r="COG326" s="169"/>
      <c r="COH326" s="169"/>
      <c r="COI326" s="169"/>
      <c r="COJ326" s="169"/>
      <c r="COK326" s="169"/>
      <c r="COL326" s="169"/>
      <c r="COM326" s="169"/>
      <c r="CON326" s="169"/>
      <c r="COO326" s="169"/>
      <c r="COP326" s="169"/>
      <c r="COQ326" s="169"/>
      <c r="COR326" s="169"/>
      <c r="COS326" s="169"/>
      <c r="COT326" s="169"/>
      <c r="COU326" s="169"/>
      <c r="COV326" s="169"/>
      <c r="COW326" s="169"/>
      <c r="COX326" s="169"/>
      <c r="COY326" s="169"/>
      <c r="COZ326" s="169"/>
      <c r="CPA326" s="169"/>
      <c r="CPB326" s="169"/>
      <c r="CPC326" s="169"/>
      <c r="CPD326" s="169"/>
      <c r="CPE326" s="169"/>
      <c r="CPF326" s="169"/>
      <c r="CPG326" s="169"/>
      <c r="CPH326" s="169"/>
      <c r="CPI326" s="169"/>
      <c r="CPJ326" s="169"/>
      <c r="CPK326" s="169"/>
      <c r="CPL326" s="169"/>
      <c r="CPM326" s="169"/>
      <c r="CPN326" s="169"/>
      <c r="CPO326" s="169"/>
      <c r="CPP326" s="169"/>
      <c r="CPQ326" s="169"/>
      <c r="CPR326" s="169"/>
      <c r="CPS326" s="169"/>
      <c r="CPT326" s="169"/>
      <c r="CPU326" s="169"/>
      <c r="CPV326" s="169"/>
      <c r="CPW326" s="169"/>
      <c r="CPX326" s="169"/>
      <c r="CPY326" s="169"/>
      <c r="CPZ326" s="169"/>
      <c r="CQA326" s="169"/>
      <c r="CQB326" s="169"/>
      <c r="CQC326" s="169"/>
      <c r="CQD326" s="169"/>
      <c r="CQE326" s="169"/>
      <c r="CQF326" s="169"/>
      <c r="CQG326" s="169"/>
      <c r="CQH326" s="169"/>
      <c r="CQI326" s="169"/>
      <c r="CQJ326" s="169"/>
      <c r="CQK326" s="169"/>
      <c r="CQL326" s="169"/>
      <c r="CQM326" s="169"/>
      <c r="CQN326" s="169"/>
      <c r="CQO326" s="169"/>
      <c r="CQP326" s="169"/>
      <c r="CQQ326" s="169"/>
      <c r="CQR326" s="169"/>
      <c r="CQS326" s="169"/>
      <c r="CQT326" s="169"/>
      <c r="CQU326" s="169"/>
      <c r="CQV326" s="169"/>
      <c r="CQW326" s="169"/>
      <c r="CQX326" s="169"/>
      <c r="CQY326" s="169"/>
      <c r="CQZ326" s="169"/>
      <c r="CRA326" s="169"/>
      <c r="CRB326" s="169"/>
      <c r="CRC326" s="169"/>
      <c r="CRD326" s="169"/>
      <c r="CRE326" s="169"/>
      <c r="CRF326" s="169"/>
      <c r="CRG326" s="169"/>
      <c r="CRH326" s="169"/>
      <c r="CRI326" s="169"/>
      <c r="CRJ326" s="169"/>
      <c r="CRK326" s="169"/>
      <c r="CRL326" s="169"/>
      <c r="CRM326" s="169"/>
      <c r="CRN326" s="169"/>
      <c r="CRO326" s="169"/>
      <c r="CRP326" s="169"/>
      <c r="CRQ326" s="169"/>
      <c r="CRR326" s="169"/>
      <c r="CRS326" s="169"/>
      <c r="CRT326" s="169"/>
      <c r="CRU326" s="169"/>
      <c r="CRV326" s="169"/>
      <c r="CRW326" s="169"/>
      <c r="CRX326" s="169"/>
      <c r="CRY326" s="169"/>
      <c r="CRZ326" s="169"/>
      <c r="CSA326" s="169"/>
      <c r="CSB326" s="169"/>
      <c r="CSC326" s="169"/>
      <c r="CSD326" s="169"/>
      <c r="CSE326" s="169"/>
      <c r="CSF326" s="169"/>
      <c r="CSG326" s="169"/>
      <c r="CSH326" s="169"/>
      <c r="CSI326" s="169"/>
      <c r="CSJ326" s="169"/>
      <c r="CSK326" s="169"/>
      <c r="CSL326" s="169"/>
      <c r="CSM326" s="169"/>
      <c r="CSN326" s="169"/>
      <c r="CSO326" s="169"/>
      <c r="CSP326" s="169"/>
      <c r="CSQ326" s="169"/>
      <c r="CSR326" s="169"/>
      <c r="CSS326" s="169"/>
      <c r="CST326" s="169"/>
      <c r="CSU326" s="169"/>
      <c r="CSV326" s="169"/>
      <c r="CSW326" s="169"/>
      <c r="CSX326" s="169"/>
      <c r="CSY326" s="169"/>
      <c r="CSZ326" s="169"/>
      <c r="CTA326" s="169"/>
      <c r="CTB326" s="169"/>
      <c r="CTC326" s="169"/>
      <c r="CTD326" s="169"/>
      <c r="CTE326" s="169"/>
      <c r="CTF326" s="169"/>
      <c r="CTG326" s="169"/>
      <c r="CTH326" s="169"/>
      <c r="CTI326" s="169"/>
      <c r="CTJ326" s="169"/>
      <c r="CTK326" s="169"/>
      <c r="CTL326" s="169"/>
      <c r="CTM326" s="169"/>
      <c r="CTN326" s="169"/>
      <c r="CTO326" s="169"/>
      <c r="CTP326" s="169"/>
      <c r="CTQ326" s="169"/>
      <c r="CTR326" s="169"/>
      <c r="CTS326" s="169"/>
      <c r="CTT326" s="169"/>
      <c r="CTU326" s="169"/>
      <c r="CTV326" s="169"/>
      <c r="CTW326" s="169"/>
      <c r="CTX326" s="169"/>
      <c r="CTY326" s="169"/>
      <c r="CTZ326" s="169"/>
      <c r="CUA326" s="169"/>
      <c r="CUB326" s="169"/>
      <c r="CUC326" s="169"/>
      <c r="CUD326" s="169"/>
      <c r="CUE326" s="169"/>
      <c r="CUF326" s="169"/>
      <c r="CUG326" s="169"/>
      <c r="CUH326" s="169"/>
      <c r="CUI326" s="169"/>
      <c r="CUJ326" s="169"/>
      <c r="CUK326" s="169"/>
      <c r="CUL326" s="169"/>
      <c r="CUM326" s="169"/>
      <c r="CUN326" s="169"/>
      <c r="CUO326" s="169"/>
      <c r="CUP326" s="169"/>
      <c r="CUQ326" s="169"/>
      <c r="CUR326" s="169"/>
      <c r="CUS326" s="169"/>
      <c r="CUT326" s="169"/>
      <c r="CUU326" s="169"/>
      <c r="CUV326" s="169"/>
      <c r="CUW326" s="169"/>
      <c r="CUX326" s="169"/>
      <c r="CUY326" s="169"/>
      <c r="CUZ326" s="169"/>
      <c r="CVA326" s="169"/>
      <c r="CVB326" s="169"/>
      <c r="CVC326" s="169"/>
      <c r="CVD326" s="169"/>
      <c r="CVE326" s="169"/>
      <c r="CVF326" s="169"/>
      <c r="CVG326" s="169"/>
      <c r="CVH326" s="169"/>
      <c r="CVI326" s="169"/>
      <c r="CVJ326" s="169"/>
      <c r="CVK326" s="169"/>
      <c r="CVL326" s="169"/>
      <c r="CVM326" s="169"/>
      <c r="CVN326" s="169"/>
      <c r="CVO326" s="169"/>
      <c r="CVP326" s="169"/>
      <c r="CVQ326" s="169"/>
      <c r="CVR326" s="169"/>
      <c r="CVS326" s="169"/>
      <c r="CVT326" s="169"/>
      <c r="CVU326" s="169"/>
      <c r="CVV326" s="169"/>
      <c r="CVW326" s="169"/>
      <c r="CVX326" s="169"/>
      <c r="CVY326" s="169"/>
      <c r="CVZ326" s="169"/>
      <c r="CWA326" s="169"/>
      <c r="CWB326" s="169"/>
      <c r="CWC326" s="169"/>
      <c r="CWD326" s="169"/>
      <c r="CWE326" s="169"/>
      <c r="CWF326" s="169"/>
      <c r="CWG326" s="169"/>
      <c r="CWH326" s="169"/>
      <c r="CWI326" s="169"/>
      <c r="CWJ326" s="169"/>
      <c r="CWK326" s="169"/>
      <c r="CWL326" s="169"/>
      <c r="CWM326" s="169"/>
      <c r="CWN326" s="169"/>
      <c r="CWO326" s="169"/>
      <c r="CWP326" s="169"/>
      <c r="CWQ326" s="169"/>
      <c r="CWR326" s="169"/>
      <c r="CWS326" s="169"/>
      <c r="CWT326" s="169"/>
      <c r="CWU326" s="169"/>
      <c r="CWV326" s="169"/>
      <c r="CWW326" s="169"/>
      <c r="CWX326" s="169"/>
      <c r="CWY326" s="169"/>
      <c r="CWZ326" s="169"/>
      <c r="CXA326" s="169"/>
      <c r="CXB326" s="169"/>
      <c r="CXC326" s="169"/>
      <c r="CXD326" s="169"/>
      <c r="CXE326" s="169"/>
      <c r="CXF326" s="169"/>
      <c r="CXG326" s="169"/>
      <c r="CXH326" s="169"/>
      <c r="CXI326" s="169"/>
      <c r="CXJ326" s="169"/>
      <c r="CXK326" s="169"/>
      <c r="CXL326" s="169"/>
      <c r="CXM326" s="169"/>
      <c r="CXN326" s="169"/>
      <c r="CXO326" s="169"/>
      <c r="CXP326" s="169"/>
      <c r="CXQ326" s="169"/>
      <c r="CXR326" s="169"/>
      <c r="CXS326" s="169"/>
      <c r="CXT326" s="169"/>
      <c r="CXU326" s="169"/>
      <c r="CXV326" s="169"/>
      <c r="CXW326" s="169"/>
      <c r="CXX326" s="169"/>
      <c r="CXY326" s="169"/>
      <c r="CXZ326" s="169"/>
      <c r="CYA326" s="169"/>
      <c r="CYB326" s="169"/>
      <c r="CYC326" s="169"/>
      <c r="CYD326" s="169"/>
      <c r="CYE326" s="169"/>
      <c r="CYF326" s="169"/>
      <c r="CYG326" s="169"/>
      <c r="CYH326" s="169"/>
      <c r="CYI326" s="169"/>
      <c r="CYJ326" s="169"/>
      <c r="CYK326" s="169"/>
      <c r="CYL326" s="169"/>
      <c r="CYM326" s="169"/>
      <c r="CYN326" s="169"/>
      <c r="CYO326" s="169"/>
      <c r="CYP326" s="169"/>
      <c r="CYQ326" s="169"/>
      <c r="CYR326" s="169"/>
      <c r="CYS326" s="169"/>
      <c r="CYT326" s="169"/>
      <c r="CYU326" s="169"/>
      <c r="CYV326" s="169"/>
      <c r="CYW326" s="169"/>
      <c r="CYX326" s="169"/>
      <c r="CYY326" s="169"/>
      <c r="CYZ326" s="169"/>
      <c r="CZA326" s="169"/>
      <c r="CZB326" s="169"/>
      <c r="CZC326" s="169"/>
      <c r="CZD326" s="169"/>
      <c r="CZE326" s="169"/>
      <c r="CZF326" s="169"/>
      <c r="CZG326" s="169"/>
      <c r="CZH326" s="169"/>
      <c r="CZI326" s="169"/>
      <c r="CZJ326" s="169"/>
      <c r="CZK326" s="169"/>
      <c r="CZL326" s="169"/>
      <c r="CZM326" s="169"/>
      <c r="CZN326" s="169"/>
      <c r="CZO326" s="169"/>
      <c r="CZP326" s="169"/>
      <c r="CZQ326" s="169"/>
      <c r="CZR326" s="169"/>
      <c r="CZS326" s="169"/>
      <c r="CZT326" s="169"/>
      <c r="CZU326" s="169"/>
      <c r="CZV326" s="169"/>
      <c r="CZW326" s="169"/>
      <c r="CZX326" s="169"/>
      <c r="CZY326" s="169"/>
      <c r="CZZ326" s="169"/>
      <c r="DAA326" s="169"/>
      <c r="DAB326" s="169"/>
      <c r="DAC326" s="169"/>
      <c r="DAD326" s="169"/>
      <c r="DAE326" s="169"/>
      <c r="DAF326" s="169"/>
      <c r="DAG326" s="169"/>
      <c r="DAH326" s="169"/>
      <c r="DAI326" s="169"/>
      <c r="DAJ326" s="169"/>
      <c r="DAK326" s="169"/>
      <c r="DAL326" s="169"/>
      <c r="DAM326" s="169"/>
      <c r="DAN326" s="169"/>
      <c r="DAO326" s="169"/>
      <c r="DAP326" s="169"/>
      <c r="DAQ326" s="169"/>
      <c r="DAR326" s="169"/>
      <c r="DAS326" s="169"/>
      <c r="DAT326" s="169"/>
      <c r="DAU326" s="169"/>
      <c r="DAV326" s="169"/>
      <c r="DAW326" s="169"/>
      <c r="DAX326" s="169"/>
      <c r="DAY326" s="169"/>
      <c r="DAZ326" s="169"/>
      <c r="DBA326" s="169"/>
      <c r="DBB326" s="169"/>
      <c r="DBC326" s="169"/>
      <c r="DBD326" s="169"/>
      <c r="DBE326" s="169"/>
      <c r="DBF326" s="169"/>
      <c r="DBG326" s="169"/>
      <c r="DBH326" s="169"/>
      <c r="DBI326" s="169"/>
      <c r="DBJ326" s="169"/>
      <c r="DBK326" s="169"/>
      <c r="DBL326" s="169"/>
      <c r="DBM326" s="169"/>
      <c r="DBN326" s="169"/>
      <c r="DBO326" s="169"/>
      <c r="DBP326" s="169"/>
      <c r="DBQ326" s="169"/>
      <c r="DBR326" s="169"/>
      <c r="DBS326" s="169"/>
      <c r="DBT326" s="169"/>
      <c r="DBU326" s="169"/>
      <c r="DBV326" s="169"/>
      <c r="DBW326" s="169"/>
      <c r="DBX326" s="169"/>
      <c r="DBY326" s="169"/>
      <c r="DBZ326" s="169"/>
      <c r="DCA326" s="169"/>
      <c r="DCB326" s="169"/>
      <c r="DCC326" s="169"/>
      <c r="DCD326" s="169"/>
      <c r="DCE326" s="169"/>
      <c r="DCF326" s="169"/>
      <c r="DCG326" s="169"/>
      <c r="DCH326" s="169"/>
      <c r="DCI326" s="169"/>
      <c r="DCJ326" s="169"/>
      <c r="DCK326" s="169"/>
      <c r="DCL326" s="169"/>
      <c r="DCM326" s="169"/>
      <c r="DCN326" s="169"/>
      <c r="DCO326" s="169"/>
      <c r="DCP326" s="169"/>
      <c r="DCQ326" s="169"/>
      <c r="DCR326" s="169"/>
      <c r="DCS326" s="169"/>
      <c r="DCT326" s="169"/>
      <c r="DCU326" s="169"/>
      <c r="DCV326" s="169"/>
      <c r="DCW326" s="169"/>
      <c r="DCX326" s="169"/>
      <c r="DCY326" s="169"/>
      <c r="DCZ326" s="169"/>
      <c r="DDA326" s="169"/>
      <c r="DDB326" s="169"/>
      <c r="DDC326" s="169"/>
      <c r="DDD326" s="169"/>
      <c r="DDE326" s="169"/>
      <c r="DDF326" s="169"/>
      <c r="DDG326" s="169"/>
      <c r="DDH326" s="169"/>
      <c r="DDI326" s="169"/>
      <c r="DDJ326" s="169"/>
      <c r="DDK326" s="169"/>
      <c r="DDL326" s="169"/>
      <c r="DDM326" s="169"/>
      <c r="DDN326" s="169"/>
      <c r="DDO326" s="169"/>
      <c r="DDP326" s="169"/>
      <c r="DDQ326" s="169"/>
      <c r="DDR326" s="169"/>
      <c r="DDS326" s="169"/>
      <c r="DDT326" s="169"/>
      <c r="DDU326" s="169"/>
      <c r="DDV326" s="169"/>
      <c r="DDW326" s="169"/>
      <c r="DDX326" s="169"/>
      <c r="DDY326" s="169"/>
      <c r="DDZ326" s="169"/>
      <c r="DEA326" s="169"/>
      <c r="DEB326" s="169"/>
      <c r="DEC326" s="169"/>
      <c r="DED326" s="169"/>
      <c r="DEE326" s="169"/>
      <c r="DEF326" s="169"/>
      <c r="DEG326" s="169"/>
      <c r="DEH326" s="169"/>
      <c r="DEI326" s="169"/>
      <c r="DEJ326" s="169"/>
      <c r="DEK326" s="169"/>
      <c r="DEL326" s="169"/>
      <c r="DEM326" s="169"/>
      <c r="DEN326" s="169"/>
      <c r="DEO326" s="169"/>
      <c r="DEP326" s="169"/>
      <c r="DEQ326" s="169"/>
      <c r="DER326" s="169"/>
      <c r="DES326" s="169"/>
      <c r="DET326" s="169"/>
      <c r="DEU326" s="169"/>
      <c r="DEV326" s="169"/>
      <c r="DEW326" s="169"/>
      <c r="DEX326" s="169"/>
      <c r="DEY326" s="169"/>
      <c r="DEZ326" s="169"/>
      <c r="DFA326" s="169"/>
      <c r="DFB326" s="169"/>
      <c r="DFC326" s="169"/>
      <c r="DFD326" s="169"/>
      <c r="DFE326" s="169"/>
      <c r="DFF326" s="169"/>
      <c r="DFG326" s="169"/>
      <c r="DFH326" s="169"/>
      <c r="DFI326" s="169"/>
      <c r="DFJ326" s="169"/>
      <c r="DFK326" s="169"/>
      <c r="DFL326" s="169"/>
      <c r="DFM326" s="169"/>
      <c r="DFN326" s="169"/>
      <c r="DFO326" s="169"/>
      <c r="DFP326" s="169"/>
      <c r="DFQ326" s="169"/>
      <c r="DFR326" s="169"/>
      <c r="DFS326" s="169"/>
      <c r="DFT326" s="169"/>
      <c r="DFU326" s="169"/>
      <c r="DFV326" s="169"/>
      <c r="DFW326" s="169"/>
      <c r="DFX326" s="169"/>
      <c r="DFY326" s="169"/>
      <c r="DFZ326" s="169"/>
      <c r="DGA326" s="169"/>
      <c r="DGB326" s="169"/>
      <c r="DGC326" s="169"/>
      <c r="DGD326" s="169"/>
      <c r="DGE326" s="169"/>
      <c r="DGF326" s="169"/>
      <c r="DGG326" s="169"/>
      <c r="DGH326" s="169"/>
      <c r="DGI326" s="169"/>
      <c r="DGJ326" s="169"/>
      <c r="DGK326" s="169"/>
      <c r="DGL326" s="169"/>
      <c r="DGM326" s="169"/>
      <c r="DGN326" s="169"/>
      <c r="DGO326" s="169"/>
      <c r="DGP326" s="169"/>
      <c r="DGQ326" s="169"/>
      <c r="DGR326" s="169"/>
      <c r="DGS326" s="169"/>
      <c r="DGT326" s="169"/>
      <c r="DGU326" s="169"/>
      <c r="DGV326" s="169"/>
      <c r="DGW326" s="169"/>
      <c r="DGX326" s="169"/>
      <c r="DGY326" s="169"/>
      <c r="DGZ326" s="169"/>
      <c r="DHA326" s="169"/>
      <c r="DHB326" s="169"/>
      <c r="DHC326" s="169"/>
      <c r="DHD326" s="169"/>
      <c r="DHE326" s="169"/>
      <c r="DHF326" s="169"/>
      <c r="DHG326" s="169"/>
      <c r="DHH326" s="169"/>
      <c r="DHI326" s="169"/>
      <c r="DHJ326" s="169"/>
      <c r="DHK326" s="169"/>
      <c r="DHL326" s="169"/>
      <c r="DHM326" s="169"/>
      <c r="DHN326" s="169"/>
      <c r="DHO326" s="169"/>
      <c r="DHP326" s="169"/>
      <c r="DHQ326" s="169"/>
      <c r="DHR326" s="169"/>
      <c r="DHS326" s="169"/>
      <c r="DHT326" s="169"/>
      <c r="DHU326" s="169"/>
      <c r="DHV326" s="169"/>
      <c r="DHW326" s="169"/>
      <c r="DHX326" s="169"/>
      <c r="DHY326" s="169"/>
      <c r="DHZ326" s="169"/>
      <c r="DIA326" s="169"/>
      <c r="DIB326" s="169"/>
      <c r="DIC326" s="169"/>
      <c r="DID326" s="169"/>
      <c r="DIE326" s="169"/>
      <c r="DIF326" s="169"/>
      <c r="DIG326" s="169"/>
      <c r="DIH326" s="169"/>
      <c r="DII326" s="169"/>
      <c r="DIJ326" s="169"/>
      <c r="DIK326" s="169"/>
      <c r="DIL326" s="169"/>
      <c r="DIM326" s="169"/>
      <c r="DIN326" s="169"/>
      <c r="DIO326" s="169"/>
      <c r="DIP326" s="169"/>
      <c r="DIQ326" s="169"/>
      <c r="DIR326" s="169"/>
      <c r="DIS326" s="169"/>
      <c r="DIT326" s="169"/>
      <c r="DIU326" s="169"/>
      <c r="DIV326" s="169"/>
      <c r="DIW326" s="169"/>
      <c r="DIX326" s="169"/>
      <c r="DIY326" s="169"/>
      <c r="DIZ326" s="169"/>
      <c r="DJA326" s="169"/>
      <c r="DJB326" s="169"/>
      <c r="DJC326" s="169"/>
      <c r="DJD326" s="169"/>
      <c r="DJE326" s="169"/>
      <c r="DJF326" s="169"/>
      <c r="DJG326" s="169"/>
      <c r="DJH326" s="169"/>
      <c r="DJI326" s="169"/>
      <c r="DJJ326" s="169"/>
      <c r="DJK326" s="169"/>
      <c r="DJL326" s="169"/>
      <c r="DJM326" s="169"/>
      <c r="DJN326" s="169"/>
      <c r="DJO326" s="169"/>
      <c r="DJP326" s="169"/>
      <c r="DJQ326" s="169"/>
      <c r="DJR326" s="169"/>
      <c r="DJS326" s="169"/>
      <c r="DJT326" s="169"/>
      <c r="DJU326" s="169"/>
      <c r="DJV326" s="169"/>
      <c r="DJW326" s="169"/>
      <c r="DJX326" s="169"/>
      <c r="DJY326" s="169"/>
      <c r="DJZ326" s="169"/>
      <c r="DKA326" s="169"/>
      <c r="DKB326" s="169"/>
      <c r="DKC326" s="169"/>
      <c r="DKD326" s="169"/>
      <c r="DKE326" s="169"/>
      <c r="DKF326" s="169"/>
      <c r="DKG326" s="169"/>
      <c r="DKH326" s="169"/>
      <c r="DKI326" s="169"/>
      <c r="DKJ326" s="169"/>
      <c r="DKK326" s="169"/>
      <c r="DKL326" s="169"/>
      <c r="DKM326" s="169"/>
      <c r="DKN326" s="169"/>
      <c r="DKO326" s="169"/>
      <c r="DKP326" s="169"/>
      <c r="DKQ326" s="169"/>
      <c r="DKR326" s="169"/>
      <c r="DKS326" s="169"/>
      <c r="DKT326" s="169"/>
      <c r="DKU326" s="169"/>
      <c r="DKV326" s="169"/>
      <c r="DKW326" s="169"/>
      <c r="DKX326" s="169"/>
      <c r="DKY326" s="169"/>
      <c r="DKZ326" s="169"/>
      <c r="DLA326" s="169"/>
      <c r="DLB326" s="169"/>
      <c r="DLC326" s="169"/>
      <c r="DLD326" s="169"/>
      <c r="DLE326" s="169"/>
      <c r="DLF326" s="169"/>
      <c r="DLG326" s="169"/>
      <c r="DLH326" s="169"/>
      <c r="DLI326" s="169"/>
      <c r="DLJ326" s="169"/>
      <c r="DLK326" s="169"/>
      <c r="DLL326" s="169"/>
      <c r="DLM326" s="169"/>
      <c r="DLN326" s="169"/>
      <c r="DLO326" s="169"/>
      <c r="DLP326" s="169"/>
      <c r="DLQ326" s="169"/>
      <c r="DLR326" s="169"/>
      <c r="DLS326" s="169"/>
      <c r="DLT326" s="169"/>
      <c r="DLU326" s="169"/>
      <c r="DLV326" s="169"/>
      <c r="DLW326" s="169"/>
      <c r="DLX326" s="169"/>
      <c r="DLY326" s="169"/>
      <c r="DLZ326" s="169"/>
      <c r="DMA326" s="169"/>
      <c r="DMB326" s="169"/>
      <c r="DMC326" s="169"/>
      <c r="DMD326" s="169"/>
      <c r="DME326" s="169"/>
      <c r="DMF326" s="169"/>
      <c r="DMG326" s="169"/>
      <c r="DMH326" s="169"/>
      <c r="DMI326" s="169"/>
      <c r="DMJ326" s="169"/>
      <c r="DMK326" s="169"/>
      <c r="DML326" s="169"/>
      <c r="DMM326" s="169"/>
      <c r="DMN326" s="169"/>
      <c r="DMO326" s="169"/>
      <c r="DMP326" s="169"/>
      <c r="DMQ326" s="169"/>
      <c r="DMR326" s="169"/>
      <c r="DMS326" s="169"/>
      <c r="DMT326" s="169"/>
      <c r="DMU326" s="169"/>
      <c r="DMV326" s="169"/>
      <c r="DMW326" s="169"/>
      <c r="DMX326" s="169"/>
      <c r="DMY326" s="169"/>
      <c r="DMZ326" s="169"/>
      <c r="DNA326" s="169"/>
      <c r="DNB326" s="169"/>
      <c r="DNC326" s="169"/>
      <c r="DND326" s="169"/>
      <c r="DNE326" s="169"/>
      <c r="DNF326" s="169"/>
      <c r="DNG326" s="169"/>
      <c r="DNH326" s="169"/>
      <c r="DNI326" s="169"/>
      <c r="DNJ326" s="169"/>
      <c r="DNK326" s="169"/>
      <c r="DNL326" s="169"/>
      <c r="DNM326" s="169"/>
      <c r="DNN326" s="169"/>
      <c r="DNO326" s="169"/>
      <c r="DNP326" s="169"/>
      <c r="DNQ326" s="169"/>
      <c r="DNR326" s="169"/>
      <c r="DNS326" s="169"/>
      <c r="DNT326" s="169"/>
      <c r="DNU326" s="169"/>
      <c r="DNV326" s="169"/>
      <c r="DNW326" s="169"/>
      <c r="DNX326" s="169"/>
      <c r="DNY326" s="169"/>
      <c r="DNZ326" s="169"/>
      <c r="DOA326" s="169"/>
      <c r="DOB326" s="169"/>
      <c r="DOC326" s="169"/>
      <c r="DOD326" s="169"/>
      <c r="DOE326" s="169"/>
      <c r="DOF326" s="169"/>
      <c r="DOG326" s="169"/>
      <c r="DOH326" s="169"/>
      <c r="DOI326" s="169"/>
      <c r="DOJ326" s="169"/>
      <c r="DOK326" s="169"/>
      <c r="DOL326" s="169"/>
      <c r="DOM326" s="169"/>
      <c r="DON326" s="169"/>
      <c r="DOO326" s="169"/>
      <c r="DOP326" s="169"/>
      <c r="DOQ326" s="169"/>
      <c r="DOR326" s="169"/>
      <c r="DOS326" s="169"/>
      <c r="DOT326" s="169"/>
      <c r="DOU326" s="169"/>
      <c r="DOV326" s="169"/>
      <c r="DOW326" s="169"/>
      <c r="DOX326" s="169"/>
      <c r="DOY326" s="169"/>
      <c r="DOZ326" s="169"/>
      <c r="DPA326" s="169"/>
      <c r="DPB326" s="169"/>
      <c r="DPC326" s="169"/>
      <c r="DPD326" s="169"/>
      <c r="DPE326" s="169"/>
      <c r="DPF326" s="169"/>
      <c r="DPG326" s="169"/>
      <c r="DPH326" s="169"/>
      <c r="DPI326" s="169"/>
      <c r="DPJ326" s="169"/>
      <c r="DPK326" s="169"/>
      <c r="DPL326" s="169"/>
      <c r="DPM326" s="169"/>
      <c r="DPN326" s="169"/>
      <c r="DPO326" s="169"/>
      <c r="DPP326" s="169"/>
      <c r="DPQ326" s="169"/>
      <c r="DPR326" s="169"/>
      <c r="DPS326" s="169"/>
      <c r="DPT326" s="169"/>
      <c r="DPU326" s="169"/>
      <c r="DPV326" s="169"/>
      <c r="DPW326" s="169"/>
      <c r="DPX326" s="169"/>
      <c r="DPY326" s="169"/>
      <c r="DPZ326" s="169"/>
      <c r="DQA326" s="169"/>
      <c r="DQB326" s="169"/>
      <c r="DQC326" s="169"/>
      <c r="DQD326" s="169"/>
      <c r="DQE326" s="169"/>
      <c r="DQF326" s="169"/>
      <c r="DQG326" s="169"/>
      <c r="DQH326" s="169"/>
      <c r="DQI326" s="169"/>
      <c r="DQJ326" s="169"/>
      <c r="DQK326" s="169"/>
      <c r="DQL326" s="169"/>
      <c r="DQM326" s="169"/>
      <c r="DQN326" s="169"/>
      <c r="DQO326" s="169"/>
      <c r="DQP326" s="169"/>
      <c r="DQQ326" s="169"/>
      <c r="DQR326" s="169"/>
      <c r="DQS326" s="169"/>
      <c r="DQT326" s="169"/>
      <c r="DQU326" s="169"/>
      <c r="DQV326" s="169"/>
      <c r="DQW326" s="169"/>
      <c r="DQX326" s="169"/>
      <c r="DQY326" s="169"/>
      <c r="DQZ326" s="169"/>
      <c r="DRA326" s="169"/>
      <c r="DRB326" s="169"/>
      <c r="DRC326" s="169"/>
      <c r="DRD326" s="169"/>
      <c r="DRE326" s="169"/>
      <c r="DRF326" s="169"/>
      <c r="DRG326" s="169"/>
      <c r="DRH326" s="169"/>
      <c r="DRI326" s="169"/>
      <c r="DRJ326" s="169"/>
      <c r="DRK326" s="169"/>
      <c r="DRL326" s="169"/>
      <c r="DRM326" s="169"/>
      <c r="DRN326" s="169"/>
      <c r="DRO326" s="169"/>
      <c r="DRP326" s="169"/>
      <c r="DRQ326" s="169"/>
      <c r="DRR326" s="169"/>
      <c r="DRS326" s="169"/>
      <c r="DRT326" s="169"/>
      <c r="DRU326" s="169"/>
      <c r="DRV326" s="169"/>
      <c r="DRW326" s="169"/>
      <c r="DRX326" s="169"/>
      <c r="DRY326" s="169"/>
      <c r="DRZ326" s="169"/>
      <c r="DSA326" s="169"/>
      <c r="DSB326" s="169"/>
      <c r="DSC326" s="169"/>
      <c r="DSD326" s="169"/>
      <c r="DSE326" s="169"/>
      <c r="DSF326" s="169"/>
      <c r="DSG326" s="169"/>
      <c r="DSH326" s="169"/>
      <c r="DSI326" s="169"/>
      <c r="DSJ326" s="169"/>
      <c r="DSK326" s="169"/>
      <c r="DSL326" s="169"/>
      <c r="DSM326" s="169"/>
      <c r="DSN326" s="169"/>
      <c r="DSO326" s="169"/>
      <c r="DSP326" s="169"/>
      <c r="DSQ326" s="169"/>
      <c r="DSR326" s="169"/>
      <c r="DSS326" s="169"/>
      <c r="DST326" s="169"/>
      <c r="DSU326" s="169"/>
      <c r="DSV326" s="169"/>
      <c r="DSW326" s="169"/>
      <c r="DSX326" s="169"/>
      <c r="DSY326" s="169"/>
      <c r="DSZ326" s="169"/>
      <c r="DTA326" s="169"/>
      <c r="DTB326" s="169"/>
      <c r="DTC326" s="169"/>
      <c r="DTD326" s="169"/>
      <c r="DTE326" s="169"/>
      <c r="DTF326" s="169"/>
      <c r="DTG326" s="169"/>
      <c r="DTH326" s="169"/>
      <c r="DTI326" s="169"/>
      <c r="DTJ326" s="169"/>
      <c r="DTK326" s="169"/>
      <c r="DTL326" s="169"/>
      <c r="DTM326" s="169"/>
      <c r="DTN326" s="169"/>
      <c r="DTO326" s="169"/>
      <c r="DTP326" s="169"/>
      <c r="DTQ326" s="169"/>
      <c r="DTR326" s="169"/>
      <c r="DTS326" s="169"/>
      <c r="DTT326" s="169"/>
      <c r="DTU326" s="169"/>
      <c r="DTV326" s="169"/>
      <c r="DTW326" s="169"/>
      <c r="DTX326" s="169"/>
      <c r="DTY326" s="169"/>
      <c r="DTZ326" s="169"/>
      <c r="DUA326" s="169"/>
      <c r="DUB326" s="169"/>
      <c r="DUC326" s="169"/>
      <c r="DUD326" s="169"/>
      <c r="DUE326" s="169"/>
      <c r="DUF326" s="169"/>
      <c r="DUG326" s="169"/>
      <c r="DUH326" s="169"/>
      <c r="DUI326" s="169"/>
      <c r="DUJ326" s="169"/>
      <c r="DUK326" s="169"/>
      <c r="DUL326" s="169"/>
      <c r="DUM326" s="169"/>
      <c r="DUN326" s="169"/>
      <c r="DUO326" s="169"/>
      <c r="DUP326" s="169"/>
      <c r="DUQ326" s="169"/>
      <c r="DUR326" s="169"/>
      <c r="DUS326" s="169"/>
      <c r="DUT326" s="169"/>
      <c r="DUU326" s="169"/>
      <c r="DUV326" s="169"/>
      <c r="DUW326" s="169"/>
      <c r="DUX326" s="169"/>
      <c r="DUY326" s="169"/>
      <c r="DUZ326" s="169"/>
      <c r="DVA326" s="169"/>
      <c r="DVB326" s="169"/>
      <c r="DVC326" s="169"/>
      <c r="DVD326" s="169"/>
      <c r="DVE326" s="169"/>
      <c r="DVF326" s="169"/>
      <c r="DVG326" s="169"/>
      <c r="DVH326" s="169"/>
      <c r="DVI326" s="169"/>
      <c r="DVJ326" s="169"/>
      <c r="DVK326" s="169"/>
      <c r="DVL326" s="169"/>
      <c r="DVM326" s="169"/>
      <c r="DVN326" s="169"/>
      <c r="DVO326" s="169"/>
      <c r="DVP326" s="169"/>
      <c r="DVQ326" s="169"/>
      <c r="DVR326" s="169"/>
      <c r="DVS326" s="169"/>
      <c r="DVT326" s="169"/>
      <c r="DVU326" s="169"/>
      <c r="DVV326" s="169"/>
      <c r="DVW326" s="169"/>
      <c r="DVX326" s="169"/>
      <c r="DVY326" s="169"/>
      <c r="DVZ326" s="169"/>
      <c r="DWA326" s="169"/>
      <c r="DWB326" s="169"/>
      <c r="DWC326" s="169"/>
      <c r="DWD326" s="169"/>
      <c r="DWE326" s="169"/>
      <c r="DWF326" s="169"/>
      <c r="DWG326" s="169"/>
      <c r="DWH326" s="169"/>
      <c r="DWI326" s="169"/>
      <c r="DWJ326" s="169"/>
      <c r="DWK326" s="169"/>
      <c r="DWL326" s="169"/>
      <c r="DWM326" s="169"/>
      <c r="DWN326" s="169"/>
      <c r="DWO326" s="169"/>
      <c r="DWP326" s="169"/>
      <c r="DWQ326" s="169"/>
      <c r="DWR326" s="169"/>
      <c r="DWS326" s="169"/>
      <c r="DWT326" s="169"/>
      <c r="DWU326" s="169"/>
      <c r="DWV326" s="169"/>
      <c r="DWW326" s="169"/>
      <c r="DWX326" s="169"/>
      <c r="DWY326" s="169"/>
      <c r="DWZ326" s="169"/>
      <c r="DXA326" s="169"/>
      <c r="DXB326" s="169"/>
      <c r="DXC326" s="169"/>
      <c r="DXD326" s="169"/>
      <c r="DXE326" s="169"/>
      <c r="DXF326" s="169"/>
      <c r="DXG326" s="169"/>
      <c r="DXH326" s="169"/>
      <c r="DXI326" s="169"/>
      <c r="DXJ326" s="169"/>
      <c r="DXK326" s="169"/>
      <c r="DXL326" s="169"/>
      <c r="DXM326" s="169"/>
      <c r="DXN326" s="169"/>
      <c r="DXO326" s="169"/>
      <c r="DXP326" s="169"/>
      <c r="DXQ326" s="169"/>
      <c r="DXR326" s="169"/>
      <c r="DXS326" s="169"/>
      <c r="DXT326" s="169"/>
      <c r="DXU326" s="169"/>
      <c r="DXV326" s="169"/>
      <c r="DXW326" s="169"/>
      <c r="DXX326" s="169"/>
      <c r="DXY326" s="169"/>
      <c r="DXZ326" s="169"/>
      <c r="DYA326" s="169"/>
      <c r="DYB326" s="169"/>
      <c r="DYC326" s="169"/>
      <c r="DYD326" s="169"/>
      <c r="DYE326" s="169"/>
      <c r="DYF326" s="169"/>
      <c r="DYG326" s="169"/>
      <c r="DYH326" s="169"/>
      <c r="DYI326" s="169"/>
      <c r="DYJ326" s="169"/>
      <c r="DYK326" s="169"/>
      <c r="DYL326" s="169"/>
      <c r="DYM326" s="169"/>
      <c r="DYN326" s="169"/>
      <c r="DYO326" s="169"/>
      <c r="DYP326" s="169"/>
      <c r="DYQ326" s="169"/>
      <c r="DYR326" s="169"/>
      <c r="DYS326" s="169"/>
      <c r="DYT326" s="169"/>
      <c r="DYU326" s="169"/>
      <c r="DYV326" s="169"/>
      <c r="DYW326" s="169"/>
      <c r="DYX326" s="169"/>
      <c r="DYY326" s="169"/>
      <c r="DYZ326" s="169"/>
      <c r="DZA326" s="169"/>
      <c r="DZB326" s="169"/>
      <c r="DZC326" s="169"/>
      <c r="DZD326" s="169"/>
      <c r="DZE326" s="169"/>
      <c r="DZF326" s="169"/>
      <c r="DZG326" s="169"/>
      <c r="DZH326" s="169"/>
      <c r="DZI326" s="169"/>
      <c r="DZJ326" s="169"/>
      <c r="DZK326" s="169"/>
      <c r="DZL326" s="169"/>
      <c r="DZM326" s="169"/>
      <c r="DZN326" s="169"/>
      <c r="DZO326" s="169"/>
      <c r="DZP326" s="169"/>
      <c r="DZQ326" s="169"/>
      <c r="DZR326" s="169"/>
      <c r="DZS326" s="169"/>
      <c r="DZT326" s="169"/>
      <c r="DZU326" s="169"/>
      <c r="DZV326" s="169"/>
      <c r="DZW326" s="169"/>
      <c r="DZX326" s="169"/>
      <c r="DZY326" s="169"/>
      <c r="DZZ326" s="169"/>
      <c r="EAA326" s="169"/>
      <c r="EAB326" s="169"/>
      <c r="EAC326" s="169"/>
      <c r="EAD326" s="169"/>
      <c r="EAE326" s="169"/>
      <c r="EAF326" s="169"/>
      <c r="EAG326" s="169"/>
      <c r="EAH326" s="169"/>
      <c r="EAI326" s="169"/>
      <c r="EAJ326" s="169"/>
      <c r="EAK326" s="169"/>
      <c r="EAL326" s="169"/>
      <c r="EAM326" s="169"/>
      <c r="EAN326" s="169"/>
      <c r="EAO326" s="169"/>
      <c r="EAP326" s="169"/>
      <c r="EAQ326" s="169"/>
      <c r="EAR326" s="169"/>
      <c r="EAS326" s="169"/>
      <c r="EAT326" s="169"/>
      <c r="EAU326" s="169"/>
      <c r="EAV326" s="169"/>
      <c r="EAW326" s="169"/>
      <c r="EAX326" s="169"/>
      <c r="EAY326" s="169"/>
      <c r="EAZ326" s="169"/>
      <c r="EBA326" s="169"/>
      <c r="EBB326" s="169"/>
      <c r="EBC326" s="169"/>
      <c r="EBD326" s="169"/>
      <c r="EBE326" s="169"/>
      <c r="EBF326" s="169"/>
      <c r="EBG326" s="169"/>
      <c r="EBH326" s="169"/>
      <c r="EBI326" s="169"/>
      <c r="EBJ326" s="169"/>
      <c r="EBK326" s="169"/>
      <c r="EBL326" s="169"/>
      <c r="EBM326" s="169"/>
      <c r="EBN326" s="169"/>
      <c r="EBO326" s="169"/>
      <c r="EBP326" s="169"/>
      <c r="EBQ326" s="169"/>
      <c r="EBR326" s="169"/>
      <c r="EBS326" s="169"/>
      <c r="EBT326" s="169"/>
      <c r="EBU326" s="169"/>
      <c r="EBV326" s="169"/>
      <c r="EBW326" s="169"/>
      <c r="EBX326" s="169"/>
      <c r="EBY326" s="169"/>
      <c r="EBZ326" s="169"/>
      <c r="ECA326" s="169"/>
      <c r="ECB326" s="169"/>
      <c r="ECC326" s="169"/>
      <c r="ECD326" s="169"/>
      <c r="ECE326" s="169"/>
      <c r="ECF326" s="169"/>
      <c r="ECG326" s="169"/>
      <c r="ECH326" s="169"/>
      <c r="ECI326" s="169"/>
      <c r="ECJ326" s="169"/>
      <c r="ECK326" s="169"/>
      <c r="ECL326" s="169"/>
      <c r="ECM326" s="169"/>
      <c r="ECN326" s="169"/>
      <c r="ECO326" s="169"/>
      <c r="ECP326" s="169"/>
      <c r="ECQ326" s="169"/>
      <c r="ECR326" s="169"/>
      <c r="ECS326" s="169"/>
      <c r="ECT326" s="169"/>
      <c r="ECU326" s="169"/>
      <c r="ECV326" s="169"/>
      <c r="ECW326" s="169"/>
      <c r="ECX326" s="169"/>
      <c r="ECY326" s="169"/>
      <c r="ECZ326" s="169"/>
      <c r="EDA326" s="169"/>
      <c r="EDB326" s="169"/>
      <c r="EDC326" s="169"/>
      <c r="EDD326" s="169"/>
      <c r="EDE326" s="169"/>
      <c r="EDF326" s="169"/>
      <c r="EDG326" s="169"/>
      <c r="EDH326" s="169"/>
      <c r="EDI326" s="169"/>
      <c r="EDJ326" s="169"/>
      <c r="EDK326" s="169"/>
      <c r="EDL326" s="169"/>
      <c r="EDM326" s="169"/>
      <c r="EDN326" s="169"/>
      <c r="EDO326" s="169"/>
      <c r="EDP326" s="169"/>
      <c r="EDQ326" s="169"/>
      <c r="EDR326" s="169"/>
      <c r="EDS326" s="169"/>
      <c r="EDT326" s="169"/>
      <c r="EDU326" s="169"/>
      <c r="EDV326" s="169"/>
      <c r="EDW326" s="169"/>
      <c r="EDX326" s="169"/>
      <c r="EDY326" s="169"/>
      <c r="EDZ326" s="169"/>
      <c r="EEA326" s="169"/>
      <c r="EEB326" s="169"/>
      <c r="EEC326" s="169"/>
      <c r="EED326" s="169"/>
      <c r="EEE326" s="169"/>
      <c r="EEF326" s="169"/>
      <c r="EEG326" s="169"/>
      <c r="EEH326" s="169"/>
      <c r="EEI326" s="169"/>
      <c r="EEJ326" s="169"/>
      <c r="EEK326" s="169"/>
      <c r="EEL326" s="169"/>
      <c r="EEM326" s="169"/>
      <c r="EEN326" s="169"/>
      <c r="EEO326" s="169"/>
      <c r="EEP326" s="169"/>
      <c r="EEQ326" s="169"/>
      <c r="EER326" s="169"/>
      <c r="EES326" s="169"/>
      <c r="EET326" s="169"/>
      <c r="EEU326" s="169"/>
      <c r="EEV326" s="169"/>
      <c r="EEW326" s="169"/>
      <c r="EEX326" s="169"/>
      <c r="EEY326" s="169"/>
      <c r="EEZ326" s="169"/>
      <c r="EFA326" s="169"/>
      <c r="EFB326" s="169"/>
      <c r="EFC326" s="169"/>
      <c r="EFD326" s="169"/>
      <c r="EFE326" s="169"/>
      <c r="EFF326" s="169"/>
      <c r="EFG326" s="169"/>
      <c r="EFH326" s="169"/>
      <c r="EFI326" s="169"/>
      <c r="EFJ326" s="169"/>
      <c r="EFK326" s="169"/>
      <c r="EFL326" s="169"/>
      <c r="EFM326" s="169"/>
      <c r="EFN326" s="169"/>
      <c r="EFO326" s="169"/>
      <c r="EFP326" s="169"/>
      <c r="EFQ326" s="169"/>
      <c r="EFR326" s="169"/>
      <c r="EFS326" s="169"/>
      <c r="EFT326" s="169"/>
      <c r="EFU326" s="169"/>
      <c r="EFV326" s="169"/>
      <c r="EFW326" s="169"/>
      <c r="EFX326" s="169"/>
      <c r="EFY326" s="169"/>
      <c r="EFZ326" s="169"/>
      <c r="EGA326" s="169"/>
      <c r="EGB326" s="169"/>
      <c r="EGC326" s="169"/>
      <c r="EGD326" s="169"/>
      <c r="EGE326" s="169"/>
      <c r="EGF326" s="169"/>
      <c r="EGG326" s="169"/>
      <c r="EGH326" s="169"/>
      <c r="EGI326" s="169"/>
      <c r="EGJ326" s="169"/>
      <c r="EGK326" s="169"/>
      <c r="EGL326" s="169"/>
      <c r="EGM326" s="169"/>
      <c r="EGN326" s="169"/>
      <c r="EGO326" s="169"/>
      <c r="EGP326" s="169"/>
      <c r="EGQ326" s="169"/>
      <c r="EGR326" s="169"/>
      <c r="EGS326" s="169"/>
      <c r="EGT326" s="169"/>
      <c r="EGU326" s="169"/>
      <c r="EGV326" s="169"/>
      <c r="EGW326" s="169"/>
      <c r="EGX326" s="169"/>
      <c r="EGY326" s="169"/>
      <c r="EGZ326" s="169"/>
      <c r="EHA326" s="169"/>
      <c r="EHB326" s="169"/>
      <c r="EHC326" s="169"/>
      <c r="EHD326" s="169"/>
      <c r="EHE326" s="169"/>
      <c r="EHF326" s="169"/>
      <c r="EHG326" s="169"/>
      <c r="EHH326" s="169"/>
      <c r="EHI326" s="169"/>
      <c r="EHJ326" s="169"/>
      <c r="EHK326" s="169"/>
      <c r="EHL326" s="169"/>
      <c r="EHM326" s="169"/>
      <c r="EHN326" s="169"/>
      <c r="EHO326" s="169"/>
      <c r="EHP326" s="169"/>
      <c r="EHQ326" s="169"/>
      <c r="EHR326" s="169"/>
      <c r="EHS326" s="169"/>
      <c r="EHT326" s="169"/>
      <c r="EHU326" s="169"/>
      <c r="EHV326" s="169"/>
      <c r="EHW326" s="169"/>
      <c r="EHX326" s="169"/>
      <c r="EHY326" s="169"/>
      <c r="EHZ326" s="169"/>
      <c r="EIA326" s="169"/>
      <c r="EIB326" s="169"/>
      <c r="EIC326" s="169"/>
      <c r="EID326" s="169"/>
      <c r="EIE326" s="169"/>
      <c r="EIF326" s="169"/>
      <c r="EIG326" s="169"/>
      <c r="EIH326" s="169"/>
      <c r="EII326" s="169"/>
      <c r="EIJ326" s="169"/>
      <c r="EIK326" s="169"/>
      <c r="EIL326" s="169"/>
      <c r="EIM326" s="169"/>
      <c r="EIN326" s="169"/>
      <c r="EIO326" s="169"/>
      <c r="EIP326" s="169"/>
      <c r="EIQ326" s="169"/>
      <c r="EIR326" s="169"/>
      <c r="EIS326" s="169"/>
      <c r="EIT326" s="169"/>
      <c r="EIU326" s="169"/>
      <c r="EIV326" s="169"/>
      <c r="EIW326" s="169"/>
      <c r="EIX326" s="169"/>
      <c r="EIY326" s="169"/>
      <c r="EIZ326" s="169"/>
      <c r="EJA326" s="169"/>
      <c r="EJB326" s="169"/>
      <c r="EJC326" s="169"/>
      <c r="EJD326" s="169"/>
      <c r="EJE326" s="169"/>
      <c r="EJF326" s="169"/>
      <c r="EJG326" s="169"/>
      <c r="EJH326" s="169"/>
      <c r="EJI326" s="169"/>
      <c r="EJJ326" s="169"/>
      <c r="EJK326" s="169"/>
      <c r="EJL326" s="169"/>
      <c r="EJM326" s="169"/>
      <c r="EJN326" s="169"/>
      <c r="EJO326" s="169"/>
      <c r="EJP326" s="169"/>
      <c r="EJQ326" s="169"/>
      <c r="EJR326" s="169"/>
      <c r="EJS326" s="169"/>
      <c r="EJT326" s="169"/>
      <c r="EJU326" s="169"/>
      <c r="EJV326" s="169"/>
      <c r="EJW326" s="169"/>
      <c r="EJX326" s="169"/>
      <c r="EJY326" s="169"/>
      <c r="EJZ326" s="169"/>
      <c r="EKA326" s="169"/>
      <c r="EKB326" s="169"/>
      <c r="EKC326" s="169"/>
      <c r="EKD326" s="169"/>
      <c r="EKE326" s="169"/>
      <c r="EKF326" s="169"/>
      <c r="EKG326" s="169"/>
      <c r="EKH326" s="169"/>
      <c r="EKI326" s="169"/>
      <c r="EKJ326" s="169"/>
      <c r="EKK326" s="169"/>
      <c r="EKL326" s="169"/>
      <c r="EKM326" s="169"/>
      <c r="EKN326" s="169"/>
      <c r="EKO326" s="169"/>
      <c r="EKP326" s="169"/>
      <c r="EKQ326" s="169"/>
      <c r="EKR326" s="169"/>
      <c r="EKS326" s="169"/>
      <c r="EKT326" s="169"/>
      <c r="EKU326" s="169"/>
      <c r="EKV326" s="169"/>
      <c r="EKW326" s="169"/>
      <c r="EKX326" s="169"/>
      <c r="EKY326" s="169"/>
      <c r="EKZ326" s="169"/>
      <c r="ELA326" s="169"/>
      <c r="ELB326" s="169"/>
      <c r="ELC326" s="169"/>
      <c r="ELD326" s="169"/>
      <c r="ELE326" s="169"/>
      <c r="ELF326" s="169"/>
      <c r="ELG326" s="169"/>
      <c r="ELH326" s="169"/>
      <c r="ELI326" s="169"/>
      <c r="ELJ326" s="169"/>
      <c r="ELK326" s="169"/>
      <c r="ELL326" s="169"/>
      <c r="ELM326" s="169"/>
      <c r="ELN326" s="169"/>
      <c r="ELO326" s="169"/>
      <c r="ELP326" s="169"/>
      <c r="ELQ326" s="169"/>
      <c r="ELR326" s="169"/>
      <c r="ELS326" s="169"/>
      <c r="ELT326" s="169"/>
      <c r="ELU326" s="169"/>
      <c r="ELV326" s="169"/>
      <c r="ELW326" s="169"/>
      <c r="ELX326" s="169"/>
      <c r="ELY326" s="169"/>
      <c r="ELZ326" s="169"/>
      <c r="EMA326" s="169"/>
      <c r="EMB326" s="169"/>
      <c r="EMC326" s="169"/>
      <c r="EMD326" s="169"/>
      <c r="EME326" s="169"/>
      <c r="EMF326" s="169"/>
      <c r="EMG326" s="169"/>
      <c r="EMH326" s="169"/>
      <c r="EMI326" s="169"/>
      <c r="EMJ326" s="169"/>
      <c r="EMK326" s="169"/>
      <c r="EML326" s="169"/>
      <c r="EMM326" s="169"/>
      <c r="EMN326" s="169"/>
      <c r="EMO326" s="169"/>
      <c r="EMP326" s="169"/>
      <c r="EMQ326" s="169"/>
      <c r="EMR326" s="169"/>
      <c r="EMS326" s="169"/>
      <c r="EMT326" s="169"/>
      <c r="EMU326" s="169"/>
      <c r="EMV326" s="169"/>
      <c r="EMW326" s="169"/>
      <c r="EMX326" s="169"/>
      <c r="EMY326" s="169"/>
      <c r="EMZ326" s="169"/>
      <c r="ENA326" s="169"/>
      <c r="ENB326" s="169"/>
      <c r="ENC326" s="169"/>
      <c r="END326" s="169"/>
      <c r="ENE326" s="169"/>
      <c r="ENF326" s="169"/>
      <c r="ENG326" s="169"/>
      <c r="ENH326" s="169"/>
      <c r="ENI326" s="169"/>
      <c r="ENJ326" s="169"/>
      <c r="ENK326" s="169"/>
      <c r="ENL326" s="169"/>
      <c r="ENM326" s="169"/>
      <c r="ENN326" s="169"/>
      <c r="ENO326" s="169"/>
      <c r="ENP326" s="169"/>
      <c r="ENQ326" s="169"/>
      <c r="ENR326" s="169"/>
      <c r="ENS326" s="169"/>
      <c r="ENT326" s="169"/>
      <c r="ENU326" s="169"/>
      <c r="ENV326" s="169"/>
      <c r="ENW326" s="169"/>
      <c r="ENX326" s="169"/>
      <c r="ENY326" s="169"/>
      <c r="ENZ326" s="169"/>
      <c r="EOA326" s="169"/>
      <c r="EOB326" s="169"/>
      <c r="EOC326" s="169"/>
      <c r="EOD326" s="169"/>
      <c r="EOE326" s="169"/>
      <c r="EOF326" s="169"/>
      <c r="EOG326" s="169"/>
      <c r="EOH326" s="169"/>
      <c r="EOI326" s="169"/>
      <c r="EOJ326" s="169"/>
      <c r="EOK326" s="169"/>
      <c r="EOL326" s="169"/>
      <c r="EOM326" s="169"/>
      <c r="EON326" s="169"/>
      <c r="EOO326" s="169"/>
      <c r="EOP326" s="169"/>
      <c r="EOQ326" s="169"/>
      <c r="EOR326" s="169"/>
      <c r="EOS326" s="169"/>
      <c r="EOT326" s="169"/>
      <c r="EOU326" s="169"/>
      <c r="EOV326" s="169"/>
      <c r="EOW326" s="169"/>
      <c r="EOX326" s="169"/>
      <c r="EOY326" s="169"/>
      <c r="EOZ326" s="169"/>
      <c r="EPA326" s="169"/>
      <c r="EPB326" s="169"/>
      <c r="EPC326" s="169"/>
      <c r="EPD326" s="169"/>
      <c r="EPE326" s="169"/>
      <c r="EPF326" s="169"/>
      <c r="EPG326" s="169"/>
      <c r="EPH326" s="169"/>
      <c r="EPI326" s="169"/>
      <c r="EPJ326" s="169"/>
      <c r="EPK326" s="169"/>
      <c r="EPL326" s="169"/>
      <c r="EPM326" s="169"/>
      <c r="EPN326" s="169"/>
      <c r="EPO326" s="169"/>
      <c r="EPP326" s="169"/>
      <c r="EPQ326" s="169"/>
      <c r="EPR326" s="169"/>
      <c r="EPS326" s="169"/>
      <c r="EPT326" s="169"/>
      <c r="EPU326" s="169"/>
      <c r="EPV326" s="169"/>
      <c r="EPW326" s="169"/>
      <c r="EPX326" s="169"/>
      <c r="EPY326" s="169"/>
      <c r="EPZ326" s="169"/>
      <c r="EQA326" s="169"/>
      <c r="EQB326" s="169"/>
      <c r="EQC326" s="169"/>
      <c r="EQD326" s="169"/>
      <c r="EQE326" s="169"/>
      <c r="EQF326" s="169"/>
      <c r="EQG326" s="169"/>
      <c r="EQH326" s="169"/>
      <c r="EQI326" s="169"/>
      <c r="EQJ326" s="169"/>
      <c r="EQK326" s="169"/>
      <c r="EQL326" s="169"/>
      <c r="EQM326" s="169"/>
      <c r="EQN326" s="169"/>
      <c r="EQO326" s="169"/>
      <c r="EQP326" s="169"/>
      <c r="EQQ326" s="169"/>
      <c r="EQR326" s="169"/>
      <c r="EQS326" s="169"/>
      <c r="EQT326" s="169"/>
      <c r="EQU326" s="169"/>
      <c r="EQV326" s="169"/>
      <c r="EQW326" s="169"/>
      <c r="EQX326" s="169"/>
      <c r="EQY326" s="169"/>
      <c r="EQZ326" s="169"/>
      <c r="ERA326" s="169"/>
      <c r="ERB326" s="169"/>
      <c r="ERC326" s="169"/>
      <c r="ERD326" s="169"/>
      <c r="ERE326" s="169"/>
      <c r="ERF326" s="169"/>
      <c r="ERG326" s="169"/>
      <c r="ERH326" s="169"/>
      <c r="ERI326" s="169"/>
      <c r="ERJ326" s="169"/>
      <c r="ERK326" s="169"/>
      <c r="ERL326" s="169"/>
      <c r="ERM326" s="169"/>
      <c r="ERN326" s="169"/>
      <c r="ERO326" s="169"/>
      <c r="ERP326" s="169"/>
      <c r="ERQ326" s="169"/>
      <c r="ERR326" s="169"/>
      <c r="ERS326" s="169"/>
      <c r="ERT326" s="169"/>
      <c r="ERU326" s="169"/>
      <c r="ERV326" s="169"/>
      <c r="ERW326" s="169"/>
      <c r="ERX326" s="169"/>
      <c r="ERY326" s="169"/>
      <c r="ERZ326" s="169"/>
      <c r="ESA326" s="169"/>
      <c r="ESB326" s="169"/>
      <c r="ESC326" s="169"/>
      <c r="ESD326" s="169"/>
      <c r="ESE326" s="169"/>
      <c r="ESF326" s="169"/>
      <c r="ESG326" s="169"/>
      <c r="ESH326" s="169"/>
      <c r="ESI326" s="169"/>
      <c r="ESJ326" s="169"/>
      <c r="ESK326" s="169"/>
      <c r="ESL326" s="169"/>
      <c r="ESM326" s="169"/>
      <c r="ESN326" s="169"/>
      <c r="ESO326" s="169"/>
      <c r="ESP326" s="169"/>
      <c r="ESQ326" s="169"/>
      <c r="ESR326" s="169"/>
      <c r="ESS326" s="169"/>
      <c r="EST326" s="169"/>
      <c r="ESU326" s="169"/>
      <c r="ESV326" s="169"/>
      <c r="ESW326" s="169"/>
      <c r="ESX326" s="169"/>
      <c r="ESY326" s="169"/>
      <c r="ESZ326" s="169"/>
      <c r="ETA326" s="169"/>
      <c r="ETB326" s="169"/>
      <c r="ETC326" s="169"/>
      <c r="ETD326" s="169"/>
      <c r="ETE326" s="169"/>
      <c r="ETF326" s="169"/>
      <c r="ETG326" s="169"/>
      <c r="ETH326" s="169"/>
      <c r="ETI326" s="169"/>
      <c r="ETJ326" s="169"/>
      <c r="ETK326" s="169"/>
      <c r="ETL326" s="169"/>
      <c r="ETM326" s="169"/>
      <c r="ETN326" s="169"/>
      <c r="ETO326" s="169"/>
      <c r="ETP326" s="169"/>
      <c r="ETQ326" s="169"/>
      <c r="ETR326" s="169"/>
      <c r="ETS326" s="169"/>
      <c r="ETT326" s="169"/>
      <c r="ETU326" s="169"/>
      <c r="ETV326" s="169"/>
      <c r="ETW326" s="169"/>
      <c r="ETX326" s="169"/>
      <c r="ETY326" s="169"/>
      <c r="ETZ326" s="169"/>
      <c r="EUA326" s="169"/>
      <c r="EUB326" s="169"/>
      <c r="EUC326" s="169"/>
      <c r="EUD326" s="169"/>
      <c r="EUE326" s="169"/>
      <c r="EUF326" s="169"/>
      <c r="EUG326" s="169"/>
      <c r="EUH326" s="169"/>
      <c r="EUI326" s="169"/>
      <c r="EUJ326" s="169"/>
      <c r="EUK326" s="169"/>
      <c r="EUL326" s="169"/>
      <c r="EUM326" s="169"/>
      <c r="EUN326" s="169"/>
      <c r="EUO326" s="169"/>
      <c r="EUP326" s="169"/>
      <c r="EUQ326" s="169"/>
      <c r="EUR326" s="169"/>
      <c r="EUS326" s="169"/>
      <c r="EUT326" s="169"/>
      <c r="EUU326" s="169"/>
      <c r="EUV326" s="169"/>
      <c r="EUW326" s="169"/>
      <c r="EUX326" s="169"/>
      <c r="EUY326" s="169"/>
      <c r="EUZ326" s="169"/>
      <c r="EVA326" s="169"/>
      <c r="EVB326" s="169"/>
      <c r="EVC326" s="169"/>
      <c r="EVD326" s="169"/>
      <c r="EVE326" s="169"/>
      <c r="EVF326" s="169"/>
      <c r="EVG326" s="169"/>
      <c r="EVH326" s="169"/>
      <c r="EVI326" s="169"/>
      <c r="EVJ326" s="169"/>
      <c r="EVK326" s="169"/>
      <c r="EVL326" s="169"/>
      <c r="EVM326" s="169"/>
      <c r="EVN326" s="169"/>
      <c r="EVO326" s="169"/>
      <c r="EVP326" s="169"/>
      <c r="EVQ326" s="169"/>
      <c r="EVR326" s="169"/>
      <c r="EVS326" s="169"/>
      <c r="EVT326" s="169"/>
      <c r="EVU326" s="169"/>
      <c r="EVV326" s="169"/>
      <c r="EVW326" s="169"/>
      <c r="EVX326" s="169"/>
      <c r="EVY326" s="169"/>
      <c r="EVZ326" s="169"/>
      <c r="EWA326" s="169"/>
      <c r="EWB326" s="169"/>
      <c r="EWC326" s="169"/>
      <c r="EWD326" s="169"/>
      <c r="EWE326" s="169"/>
      <c r="EWF326" s="169"/>
      <c r="EWG326" s="169"/>
      <c r="EWH326" s="169"/>
      <c r="EWI326" s="169"/>
      <c r="EWJ326" s="169"/>
      <c r="EWK326" s="169"/>
      <c r="EWL326" s="169"/>
      <c r="EWM326" s="169"/>
      <c r="EWN326" s="169"/>
      <c r="EWO326" s="169"/>
      <c r="EWP326" s="169"/>
      <c r="EWQ326" s="169"/>
      <c r="EWR326" s="169"/>
      <c r="EWS326" s="169"/>
      <c r="EWT326" s="169"/>
      <c r="EWU326" s="169"/>
      <c r="EWV326" s="169"/>
      <c r="EWW326" s="169"/>
      <c r="EWX326" s="169"/>
      <c r="EWY326" s="169"/>
      <c r="EWZ326" s="169"/>
      <c r="EXA326" s="169"/>
      <c r="EXB326" s="169"/>
      <c r="EXC326" s="169"/>
      <c r="EXD326" s="169"/>
      <c r="EXE326" s="169"/>
      <c r="EXF326" s="169"/>
      <c r="EXG326" s="169"/>
      <c r="EXH326" s="169"/>
      <c r="EXI326" s="169"/>
      <c r="EXJ326" s="169"/>
      <c r="EXK326" s="169"/>
      <c r="EXL326" s="169"/>
      <c r="EXM326" s="169"/>
      <c r="EXN326" s="169"/>
      <c r="EXO326" s="169"/>
      <c r="EXP326" s="169"/>
      <c r="EXQ326" s="169"/>
      <c r="EXR326" s="169"/>
      <c r="EXS326" s="169"/>
      <c r="EXT326" s="169"/>
      <c r="EXU326" s="169"/>
      <c r="EXV326" s="169"/>
      <c r="EXW326" s="169"/>
      <c r="EXX326" s="169"/>
      <c r="EXY326" s="169"/>
      <c r="EXZ326" s="169"/>
      <c r="EYA326" s="169"/>
      <c r="EYB326" s="169"/>
      <c r="EYC326" s="169"/>
      <c r="EYD326" s="169"/>
      <c r="EYE326" s="169"/>
      <c r="EYF326" s="169"/>
      <c r="EYG326" s="169"/>
      <c r="EYH326" s="169"/>
      <c r="EYI326" s="169"/>
      <c r="EYJ326" s="169"/>
      <c r="EYK326" s="169"/>
      <c r="EYL326" s="169"/>
      <c r="EYM326" s="169"/>
      <c r="EYN326" s="169"/>
      <c r="EYO326" s="169"/>
      <c r="EYP326" s="169"/>
      <c r="EYQ326" s="169"/>
      <c r="EYR326" s="169"/>
      <c r="EYS326" s="169"/>
      <c r="EYT326" s="169"/>
      <c r="EYU326" s="169"/>
      <c r="EYV326" s="169"/>
      <c r="EYW326" s="169"/>
      <c r="EYX326" s="169"/>
      <c r="EYY326" s="169"/>
      <c r="EYZ326" s="169"/>
      <c r="EZA326" s="169"/>
      <c r="EZB326" s="169"/>
      <c r="EZC326" s="169"/>
      <c r="EZD326" s="169"/>
      <c r="EZE326" s="169"/>
      <c r="EZF326" s="169"/>
      <c r="EZG326" s="169"/>
      <c r="EZH326" s="169"/>
      <c r="EZI326" s="169"/>
      <c r="EZJ326" s="169"/>
      <c r="EZK326" s="169"/>
      <c r="EZL326" s="169"/>
      <c r="EZM326" s="169"/>
      <c r="EZN326" s="169"/>
      <c r="EZO326" s="169"/>
      <c r="EZP326" s="169"/>
      <c r="EZQ326" s="169"/>
      <c r="EZR326" s="169"/>
      <c r="EZS326" s="169"/>
      <c r="EZT326" s="169"/>
      <c r="EZU326" s="169"/>
      <c r="EZV326" s="169"/>
      <c r="EZW326" s="169"/>
      <c r="EZX326" s="169"/>
      <c r="EZY326" s="169"/>
      <c r="EZZ326" s="169"/>
      <c r="FAA326" s="169"/>
      <c r="FAB326" s="169"/>
      <c r="FAC326" s="169"/>
      <c r="FAD326" s="169"/>
      <c r="FAE326" s="169"/>
      <c r="FAF326" s="169"/>
      <c r="FAG326" s="169"/>
      <c r="FAH326" s="169"/>
      <c r="FAI326" s="169"/>
      <c r="FAJ326" s="169"/>
      <c r="FAK326" s="169"/>
      <c r="FAL326" s="169"/>
      <c r="FAM326" s="169"/>
      <c r="FAN326" s="169"/>
      <c r="FAO326" s="169"/>
      <c r="FAP326" s="169"/>
      <c r="FAQ326" s="169"/>
      <c r="FAR326" s="169"/>
      <c r="FAS326" s="169"/>
      <c r="FAT326" s="169"/>
      <c r="FAU326" s="169"/>
      <c r="FAV326" s="169"/>
      <c r="FAW326" s="169"/>
      <c r="FAX326" s="169"/>
      <c r="FAY326" s="169"/>
      <c r="FAZ326" s="169"/>
      <c r="FBA326" s="169"/>
      <c r="FBB326" s="169"/>
      <c r="FBC326" s="169"/>
      <c r="FBD326" s="169"/>
      <c r="FBE326" s="169"/>
      <c r="FBF326" s="169"/>
      <c r="FBG326" s="169"/>
      <c r="FBH326" s="169"/>
      <c r="FBI326" s="169"/>
      <c r="FBJ326" s="169"/>
      <c r="FBK326" s="169"/>
      <c r="FBL326" s="169"/>
      <c r="FBM326" s="169"/>
      <c r="FBN326" s="169"/>
      <c r="FBO326" s="169"/>
      <c r="FBP326" s="169"/>
      <c r="FBQ326" s="169"/>
      <c r="FBR326" s="169"/>
      <c r="FBS326" s="169"/>
      <c r="FBT326" s="169"/>
      <c r="FBU326" s="169"/>
      <c r="FBV326" s="169"/>
      <c r="FBW326" s="169"/>
      <c r="FBX326" s="169"/>
      <c r="FBY326" s="169"/>
      <c r="FBZ326" s="169"/>
      <c r="FCA326" s="169"/>
      <c r="FCB326" s="169"/>
      <c r="FCC326" s="169"/>
      <c r="FCD326" s="169"/>
      <c r="FCE326" s="169"/>
      <c r="FCF326" s="169"/>
      <c r="FCG326" s="169"/>
      <c r="FCH326" s="169"/>
      <c r="FCI326" s="169"/>
      <c r="FCJ326" s="169"/>
      <c r="FCK326" s="169"/>
      <c r="FCL326" s="169"/>
      <c r="FCM326" s="169"/>
      <c r="FCN326" s="169"/>
      <c r="FCO326" s="169"/>
      <c r="FCP326" s="169"/>
      <c r="FCQ326" s="169"/>
      <c r="FCR326" s="169"/>
      <c r="FCS326" s="169"/>
      <c r="FCT326" s="169"/>
      <c r="FCU326" s="169"/>
      <c r="FCV326" s="169"/>
      <c r="FCW326" s="169"/>
      <c r="FCX326" s="169"/>
      <c r="FCY326" s="169"/>
      <c r="FCZ326" s="169"/>
      <c r="FDA326" s="169"/>
      <c r="FDB326" s="169"/>
      <c r="FDC326" s="169"/>
      <c r="FDD326" s="169"/>
      <c r="FDE326" s="169"/>
      <c r="FDF326" s="169"/>
      <c r="FDG326" s="169"/>
      <c r="FDH326" s="169"/>
      <c r="FDI326" s="169"/>
      <c r="FDJ326" s="169"/>
      <c r="FDK326" s="169"/>
      <c r="FDL326" s="169"/>
      <c r="FDM326" s="169"/>
      <c r="FDN326" s="169"/>
      <c r="FDO326" s="169"/>
      <c r="FDP326" s="169"/>
      <c r="FDQ326" s="169"/>
      <c r="FDR326" s="169"/>
      <c r="FDS326" s="169"/>
      <c r="FDT326" s="169"/>
      <c r="FDU326" s="169"/>
      <c r="FDV326" s="169"/>
      <c r="FDW326" s="169"/>
      <c r="FDX326" s="169"/>
      <c r="FDY326" s="169"/>
      <c r="FDZ326" s="169"/>
      <c r="FEA326" s="169"/>
      <c r="FEB326" s="169"/>
      <c r="FEC326" s="169"/>
      <c r="FED326" s="169"/>
      <c r="FEE326" s="169"/>
      <c r="FEF326" s="169"/>
      <c r="FEG326" s="169"/>
      <c r="FEH326" s="169"/>
      <c r="FEI326" s="169"/>
      <c r="FEJ326" s="169"/>
      <c r="FEK326" s="169"/>
      <c r="FEL326" s="169"/>
      <c r="FEM326" s="169"/>
      <c r="FEN326" s="169"/>
      <c r="FEO326" s="169"/>
      <c r="FEP326" s="169"/>
      <c r="FEQ326" s="169"/>
      <c r="FER326" s="169"/>
      <c r="FES326" s="169"/>
      <c r="FET326" s="169"/>
      <c r="FEU326" s="169"/>
      <c r="FEV326" s="169"/>
      <c r="FEW326" s="169"/>
      <c r="FEX326" s="169"/>
      <c r="FEY326" s="169"/>
      <c r="FEZ326" s="169"/>
      <c r="FFA326" s="169"/>
      <c r="FFB326" s="169"/>
      <c r="FFC326" s="169"/>
      <c r="FFD326" s="169"/>
      <c r="FFE326" s="169"/>
      <c r="FFF326" s="169"/>
      <c r="FFG326" s="169"/>
      <c r="FFH326" s="169"/>
      <c r="FFI326" s="169"/>
      <c r="FFJ326" s="169"/>
      <c r="FFK326" s="169"/>
      <c r="FFL326" s="169"/>
      <c r="FFM326" s="169"/>
      <c r="FFN326" s="169"/>
      <c r="FFO326" s="169"/>
      <c r="FFP326" s="169"/>
      <c r="FFQ326" s="169"/>
      <c r="FFR326" s="169"/>
      <c r="FFS326" s="169"/>
      <c r="FFT326" s="169"/>
      <c r="FFU326" s="169"/>
      <c r="FFV326" s="169"/>
      <c r="FFW326" s="169"/>
      <c r="FFX326" s="169"/>
      <c r="FFY326" s="169"/>
      <c r="FFZ326" s="169"/>
      <c r="FGA326" s="169"/>
      <c r="FGB326" s="169"/>
      <c r="FGC326" s="169"/>
      <c r="FGD326" s="169"/>
      <c r="FGE326" s="169"/>
      <c r="FGF326" s="169"/>
      <c r="FGG326" s="169"/>
      <c r="FGH326" s="169"/>
      <c r="FGI326" s="169"/>
      <c r="FGJ326" s="169"/>
      <c r="FGK326" s="169"/>
      <c r="FGL326" s="169"/>
      <c r="FGM326" s="169"/>
      <c r="FGN326" s="169"/>
      <c r="FGO326" s="169"/>
      <c r="FGP326" s="169"/>
      <c r="FGQ326" s="169"/>
      <c r="FGR326" s="169"/>
      <c r="FGS326" s="169"/>
      <c r="FGT326" s="169"/>
      <c r="FGU326" s="169"/>
      <c r="FGV326" s="169"/>
      <c r="FGW326" s="169"/>
      <c r="FGX326" s="169"/>
      <c r="FGY326" s="169"/>
      <c r="FGZ326" s="169"/>
      <c r="FHA326" s="169"/>
      <c r="FHB326" s="169"/>
      <c r="FHC326" s="169"/>
      <c r="FHD326" s="169"/>
      <c r="FHE326" s="169"/>
      <c r="FHF326" s="169"/>
      <c r="FHG326" s="169"/>
      <c r="FHH326" s="169"/>
      <c r="FHI326" s="169"/>
      <c r="FHJ326" s="169"/>
      <c r="FHK326" s="169"/>
      <c r="FHL326" s="169"/>
      <c r="FHM326" s="169"/>
      <c r="FHN326" s="169"/>
      <c r="FHO326" s="169"/>
      <c r="FHP326" s="169"/>
      <c r="FHQ326" s="169"/>
      <c r="FHR326" s="169"/>
      <c r="FHS326" s="169"/>
      <c r="FHT326" s="169"/>
      <c r="FHU326" s="169"/>
      <c r="FHV326" s="169"/>
      <c r="FHW326" s="169"/>
      <c r="FHX326" s="169"/>
      <c r="FHY326" s="169"/>
      <c r="FHZ326" s="169"/>
      <c r="FIA326" s="169"/>
      <c r="FIB326" s="169"/>
      <c r="FIC326" s="169"/>
      <c r="FID326" s="169"/>
      <c r="FIE326" s="169"/>
      <c r="FIF326" s="169"/>
      <c r="FIG326" s="169"/>
      <c r="FIH326" s="169"/>
      <c r="FII326" s="169"/>
      <c r="FIJ326" s="169"/>
      <c r="FIK326" s="169"/>
      <c r="FIL326" s="169"/>
      <c r="FIM326" s="169"/>
      <c r="FIN326" s="169"/>
      <c r="FIO326" s="169"/>
      <c r="FIP326" s="169"/>
      <c r="FIQ326" s="169"/>
      <c r="FIR326" s="169"/>
      <c r="FIS326" s="169"/>
      <c r="FIT326" s="169"/>
      <c r="FIU326" s="169"/>
      <c r="FIV326" s="169"/>
      <c r="FIW326" s="169"/>
      <c r="FIX326" s="169"/>
      <c r="FIY326" s="169"/>
      <c r="FIZ326" s="169"/>
      <c r="FJA326" s="169"/>
      <c r="FJB326" s="169"/>
      <c r="FJC326" s="169"/>
      <c r="FJD326" s="169"/>
      <c r="FJE326" s="169"/>
      <c r="FJF326" s="169"/>
      <c r="FJG326" s="169"/>
      <c r="FJH326" s="169"/>
      <c r="FJI326" s="169"/>
      <c r="FJJ326" s="169"/>
      <c r="FJK326" s="169"/>
      <c r="FJL326" s="169"/>
      <c r="FJM326" s="169"/>
      <c r="FJN326" s="169"/>
      <c r="FJO326" s="169"/>
      <c r="FJP326" s="169"/>
      <c r="FJQ326" s="169"/>
      <c r="FJR326" s="169"/>
      <c r="FJS326" s="169"/>
      <c r="FJT326" s="169"/>
      <c r="FJU326" s="169"/>
      <c r="FJV326" s="169"/>
      <c r="FJW326" s="169"/>
      <c r="FJX326" s="169"/>
      <c r="FJY326" s="169"/>
      <c r="FJZ326" s="169"/>
      <c r="FKA326" s="169"/>
      <c r="FKB326" s="169"/>
      <c r="FKC326" s="169"/>
      <c r="FKD326" s="169"/>
      <c r="FKE326" s="169"/>
      <c r="FKF326" s="169"/>
      <c r="FKG326" s="169"/>
      <c r="FKH326" s="169"/>
      <c r="FKI326" s="169"/>
      <c r="FKJ326" s="169"/>
      <c r="FKK326" s="169"/>
      <c r="FKL326" s="169"/>
      <c r="FKM326" s="169"/>
      <c r="FKN326" s="169"/>
      <c r="FKO326" s="169"/>
      <c r="FKP326" s="169"/>
      <c r="FKQ326" s="169"/>
      <c r="FKR326" s="169"/>
      <c r="FKS326" s="169"/>
      <c r="FKT326" s="169"/>
      <c r="FKU326" s="169"/>
      <c r="FKV326" s="169"/>
      <c r="FKW326" s="169"/>
      <c r="FKX326" s="169"/>
      <c r="FKY326" s="169"/>
      <c r="FKZ326" s="169"/>
      <c r="FLA326" s="169"/>
      <c r="FLB326" s="169"/>
      <c r="FLC326" s="169"/>
      <c r="FLD326" s="169"/>
      <c r="FLE326" s="169"/>
      <c r="FLF326" s="169"/>
      <c r="FLG326" s="169"/>
      <c r="FLH326" s="169"/>
      <c r="FLI326" s="169"/>
      <c r="FLJ326" s="169"/>
      <c r="FLK326" s="169"/>
      <c r="FLL326" s="169"/>
      <c r="FLM326" s="169"/>
      <c r="FLN326" s="169"/>
      <c r="FLO326" s="169"/>
      <c r="FLP326" s="169"/>
      <c r="FLQ326" s="169"/>
      <c r="FLR326" s="169"/>
      <c r="FLS326" s="169"/>
      <c r="FLT326" s="169"/>
      <c r="FLU326" s="169"/>
      <c r="FLV326" s="169"/>
      <c r="FLW326" s="169"/>
      <c r="FLX326" s="169"/>
      <c r="FLY326" s="169"/>
      <c r="FLZ326" s="169"/>
      <c r="FMA326" s="169"/>
      <c r="FMB326" s="169"/>
      <c r="FMC326" s="169"/>
      <c r="FMD326" s="169"/>
      <c r="FME326" s="169"/>
      <c r="FMF326" s="169"/>
      <c r="FMG326" s="169"/>
      <c r="FMH326" s="169"/>
      <c r="FMI326" s="169"/>
      <c r="FMJ326" s="169"/>
      <c r="FMK326" s="169"/>
      <c r="FML326" s="169"/>
      <c r="FMM326" s="169"/>
      <c r="FMN326" s="169"/>
      <c r="FMO326" s="169"/>
      <c r="FMP326" s="169"/>
      <c r="FMQ326" s="169"/>
      <c r="FMR326" s="169"/>
      <c r="FMS326" s="169"/>
      <c r="FMT326" s="169"/>
      <c r="FMU326" s="169"/>
      <c r="FMV326" s="169"/>
      <c r="FMW326" s="169"/>
      <c r="FMX326" s="169"/>
      <c r="FMY326" s="169"/>
      <c r="FMZ326" s="169"/>
      <c r="FNA326" s="169"/>
      <c r="FNB326" s="169"/>
      <c r="FNC326" s="169"/>
      <c r="FND326" s="169"/>
      <c r="FNE326" s="169"/>
      <c r="FNF326" s="169"/>
      <c r="FNG326" s="169"/>
      <c r="FNH326" s="169"/>
      <c r="FNI326" s="169"/>
      <c r="FNJ326" s="169"/>
      <c r="FNK326" s="169"/>
      <c r="FNL326" s="169"/>
      <c r="FNM326" s="169"/>
      <c r="FNN326" s="169"/>
      <c r="FNO326" s="169"/>
      <c r="FNP326" s="169"/>
      <c r="FNQ326" s="169"/>
      <c r="FNR326" s="169"/>
      <c r="FNS326" s="169"/>
      <c r="FNT326" s="169"/>
      <c r="FNU326" s="169"/>
      <c r="FNV326" s="169"/>
      <c r="FNW326" s="169"/>
      <c r="FNX326" s="169"/>
      <c r="FNY326" s="169"/>
      <c r="FNZ326" s="169"/>
      <c r="FOA326" s="169"/>
      <c r="FOB326" s="169"/>
      <c r="FOC326" s="169"/>
      <c r="FOD326" s="169"/>
      <c r="FOE326" s="169"/>
      <c r="FOF326" s="169"/>
      <c r="FOG326" s="169"/>
      <c r="FOH326" s="169"/>
      <c r="FOI326" s="169"/>
      <c r="FOJ326" s="169"/>
      <c r="FOK326" s="169"/>
      <c r="FOL326" s="169"/>
      <c r="FOM326" s="169"/>
      <c r="FON326" s="169"/>
      <c r="FOO326" s="169"/>
      <c r="FOP326" s="169"/>
      <c r="FOQ326" s="169"/>
      <c r="FOR326" s="169"/>
      <c r="FOS326" s="169"/>
      <c r="FOT326" s="169"/>
      <c r="FOU326" s="169"/>
      <c r="FOV326" s="169"/>
      <c r="FOW326" s="169"/>
      <c r="FOX326" s="169"/>
      <c r="FOY326" s="169"/>
      <c r="FOZ326" s="169"/>
      <c r="FPA326" s="169"/>
      <c r="FPB326" s="169"/>
      <c r="FPC326" s="169"/>
      <c r="FPD326" s="169"/>
      <c r="FPE326" s="169"/>
      <c r="FPF326" s="169"/>
      <c r="FPG326" s="169"/>
      <c r="FPH326" s="169"/>
      <c r="FPI326" s="169"/>
      <c r="FPJ326" s="169"/>
      <c r="FPK326" s="169"/>
      <c r="FPL326" s="169"/>
      <c r="FPM326" s="169"/>
      <c r="FPN326" s="169"/>
      <c r="FPO326" s="169"/>
      <c r="FPP326" s="169"/>
      <c r="FPQ326" s="169"/>
      <c r="FPR326" s="169"/>
      <c r="FPS326" s="169"/>
      <c r="FPT326" s="169"/>
      <c r="FPU326" s="169"/>
      <c r="FPV326" s="169"/>
      <c r="FPW326" s="169"/>
      <c r="FPX326" s="169"/>
      <c r="FPY326" s="169"/>
      <c r="FPZ326" s="169"/>
      <c r="FQA326" s="169"/>
      <c r="FQB326" s="169"/>
      <c r="FQC326" s="169"/>
      <c r="FQD326" s="169"/>
      <c r="FQE326" s="169"/>
      <c r="FQF326" s="169"/>
      <c r="FQG326" s="169"/>
      <c r="FQH326" s="169"/>
      <c r="FQI326" s="169"/>
      <c r="FQJ326" s="169"/>
      <c r="FQK326" s="169"/>
      <c r="FQL326" s="169"/>
      <c r="FQM326" s="169"/>
      <c r="FQN326" s="169"/>
      <c r="FQO326" s="169"/>
      <c r="FQP326" s="169"/>
      <c r="FQQ326" s="169"/>
      <c r="FQR326" s="169"/>
      <c r="FQS326" s="169"/>
      <c r="FQT326" s="169"/>
      <c r="FQU326" s="169"/>
      <c r="FQV326" s="169"/>
      <c r="FQW326" s="169"/>
      <c r="FQX326" s="169"/>
      <c r="FQY326" s="169"/>
      <c r="FQZ326" s="169"/>
      <c r="FRA326" s="169"/>
      <c r="FRB326" s="169"/>
      <c r="FRC326" s="169"/>
      <c r="FRD326" s="169"/>
      <c r="FRE326" s="169"/>
      <c r="FRF326" s="169"/>
      <c r="FRG326" s="169"/>
      <c r="FRH326" s="169"/>
      <c r="FRI326" s="169"/>
      <c r="FRJ326" s="169"/>
      <c r="FRK326" s="169"/>
      <c r="FRL326" s="169"/>
      <c r="FRM326" s="169"/>
      <c r="FRN326" s="169"/>
      <c r="FRO326" s="169"/>
      <c r="FRP326" s="169"/>
      <c r="FRQ326" s="169"/>
      <c r="FRR326" s="169"/>
      <c r="FRS326" s="169"/>
      <c r="FRT326" s="169"/>
      <c r="FRU326" s="169"/>
      <c r="FRV326" s="169"/>
      <c r="FRW326" s="169"/>
      <c r="FRX326" s="169"/>
      <c r="FRY326" s="169"/>
      <c r="FRZ326" s="169"/>
      <c r="FSA326" s="169"/>
      <c r="FSB326" s="169"/>
      <c r="FSC326" s="169"/>
      <c r="FSD326" s="169"/>
      <c r="FSE326" s="169"/>
      <c r="FSF326" s="169"/>
      <c r="FSG326" s="169"/>
      <c r="FSH326" s="169"/>
      <c r="FSI326" s="169"/>
      <c r="FSJ326" s="169"/>
      <c r="FSK326" s="169"/>
      <c r="FSL326" s="169"/>
      <c r="FSM326" s="169"/>
      <c r="FSN326" s="169"/>
      <c r="FSO326" s="169"/>
      <c r="FSP326" s="169"/>
      <c r="FSQ326" s="169"/>
      <c r="FSR326" s="169"/>
      <c r="FSS326" s="169"/>
      <c r="FST326" s="169"/>
      <c r="FSU326" s="169"/>
      <c r="FSV326" s="169"/>
      <c r="FSW326" s="169"/>
      <c r="FSX326" s="169"/>
      <c r="FSY326" s="169"/>
      <c r="FSZ326" s="169"/>
      <c r="FTA326" s="169"/>
      <c r="FTB326" s="169"/>
      <c r="FTC326" s="169"/>
      <c r="FTD326" s="169"/>
      <c r="FTE326" s="169"/>
      <c r="FTF326" s="169"/>
      <c r="FTG326" s="169"/>
      <c r="FTH326" s="169"/>
      <c r="FTI326" s="169"/>
      <c r="FTJ326" s="169"/>
      <c r="FTK326" s="169"/>
      <c r="FTL326" s="169"/>
      <c r="FTM326" s="169"/>
      <c r="FTN326" s="169"/>
      <c r="FTO326" s="169"/>
      <c r="FTP326" s="169"/>
      <c r="FTQ326" s="169"/>
      <c r="FTR326" s="169"/>
      <c r="FTS326" s="169"/>
      <c r="FTT326" s="169"/>
      <c r="FTU326" s="169"/>
      <c r="FTV326" s="169"/>
      <c r="FTW326" s="169"/>
      <c r="FTX326" s="169"/>
      <c r="FTY326" s="169"/>
      <c r="FTZ326" s="169"/>
      <c r="FUA326" s="169"/>
      <c r="FUB326" s="169"/>
      <c r="FUC326" s="169"/>
      <c r="FUD326" s="169"/>
      <c r="FUE326" s="169"/>
      <c r="FUF326" s="169"/>
      <c r="FUG326" s="169"/>
      <c r="FUH326" s="169"/>
      <c r="FUI326" s="169"/>
      <c r="FUJ326" s="169"/>
      <c r="FUK326" s="169"/>
      <c r="FUL326" s="169"/>
      <c r="FUM326" s="169"/>
      <c r="FUN326" s="169"/>
      <c r="FUO326" s="169"/>
      <c r="FUP326" s="169"/>
      <c r="FUQ326" s="169"/>
      <c r="FUR326" s="169"/>
      <c r="FUS326" s="169"/>
      <c r="FUT326" s="169"/>
      <c r="FUU326" s="169"/>
      <c r="FUV326" s="169"/>
      <c r="FUW326" s="169"/>
      <c r="FUX326" s="169"/>
      <c r="FUY326" s="169"/>
      <c r="FUZ326" s="169"/>
      <c r="FVA326" s="169"/>
      <c r="FVB326" s="169"/>
      <c r="FVC326" s="169"/>
      <c r="FVD326" s="169"/>
      <c r="FVE326" s="169"/>
      <c r="FVF326" s="169"/>
      <c r="FVG326" s="169"/>
      <c r="FVH326" s="169"/>
      <c r="FVI326" s="169"/>
      <c r="FVJ326" s="169"/>
      <c r="FVK326" s="169"/>
      <c r="FVL326" s="169"/>
      <c r="FVM326" s="169"/>
      <c r="FVN326" s="169"/>
      <c r="FVO326" s="169"/>
      <c r="FVP326" s="169"/>
      <c r="FVQ326" s="169"/>
      <c r="FVR326" s="169"/>
      <c r="FVS326" s="169"/>
      <c r="FVT326" s="169"/>
      <c r="FVU326" s="169"/>
      <c r="FVV326" s="169"/>
      <c r="FVW326" s="169"/>
      <c r="FVX326" s="169"/>
      <c r="FVY326" s="169"/>
      <c r="FVZ326" s="169"/>
      <c r="FWA326" s="169"/>
      <c r="FWB326" s="169"/>
      <c r="FWC326" s="169"/>
      <c r="FWD326" s="169"/>
      <c r="FWE326" s="169"/>
      <c r="FWF326" s="169"/>
      <c r="FWG326" s="169"/>
      <c r="FWH326" s="169"/>
      <c r="FWI326" s="169"/>
      <c r="FWJ326" s="169"/>
      <c r="FWK326" s="169"/>
      <c r="FWL326" s="169"/>
      <c r="FWM326" s="169"/>
      <c r="FWN326" s="169"/>
      <c r="FWO326" s="169"/>
      <c r="FWP326" s="169"/>
      <c r="FWQ326" s="169"/>
      <c r="FWR326" s="169"/>
      <c r="FWS326" s="169"/>
      <c r="FWT326" s="169"/>
      <c r="FWU326" s="169"/>
      <c r="FWV326" s="169"/>
      <c r="FWW326" s="169"/>
      <c r="FWX326" s="169"/>
      <c r="FWY326" s="169"/>
      <c r="FWZ326" s="169"/>
      <c r="FXA326" s="169"/>
      <c r="FXB326" s="169"/>
      <c r="FXC326" s="169"/>
      <c r="FXD326" s="169"/>
      <c r="FXE326" s="169"/>
      <c r="FXF326" s="169"/>
      <c r="FXG326" s="169"/>
      <c r="FXH326" s="169"/>
      <c r="FXI326" s="169"/>
      <c r="FXJ326" s="169"/>
      <c r="FXK326" s="169"/>
      <c r="FXL326" s="169"/>
      <c r="FXM326" s="169"/>
      <c r="FXN326" s="169"/>
      <c r="FXO326" s="169"/>
      <c r="FXP326" s="169"/>
      <c r="FXQ326" s="169"/>
      <c r="FXR326" s="169"/>
      <c r="FXS326" s="169"/>
      <c r="FXT326" s="169"/>
      <c r="FXU326" s="169"/>
      <c r="FXV326" s="169"/>
      <c r="FXW326" s="169"/>
      <c r="FXX326" s="169"/>
      <c r="FXY326" s="169"/>
      <c r="FXZ326" s="169"/>
      <c r="FYA326" s="169"/>
      <c r="FYB326" s="169"/>
      <c r="FYC326" s="169"/>
      <c r="FYD326" s="169"/>
      <c r="FYE326" s="169"/>
      <c r="FYF326" s="169"/>
      <c r="FYG326" s="169"/>
      <c r="FYH326" s="169"/>
      <c r="FYI326" s="169"/>
      <c r="FYJ326" s="169"/>
      <c r="FYK326" s="169"/>
      <c r="FYL326" s="169"/>
      <c r="FYM326" s="169"/>
      <c r="FYN326" s="169"/>
      <c r="FYO326" s="169"/>
      <c r="FYP326" s="169"/>
      <c r="FYQ326" s="169"/>
      <c r="FYR326" s="169"/>
      <c r="FYS326" s="169"/>
      <c r="FYT326" s="169"/>
      <c r="FYU326" s="169"/>
      <c r="FYV326" s="169"/>
      <c r="FYW326" s="169"/>
      <c r="FYX326" s="169"/>
      <c r="FYY326" s="169"/>
      <c r="FYZ326" s="169"/>
      <c r="FZA326" s="169"/>
      <c r="FZB326" s="169"/>
      <c r="FZC326" s="169"/>
      <c r="FZD326" s="169"/>
      <c r="FZE326" s="169"/>
      <c r="FZF326" s="169"/>
      <c r="FZG326" s="169"/>
      <c r="FZH326" s="169"/>
      <c r="FZI326" s="169"/>
      <c r="FZJ326" s="169"/>
      <c r="FZK326" s="169"/>
      <c r="FZL326" s="169"/>
      <c r="FZM326" s="169"/>
      <c r="FZN326" s="169"/>
      <c r="FZO326" s="169"/>
      <c r="FZP326" s="169"/>
      <c r="FZQ326" s="169"/>
      <c r="FZR326" s="169"/>
      <c r="FZS326" s="169"/>
      <c r="FZT326" s="169"/>
      <c r="FZU326" s="169"/>
      <c r="FZV326" s="169"/>
      <c r="FZW326" s="169"/>
      <c r="FZX326" s="169"/>
      <c r="FZY326" s="169"/>
      <c r="FZZ326" s="169"/>
      <c r="GAA326" s="169"/>
      <c r="GAB326" s="169"/>
      <c r="GAC326" s="169"/>
      <c r="GAD326" s="169"/>
      <c r="GAE326" s="169"/>
      <c r="GAF326" s="169"/>
      <c r="GAG326" s="169"/>
      <c r="GAH326" s="169"/>
      <c r="GAI326" s="169"/>
      <c r="GAJ326" s="169"/>
      <c r="GAK326" s="169"/>
      <c r="GAL326" s="169"/>
      <c r="GAM326" s="169"/>
      <c r="GAN326" s="169"/>
      <c r="GAO326" s="169"/>
      <c r="GAP326" s="169"/>
      <c r="GAQ326" s="169"/>
      <c r="GAR326" s="169"/>
      <c r="GAS326" s="169"/>
      <c r="GAT326" s="169"/>
      <c r="GAU326" s="169"/>
      <c r="GAV326" s="169"/>
      <c r="GAW326" s="169"/>
      <c r="GAX326" s="169"/>
      <c r="GAY326" s="169"/>
      <c r="GAZ326" s="169"/>
      <c r="GBA326" s="169"/>
      <c r="GBB326" s="169"/>
      <c r="GBC326" s="169"/>
      <c r="GBD326" s="169"/>
      <c r="GBE326" s="169"/>
      <c r="GBF326" s="169"/>
      <c r="GBG326" s="169"/>
      <c r="GBH326" s="169"/>
      <c r="GBI326" s="169"/>
      <c r="GBJ326" s="169"/>
      <c r="GBK326" s="169"/>
      <c r="GBL326" s="169"/>
      <c r="GBM326" s="169"/>
      <c r="GBN326" s="169"/>
      <c r="GBO326" s="169"/>
      <c r="GBP326" s="169"/>
      <c r="GBQ326" s="169"/>
      <c r="GBR326" s="169"/>
      <c r="GBS326" s="169"/>
      <c r="GBT326" s="169"/>
      <c r="GBU326" s="169"/>
      <c r="GBV326" s="169"/>
      <c r="GBW326" s="169"/>
      <c r="GBX326" s="169"/>
      <c r="GBY326" s="169"/>
      <c r="GBZ326" s="169"/>
      <c r="GCA326" s="169"/>
      <c r="GCB326" s="169"/>
      <c r="GCC326" s="169"/>
      <c r="GCD326" s="169"/>
      <c r="GCE326" s="169"/>
      <c r="GCF326" s="169"/>
      <c r="GCG326" s="169"/>
      <c r="GCH326" s="169"/>
      <c r="GCI326" s="169"/>
      <c r="GCJ326" s="169"/>
      <c r="GCK326" s="169"/>
      <c r="GCL326" s="169"/>
      <c r="GCM326" s="169"/>
      <c r="GCN326" s="169"/>
      <c r="GCO326" s="169"/>
      <c r="GCP326" s="169"/>
      <c r="GCQ326" s="169"/>
      <c r="GCR326" s="169"/>
      <c r="GCS326" s="169"/>
      <c r="GCT326" s="169"/>
      <c r="GCU326" s="169"/>
      <c r="GCV326" s="169"/>
      <c r="GCW326" s="169"/>
      <c r="GCX326" s="169"/>
      <c r="GCY326" s="169"/>
      <c r="GCZ326" s="169"/>
      <c r="GDA326" s="169"/>
      <c r="GDB326" s="169"/>
      <c r="GDC326" s="169"/>
      <c r="GDD326" s="169"/>
      <c r="GDE326" s="169"/>
      <c r="GDF326" s="169"/>
      <c r="GDG326" s="169"/>
      <c r="GDH326" s="169"/>
      <c r="GDI326" s="169"/>
      <c r="GDJ326" s="169"/>
      <c r="GDK326" s="169"/>
      <c r="GDL326" s="169"/>
      <c r="GDM326" s="169"/>
      <c r="GDN326" s="169"/>
      <c r="GDO326" s="169"/>
      <c r="GDP326" s="169"/>
      <c r="GDQ326" s="169"/>
      <c r="GDR326" s="169"/>
      <c r="GDS326" s="169"/>
      <c r="GDT326" s="169"/>
      <c r="GDU326" s="169"/>
      <c r="GDV326" s="169"/>
      <c r="GDW326" s="169"/>
      <c r="GDX326" s="169"/>
      <c r="GDY326" s="169"/>
      <c r="GDZ326" s="169"/>
      <c r="GEA326" s="169"/>
      <c r="GEB326" s="169"/>
      <c r="GEC326" s="169"/>
      <c r="GED326" s="169"/>
      <c r="GEE326" s="169"/>
      <c r="GEF326" s="169"/>
      <c r="GEG326" s="169"/>
      <c r="GEH326" s="169"/>
      <c r="GEI326" s="169"/>
      <c r="GEJ326" s="169"/>
      <c r="GEK326" s="169"/>
      <c r="GEL326" s="169"/>
      <c r="GEM326" s="169"/>
      <c r="GEN326" s="169"/>
      <c r="GEO326" s="169"/>
      <c r="GEP326" s="169"/>
      <c r="GEQ326" s="169"/>
      <c r="GER326" s="169"/>
      <c r="GES326" s="169"/>
      <c r="GET326" s="169"/>
      <c r="GEU326" s="169"/>
      <c r="GEV326" s="169"/>
      <c r="GEW326" s="169"/>
      <c r="GEX326" s="169"/>
      <c r="GEY326" s="169"/>
      <c r="GEZ326" s="169"/>
      <c r="GFA326" s="169"/>
      <c r="GFB326" s="169"/>
      <c r="GFC326" s="169"/>
      <c r="GFD326" s="169"/>
      <c r="GFE326" s="169"/>
      <c r="GFF326" s="169"/>
      <c r="GFG326" s="169"/>
      <c r="GFH326" s="169"/>
      <c r="GFI326" s="169"/>
      <c r="GFJ326" s="169"/>
      <c r="GFK326" s="169"/>
      <c r="GFL326" s="169"/>
      <c r="GFM326" s="169"/>
      <c r="GFN326" s="169"/>
      <c r="GFO326" s="169"/>
      <c r="GFP326" s="169"/>
      <c r="GFQ326" s="169"/>
      <c r="GFR326" s="169"/>
      <c r="GFS326" s="169"/>
      <c r="GFT326" s="169"/>
      <c r="GFU326" s="169"/>
      <c r="GFV326" s="169"/>
      <c r="GFW326" s="169"/>
      <c r="GFX326" s="169"/>
      <c r="GFY326" s="169"/>
      <c r="GFZ326" s="169"/>
      <c r="GGA326" s="169"/>
      <c r="GGB326" s="169"/>
      <c r="GGC326" s="169"/>
      <c r="GGD326" s="169"/>
      <c r="GGE326" s="169"/>
      <c r="GGF326" s="169"/>
      <c r="GGG326" s="169"/>
      <c r="GGH326" s="169"/>
      <c r="GGI326" s="169"/>
      <c r="GGJ326" s="169"/>
      <c r="GGK326" s="169"/>
      <c r="GGL326" s="169"/>
      <c r="GGM326" s="169"/>
      <c r="GGN326" s="169"/>
      <c r="GGO326" s="169"/>
      <c r="GGP326" s="169"/>
      <c r="GGQ326" s="169"/>
      <c r="GGR326" s="169"/>
      <c r="GGS326" s="169"/>
      <c r="GGT326" s="169"/>
      <c r="GGU326" s="169"/>
      <c r="GGV326" s="169"/>
      <c r="GGW326" s="169"/>
      <c r="GGX326" s="169"/>
      <c r="GGY326" s="169"/>
      <c r="GGZ326" s="169"/>
      <c r="GHA326" s="169"/>
      <c r="GHB326" s="169"/>
      <c r="GHC326" s="169"/>
      <c r="GHD326" s="169"/>
      <c r="GHE326" s="169"/>
      <c r="GHF326" s="169"/>
      <c r="GHG326" s="169"/>
      <c r="GHH326" s="169"/>
      <c r="GHI326" s="169"/>
      <c r="GHJ326" s="169"/>
      <c r="GHK326" s="169"/>
      <c r="GHL326" s="169"/>
      <c r="GHM326" s="169"/>
      <c r="GHN326" s="169"/>
      <c r="GHO326" s="169"/>
      <c r="GHP326" s="169"/>
      <c r="GHQ326" s="169"/>
      <c r="GHR326" s="169"/>
      <c r="GHS326" s="169"/>
      <c r="GHT326" s="169"/>
      <c r="GHU326" s="169"/>
      <c r="GHV326" s="169"/>
      <c r="GHW326" s="169"/>
      <c r="GHX326" s="169"/>
      <c r="GHY326" s="169"/>
      <c r="GHZ326" s="169"/>
      <c r="GIA326" s="169"/>
      <c r="GIB326" s="169"/>
      <c r="GIC326" s="169"/>
      <c r="GID326" s="169"/>
      <c r="GIE326" s="169"/>
      <c r="GIF326" s="169"/>
      <c r="GIG326" s="169"/>
      <c r="GIH326" s="169"/>
      <c r="GII326" s="169"/>
      <c r="GIJ326" s="169"/>
      <c r="GIK326" s="169"/>
      <c r="GIL326" s="169"/>
      <c r="GIM326" s="169"/>
      <c r="GIN326" s="169"/>
      <c r="GIO326" s="169"/>
      <c r="GIP326" s="169"/>
      <c r="GIQ326" s="169"/>
      <c r="GIR326" s="169"/>
      <c r="GIS326" s="169"/>
      <c r="GIT326" s="169"/>
      <c r="GIU326" s="169"/>
      <c r="GIV326" s="169"/>
      <c r="GIW326" s="169"/>
      <c r="GIX326" s="169"/>
      <c r="GIY326" s="169"/>
      <c r="GIZ326" s="169"/>
      <c r="GJA326" s="169"/>
      <c r="GJB326" s="169"/>
      <c r="GJC326" s="169"/>
      <c r="GJD326" s="169"/>
      <c r="GJE326" s="169"/>
      <c r="GJF326" s="169"/>
      <c r="GJG326" s="169"/>
      <c r="GJH326" s="169"/>
      <c r="GJI326" s="169"/>
      <c r="GJJ326" s="169"/>
      <c r="GJK326" s="169"/>
      <c r="GJL326" s="169"/>
      <c r="GJM326" s="169"/>
      <c r="GJN326" s="169"/>
      <c r="GJO326" s="169"/>
      <c r="GJP326" s="169"/>
      <c r="GJQ326" s="169"/>
      <c r="GJR326" s="169"/>
      <c r="GJS326" s="169"/>
      <c r="GJT326" s="169"/>
      <c r="GJU326" s="169"/>
      <c r="GJV326" s="169"/>
      <c r="GJW326" s="169"/>
      <c r="GJX326" s="169"/>
      <c r="GJY326" s="169"/>
      <c r="GJZ326" s="169"/>
      <c r="GKA326" s="169"/>
      <c r="GKB326" s="169"/>
      <c r="GKC326" s="169"/>
      <c r="GKD326" s="169"/>
      <c r="GKE326" s="169"/>
      <c r="GKF326" s="169"/>
      <c r="GKG326" s="169"/>
      <c r="GKH326" s="169"/>
      <c r="GKI326" s="169"/>
      <c r="GKJ326" s="169"/>
      <c r="GKK326" s="169"/>
      <c r="GKL326" s="169"/>
      <c r="GKM326" s="169"/>
      <c r="GKN326" s="169"/>
      <c r="GKO326" s="169"/>
      <c r="GKP326" s="169"/>
      <c r="GKQ326" s="169"/>
      <c r="GKR326" s="169"/>
      <c r="GKS326" s="169"/>
      <c r="GKT326" s="169"/>
      <c r="GKU326" s="169"/>
      <c r="GKV326" s="169"/>
      <c r="GKW326" s="169"/>
      <c r="GKX326" s="169"/>
      <c r="GKY326" s="169"/>
      <c r="GKZ326" s="169"/>
      <c r="GLA326" s="169"/>
      <c r="GLB326" s="169"/>
      <c r="GLC326" s="169"/>
      <c r="GLD326" s="169"/>
      <c r="GLE326" s="169"/>
      <c r="GLF326" s="169"/>
      <c r="GLG326" s="169"/>
      <c r="GLH326" s="169"/>
      <c r="GLI326" s="169"/>
      <c r="GLJ326" s="169"/>
      <c r="GLK326" s="169"/>
      <c r="GLL326" s="169"/>
      <c r="GLM326" s="169"/>
      <c r="GLN326" s="169"/>
      <c r="GLO326" s="169"/>
      <c r="GLP326" s="169"/>
      <c r="GLQ326" s="169"/>
      <c r="GLR326" s="169"/>
      <c r="GLS326" s="169"/>
      <c r="GLT326" s="169"/>
      <c r="GLU326" s="169"/>
      <c r="GLV326" s="169"/>
      <c r="GLW326" s="169"/>
      <c r="GLX326" s="169"/>
      <c r="GLY326" s="169"/>
      <c r="GLZ326" s="169"/>
      <c r="GMA326" s="169"/>
      <c r="GMB326" s="169"/>
      <c r="GMC326" s="169"/>
      <c r="GMD326" s="169"/>
      <c r="GME326" s="169"/>
      <c r="GMF326" s="169"/>
      <c r="GMG326" s="169"/>
      <c r="GMH326" s="169"/>
      <c r="GMI326" s="169"/>
      <c r="GMJ326" s="169"/>
      <c r="GMK326" s="169"/>
      <c r="GML326" s="169"/>
      <c r="GMM326" s="169"/>
      <c r="GMN326" s="169"/>
      <c r="GMO326" s="169"/>
      <c r="GMP326" s="169"/>
      <c r="GMQ326" s="169"/>
      <c r="GMR326" s="169"/>
      <c r="GMS326" s="169"/>
      <c r="GMT326" s="169"/>
      <c r="GMU326" s="169"/>
      <c r="GMV326" s="169"/>
      <c r="GMW326" s="169"/>
      <c r="GMX326" s="169"/>
      <c r="GMY326" s="169"/>
      <c r="GMZ326" s="169"/>
      <c r="GNA326" s="169"/>
      <c r="GNB326" s="169"/>
      <c r="GNC326" s="169"/>
      <c r="GND326" s="169"/>
      <c r="GNE326" s="169"/>
      <c r="GNF326" s="169"/>
      <c r="GNG326" s="169"/>
      <c r="GNH326" s="169"/>
      <c r="GNI326" s="169"/>
      <c r="GNJ326" s="169"/>
      <c r="GNK326" s="169"/>
      <c r="GNL326" s="169"/>
      <c r="GNM326" s="169"/>
      <c r="GNN326" s="169"/>
      <c r="GNO326" s="169"/>
      <c r="GNP326" s="169"/>
      <c r="GNQ326" s="169"/>
      <c r="GNR326" s="169"/>
      <c r="GNS326" s="169"/>
      <c r="GNT326" s="169"/>
      <c r="GNU326" s="169"/>
      <c r="GNV326" s="169"/>
      <c r="GNW326" s="169"/>
      <c r="GNX326" s="169"/>
      <c r="GNY326" s="169"/>
      <c r="GNZ326" s="169"/>
      <c r="GOA326" s="169"/>
      <c r="GOB326" s="169"/>
      <c r="GOC326" s="169"/>
      <c r="GOD326" s="169"/>
      <c r="GOE326" s="169"/>
      <c r="GOF326" s="169"/>
      <c r="GOG326" s="169"/>
      <c r="GOH326" s="169"/>
      <c r="GOI326" s="169"/>
      <c r="GOJ326" s="169"/>
      <c r="GOK326" s="169"/>
      <c r="GOL326" s="169"/>
      <c r="GOM326" s="169"/>
      <c r="GON326" s="169"/>
      <c r="GOO326" s="169"/>
      <c r="GOP326" s="169"/>
      <c r="GOQ326" s="169"/>
      <c r="GOR326" s="169"/>
      <c r="GOS326" s="169"/>
      <c r="GOT326" s="169"/>
      <c r="GOU326" s="169"/>
      <c r="GOV326" s="169"/>
      <c r="GOW326" s="169"/>
      <c r="GOX326" s="169"/>
      <c r="GOY326" s="169"/>
      <c r="GOZ326" s="169"/>
      <c r="GPA326" s="169"/>
      <c r="GPB326" s="169"/>
      <c r="GPC326" s="169"/>
      <c r="GPD326" s="169"/>
      <c r="GPE326" s="169"/>
      <c r="GPF326" s="169"/>
      <c r="GPG326" s="169"/>
      <c r="GPH326" s="169"/>
      <c r="GPI326" s="169"/>
      <c r="GPJ326" s="169"/>
      <c r="GPK326" s="169"/>
      <c r="GPL326" s="169"/>
      <c r="GPM326" s="169"/>
      <c r="GPN326" s="169"/>
      <c r="GPO326" s="169"/>
      <c r="GPP326" s="169"/>
      <c r="GPQ326" s="169"/>
      <c r="GPR326" s="169"/>
      <c r="GPS326" s="169"/>
      <c r="GPT326" s="169"/>
      <c r="GPU326" s="169"/>
      <c r="GPV326" s="169"/>
      <c r="GPW326" s="169"/>
      <c r="GPX326" s="169"/>
      <c r="GPY326" s="169"/>
      <c r="GPZ326" s="169"/>
      <c r="GQA326" s="169"/>
      <c r="GQB326" s="169"/>
      <c r="GQC326" s="169"/>
      <c r="GQD326" s="169"/>
      <c r="GQE326" s="169"/>
      <c r="GQF326" s="169"/>
      <c r="GQG326" s="169"/>
      <c r="GQH326" s="169"/>
      <c r="GQI326" s="169"/>
      <c r="GQJ326" s="169"/>
      <c r="GQK326" s="169"/>
      <c r="GQL326" s="169"/>
      <c r="GQM326" s="169"/>
      <c r="GQN326" s="169"/>
      <c r="GQO326" s="169"/>
      <c r="GQP326" s="169"/>
      <c r="GQQ326" s="169"/>
      <c r="GQR326" s="169"/>
      <c r="GQS326" s="169"/>
      <c r="GQT326" s="169"/>
      <c r="GQU326" s="169"/>
      <c r="GQV326" s="169"/>
      <c r="GQW326" s="169"/>
      <c r="GQX326" s="169"/>
      <c r="GQY326" s="169"/>
      <c r="GQZ326" s="169"/>
      <c r="GRA326" s="169"/>
      <c r="GRB326" s="169"/>
      <c r="GRC326" s="169"/>
      <c r="GRD326" s="169"/>
      <c r="GRE326" s="169"/>
      <c r="GRF326" s="169"/>
      <c r="GRG326" s="169"/>
      <c r="GRH326" s="169"/>
      <c r="GRI326" s="169"/>
      <c r="GRJ326" s="169"/>
      <c r="GRK326" s="169"/>
      <c r="GRL326" s="169"/>
      <c r="GRM326" s="169"/>
      <c r="GRN326" s="169"/>
      <c r="GRO326" s="169"/>
      <c r="GRP326" s="169"/>
      <c r="GRQ326" s="169"/>
      <c r="GRR326" s="169"/>
      <c r="GRS326" s="169"/>
      <c r="GRT326" s="169"/>
      <c r="GRU326" s="169"/>
      <c r="GRV326" s="169"/>
      <c r="GRW326" s="169"/>
      <c r="GRX326" s="169"/>
      <c r="GRY326" s="169"/>
      <c r="GRZ326" s="169"/>
      <c r="GSA326" s="169"/>
      <c r="GSB326" s="169"/>
      <c r="GSC326" s="169"/>
      <c r="GSD326" s="169"/>
      <c r="GSE326" s="169"/>
      <c r="GSF326" s="169"/>
      <c r="GSG326" s="169"/>
      <c r="GSH326" s="169"/>
      <c r="GSI326" s="169"/>
      <c r="GSJ326" s="169"/>
      <c r="GSK326" s="169"/>
      <c r="GSL326" s="169"/>
      <c r="GSM326" s="169"/>
      <c r="GSN326" s="169"/>
      <c r="GSO326" s="169"/>
      <c r="GSP326" s="169"/>
      <c r="GSQ326" s="169"/>
      <c r="GSR326" s="169"/>
      <c r="GSS326" s="169"/>
      <c r="GST326" s="169"/>
      <c r="GSU326" s="169"/>
      <c r="GSV326" s="169"/>
      <c r="GSW326" s="169"/>
      <c r="GSX326" s="169"/>
      <c r="GSY326" s="169"/>
      <c r="GSZ326" s="169"/>
      <c r="GTA326" s="169"/>
      <c r="GTB326" s="169"/>
      <c r="GTC326" s="169"/>
      <c r="GTD326" s="169"/>
      <c r="GTE326" s="169"/>
      <c r="GTF326" s="169"/>
      <c r="GTG326" s="169"/>
      <c r="GTH326" s="169"/>
      <c r="GTI326" s="169"/>
      <c r="GTJ326" s="169"/>
      <c r="GTK326" s="169"/>
      <c r="GTL326" s="169"/>
      <c r="GTM326" s="169"/>
      <c r="GTN326" s="169"/>
      <c r="GTO326" s="169"/>
      <c r="GTP326" s="169"/>
      <c r="GTQ326" s="169"/>
      <c r="GTR326" s="169"/>
      <c r="GTS326" s="169"/>
      <c r="GTT326" s="169"/>
      <c r="GTU326" s="169"/>
      <c r="GTV326" s="169"/>
      <c r="GTW326" s="169"/>
      <c r="GTX326" s="169"/>
      <c r="GTY326" s="169"/>
      <c r="GTZ326" s="169"/>
      <c r="GUA326" s="169"/>
      <c r="GUB326" s="169"/>
      <c r="GUC326" s="169"/>
      <c r="GUD326" s="169"/>
      <c r="GUE326" s="169"/>
      <c r="GUF326" s="169"/>
      <c r="GUG326" s="169"/>
      <c r="GUH326" s="169"/>
      <c r="GUI326" s="169"/>
      <c r="GUJ326" s="169"/>
      <c r="GUK326" s="169"/>
      <c r="GUL326" s="169"/>
      <c r="GUM326" s="169"/>
      <c r="GUN326" s="169"/>
      <c r="GUO326" s="169"/>
      <c r="GUP326" s="169"/>
      <c r="GUQ326" s="169"/>
      <c r="GUR326" s="169"/>
      <c r="GUS326" s="169"/>
      <c r="GUT326" s="169"/>
      <c r="GUU326" s="169"/>
      <c r="GUV326" s="169"/>
      <c r="GUW326" s="169"/>
      <c r="GUX326" s="169"/>
      <c r="GUY326" s="169"/>
      <c r="GUZ326" s="169"/>
      <c r="GVA326" s="169"/>
      <c r="GVB326" s="169"/>
      <c r="GVC326" s="169"/>
      <c r="GVD326" s="169"/>
      <c r="GVE326" s="169"/>
      <c r="GVF326" s="169"/>
      <c r="GVG326" s="169"/>
      <c r="GVH326" s="169"/>
      <c r="GVI326" s="169"/>
      <c r="GVJ326" s="169"/>
      <c r="GVK326" s="169"/>
      <c r="GVL326" s="169"/>
      <c r="GVM326" s="169"/>
      <c r="GVN326" s="169"/>
      <c r="GVO326" s="169"/>
      <c r="GVP326" s="169"/>
      <c r="GVQ326" s="169"/>
      <c r="GVR326" s="169"/>
      <c r="GVS326" s="169"/>
      <c r="GVT326" s="169"/>
      <c r="GVU326" s="169"/>
      <c r="GVV326" s="169"/>
      <c r="GVW326" s="169"/>
      <c r="GVX326" s="169"/>
      <c r="GVY326" s="169"/>
      <c r="GVZ326" s="169"/>
      <c r="GWA326" s="169"/>
      <c r="GWB326" s="169"/>
      <c r="GWC326" s="169"/>
      <c r="GWD326" s="169"/>
      <c r="GWE326" s="169"/>
      <c r="GWF326" s="169"/>
      <c r="GWG326" s="169"/>
      <c r="GWH326" s="169"/>
      <c r="GWI326" s="169"/>
      <c r="GWJ326" s="169"/>
      <c r="GWK326" s="169"/>
      <c r="GWL326" s="169"/>
      <c r="GWM326" s="169"/>
      <c r="GWN326" s="169"/>
      <c r="GWO326" s="169"/>
      <c r="GWP326" s="169"/>
      <c r="GWQ326" s="169"/>
      <c r="GWR326" s="169"/>
      <c r="GWS326" s="169"/>
      <c r="GWT326" s="169"/>
      <c r="GWU326" s="169"/>
      <c r="GWV326" s="169"/>
      <c r="GWW326" s="169"/>
      <c r="GWX326" s="169"/>
      <c r="GWY326" s="169"/>
      <c r="GWZ326" s="169"/>
      <c r="GXA326" s="169"/>
      <c r="GXB326" s="169"/>
      <c r="GXC326" s="169"/>
      <c r="GXD326" s="169"/>
      <c r="GXE326" s="169"/>
      <c r="GXF326" s="169"/>
      <c r="GXG326" s="169"/>
      <c r="GXH326" s="169"/>
      <c r="GXI326" s="169"/>
      <c r="GXJ326" s="169"/>
      <c r="GXK326" s="169"/>
      <c r="GXL326" s="169"/>
      <c r="GXM326" s="169"/>
      <c r="GXN326" s="169"/>
      <c r="GXO326" s="169"/>
      <c r="GXP326" s="169"/>
      <c r="GXQ326" s="169"/>
      <c r="GXR326" s="169"/>
      <c r="GXS326" s="169"/>
      <c r="GXT326" s="169"/>
      <c r="GXU326" s="169"/>
      <c r="GXV326" s="169"/>
      <c r="GXW326" s="169"/>
      <c r="GXX326" s="169"/>
      <c r="GXY326" s="169"/>
      <c r="GXZ326" s="169"/>
      <c r="GYA326" s="169"/>
      <c r="GYB326" s="169"/>
      <c r="GYC326" s="169"/>
      <c r="GYD326" s="169"/>
      <c r="GYE326" s="169"/>
      <c r="GYF326" s="169"/>
      <c r="GYG326" s="169"/>
      <c r="GYH326" s="169"/>
      <c r="GYI326" s="169"/>
      <c r="GYJ326" s="169"/>
      <c r="GYK326" s="169"/>
      <c r="GYL326" s="169"/>
      <c r="GYM326" s="169"/>
      <c r="GYN326" s="169"/>
      <c r="GYO326" s="169"/>
      <c r="GYP326" s="169"/>
      <c r="GYQ326" s="169"/>
      <c r="GYR326" s="169"/>
      <c r="GYS326" s="169"/>
      <c r="GYT326" s="169"/>
      <c r="GYU326" s="169"/>
      <c r="GYV326" s="169"/>
      <c r="GYW326" s="169"/>
      <c r="GYX326" s="169"/>
      <c r="GYY326" s="169"/>
      <c r="GYZ326" s="169"/>
      <c r="GZA326" s="169"/>
      <c r="GZB326" s="169"/>
      <c r="GZC326" s="169"/>
      <c r="GZD326" s="169"/>
      <c r="GZE326" s="169"/>
      <c r="GZF326" s="169"/>
      <c r="GZG326" s="169"/>
      <c r="GZH326" s="169"/>
      <c r="GZI326" s="169"/>
      <c r="GZJ326" s="169"/>
      <c r="GZK326" s="169"/>
      <c r="GZL326" s="169"/>
      <c r="GZM326" s="169"/>
      <c r="GZN326" s="169"/>
      <c r="GZO326" s="169"/>
      <c r="GZP326" s="169"/>
      <c r="GZQ326" s="169"/>
      <c r="GZR326" s="169"/>
      <c r="GZS326" s="169"/>
      <c r="GZT326" s="169"/>
      <c r="GZU326" s="169"/>
      <c r="GZV326" s="169"/>
      <c r="GZW326" s="169"/>
      <c r="GZX326" s="169"/>
      <c r="GZY326" s="169"/>
      <c r="GZZ326" s="169"/>
      <c r="HAA326" s="169"/>
      <c r="HAB326" s="169"/>
      <c r="HAC326" s="169"/>
      <c r="HAD326" s="169"/>
      <c r="HAE326" s="169"/>
      <c r="HAF326" s="169"/>
      <c r="HAG326" s="169"/>
      <c r="HAH326" s="169"/>
      <c r="HAI326" s="169"/>
      <c r="HAJ326" s="169"/>
      <c r="HAK326" s="169"/>
      <c r="HAL326" s="169"/>
      <c r="HAM326" s="169"/>
      <c r="HAN326" s="169"/>
      <c r="HAO326" s="169"/>
      <c r="HAP326" s="169"/>
      <c r="HAQ326" s="169"/>
      <c r="HAR326" s="169"/>
      <c r="HAS326" s="169"/>
      <c r="HAT326" s="169"/>
      <c r="HAU326" s="169"/>
      <c r="HAV326" s="169"/>
      <c r="HAW326" s="169"/>
      <c r="HAX326" s="169"/>
      <c r="HAY326" s="169"/>
      <c r="HAZ326" s="169"/>
      <c r="HBA326" s="169"/>
      <c r="HBB326" s="169"/>
      <c r="HBC326" s="169"/>
      <c r="HBD326" s="169"/>
      <c r="HBE326" s="169"/>
      <c r="HBF326" s="169"/>
      <c r="HBG326" s="169"/>
      <c r="HBH326" s="169"/>
      <c r="HBI326" s="169"/>
      <c r="HBJ326" s="169"/>
      <c r="HBK326" s="169"/>
      <c r="HBL326" s="169"/>
      <c r="HBM326" s="169"/>
      <c r="HBN326" s="169"/>
      <c r="HBO326" s="169"/>
      <c r="HBP326" s="169"/>
      <c r="HBQ326" s="169"/>
      <c r="HBR326" s="169"/>
      <c r="HBS326" s="169"/>
      <c r="HBT326" s="169"/>
      <c r="HBU326" s="169"/>
      <c r="HBV326" s="169"/>
      <c r="HBW326" s="169"/>
      <c r="HBX326" s="169"/>
      <c r="HBY326" s="169"/>
      <c r="HBZ326" s="169"/>
      <c r="HCA326" s="169"/>
      <c r="HCB326" s="169"/>
      <c r="HCC326" s="169"/>
      <c r="HCD326" s="169"/>
      <c r="HCE326" s="169"/>
      <c r="HCF326" s="169"/>
      <c r="HCG326" s="169"/>
      <c r="HCH326" s="169"/>
      <c r="HCI326" s="169"/>
      <c r="HCJ326" s="169"/>
      <c r="HCK326" s="169"/>
      <c r="HCL326" s="169"/>
      <c r="HCM326" s="169"/>
      <c r="HCN326" s="169"/>
      <c r="HCO326" s="169"/>
      <c r="HCP326" s="169"/>
      <c r="HCQ326" s="169"/>
      <c r="HCR326" s="169"/>
      <c r="HCS326" s="169"/>
      <c r="HCT326" s="169"/>
      <c r="HCU326" s="169"/>
      <c r="HCV326" s="169"/>
      <c r="HCW326" s="169"/>
      <c r="HCX326" s="169"/>
      <c r="HCY326" s="169"/>
      <c r="HCZ326" s="169"/>
      <c r="HDA326" s="169"/>
      <c r="HDB326" s="169"/>
      <c r="HDC326" s="169"/>
      <c r="HDD326" s="169"/>
      <c r="HDE326" s="169"/>
      <c r="HDF326" s="169"/>
      <c r="HDG326" s="169"/>
      <c r="HDH326" s="169"/>
      <c r="HDI326" s="169"/>
      <c r="HDJ326" s="169"/>
      <c r="HDK326" s="169"/>
      <c r="HDL326" s="169"/>
      <c r="HDM326" s="169"/>
      <c r="HDN326" s="169"/>
      <c r="HDO326" s="169"/>
      <c r="HDP326" s="169"/>
      <c r="HDQ326" s="169"/>
      <c r="HDR326" s="169"/>
      <c r="HDS326" s="169"/>
      <c r="HDT326" s="169"/>
      <c r="HDU326" s="169"/>
      <c r="HDV326" s="169"/>
      <c r="HDW326" s="169"/>
      <c r="HDX326" s="169"/>
      <c r="HDY326" s="169"/>
      <c r="HDZ326" s="169"/>
      <c r="HEA326" s="169"/>
      <c r="HEB326" s="169"/>
      <c r="HEC326" s="169"/>
      <c r="HED326" s="169"/>
      <c r="HEE326" s="169"/>
      <c r="HEF326" s="169"/>
      <c r="HEG326" s="169"/>
      <c r="HEH326" s="169"/>
      <c r="HEI326" s="169"/>
      <c r="HEJ326" s="169"/>
      <c r="HEK326" s="169"/>
      <c r="HEL326" s="169"/>
      <c r="HEM326" s="169"/>
      <c r="HEN326" s="169"/>
      <c r="HEO326" s="169"/>
      <c r="HEP326" s="169"/>
      <c r="HEQ326" s="169"/>
      <c r="HER326" s="169"/>
      <c r="HES326" s="169"/>
      <c r="HET326" s="169"/>
      <c r="HEU326" s="169"/>
      <c r="HEV326" s="169"/>
      <c r="HEW326" s="169"/>
      <c r="HEX326" s="169"/>
      <c r="HEY326" s="169"/>
      <c r="HEZ326" s="169"/>
      <c r="HFA326" s="169"/>
      <c r="HFB326" s="169"/>
      <c r="HFC326" s="169"/>
      <c r="HFD326" s="169"/>
      <c r="HFE326" s="169"/>
      <c r="HFF326" s="169"/>
      <c r="HFG326" s="169"/>
      <c r="HFH326" s="169"/>
      <c r="HFI326" s="169"/>
      <c r="HFJ326" s="169"/>
      <c r="HFK326" s="169"/>
      <c r="HFL326" s="169"/>
      <c r="HFM326" s="169"/>
      <c r="HFN326" s="169"/>
      <c r="HFO326" s="169"/>
      <c r="HFP326" s="169"/>
      <c r="HFQ326" s="169"/>
      <c r="HFR326" s="169"/>
      <c r="HFS326" s="169"/>
      <c r="HFT326" s="169"/>
      <c r="HFU326" s="169"/>
      <c r="HFV326" s="169"/>
      <c r="HFW326" s="169"/>
      <c r="HFX326" s="169"/>
      <c r="HFY326" s="169"/>
      <c r="HFZ326" s="169"/>
      <c r="HGA326" s="169"/>
      <c r="HGB326" s="169"/>
      <c r="HGC326" s="169"/>
      <c r="HGD326" s="169"/>
      <c r="HGE326" s="169"/>
      <c r="HGF326" s="169"/>
      <c r="HGG326" s="169"/>
      <c r="HGH326" s="169"/>
      <c r="HGI326" s="169"/>
      <c r="HGJ326" s="169"/>
      <c r="HGK326" s="169"/>
      <c r="HGL326" s="169"/>
      <c r="HGM326" s="169"/>
      <c r="HGN326" s="169"/>
      <c r="HGO326" s="169"/>
      <c r="HGP326" s="169"/>
      <c r="HGQ326" s="169"/>
      <c r="HGR326" s="169"/>
      <c r="HGS326" s="169"/>
      <c r="HGT326" s="169"/>
      <c r="HGU326" s="169"/>
      <c r="HGV326" s="169"/>
      <c r="HGW326" s="169"/>
      <c r="HGX326" s="169"/>
      <c r="HGY326" s="169"/>
      <c r="HGZ326" s="169"/>
      <c r="HHA326" s="169"/>
      <c r="HHB326" s="169"/>
      <c r="HHC326" s="169"/>
      <c r="HHD326" s="169"/>
      <c r="HHE326" s="169"/>
      <c r="HHF326" s="169"/>
      <c r="HHG326" s="169"/>
      <c r="HHH326" s="169"/>
      <c r="HHI326" s="169"/>
      <c r="HHJ326" s="169"/>
      <c r="HHK326" s="169"/>
      <c r="HHL326" s="169"/>
      <c r="HHM326" s="169"/>
      <c r="HHN326" s="169"/>
      <c r="HHO326" s="169"/>
      <c r="HHP326" s="169"/>
      <c r="HHQ326" s="169"/>
      <c r="HHR326" s="169"/>
      <c r="HHS326" s="169"/>
      <c r="HHT326" s="169"/>
      <c r="HHU326" s="169"/>
      <c r="HHV326" s="169"/>
      <c r="HHW326" s="169"/>
      <c r="HHX326" s="169"/>
      <c r="HHY326" s="169"/>
      <c r="HHZ326" s="169"/>
      <c r="HIA326" s="169"/>
      <c r="HIB326" s="169"/>
      <c r="HIC326" s="169"/>
      <c r="HID326" s="169"/>
      <c r="HIE326" s="169"/>
      <c r="HIF326" s="169"/>
      <c r="HIG326" s="169"/>
      <c r="HIH326" s="169"/>
      <c r="HII326" s="169"/>
      <c r="HIJ326" s="169"/>
      <c r="HIK326" s="169"/>
      <c r="HIL326" s="169"/>
      <c r="HIM326" s="169"/>
      <c r="HIN326" s="169"/>
      <c r="HIO326" s="169"/>
      <c r="HIP326" s="169"/>
      <c r="HIQ326" s="169"/>
      <c r="HIR326" s="169"/>
      <c r="HIS326" s="169"/>
      <c r="HIT326" s="169"/>
      <c r="HIU326" s="169"/>
      <c r="HIV326" s="169"/>
      <c r="HIW326" s="169"/>
      <c r="HIX326" s="169"/>
      <c r="HIY326" s="169"/>
      <c r="HIZ326" s="169"/>
      <c r="HJA326" s="169"/>
      <c r="HJB326" s="169"/>
      <c r="HJC326" s="169"/>
      <c r="HJD326" s="169"/>
      <c r="HJE326" s="169"/>
      <c r="HJF326" s="169"/>
      <c r="HJG326" s="169"/>
      <c r="HJH326" s="169"/>
      <c r="HJI326" s="169"/>
      <c r="HJJ326" s="169"/>
      <c r="HJK326" s="169"/>
      <c r="HJL326" s="169"/>
      <c r="HJM326" s="169"/>
      <c r="HJN326" s="169"/>
      <c r="HJO326" s="169"/>
      <c r="HJP326" s="169"/>
      <c r="HJQ326" s="169"/>
      <c r="HJR326" s="169"/>
      <c r="HJS326" s="169"/>
      <c r="HJT326" s="169"/>
      <c r="HJU326" s="169"/>
      <c r="HJV326" s="169"/>
      <c r="HJW326" s="169"/>
      <c r="HJX326" s="169"/>
      <c r="HJY326" s="169"/>
      <c r="HJZ326" s="169"/>
      <c r="HKA326" s="169"/>
      <c r="HKB326" s="169"/>
      <c r="HKC326" s="169"/>
      <c r="HKD326" s="169"/>
      <c r="HKE326" s="169"/>
      <c r="HKF326" s="169"/>
      <c r="HKG326" s="169"/>
      <c r="HKH326" s="169"/>
      <c r="HKI326" s="169"/>
      <c r="HKJ326" s="169"/>
      <c r="HKK326" s="169"/>
      <c r="HKL326" s="169"/>
      <c r="HKM326" s="169"/>
      <c r="HKN326" s="169"/>
      <c r="HKO326" s="169"/>
      <c r="HKP326" s="169"/>
      <c r="HKQ326" s="169"/>
      <c r="HKR326" s="169"/>
      <c r="HKS326" s="169"/>
      <c r="HKT326" s="169"/>
      <c r="HKU326" s="169"/>
      <c r="HKV326" s="169"/>
      <c r="HKW326" s="169"/>
      <c r="HKX326" s="169"/>
      <c r="HKY326" s="169"/>
      <c r="HKZ326" s="169"/>
      <c r="HLA326" s="169"/>
      <c r="HLB326" s="169"/>
      <c r="HLC326" s="169"/>
      <c r="HLD326" s="169"/>
      <c r="HLE326" s="169"/>
      <c r="HLF326" s="169"/>
      <c r="HLG326" s="169"/>
      <c r="HLH326" s="169"/>
      <c r="HLI326" s="169"/>
      <c r="HLJ326" s="169"/>
      <c r="HLK326" s="169"/>
      <c r="HLL326" s="169"/>
      <c r="HLM326" s="169"/>
      <c r="HLN326" s="169"/>
      <c r="HLO326" s="169"/>
      <c r="HLP326" s="169"/>
      <c r="HLQ326" s="169"/>
      <c r="HLR326" s="169"/>
      <c r="HLS326" s="169"/>
      <c r="HLT326" s="169"/>
      <c r="HLU326" s="169"/>
      <c r="HLV326" s="169"/>
      <c r="HLW326" s="169"/>
      <c r="HLX326" s="169"/>
      <c r="HLY326" s="169"/>
      <c r="HLZ326" s="169"/>
      <c r="HMA326" s="169"/>
      <c r="HMB326" s="169"/>
      <c r="HMC326" s="169"/>
      <c r="HMD326" s="169"/>
      <c r="HME326" s="169"/>
      <c r="HMF326" s="169"/>
      <c r="HMG326" s="169"/>
      <c r="HMH326" s="169"/>
      <c r="HMI326" s="169"/>
      <c r="HMJ326" s="169"/>
      <c r="HMK326" s="169"/>
      <c r="HML326" s="169"/>
      <c r="HMM326" s="169"/>
      <c r="HMN326" s="169"/>
      <c r="HMO326" s="169"/>
      <c r="HMP326" s="169"/>
      <c r="HMQ326" s="169"/>
      <c r="HMR326" s="169"/>
      <c r="HMS326" s="169"/>
      <c r="HMT326" s="169"/>
      <c r="HMU326" s="169"/>
      <c r="HMV326" s="169"/>
      <c r="HMW326" s="169"/>
      <c r="HMX326" s="169"/>
      <c r="HMY326" s="169"/>
      <c r="HMZ326" s="169"/>
      <c r="HNA326" s="169"/>
      <c r="HNB326" s="169"/>
      <c r="HNC326" s="169"/>
      <c r="HND326" s="169"/>
      <c r="HNE326" s="169"/>
      <c r="HNF326" s="169"/>
      <c r="HNG326" s="169"/>
      <c r="HNH326" s="169"/>
      <c r="HNI326" s="169"/>
      <c r="HNJ326" s="169"/>
      <c r="HNK326" s="169"/>
      <c r="HNL326" s="169"/>
      <c r="HNM326" s="169"/>
      <c r="HNN326" s="169"/>
      <c r="HNO326" s="169"/>
      <c r="HNP326" s="169"/>
      <c r="HNQ326" s="169"/>
      <c r="HNR326" s="169"/>
      <c r="HNS326" s="169"/>
      <c r="HNT326" s="169"/>
      <c r="HNU326" s="169"/>
      <c r="HNV326" s="169"/>
      <c r="HNW326" s="169"/>
      <c r="HNX326" s="169"/>
      <c r="HNY326" s="169"/>
      <c r="HNZ326" s="169"/>
      <c r="HOA326" s="169"/>
      <c r="HOB326" s="169"/>
      <c r="HOC326" s="169"/>
      <c r="HOD326" s="169"/>
      <c r="HOE326" s="169"/>
      <c r="HOF326" s="169"/>
      <c r="HOG326" s="169"/>
      <c r="HOH326" s="169"/>
      <c r="HOI326" s="169"/>
      <c r="HOJ326" s="169"/>
      <c r="HOK326" s="169"/>
      <c r="HOL326" s="169"/>
      <c r="HOM326" s="169"/>
      <c r="HON326" s="169"/>
      <c r="HOO326" s="169"/>
      <c r="HOP326" s="169"/>
      <c r="HOQ326" s="169"/>
      <c r="HOR326" s="169"/>
      <c r="HOS326" s="169"/>
      <c r="HOT326" s="169"/>
      <c r="HOU326" s="169"/>
      <c r="HOV326" s="169"/>
      <c r="HOW326" s="169"/>
      <c r="HOX326" s="169"/>
      <c r="HOY326" s="169"/>
      <c r="HOZ326" s="169"/>
      <c r="HPA326" s="169"/>
      <c r="HPB326" s="169"/>
      <c r="HPC326" s="169"/>
      <c r="HPD326" s="169"/>
      <c r="HPE326" s="169"/>
      <c r="HPF326" s="169"/>
      <c r="HPG326" s="169"/>
      <c r="HPH326" s="169"/>
      <c r="HPI326" s="169"/>
      <c r="HPJ326" s="169"/>
      <c r="HPK326" s="169"/>
      <c r="HPL326" s="169"/>
      <c r="HPM326" s="169"/>
      <c r="HPN326" s="169"/>
      <c r="HPO326" s="169"/>
      <c r="HPP326" s="169"/>
      <c r="HPQ326" s="169"/>
      <c r="HPR326" s="169"/>
      <c r="HPS326" s="169"/>
      <c r="HPT326" s="169"/>
      <c r="HPU326" s="169"/>
      <c r="HPV326" s="169"/>
      <c r="HPW326" s="169"/>
      <c r="HPX326" s="169"/>
      <c r="HPY326" s="169"/>
      <c r="HPZ326" s="169"/>
      <c r="HQA326" s="169"/>
      <c r="HQB326" s="169"/>
      <c r="HQC326" s="169"/>
      <c r="HQD326" s="169"/>
      <c r="HQE326" s="169"/>
      <c r="HQF326" s="169"/>
      <c r="HQG326" s="169"/>
      <c r="HQH326" s="169"/>
      <c r="HQI326" s="169"/>
      <c r="HQJ326" s="169"/>
      <c r="HQK326" s="169"/>
      <c r="HQL326" s="169"/>
      <c r="HQM326" s="169"/>
      <c r="HQN326" s="169"/>
      <c r="HQO326" s="169"/>
      <c r="HQP326" s="169"/>
      <c r="HQQ326" s="169"/>
      <c r="HQR326" s="169"/>
      <c r="HQS326" s="169"/>
      <c r="HQT326" s="169"/>
      <c r="HQU326" s="169"/>
      <c r="HQV326" s="169"/>
      <c r="HQW326" s="169"/>
      <c r="HQX326" s="169"/>
      <c r="HQY326" s="169"/>
      <c r="HQZ326" s="169"/>
      <c r="HRA326" s="169"/>
      <c r="HRB326" s="169"/>
      <c r="HRC326" s="169"/>
      <c r="HRD326" s="169"/>
      <c r="HRE326" s="169"/>
      <c r="HRF326" s="169"/>
      <c r="HRG326" s="169"/>
      <c r="HRH326" s="169"/>
      <c r="HRI326" s="169"/>
      <c r="HRJ326" s="169"/>
      <c r="HRK326" s="169"/>
      <c r="HRL326" s="169"/>
      <c r="HRM326" s="169"/>
      <c r="HRN326" s="169"/>
      <c r="HRO326" s="169"/>
      <c r="HRP326" s="169"/>
      <c r="HRQ326" s="169"/>
      <c r="HRR326" s="169"/>
      <c r="HRS326" s="169"/>
      <c r="HRT326" s="169"/>
      <c r="HRU326" s="169"/>
      <c r="HRV326" s="169"/>
      <c r="HRW326" s="169"/>
      <c r="HRX326" s="169"/>
      <c r="HRY326" s="169"/>
      <c r="HRZ326" s="169"/>
      <c r="HSA326" s="169"/>
      <c r="HSB326" s="169"/>
      <c r="HSC326" s="169"/>
      <c r="HSD326" s="169"/>
      <c r="HSE326" s="169"/>
      <c r="HSF326" s="169"/>
      <c r="HSG326" s="169"/>
      <c r="HSH326" s="169"/>
      <c r="HSI326" s="169"/>
      <c r="HSJ326" s="169"/>
      <c r="HSK326" s="169"/>
      <c r="HSL326" s="169"/>
      <c r="HSM326" s="169"/>
      <c r="HSN326" s="169"/>
      <c r="HSO326" s="169"/>
      <c r="HSP326" s="169"/>
      <c r="HSQ326" s="169"/>
      <c r="HSR326" s="169"/>
      <c r="HSS326" s="169"/>
      <c r="HST326" s="169"/>
      <c r="HSU326" s="169"/>
      <c r="HSV326" s="169"/>
      <c r="HSW326" s="169"/>
      <c r="HSX326" s="169"/>
      <c r="HSY326" s="169"/>
      <c r="HSZ326" s="169"/>
      <c r="HTA326" s="169"/>
      <c r="HTB326" s="169"/>
      <c r="HTC326" s="169"/>
      <c r="HTD326" s="169"/>
      <c r="HTE326" s="169"/>
      <c r="HTF326" s="169"/>
      <c r="HTG326" s="169"/>
      <c r="HTH326" s="169"/>
      <c r="HTI326" s="169"/>
      <c r="HTJ326" s="169"/>
      <c r="HTK326" s="169"/>
      <c r="HTL326" s="169"/>
      <c r="HTM326" s="169"/>
      <c r="HTN326" s="169"/>
      <c r="HTO326" s="169"/>
      <c r="HTP326" s="169"/>
      <c r="HTQ326" s="169"/>
      <c r="HTR326" s="169"/>
      <c r="HTS326" s="169"/>
      <c r="HTT326" s="169"/>
      <c r="HTU326" s="169"/>
      <c r="HTV326" s="169"/>
      <c r="HTW326" s="169"/>
      <c r="HTX326" s="169"/>
      <c r="HTY326" s="169"/>
      <c r="HTZ326" s="169"/>
      <c r="HUA326" s="169"/>
      <c r="HUB326" s="169"/>
      <c r="HUC326" s="169"/>
      <c r="HUD326" s="169"/>
      <c r="HUE326" s="169"/>
      <c r="HUF326" s="169"/>
      <c r="HUG326" s="169"/>
      <c r="HUH326" s="169"/>
      <c r="HUI326" s="169"/>
      <c r="HUJ326" s="169"/>
      <c r="HUK326" s="169"/>
      <c r="HUL326" s="169"/>
      <c r="HUM326" s="169"/>
      <c r="HUN326" s="169"/>
      <c r="HUO326" s="169"/>
      <c r="HUP326" s="169"/>
      <c r="HUQ326" s="169"/>
      <c r="HUR326" s="169"/>
      <c r="HUS326" s="169"/>
      <c r="HUT326" s="169"/>
      <c r="HUU326" s="169"/>
      <c r="HUV326" s="169"/>
      <c r="HUW326" s="169"/>
      <c r="HUX326" s="169"/>
      <c r="HUY326" s="169"/>
      <c r="HUZ326" s="169"/>
      <c r="HVA326" s="169"/>
      <c r="HVB326" s="169"/>
      <c r="HVC326" s="169"/>
      <c r="HVD326" s="169"/>
      <c r="HVE326" s="169"/>
      <c r="HVF326" s="169"/>
      <c r="HVG326" s="169"/>
      <c r="HVH326" s="169"/>
      <c r="HVI326" s="169"/>
      <c r="HVJ326" s="169"/>
      <c r="HVK326" s="169"/>
      <c r="HVL326" s="169"/>
      <c r="HVM326" s="169"/>
      <c r="HVN326" s="169"/>
      <c r="HVO326" s="169"/>
      <c r="HVP326" s="169"/>
      <c r="HVQ326" s="169"/>
      <c r="HVR326" s="169"/>
      <c r="HVS326" s="169"/>
      <c r="HVT326" s="169"/>
      <c r="HVU326" s="169"/>
      <c r="HVV326" s="169"/>
      <c r="HVW326" s="169"/>
      <c r="HVX326" s="169"/>
      <c r="HVY326" s="169"/>
      <c r="HVZ326" s="169"/>
      <c r="HWA326" s="169"/>
      <c r="HWB326" s="169"/>
      <c r="HWC326" s="169"/>
      <c r="HWD326" s="169"/>
      <c r="HWE326" s="169"/>
      <c r="HWF326" s="169"/>
      <c r="HWG326" s="169"/>
      <c r="HWH326" s="169"/>
      <c r="HWI326" s="169"/>
      <c r="HWJ326" s="169"/>
      <c r="HWK326" s="169"/>
      <c r="HWL326" s="169"/>
      <c r="HWM326" s="169"/>
      <c r="HWN326" s="169"/>
      <c r="HWO326" s="169"/>
      <c r="HWP326" s="169"/>
      <c r="HWQ326" s="169"/>
      <c r="HWR326" s="169"/>
      <c r="HWS326" s="169"/>
      <c r="HWT326" s="169"/>
      <c r="HWU326" s="169"/>
      <c r="HWV326" s="169"/>
      <c r="HWW326" s="169"/>
      <c r="HWX326" s="169"/>
      <c r="HWY326" s="169"/>
      <c r="HWZ326" s="169"/>
      <c r="HXA326" s="169"/>
      <c r="HXB326" s="169"/>
      <c r="HXC326" s="169"/>
      <c r="HXD326" s="169"/>
      <c r="HXE326" s="169"/>
      <c r="HXF326" s="169"/>
      <c r="HXG326" s="169"/>
      <c r="HXH326" s="169"/>
      <c r="HXI326" s="169"/>
      <c r="HXJ326" s="169"/>
      <c r="HXK326" s="169"/>
      <c r="HXL326" s="169"/>
      <c r="HXM326" s="169"/>
      <c r="HXN326" s="169"/>
      <c r="HXO326" s="169"/>
      <c r="HXP326" s="169"/>
      <c r="HXQ326" s="169"/>
      <c r="HXR326" s="169"/>
      <c r="HXS326" s="169"/>
      <c r="HXT326" s="169"/>
      <c r="HXU326" s="169"/>
      <c r="HXV326" s="169"/>
      <c r="HXW326" s="169"/>
      <c r="HXX326" s="169"/>
      <c r="HXY326" s="169"/>
      <c r="HXZ326" s="169"/>
      <c r="HYA326" s="169"/>
      <c r="HYB326" s="169"/>
      <c r="HYC326" s="169"/>
      <c r="HYD326" s="169"/>
      <c r="HYE326" s="169"/>
      <c r="HYF326" s="169"/>
      <c r="HYG326" s="169"/>
      <c r="HYH326" s="169"/>
      <c r="HYI326" s="169"/>
      <c r="HYJ326" s="169"/>
      <c r="HYK326" s="169"/>
      <c r="HYL326" s="169"/>
      <c r="HYM326" s="169"/>
      <c r="HYN326" s="169"/>
      <c r="HYO326" s="169"/>
      <c r="HYP326" s="169"/>
      <c r="HYQ326" s="169"/>
      <c r="HYR326" s="169"/>
      <c r="HYS326" s="169"/>
      <c r="HYT326" s="169"/>
      <c r="HYU326" s="169"/>
      <c r="HYV326" s="169"/>
      <c r="HYW326" s="169"/>
      <c r="HYX326" s="169"/>
      <c r="HYY326" s="169"/>
      <c r="HYZ326" s="169"/>
      <c r="HZA326" s="169"/>
      <c r="HZB326" s="169"/>
      <c r="HZC326" s="169"/>
      <c r="HZD326" s="169"/>
      <c r="HZE326" s="169"/>
      <c r="HZF326" s="169"/>
      <c r="HZG326" s="169"/>
      <c r="HZH326" s="169"/>
      <c r="HZI326" s="169"/>
      <c r="HZJ326" s="169"/>
      <c r="HZK326" s="169"/>
      <c r="HZL326" s="169"/>
      <c r="HZM326" s="169"/>
      <c r="HZN326" s="169"/>
      <c r="HZO326" s="169"/>
      <c r="HZP326" s="169"/>
      <c r="HZQ326" s="169"/>
      <c r="HZR326" s="169"/>
      <c r="HZS326" s="169"/>
      <c r="HZT326" s="169"/>
      <c r="HZU326" s="169"/>
      <c r="HZV326" s="169"/>
      <c r="HZW326" s="169"/>
      <c r="HZX326" s="169"/>
      <c r="HZY326" s="169"/>
      <c r="HZZ326" s="169"/>
      <c r="IAA326" s="169"/>
      <c r="IAB326" s="169"/>
      <c r="IAC326" s="169"/>
      <c r="IAD326" s="169"/>
      <c r="IAE326" s="169"/>
      <c r="IAF326" s="169"/>
      <c r="IAG326" s="169"/>
      <c r="IAH326" s="169"/>
      <c r="IAI326" s="169"/>
      <c r="IAJ326" s="169"/>
      <c r="IAK326" s="169"/>
      <c r="IAL326" s="169"/>
      <c r="IAM326" s="169"/>
      <c r="IAN326" s="169"/>
      <c r="IAO326" s="169"/>
      <c r="IAP326" s="169"/>
      <c r="IAQ326" s="169"/>
      <c r="IAR326" s="169"/>
      <c r="IAS326" s="169"/>
      <c r="IAT326" s="169"/>
      <c r="IAU326" s="169"/>
      <c r="IAV326" s="169"/>
      <c r="IAW326" s="169"/>
      <c r="IAX326" s="169"/>
      <c r="IAY326" s="169"/>
      <c r="IAZ326" s="169"/>
      <c r="IBA326" s="169"/>
      <c r="IBB326" s="169"/>
      <c r="IBC326" s="169"/>
      <c r="IBD326" s="169"/>
      <c r="IBE326" s="169"/>
      <c r="IBF326" s="169"/>
      <c r="IBG326" s="169"/>
      <c r="IBH326" s="169"/>
      <c r="IBI326" s="169"/>
      <c r="IBJ326" s="169"/>
      <c r="IBK326" s="169"/>
      <c r="IBL326" s="169"/>
      <c r="IBM326" s="169"/>
      <c r="IBN326" s="169"/>
      <c r="IBO326" s="169"/>
      <c r="IBP326" s="169"/>
      <c r="IBQ326" s="169"/>
      <c r="IBR326" s="169"/>
      <c r="IBS326" s="169"/>
      <c r="IBT326" s="169"/>
      <c r="IBU326" s="169"/>
      <c r="IBV326" s="169"/>
      <c r="IBW326" s="169"/>
      <c r="IBX326" s="169"/>
      <c r="IBY326" s="169"/>
      <c r="IBZ326" s="169"/>
      <c r="ICA326" s="169"/>
      <c r="ICB326" s="169"/>
      <c r="ICC326" s="169"/>
      <c r="ICD326" s="169"/>
      <c r="ICE326" s="169"/>
      <c r="ICF326" s="169"/>
      <c r="ICG326" s="169"/>
      <c r="ICH326" s="169"/>
      <c r="ICI326" s="169"/>
      <c r="ICJ326" s="169"/>
      <c r="ICK326" s="169"/>
      <c r="ICL326" s="169"/>
      <c r="ICM326" s="169"/>
      <c r="ICN326" s="169"/>
      <c r="ICO326" s="169"/>
      <c r="ICP326" s="169"/>
      <c r="ICQ326" s="169"/>
      <c r="ICR326" s="169"/>
      <c r="ICS326" s="169"/>
      <c r="ICT326" s="169"/>
      <c r="ICU326" s="169"/>
      <c r="ICV326" s="169"/>
      <c r="ICW326" s="169"/>
      <c r="ICX326" s="169"/>
      <c r="ICY326" s="169"/>
      <c r="ICZ326" s="169"/>
      <c r="IDA326" s="169"/>
      <c r="IDB326" s="169"/>
      <c r="IDC326" s="169"/>
      <c r="IDD326" s="169"/>
      <c r="IDE326" s="169"/>
      <c r="IDF326" s="169"/>
      <c r="IDG326" s="169"/>
      <c r="IDH326" s="169"/>
      <c r="IDI326" s="169"/>
      <c r="IDJ326" s="169"/>
      <c r="IDK326" s="169"/>
      <c r="IDL326" s="169"/>
      <c r="IDM326" s="169"/>
      <c r="IDN326" s="169"/>
      <c r="IDO326" s="169"/>
      <c r="IDP326" s="169"/>
      <c r="IDQ326" s="169"/>
      <c r="IDR326" s="169"/>
      <c r="IDS326" s="169"/>
      <c r="IDT326" s="169"/>
      <c r="IDU326" s="169"/>
      <c r="IDV326" s="169"/>
      <c r="IDW326" s="169"/>
      <c r="IDX326" s="169"/>
      <c r="IDY326" s="169"/>
      <c r="IDZ326" s="169"/>
      <c r="IEA326" s="169"/>
      <c r="IEB326" s="169"/>
      <c r="IEC326" s="169"/>
      <c r="IED326" s="169"/>
      <c r="IEE326" s="169"/>
      <c r="IEF326" s="169"/>
      <c r="IEG326" s="169"/>
      <c r="IEH326" s="169"/>
      <c r="IEI326" s="169"/>
      <c r="IEJ326" s="169"/>
      <c r="IEK326" s="169"/>
      <c r="IEL326" s="169"/>
      <c r="IEM326" s="169"/>
      <c r="IEN326" s="169"/>
      <c r="IEO326" s="169"/>
      <c r="IEP326" s="169"/>
      <c r="IEQ326" s="169"/>
      <c r="IER326" s="169"/>
      <c r="IES326" s="169"/>
      <c r="IET326" s="169"/>
      <c r="IEU326" s="169"/>
      <c r="IEV326" s="169"/>
      <c r="IEW326" s="169"/>
      <c r="IEX326" s="169"/>
      <c r="IEY326" s="169"/>
      <c r="IEZ326" s="169"/>
      <c r="IFA326" s="169"/>
      <c r="IFB326" s="169"/>
      <c r="IFC326" s="169"/>
      <c r="IFD326" s="169"/>
      <c r="IFE326" s="169"/>
      <c r="IFF326" s="169"/>
      <c r="IFG326" s="169"/>
      <c r="IFH326" s="169"/>
      <c r="IFI326" s="169"/>
      <c r="IFJ326" s="169"/>
      <c r="IFK326" s="169"/>
      <c r="IFL326" s="169"/>
      <c r="IFM326" s="169"/>
      <c r="IFN326" s="169"/>
      <c r="IFO326" s="169"/>
      <c r="IFP326" s="169"/>
      <c r="IFQ326" s="169"/>
      <c r="IFR326" s="169"/>
      <c r="IFS326" s="169"/>
      <c r="IFT326" s="169"/>
      <c r="IFU326" s="169"/>
      <c r="IFV326" s="169"/>
      <c r="IFW326" s="169"/>
      <c r="IFX326" s="169"/>
      <c r="IFY326" s="169"/>
      <c r="IFZ326" s="169"/>
      <c r="IGA326" s="169"/>
      <c r="IGB326" s="169"/>
      <c r="IGC326" s="169"/>
      <c r="IGD326" s="169"/>
      <c r="IGE326" s="169"/>
      <c r="IGF326" s="169"/>
      <c r="IGG326" s="169"/>
      <c r="IGH326" s="169"/>
      <c r="IGI326" s="169"/>
      <c r="IGJ326" s="169"/>
      <c r="IGK326" s="169"/>
      <c r="IGL326" s="169"/>
      <c r="IGM326" s="169"/>
      <c r="IGN326" s="169"/>
      <c r="IGO326" s="169"/>
      <c r="IGP326" s="169"/>
      <c r="IGQ326" s="169"/>
      <c r="IGR326" s="169"/>
      <c r="IGS326" s="169"/>
      <c r="IGT326" s="169"/>
      <c r="IGU326" s="169"/>
      <c r="IGV326" s="169"/>
      <c r="IGW326" s="169"/>
      <c r="IGX326" s="169"/>
      <c r="IGY326" s="169"/>
      <c r="IGZ326" s="169"/>
      <c r="IHA326" s="169"/>
      <c r="IHB326" s="169"/>
      <c r="IHC326" s="169"/>
      <c r="IHD326" s="169"/>
      <c r="IHE326" s="169"/>
      <c r="IHF326" s="169"/>
      <c r="IHG326" s="169"/>
      <c r="IHH326" s="169"/>
      <c r="IHI326" s="169"/>
      <c r="IHJ326" s="169"/>
      <c r="IHK326" s="169"/>
      <c r="IHL326" s="169"/>
      <c r="IHM326" s="169"/>
      <c r="IHN326" s="169"/>
      <c r="IHO326" s="169"/>
      <c r="IHP326" s="169"/>
      <c r="IHQ326" s="169"/>
      <c r="IHR326" s="169"/>
      <c r="IHS326" s="169"/>
      <c r="IHT326" s="169"/>
      <c r="IHU326" s="169"/>
      <c r="IHV326" s="169"/>
      <c r="IHW326" s="169"/>
      <c r="IHX326" s="169"/>
      <c r="IHY326" s="169"/>
      <c r="IHZ326" s="169"/>
      <c r="IIA326" s="169"/>
      <c r="IIB326" s="169"/>
      <c r="IIC326" s="169"/>
      <c r="IID326" s="169"/>
      <c r="IIE326" s="169"/>
      <c r="IIF326" s="169"/>
      <c r="IIG326" s="169"/>
      <c r="IIH326" s="169"/>
      <c r="III326" s="169"/>
      <c r="IIJ326" s="169"/>
      <c r="IIK326" s="169"/>
      <c r="IIL326" s="169"/>
      <c r="IIM326" s="169"/>
      <c r="IIN326" s="169"/>
      <c r="IIO326" s="169"/>
      <c r="IIP326" s="169"/>
      <c r="IIQ326" s="169"/>
      <c r="IIR326" s="169"/>
      <c r="IIS326" s="169"/>
      <c r="IIT326" s="169"/>
      <c r="IIU326" s="169"/>
      <c r="IIV326" s="169"/>
      <c r="IIW326" s="169"/>
      <c r="IIX326" s="169"/>
      <c r="IIY326" s="169"/>
      <c r="IIZ326" s="169"/>
      <c r="IJA326" s="169"/>
      <c r="IJB326" s="169"/>
      <c r="IJC326" s="169"/>
      <c r="IJD326" s="169"/>
      <c r="IJE326" s="169"/>
      <c r="IJF326" s="169"/>
      <c r="IJG326" s="169"/>
      <c r="IJH326" s="169"/>
      <c r="IJI326" s="169"/>
      <c r="IJJ326" s="169"/>
      <c r="IJK326" s="169"/>
      <c r="IJL326" s="169"/>
      <c r="IJM326" s="169"/>
      <c r="IJN326" s="169"/>
      <c r="IJO326" s="169"/>
      <c r="IJP326" s="169"/>
      <c r="IJQ326" s="169"/>
      <c r="IJR326" s="169"/>
      <c r="IJS326" s="169"/>
      <c r="IJT326" s="169"/>
      <c r="IJU326" s="169"/>
      <c r="IJV326" s="169"/>
      <c r="IJW326" s="169"/>
      <c r="IJX326" s="169"/>
      <c r="IJY326" s="169"/>
      <c r="IJZ326" s="169"/>
      <c r="IKA326" s="169"/>
      <c r="IKB326" s="169"/>
      <c r="IKC326" s="169"/>
      <c r="IKD326" s="169"/>
      <c r="IKE326" s="169"/>
      <c r="IKF326" s="169"/>
      <c r="IKG326" s="169"/>
      <c r="IKH326" s="169"/>
      <c r="IKI326" s="169"/>
      <c r="IKJ326" s="169"/>
      <c r="IKK326" s="169"/>
      <c r="IKL326" s="169"/>
      <c r="IKM326" s="169"/>
      <c r="IKN326" s="169"/>
      <c r="IKO326" s="169"/>
      <c r="IKP326" s="169"/>
      <c r="IKQ326" s="169"/>
      <c r="IKR326" s="169"/>
      <c r="IKS326" s="169"/>
      <c r="IKT326" s="169"/>
      <c r="IKU326" s="169"/>
      <c r="IKV326" s="169"/>
      <c r="IKW326" s="169"/>
      <c r="IKX326" s="169"/>
      <c r="IKY326" s="169"/>
      <c r="IKZ326" s="169"/>
      <c r="ILA326" s="169"/>
      <c r="ILB326" s="169"/>
      <c r="ILC326" s="169"/>
      <c r="ILD326" s="169"/>
      <c r="ILE326" s="169"/>
      <c r="ILF326" s="169"/>
      <c r="ILG326" s="169"/>
      <c r="ILH326" s="169"/>
      <c r="ILI326" s="169"/>
      <c r="ILJ326" s="169"/>
      <c r="ILK326" s="169"/>
      <c r="ILL326" s="169"/>
      <c r="ILM326" s="169"/>
      <c r="ILN326" s="169"/>
      <c r="ILO326" s="169"/>
      <c r="ILP326" s="169"/>
      <c r="ILQ326" s="169"/>
      <c r="ILR326" s="169"/>
      <c r="ILS326" s="169"/>
      <c r="ILT326" s="169"/>
      <c r="ILU326" s="169"/>
      <c r="ILV326" s="169"/>
      <c r="ILW326" s="169"/>
      <c r="ILX326" s="169"/>
      <c r="ILY326" s="169"/>
      <c r="ILZ326" s="169"/>
      <c r="IMA326" s="169"/>
      <c r="IMB326" s="169"/>
      <c r="IMC326" s="169"/>
      <c r="IMD326" s="169"/>
      <c r="IME326" s="169"/>
      <c r="IMF326" s="169"/>
      <c r="IMG326" s="169"/>
      <c r="IMH326" s="169"/>
      <c r="IMI326" s="169"/>
      <c r="IMJ326" s="169"/>
      <c r="IMK326" s="169"/>
      <c r="IML326" s="169"/>
      <c r="IMM326" s="169"/>
      <c r="IMN326" s="169"/>
      <c r="IMO326" s="169"/>
      <c r="IMP326" s="169"/>
      <c r="IMQ326" s="169"/>
      <c r="IMR326" s="169"/>
      <c r="IMS326" s="169"/>
      <c r="IMT326" s="169"/>
      <c r="IMU326" s="169"/>
      <c r="IMV326" s="169"/>
      <c r="IMW326" s="169"/>
      <c r="IMX326" s="169"/>
      <c r="IMY326" s="169"/>
      <c r="IMZ326" s="169"/>
      <c r="INA326" s="169"/>
      <c r="INB326" s="169"/>
      <c r="INC326" s="169"/>
      <c r="IND326" s="169"/>
      <c r="INE326" s="169"/>
      <c r="INF326" s="169"/>
      <c r="ING326" s="169"/>
      <c r="INH326" s="169"/>
      <c r="INI326" s="169"/>
      <c r="INJ326" s="169"/>
      <c r="INK326" s="169"/>
      <c r="INL326" s="169"/>
      <c r="INM326" s="169"/>
      <c r="INN326" s="169"/>
      <c r="INO326" s="169"/>
      <c r="INP326" s="169"/>
      <c r="INQ326" s="169"/>
      <c r="INR326" s="169"/>
      <c r="INS326" s="169"/>
      <c r="INT326" s="169"/>
      <c r="INU326" s="169"/>
      <c r="INV326" s="169"/>
      <c r="INW326" s="169"/>
      <c r="INX326" s="169"/>
      <c r="INY326" s="169"/>
      <c r="INZ326" s="169"/>
      <c r="IOA326" s="169"/>
      <c r="IOB326" s="169"/>
      <c r="IOC326" s="169"/>
      <c r="IOD326" s="169"/>
      <c r="IOE326" s="169"/>
      <c r="IOF326" s="169"/>
      <c r="IOG326" s="169"/>
      <c r="IOH326" s="169"/>
      <c r="IOI326" s="169"/>
      <c r="IOJ326" s="169"/>
      <c r="IOK326" s="169"/>
      <c r="IOL326" s="169"/>
      <c r="IOM326" s="169"/>
      <c r="ION326" s="169"/>
      <c r="IOO326" s="169"/>
      <c r="IOP326" s="169"/>
      <c r="IOQ326" s="169"/>
      <c r="IOR326" s="169"/>
      <c r="IOS326" s="169"/>
      <c r="IOT326" s="169"/>
      <c r="IOU326" s="169"/>
      <c r="IOV326" s="169"/>
      <c r="IOW326" s="169"/>
      <c r="IOX326" s="169"/>
      <c r="IOY326" s="169"/>
      <c r="IOZ326" s="169"/>
      <c r="IPA326" s="169"/>
      <c r="IPB326" s="169"/>
      <c r="IPC326" s="169"/>
      <c r="IPD326" s="169"/>
      <c r="IPE326" s="169"/>
      <c r="IPF326" s="169"/>
      <c r="IPG326" s="169"/>
      <c r="IPH326" s="169"/>
      <c r="IPI326" s="169"/>
      <c r="IPJ326" s="169"/>
      <c r="IPK326" s="169"/>
      <c r="IPL326" s="169"/>
      <c r="IPM326" s="169"/>
      <c r="IPN326" s="169"/>
      <c r="IPO326" s="169"/>
      <c r="IPP326" s="169"/>
      <c r="IPQ326" s="169"/>
      <c r="IPR326" s="169"/>
      <c r="IPS326" s="169"/>
      <c r="IPT326" s="169"/>
      <c r="IPU326" s="169"/>
      <c r="IPV326" s="169"/>
      <c r="IPW326" s="169"/>
      <c r="IPX326" s="169"/>
      <c r="IPY326" s="169"/>
      <c r="IPZ326" s="169"/>
      <c r="IQA326" s="169"/>
      <c r="IQB326" s="169"/>
      <c r="IQC326" s="169"/>
      <c r="IQD326" s="169"/>
      <c r="IQE326" s="169"/>
      <c r="IQF326" s="169"/>
      <c r="IQG326" s="169"/>
      <c r="IQH326" s="169"/>
      <c r="IQI326" s="169"/>
      <c r="IQJ326" s="169"/>
      <c r="IQK326" s="169"/>
      <c r="IQL326" s="169"/>
      <c r="IQM326" s="169"/>
      <c r="IQN326" s="169"/>
      <c r="IQO326" s="169"/>
      <c r="IQP326" s="169"/>
      <c r="IQQ326" s="169"/>
      <c r="IQR326" s="169"/>
      <c r="IQS326" s="169"/>
      <c r="IQT326" s="169"/>
      <c r="IQU326" s="169"/>
      <c r="IQV326" s="169"/>
      <c r="IQW326" s="169"/>
      <c r="IQX326" s="169"/>
      <c r="IQY326" s="169"/>
      <c r="IQZ326" s="169"/>
      <c r="IRA326" s="169"/>
      <c r="IRB326" s="169"/>
      <c r="IRC326" s="169"/>
      <c r="IRD326" s="169"/>
      <c r="IRE326" s="169"/>
      <c r="IRF326" s="169"/>
      <c r="IRG326" s="169"/>
      <c r="IRH326" s="169"/>
      <c r="IRI326" s="169"/>
      <c r="IRJ326" s="169"/>
      <c r="IRK326" s="169"/>
      <c r="IRL326" s="169"/>
      <c r="IRM326" s="169"/>
      <c r="IRN326" s="169"/>
      <c r="IRO326" s="169"/>
      <c r="IRP326" s="169"/>
      <c r="IRQ326" s="169"/>
      <c r="IRR326" s="169"/>
      <c r="IRS326" s="169"/>
      <c r="IRT326" s="169"/>
      <c r="IRU326" s="169"/>
      <c r="IRV326" s="169"/>
      <c r="IRW326" s="169"/>
      <c r="IRX326" s="169"/>
      <c r="IRY326" s="169"/>
      <c r="IRZ326" s="169"/>
      <c r="ISA326" s="169"/>
      <c r="ISB326" s="169"/>
      <c r="ISC326" s="169"/>
      <c r="ISD326" s="169"/>
      <c r="ISE326" s="169"/>
      <c r="ISF326" s="169"/>
      <c r="ISG326" s="169"/>
      <c r="ISH326" s="169"/>
      <c r="ISI326" s="169"/>
      <c r="ISJ326" s="169"/>
      <c r="ISK326" s="169"/>
      <c r="ISL326" s="169"/>
      <c r="ISM326" s="169"/>
      <c r="ISN326" s="169"/>
      <c r="ISO326" s="169"/>
      <c r="ISP326" s="169"/>
      <c r="ISQ326" s="169"/>
      <c r="ISR326" s="169"/>
      <c r="ISS326" s="169"/>
      <c r="IST326" s="169"/>
      <c r="ISU326" s="169"/>
      <c r="ISV326" s="169"/>
      <c r="ISW326" s="169"/>
      <c r="ISX326" s="169"/>
      <c r="ISY326" s="169"/>
      <c r="ISZ326" s="169"/>
      <c r="ITA326" s="169"/>
      <c r="ITB326" s="169"/>
      <c r="ITC326" s="169"/>
      <c r="ITD326" s="169"/>
      <c r="ITE326" s="169"/>
      <c r="ITF326" s="169"/>
      <c r="ITG326" s="169"/>
      <c r="ITH326" s="169"/>
      <c r="ITI326" s="169"/>
      <c r="ITJ326" s="169"/>
      <c r="ITK326" s="169"/>
      <c r="ITL326" s="169"/>
      <c r="ITM326" s="169"/>
      <c r="ITN326" s="169"/>
      <c r="ITO326" s="169"/>
      <c r="ITP326" s="169"/>
      <c r="ITQ326" s="169"/>
      <c r="ITR326" s="169"/>
      <c r="ITS326" s="169"/>
      <c r="ITT326" s="169"/>
      <c r="ITU326" s="169"/>
      <c r="ITV326" s="169"/>
      <c r="ITW326" s="169"/>
      <c r="ITX326" s="169"/>
      <c r="ITY326" s="169"/>
      <c r="ITZ326" s="169"/>
      <c r="IUA326" s="169"/>
      <c r="IUB326" s="169"/>
      <c r="IUC326" s="169"/>
      <c r="IUD326" s="169"/>
      <c r="IUE326" s="169"/>
      <c r="IUF326" s="169"/>
      <c r="IUG326" s="169"/>
      <c r="IUH326" s="169"/>
      <c r="IUI326" s="169"/>
      <c r="IUJ326" s="169"/>
      <c r="IUK326" s="169"/>
      <c r="IUL326" s="169"/>
      <c r="IUM326" s="169"/>
      <c r="IUN326" s="169"/>
      <c r="IUO326" s="169"/>
      <c r="IUP326" s="169"/>
      <c r="IUQ326" s="169"/>
      <c r="IUR326" s="169"/>
      <c r="IUS326" s="169"/>
      <c r="IUT326" s="169"/>
      <c r="IUU326" s="169"/>
      <c r="IUV326" s="169"/>
      <c r="IUW326" s="169"/>
      <c r="IUX326" s="169"/>
      <c r="IUY326" s="169"/>
      <c r="IUZ326" s="169"/>
      <c r="IVA326" s="169"/>
      <c r="IVB326" s="169"/>
      <c r="IVC326" s="169"/>
      <c r="IVD326" s="169"/>
      <c r="IVE326" s="169"/>
      <c r="IVF326" s="169"/>
      <c r="IVG326" s="169"/>
      <c r="IVH326" s="169"/>
      <c r="IVI326" s="169"/>
      <c r="IVJ326" s="169"/>
      <c r="IVK326" s="169"/>
      <c r="IVL326" s="169"/>
      <c r="IVM326" s="169"/>
      <c r="IVN326" s="169"/>
      <c r="IVO326" s="169"/>
      <c r="IVP326" s="169"/>
      <c r="IVQ326" s="169"/>
      <c r="IVR326" s="169"/>
      <c r="IVS326" s="169"/>
      <c r="IVT326" s="169"/>
      <c r="IVU326" s="169"/>
      <c r="IVV326" s="169"/>
      <c r="IVW326" s="169"/>
      <c r="IVX326" s="169"/>
      <c r="IVY326" s="169"/>
      <c r="IVZ326" s="169"/>
      <c r="IWA326" s="169"/>
      <c r="IWB326" s="169"/>
      <c r="IWC326" s="169"/>
      <c r="IWD326" s="169"/>
      <c r="IWE326" s="169"/>
      <c r="IWF326" s="169"/>
      <c r="IWG326" s="169"/>
      <c r="IWH326" s="169"/>
      <c r="IWI326" s="169"/>
      <c r="IWJ326" s="169"/>
      <c r="IWK326" s="169"/>
      <c r="IWL326" s="169"/>
      <c r="IWM326" s="169"/>
      <c r="IWN326" s="169"/>
      <c r="IWO326" s="169"/>
      <c r="IWP326" s="169"/>
      <c r="IWQ326" s="169"/>
      <c r="IWR326" s="169"/>
      <c r="IWS326" s="169"/>
      <c r="IWT326" s="169"/>
      <c r="IWU326" s="169"/>
      <c r="IWV326" s="169"/>
      <c r="IWW326" s="169"/>
      <c r="IWX326" s="169"/>
      <c r="IWY326" s="169"/>
      <c r="IWZ326" s="169"/>
      <c r="IXA326" s="169"/>
      <c r="IXB326" s="169"/>
      <c r="IXC326" s="169"/>
      <c r="IXD326" s="169"/>
      <c r="IXE326" s="169"/>
      <c r="IXF326" s="169"/>
      <c r="IXG326" s="169"/>
      <c r="IXH326" s="169"/>
      <c r="IXI326" s="169"/>
      <c r="IXJ326" s="169"/>
      <c r="IXK326" s="169"/>
      <c r="IXL326" s="169"/>
      <c r="IXM326" s="169"/>
      <c r="IXN326" s="169"/>
      <c r="IXO326" s="169"/>
      <c r="IXP326" s="169"/>
      <c r="IXQ326" s="169"/>
      <c r="IXR326" s="169"/>
      <c r="IXS326" s="169"/>
      <c r="IXT326" s="169"/>
      <c r="IXU326" s="169"/>
      <c r="IXV326" s="169"/>
      <c r="IXW326" s="169"/>
      <c r="IXX326" s="169"/>
      <c r="IXY326" s="169"/>
      <c r="IXZ326" s="169"/>
      <c r="IYA326" s="169"/>
      <c r="IYB326" s="169"/>
      <c r="IYC326" s="169"/>
      <c r="IYD326" s="169"/>
      <c r="IYE326" s="169"/>
      <c r="IYF326" s="169"/>
      <c r="IYG326" s="169"/>
      <c r="IYH326" s="169"/>
      <c r="IYI326" s="169"/>
      <c r="IYJ326" s="169"/>
      <c r="IYK326" s="169"/>
      <c r="IYL326" s="169"/>
      <c r="IYM326" s="169"/>
      <c r="IYN326" s="169"/>
      <c r="IYO326" s="169"/>
      <c r="IYP326" s="169"/>
      <c r="IYQ326" s="169"/>
      <c r="IYR326" s="169"/>
      <c r="IYS326" s="169"/>
      <c r="IYT326" s="169"/>
      <c r="IYU326" s="169"/>
      <c r="IYV326" s="169"/>
      <c r="IYW326" s="169"/>
      <c r="IYX326" s="169"/>
      <c r="IYY326" s="169"/>
      <c r="IYZ326" s="169"/>
      <c r="IZA326" s="169"/>
      <c r="IZB326" s="169"/>
      <c r="IZC326" s="169"/>
      <c r="IZD326" s="169"/>
      <c r="IZE326" s="169"/>
      <c r="IZF326" s="169"/>
      <c r="IZG326" s="169"/>
      <c r="IZH326" s="169"/>
      <c r="IZI326" s="169"/>
      <c r="IZJ326" s="169"/>
      <c r="IZK326" s="169"/>
      <c r="IZL326" s="169"/>
      <c r="IZM326" s="169"/>
      <c r="IZN326" s="169"/>
      <c r="IZO326" s="169"/>
      <c r="IZP326" s="169"/>
      <c r="IZQ326" s="169"/>
      <c r="IZR326" s="169"/>
      <c r="IZS326" s="169"/>
      <c r="IZT326" s="169"/>
      <c r="IZU326" s="169"/>
      <c r="IZV326" s="169"/>
      <c r="IZW326" s="169"/>
      <c r="IZX326" s="169"/>
      <c r="IZY326" s="169"/>
      <c r="IZZ326" s="169"/>
      <c r="JAA326" s="169"/>
      <c r="JAB326" s="169"/>
      <c r="JAC326" s="169"/>
      <c r="JAD326" s="169"/>
      <c r="JAE326" s="169"/>
      <c r="JAF326" s="169"/>
      <c r="JAG326" s="169"/>
      <c r="JAH326" s="169"/>
      <c r="JAI326" s="169"/>
      <c r="JAJ326" s="169"/>
      <c r="JAK326" s="169"/>
      <c r="JAL326" s="169"/>
      <c r="JAM326" s="169"/>
      <c r="JAN326" s="169"/>
      <c r="JAO326" s="169"/>
      <c r="JAP326" s="169"/>
      <c r="JAQ326" s="169"/>
      <c r="JAR326" s="169"/>
      <c r="JAS326" s="169"/>
      <c r="JAT326" s="169"/>
      <c r="JAU326" s="169"/>
      <c r="JAV326" s="169"/>
      <c r="JAW326" s="169"/>
      <c r="JAX326" s="169"/>
      <c r="JAY326" s="169"/>
      <c r="JAZ326" s="169"/>
      <c r="JBA326" s="169"/>
      <c r="JBB326" s="169"/>
      <c r="JBC326" s="169"/>
      <c r="JBD326" s="169"/>
      <c r="JBE326" s="169"/>
      <c r="JBF326" s="169"/>
      <c r="JBG326" s="169"/>
      <c r="JBH326" s="169"/>
      <c r="JBI326" s="169"/>
      <c r="JBJ326" s="169"/>
      <c r="JBK326" s="169"/>
      <c r="JBL326" s="169"/>
      <c r="JBM326" s="169"/>
      <c r="JBN326" s="169"/>
      <c r="JBO326" s="169"/>
      <c r="JBP326" s="169"/>
      <c r="JBQ326" s="169"/>
      <c r="JBR326" s="169"/>
      <c r="JBS326" s="169"/>
      <c r="JBT326" s="169"/>
      <c r="JBU326" s="169"/>
      <c r="JBV326" s="169"/>
      <c r="JBW326" s="169"/>
      <c r="JBX326" s="169"/>
      <c r="JBY326" s="169"/>
      <c r="JBZ326" s="169"/>
      <c r="JCA326" s="169"/>
      <c r="JCB326" s="169"/>
      <c r="JCC326" s="169"/>
      <c r="JCD326" s="169"/>
      <c r="JCE326" s="169"/>
      <c r="JCF326" s="169"/>
      <c r="JCG326" s="169"/>
      <c r="JCH326" s="169"/>
      <c r="JCI326" s="169"/>
      <c r="JCJ326" s="169"/>
      <c r="JCK326" s="169"/>
      <c r="JCL326" s="169"/>
      <c r="JCM326" s="169"/>
      <c r="JCN326" s="169"/>
      <c r="JCO326" s="169"/>
      <c r="JCP326" s="169"/>
      <c r="JCQ326" s="169"/>
      <c r="JCR326" s="169"/>
      <c r="JCS326" s="169"/>
      <c r="JCT326" s="169"/>
      <c r="JCU326" s="169"/>
      <c r="JCV326" s="169"/>
      <c r="JCW326" s="169"/>
      <c r="JCX326" s="169"/>
      <c r="JCY326" s="169"/>
      <c r="JCZ326" s="169"/>
      <c r="JDA326" s="169"/>
      <c r="JDB326" s="169"/>
      <c r="JDC326" s="169"/>
      <c r="JDD326" s="169"/>
      <c r="JDE326" s="169"/>
      <c r="JDF326" s="169"/>
      <c r="JDG326" s="169"/>
      <c r="JDH326" s="169"/>
      <c r="JDI326" s="169"/>
      <c r="JDJ326" s="169"/>
      <c r="JDK326" s="169"/>
      <c r="JDL326" s="169"/>
      <c r="JDM326" s="169"/>
      <c r="JDN326" s="169"/>
      <c r="JDO326" s="169"/>
      <c r="JDP326" s="169"/>
      <c r="JDQ326" s="169"/>
      <c r="JDR326" s="169"/>
      <c r="JDS326" s="169"/>
      <c r="JDT326" s="169"/>
      <c r="JDU326" s="169"/>
      <c r="JDV326" s="169"/>
      <c r="JDW326" s="169"/>
      <c r="JDX326" s="169"/>
      <c r="JDY326" s="169"/>
      <c r="JDZ326" s="169"/>
      <c r="JEA326" s="169"/>
      <c r="JEB326" s="169"/>
      <c r="JEC326" s="169"/>
      <c r="JED326" s="169"/>
      <c r="JEE326" s="169"/>
      <c r="JEF326" s="169"/>
      <c r="JEG326" s="169"/>
      <c r="JEH326" s="169"/>
      <c r="JEI326" s="169"/>
      <c r="JEJ326" s="169"/>
      <c r="JEK326" s="169"/>
      <c r="JEL326" s="169"/>
      <c r="JEM326" s="169"/>
      <c r="JEN326" s="169"/>
      <c r="JEO326" s="169"/>
      <c r="JEP326" s="169"/>
      <c r="JEQ326" s="169"/>
      <c r="JER326" s="169"/>
      <c r="JES326" s="169"/>
      <c r="JET326" s="169"/>
      <c r="JEU326" s="169"/>
      <c r="JEV326" s="169"/>
      <c r="JEW326" s="169"/>
      <c r="JEX326" s="169"/>
      <c r="JEY326" s="169"/>
      <c r="JEZ326" s="169"/>
      <c r="JFA326" s="169"/>
      <c r="JFB326" s="169"/>
      <c r="JFC326" s="169"/>
      <c r="JFD326" s="169"/>
      <c r="JFE326" s="169"/>
      <c r="JFF326" s="169"/>
      <c r="JFG326" s="169"/>
      <c r="JFH326" s="169"/>
      <c r="JFI326" s="169"/>
      <c r="JFJ326" s="169"/>
      <c r="JFK326" s="169"/>
      <c r="JFL326" s="169"/>
      <c r="JFM326" s="169"/>
      <c r="JFN326" s="169"/>
      <c r="JFO326" s="169"/>
      <c r="JFP326" s="169"/>
      <c r="JFQ326" s="169"/>
      <c r="JFR326" s="169"/>
      <c r="JFS326" s="169"/>
      <c r="JFT326" s="169"/>
      <c r="JFU326" s="169"/>
      <c r="JFV326" s="169"/>
      <c r="JFW326" s="169"/>
      <c r="JFX326" s="169"/>
      <c r="JFY326" s="169"/>
      <c r="JFZ326" s="169"/>
      <c r="JGA326" s="169"/>
      <c r="JGB326" s="169"/>
      <c r="JGC326" s="169"/>
      <c r="JGD326" s="169"/>
      <c r="JGE326" s="169"/>
      <c r="JGF326" s="169"/>
      <c r="JGG326" s="169"/>
      <c r="JGH326" s="169"/>
      <c r="JGI326" s="169"/>
      <c r="JGJ326" s="169"/>
      <c r="JGK326" s="169"/>
      <c r="JGL326" s="169"/>
      <c r="JGM326" s="169"/>
      <c r="JGN326" s="169"/>
      <c r="JGO326" s="169"/>
      <c r="JGP326" s="169"/>
      <c r="JGQ326" s="169"/>
      <c r="JGR326" s="169"/>
      <c r="JGS326" s="169"/>
      <c r="JGT326" s="169"/>
      <c r="JGU326" s="169"/>
      <c r="JGV326" s="169"/>
      <c r="JGW326" s="169"/>
      <c r="JGX326" s="169"/>
      <c r="JGY326" s="169"/>
      <c r="JGZ326" s="169"/>
      <c r="JHA326" s="169"/>
      <c r="JHB326" s="169"/>
      <c r="JHC326" s="169"/>
      <c r="JHD326" s="169"/>
      <c r="JHE326" s="169"/>
      <c r="JHF326" s="169"/>
      <c r="JHG326" s="169"/>
      <c r="JHH326" s="169"/>
      <c r="JHI326" s="169"/>
      <c r="JHJ326" s="169"/>
      <c r="JHK326" s="169"/>
      <c r="JHL326" s="169"/>
      <c r="JHM326" s="169"/>
      <c r="JHN326" s="169"/>
      <c r="JHO326" s="169"/>
      <c r="JHP326" s="169"/>
      <c r="JHQ326" s="169"/>
      <c r="JHR326" s="169"/>
      <c r="JHS326" s="169"/>
      <c r="JHT326" s="169"/>
      <c r="JHU326" s="169"/>
      <c r="JHV326" s="169"/>
      <c r="JHW326" s="169"/>
      <c r="JHX326" s="169"/>
      <c r="JHY326" s="169"/>
      <c r="JHZ326" s="169"/>
      <c r="JIA326" s="169"/>
      <c r="JIB326" s="169"/>
      <c r="JIC326" s="169"/>
      <c r="JID326" s="169"/>
      <c r="JIE326" s="169"/>
      <c r="JIF326" s="169"/>
      <c r="JIG326" s="169"/>
      <c r="JIH326" s="169"/>
      <c r="JII326" s="169"/>
      <c r="JIJ326" s="169"/>
      <c r="JIK326" s="169"/>
      <c r="JIL326" s="169"/>
      <c r="JIM326" s="169"/>
      <c r="JIN326" s="169"/>
      <c r="JIO326" s="169"/>
      <c r="JIP326" s="169"/>
      <c r="JIQ326" s="169"/>
      <c r="JIR326" s="169"/>
      <c r="JIS326" s="169"/>
      <c r="JIT326" s="169"/>
      <c r="JIU326" s="169"/>
      <c r="JIV326" s="169"/>
      <c r="JIW326" s="169"/>
      <c r="JIX326" s="169"/>
      <c r="JIY326" s="169"/>
      <c r="JIZ326" s="169"/>
      <c r="JJA326" s="169"/>
      <c r="JJB326" s="169"/>
      <c r="JJC326" s="169"/>
      <c r="JJD326" s="169"/>
      <c r="JJE326" s="169"/>
      <c r="JJF326" s="169"/>
      <c r="JJG326" s="169"/>
      <c r="JJH326" s="169"/>
      <c r="JJI326" s="169"/>
      <c r="JJJ326" s="169"/>
      <c r="JJK326" s="169"/>
      <c r="JJL326" s="169"/>
      <c r="JJM326" s="169"/>
      <c r="JJN326" s="169"/>
      <c r="JJO326" s="169"/>
      <c r="JJP326" s="169"/>
      <c r="JJQ326" s="169"/>
      <c r="JJR326" s="169"/>
      <c r="JJS326" s="169"/>
      <c r="JJT326" s="169"/>
      <c r="JJU326" s="169"/>
      <c r="JJV326" s="169"/>
      <c r="JJW326" s="169"/>
      <c r="JJX326" s="169"/>
      <c r="JJY326" s="169"/>
      <c r="JJZ326" s="169"/>
      <c r="JKA326" s="169"/>
      <c r="JKB326" s="169"/>
      <c r="JKC326" s="169"/>
      <c r="JKD326" s="169"/>
      <c r="JKE326" s="169"/>
      <c r="JKF326" s="169"/>
      <c r="JKG326" s="169"/>
      <c r="JKH326" s="169"/>
      <c r="JKI326" s="169"/>
      <c r="JKJ326" s="169"/>
      <c r="JKK326" s="169"/>
      <c r="JKL326" s="169"/>
      <c r="JKM326" s="169"/>
      <c r="JKN326" s="169"/>
      <c r="JKO326" s="169"/>
      <c r="JKP326" s="169"/>
      <c r="JKQ326" s="169"/>
      <c r="JKR326" s="169"/>
      <c r="JKS326" s="169"/>
      <c r="JKT326" s="169"/>
      <c r="JKU326" s="169"/>
      <c r="JKV326" s="169"/>
      <c r="JKW326" s="169"/>
      <c r="JKX326" s="169"/>
      <c r="JKY326" s="169"/>
      <c r="JKZ326" s="169"/>
      <c r="JLA326" s="169"/>
      <c r="JLB326" s="169"/>
      <c r="JLC326" s="169"/>
      <c r="JLD326" s="169"/>
      <c r="JLE326" s="169"/>
      <c r="JLF326" s="169"/>
      <c r="JLG326" s="169"/>
      <c r="JLH326" s="169"/>
      <c r="JLI326" s="169"/>
      <c r="JLJ326" s="169"/>
      <c r="JLK326" s="169"/>
      <c r="JLL326" s="169"/>
      <c r="JLM326" s="169"/>
      <c r="JLN326" s="169"/>
      <c r="JLO326" s="169"/>
      <c r="JLP326" s="169"/>
      <c r="JLQ326" s="169"/>
      <c r="JLR326" s="169"/>
      <c r="JLS326" s="169"/>
      <c r="JLT326" s="169"/>
      <c r="JLU326" s="169"/>
      <c r="JLV326" s="169"/>
      <c r="JLW326" s="169"/>
      <c r="JLX326" s="169"/>
      <c r="JLY326" s="169"/>
      <c r="JLZ326" s="169"/>
      <c r="JMA326" s="169"/>
      <c r="JMB326" s="169"/>
      <c r="JMC326" s="169"/>
      <c r="JMD326" s="169"/>
      <c r="JME326" s="169"/>
      <c r="JMF326" s="169"/>
      <c r="JMG326" s="169"/>
      <c r="JMH326" s="169"/>
      <c r="JMI326" s="169"/>
      <c r="JMJ326" s="169"/>
      <c r="JMK326" s="169"/>
      <c r="JML326" s="169"/>
      <c r="JMM326" s="169"/>
      <c r="JMN326" s="169"/>
      <c r="JMO326" s="169"/>
      <c r="JMP326" s="169"/>
      <c r="JMQ326" s="169"/>
      <c r="JMR326" s="169"/>
      <c r="JMS326" s="169"/>
      <c r="JMT326" s="169"/>
      <c r="JMU326" s="169"/>
      <c r="JMV326" s="169"/>
      <c r="JMW326" s="169"/>
      <c r="JMX326" s="169"/>
      <c r="JMY326" s="169"/>
      <c r="JMZ326" s="169"/>
      <c r="JNA326" s="169"/>
      <c r="JNB326" s="169"/>
      <c r="JNC326" s="169"/>
      <c r="JND326" s="169"/>
      <c r="JNE326" s="169"/>
      <c r="JNF326" s="169"/>
      <c r="JNG326" s="169"/>
      <c r="JNH326" s="169"/>
      <c r="JNI326" s="169"/>
      <c r="JNJ326" s="169"/>
      <c r="JNK326" s="169"/>
      <c r="JNL326" s="169"/>
      <c r="JNM326" s="169"/>
      <c r="JNN326" s="169"/>
      <c r="JNO326" s="169"/>
      <c r="JNP326" s="169"/>
      <c r="JNQ326" s="169"/>
      <c r="JNR326" s="169"/>
      <c r="JNS326" s="169"/>
      <c r="JNT326" s="169"/>
      <c r="JNU326" s="169"/>
      <c r="JNV326" s="169"/>
      <c r="JNW326" s="169"/>
      <c r="JNX326" s="169"/>
      <c r="JNY326" s="169"/>
      <c r="JNZ326" s="169"/>
      <c r="JOA326" s="169"/>
      <c r="JOB326" s="169"/>
      <c r="JOC326" s="169"/>
      <c r="JOD326" s="169"/>
      <c r="JOE326" s="169"/>
      <c r="JOF326" s="169"/>
      <c r="JOG326" s="169"/>
      <c r="JOH326" s="169"/>
      <c r="JOI326" s="169"/>
      <c r="JOJ326" s="169"/>
      <c r="JOK326" s="169"/>
      <c r="JOL326" s="169"/>
      <c r="JOM326" s="169"/>
      <c r="JON326" s="169"/>
      <c r="JOO326" s="169"/>
      <c r="JOP326" s="169"/>
      <c r="JOQ326" s="169"/>
      <c r="JOR326" s="169"/>
      <c r="JOS326" s="169"/>
      <c r="JOT326" s="169"/>
      <c r="JOU326" s="169"/>
      <c r="JOV326" s="169"/>
      <c r="JOW326" s="169"/>
      <c r="JOX326" s="169"/>
      <c r="JOY326" s="169"/>
      <c r="JOZ326" s="169"/>
      <c r="JPA326" s="169"/>
      <c r="JPB326" s="169"/>
      <c r="JPC326" s="169"/>
      <c r="JPD326" s="169"/>
      <c r="JPE326" s="169"/>
      <c r="JPF326" s="169"/>
      <c r="JPG326" s="169"/>
      <c r="JPH326" s="169"/>
      <c r="JPI326" s="169"/>
      <c r="JPJ326" s="169"/>
      <c r="JPK326" s="169"/>
      <c r="JPL326" s="169"/>
      <c r="JPM326" s="169"/>
      <c r="JPN326" s="169"/>
      <c r="JPO326" s="169"/>
      <c r="JPP326" s="169"/>
      <c r="JPQ326" s="169"/>
      <c r="JPR326" s="169"/>
      <c r="JPS326" s="169"/>
      <c r="JPT326" s="169"/>
      <c r="JPU326" s="169"/>
      <c r="JPV326" s="169"/>
      <c r="JPW326" s="169"/>
      <c r="JPX326" s="169"/>
      <c r="JPY326" s="169"/>
      <c r="JPZ326" s="169"/>
      <c r="JQA326" s="169"/>
      <c r="JQB326" s="169"/>
      <c r="JQC326" s="169"/>
      <c r="JQD326" s="169"/>
      <c r="JQE326" s="169"/>
      <c r="JQF326" s="169"/>
      <c r="JQG326" s="169"/>
      <c r="JQH326" s="169"/>
      <c r="JQI326" s="169"/>
      <c r="JQJ326" s="169"/>
      <c r="JQK326" s="169"/>
      <c r="JQL326" s="169"/>
      <c r="JQM326" s="169"/>
      <c r="JQN326" s="169"/>
      <c r="JQO326" s="169"/>
      <c r="JQP326" s="169"/>
      <c r="JQQ326" s="169"/>
      <c r="JQR326" s="169"/>
      <c r="JQS326" s="169"/>
      <c r="JQT326" s="169"/>
      <c r="JQU326" s="169"/>
      <c r="JQV326" s="169"/>
      <c r="JQW326" s="169"/>
      <c r="JQX326" s="169"/>
      <c r="JQY326" s="169"/>
      <c r="JQZ326" s="169"/>
      <c r="JRA326" s="169"/>
      <c r="JRB326" s="169"/>
      <c r="JRC326" s="169"/>
      <c r="JRD326" s="169"/>
      <c r="JRE326" s="169"/>
      <c r="JRF326" s="169"/>
      <c r="JRG326" s="169"/>
      <c r="JRH326" s="169"/>
      <c r="JRI326" s="169"/>
      <c r="JRJ326" s="169"/>
      <c r="JRK326" s="169"/>
      <c r="JRL326" s="169"/>
      <c r="JRM326" s="169"/>
      <c r="JRN326" s="169"/>
      <c r="JRO326" s="169"/>
      <c r="JRP326" s="169"/>
      <c r="JRQ326" s="169"/>
      <c r="JRR326" s="169"/>
      <c r="JRS326" s="169"/>
      <c r="JRT326" s="169"/>
      <c r="JRU326" s="169"/>
      <c r="JRV326" s="169"/>
      <c r="JRW326" s="169"/>
      <c r="JRX326" s="169"/>
      <c r="JRY326" s="169"/>
      <c r="JRZ326" s="169"/>
      <c r="JSA326" s="169"/>
      <c r="JSB326" s="169"/>
      <c r="JSC326" s="169"/>
      <c r="JSD326" s="169"/>
      <c r="JSE326" s="169"/>
      <c r="JSF326" s="169"/>
      <c r="JSG326" s="169"/>
      <c r="JSH326" s="169"/>
      <c r="JSI326" s="169"/>
      <c r="JSJ326" s="169"/>
      <c r="JSK326" s="169"/>
      <c r="JSL326" s="169"/>
      <c r="JSM326" s="169"/>
      <c r="JSN326" s="169"/>
      <c r="JSO326" s="169"/>
      <c r="JSP326" s="169"/>
      <c r="JSQ326" s="169"/>
      <c r="JSR326" s="169"/>
      <c r="JSS326" s="169"/>
      <c r="JST326" s="169"/>
      <c r="JSU326" s="169"/>
      <c r="JSV326" s="169"/>
      <c r="JSW326" s="169"/>
      <c r="JSX326" s="169"/>
      <c r="JSY326" s="169"/>
      <c r="JSZ326" s="169"/>
      <c r="JTA326" s="169"/>
      <c r="JTB326" s="169"/>
      <c r="JTC326" s="169"/>
      <c r="JTD326" s="169"/>
      <c r="JTE326" s="169"/>
      <c r="JTF326" s="169"/>
      <c r="JTG326" s="169"/>
      <c r="JTH326" s="169"/>
      <c r="JTI326" s="169"/>
      <c r="JTJ326" s="169"/>
      <c r="JTK326" s="169"/>
      <c r="JTL326" s="169"/>
      <c r="JTM326" s="169"/>
      <c r="JTN326" s="169"/>
      <c r="JTO326" s="169"/>
      <c r="JTP326" s="169"/>
      <c r="JTQ326" s="169"/>
      <c r="JTR326" s="169"/>
      <c r="JTS326" s="169"/>
      <c r="JTT326" s="169"/>
      <c r="JTU326" s="169"/>
      <c r="JTV326" s="169"/>
      <c r="JTW326" s="169"/>
      <c r="JTX326" s="169"/>
      <c r="JTY326" s="169"/>
      <c r="JTZ326" s="169"/>
      <c r="JUA326" s="169"/>
      <c r="JUB326" s="169"/>
      <c r="JUC326" s="169"/>
      <c r="JUD326" s="169"/>
      <c r="JUE326" s="169"/>
      <c r="JUF326" s="169"/>
      <c r="JUG326" s="169"/>
      <c r="JUH326" s="169"/>
      <c r="JUI326" s="169"/>
      <c r="JUJ326" s="169"/>
      <c r="JUK326" s="169"/>
      <c r="JUL326" s="169"/>
      <c r="JUM326" s="169"/>
      <c r="JUN326" s="169"/>
      <c r="JUO326" s="169"/>
      <c r="JUP326" s="169"/>
      <c r="JUQ326" s="169"/>
      <c r="JUR326" s="169"/>
      <c r="JUS326" s="169"/>
      <c r="JUT326" s="169"/>
      <c r="JUU326" s="169"/>
      <c r="JUV326" s="169"/>
      <c r="JUW326" s="169"/>
      <c r="JUX326" s="169"/>
      <c r="JUY326" s="169"/>
      <c r="JUZ326" s="169"/>
      <c r="JVA326" s="169"/>
      <c r="JVB326" s="169"/>
      <c r="JVC326" s="169"/>
      <c r="JVD326" s="169"/>
      <c r="JVE326" s="169"/>
      <c r="JVF326" s="169"/>
      <c r="JVG326" s="169"/>
      <c r="JVH326" s="169"/>
      <c r="JVI326" s="169"/>
      <c r="JVJ326" s="169"/>
      <c r="JVK326" s="169"/>
      <c r="JVL326" s="169"/>
      <c r="JVM326" s="169"/>
      <c r="JVN326" s="169"/>
      <c r="JVO326" s="169"/>
      <c r="JVP326" s="169"/>
      <c r="JVQ326" s="169"/>
      <c r="JVR326" s="169"/>
      <c r="JVS326" s="169"/>
      <c r="JVT326" s="169"/>
      <c r="JVU326" s="169"/>
      <c r="JVV326" s="169"/>
      <c r="JVW326" s="169"/>
      <c r="JVX326" s="169"/>
      <c r="JVY326" s="169"/>
      <c r="JVZ326" s="169"/>
      <c r="JWA326" s="169"/>
      <c r="JWB326" s="169"/>
      <c r="JWC326" s="169"/>
      <c r="JWD326" s="169"/>
      <c r="JWE326" s="169"/>
      <c r="JWF326" s="169"/>
      <c r="JWG326" s="169"/>
      <c r="JWH326" s="169"/>
      <c r="JWI326" s="169"/>
      <c r="JWJ326" s="169"/>
      <c r="JWK326" s="169"/>
      <c r="JWL326" s="169"/>
      <c r="JWM326" s="169"/>
      <c r="JWN326" s="169"/>
      <c r="JWO326" s="169"/>
      <c r="JWP326" s="169"/>
      <c r="JWQ326" s="169"/>
      <c r="JWR326" s="169"/>
      <c r="JWS326" s="169"/>
      <c r="JWT326" s="169"/>
      <c r="JWU326" s="169"/>
      <c r="JWV326" s="169"/>
      <c r="JWW326" s="169"/>
      <c r="JWX326" s="169"/>
      <c r="JWY326" s="169"/>
      <c r="JWZ326" s="169"/>
      <c r="JXA326" s="169"/>
      <c r="JXB326" s="169"/>
      <c r="JXC326" s="169"/>
      <c r="JXD326" s="169"/>
      <c r="JXE326" s="169"/>
      <c r="JXF326" s="169"/>
      <c r="JXG326" s="169"/>
      <c r="JXH326" s="169"/>
      <c r="JXI326" s="169"/>
      <c r="JXJ326" s="169"/>
      <c r="JXK326" s="169"/>
      <c r="JXL326" s="169"/>
      <c r="JXM326" s="169"/>
      <c r="JXN326" s="169"/>
      <c r="JXO326" s="169"/>
      <c r="JXP326" s="169"/>
      <c r="JXQ326" s="169"/>
      <c r="JXR326" s="169"/>
      <c r="JXS326" s="169"/>
      <c r="JXT326" s="169"/>
      <c r="JXU326" s="169"/>
      <c r="JXV326" s="169"/>
      <c r="JXW326" s="169"/>
      <c r="JXX326" s="169"/>
      <c r="JXY326" s="169"/>
      <c r="JXZ326" s="169"/>
      <c r="JYA326" s="169"/>
      <c r="JYB326" s="169"/>
      <c r="JYC326" s="169"/>
      <c r="JYD326" s="169"/>
      <c r="JYE326" s="169"/>
      <c r="JYF326" s="169"/>
      <c r="JYG326" s="169"/>
      <c r="JYH326" s="169"/>
      <c r="JYI326" s="169"/>
      <c r="JYJ326" s="169"/>
      <c r="JYK326" s="169"/>
      <c r="JYL326" s="169"/>
      <c r="JYM326" s="169"/>
      <c r="JYN326" s="169"/>
      <c r="JYO326" s="169"/>
      <c r="JYP326" s="169"/>
      <c r="JYQ326" s="169"/>
      <c r="JYR326" s="169"/>
      <c r="JYS326" s="169"/>
      <c r="JYT326" s="169"/>
      <c r="JYU326" s="169"/>
      <c r="JYV326" s="169"/>
      <c r="JYW326" s="169"/>
      <c r="JYX326" s="169"/>
      <c r="JYY326" s="169"/>
      <c r="JYZ326" s="169"/>
      <c r="JZA326" s="169"/>
      <c r="JZB326" s="169"/>
      <c r="JZC326" s="169"/>
      <c r="JZD326" s="169"/>
      <c r="JZE326" s="169"/>
      <c r="JZF326" s="169"/>
      <c r="JZG326" s="169"/>
      <c r="JZH326" s="169"/>
      <c r="JZI326" s="169"/>
      <c r="JZJ326" s="169"/>
      <c r="JZK326" s="169"/>
      <c r="JZL326" s="169"/>
      <c r="JZM326" s="169"/>
      <c r="JZN326" s="169"/>
      <c r="JZO326" s="169"/>
      <c r="JZP326" s="169"/>
      <c r="JZQ326" s="169"/>
      <c r="JZR326" s="169"/>
      <c r="JZS326" s="169"/>
      <c r="JZT326" s="169"/>
      <c r="JZU326" s="169"/>
      <c r="JZV326" s="169"/>
      <c r="JZW326" s="169"/>
      <c r="JZX326" s="169"/>
      <c r="JZY326" s="169"/>
      <c r="JZZ326" s="169"/>
      <c r="KAA326" s="169"/>
      <c r="KAB326" s="169"/>
      <c r="KAC326" s="169"/>
      <c r="KAD326" s="169"/>
      <c r="KAE326" s="169"/>
      <c r="KAF326" s="169"/>
      <c r="KAG326" s="169"/>
      <c r="KAH326" s="169"/>
      <c r="KAI326" s="169"/>
      <c r="KAJ326" s="169"/>
      <c r="KAK326" s="169"/>
      <c r="KAL326" s="169"/>
      <c r="KAM326" s="169"/>
      <c r="KAN326" s="169"/>
      <c r="KAO326" s="169"/>
      <c r="KAP326" s="169"/>
      <c r="KAQ326" s="169"/>
      <c r="KAR326" s="169"/>
      <c r="KAS326" s="169"/>
      <c r="KAT326" s="169"/>
      <c r="KAU326" s="169"/>
      <c r="KAV326" s="169"/>
      <c r="KAW326" s="169"/>
      <c r="KAX326" s="169"/>
      <c r="KAY326" s="169"/>
      <c r="KAZ326" s="169"/>
      <c r="KBA326" s="169"/>
      <c r="KBB326" s="169"/>
      <c r="KBC326" s="169"/>
      <c r="KBD326" s="169"/>
      <c r="KBE326" s="169"/>
      <c r="KBF326" s="169"/>
      <c r="KBG326" s="169"/>
      <c r="KBH326" s="169"/>
      <c r="KBI326" s="169"/>
      <c r="KBJ326" s="169"/>
      <c r="KBK326" s="169"/>
      <c r="KBL326" s="169"/>
      <c r="KBM326" s="169"/>
      <c r="KBN326" s="169"/>
      <c r="KBO326" s="169"/>
      <c r="KBP326" s="169"/>
      <c r="KBQ326" s="169"/>
      <c r="KBR326" s="169"/>
      <c r="KBS326" s="169"/>
      <c r="KBT326" s="169"/>
      <c r="KBU326" s="169"/>
      <c r="KBV326" s="169"/>
      <c r="KBW326" s="169"/>
      <c r="KBX326" s="169"/>
      <c r="KBY326" s="169"/>
      <c r="KBZ326" s="169"/>
      <c r="KCA326" s="169"/>
      <c r="KCB326" s="169"/>
      <c r="KCC326" s="169"/>
      <c r="KCD326" s="169"/>
      <c r="KCE326" s="169"/>
      <c r="KCF326" s="169"/>
      <c r="KCG326" s="169"/>
      <c r="KCH326" s="169"/>
      <c r="KCI326" s="169"/>
      <c r="KCJ326" s="169"/>
      <c r="KCK326" s="169"/>
      <c r="KCL326" s="169"/>
      <c r="KCM326" s="169"/>
      <c r="KCN326" s="169"/>
      <c r="KCO326" s="169"/>
      <c r="KCP326" s="169"/>
      <c r="KCQ326" s="169"/>
      <c r="KCR326" s="169"/>
      <c r="KCS326" s="169"/>
      <c r="KCT326" s="169"/>
      <c r="KCU326" s="169"/>
      <c r="KCV326" s="169"/>
      <c r="KCW326" s="169"/>
      <c r="KCX326" s="169"/>
      <c r="KCY326" s="169"/>
      <c r="KCZ326" s="169"/>
      <c r="KDA326" s="169"/>
      <c r="KDB326" s="169"/>
      <c r="KDC326" s="169"/>
      <c r="KDD326" s="169"/>
      <c r="KDE326" s="169"/>
      <c r="KDF326" s="169"/>
      <c r="KDG326" s="169"/>
      <c r="KDH326" s="169"/>
      <c r="KDI326" s="169"/>
      <c r="KDJ326" s="169"/>
      <c r="KDK326" s="169"/>
      <c r="KDL326" s="169"/>
      <c r="KDM326" s="169"/>
      <c r="KDN326" s="169"/>
      <c r="KDO326" s="169"/>
      <c r="KDP326" s="169"/>
      <c r="KDQ326" s="169"/>
      <c r="KDR326" s="169"/>
      <c r="KDS326" s="169"/>
      <c r="KDT326" s="169"/>
      <c r="KDU326" s="169"/>
      <c r="KDV326" s="169"/>
      <c r="KDW326" s="169"/>
      <c r="KDX326" s="169"/>
      <c r="KDY326" s="169"/>
      <c r="KDZ326" s="169"/>
      <c r="KEA326" s="169"/>
      <c r="KEB326" s="169"/>
      <c r="KEC326" s="169"/>
      <c r="KED326" s="169"/>
      <c r="KEE326" s="169"/>
      <c r="KEF326" s="169"/>
      <c r="KEG326" s="169"/>
      <c r="KEH326" s="169"/>
      <c r="KEI326" s="169"/>
      <c r="KEJ326" s="169"/>
      <c r="KEK326" s="169"/>
      <c r="KEL326" s="169"/>
      <c r="KEM326" s="169"/>
      <c r="KEN326" s="169"/>
      <c r="KEO326" s="169"/>
      <c r="KEP326" s="169"/>
      <c r="KEQ326" s="169"/>
      <c r="KER326" s="169"/>
      <c r="KES326" s="169"/>
      <c r="KET326" s="169"/>
      <c r="KEU326" s="169"/>
      <c r="KEV326" s="169"/>
      <c r="KEW326" s="169"/>
      <c r="KEX326" s="169"/>
      <c r="KEY326" s="169"/>
      <c r="KEZ326" s="169"/>
      <c r="KFA326" s="169"/>
      <c r="KFB326" s="169"/>
      <c r="KFC326" s="169"/>
      <c r="KFD326" s="169"/>
      <c r="KFE326" s="169"/>
      <c r="KFF326" s="169"/>
      <c r="KFG326" s="169"/>
      <c r="KFH326" s="169"/>
      <c r="KFI326" s="169"/>
      <c r="KFJ326" s="169"/>
      <c r="KFK326" s="169"/>
      <c r="KFL326" s="169"/>
      <c r="KFM326" s="169"/>
      <c r="KFN326" s="169"/>
      <c r="KFO326" s="169"/>
      <c r="KFP326" s="169"/>
      <c r="KFQ326" s="169"/>
      <c r="KFR326" s="169"/>
      <c r="KFS326" s="169"/>
      <c r="KFT326" s="169"/>
      <c r="KFU326" s="169"/>
      <c r="KFV326" s="169"/>
      <c r="KFW326" s="169"/>
      <c r="KFX326" s="169"/>
      <c r="KFY326" s="169"/>
      <c r="KFZ326" s="169"/>
      <c r="KGA326" s="169"/>
      <c r="KGB326" s="169"/>
      <c r="KGC326" s="169"/>
      <c r="KGD326" s="169"/>
      <c r="KGE326" s="169"/>
      <c r="KGF326" s="169"/>
      <c r="KGG326" s="169"/>
      <c r="KGH326" s="169"/>
      <c r="KGI326" s="169"/>
      <c r="KGJ326" s="169"/>
      <c r="KGK326" s="169"/>
      <c r="KGL326" s="169"/>
      <c r="KGM326" s="169"/>
      <c r="KGN326" s="169"/>
      <c r="KGO326" s="169"/>
      <c r="KGP326" s="169"/>
      <c r="KGQ326" s="169"/>
      <c r="KGR326" s="169"/>
      <c r="KGS326" s="169"/>
      <c r="KGT326" s="169"/>
      <c r="KGU326" s="169"/>
      <c r="KGV326" s="169"/>
      <c r="KGW326" s="169"/>
      <c r="KGX326" s="169"/>
      <c r="KGY326" s="169"/>
      <c r="KGZ326" s="169"/>
      <c r="KHA326" s="169"/>
      <c r="KHB326" s="169"/>
      <c r="KHC326" s="169"/>
      <c r="KHD326" s="169"/>
      <c r="KHE326" s="169"/>
      <c r="KHF326" s="169"/>
      <c r="KHG326" s="169"/>
      <c r="KHH326" s="169"/>
      <c r="KHI326" s="169"/>
      <c r="KHJ326" s="169"/>
      <c r="KHK326" s="169"/>
      <c r="KHL326" s="169"/>
      <c r="KHM326" s="169"/>
      <c r="KHN326" s="169"/>
      <c r="KHO326" s="169"/>
      <c r="KHP326" s="169"/>
      <c r="KHQ326" s="169"/>
      <c r="KHR326" s="169"/>
      <c r="KHS326" s="169"/>
      <c r="KHT326" s="169"/>
      <c r="KHU326" s="169"/>
      <c r="KHV326" s="169"/>
      <c r="KHW326" s="169"/>
      <c r="KHX326" s="169"/>
      <c r="KHY326" s="169"/>
      <c r="KHZ326" s="169"/>
      <c r="KIA326" s="169"/>
      <c r="KIB326" s="169"/>
      <c r="KIC326" s="169"/>
      <c r="KID326" s="169"/>
      <c r="KIE326" s="169"/>
      <c r="KIF326" s="169"/>
      <c r="KIG326" s="169"/>
      <c r="KIH326" s="169"/>
      <c r="KII326" s="169"/>
      <c r="KIJ326" s="169"/>
      <c r="KIK326" s="169"/>
      <c r="KIL326" s="169"/>
      <c r="KIM326" s="169"/>
      <c r="KIN326" s="169"/>
      <c r="KIO326" s="169"/>
      <c r="KIP326" s="169"/>
      <c r="KIQ326" s="169"/>
      <c r="KIR326" s="169"/>
      <c r="KIS326" s="169"/>
      <c r="KIT326" s="169"/>
      <c r="KIU326" s="169"/>
      <c r="KIV326" s="169"/>
      <c r="KIW326" s="169"/>
      <c r="KIX326" s="169"/>
      <c r="KIY326" s="169"/>
      <c r="KIZ326" s="169"/>
      <c r="KJA326" s="169"/>
      <c r="KJB326" s="169"/>
      <c r="KJC326" s="169"/>
      <c r="KJD326" s="169"/>
      <c r="KJE326" s="169"/>
      <c r="KJF326" s="169"/>
      <c r="KJG326" s="169"/>
      <c r="KJH326" s="169"/>
      <c r="KJI326" s="169"/>
      <c r="KJJ326" s="169"/>
      <c r="KJK326" s="169"/>
      <c r="KJL326" s="169"/>
      <c r="KJM326" s="169"/>
      <c r="KJN326" s="169"/>
      <c r="KJO326" s="169"/>
      <c r="KJP326" s="169"/>
      <c r="KJQ326" s="169"/>
      <c r="KJR326" s="169"/>
      <c r="KJS326" s="169"/>
      <c r="KJT326" s="169"/>
      <c r="KJU326" s="169"/>
      <c r="KJV326" s="169"/>
      <c r="KJW326" s="169"/>
      <c r="KJX326" s="169"/>
      <c r="KJY326" s="169"/>
      <c r="KJZ326" s="169"/>
      <c r="KKA326" s="169"/>
      <c r="KKB326" s="169"/>
      <c r="KKC326" s="169"/>
      <c r="KKD326" s="169"/>
      <c r="KKE326" s="169"/>
      <c r="KKF326" s="169"/>
      <c r="KKG326" s="169"/>
      <c r="KKH326" s="169"/>
      <c r="KKI326" s="169"/>
      <c r="KKJ326" s="169"/>
      <c r="KKK326" s="169"/>
      <c r="KKL326" s="169"/>
      <c r="KKM326" s="169"/>
      <c r="KKN326" s="169"/>
      <c r="KKO326" s="169"/>
      <c r="KKP326" s="169"/>
      <c r="KKQ326" s="169"/>
      <c r="KKR326" s="169"/>
      <c r="KKS326" s="169"/>
      <c r="KKT326" s="169"/>
      <c r="KKU326" s="169"/>
      <c r="KKV326" s="169"/>
      <c r="KKW326" s="169"/>
      <c r="KKX326" s="169"/>
      <c r="KKY326" s="169"/>
      <c r="KKZ326" s="169"/>
      <c r="KLA326" s="169"/>
      <c r="KLB326" s="169"/>
      <c r="KLC326" s="169"/>
      <c r="KLD326" s="169"/>
      <c r="KLE326" s="169"/>
      <c r="KLF326" s="169"/>
      <c r="KLG326" s="169"/>
      <c r="KLH326" s="169"/>
      <c r="KLI326" s="169"/>
      <c r="KLJ326" s="169"/>
      <c r="KLK326" s="169"/>
      <c r="KLL326" s="169"/>
      <c r="KLM326" s="169"/>
      <c r="KLN326" s="169"/>
      <c r="KLO326" s="169"/>
      <c r="KLP326" s="169"/>
      <c r="KLQ326" s="169"/>
      <c r="KLR326" s="169"/>
      <c r="KLS326" s="169"/>
      <c r="KLT326" s="169"/>
      <c r="KLU326" s="169"/>
      <c r="KLV326" s="169"/>
      <c r="KLW326" s="169"/>
      <c r="KLX326" s="169"/>
      <c r="KLY326" s="169"/>
      <c r="KLZ326" s="169"/>
      <c r="KMA326" s="169"/>
      <c r="KMB326" s="169"/>
      <c r="KMC326" s="169"/>
      <c r="KMD326" s="169"/>
      <c r="KME326" s="169"/>
      <c r="KMF326" s="169"/>
      <c r="KMG326" s="169"/>
      <c r="KMH326" s="169"/>
      <c r="KMI326" s="169"/>
      <c r="KMJ326" s="169"/>
      <c r="KMK326" s="169"/>
      <c r="KML326" s="169"/>
      <c r="KMM326" s="169"/>
      <c r="KMN326" s="169"/>
      <c r="KMO326" s="169"/>
      <c r="KMP326" s="169"/>
      <c r="KMQ326" s="169"/>
      <c r="KMR326" s="169"/>
      <c r="KMS326" s="169"/>
      <c r="KMT326" s="169"/>
      <c r="KMU326" s="169"/>
      <c r="KMV326" s="169"/>
      <c r="KMW326" s="169"/>
      <c r="KMX326" s="169"/>
      <c r="KMY326" s="169"/>
      <c r="KMZ326" s="169"/>
      <c r="KNA326" s="169"/>
      <c r="KNB326" s="169"/>
      <c r="KNC326" s="169"/>
      <c r="KND326" s="169"/>
      <c r="KNE326" s="169"/>
      <c r="KNF326" s="169"/>
      <c r="KNG326" s="169"/>
      <c r="KNH326" s="169"/>
      <c r="KNI326" s="169"/>
      <c r="KNJ326" s="169"/>
      <c r="KNK326" s="169"/>
      <c r="KNL326" s="169"/>
      <c r="KNM326" s="169"/>
      <c r="KNN326" s="169"/>
      <c r="KNO326" s="169"/>
      <c r="KNP326" s="169"/>
      <c r="KNQ326" s="169"/>
      <c r="KNR326" s="169"/>
      <c r="KNS326" s="169"/>
      <c r="KNT326" s="169"/>
      <c r="KNU326" s="169"/>
      <c r="KNV326" s="169"/>
      <c r="KNW326" s="169"/>
      <c r="KNX326" s="169"/>
      <c r="KNY326" s="169"/>
      <c r="KNZ326" s="169"/>
      <c r="KOA326" s="169"/>
      <c r="KOB326" s="169"/>
      <c r="KOC326" s="169"/>
      <c r="KOD326" s="169"/>
      <c r="KOE326" s="169"/>
      <c r="KOF326" s="169"/>
      <c r="KOG326" s="169"/>
      <c r="KOH326" s="169"/>
      <c r="KOI326" s="169"/>
      <c r="KOJ326" s="169"/>
      <c r="KOK326" s="169"/>
      <c r="KOL326" s="169"/>
      <c r="KOM326" s="169"/>
      <c r="KON326" s="169"/>
      <c r="KOO326" s="169"/>
      <c r="KOP326" s="169"/>
      <c r="KOQ326" s="169"/>
      <c r="KOR326" s="169"/>
      <c r="KOS326" s="169"/>
      <c r="KOT326" s="169"/>
      <c r="KOU326" s="169"/>
      <c r="KOV326" s="169"/>
      <c r="KOW326" s="169"/>
      <c r="KOX326" s="169"/>
      <c r="KOY326" s="169"/>
      <c r="KOZ326" s="169"/>
      <c r="KPA326" s="169"/>
      <c r="KPB326" s="169"/>
      <c r="KPC326" s="169"/>
      <c r="KPD326" s="169"/>
      <c r="KPE326" s="169"/>
      <c r="KPF326" s="169"/>
      <c r="KPG326" s="169"/>
      <c r="KPH326" s="169"/>
      <c r="KPI326" s="169"/>
      <c r="KPJ326" s="169"/>
      <c r="KPK326" s="169"/>
      <c r="KPL326" s="169"/>
      <c r="KPM326" s="169"/>
      <c r="KPN326" s="169"/>
      <c r="KPO326" s="169"/>
      <c r="KPP326" s="169"/>
      <c r="KPQ326" s="169"/>
      <c r="KPR326" s="169"/>
      <c r="KPS326" s="169"/>
      <c r="KPT326" s="169"/>
      <c r="KPU326" s="169"/>
      <c r="KPV326" s="169"/>
      <c r="KPW326" s="169"/>
      <c r="KPX326" s="169"/>
      <c r="KPY326" s="169"/>
      <c r="KPZ326" s="169"/>
      <c r="KQA326" s="169"/>
      <c r="KQB326" s="169"/>
      <c r="KQC326" s="169"/>
      <c r="KQD326" s="169"/>
      <c r="KQE326" s="169"/>
      <c r="KQF326" s="169"/>
      <c r="KQG326" s="169"/>
      <c r="KQH326" s="169"/>
      <c r="KQI326" s="169"/>
      <c r="KQJ326" s="169"/>
      <c r="KQK326" s="169"/>
      <c r="KQL326" s="169"/>
      <c r="KQM326" s="169"/>
      <c r="KQN326" s="169"/>
      <c r="KQO326" s="169"/>
      <c r="KQP326" s="169"/>
      <c r="KQQ326" s="169"/>
      <c r="KQR326" s="169"/>
      <c r="KQS326" s="169"/>
      <c r="KQT326" s="169"/>
      <c r="KQU326" s="169"/>
      <c r="KQV326" s="169"/>
      <c r="KQW326" s="169"/>
      <c r="KQX326" s="169"/>
      <c r="KQY326" s="169"/>
      <c r="KQZ326" s="169"/>
      <c r="KRA326" s="169"/>
      <c r="KRB326" s="169"/>
      <c r="KRC326" s="169"/>
      <c r="KRD326" s="169"/>
      <c r="KRE326" s="169"/>
      <c r="KRF326" s="169"/>
      <c r="KRG326" s="169"/>
      <c r="KRH326" s="169"/>
      <c r="KRI326" s="169"/>
      <c r="KRJ326" s="169"/>
      <c r="KRK326" s="169"/>
      <c r="KRL326" s="169"/>
      <c r="KRM326" s="169"/>
      <c r="KRN326" s="169"/>
      <c r="KRO326" s="169"/>
      <c r="KRP326" s="169"/>
      <c r="KRQ326" s="169"/>
      <c r="KRR326" s="169"/>
      <c r="KRS326" s="169"/>
      <c r="KRT326" s="169"/>
      <c r="KRU326" s="169"/>
      <c r="KRV326" s="169"/>
      <c r="KRW326" s="169"/>
      <c r="KRX326" s="169"/>
      <c r="KRY326" s="169"/>
      <c r="KRZ326" s="169"/>
      <c r="KSA326" s="169"/>
      <c r="KSB326" s="169"/>
      <c r="KSC326" s="169"/>
      <c r="KSD326" s="169"/>
      <c r="KSE326" s="169"/>
      <c r="KSF326" s="169"/>
      <c r="KSG326" s="169"/>
      <c r="KSH326" s="169"/>
      <c r="KSI326" s="169"/>
      <c r="KSJ326" s="169"/>
      <c r="KSK326" s="169"/>
      <c r="KSL326" s="169"/>
      <c r="KSM326" s="169"/>
      <c r="KSN326" s="169"/>
      <c r="KSO326" s="169"/>
      <c r="KSP326" s="169"/>
      <c r="KSQ326" s="169"/>
      <c r="KSR326" s="169"/>
      <c r="KSS326" s="169"/>
      <c r="KST326" s="169"/>
      <c r="KSU326" s="169"/>
      <c r="KSV326" s="169"/>
      <c r="KSW326" s="169"/>
      <c r="KSX326" s="169"/>
      <c r="KSY326" s="169"/>
      <c r="KSZ326" s="169"/>
      <c r="KTA326" s="169"/>
      <c r="KTB326" s="169"/>
      <c r="KTC326" s="169"/>
      <c r="KTD326" s="169"/>
      <c r="KTE326" s="169"/>
      <c r="KTF326" s="169"/>
      <c r="KTG326" s="169"/>
      <c r="KTH326" s="169"/>
      <c r="KTI326" s="169"/>
      <c r="KTJ326" s="169"/>
      <c r="KTK326" s="169"/>
      <c r="KTL326" s="169"/>
      <c r="KTM326" s="169"/>
      <c r="KTN326" s="169"/>
      <c r="KTO326" s="169"/>
      <c r="KTP326" s="169"/>
      <c r="KTQ326" s="169"/>
      <c r="KTR326" s="169"/>
      <c r="KTS326" s="169"/>
      <c r="KTT326" s="169"/>
      <c r="KTU326" s="169"/>
      <c r="KTV326" s="169"/>
      <c r="KTW326" s="169"/>
      <c r="KTX326" s="169"/>
      <c r="KTY326" s="169"/>
      <c r="KTZ326" s="169"/>
      <c r="KUA326" s="169"/>
      <c r="KUB326" s="169"/>
      <c r="KUC326" s="169"/>
      <c r="KUD326" s="169"/>
      <c r="KUE326" s="169"/>
      <c r="KUF326" s="169"/>
      <c r="KUG326" s="169"/>
      <c r="KUH326" s="169"/>
      <c r="KUI326" s="169"/>
      <c r="KUJ326" s="169"/>
      <c r="KUK326" s="169"/>
      <c r="KUL326" s="169"/>
      <c r="KUM326" s="169"/>
      <c r="KUN326" s="169"/>
      <c r="KUO326" s="169"/>
      <c r="KUP326" s="169"/>
      <c r="KUQ326" s="169"/>
      <c r="KUR326" s="169"/>
      <c r="KUS326" s="169"/>
      <c r="KUT326" s="169"/>
      <c r="KUU326" s="169"/>
      <c r="KUV326" s="169"/>
      <c r="KUW326" s="169"/>
      <c r="KUX326" s="169"/>
      <c r="KUY326" s="169"/>
      <c r="KUZ326" s="169"/>
      <c r="KVA326" s="169"/>
      <c r="KVB326" s="169"/>
      <c r="KVC326" s="169"/>
      <c r="KVD326" s="169"/>
      <c r="KVE326" s="169"/>
      <c r="KVF326" s="169"/>
      <c r="KVG326" s="169"/>
      <c r="KVH326" s="169"/>
      <c r="KVI326" s="169"/>
      <c r="KVJ326" s="169"/>
      <c r="KVK326" s="169"/>
      <c r="KVL326" s="169"/>
      <c r="KVM326" s="169"/>
      <c r="KVN326" s="169"/>
      <c r="KVO326" s="169"/>
      <c r="KVP326" s="169"/>
      <c r="KVQ326" s="169"/>
      <c r="KVR326" s="169"/>
      <c r="KVS326" s="169"/>
      <c r="KVT326" s="169"/>
      <c r="KVU326" s="169"/>
      <c r="KVV326" s="169"/>
      <c r="KVW326" s="169"/>
      <c r="KVX326" s="169"/>
      <c r="KVY326" s="169"/>
      <c r="KVZ326" s="169"/>
      <c r="KWA326" s="169"/>
      <c r="KWB326" s="169"/>
      <c r="KWC326" s="169"/>
      <c r="KWD326" s="169"/>
      <c r="KWE326" s="169"/>
      <c r="KWF326" s="169"/>
      <c r="KWG326" s="169"/>
      <c r="KWH326" s="169"/>
      <c r="KWI326" s="169"/>
      <c r="KWJ326" s="169"/>
      <c r="KWK326" s="169"/>
      <c r="KWL326" s="169"/>
      <c r="KWM326" s="169"/>
      <c r="KWN326" s="169"/>
      <c r="KWO326" s="169"/>
      <c r="KWP326" s="169"/>
      <c r="KWQ326" s="169"/>
      <c r="KWR326" s="169"/>
      <c r="KWS326" s="169"/>
      <c r="KWT326" s="169"/>
      <c r="KWU326" s="169"/>
      <c r="KWV326" s="169"/>
      <c r="KWW326" s="169"/>
      <c r="KWX326" s="169"/>
      <c r="KWY326" s="169"/>
      <c r="KWZ326" s="169"/>
      <c r="KXA326" s="169"/>
      <c r="KXB326" s="169"/>
      <c r="KXC326" s="169"/>
      <c r="KXD326" s="169"/>
      <c r="KXE326" s="169"/>
      <c r="KXF326" s="169"/>
      <c r="KXG326" s="169"/>
      <c r="KXH326" s="169"/>
      <c r="KXI326" s="169"/>
      <c r="KXJ326" s="169"/>
      <c r="KXK326" s="169"/>
      <c r="KXL326" s="169"/>
      <c r="KXM326" s="169"/>
      <c r="KXN326" s="169"/>
      <c r="KXO326" s="169"/>
      <c r="KXP326" s="169"/>
      <c r="KXQ326" s="169"/>
      <c r="KXR326" s="169"/>
      <c r="KXS326" s="169"/>
      <c r="KXT326" s="169"/>
      <c r="KXU326" s="169"/>
      <c r="KXV326" s="169"/>
      <c r="KXW326" s="169"/>
      <c r="KXX326" s="169"/>
      <c r="KXY326" s="169"/>
      <c r="KXZ326" s="169"/>
      <c r="KYA326" s="169"/>
      <c r="KYB326" s="169"/>
      <c r="KYC326" s="169"/>
      <c r="KYD326" s="169"/>
      <c r="KYE326" s="169"/>
      <c r="KYF326" s="169"/>
      <c r="KYG326" s="169"/>
      <c r="KYH326" s="169"/>
      <c r="KYI326" s="169"/>
      <c r="KYJ326" s="169"/>
      <c r="KYK326" s="169"/>
      <c r="KYL326" s="169"/>
      <c r="KYM326" s="169"/>
      <c r="KYN326" s="169"/>
      <c r="KYO326" s="169"/>
      <c r="KYP326" s="169"/>
      <c r="KYQ326" s="169"/>
      <c r="KYR326" s="169"/>
      <c r="KYS326" s="169"/>
      <c r="KYT326" s="169"/>
      <c r="KYU326" s="169"/>
      <c r="KYV326" s="169"/>
      <c r="KYW326" s="169"/>
      <c r="KYX326" s="169"/>
      <c r="KYY326" s="169"/>
      <c r="KYZ326" s="169"/>
      <c r="KZA326" s="169"/>
      <c r="KZB326" s="169"/>
      <c r="KZC326" s="169"/>
      <c r="KZD326" s="169"/>
      <c r="KZE326" s="169"/>
      <c r="KZF326" s="169"/>
      <c r="KZG326" s="169"/>
      <c r="KZH326" s="169"/>
      <c r="KZI326" s="169"/>
      <c r="KZJ326" s="169"/>
      <c r="KZK326" s="169"/>
      <c r="KZL326" s="169"/>
      <c r="KZM326" s="169"/>
      <c r="KZN326" s="169"/>
      <c r="KZO326" s="169"/>
      <c r="KZP326" s="169"/>
      <c r="KZQ326" s="169"/>
      <c r="KZR326" s="169"/>
      <c r="KZS326" s="169"/>
      <c r="KZT326" s="169"/>
      <c r="KZU326" s="169"/>
      <c r="KZV326" s="169"/>
      <c r="KZW326" s="169"/>
      <c r="KZX326" s="169"/>
      <c r="KZY326" s="169"/>
      <c r="KZZ326" s="169"/>
      <c r="LAA326" s="169"/>
      <c r="LAB326" s="169"/>
      <c r="LAC326" s="169"/>
      <c r="LAD326" s="169"/>
      <c r="LAE326" s="169"/>
      <c r="LAF326" s="169"/>
      <c r="LAG326" s="169"/>
      <c r="LAH326" s="169"/>
      <c r="LAI326" s="169"/>
      <c r="LAJ326" s="169"/>
      <c r="LAK326" s="169"/>
      <c r="LAL326" s="169"/>
      <c r="LAM326" s="169"/>
      <c r="LAN326" s="169"/>
      <c r="LAO326" s="169"/>
      <c r="LAP326" s="169"/>
      <c r="LAQ326" s="169"/>
      <c r="LAR326" s="169"/>
      <c r="LAS326" s="169"/>
      <c r="LAT326" s="169"/>
      <c r="LAU326" s="169"/>
      <c r="LAV326" s="169"/>
      <c r="LAW326" s="169"/>
      <c r="LAX326" s="169"/>
      <c r="LAY326" s="169"/>
      <c r="LAZ326" s="169"/>
      <c r="LBA326" s="169"/>
      <c r="LBB326" s="169"/>
      <c r="LBC326" s="169"/>
      <c r="LBD326" s="169"/>
      <c r="LBE326" s="169"/>
      <c r="LBF326" s="169"/>
      <c r="LBG326" s="169"/>
      <c r="LBH326" s="169"/>
      <c r="LBI326" s="169"/>
      <c r="LBJ326" s="169"/>
      <c r="LBK326" s="169"/>
      <c r="LBL326" s="169"/>
      <c r="LBM326" s="169"/>
      <c r="LBN326" s="169"/>
      <c r="LBO326" s="169"/>
      <c r="LBP326" s="169"/>
      <c r="LBQ326" s="169"/>
      <c r="LBR326" s="169"/>
      <c r="LBS326" s="169"/>
      <c r="LBT326" s="169"/>
      <c r="LBU326" s="169"/>
      <c r="LBV326" s="169"/>
      <c r="LBW326" s="169"/>
      <c r="LBX326" s="169"/>
      <c r="LBY326" s="169"/>
      <c r="LBZ326" s="169"/>
      <c r="LCA326" s="169"/>
      <c r="LCB326" s="169"/>
      <c r="LCC326" s="169"/>
      <c r="LCD326" s="169"/>
      <c r="LCE326" s="169"/>
      <c r="LCF326" s="169"/>
      <c r="LCG326" s="169"/>
      <c r="LCH326" s="169"/>
      <c r="LCI326" s="169"/>
      <c r="LCJ326" s="169"/>
      <c r="LCK326" s="169"/>
      <c r="LCL326" s="169"/>
      <c r="LCM326" s="169"/>
      <c r="LCN326" s="169"/>
      <c r="LCO326" s="169"/>
      <c r="LCP326" s="169"/>
      <c r="LCQ326" s="169"/>
      <c r="LCR326" s="169"/>
      <c r="LCS326" s="169"/>
      <c r="LCT326" s="169"/>
      <c r="LCU326" s="169"/>
      <c r="LCV326" s="169"/>
      <c r="LCW326" s="169"/>
      <c r="LCX326" s="169"/>
      <c r="LCY326" s="169"/>
      <c r="LCZ326" s="169"/>
      <c r="LDA326" s="169"/>
      <c r="LDB326" s="169"/>
      <c r="LDC326" s="169"/>
      <c r="LDD326" s="169"/>
      <c r="LDE326" s="169"/>
      <c r="LDF326" s="169"/>
      <c r="LDG326" s="169"/>
      <c r="LDH326" s="169"/>
      <c r="LDI326" s="169"/>
      <c r="LDJ326" s="169"/>
      <c r="LDK326" s="169"/>
      <c r="LDL326" s="169"/>
      <c r="LDM326" s="169"/>
      <c r="LDN326" s="169"/>
      <c r="LDO326" s="169"/>
      <c r="LDP326" s="169"/>
      <c r="LDQ326" s="169"/>
      <c r="LDR326" s="169"/>
      <c r="LDS326" s="169"/>
      <c r="LDT326" s="169"/>
      <c r="LDU326" s="169"/>
      <c r="LDV326" s="169"/>
      <c r="LDW326" s="169"/>
      <c r="LDX326" s="169"/>
      <c r="LDY326" s="169"/>
      <c r="LDZ326" s="169"/>
      <c r="LEA326" s="169"/>
      <c r="LEB326" s="169"/>
      <c r="LEC326" s="169"/>
      <c r="LED326" s="169"/>
      <c r="LEE326" s="169"/>
      <c r="LEF326" s="169"/>
      <c r="LEG326" s="169"/>
      <c r="LEH326" s="169"/>
      <c r="LEI326" s="169"/>
      <c r="LEJ326" s="169"/>
      <c r="LEK326" s="169"/>
      <c r="LEL326" s="169"/>
      <c r="LEM326" s="169"/>
      <c r="LEN326" s="169"/>
      <c r="LEO326" s="169"/>
      <c r="LEP326" s="169"/>
      <c r="LEQ326" s="169"/>
      <c r="LER326" s="169"/>
      <c r="LES326" s="169"/>
      <c r="LET326" s="169"/>
      <c r="LEU326" s="169"/>
      <c r="LEV326" s="169"/>
      <c r="LEW326" s="169"/>
      <c r="LEX326" s="169"/>
      <c r="LEY326" s="169"/>
      <c r="LEZ326" s="169"/>
      <c r="LFA326" s="169"/>
      <c r="LFB326" s="169"/>
      <c r="LFC326" s="169"/>
      <c r="LFD326" s="169"/>
      <c r="LFE326" s="169"/>
      <c r="LFF326" s="169"/>
      <c r="LFG326" s="169"/>
      <c r="LFH326" s="169"/>
      <c r="LFI326" s="169"/>
      <c r="LFJ326" s="169"/>
      <c r="LFK326" s="169"/>
      <c r="LFL326" s="169"/>
      <c r="LFM326" s="169"/>
      <c r="LFN326" s="169"/>
      <c r="LFO326" s="169"/>
      <c r="LFP326" s="169"/>
      <c r="LFQ326" s="169"/>
      <c r="LFR326" s="169"/>
      <c r="LFS326" s="169"/>
      <c r="LFT326" s="169"/>
      <c r="LFU326" s="169"/>
      <c r="LFV326" s="169"/>
      <c r="LFW326" s="169"/>
      <c r="LFX326" s="169"/>
      <c r="LFY326" s="169"/>
      <c r="LFZ326" s="169"/>
      <c r="LGA326" s="169"/>
      <c r="LGB326" s="169"/>
      <c r="LGC326" s="169"/>
      <c r="LGD326" s="169"/>
      <c r="LGE326" s="169"/>
      <c r="LGF326" s="169"/>
      <c r="LGG326" s="169"/>
      <c r="LGH326" s="169"/>
      <c r="LGI326" s="169"/>
      <c r="LGJ326" s="169"/>
      <c r="LGK326" s="169"/>
      <c r="LGL326" s="169"/>
      <c r="LGM326" s="169"/>
      <c r="LGN326" s="169"/>
      <c r="LGO326" s="169"/>
      <c r="LGP326" s="169"/>
      <c r="LGQ326" s="169"/>
      <c r="LGR326" s="169"/>
      <c r="LGS326" s="169"/>
      <c r="LGT326" s="169"/>
      <c r="LGU326" s="169"/>
      <c r="LGV326" s="169"/>
      <c r="LGW326" s="169"/>
      <c r="LGX326" s="169"/>
      <c r="LGY326" s="169"/>
      <c r="LGZ326" s="169"/>
      <c r="LHA326" s="169"/>
      <c r="LHB326" s="169"/>
      <c r="LHC326" s="169"/>
      <c r="LHD326" s="169"/>
      <c r="LHE326" s="169"/>
      <c r="LHF326" s="169"/>
      <c r="LHG326" s="169"/>
      <c r="LHH326" s="169"/>
      <c r="LHI326" s="169"/>
      <c r="LHJ326" s="169"/>
      <c r="LHK326" s="169"/>
      <c r="LHL326" s="169"/>
      <c r="LHM326" s="169"/>
      <c r="LHN326" s="169"/>
      <c r="LHO326" s="169"/>
      <c r="LHP326" s="169"/>
      <c r="LHQ326" s="169"/>
      <c r="LHR326" s="169"/>
      <c r="LHS326" s="169"/>
      <c r="LHT326" s="169"/>
      <c r="LHU326" s="169"/>
      <c r="LHV326" s="169"/>
      <c r="LHW326" s="169"/>
      <c r="LHX326" s="169"/>
      <c r="LHY326" s="169"/>
      <c r="LHZ326" s="169"/>
      <c r="LIA326" s="169"/>
      <c r="LIB326" s="169"/>
      <c r="LIC326" s="169"/>
      <c r="LID326" s="169"/>
      <c r="LIE326" s="169"/>
      <c r="LIF326" s="169"/>
      <c r="LIG326" s="169"/>
      <c r="LIH326" s="169"/>
      <c r="LII326" s="169"/>
      <c r="LIJ326" s="169"/>
      <c r="LIK326" s="169"/>
      <c r="LIL326" s="169"/>
      <c r="LIM326" s="169"/>
      <c r="LIN326" s="169"/>
      <c r="LIO326" s="169"/>
      <c r="LIP326" s="169"/>
      <c r="LIQ326" s="169"/>
      <c r="LIR326" s="169"/>
      <c r="LIS326" s="169"/>
      <c r="LIT326" s="169"/>
      <c r="LIU326" s="169"/>
      <c r="LIV326" s="169"/>
      <c r="LIW326" s="169"/>
      <c r="LIX326" s="169"/>
      <c r="LIY326" s="169"/>
      <c r="LIZ326" s="169"/>
      <c r="LJA326" s="169"/>
      <c r="LJB326" s="169"/>
      <c r="LJC326" s="169"/>
      <c r="LJD326" s="169"/>
      <c r="LJE326" s="169"/>
      <c r="LJF326" s="169"/>
      <c r="LJG326" s="169"/>
      <c r="LJH326" s="169"/>
      <c r="LJI326" s="169"/>
      <c r="LJJ326" s="169"/>
      <c r="LJK326" s="169"/>
      <c r="LJL326" s="169"/>
      <c r="LJM326" s="169"/>
      <c r="LJN326" s="169"/>
      <c r="LJO326" s="169"/>
      <c r="LJP326" s="169"/>
      <c r="LJQ326" s="169"/>
      <c r="LJR326" s="169"/>
      <c r="LJS326" s="169"/>
      <c r="LJT326" s="169"/>
      <c r="LJU326" s="169"/>
      <c r="LJV326" s="169"/>
      <c r="LJW326" s="169"/>
      <c r="LJX326" s="169"/>
      <c r="LJY326" s="169"/>
      <c r="LJZ326" s="169"/>
      <c r="LKA326" s="169"/>
      <c r="LKB326" s="169"/>
      <c r="LKC326" s="169"/>
      <c r="LKD326" s="169"/>
      <c r="LKE326" s="169"/>
      <c r="LKF326" s="169"/>
      <c r="LKG326" s="169"/>
      <c r="LKH326" s="169"/>
      <c r="LKI326" s="169"/>
      <c r="LKJ326" s="169"/>
      <c r="LKK326" s="169"/>
      <c r="LKL326" s="169"/>
      <c r="LKM326" s="169"/>
      <c r="LKN326" s="169"/>
      <c r="LKO326" s="169"/>
      <c r="LKP326" s="169"/>
      <c r="LKQ326" s="169"/>
      <c r="LKR326" s="169"/>
      <c r="LKS326" s="169"/>
      <c r="LKT326" s="169"/>
      <c r="LKU326" s="169"/>
      <c r="LKV326" s="169"/>
      <c r="LKW326" s="169"/>
      <c r="LKX326" s="169"/>
      <c r="LKY326" s="169"/>
      <c r="LKZ326" s="169"/>
      <c r="LLA326" s="169"/>
      <c r="LLB326" s="169"/>
      <c r="LLC326" s="169"/>
      <c r="LLD326" s="169"/>
      <c r="LLE326" s="169"/>
      <c r="LLF326" s="169"/>
      <c r="LLG326" s="169"/>
      <c r="LLH326" s="169"/>
      <c r="LLI326" s="169"/>
      <c r="LLJ326" s="169"/>
      <c r="LLK326" s="169"/>
      <c r="LLL326" s="169"/>
      <c r="LLM326" s="169"/>
      <c r="LLN326" s="169"/>
      <c r="LLO326" s="169"/>
      <c r="LLP326" s="169"/>
      <c r="LLQ326" s="169"/>
      <c r="LLR326" s="169"/>
      <c r="LLS326" s="169"/>
      <c r="LLT326" s="169"/>
      <c r="LLU326" s="169"/>
      <c r="LLV326" s="169"/>
      <c r="LLW326" s="169"/>
      <c r="LLX326" s="169"/>
      <c r="LLY326" s="169"/>
      <c r="LLZ326" s="169"/>
      <c r="LMA326" s="169"/>
      <c r="LMB326" s="169"/>
      <c r="LMC326" s="169"/>
      <c r="LMD326" s="169"/>
      <c r="LME326" s="169"/>
      <c r="LMF326" s="169"/>
      <c r="LMG326" s="169"/>
      <c r="LMH326" s="169"/>
      <c r="LMI326" s="169"/>
      <c r="LMJ326" s="169"/>
      <c r="LMK326" s="169"/>
      <c r="LML326" s="169"/>
      <c r="LMM326" s="169"/>
      <c r="LMN326" s="169"/>
      <c r="LMO326" s="169"/>
      <c r="LMP326" s="169"/>
      <c r="LMQ326" s="169"/>
      <c r="LMR326" s="169"/>
      <c r="LMS326" s="169"/>
      <c r="LMT326" s="169"/>
      <c r="LMU326" s="169"/>
      <c r="LMV326" s="169"/>
      <c r="LMW326" s="169"/>
      <c r="LMX326" s="169"/>
      <c r="LMY326" s="169"/>
      <c r="LMZ326" s="169"/>
      <c r="LNA326" s="169"/>
      <c r="LNB326" s="169"/>
      <c r="LNC326" s="169"/>
      <c r="LND326" s="169"/>
      <c r="LNE326" s="169"/>
      <c r="LNF326" s="169"/>
      <c r="LNG326" s="169"/>
      <c r="LNH326" s="169"/>
      <c r="LNI326" s="169"/>
      <c r="LNJ326" s="169"/>
      <c r="LNK326" s="169"/>
      <c r="LNL326" s="169"/>
      <c r="LNM326" s="169"/>
      <c r="LNN326" s="169"/>
      <c r="LNO326" s="169"/>
      <c r="LNP326" s="169"/>
      <c r="LNQ326" s="169"/>
      <c r="LNR326" s="169"/>
      <c r="LNS326" s="169"/>
      <c r="LNT326" s="169"/>
      <c r="LNU326" s="169"/>
      <c r="LNV326" s="169"/>
      <c r="LNW326" s="169"/>
      <c r="LNX326" s="169"/>
      <c r="LNY326" s="169"/>
      <c r="LNZ326" s="169"/>
      <c r="LOA326" s="169"/>
      <c r="LOB326" s="169"/>
      <c r="LOC326" s="169"/>
      <c r="LOD326" s="169"/>
      <c r="LOE326" s="169"/>
      <c r="LOF326" s="169"/>
      <c r="LOG326" s="169"/>
      <c r="LOH326" s="169"/>
      <c r="LOI326" s="169"/>
      <c r="LOJ326" s="169"/>
      <c r="LOK326" s="169"/>
      <c r="LOL326" s="169"/>
      <c r="LOM326" s="169"/>
      <c r="LON326" s="169"/>
      <c r="LOO326" s="169"/>
      <c r="LOP326" s="169"/>
      <c r="LOQ326" s="169"/>
      <c r="LOR326" s="169"/>
      <c r="LOS326" s="169"/>
      <c r="LOT326" s="169"/>
      <c r="LOU326" s="169"/>
      <c r="LOV326" s="169"/>
      <c r="LOW326" s="169"/>
      <c r="LOX326" s="169"/>
      <c r="LOY326" s="169"/>
      <c r="LOZ326" s="169"/>
      <c r="LPA326" s="169"/>
      <c r="LPB326" s="169"/>
      <c r="LPC326" s="169"/>
      <c r="LPD326" s="169"/>
      <c r="LPE326" s="169"/>
      <c r="LPF326" s="169"/>
      <c r="LPG326" s="169"/>
      <c r="LPH326" s="169"/>
      <c r="LPI326" s="169"/>
      <c r="LPJ326" s="169"/>
      <c r="LPK326" s="169"/>
      <c r="LPL326" s="169"/>
      <c r="LPM326" s="169"/>
      <c r="LPN326" s="169"/>
      <c r="LPO326" s="169"/>
      <c r="LPP326" s="169"/>
      <c r="LPQ326" s="169"/>
      <c r="LPR326" s="169"/>
      <c r="LPS326" s="169"/>
      <c r="LPT326" s="169"/>
      <c r="LPU326" s="169"/>
      <c r="LPV326" s="169"/>
      <c r="LPW326" s="169"/>
      <c r="LPX326" s="169"/>
      <c r="LPY326" s="169"/>
      <c r="LPZ326" s="169"/>
      <c r="LQA326" s="169"/>
      <c r="LQB326" s="169"/>
      <c r="LQC326" s="169"/>
      <c r="LQD326" s="169"/>
      <c r="LQE326" s="169"/>
      <c r="LQF326" s="169"/>
      <c r="LQG326" s="169"/>
      <c r="LQH326" s="169"/>
      <c r="LQI326" s="169"/>
      <c r="LQJ326" s="169"/>
      <c r="LQK326" s="169"/>
      <c r="LQL326" s="169"/>
      <c r="LQM326" s="169"/>
      <c r="LQN326" s="169"/>
      <c r="LQO326" s="169"/>
      <c r="LQP326" s="169"/>
      <c r="LQQ326" s="169"/>
      <c r="LQR326" s="169"/>
      <c r="LQS326" s="169"/>
      <c r="LQT326" s="169"/>
      <c r="LQU326" s="169"/>
      <c r="LQV326" s="169"/>
      <c r="LQW326" s="169"/>
      <c r="LQX326" s="169"/>
      <c r="LQY326" s="169"/>
      <c r="LQZ326" s="169"/>
      <c r="LRA326" s="169"/>
      <c r="LRB326" s="169"/>
      <c r="LRC326" s="169"/>
      <c r="LRD326" s="169"/>
      <c r="LRE326" s="169"/>
      <c r="LRF326" s="169"/>
      <c r="LRG326" s="169"/>
      <c r="LRH326" s="169"/>
      <c r="LRI326" s="169"/>
      <c r="LRJ326" s="169"/>
      <c r="LRK326" s="169"/>
      <c r="LRL326" s="169"/>
      <c r="LRM326" s="169"/>
      <c r="LRN326" s="169"/>
      <c r="LRO326" s="169"/>
      <c r="LRP326" s="169"/>
      <c r="LRQ326" s="169"/>
      <c r="LRR326" s="169"/>
      <c r="LRS326" s="169"/>
      <c r="LRT326" s="169"/>
      <c r="LRU326" s="169"/>
      <c r="LRV326" s="169"/>
      <c r="LRW326" s="169"/>
      <c r="LRX326" s="169"/>
      <c r="LRY326" s="169"/>
      <c r="LRZ326" s="169"/>
      <c r="LSA326" s="169"/>
      <c r="LSB326" s="169"/>
      <c r="LSC326" s="169"/>
      <c r="LSD326" s="169"/>
      <c r="LSE326" s="169"/>
      <c r="LSF326" s="169"/>
      <c r="LSG326" s="169"/>
      <c r="LSH326" s="169"/>
      <c r="LSI326" s="169"/>
      <c r="LSJ326" s="169"/>
      <c r="LSK326" s="169"/>
      <c r="LSL326" s="169"/>
      <c r="LSM326" s="169"/>
      <c r="LSN326" s="169"/>
      <c r="LSO326" s="169"/>
      <c r="LSP326" s="169"/>
      <c r="LSQ326" s="169"/>
      <c r="LSR326" s="169"/>
      <c r="LSS326" s="169"/>
      <c r="LST326" s="169"/>
      <c r="LSU326" s="169"/>
      <c r="LSV326" s="169"/>
      <c r="LSW326" s="169"/>
      <c r="LSX326" s="169"/>
      <c r="LSY326" s="169"/>
      <c r="LSZ326" s="169"/>
      <c r="LTA326" s="169"/>
      <c r="LTB326" s="169"/>
      <c r="LTC326" s="169"/>
      <c r="LTD326" s="169"/>
      <c r="LTE326" s="169"/>
      <c r="LTF326" s="169"/>
      <c r="LTG326" s="169"/>
      <c r="LTH326" s="169"/>
      <c r="LTI326" s="169"/>
      <c r="LTJ326" s="169"/>
      <c r="LTK326" s="169"/>
      <c r="LTL326" s="169"/>
      <c r="LTM326" s="169"/>
      <c r="LTN326" s="169"/>
      <c r="LTO326" s="169"/>
      <c r="LTP326" s="169"/>
      <c r="LTQ326" s="169"/>
      <c r="LTR326" s="169"/>
      <c r="LTS326" s="169"/>
      <c r="LTT326" s="169"/>
      <c r="LTU326" s="169"/>
      <c r="LTV326" s="169"/>
      <c r="LTW326" s="169"/>
      <c r="LTX326" s="169"/>
      <c r="LTY326" s="169"/>
      <c r="LTZ326" s="169"/>
      <c r="LUA326" s="169"/>
      <c r="LUB326" s="169"/>
      <c r="LUC326" s="169"/>
      <c r="LUD326" s="169"/>
      <c r="LUE326" s="169"/>
      <c r="LUF326" s="169"/>
      <c r="LUG326" s="169"/>
      <c r="LUH326" s="169"/>
      <c r="LUI326" s="169"/>
      <c r="LUJ326" s="169"/>
      <c r="LUK326" s="169"/>
      <c r="LUL326" s="169"/>
      <c r="LUM326" s="169"/>
      <c r="LUN326" s="169"/>
      <c r="LUO326" s="169"/>
      <c r="LUP326" s="169"/>
      <c r="LUQ326" s="169"/>
      <c r="LUR326" s="169"/>
      <c r="LUS326" s="169"/>
      <c r="LUT326" s="169"/>
      <c r="LUU326" s="169"/>
      <c r="LUV326" s="169"/>
      <c r="LUW326" s="169"/>
      <c r="LUX326" s="169"/>
      <c r="LUY326" s="169"/>
      <c r="LUZ326" s="169"/>
      <c r="LVA326" s="169"/>
      <c r="LVB326" s="169"/>
      <c r="LVC326" s="169"/>
      <c r="LVD326" s="169"/>
      <c r="LVE326" s="169"/>
      <c r="LVF326" s="169"/>
      <c r="LVG326" s="169"/>
      <c r="LVH326" s="169"/>
      <c r="LVI326" s="169"/>
      <c r="LVJ326" s="169"/>
      <c r="LVK326" s="169"/>
      <c r="LVL326" s="169"/>
      <c r="LVM326" s="169"/>
      <c r="LVN326" s="169"/>
      <c r="LVO326" s="169"/>
      <c r="LVP326" s="169"/>
      <c r="LVQ326" s="169"/>
      <c r="LVR326" s="169"/>
      <c r="LVS326" s="169"/>
      <c r="LVT326" s="169"/>
      <c r="LVU326" s="169"/>
      <c r="LVV326" s="169"/>
      <c r="LVW326" s="169"/>
      <c r="LVX326" s="169"/>
      <c r="LVY326" s="169"/>
      <c r="LVZ326" s="169"/>
      <c r="LWA326" s="169"/>
      <c r="LWB326" s="169"/>
      <c r="LWC326" s="169"/>
      <c r="LWD326" s="169"/>
      <c r="LWE326" s="169"/>
      <c r="LWF326" s="169"/>
      <c r="LWG326" s="169"/>
      <c r="LWH326" s="169"/>
      <c r="LWI326" s="169"/>
      <c r="LWJ326" s="169"/>
      <c r="LWK326" s="169"/>
      <c r="LWL326" s="169"/>
      <c r="LWM326" s="169"/>
      <c r="LWN326" s="169"/>
      <c r="LWO326" s="169"/>
      <c r="LWP326" s="169"/>
      <c r="LWQ326" s="169"/>
      <c r="LWR326" s="169"/>
      <c r="LWS326" s="169"/>
      <c r="LWT326" s="169"/>
      <c r="LWU326" s="169"/>
      <c r="LWV326" s="169"/>
      <c r="LWW326" s="169"/>
      <c r="LWX326" s="169"/>
      <c r="LWY326" s="169"/>
      <c r="LWZ326" s="169"/>
      <c r="LXA326" s="169"/>
      <c r="LXB326" s="169"/>
      <c r="LXC326" s="169"/>
      <c r="LXD326" s="169"/>
      <c r="LXE326" s="169"/>
      <c r="LXF326" s="169"/>
      <c r="LXG326" s="169"/>
      <c r="LXH326" s="169"/>
      <c r="LXI326" s="169"/>
      <c r="LXJ326" s="169"/>
      <c r="LXK326" s="169"/>
      <c r="LXL326" s="169"/>
      <c r="LXM326" s="169"/>
      <c r="LXN326" s="169"/>
      <c r="LXO326" s="169"/>
      <c r="LXP326" s="169"/>
      <c r="LXQ326" s="169"/>
      <c r="LXR326" s="169"/>
      <c r="LXS326" s="169"/>
      <c r="LXT326" s="169"/>
      <c r="LXU326" s="169"/>
      <c r="LXV326" s="169"/>
      <c r="LXW326" s="169"/>
      <c r="LXX326" s="169"/>
      <c r="LXY326" s="169"/>
      <c r="LXZ326" s="169"/>
      <c r="LYA326" s="169"/>
      <c r="LYB326" s="169"/>
      <c r="LYC326" s="169"/>
      <c r="LYD326" s="169"/>
      <c r="LYE326" s="169"/>
      <c r="LYF326" s="169"/>
      <c r="LYG326" s="169"/>
      <c r="LYH326" s="169"/>
      <c r="LYI326" s="169"/>
      <c r="LYJ326" s="169"/>
      <c r="LYK326" s="169"/>
      <c r="LYL326" s="169"/>
      <c r="LYM326" s="169"/>
      <c r="LYN326" s="169"/>
      <c r="LYO326" s="169"/>
      <c r="LYP326" s="169"/>
      <c r="LYQ326" s="169"/>
      <c r="LYR326" s="169"/>
      <c r="LYS326" s="169"/>
      <c r="LYT326" s="169"/>
      <c r="LYU326" s="169"/>
      <c r="LYV326" s="169"/>
      <c r="LYW326" s="169"/>
      <c r="LYX326" s="169"/>
      <c r="LYY326" s="169"/>
      <c r="LYZ326" s="169"/>
      <c r="LZA326" s="169"/>
      <c r="LZB326" s="169"/>
      <c r="LZC326" s="169"/>
      <c r="LZD326" s="169"/>
      <c r="LZE326" s="169"/>
      <c r="LZF326" s="169"/>
      <c r="LZG326" s="169"/>
      <c r="LZH326" s="169"/>
      <c r="LZI326" s="169"/>
      <c r="LZJ326" s="169"/>
      <c r="LZK326" s="169"/>
      <c r="LZL326" s="169"/>
      <c r="LZM326" s="169"/>
      <c r="LZN326" s="169"/>
      <c r="LZO326" s="169"/>
      <c r="LZP326" s="169"/>
      <c r="LZQ326" s="169"/>
      <c r="LZR326" s="169"/>
      <c r="LZS326" s="169"/>
      <c r="LZT326" s="169"/>
      <c r="LZU326" s="169"/>
      <c r="LZV326" s="169"/>
      <c r="LZW326" s="169"/>
      <c r="LZX326" s="169"/>
      <c r="LZY326" s="169"/>
      <c r="LZZ326" s="169"/>
      <c r="MAA326" s="169"/>
      <c r="MAB326" s="169"/>
      <c r="MAC326" s="169"/>
      <c r="MAD326" s="169"/>
      <c r="MAE326" s="169"/>
      <c r="MAF326" s="169"/>
      <c r="MAG326" s="169"/>
      <c r="MAH326" s="169"/>
      <c r="MAI326" s="169"/>
      <c r="MAJ326" s="169"/>
      <c r="MAK326" s="169"/>
      <c r="MAL326" s="169"/>
      <c r="MAM326" s="169"/>
      <c r="MAN326" s="169"/>
      <c r="MAO326" s="169"/>
      <c r="MAP326" s="169"/>
      <c r="MAQ326" s="169"/>
      <c r="MAR326" s="169"/>
      <c r="MAS326" s="169"/>
      <c r="MAT326" s="169"/>
      <c r="MAU326" s="169"/>
      <c r="MAV326" s="169"/>
      <c r="MAW326" s="169"/>
      <c r="MAX326" s="169"/>
      <c r="MAY326" s="169"/>
      <c r="MAZ326" s="169"/>
      <c r="MBA326" s="169"/>
      <c r="MBB326" s="169"/>
      <c r="MBC326" s="169"/>
      <c r="MBD326" s="169"/>
      <c r="MBE326" s="169"/>
      <c r="MBF326" s="169"/>
      <c r="MBG326" s="169"/>
      <c r="MBH326" s="169"/>
      <c r="MBI326" s="169"/>
      <c r="MBJ326" s="169"/>
      <c r="MBK326" s="169"/>
      <c r="MBL326" s="169"/>
      <c r="MBM326" s="169"/>
      <c r="MBN326" s="169"/>
      <c r="MBO326" s="169"/>
      <c r="MBP326" s="169"/>
      <c r="MBQ326" s="169"/>
      <c r="MBR326" s="169"/>
      <c r="MBS326" s="169"/>
      <c r="MBT326" s="169"/>
      <c r="MBU326" s="169"/>
      <c r="MBV326" s="169"/>
      <c r="MBW326" s="169"/>
      <c r="MBX326" s="169"/>
      <c r="MBY326" s="169"/>
      <c r="MBZ326" s="169"/>
      <c r="MCA326" s="169"/>
      <c r="MCB326" s="169"/>
      <c r="MCC326" s="169"/>
      <c r="MCD326" s="169"/>
      <c r="MCE326" s="169"/>
      <c r="MCF326" s="169"/>
      <c r="MCG326" s="169"/>
      <c r="MCH326" s="169"/>
      <c r="MCI326" s="169"/>
      <c r="MCJ326" s="169"/>
      <c r="MCK326" s="169"/>
      <c r="MCL326" s="169"/>
      <c r="MCM326" s="169"/>
      <c r="MCN326" s="169"/>
      <c r="MCO326" s="169"/>
      <c r="MCP326" s="169"/>
      <c r="MCQ326" s="169"/>
      <c r="MCR326" s="169"/>
      <c r="MCS326" s="169"/>
      <c r="MCT326" s="169"/>
      <c r="MCU326" s="169"/>
      <c r="MCV326" s="169"/>
      <c r="MCW326" s="169"/>
      <c r="MCX326" s="169"/>
      <c r="MCY326" s="169"/>
      <c r="MCZ326" s="169"/>
      <c r="MDA326" s="169"/>
      <c r="MDB326" s="169"/>
      <c r="MDC326" s="169"/>
      <c r="MDD326" s="169"/>
      <c r="MDE326" s="169"/>
      <c r="MDF326" s="169"/>
      <c r="MDG326" s="169"/>
      <c r="MDH326" s="169"/>
      <c r="MDI326" s="169"/>
      <c r="MDJ326" s="169"/>
      <c r="MDK326" s="169"/>
      <c r="MDL326" s="169"/>
      <c r="MDM326" s="169"/>
      <c r="MDN326" s="169"/>
      <c r="MDO326" s="169"/>
      <c r="MDP326" s="169"/>
      <c r="MDQ326" s="169"/>
      <c r="MDR326" s="169"/>
      <c r="MDS326" s="169"/>
      <c r="MDT326" s="169"/>
      <c r="MDU326" s="169"/>
      <c r="MDV326" s="169"/>
      <c r="MDW326" s="169"/>
      <c r="MDX326" s="169"/>
      <c r="MDY326" s="169"/>
      <c r="MDZ326" s="169"/>
      <c r="MEA326" s="169"/>
      <c r="MEB326" s="169"/>
      <c r="MEC326" s="169"/>
      <c r="MED326" s="169"/>
      <c r="MEE326" s="169"/>
      <c r="MEF326" s="169"/>
      <c r="MEG326" s="169"/>
      <c r="MEH326" s="169"/>
      <c r="MEI326" s="169"/>
      <c r="MEJ326" s="169"/>
      <c r="MEK326" s="169"/>
      <c r="MEL326" s="169"/>
      <c r="MEM326" s="169"/>
      <c r="MEN326" s="169"/>
      <c r="MEO326" s="169"/>
      <c r="MEP326" s="169"/>
      <c r="MEQ326" s="169"/>
      <c r="MER326" s="169"/>
      <c r="MES326" s="169"/>
      <c r="MET326" s="169"/>
      <c r="MEU326" s="169"/>
      <c r="MEV326" s="169"/>
      <c r="MEW326" s="169"/>
      <c r="MEX326" s="169"/>
      <c r="MEY326" s="169"/>
      <c r="MEZ326" s="169"/>
      <c r="MFA326" s="169"/>
      <c r="MFB326" s="169"/>
      <c r="MFC326" s="169"/>
      <c r="MFD326" s="169"/>
      <c r="MFE326" s="169"/>
      <c r="MFF326" s="169"/>
      <c r="MFG326" s="169"/>
      <c r="MFH326" s="169"/>
      <c r="MFI326" s="169"/>
      <c r="MFJ326" s="169"/>
      <c r="MFK326" s="169"/>
      <c r="MFL326" s="169"/>
      <c r="MFM326" s="169"/>
      <c r="MFN326" s="169"/>
      <c r="MFO326" s="169"/>
      <c r="MFP326" s="169"/>
      <c r="MFQ326" s="169"/>
      <c r="MFR326" s="169"/>
      <c r="MFS326" s="169"/>
      <c r="MFT326" s="169"/>
      <c r="MFU326" s="169"/>
      <c r="MFV326" s="169"/>
      <c r="MFW326" s="169"/>
      <c r="MFX326" s="169"/>
      <c r="MFY326" s="169"/>
      <c r="MFZ326" s="169"/>
      <c r="MGA326" s="169"/>
      <c r="MGB326" s="169"/>
      <c r="MGC326" s="169"/>
      <c r="MGD326" s="169"/>
      <c r="MGE326" s="169"/>
      <c r="MGF326" s="169"/>
      <c r="MGG326" s="169"/>
      <c r="MGH326" s="169"/>
      <c r="MGI326" s="169"/>
      <c r="MGJ326" s="169"/>
      <c r="MGK326" s="169"/>
      <c r="MGL326" s="169"/>
      <c r="MGM326" s="169"/>
      <c r="MGN326" s="169"/>
      <c r="MGO326" s="169"/>
      <c r="MGP326" s="169"/>
      <c r="MGQ326" s="169"/>
      <c r="MGR326" s="169"/>
      <c r="MGS326" s="169"/>
      <c r="MGT326" s="169"/>
      <c r="MGU326" s="169"/>
      <c r="MGV326" s="169"/>
      <c r="MGW326" s="169"/>
      <c r="MGX326" s="169"/>
      <c r="MGY326" s="169"/>
      <c r="MGZ326" s="169"/>
      <c r="MHA326" s="169"/>
      <c r="MHB326" s="169"/>
      <c r="MHC326" s="169"/>
      <c r="MHD326" s="169"/>
      <c r="MHE326" s="169"/>
      <c r="MHF326" s="169"/>
      <c r="MHG326" s="169"/>
      <c r="MHH326" s="169"/>
      <c r="MHI326" s="169"/>
      <c r="MHJ326" s="169"/>
      <c r="MHK326" s="169"/>
      <c r="MHL326" s="169"/>
      <c r="MHM326" s="169"/>
      <c r="MHN326" s="169"/>
      <c r="MHO326" s="169"/>
      <c r="MHP326" s="169"/>
      <c r="MHQ326" s="169"/>
      <c r="MHR326" s="169"/>
      <c r="MHS326" s="169"/>
      <c r="MHT326" s="169"/>
      <c r="MHU326" s="169"/>
      <c r="MHV326" s="169"/>
      <c r="MHW326" s="169"/>
      <c r="MHX326" s="169"/>
      <c r="MHY326" s="169"/>
      <c r="MHZ326" s="169"/>
      <c r="MIA326" s="169"/>
      <c r="MIB326" s="169"/>
      <c r="MIC326" s="169"/>
      <c r="MID326" s="169"/>
      <c r="MIE326" s="169"/>
      <c r="MIF326" s="169"/>
      <c r="MIG326" s="169"/>
      <c r="MIH326" s="169"/>
      <c r="MII326" s="169"/>
      <c r="MIJ326" s="169"/>
      <c r="MIK326" s="169"/>
      <c r="MIL326" s="169"/>
      <c r="MIM326" s="169"/>
      <c r="MIN326" s="169"/>
      <c r="MIO326" s="169"/>
      <c r="MIP326" s="169"/>
      <c r="MIQ326" s="169"/>
      <c r="MIR326" s="169"/>
      <c r="MIS326" s="169"/>
      <c r="MIT326" s="169"/>
      <c r="MIU326" s="169"/>
      <c r="MIV326" s="169"/>
      <c r="MIW326" s="169"/>
      <c r="MIX326" s="169"/>
      <c r="MIY326" s="169"/>
      <c r="MIZ326" s="169"/>
      <c r="MJA326" s="169"/>
      <c r="MJB326" s="169"/>
      <c r="MJC326" s="169"/>
      <c r="MJD326" s="169"/>
      <c r="MJE326" s="169"/>
      <c r="MJF326" s="169"/>
      <c r="MJG326" s="169"/>
      <c r="MJH326" s="169"/>
      <c r="MJI326" s="169"/>
      <c r="MJJ326" s="169"/>
      <c r="MJK326" s="169"/>
      <c r="MJL326" s="169"/>
      <c r="MJM326" s="169"/>
      <c r="MJN326" s="169"/>
      <c r="MJO326" s="169"/>
      <c r="MJP326" s="169"/>
      <c r="MJQ326" s="169"/>
      <c r="MJR326" s="169"/>
      <c r="MJS326" s="169"/>
      <c r="MJT326" s="169"/>
      <c r="MJU326" s="169"/>
      <c r="MJV326" s="169"/>
      <c r="MJW326" s="169"/>
      <c r="MJX326" s="169"/>
      <c r="MJY326" s="169"/>
      <c r="MJZ326" s="169"/>
      <c r="MKA326" s="169"/>
      <c r="MKB326" s="169"/>
      <c r="MKC326" s="169"/>
      <c r="MKD326" s="169"/>
      <c r="MKE326" s="169"/>
      <c r="MKF326" s="169"/>
      <c r="MKG326" s="169"/>
      <c r="MKH326" s="169"/>
      <c r="MKI326" s="169"/>
      <c r="MKJ326" s="169"/>
      <c r="MKK326" s="169"/>
      <c r="MKL326" s="169"/>
      <c r="MKM326" s="169"/>
      <c r="MKN326" s="169"/>
      <c r="MKO326" s="169"/>
      <c r="MKP326" s="169"/>
      <c r="MKQ326" s="169"/>
      <c r="MKR326" s="169"/>
      <c r="MKS326" s="169"/>
      <c r="MKT326" s="169"/>
      <c r="MKU326" s="169"/>
      <c r="MKV326" s="169"/>
      <c r="MKW326" s="169"/>
      <c r="MKX326" s="169"/>
      <c r="MKY326" s="169"/>
      <c r="MKZ326" s="169"/>
      <c r="MLA326" s="169"/>
      <c r="MLB326" s="169"/>
      <c r="MLC326" s="169"/>
      <c r="MLD326" s="169"/>
      <c r="MLE326" s="169"/>
      <c r="MLF326" s="169"/>
      <c r="MLG326" s="169"/>
      <c r="MLH326" s="169"/>
      <c r="MLI326" s="169"/>
      <c r="MLJ326" s="169"/>
      <c r="MLK326" s="169"/>
      <c r="MLL326" s="169"/>
      <c r="MLM326" s="169"/>
      <c r="MLN326" s="169"/>
      <c r="MLO326" s="169"/>
      <c r="MLP326" s="169"/>
      <c r="MLQ326" s="169"/>
      <c r="MLR326" s="169"/>
      <c r="MLS326" s="169"/>
      <c r="MLT326" s="169"/>
      <c r="MLU326" s="169"/>
      <c r="MLV326" s="169"/>
      <c r="MLW326" s="169"/>
      <c r="MLX326" s="169"/>
      <c r="MLY326" s="169"/>
      <c r="MLZ326" s="169"/>
      <c r="MMA326" s="169"/>
      <c r="MMB326" s="169"/>
      <c r="MMC326" s="169"/>
      <c r="MMD326" s="169"/>
      <c r="MME326" s="169"/>
      <c r="MMF326" s="169"/>
      <c r="MMG326" s="169"/>
      <c r="MMH326" s="169"/>
      <c r="MMI326" s="169"/>
      <c r="MMJ326" s="169"/>
      <c r="MMK326" s="169"/>
      <c r="MML326" s="169"/>
      <c r="MMM326" s="169"/>
      <c r="MMN326" s="169"/>
      <c r="MMO326" s="169"/>
      <c r="MMP326" s="169"/>
      <c r="MMQ326" s="169"/>
      <c r="MMR326" s="169"/>
      <c r="MMS326" s="169"/>
      <c r="MMT326" s="169"/>
      <c r="MMU326" s="169"/>
      <c r="MMV326" s="169"/>
      <c r="MMW326" s="169"/>
      <c r="MMX326" s="169"/>
      <c r="MMY326" s="169"/>
      <c r="MMZ326" s="169"/>
      <c r="MNA326" s="169"/>
      <c r="MNB326" s="169"/>
      <c r="MNC326" s="169"/>
      <c r="MND326" s="169"/>
      <c r="MNE326" s="169"/>
      <c r="MNF326" s="169"/>
      <c r="MNG326" s="169"/>
      <c r="MNH326" s="169"/>
      <c r="MNI326" s="169"/>
      <c r="MNJ326" s="169"/>
      <c r="MNK326" s="169"/>
      <c r="MNL326" s="169"/>
      <c r="MNM326" s="169"/>
      <c r="MNN326" s="169"/>
      <c r="MNO326" s="169"/>
      <c r="MNP326" s="169"/>
      <c r="MNQ326" s="169"/>
      <c r="MNR326" s="169"/>
      <c r="MNS326" s="169"/>
      <c r="MNT326" s="169"/>
      <c r="MNU326" s="169"/>
      <c r="MNV326" s="169"/>
      <c r="MNW326" s="169"/>
      <c r="MNX326" s="169"/>
      <c r="MNY326" s="169"/>
      <c r="MNZ326" s="169"/>
      <c r="MOA326" s="169"/>
      <c r="MOB326" s="169"/>
      <c r="MOC326" s="169"/>
      <c r="MOD326" s="169"/>
      <c r="MOE326" s="169"/>
      <c r="MOF326" s="169"/>
      <c r="MOG326" s="169"/>
      <c r="MOH326" s="169"/>
      <c r="MOI326" s="169"/>
      <c r="MOJ326" s="169"/>
      <c r="MOK326" s="169"/>
      <c r="MOL326" s="169"/>
      <c r="MOM326" s="169"/>
      <c r="MON326" s="169"/>
      <c r="MOO326" s="169"/>
      <c r="MOP326" s="169"/>
      <c r="MOQ326" s="169"/>
      <c r="MOR326" s="169"/>
      <c r="MOS326" s="169"/>
      <c r="MOT326" s="169"/>
      <c r="MOU326" s="169"/>
      <c r="MOV326" s="169"/>
      <c r="MOW326" s="169"/>
      <c r="MOX326" s="169"/>
      <c r="MOY326" s="169"/>
      <c r="MOZ326" s="169"/>
      <c r="MPA326" s="169"/>
      <c r="MPB326" s="169"/>
      <c r="MPC326" s="169"/>
      <c r="MPD326" s="169"/>
      <c r="MPE326" s="169"/>
      <c r="MPF326" s="169"/>
      <c r="MPG326" s="169"/>
      <c r="MPH326" s="169"/>
      <c r="MPI326" s="169"/>
      <c r="MPJ326" s="169"/>
      <c r="MPK326" s="169"/>
      <c r="MPL326" s="169"/>
      <c r="MPM326" s="169"/>
      <c r="MPN326" s="169"/>
      <c r="MPO326" s="169"/>
      <c r="MPP326" s="169"/>
      <c r="MPQ326" s="169"/>
      <c r="MPR326" s="169"/>
      <c r="MPS326" s="169"/>
      <c r="MPT326" s="169"/>
      <c r="MPU326" s="169"/>
      <c r="MPV326" s="169"/>
      <c r="MPW326" s="169"/>
      <c r="MPX326" s="169"/>
      <c r="MPY326" s="169"/>
      <c r="MPZ326" s="169"/>
      <c r="MQA326" s="169"/>
      <c r="MQB326" s="169"/>
      <c r="MQC326" s="169"/>
      <c r="MQD326" s="169"/>
      <c r="MQE326" s="169"/>
      <c r="MQF326" s="169"/>
      <c r="MQG326" s="169"/>
      <c r="MQH326" s="169"/>
      <c r="MQI326" s="169"/>
      <c r="MQJ326" s="169"/>
      <c r="MQK326" s="169"/>
      <c r="MQL326" s="169"/>
      <c r="MQM326" s="169"/>
      <c r="MQN326" s="169"/>
      <c r="MQO326" s="169"/>
      <c r="MQP326" s="169"/>
      <c r="MQQ326" s="169"/>
      <c r="MQR326" s="169"/>
      <c r="MQS326" s="169"/>
      <c r="MQT326" s="169"/>
      <c r="MQU326" s="169"/>
      <c r="MQV326" s="169"/>
      <c r="MQW326" s="169"/>
      <c r="MQX326" s="169"/>
      <c r="MQY326" s="169"/>
      <c r="MQZ326" s="169"/>
      <c r="MRA326" s="169"/>
      <c r="MRB326" s="169"/>
      <c r="MRC326" s="169"/>
      <c r="MRD326" s="169"/>
      <c r="MRE326" s="169"/>
      <c r="MRF326" s="169"/>
      <c r="MRG326" s="169"/>
      <c r="MRH326" s="169"/>
      <c r="MRI326" s="169"/>
      <c r="MRJ326" s="169"/>
      <c r="MRK326" s="169"/>
      <c r="MRL326" s="169"/>
      <c r="MRM326" s="169"/>
      <c r="MRN326" s="169"/>
      <c r="MRO326" s="169"/>
      <c r="MRP326" s="169"/>
      <c r="MRQ326" s="169"/>
      <c r="MRR326" s="169"/>
      <c r="MRS326" s="169"/>
      <c r="MRT326" s="169"/>
      <c r="MRU326" s="169"/>
      <c r="MRV326" s="169"/>
      <c r="MRW326" s="169"/>
      <c r="MRX326" s="169"/>
      <c r="MRY326" s="169"/>
      <c r="MRZ326" s="169"/>
      <c r="MSA326" s="169"/>
      <c r="MSB326" s="169"/>
      <c r="MSC326" s="169"/>
      <c r="MSD326" s="169"/>
      <c r="MSE326" s="169"/>
      <c r="MSF326" s="169"/>
      <c r="MSG326" s="169"/>
      <c r="MSH326" s="169"/>
      <c r="MSI326" s="169"/>
      <c r="MSJ326" s="169"/>
      <c r="MSK326" s="169"/>
      <c r="MSL326" s="169"/>
      <c r="MSM326" s="169"/>
      <c r="MSN326" s="169"/>
      <c r="MSO326" s="169"/>
      <c r="MSP326" s="169"/>
      <c r="MSQ326" s="169"/>
      <c r="MSR326" s="169"/>
      <c r="MSS326" s="169"/>
      <c r="MST326" s="169"/>
      <c r="MSU326" s="169"/>
      <c r="MSV326" s="169"/>
      <c r="MSW326" s="169"/>
      <c r="MSX326" s="169"/>
      <c r="MSY326" s="169"/>
      <c r="MSZ326" s="169"/>
      <c r="MTA326" s="169"/>
      <c r="MTB326" s="169"/>
      <c r="MTC326" s="169"/>
      <c r="MTD326" s="169"/>
      <c r="MTE326" s="169"/>
      <c r="MTF326" s="169"/>
      <c r="MTG326" s="169"/>
      <c r="MTH326" s="169"/>
      <c r="MTI326" s="169"/>
      <c r="MTJ326" s="169"/>
      <c r="MTK326" s="169"/>
      <c r="MTL326" s="169"/>
      <c r="MTM326" s="169"/>
      <c r="MTN326" s="169"/>
      <c r="MTO326" s="169"/>
      <c r="MTP326" s="169"/>
      <c r="MTQ326" s="169"/>
      <c r="MTR326" s="169"/>
      <c r="MTS326" s="169"/>
      <c r="MTT326" s="169"/>
      <c r="MTU326" s="169"/>
      <c r="MTV326" s="169"/>
      <c r="MTW326" s="169"/>
      <c r="MTX326" s="169"/>
      <c r="MTY326" s="169"/>
      <c r="MTZ326" s="169"/>
      <c r="MUA326" s="169"/>
      <c r="MUB326" s="169"/>
      <c r="MUC326" s="169"/>
      <c r="MUD326" s="169"/>
      <c r="MUE326" s="169"/>
      <c r="MUF326" s="169"/>
      <c r="MUG326" s="169"/>
      <c r="MUH326" s="169"/>
      <c r="MUI326" s="169"/>
      <c r="MUJ326" s="169"/>
      <c r="MUK326" s="169"/>
      <c r="MUL326" s="169"/>
      <c r="MUM326" s="169"/>
      <c r="MUN326" s="169"/>
      <c r="MUO326" s="169"/>
      <c r="MUP326" s="169"/>
      <c r="MUQ326" s="169"/>
      <c r="MUR326" s="169"/>
      <c r="MUS326" s="169"/>
      <c r="MUT326" s="169"/>
      <c r="MUU326" s="169"/>
      <c r="MUV326" s="169"/>
      <c r="MUW326" s="169"/>
      <c r="MUX326" s="169"/>
      <c r="MUY326" s="169"/>
      <c r="MUZ326" s="169"/>
      <c r="MVA326" s="169"/>
      <c r="MVB326" s="169"/>
      <c r="MVC326" s="169"/>
      <c r="MVD326" s="169"/>
      <c r="MVE326" s="169"/>
      <c r="MVF326" s="169"/>
      <c r="MVG326" s="169"/>
      <c r="MVH326" s="169"/>
      <c r="MVI326" s="169"/>
      <c r="MVJ326" s="169"/>
      <c r="MVK326" s="169"/>
      <c r="MVL326" s="169"/>
      <c r="MVM326" s="169"/>
      <c r="MVN326" s="169"/>
      <c r="MVO326" s="169"/>
      <c r="MVP326" s="169"/>
      <c r="MVQ326" s="169"/>
      <c r="MVR326" s="169"/>
      <c r="MVS326" s="169"/>
      <c r="MVT326" s="169"/>
      <c r="MVU326" s="169"/>
      <c r="MVV326" s="169"/>
      <c r="MVW326" s="169"/>
      <c r="MVX326" s="169"/>
      <c r="MVY326" s="169"/>
      <c r="MVZ326" s="169"/>
      <c r="MWA326" s="169"/>
      <c r="MWB326" s="169"/>
      <c r="MWC326" s="169"/>
      <c r="MWD326" s="169"/>
      <c r="MWE326" s="169"/>
      <c r="MWF326" s="169"/>
      <c r="MWG326" s="169"/>
      <c r="MWH326" s="169"/>
      <c r="MWI326" s="169"/>
      <c r="MWJ326" s="169"/>
      <c r="MWK326" s="169"/>
      <c r="MWL326" s="169"/>
      <c r="MWM326" s="169"/>
      <c r="MWN326" s="169"/>
      <c r="MWO326" s="169"/>
      <c r="MWP326" s="169"/>
      <c r="MWQ326" s="169"/>
      <c r="MWR326" s="169"/>
      <c r="MWS326" s="169"/>
      <c r="MWT326" s="169"/>
      <c r="MWU326" s="169"/>
      <c r="MWV326" s="169"/>
      <c r="MWW326" s="169"/>
      <c r="MWX326" s="169"/>
      <c r="MWY326" s="169"/>
      <c r="MWZ326" s="169"/>
      <c r="MXA326" s="169"/>
      <c r="MXB326" s="169"/>
      <c r="MXC326" s="169"/>
      <c r="MXD326" s="169"/>
      <c r="MXE326" s="169"/>
      <c r="MXF326" s="169"/>
      <c r="MXG326" s="169"/>
      <c r="MXH326" s="169"/>
      <c r="MXI326" s="169"/>
      <c r="MXJ326" s="169"/>
      <c r="MXK326" s="169"/>
      <c r="MXL326" s="169"/>
      <c r="MXM326" s="169"/>
      <c r="MXN326" s="169"/>
      <c r="MXO326" s="169"/>
      <c r="MXP326" s="169"/>
      <c r="MXQ326" s="169"/>
      <c r="MXR326" s="169"/>
      <c r="MXS326" s="169"/>
      <c r="MXT326" s="169"/>
      <c r="MXU326" s="169"/>
      <c r="MXV326" s="169"/>
      <c r="MXW326" s="169"/>
      <c r="MXX326" s="169"/>
      <c r="MXY326" s="169"/>
      <c r="MXZ326" s="169"/>
      <c r="MYA326" s="169"/>
      <c r="MYB326" s="169"/>
      <c r="MYC326" s="169"/>
      <c r="MYD326" s="169"/>
      <c r="MYE326" s="169"/>
      <c r="MYF326" s="169"/>
      <c r="MYG326" s="169"/>
      <c r="MYH326" s="169"/>
      <c r="MYI326" s="169"/>
      <c r="MYJ326" s="169"/>
      <c r="MYK326" s="169"/>
      <c r="MYL326" s="169"/>
      <c r="MYM326" s="169"/>
      <c r="MYN326" s="169"/>
      <c r="MYO326" s="169"/>
      <c r="MYP326" s="169"/>
      <c r="MYQ326" s="169"/>
      <c r="MYR326" s="169"/>
      <c r="MYS326" s="169"/>
      <c r="MYT326" s="169"/>
      <c r="MYU326" s="169"/>
      <c r="MYV326" s="169"/>
      <c r="MYW326" s="169"/>
      <c r="MYX326" s="169"/>
      <c r="MYY326" s="169"/>
      <c r="MYZ326" s="169"/>
      <c r="MZA326" s="169"/>
      <c r="MZB326" s="169"/>
      <c r="MZC326" s="169"/>
      <c r="MZD326" s="169"/>
      <c r="MZE326" s="169"/>
      <c r="MZF326" s="169"/>
      <c r="MZG326" s="169"/>
      <c r="MZH326" s="169"/>
      <c r="MZI326" s="169"/>
      <c r="MZJ326" s="169"/>
      <c r="MZK326" s="169"/>
      <c r="MZL326" s="169"/>
      <c r="MZM326" s="169"/>
      <c r="MZN326" s="169"/>
      <c r="MZO326" s="169"/>
      <c r="MZP326" s="169"/>
      <c r="MZQ326" s="169"/>
      <c r="MZR326" s="169"/>
      <c r="MZS326" s="169"/>
      <c r="MZT326" s="169"/>
      <c r="MZU326" s="169"/>
      <c r="MZV326" s="169"/>
      <c r="MZW326" s="169"/>
      <c r="MZX326" s="169"/>
      <c r="MZY326" s="169"/>
      <c r="MZZ326" s="169"/>
      <c r="NAA326" s="169"/>
      <c r="NAB326" s="169"/>
      <c r="NAC326" s="169"/>
      <c r="NAD326" s="169"/>
      <c r="NAE326" s="169"/>
      <c r="NAF326" s="169"/>
      <c r="NAG326" s="169"/>
      <c r="NAH326" s="169"/>
      <c r="NAI326" s="169"/>
      <c r="NAJ326" s="169"/>
      <c r="NAK326" s="169"/>
      <c r="NAL326" s="169"/>
      <c r="NAM326" s="169"/>
      <c r="NAN326" s="169"/>
      <c r="NAO326" s="169"/>
      <c r="NAP326" s="169"/>
      <c r="NAQ326" s="169"/>
      <c r="NAR326" s="169"/>
      <c r="NAS326" s="169"/>
      <c r="NAT326" s="169"/>
      <c r="NAU326" s="169"/>
      <c r="NAV326" s="169"/>
      <c r="NAW326" s="169"/>
      <c r="NAX326" s="169"/>
      <c r="NAY326" s="169"/>
      <c r="NAZ326" s="169"/>
      <c r="NBA326" s="169"/>
      <c r="NBB326" s="169"/>
      <c r="NBC326" s="169"/>
      <c r="NBD326" s="169"/>
      <c r="NBE326" s="169"/>
      <c r="NBF326" s="169"/>
      <c r="NBG326" s="169"/>
      <c r="NBH326" s="169"/>
      <c r="NBI326" s="169"/>
      <c r="NBJ326" s="169"/>
      <c r="NBK326" s="169"/>
      <c r="NBL326" s="169"/>
      <c r="NBM326" s="169"/>
      <c r="NBN326" s="169"/>
      <c r="NBO326" s="169"/>
      <c r="NBP326" s="169"/>
      <c r="NBQ326" s="169"/>
      <c r="NBR326" s="169"/>
      <c r="NBS326" s="169"/>
      <c r="NBT326" s="169"/>
      <c r="NBU326" s="169"/>
      <c r="NBV326" s="169"/>
      <c r="NBW326" s="169"/>
      <c r="NBX326" s="169"/>
      <c r="NBY326" s="169"/>
      <c r="NBZ326" s="169"/>
      <c r="NCA326" s="169"/>
      <c r="NCB326" s="169"/>
      <c r="NCC326" s="169"/>
      <c r="NCD326" s="169"/>
      <c r="NCE326" s="169"/>
      <c r="NCF326" s="169"/>
      <c r="NCG326" s="169"/>
      <c r="NCH326" s="169"/>
      <c r="NCI326" s="169"/>
      <c r="NCJ326" s="169"/>
      <c r="NCK326" s="169"/>
      <c r="NCL326" s="169"/>
      <c r="NCM326" s="169"/>
      <c r="NCN326" s="169"/>
      <c r="NCO326" s="169"/>
      <c r="NCP326" s="169"/>
      <c r="NCQ326" s="169"/>
      <c r="NCR326" s="169"/>
      <c r="NCS326" s="169"/>
      <c r="NCT326" s="169"/>
      <c r="NCU326" s="169"/>
      <c r="NCV326" s="169"/>
      <c r="NCW326" s="169"/>
      <c r="NCX326" s="169"/>
      <c r="NCY326" s="169"/>
      <c r="NCZ326" s="169"/>
      <c r="NDA326" s="169"/>
      <c r="NDB326" s="169"/>
      <c r="NDC326" s="169"/>
      <c r="NDD326" s="169"/>
      <c r="NDE326" s="169"/>
      <c r="NDF326" s="169"/>
      <c r="NDG326" s="169"/>
      <c r="NDH326" s="169"/>
      <c r="NDI326" s="169"/>
      <c r="NDJ326" s="169"/>
      <c r="NDK326" s="169"/>
      <c r="NDL326" s="169"/>
      <c r="NDM326" s="169"/>
      <c r="NDN326" s="169"/>
      <c r="NDO326" s="169"/>
      <c r="NDP326" s="169"/>
      <c r="NDQ326" s="169"/>
      <c r="NDR326" s="169"/>
      <c r="NDS326" s="169"/>
      <c r="NDT326" s="169"/>
      <c r="NDU326" s="169"/>
      <c r="NDV326" s="169"/>
      <c r="NDW326" s="169"/>
      <c r="NDX326" s="169"/>
      <c r="NDY326" s="169"/>
      <c r="NDZ326" s="169"/>
      <c r="NEA326" s="169"/>
      <c r="NEB326" s="169"/>
      <c r="NEC326" s="169"/>
      <c r="NED326" s="169"/>
      <c r="NEE326" s="169"/>
      <c r="NEF326" s="169"/>
      <c r="NEG326" s="169"/>
      <c r="NEH326" s="169"/>
      <c r="NEI326" s="169"/>
      <c r="NEJ326" s="169"/>
      <c r="NEK326" s="169"/>
      <c r="NEL326" s="169"/>
      <c r="NEM326" s="169"/>
      <c r="NEN326" s="169"/>
      <c r="NEO326" s="169"/>
      <c r="NEP326" s="169"/>
      <c r="NEQ326" s="169"/>
      <c r="NER326" s="169"/>
      <c r="NES326" s="169"/>
      <c r="NET326" s="169"/>
      <c r="NEU326" s="169"/>
      <c r="NEV326" s="169"/>
      <c r="NEW326" s="169"/>
      <c r="NEX326" s="169"/>
      <c r="NEY326" s="169"/>
      <c r="NEZ326" s="169"/>
      <c r="NFA326" s="169"/>
      <c r="NFB326" s="169"/>
      <c r="NFC326" s="169"/>
      <c r="NFD326" s="169"/>
      <c r="NFE326" s="169"/>
      <c r="NFF326" s="169"/>
      <c r="NFG326" s="169"/>
      <c r="NFH326" s="169"/>
      <c r="NFI326" s="169"/>
      <c r="NFJ326" s="169"/>
      <c r="NFK326" s="169"/>
      <c r="NFL326" s="169"/>
      <c r="NFM326" s="169"/>
      <c r="NFN326" s="169"/>
      <c r="NFO326" s="169"/>
      <c r="NFP326" s="169"/>
      <c r="NFQ326" s="169"/>
      <c r="NFR326" s="169"/>
      <c r="NFS326" s="169"/>
      <c r="NFT326" s="169"/>
      <c r="NFU326" s="169"/>
      <c r="NFV326" s="169"/>
      <c r="NFW326" s="169"/>
      <c r="NFX326" s="169"/>
      <c r="NFY326" s="169"/>
      <c r="NFZ326" s="169"/>
      <c r="NGA326" s="169"/>
      <c r="NGB326" s="169"/>
      <c r="NGC326" s="169"/>
      <c r="NGD326" s="169"/>
      <c r="NGE326" s="169"/>
      <c r="NGF326" s="169"/>
      <c r="NGG326" s="169"/>
      <c r="NGH326" s="169"/>
      <c r="NGI326" s="169"/>
      <c r="NGJ326" s="169"/>
      <c r="NGK326" s="169"/>
      <c r="NGL326" s="169"/>
      <c r="NGM326" s="169"/>
      <c r="NGN326" s="169"/>
      <c r="NGO326" s="169"/>
      <c r="NGP326" s="169"/>
      <c r="NGQ326" s="169"/>
      <c r="NGR326" s="169"/>
      <c r="NGS326" s="169"/>
      <c r="NGT326" s="169"/>
      <c r="NGU326" s="169"/>
      <c r="NGV326" s="169"/>
      <c r="NGW326" s="169"/>
      <c r="NGX326" s="169"/>
      <c r="NGY326" s="169"/>
      <c r="NGZ326" s="169"/>
      <c r="NHA326" s="169"/>
      <c r="NHB326" s="169"/>
      <c r="NHC326" s="169"/>
      <c r="NHD326" s="169"/>
      <c r="NHE326" s="169"/>
      <c r="NHF326" s="169"/>
      <c r="NHG326" s="169"/>
      <c r="NHH326" s="169"/>
      <c r="NHI326" s="169"/>
      <c r="NHJ326" s="169"/>
      <c r="NHK326" s="169"/>
      <c r="NHL326" s="169"/>
      <c r="NHM326" s="169"/>
      <c r="NHN326" s="169"/>
      <c r="NHO326" s="169"/>
      <c r="NHP326" s="169"/>
      <c r="NHQ326" s="169"/>
      <c r="NHR326" s="169"/>
      <c r="NHS326" s="169"/>
      <c r="NHT326" s="169"/>
      <c r="NHU326" s="169"/>
      <c r="NHV326" s="169"/>
      <c r="NHW326" s="169"/>
      <c r="NHX326" s="169"/>
      <c r="NHY326" s="169"/>
      <c r="NHZ326" s="169"/>
      <c r="NIA326" s="169"/>
      <c r="NIB326" s="169"/>
      <c r="NIC326" s="169"/>
      <c r="NID326" s="169"/>
      <c r="NIE326" s="169"/>
      <c r="NIF326" s="169"/>
      <c r="NIG326" s="169"/>
      <c r="NIH326" s="169"/>
      <c r="NII326" s="169"/>
      <c r="NIJ326" s="169"/>
      <c r="NIK326" s="169"/>
      <c r="NIL326" s="169"/>
      <c r="NIM326" s="169"/>
      <c r="NIN326" s="169"/>
      <c r="NIO326" s="169"/>
      <c r="NIP326" s="169"/>
      <c r="NIQ326" s="169"/>
      <c r="NIR326" s="169"/>
      <c r="NIS326" s="169"/>
      <c r="NIT326" s="169"/>
      <c r="NIU326" s="169"/>
      <c r="NIV326" s="169"/>
      <c r="NIW326" s="169"/>
      <c r="NIX326" s="169"/>
      <c r="NIY326" s="169"/>
      <c r="NIZ326" s="169"/>
      <c r="NJA326" s="169"/>
      <c r="NJB326" s="169"/>
      <c r="NJC326" s="169"/>
      <c r="NJD326" s="169"/>
      <c r="NJE326" s="169"/>
      <c r="NJF326" s="169"/>
      <c r="NJG326" s="169"/>
      <c r="NJH326" s="169"/>
      <c r="NJI326" s="169"/>
      <c r="NJJ326" s="169"/>
      <c r="NJK326" s="169"/>
      <c r="NJL326" s="169"/>
      <c r="NJM326" s="169"/>
      <c r="NJN326" s="169"/>
      <c r="NJO326" s="169"/>
      <c r="NJP326" s="169"/>
      <c r="NJQ326" s="169"/>
      <c r="NJR326" s="169"/>
      <c r="NJS326" s="169"/>
      <c r="NJT326" s="169"/>
      <c r="NJU326" s="169"/>
      <c r="NJV326" s="169"/>
      <c r="NJW326" s="169"/>
      <c r="NJX326" s="169"/>
      <c r="NJY326" s="169"/>
      <c r="NJZ326" s="169"/>
      <c r="NKA326" s="169"/>
      <c r="NKB326" s="169"/>
      <c r="NKC326" s="169"/>
      <c r="NKD326" s="169"/>
      <c r="NKE326" s="169"/>
      <c r="NKF326" s="169"/>
      <c r="NKG326" s="169"/>
      <c r="NKH326" s="169"/>
      <c r="NKI326" s="169"/>
      <c r="NKJ326" s="169"/>
      <c r="NKK326" s="169"/>
      <c r="NKL326" s="169"/>
      <c r="NKM326" s="169"/>
      <c r="NKN326" s="169"/>
      <c r="NKO326" s="169"/>
      <c r="NKP326" s="169"/>
      <c r="NKQ326" s="169"/>
      <c r="NKR326" s="169"/>
      <c r="NKS326" s="169"/>
      <c r="NKT326" s="169"/>
      <c r="NKU326" s="169"/>
      <c r="NKV326" s="169"/>
      <c r="NKW326" s="169"/>
      <c r="NKX326" s="169"/>
      <c r="NKY326" s="169"/>
      <c r="NKZ326" s="169"/>
      <c r="NLA326" s="169"/>
      <c r="NLB326" s="169"/>
      <c r="NLC326" s="169"/>
      <c r="NLD326" s="169"/>
      <c r="NLE326" s="169"/>
      <c r="NLF326" s="169"/>
      <c r="NLG326" s="169"/>
      <c r="NLH326" s="169"/>
      <c r="NLI326" s="169"/>
      <c r="NLJ326" s="169"/>
      <c r="NLK326" s="169"/>
      <c r="NLL326" s="169"/>
      <c r="NLM326" s="169"/>
      <c r="NLN326" s="169"/>
      <c r="NLO326" s="169"/>
      <c r="NLP326" s="169"/>
      <c r="NLQ326" s="169"/>
      <c r="NLR326" s="169"/>
      <c r="NLS326" s="169"/>
      <c r="NLT326" s="169"/>
      <c r="NLU326" s="169"/>
      <c r="NLV326" s="169"/>
      <c r="NLW326" s="169"/>
      <c r="NLX326" s="169"/>
      <c r="NLY326" s="169"/>
      <c r="NLZ326" s="169"/>
      <c r="NMA326" s="169"/>
      <c r="NMB326" s="169"/>
      <c r="NMC326" s="169"/>
      <c r="NMD326" s="169"/>
      <c r="NME326" s="169"/>
      <c r="NMF326" s="169"/>
      <c r="NMG326" s="169"/>
      <c r="NMH326" s="169"/>
      <c r="NMI326" s="169"/>
      <c r="NMJ326" s="169"/>
      <c r="NMK326" s="169"/>
      <c r="NML326" s="169"/>
      <c r="NMM326" s="169"/>
      <c r="NMN326" s="169"/>
      <c r="NMO326" s="169"/>
      <c r="NMP326" s="169"/>
      <c r="NMQ326" s="169"/>
      <c r="NMR326" s="169"/>
      <c r="NMS326" s="169"/>
      <c r="NMT326" s="169"/>
      <c r="NMU326" s="169"/>
      <c r="NMV326" s="169"/>
      <c r="NMW326" s="169"/>
      <c r="NMX326" s="169"/>
      <c r="NMY326" s="169"/>
      <c r="NMZ326" s="169"/>
      <c r="NNA326" s="169"/>
      <c r="NNB326" s="169"/>
      <c r="NNC326" s="169"/>
      <c r="NND326" s="169"/>
      <c r="NNE326" s="169"/>
      <c r="NNF326" s="169"/>
      <c r="NNG326" s="169"/>
      <c r="NNH326" s="169"/>
      <c r="NNI326" s="169"/>
      <c r="NNJ326" s="169"/>
      <c r="NNK326" s="169"/>
      <c r="NNL326" s="169"/>
      <c r="NNM326" s="169"/>
      <c r="NNN326" s="169"/>
      <c r="NNO326" s="169"/>
      <c r="NNP326" s="169"/>
      <c r="NNQ326" s="169"/>
      <c r="NNR326" s="169"/>
      <c r="NNS326" s="169"/>
      <c r="NNT326" s="169"/>
      <c r="NNU326" s="169"/>
      <c r="NNV326" s="169"/>
      <c r="NNW326" s="169"/>
      <c r="NNX326" s="169"/>
      <c r="NNY326" s="169"/>
      <c r="NNZ326" s="169"/>
      <c r="NOA326" s="169"/>
      <c r="NOB326" s="169"/>
      <c r="NOC326" s="169"/>
      <c r="NOD326" s="169"/>
      <c r="NOE326" s="169"/>
      <c r="NOF326" s="169"/>
      <c r="NOG326" s="169"/>
      <c r="NOH326" s="169"/>
      <c r="NOI326" s="169"/>
      <c r="NOJ326" s="169"/>
      <c r="NOK326" s="169"/>
      <c r="NOL326" s="169"/>
      <c r="NOM326" s="169"/>
      <c r="NON326" s="169"/>
      <c r="NOO326" s="169"/>
      <c r="NOP326" s="169"/>
      <c r="NOQ326" s="169"/>
      <c r="NOR326" s="169"/>
      <c r="NOS326" s="169"/>
      <c r="NOT326" s="169"/>
      <c r="NOU326" s="169"/>
      <c r="NOV326" s="169"/>
      <c r="NOW326" s="169"/>
      <c r="NOX326" s="169"/>
      <c r="NOY326" s="169"/>
      <c r="NOZ326" s="169"/>
      <c r="NPA326" s="169"/>
      <c r="NPB326" s="169"/>
      <c r="NPC326" s="169"/>
      <c r="NPD326" s="169"/>
      <c r="NPE326" s="169"/>
      <c r="NPF326" s="169"/>
      <c r="NPG326" s="169"/>
      <c r="NPH326" s="169"/>
      <c r="NPI326" s="169"/>
      <c r="NPJ326" s="169"/>
      <c r="NPK326" s="169"/>
      <c r="NPL326" s="169"/>
      <c r="NPM326" s="169"/>
      <c r="NPN326" s="169"/>
      <c r="NPO326" s="169"/>
      <c r="NPP326" s="169"/>
      <c r="NPQ326" s="169"/>
      <c r="NPR326" s="169"/>
      <c r="NPS326" s="169"/>
      <c r="NPT326" s="169"/>
      <c r="NPU326" s="169"/>
      <c r="NPV326" s="169"/>
      <c r="NPW326" s="169"/>
      <c r="NPX326" s="169"/>
      <c r="NPY326" s="169"/>
      <c r="NPZ326" s="169"/>
      <c r="NQA326" s="169"/>
      <c r="NQB326" s="169"/>
      <c r="NQC326" s="169"/>
      <c r="NQD326" s="169"/>
      <c r="NQE326" s="169"/>
      <c r="NQF326" s="169"/>
      <c r="NQG326" s="169"/>
      <c r="NQH326" s="169"/>
      <c r="NQI326" s="169"/>
      <c r="NQJ326" s="169"/>
      <c r="NQK326" s="169"/>
      <c r="NQL326" s="169"/>
      <c r="NQM326" s="169"/>
      <c r="NQN326" s="169"/>
      <c r="NQO326" s="169"/>
      <c r="NQP326" s="169"/>
      <c r="NQQ326" s="169"/>
      <c r="NQR326" s="169"/>
      <c r="NQS326" s="169"/>
      <c r="NQT326" s="169"/>
      <c r="NQU326" s="169"/>
      <c r="NQV326" s="169"/>
      <c r="NQW326" s="169"/>
      <c r="NQX326" s="169"/>
      <c r="NQY326" s="169"/>
      <c r="NQZ326" s="169"/>
      <c r="NRA326" s="169"/>
      <c r="NRB326" s="169"/>
      <c r="NRC326" s="169"/>
      <c r="NRD326" s="169"/>
      <c r="NRE326" s="169"/>
      <c r="NRF326" s="169"/>
      <c r="NRG326" s="169"/>
      <c r="NRH326" s="169"/>
      <c r="NRI326" s="169"/>
      <c r="NRJ326" s="169"/>
      <c r="NRK326" s="169"/>
      <c r="NRL326" s="169"/>
      <c r="NRM326" s="169"/>
      <c r="NRN326" s="169"/>
      <c r="NRO326" s="169"/>
      <c r="NRP326" s="169"/>
      <c r="NRQ326" s="169"/>
      <c r="NRR326" s="169"/>
      <c r="NRS326" s="169"/>
      <c r="NRT326" s="169"/>
      <c r="NRU326" s="169"/>
      <c r="NRV326" s="169"/>
      <c r="NRW326" s="169"/>
      <c r="NRX326" s="169"/>
      <c r="NRY326" s="169"/>
      <c r="NRZ326" s="169"/>
      <c r="NSA326" s="169"/>
      <c r="NSB326" s="169"/>
      <c r="NSC326" s="169"/>
      <c r="NSD326" s="169"/>
      <c r="NSE326" s="169"/>
      <c r="NSF326" s="169"/>
      <c r="NSG326" s="169"/>
      <c r="NSH326" s="169"/>
      <c r="NSI326" s="169"/>
      <c r="NSJ326" s="169"/>
      <c r="NSK326" s="169"/>
      <c r="NSL326" s="169"/>
      <c r="NSM326" s="169"/>
      <c r="NSN326" s="169"/>
      <c r="NSO326" s="169"/>
      <c r="NSP326" s="169"/>
      <c r="NSQ326" s="169"/>
      <c r="NSR326" s="169"/>
      <c r="NSS326" s="169"/>
      <c r="NST326" s="169"/>
      <c r="NSU326" s="169"/>
      <c r="NSV326" s="169"/>
      <c r="NSW326" s="169"/>
      <c r="NSX326" s="169"/>
      <c r="NSY326" s="169"/>
      <c r="NSZ326" s="169"/>
      <c r="NTA326" s="169"/>
      <c r="NTB326" s="169"/>
      <c r="NTC326" s="169"/>
      <c r="NTD326" s="169"/>
      <c r="NTE326" s="169"/>
      <c r="NTF326" s="169"/>
      <c r="NTG326" s="169"/>
      <c r="NTH326" s="169"/>
      <c r="NTI326" s="169"/>
      <c r="NTJ326" s="169"/>
      <c r="NTK326" s="169"/>
      <c r="NTL326" s="169"/>
      <c r="NTM326" s="169"/>
      <c r="NTN326" s="169"/>
      <c r="NTO326" s="169"/>
      <c r="NTP326" s="169"/>
      <c r="NTQ326" s="169"/>
      <c r="NTR326" s="169"/>
      <c r="NTS326" s="169"/>
      <c r="NTT326" s="169"/>
      <c r="NTU326" s="169"/>
      <c r="NTV326" s="169"/>
      <c r="NTW326" s="169"/>
      <c r="NTX326" s="169"/>
      <c r="NTY326" s="169"/>
      <c r="NTZ326" s="169"/>
      <c r="NUA326" s="169"/>
      <c r="NUB326" s="169"/>
      <c r="NUC326" s="169"/>
      <c r="NUD326" s="169"/>
      <c r="NUE326" s="169"/>
      <c r="NUF326" s="169"/>
      <c r="NUG326" s="169"/>
      <c r="NUH326" s="169"/>
      <c r="NUI326" s="169"/>
      <c r="NUJ326" s="169"/>
      <c r="NUK326" s="169"/>
      <c r="NUL326" s="169"/>
      <c r="NUM326" s="169"/>
      <c r="NUN326" s="169"/>
      <c r="NUO326" s="169"/>
      <c r="NUP326" s="169"/>
      <c r="NUQ326" s="169"/>
      <c r="NUR326" s="169"/>
      <c r="NUS326" s="169"/>
      <c r="NUT326" s="169"/>
      <c r="NUU326" s="169"/>
      <c r="NUV326" s="169"/>
      <c r="NUW326" s="169"/>
      <c r="NUX326" s="169"/>
      <c r="NUY326" s="169"/>
      <c r="NUZ326" s="169"/>
      <c r="NVA326" s="169"/>
      <c r="NVB326" s="169"/>
      <c r="NVC326" s="169"/>
      <c r="NVD326" s="169"/>
      <c r="NVE326" s="169"/>
      <c r="NVF326" s="169"/>
      <c r="NVG326" s="169"/>
      <c r="NVH326" s="169"/>
      <c r="NVI326" s="169"/>
      <c r="NVJ326" s="169"/>
      <c r="NVK326" s="169"/>
      <c r="NVL326" s="169"/>
      <c r="NVM326" s="169"/>
      <c r="NVN326" s="169"/>
      <c r="NVO326" s="169"/>
      <c r="NVP326" s="169"/>
      <c r="NVQ326" s="169"/>
      <c r="NVR326" s="169"/>
      <c r="NVS326" s="169"/>
      <c r="NVT326" s="169"/>
      <c r="NVU326" s="169"/>
      <c r="NVV326" s="169"/>
      <c r="NVW326" s="169"/>
      <c r="NVX326" s="169"/>
      <c r="NVY326" s="169"/>
      <c r="NVZ326" s="169"/>
      <c r="NWA326" s="169"/>
      <c r="NWB326" s="169"/>
      <c r="NWC326" s="169"/>
      <c r="NWD326" s="169"/>
      <c r="NWE326" s="169"/>
      <c r="NWF326" s="169"/>
      <c r="NWG326" s="169"/>
      <c r="NWH326" s="169"/>
      <c r="NWI326" s="169"/>
      <c r="NWJ326" s="169"/>
      <c r="NWK326" s="169"/>
      <c r="NWL326" s="169"/>
      <c r="NWM326" s="169"/>
      <c r="NWN326" s="169"/>
      <c r="NWO326" s="169"/>
      <c r="NWP326" s="169"/>
      <c r="NWQ326" s="169"/>
      <c r="NWR326" s="169"/>
      <c r="NWS326" s="169"/>
      <c r="NWT326" s="169"/>
      <c r="NWU326" s="169"/>
      <c r="NWV326" s="169"/>
      <c r="NWW326" s="169"/>
      <c r="NWX326" s="169"/>
      <c r="NWY326" s="169"/>
      <c r="NWZ326" s="169"/>
      <c r="NXA326" s="169"/>
      <c r="NXB326" s="169"/>
      <c r="NXC326" s="169"/>
      <c r="NXD326" s="169"/>
      <c r="NXE326" s="169"/>
      <c r="NXF326" s="169"/>
      <c r="NXG326" s="169"/>
      <c r="NXH326" s="169"/>
      <c r="NXI326" s="169"/>
      <c r="NXJ326" s="169"/>
      <c r="NXK326" s="169"/>
      <c r="NXL326" s="169"/>
      <c r="NXM326" s="169"/>
      <c r="NXN326" s="169"/>
      <c r="NXO326" s="169"/>
      <c r="NXP326" s="169"/>
      <c r="NXQ326" s="169"/>
      <c r="NXR326" s="169"/>
      <c r="NXS326" s="169"/>
      <c r="NXT326" s="169"/>
      <c r="NXU326" s="169"/>
      <c r="NXV326" s="169"/>
      <c r="NXW326" s="169"/>
      <c r="NXX326" s="169"/>
      <c r="NXY326" s="169"/>
      <c r="NXZ326" s="169"/>
      <c r="NYA326" s="169"/>
      <c r="NYB326" s="169"/>
      <c r="NYC326" s="169"/>
      <c r="NYD326" s="169"/>
      <c r="NYE326" s="169"/>
      <c r="NYF326" s="169"/>
      <c r="NYG326" s="169"/>
      <c r="NYH326" s="169"/>
      <c r="NYI326" s="169"/>
      <c r="NYJ326" s="169"/>
      <c r="NYK326" s="169"/>
      <c r="NYL326" s="169"/>
      <c r="NYM326" s="169"/>
      <c r="NYN326" s="169"/>
      <c r="NYO326" s="169"/>
      <c r="NYP326" s="169"/>
      <c r="NYQ326" s="169"/>
      <c r="NYR326" s="169"/>
      <c r="NYS326" s="169"/>
      <c r="NYT326" s="169"/>
      <c r="NYU326" s="169"/>
      <c r="NYV326" s="169"/>
      <c r="NYW326" s="169"/>
      <c r="NYX326" s="169"/>
      <c r="NYY326" s="169"/>
      <c r="NYZ326" s="169"/>
      <c r="NZA326" s="169"/>
      <c r="NZB326" s="169"/>
      <c r="NZC326" s="169"/>
      <c r="NZD326" s="169"/>
      <c r="NZE326" s="169"/>
      <c r="NZF326" s="169"/>
      <c r="NZG326" s="169"/>
      <c r="NZH326" s="169"/>
      <c r="NZI326" s="169"/>
      <c r="NZJ326" s="169"/>
      <c r="NZK326" s="169"/>
      <c r="NZL326" s="169"/>
      <c r="NZM326" s="169"/>
      <c r="NZN326" s="169"/>
      <c r="NZO326" s="169"/>
      <c r="NZP326" s="169"/>
      <c r="NZQ326" s="169"/>
      <c r="NZR326" s="169"/>
      <c r="NZS326" s="169"/>
      <c r="NZT326" s="169"/>
      <c r="NZU326" s="169"/>
      <c r="NZV326" s="169"/>
      <c r="NZW326" s="169"/>
      <c r="NZX326" s="169"/>
      <c r="NZY326" s="169"/>
      <c r="NZZ326" s="169"/>
      <c r="OAA326" s="169"/>
      <c r="OAB326" s="169"/>
      <c r="OAC326" s="169"/>
      <c r="OAD326" s="169"/>
      <c r="OAE326" s="169"/>
      <c r="OAF326" s="169"/>
      <c r="OAG326" s="169"/>
      <c r="OAH326" s="169"/>
      <c r="OAI326" s="169"/>
      <c r="OAJ326" s="169"/>
      <c r="OAK326" s="169"/>
      <c r="OAL326" s="169"/>
      <c r="OAM326" s="169"/>
      <c r="OAN326" s="169"/>
      <c r="OAO326" s="169"/>
      <c r="OAP326" s="169"/>
      <c r="OAQ326" s="169"/>
      <c r="OAR326" s="169"/>
      <c r="OAS326" s="169"/>
      <c r="OAT326" s="169"/>
      <c r="OAU326" s="169"/>
      <c r="OAV326" s="169"/>
      <c r="OAW326" s="169"/>
      <c r="OAX326" s="169"/>
      <c r="OAY326" s="169"/>
      <c r="OAZ326" s="169"/>
      <c r="OBA326" s="169"/>
      <c r="OBB326" s="169"/>
      <c r="OBC326" s="169"/>
      <c r="OBD326" s="169"/>
      <c r="OBE326" s="169"/>
      <c r="OBF326" s="169"/>
      <c r="OBG326" s="169"/>
      <c r="OBH326" s="169"/>
      <c r="OBI326" s="169"/>
      <c r="OBJ326" s="169"/>
      <c r="OBK326" s="169"/>
      <c r="OBL326" s="169"/>
      <c r="OBM326" s="169"/>
      <c r="OBN326" s="169"/>
      <c r="OBO326" s="169"/>
      <c r="OBP326" s="169"/>
      <c r="OBQ326" s="169"/>
      <c r="OBR326" s="169"/>
      <c r="OBS326" s="169"/>
      <c r="OBT326" s="169"/>
      <c r="OBU326" s="169"/>
      <c r="OBV326" s="169"/>
      <c r="OBW326" s="169"/>
      <c r="OBX326" s="169"/>
      <c r="OBY326" s="169"/>
      <c r="OBZ326" s="169"/>
      <c r="OCA326" s="169"/>
      <c r="OCB326" s="169"/>
      <c r="OCC326" s="169"/>
      <c r="OCD326" s="169"/>
      <c r="OCE326" s="169"/>
      <c r="OCF326" s="169"/>
      <c r="OCG326" s="169"/>
      <c r="OCH326" s="169"/>
      <c r="OCI326" s="169"/>
      <c r="OCJ326" s="169"/>
      <c r="OCK326" s="169"/>
      <c r="OCL326" s="169"/>
      <c r="OCM326" s="169"/>
      <c r="OCN326" s="169"/>
      <c r="OCO326" s="169"/>
      <c r="OCP326" s="169"/>
      <c r="OCQ326" s="169"/>
      <c r="OCR326" s="169"/>
      <c r="OCS326" s="169"/>
      <c r="OCT326" s="169"/>
      <c r="OCU326" s="169"/>
      <c r="OCV326" s="169"/>
      <c r="OCW326" s="169"/>
      <c r="OCX326" s="169"/>
      <c r="OCY326" s="169"/>
      <c r="OCZ326" s="169"/>
      <c r="ODA326" s="169"/>
      <c r="ODB326" s="169"/>
      <c r="ODC326" s="169"/>
      <c r="ODD326" s="169"/>
      <c r="ODE326" s="169"/>
      <c r="ODF326" s="169"/>
      <c r="ODG326" s="169"/>
      <c r="ODH326" s="169"/>
      <c r="ODI326" s="169"/>
      <c r="ODJ326" s="169"/>
      <c r="ODK326" s="169"/>
      <c r="ODL326" s="169"/>
      <c r="ODM326" s="169"/>
      <c r="ODN326" s="169"/>
      <c r="ODO326" s="169"/>
      <c r="ODP326" s="169"/>
      <c r="ODQ326" s="169"/>
      <c r="ODR326" s="169"/>
      <c r="ODS326" s="169"/>
      <c r="ODT326" s="169"/>
      <c r="ODU326" s="169"/>
      <c r="ODV326" s="169"/>
      <c r="ODW326" s="169"/>
      <c r="ODX326" s="169"/>
      <c r="ODY326" s="169"/>
      <c r="ODZ326" s="169"/>
      <c r="OEA326" s="169"/>
      <c r="OEB326" s="169"/>
      <c r="OEC326" s="169"/>
      <c r="OED326" s="169"/>
      <c r="OEE326" s="169"/>
      <c r="OEF326" s="169"/>
      <c r="OEG326" s="169"/>
      <c r="OEH326" s="169"/>
      <c r="OEI326" s="169"/>
      <c r="OEJ326" s="169"/>
      <c r="OEK326" s="169"/>
      <c r="OEL326" s="169"/>
      <c r="OEM326" s="169"/>
      <c r="OEN326" s="169"/>
      <c r="OEO326" s="169"/>
      <c r="OEP326" s="169"/>
      <c r="OEQ326" s="169"/>
      <c r="OER326" s="169"/>
      <c r="OES326" s="169"/>
      <c r="OET326" s="169"/>
      <c r="OEU326" s="169"/>
      <c r="OEV326" s="169"/>
      <c r="OEW326" s="169"/>
      <c r="OEX326" s="169"/>
      <c r="OEY326" s="169"/>
      <c r="OEZ326" s="169"/>
      <c r="OFA326" s="169"/>
      <c r="OFB326" s="169"/>
      <c r="OFC326" s="169"/>
      <c r="OFD326" s="169"/>
      <c r="OFE326" s="169"/>
      <c r="OFF326" s="169"/>
      <c r="OFG326" s="169"/>
      <c r="OFH326" s="169"/>
      <c r="OFI326" s="169"/>
      <c r="OFJ326" s="169"/>
      <c r="OFK326" s="169"/>
      <c r="OFL326" s="169"/>
      <c r="OFM326" s="169"/>
      <c r="OFN326" s="169"/>
      <c r="OFO326" s="169"/>
      <c r="OFP326" s="169"/>
      <c r="OFQ326" s="169"/>
      <c r="OFR326" s="169"/>
      <c r="OFS326" s="169"/>
      <c r="OFT326" s="169"/>
      <c r="OFU326" s="169"/>
      <c r="OFV326" s="169"/>
      <c r="OFW326" s="169"/>
      <c r="OFX326" s="169"/>
      <c r="OFY326" s="169"/>
      <c r="OFZ326" s="169"/>
      <c r="OGA326" s="169"/>
      <c r="OGB326" s="169"/>
      <c r="OGC326" s="169"/>
      <c r="OGD326" s="169"/>
      <c r="OGE326" s="169"/>
      <c r="OGF326" s="169"/>
      <c r="OGG326" s="169"/>
      <c r="OGH326" s="169"/>
      <c r="OGI326" s="169"/>
      <c r="OGJ326" s="169"/>
      <c r="OGK326" s="169"/>
      <c r="OGL326" s="169"/>
      <c r="OGM326" s="169"/>
      <c r="OGN326" s="169"/>
      <c r="OGO326" s="169"/>
      <c r="OGP326" s="169"/>
      <c r="OGQ326" s="169"/>
      <c r="OGR326" s="169"/>
      <c r="OGS326" s="169"/>
      <c r="OGT326" s="169"/>
      <c r="OGU326" s="169"/>
      <c r="OGV326" s="169"/>
      <c r="OGW326" s="169"/>
      <c r="OGX326" s="169"/>
      <c r="OGY326" s="169"/>
      <c r="OGZ326" s="169"/>
      <c r="OHA326" s="169"/>
      <c r="OHB326" s="169"/>
      <c r="OHC326" s="169"/>
      <c r="OHD326" s="169"/>
      <c r="OHE326" s="169"/>
      <c r="OHF326" s="169"/>
      <c r="OHG326" s="169"/>
      <c r="OHH326" s="169"/>
      <c r="OHI326" s="169"/>
      <c r="OHJ326" s="169"/>
      <c r="OHK326" s="169"/>
      <c r="OHL326" s="169"/>
      <c r="OHM326" s="169"/>
      <c r="OHN326" s="169"/>
      <c r="OHO326" s="169"/>
      <c r="OHP326" s="169"/>
      <c r="OHQ326" s="169"/>
      <c r="OHR326" s="169"/>
      <c r="OHS326" s="169"/>
      <c r="OHT326" s="169"/>
      <c r="OHU326" s="169"/>
      <c r="OHV326" s="169"/>
      <c r="OHW326" s="169"/>
      <c r="OHX326" s="169"/>
      <c r="OHY326" s="169"/>
      <c r="OHZ326" s="169"/>
      <c r="OIA326" s="169"/>
      <c r="OIB326" s="169"/>
      <c r="OIC326" s="169"/>
      <c r="OID326" s="169"/>
      <c r="OIE326" s="169"/>
      <c r="OIF326" s="169"/>
      <c r="OIG326" s="169"/>
      <c r="OIH326" s="169"/>
      <c r="OII326" s="169"/>
      <c r="OIJ326" s="169"/>
      <c r="OIK326" s="169"/>
      <c r="OIL326" s="169"/>
      <c r="OIM326" s="169"/>
      <c r="OIN326" s="169"/>
      <c r="OIO326" s="169"/>
      <c r="OIP326" s="169"/>
      <c r="OIQ326" s="169"/>
      <c r="OIR326" s="169"/>
      <c r="OIS326" s="169"/>
      <c r="OIT326" s="169"/>
      <c r="OIU326" s="169"/>
      <c r="OIV326" s="169"/>
      <c r="OIW326" s="169"/>
      <c r="OIX326" s="169"/>
      <c r="OIY326" s="169"/>
      <c r="OIZ326" s="169"/>
      <c r="OJA326" s="169"/>
      <c r="OJB326" s="169"/>
      <c r="OJC326" s="169"/>
      <c r="OJD326" s="169"/>
      <c r="OJE326" s="169"/>
      <c r="OJF326" s="169"/>
      <c r="OJG326" s="169"/>
      <c r="OJH326" s="169"/>
      <c r="OJI326" s="169"/>
      <c r="OJJ326" s="169"/>
      <c r="OJK326" s="169"/>
      <c r="OJL326" s="169"/>
      <c r="OJM326" s="169"/>
      <c r="OJN326" s="169"/>
      <c r="OJO326" s="169"/>
      <c r="OJP326" s="169"/>
      <c r="OJQ326" s="169"/>
      <c r="OJR326" s="169"/>
      <c r="OJS326" s="169"/>
      <c r="OJT326" s="169"/>
      <c r="OJU326" s="169"/>
      <c r="OJV326" s="169"/>
      <c r="OJW326" s="169"/>
      <c r="OJX326" s="169"/>
      <c r="OJY326" s="169"/>
      <c r="OJZ326" s="169"/>
      <c r="OKA326" s="169"/>
      <c r="OKB326" s="169"/>
      <c r="OKC326" s="169"/>
      <c r="OKD326" s="169"/>
      <c r="OKE326" s="169"/>
      <c r="OKF326" s="169"/>
      <c r="OKG326" s="169"/>
      <c r="OKH326" s="169"/>
      <c r="OKI326" s="169"/>
      <c r="OKJ326" s="169"/>
      <c r="OKK326" s="169"/>
      <c r="OKL326" s="169"/>
      <c r="OKM326" s="169"/>
      <c r="OKN326" s="169"/>
      <c r="OKO326" s="169"/>
      <c r="OKP326" s="169"/>
      <c r="OKQ326" s="169"/>
      <c r="OKR326" s="169"/>
      <c r="OKS326" s="169"/>
      <c r="OKT326" s="169"/>
      <c r="OKU326" s="169"/>
      <c r="OKV326" s="169"/>
      <c r="OKW326" s="169"/>
      <c r="OKX326" s="169"/>
      <c r="OKY326" s="169"/>
      <c r="OKZ326" s="169"/>
      <c r="OLA326" s="169"/>
      <c r="OLB326" s="169"/>
      <c r="OLC326" s="169"/>
      <c r="OLD326" s="169"/>
      <c r="OLE326" s="169"/>
      <c r="OLF326" s="169"/>
      <c r="OLG326" s="169"/>
      <c r="OLH326" s="169"/>
      <c r="OLI326" s="169"/>
      <c r="OLJ326" s="169"/>
      <c r="OLK326" s="169"/>
      <c r="OLL326" s="169"/>
      <c r="OLM326" s="169"/>
      <c r="OLN326" s="169"/>
      <c r="OLO326" s="169"/>
      <c r="OLP326" s="169"/>
      <c r="OLQ326" s="169"/>
      <c r="OLR326" s="169"/>
      <c r="OLS326" s="169"/>
      <c r="OLT326" s="169"/>
      <c r="OLU326" s="169"/>
      <c r="OLV326" s="169"/>
      <c r="OLW326" s="169"/>
      <c r="OLX326" s="169"/>
      <c r="OLY326" s="169"/>
      <c r="OLZ326" s="169"/>
      <c r="OMA326" s="169"/>
      <c r="OMB326" s="169"/>
      <c r="OMC326" s="169"/>
      <c r="OMD326" s="169"/>
      <c r="OME326" s="169"/>
      <c r="OMF326" s="169"/>
      <c r="OMG326" s="169"/>
      <c r="OMH326" s="169"/>
      <c r="OMI326" s="169"/>
      <c r="OMJ326" s="169"/>
      <c r="OMK326" s="169"/>
      <c r="OML326" s="169"/>
      <c r="OMM326" s="169"/>
      <c r="OMN326" s="169"/>
      <c r="OMO326" s="169"/>
      <c r="OMP326" s="169"/>
      <c r="OMQ326" s="169"/>
      <c r="OMR326" s="169"/>
      <c r="OMS326" s="169"/>
      <c r="OMT326" s="169"/>
      <c r="OMU326" s="169"/>
      <c r="OMV326" s="169"/>
      <c r="OMW326" s="169"/>
      <c r="OMX326" s="169"/>
      <c r="OMY326" s="169"/>
      <c r="OMZ326" s="169"/>
      <c r="ONA326" s="169"/>
      <c r="ONB326" s="169"/>
      <c r="ONC326" s="169"/>
      <c r="OND326" s="169"/>
      <c r="ONE326" s="169"/>
      <c r="ONF326" s="169"/>
      <c r="ONG326" s="169"/>
      <c r="ONH326" s="169"/>
      <c r="ONI326" s="169"/>
      <c r="ONJ326" s="169"/>
      <c r="ONK326" s="169"/>
      <c r="ONL326" s="169"/>
      <c r="ONM326" s="169"/>
      <c r="ONN326" s="169"/>
      <c r="ONO326" s="169"/>
      <c r="ONP326" s="169"/>
      <c r="ONQ326" s="169"/>
      <c r="ONR326" s="169"/>
      <c r="ONS326" s="169"/>
      <c r="ONT326" s="169"/>
      <c r="ONU326" s="169"/>
      <c r="ONV326" s="169"/>
      <c r="ONW326" s="169"/>
      <c r="ONX326" s="169"/>
      <c r="ONY326" s="169"/>
      <c r="ONZ326" s="169"/>
      <c r="OOA326" s="169"/>
      <c r="OOB326" s="169"/>
      <c r="OOC326" s="169"/>
      <c r="OOD326" s="169"/>
      <c r="OOE326" s="169"/>
      <c r="OOF326" s="169"/>
      <c r="OOG326" s="169"/>
      <c r="OOH326" s="169"/>
      <c r="OOI326" s="169"/>
      <c r="OOJ326" s="169"/>
      <c r="OOK326" s="169"/>
      <c r="OOL326" s="169"/>
      <c r="OOM326" s="169"/>
      <c r="OON326" s="169"/>
      <c r="OOO326" s="169"/>
      <c r="OOP326" s="169"/>
      <c r="OOQ326" s="169"/>
      <c r="OOR326" s="169"/>
      <c r="OOS326" s="169"/>
      <c r="OOT326" s="169"/>
      <c r="OOU326" s="169"/>
      <c r="OOV326" s="169"/>
      <c r="OOW326" s="169"/>
      <c r="OOX326" s="169"/>
      <c r="OOY326" s="169"/>
      <c r="OOZ326" s="169"/>
      <c r="OPA326" s="169"/>
      <c r="OPB326" s="169"/>
      <c r="OPC326" s="169"/>
      <c r="OPD326" s="169"/>
      <c r="OPE326" s="169"/>
      <c r="OPF326" s="169"/>
      <c r="OPG326" s="169"/>
      <c r="OPH326" s="169"/>
      <c r="OPI326" s="169"/>
      <c r="OPJ326" s="169"/>
      <c r="OPK326" s="169"/>
      <c r="OPL326" s="169"/>
      <c r="OPM326" s="169"/>
      <c r="OPN326" s="169"/>
      <c r="OPO326" s="169"/>
      <c r="OPP326" s="169"/>
      <c r="OPQ326" s="169"/>
      <c r="OPR326" s="169"/>
      <c r="OPS326" s="169"/>
      <c r="OPT326" s="169"/>
      <c r="OPU326" s="169"/>
      <c r="OPV326" s="169"/>
      <c r="OPW326" s="169"/>
      <c r="OPX326" s="169"/>
      <c r="OPY326" s="169"/>
      <c r="OPZ326" s="169"/>
      <c r="OQA326" s="169"/>
      <c r="OQB326" s="169"/>
      <c r="OQC326" s="169"/>
      <c r="OQD326" s="169"/>
      <c r="OQE326" s="169"/>
      <c r="OQF326" s="169"/>
      <c r="OQG326" s="169"/>
      <c r="OQH326" s="169"/>
      <c r="OQI326" s="169"/>
      <c r="OQJ326" s="169"/>
      <c r="OQK326" s="169"/>
      <c r="OQL326" s="169"/>
      <c r="OQM326" s="169"/>
      <c r="OQN326" s="169"/>
      <c r="OQO326" s="169"/>
      <c r="OQP326" s="169"/>
      <c r="OQQ326" s="169"/>
      <c r="OQR326" s="169"/>
      <c r="OQS326" s="169"/>
      <c r="OQT326" s="169"/>
      <c r="OQU326" s="169"/>
      <c r="OQV326" s="169"/>
      <c r="OQW326" s="169"/>
      <c r="OQX326" s="169"/>
      <c r="OQY326" s="169"/>
      <c r="OQZ326" s="169"/>
      <c r="ORA326" s="169"/>
      <c r="ORB326" s="169"/>
      <c r="ORC326" s="169"/>
      <c r="ORD326" s="169"/>
      <c r="ORE326" s="169"/>
      <c r="ORF326" s="169"/>
      <c r="ORG326" s="169"/>
      <c r="ORH326" s="169"/>
      <c r="ORI326" s="169"/>
      <c r="ORJ326" s="169"/>
      <c r="ORK326" s="169"/>
      <c r="ORL326" s="169"/>
      <c r="ORM326" s="169"/>
      <c r="ORN326" s="169"/>
      <c r="ORO326" s="169"/>
      <c r="ORP326" s="169"/>
      <c r="ORQ326" s="169"/>
      <c r="ORR326" s="169"/>
      <c r="ORS326" s="169"/>
      <c r="ORT326" s="169"/>
      <c r="ORU326" s="169"/>
      <c r="ORV326" s="169"/>
      <c r="ORW326" s="169"/>
      <c r="ORX326" s="169"/>
      <c r="ORY326" s="169"/>
      <c r="ORZ326" s="169"/>
      <c r="OSA326" s="169"/>
      <c r="OSB326" s="169"/>
      <c r="OSC326" s="169"/>
      <c r="OSD326" s="169"/>
      <c r="OSE326" s="169"/>
      <c r="OSF326" s="169"/>
      <c r="OSG326" s="169"/>
      <c r="OSH326" s="169"/>
      <c r="OSI326" s="169"/>
      <c r="OSJ326" s="169"/>
      <c r="OSK326" s="169"/>
      <c r="OSL326" s="169"/>
      <c r="OSM326" s="169"/>
      <c r="OSN326" s="169"/>
      <c r="OSO326" s="169"/>
      <c r="OSP326" s="169"/>
      <c r="OSQ326" s="169"/>
      <c r="OSR326" s="169"/>
      <c r="OSS326" s="169"/>
      <c r="OST326" s="169"/>
      <c r="OSU326" s="169"/>
      <c r="OSV326" s="169"/>
      <c r="OSW326" s="169"/>
      <c r="OSX326" s="169"/>
      <c r="OSY326" s="169"/>
      <c r="OSZ326" s="169"/>
      <c r="OTA326" s="169"/>
      <c r="OTB326" s="169"/>
      <c r="OTC326" s="169"/>
      <c r="OTD326" s="169"/>
      <c r="OTE326" s="169"/>
      <c r="OTF326" s="169"/>
      <c r="OTG326" s="169"/>
      <c r="OTH326" s="169"/>
      <c r="OTI326" s="169"/>
      <c r="OTJ326" s="169"/>
      <c r="OTK326" s="169"/>
      <c r="OTL326" s="169"/>
      <c r="OTM326" s="169"/>
      <c r="OTN326" s="169"/>
      <c r="OTO326" s="169"/>
      <c r="OTP326" s="169"/>
      <c r="OTQ326" s="169"/>
      <c r="OTR326" s="169"/>
      <c r="OTS326" s="169"/>
      <c r="OTT326" s="169"/>
      <c r="OTU326" s="169"/>
      <c r="OTV326" s="169"/>
      <c r="OTW326" s="169"/>
      <c r="OTX326" s="169"/>
      <c r="OTY326" s="169"/>
      <c r="OTZ326" s="169"/>
      <c r="OUA326" s="169"/>
      <c r="OUB326" s="169"/>
      <c r="OUC326" s="169"/>
      <c r="OUD326" s="169"/>
      <c r="OUE326" s="169"/>
      <c r="OUF326" s="169"/>
      <c r="OUG326" s="169"/>
      <c r="OUH326" s="169"/>
      <c r="OUI326" s="169"/>
      <c r="OUJ326" s="169"/>
      <c r="OUK326" s="169"/>
      <c r="OUL326" s="169"/>
      <c r="OUM326" s="169"/>
      <c r="OUN326" s="169"/>
      <c r="OUO326" s="169"/>
      <c r="OUP326" s="169"/>
      <c r="OUQ326" s="169"/>
      <c r="OUR326" s="169"/>
      <c r="OUS326" s="169"/>
      <c r="OUT326" s="169"/>
      <c r="OUU326" s="169"/>
      <c r="OUV326" s="169"/>
      <c r="OUW326" s="169"/>
      <c r="OUX326" s="169"/>
      <c r="OUY326" s="169"/>
      <c r="OUZ326" s="169"/>
      <c r="OVA326" s="169"/>
      <c r="OVB326" s="169"/>
      <c r="OVC326" s="169"/>
      <c r="OVD326" s="169"/>
      <c r="OVE326" s="169"/>
      <c r="OVF326" s="169"/>
      <c r="OVG326" s="169"/>
      <c r="OVH326" s="169"/>
      <c r="OVI326" s="169"/>
      <c r="OVJ326" s="169"/>
      <c r="OVK326" s="169"/>
      <c r="OVL326" s="169"/>
      <c r="OVM326" s="169"/>
      <c r="OVN326" s="169"/>
      <c r="OVO326" s="169"/>
      <c r="OVP326" s="169"/>
      <c r="OVQ326" s="169"/>
      <c r="OVR326" s="169"/>
      <c r="OVS326" s="169"/>
      <c r="OVT326" s="169"/>
      <c r="OVU326" s="169"/>
      <c r="OVV326" s="169"/>
      <c r="OVW326" s="169"/>
      <c r="OVX326" s="169"/>
      <c r="OVY326" s="169"/>
      <c r="OVZ326" s="169"/>
      <c r="OWA326" s="169"/>
      <c r="OWB326" s="169"/>
      <c r="OWC326" s="169"/>
      <c r="OWD326" s="169"/>
      <c r="OWE326" s="169"/>
      <c r="OWF326" s="169"/>
      <c r="OWG326" s="169"/>
      <c r="OWH326" s="169"/>
      <c r="OWI326" s="169"/>
      <c r="OWJ326" s="169"/>
      <c r="OWK326" s="169"/>
      <c r="OWL326" s="169"/>
      <c r="OWM326" s="169"/>
      <c r="OWN326" s="169"/>
      <c r="OWO326" s="169"/>
      <c r="OWP326" s="169"/>
      <c r="OWQ326" s="169"/>
      <c r="OWR326" s="169"/>
      <c r="OWS326" s="169"/>
      <c r="OWT326" s="169"/>
      <c r="OWU326" s="169"/>
      <c r="OWV326" s="169"/>
      <c r="OWW326" s="169"/>
      <c r="OWX326" s="169"/>
      <c r="OWY326" s="169"/>
      <c r="OWZ326" s="169"/>
      <c r="OXA326" s="169"/>
      <c r="OXB326" s="169"/>
      <c r="OXC326" s="169"/>
      <c r="OXD326" s="169"/>
      <c r="OXE326" s="169"/>
      <c r="OXF326" s="169"/>
      <c r="OXG326" s="169"/>
      <c r="OXH326" s="169"/>
      <c r="OXI326" s="169"/>
      <c r="OXJ326" s="169"/>
      <c r="OXK326" s="169"/>
      <c r="OXL326" s="169"/>
      <c r="OXM326" s="169"/>
      <c r="OXN326" s="169"/>
      <c r="OXO326" s="169"/>
      <c r="OXP326" s="169"/>
      <c r="OXQ326" s="169"/>
      <c r="OXR326" s="169"/>
      <c r="OXS326" s="169"/>
      <c r="OXT326" s="169"/>
      <c r="OXU326" s="169"/>
      <c r="OXV326" s="169"/>
      <c r="OXW326" s="169"/>
      <c r="OXX326" s="169"/>
      <c r="OXY326" s="169"/>
      <c r="OXZ326" s="169"/>
      <c r="OYA326" s="169"/>
      <c r="OYB326" s="169"/>
      <c r="OYC326" s="169"/>
      <c r="OYD326" s="169"/>
      <c r="OYE326" s="169"/>
      <c r="OYF326" s="169"/>
      <c r="OYG326" s="169"/>
      <c r="OYH326" s="169"/>
      <c r="OYI326" s="169"/>
      <c r="OYJ326" s="169"/>
      <c r="OYK326" s="169"/>
      <c r="OYL326" s="169"/>
      <c r="OYM326" s="169"/>
      <c r="OYN326" s="169"/>
      <c r="OYO326" s="169"/>
      <c r="OYP326" s="169"/>
      <c r="OYQ326" s="169"/>
      <c r="OYR326" s="169"/>
      <c r="OYS326" s="169"/>
      <c r="OYT326" s="169"/>
      <c r="OYU326" s="169"/>
      <c r="OYV326" s="169"/>
      <c r="OYW326" s="169"/>
      <c r="OYX326" s="169"/>
      <c r="OYY326" s="169"/>
      <c r="OYZ326" s="169"/>
      <c r="OZA326" s="169"/>
      <c r="OZB326" s="169"/>
      <c r="OZC326" s="169"/>
      <c r="OZD326" s="169"/>
      <c r="OZE326" s="169"/>
      <c r="OZF326" s="169"/>
      <c r="OZG326" s="169"/>
      <c r="OZH326" s="169"/>
      <c r="OZI326" s="169"/>
      <c r="OZJ326" s="169"/>
      <c r="OZK326" s="169"/>
      <c r="OZL326" s="169"/>
      <c r="OZM326" s="169"/>
      <c r="OZN326" s="169"/>
      <c r="OZO326" s="169"/>
      <c r="OZP326" s="169"/>
      <c r="OZQ326" s="169"/>
      <c r="OZR326" s="169"/>
      <c r="OZS326" s="169"/>
      <c r="OZT326" s="169"/>
      <c r="OZU326" s="169"/>
      <c r="OZV326" s="169"/>
      <c r="OZW326" s="169"/>
      <c r="OZX326" s="169"/>
      <c r="OZY326" s="169"/>
      <c r="OZZ326" s="169"/>
      <c r="PAA326" s="169"/>
      <c r="PAB326" s="169"/>
      <c r="PAC326" s="169"/>
      <c r="PAD326" s="169"/>
      <c r="PAE326" s="169"/>
      <c r="PAF326" s="169"/>
      <c r="PAG326" s="169"/>
      <c r="PAH326" s="169"/>
      <c r="PAI326" s="169"/>
      <c r="PAJ326" s="169"/>
      <c r="PAK326" s="169"/>
      <c r="PAL326" s="169"/>
      <c r="PAM326" s="169"/>
      <c r="PAN326" s="169"/>
      <c r="PAO326" s="169"/>
      <c r="PAP326" s="169"/>
      <c r="PAQ326" s="169"/>
      <c r="PAR326" s="169"/>
      <c r="PAS326" s="169"/>
      <c r="PAT326" s="169"/>
      <c r="PAU326" s="169"/>
      <c r="PAV326" s="169"/>
      <c r="PAW326" s="169"/>
      <c r="PAX326" s="169"/>
      <c r="PAY326" s="169"/>
      <c r="PAZ326" s="169"/>
      <c r="PBA326" s="169"/>
      <c r="PBB326" s="169"/>
      <c r="PBC326" s="169"/>
      <c r="PBD326" s="169"/>
      <c r="PBE326" s="169"/>
      <c r="PBF326" s="169"/>
      <c r="PBG326" s="169"/>
      <c r="PBH326" s="169"/>
      <c r="PBI326" s="169"/>
      <c r="PBJ326" s="169"/>
      <c r="PBK326" s="169"/>
      <c r="PBL326" s="169"/>
      <c r="PBM326" s="169"/>
      <c r="PBN326" s="169"/>
      <c r="PBO326" s="169"/>
      <c r="PBP326" s="169"/>
      <c r="PBQ326" s="169"/>
      <c r="PBR326" s="169"/>
      <c r="PBS326" s="169"/>
      <c r="PBT326" s="169"/>
      <c r="PBU326" s="169"/>
      <c r="PBV326" s="169"/>
      <c r="PBW326" s="169"/>
      <c r="PBX326" s="169"/>
      <c r="PBY326" s="169"/>
      <c r="PBZ326" s="169"/>
      <c r="PCA326" s="169"/>
      <c r="PCB326" s="169"/>
      <c r="PCC326" s="169"/>
      <c r="PCD326" s="169"/>
      <c r="PCE326" s="169"/>
      <c r="PCF326" s="169"/>
      <c r="PCG326" s="169"/>
      <c r="PCH326" s="169"/>
      <c r="PCI326" s="169"/>
      <c r="PCJ326" s="169"/>
      <c r="PCK326" s="169"/>
      <c r="PCL326" s="169"/>
      <c r="PCM326" s="169"/>
      <c r="PCN326" s="169"/>
      <c r="PCO326" s="169"/>
      <c r="PCP326" s="169"/>
      <c r="PCQ326" s="169"/>
      <c r="PCR326" s="169"/>
      <c r="PCS326" s="169"/>
      <c r="PCT326" s="169"/>
      <c r="PCU326" s="169"/>
      <c r="PCV326" s="169"/>
      <c r="PCW326" s="169"/>
      <c r="PCX326" s="169"/>
      <c r="PCY326" s="169"/>
      <c r="PCZ326" s="169"/>
      <c r="PDA326" s="169"/>
      <c r="PDB326" s="169"/>
      <c r="PDC326" s="169"/>
      <c r="PDD326" s="169"/>
      <c r="PDE326" s="169"/>
      <c r="PDF326" s="169"/>
      <c r="PDG326" s="169"/>
      <c r="PDH326" s="169"/>
      <c r="PDI326" s="169"/>
      <c r="PDJ326" s="169"/>
      <c r="PDK326" s="169"/>
      <c r="PDL326" s="169"/>
      <c r="PDM326" s="169"/>
      <c r="PDN326" s="169"/>
      <c r="PDO326" s="169"/>
      <c r="PDP326" s="169"/>
      <c r="PDQ326" s="169"/>
      <c r="PDR326" s="169"/>
      <c r="PDS326" s="169"/>
      <c r="PDT326" s="169"/>
      <c r="PDU326" s="169"/>
      <c r="PDV326" s="169"/>
      <c r="PDW326" s="169"/>
      <c r="PDX326" s="169"/>
      <c r="PDY326" s="169"/>
      <c r="PDZ326" s="169"/>
      <c r="PEA326" s="169"/>
      <c r="PEB326" s="169"/>
      <c r="PEC326" s="169"/>
      <c r="PED326" s="169"/>
      <c r="PEE326" s="169"/>
      <c r="PEF326" s="169"/>
      <c r="PEG326" s="169"/>
      <c r="PEH326" s="169"/>
      <c r="PEI326" s="169"/>
      <c r="PEJ326" s="169"/>
      <c r="PEK326" s="169"/>
      <c r="PEL326" s="169"/>
      <c r="PEM326" s="169"/>
      <c r="PEN326" s="169"/>
      <c r="PEO326" s="169"/>
      <c r="PEP326" s="169"/>
      <c r="PEQ326" s="169"/>
      <c r="PER326" s="169"/>
      <c r="PES326" s="169"/>
      <c r="PET326" s="169"/>
      <c r="PEU326" s="169"/>
      <c r="PEV326" s="169"/>
      <c r="PEW326" s="169"/>
      <c r="PEX326" s="169"/>
      <c r="PEY326" s="169"/>
      <c r="PEZ326" s="169"/>
      <c r="PFA326" s="169"/>
      <c r="PFB326" s="169"/>
      <c r="PFC326" s="169"/>
      <c r="PFD326" s="169"/>
      <c r="PFE326" s="169"/>
      <c r="PFF326" s="169"/>
      <c r="PFG326" s="169"/>
      <c r="PFH326" s="169"/>
      <c r="PFI326" s="169"/>
      <c r="PFJ326" s="169"/>
      <c r="PFK326" s="169"/>
      <c r="PFL326" s="169"/>
      <c r="PFM326" s="169"/>
      <c r="PFN326" s="169"/>
      <c r="PFO326" s="169"/>
      <c r="PFP326" s="169"/>
      <c r="PFQ326" s="169"/>
      <c r="PFR326" s="169"/>
      <c r="PFS326" s="169"/>
      <c r="PFT326" s="169"/>
      <c r="PFU326" s="169"/>
      <c r="PFV326" s="169"/>
      <c r="PFW326" s="169"/>
      <c r="PFX326" s="169"/>
      <c r="PFY326" s="169"/>
      <c r="PFZ326" s="169"/>
      <c r="PGA326" s="169"/>
      <c r="PGB326" s="169"/>
      <c r="PGC326" s="169"/>
      <c r="PGD326" s="169"/>
      <c r="PGE326" s="169"/>
      <c r="PGF326" s="169"/>
      <c r="PGG326" s="169"/>
      <c r="PGH326" s="169"/>
      <c r="PGI326" s="169"/>
      <c r="PGJ326" s="169"/>
      <c r="PGK326" s="169"/>
      <c r="PGL326" s="169"/>
      <c r="PGM326" s="169"/>
      <c r="PGN326" s="169"/>
      <c r="PGO326" s="169"/>
      <c r="PGP326" s="169"/>
      <c r="PGQ326" s="169"/>
      <c r="PGR326" s="169"/>
      <c r="PGS326" s="169"/>
      <c r="PGT326" s="169"/>
      <c r="PGU326" s="169"/>
      <c r="PGV326" s="169"/>
      <c r="PGW326" s="169"/>
      <c r="PGX326" s="169"/>
      <c r="PGY326" s="169"/>
      <c r="PGZ326" s="169"/>
      <c r="PHA326" s="169"/>
      <c r="PHB326" s="169"/>
      <c r="PHC326" s="169"/>
      <c r="PHD326" s="169"/>
      <c r="PHE326" s="169"/>
      <c r="PHF326" s="169"/>
      <c r="PHG326" s="169"/>
      <c r="PHH326" s="169"/>
      <c r="PHI326" s="169"/>
      <c r="PHJ326" s="169"/>
      <c r="PHK326" s="169"/>
      <c r="PHL326" s="169"/>
      <c r="PHM326" s="169"/>
      <c r="PHN326" s="169"/>
      <c r="PHO326" s="169"/>
      <c r="PHP326" s="169"/>
      <c r="PHQ326" s="169"/>
      <c r="PHR326" s="169"/>
      <c r="PHS326" s="169"/>
      <c r="PHT326" s="169"/>
      <c r="PHU326" s="169"/>
      <c r="PHV326" s="169"/>
      <c r="PHW326" s="169"/>
      <c r="PHX326" s="169"/>
      <c r="PHY326" s="169"/>
      <c r="PHZ326" s="169"/>
      <c r="PIA326" s="169"/>
      <c r="PIB326" s="169"/>
      <c r="PIC326" s="169"/>
      <c r="PID326" s="169"/>
      <c r="PIE326" s="169"/>
      <c r="PIF326" s="169"/>
      <c r="PIG326" s="169"/>
      <c r="PIH326" s="169"/>
      <c r="PII326" s="169"/>
      <c r="PIJ326" s="169"/>
      <c r="PIK326" s="169"/>
      <c r="PIL326" s="169"/>
      <c r="PIM326" s="169"/>
      <c r="PIN326" s="169"/>
      <c r="PIO326" s="169"/>
      <c r="PIP326" s="169"/>
      <c r="PIQ326" s="169"/>
      <c r="PIR326" s="169"/>
      <c r="PIS326" s="169"/>
      <c r="PIT326" s="169"/>
      <c r="PIU326" s="169"/>
      <c r="PIV326" s="169"/>
      <c r="PIW326" s="169"/>
      <c r="PIX326" s="169"/>
      <c r="PIY326" s="169"/>
      <c r="PIZ326" s="169"/>
      <c r="PJA326" s="169"/>
      <c r="PJB326" s="169"/>
      <c r="PJC326" s="169"/>
      <c r="PJD326" s="169"/>
      <c r="PJE326" s="169"/>
      <c r="PJF326" s="169"/>
      <c r="PJG326" s="169"/>
      <c r="PJH326" s="169"/>
      <c r="PJI326" s="169"/>
      <c r="PJJ326" s="169"/>
      <c r="PJK326" s="169"/>
      <c r="PJL326" s="169"/>
      <c r="PJM326" s="169"/>
      <c r="PJN326" s="169"/>
      <c r="PJO326" s="169"/>
      <c r="PJP326" s="169"/>
      <c r="PJQ326" s="169"/>
      <c r="PJR326" s="169"/>
      <c r="PJS326" s="169"/>
      <c r="PJT326" s="169"/>
      <c r="PJU326" s="169"/>
      <c r="PJV326" s="169"/>
      <c r="PJW326" s="169"/>
      <c r="PJX326" s="169"/>
      <c r="PJY326" s="169"/>
      <c r="PJZ326" s="169"/>
      <c r="PKA326" s="169"/>
      <c r="PKB326" s="169"/>
      <c r="PKC326" s="169"/>
      <c r="PKD326" s="169"/>
      <c r="PKE326" s="169"/>
      <c r="PKF326" s="169"/>
      <c r="PKG326" s="169"/>
      <c r="PKH326" s="169"/>
      <c r="PKI326" s="169"/>
      <c r="PKJ326" s="169"/>
      <c r="PKK326" s="169"/>
      <c r="PKL326" s="169"/>
      <c r="PKM326" s="169"/>
      <c r="PKN326" s="169"/>
      <c r="PKO326" s="169"/>
      <c r="PKP326" s="169"/>
      <c r="PKQ326" s="169"/>
      <c r="PKR326" s="169"/>
      <c r="PKS326" s="169"/>
      <c r="PKT326" s="169"/>
      <c r="PKU326" s="169"/>
      <c r="PKV326" s="169"/>
      <c r="PKW326" s="169"/>
      <c r="PKX326" s="169"/>
      <c r="PKY326" s="169"/>
      <c r="PKZ326" s="169"/>
      <c r="PLA326" s="169"/>
      <c r="PLB326" s="169"/>
      <c r="PLC326" s="169"/>
      <c r="PLD326" s="169"/>
      <c r="PLE326" s="169"/>
      <c r="PLF326" s="169"/>
      <c r="PLG326" s="169"/>
      <c r="PLH326" s="169"/>
      <c r="PLI326" s="169"/>
      <c r="PLJ326" s="169"/>
      <c r="PLK326" s="169"/>
      <c r="PLL326" s="169"/>
      <c r="PLM326" s="169"/>
      <c r="PLN326" s="169"/>
      <c r="PLO326" s="169"/>
      <c r="PLP326" s="169"/>
      <c r="PLQ326" s="169"/>
      <c r="PLR326" s="169"/>
      <c r="PLS326" s="169"/>
      <c r="PLT326" s="169"/>
      <c r="PLU326" s="169"/>
      <c r="PLV326" s="169"/>
      <c r="PLW326" s="169"/>
      <c r="PLX326" s="169"/>
      <c r="PLY326" s="169"/>
      <c r="PLZ326" s="169"/>
      <c r="PMA326" s="169"/>
      <c r="PMB326" s="169"/>
      <c r="PMC326" s="169"/>
      <c r="PMD326" s="169"/>
      <c r="PME326" s="169"/>
      <c r="PMF326" s="169"/>
      <c r="PMG326" s="169"/>
      <c r="PMH326" s="169"/>
      <c r="PMI326" s="169"/>
      <c r="PMJ326" s="169"/>
      <c r="PMK326" s="169"/>
      <c r="PML326" s="169"/>
      <c r="PMM326" s="169"/>
      <c r="PMN326" s="169"/>
      <c r="PMO326" s="169"/>
      <c r="PMP326" s="169"/>
      <c r="PMQ326" s="169"/>
      <c r="PMR326" s="169"/>
      <c r="PMS326" s="169"/>
      <c r="PMT326" s="169"/>
      <c r="PMU326" s="169"/>
      <c r="PMV326" s="169"/>
      <c r="PMW326" s="169"/>
      <c r="PMX326" s="169"/>
      <c r="PMY326" s="169"/>
      <c r="PMZ326" s="169"/>
      <c r="PNA326" s="169"/>
      <c r="PNB326" s="169"/>
      <c r="PNC326" s="169"/>
      <c r="PND326" s="169"/>
      <c r="PNE326" s="169"/>
      <c r="PNF326" s="169"/>
      <c r="PNG326" s="169"/>
      <c r="PNH326" s="169"/>
      <c r="PNI326" s="169"/>
      <c r="PNJ326" s="169"/>
      <c r="PNK326" s="169"/>
      <c r="PNL326" s="169"/>
      <c r="PNM326" s="169"/>
      <c r="PNN326" s="169"/>
      <c r="PNO326" s="169"/>
      <c r="PNP326" s="169"/>
      <c r="PNQ326" s="169"/>
      <c r="PNR326" s="169"/>
      <c r="PNS326" s="169"/>
      <c r="PNT326" s="169"/>
      <c r="PNU326" s="169"/>
      <c r="PNV326" s="169"/>
      <c r="PNW326" s="169"/>
      <c r="PNX326" s="169"/>
      <c r="PNY326" s="169"/>
      <c r="PNZ326" s="169"/>
      <c r="POA326" s="169"/>
      <c r="POB326" s="169"/>
      <c r="POC326" s="169"/>
      <c r="POD326" s="169"/>
      <c r="POE326" s="169"/>
      <c r="POF326" s="169"/>
      <c r="POG326" s="169"/>
      <c r="POH326" s="169"/>
      <c r="POI326" s="169"/>
      <c r="POJ326" s="169"/>
      <c r="POK326" s="169"/>
      <c r="POL326" s="169"/>
      <c r="POM326" s="169"/>
      <c r="PON326" s="169"/>
      <c r="POO326" s="169"/>
      <c r="POP326" s="169"/>
      <c r="POQ326" s="169"/>
      <c r="POR326" s="169"/>
      <c r="POS326" s="169"/>
      <c r="POT326" s="169"/>
      <c r="POU326" s="169"/>
      <c r="POV326" s="169"/>
      <c r="POW326" s="169"/>
      <c r="POX326" s="169"/>
      <c r="POY326" s="169"/>
      <c r="POZ326" s="169"/>
      <c r="PPA326" s="169"/>
      <c r="PPB326" s="169"/>
      <c r="PPC326" s="169"/>
      <c r="PPD326" s="169"/>
      <c r="PPE326" s="169"/>
      <c r="PPF326" s="169"/>
      <c r="PPG326" s="169"/>
      <c r="PPH326" s="169"/>
      <c r="PPI326" s="169"/>
      <c r="PPJ326" s="169"/>
      <c r="PPK326" s="169"/>
      <c r="PPL326" s="169"/>
      <c r="PPM326" s="169"/>
      <c r="PPN326" s="169"/>
      <c r="PPO326" s="169"/>
      <c r="PPP326" s="169"/>
      <c r="PPQ326" s="169"/>
      <c r="PPR326" s="169"/>
      <c r="PPS326" s="169"/>
      <c r="PPT326" s="169"/>
      <c r="PPU326" s="169"/>
      <c r="PPV326" s="169"/>
      <c r="PPW326" s="169"/>
      <c r="PPX326" s="169"/>
      <c r="PPY326" s="169"/>
      <c r="PPZ326" s="169"/>
      <c r="PQA326" s="169"/>
      <c r="PQB326" s="169"/>
      <c r="PQC326" s="169"/>
      <c r="PQD326" s="169"/>
      <c r="PQE326" s="169"/>
      <c r="PQF326" s="169"/>
      <c r="PQG326" s="169"/>
      <c r="PQH326" s="169"/>
      <c r="PQI326" s="169"/>
      <c r="PQJ326" s="169"/>
      <c r="PQK326" s="169"/>
      <c r="PQL326" s="169"/>
      <c r="PQM326" s="169"/>
      <c r="PQN326" s="169"/>
      <c r="PQO326" s="169"/>
      <c r="PQP326" s="169"/>
      <c r="PQQ326" s="169"/>
      <c r="PQR326" s="169"/>
      <c r="PQS326" s="169"/>
      <c r="PQT326" s="169"/>
      <c r="PQU326" s="169"/>
      <c r="PQV326" s="169"/>
      <c r="PQW326" s="169"/>
      <c r="PQX326" s="169"/>
      <c r="PQY326" s="169"/>
      <c r="PQZ326" s="169"/>
      <c r="PRA326" s="169"/>
      <c r="PRB326" s="169"/>
      <c r="PRC326" s="169"/>
      <c r="PRD326" s="169"/>
      <c r="PRE326" s="169"/>
      <c r="PRF326" s="169"/>
      <c r="PRG326" s="169"/>
      <c r="PRH326" s="169"/>
      <c r="PRI326" s="169"/>
      <c r="PRJ326" s="169"/>
      <c r="PRK326" s="169"/>
      <c r="PRL326" s="169"/>
      <c r="PRM326" s="169"/>
      <c r="PRN326" s="169"/>
      <c r="PRO326" s="169"/>
      <c r="PRP326" s="169"/>
      <c r="PRQ326" s="169"/>
      <c r="PRR326" s="169"/>
      <c r="PRS326" s="169"/>
      <c r="PRT326" s="169"/>
      <c r="PRU326" s="169"/>
      <c r="PRV326" s="169"/>
      <c r="PRW326" s="169"/>
      <c r="PRX326" s="169"/>
      <c r="PRY326" s="169"/>
      <c r="PRZ326" s="169"/>
      <c r="PSA326" s="169"/>
      <c r="PSB326" s="169"/>
      <c r="PSC326" s="169"/>
      <c r="PSD326" s="169"/>
      <c r="PSE326" s="169"/>
      <c r="PSF326" s="169"/>
      <c r="PSG326" s="169"/>
      <c r="PSH326" s="169"/>
      <c r="PSI326" s="169"/>
      <c r="PSJ326" s="169"/>
      <c r="PSK326" s="169"/>
      <c r="PSL326" s="169"/>
      <c r="PSM326" s="169"/>
      <c r="PSN326" s="169"/>
      <c r="PSO326" s="169"/>
      <c r="PSP326" s="169"/>
      <c r="PSQ326" s="169"/>
      <c r="PSR326" s="169"/>
      <c r="PSS326" s="169"/>
      <c r="PST326" s="169"/>
      <c r="PSU326" s="169"/>
      <c r="PSV326" s="169"/>
      <c r="PSW326" s="169"/>
      <c r="PSX326" s="169"/>
      <c r="PSY326" s="169"/>
      <c r="PSZ326" s="169"/>
      <c r="PTA326" s="169"/>
      <c r="PTB326" s="169"/>
      <c r="PTC326" s="169"/>
      <c r="PTD326" s="169"/>
      <c r="PTE326" s="169"/>
      <c r="PTF326" s="169"/>
      <c r="PTG326" s="169"/>
      <c r="PTH326" s="169"/>
      <c r="PTI326" s="169"/>
      <c r="PTJ326" s="169"/>
      <c r="PTK326" s="169"/>
      <c r="PTL326" s="169"/>
      <c r="PTM326" s="169"/>
      <c r="PTN326" s="169"/>
      <c r="PTO326" s="169"/>
      <c r="PTP326" s="169"/>
      <c r="PTQ326" s="169"/>
      <c r="PTR326" s="169"/>
      <c r="PTS326" s="169"/>
      <c r="PTT326" s="169"/>
      <c r="PTU326" s="169"/>
      <c r="PTV326" s="169"/>
      <c r="PTW326" s="169"/>
      <c r="PTX326" s="169"/>
      <c r="PTY326" s="169"/>
      <c r="PTZ326" s="169"/>
      <c r="PUA326" s="169"/>
      <c r="PUB326" s="169"/>
      <c r="PUC326" s="169"/>
      <c r="PUD326" s="169"/>
      <c r="PUE326" s="169"/>
      <c r="PUF326" s="169"/>
      <c r="PUG326" s="169"/>
      <c r="PUH326" s="169"/>
      <c r="PUI326" s="169"/>
      <c r="PUJ326" s="169"/>
      <c r="PUK326" s="169"/>
      <c r="PUL326" s="169"/>
      <c r="PUM326" s="169"/>
      <c r="PUN326" s="169"/>
      <c r="PUO326" s="169"/>
      <c r="PUP326" s="169"/>
      <c r="PUQ326" s="169"/>
      <c r="PUR326" s="169"/>
      <c r="PUS326" s="169"/>
      <c r="PUT326" s="169"/>
      <c r="PUU326" s="169"/>
      <c r="PUV326" s="169"/>
      <c r="PUW326" s="169"/>
      <c r="PUX326" s="169"/>
      <c r="PUY326" s="169"/>
      <c r="PUZ326" s="169"/>
      <c r="PVA326" s="169"/>
      <c r="PVB326" s="169"/>
      <c r="PVC326" s="169"/>
      <c r="PVD326" s="169"/>
      <c r="PVE326" s="169"/>
      <c r="PVF326" s="169"/>
      <c r="PVG326" s="169"/>
      <c r="PVH326" s="169"/>
      <c r="PVI326" s="169"/>
      <c r="PVJ326" s="169"/>
      <c r="PVK326" s="169"/>
      <c r="PVL326" s="169"/>
      <c r="PVM326" s="169"/>
      <c r="PVN326" s="169"/>
      <c r="PVO326" s="169"/>
      <c r="PVP326" s="169"/>
      <c r="PVQ326" s="169"/>
      <c r="PVR326" s="169"/>
      <c r="PVS326" s="169"/>
      <c r="PVT326" s="169"/>
      <c r="PVU326" s="169"/>
      <c r="PVV326" s="169"/>
      <c r="PVW326" s="169"/>
      <c r="PVX326" s="169"/>
      <c r="PVY326" s="169"/>
      <c r="PVZ326" s="169"/>
      <c r="PWA326" s="169"/>
      <c r="PWB326" s="169"/>
      <c r="PWC326" s="169"/>
      <c r="PWD326" s="169"/>
      <c r="PWE326" s="169"/>
      <c r="PWF326" s="169"/>
      <c r="PWG326" s="169"/>
      <c r="PWH326" s="169"/>
      <c r="PWI326" s="169"/>
      <c r="PWJ326" s="169"/>
      <c r="PWK326" s="169"/>
      <c r="PWL326" s="169"/>
      <c r="PWM326" s="169"/>
      <c r="PWN326" s="169"/>
      <c r="PWO326" s="169"/>
      <c r="PWP326" s="169"/>
      <c r="PWQ326" s="169"/>
      <c r="PWR326" s="169"/>
      <c r="PWS326" s="169"/>
      <c r="PWT326" s="169"/>
      <c r="PWU326" s="169"/>
      <c r="PWV326" s="169"/>
      <c r="PWW326" s="169"/>
      <c r="PWX326" s="169"/>
      <c r="PWY326" s="169"/>
      <c r="PWZ326" s="169"/>
      <c r="PXA326" s="169"/>
      <c r="PXB326" s="169"/>
      <c r="PXC326" s="169"/>
      <c r="PXD326" s="169"/>
      <c r="PXE326" s="169"/>
      <c r="PXF326" s="169"/>
      <c r="PXG326" s="169"/>
      <c r="PXH326" s="169"/>
      <c r="PXI326" s="169"/>
      <c r="PXJ326" s="169"/>
      <c r="PXK326" s="169"/>
      <c r="PXL326" s="169"/>
      <c r="PXM326" s="169"/>
      <c r="PXN326" s="169"/>
      <c r="PXO326" s="169"/>
      <c r="PXP326" s="169"/>
      <c r="PXQ326" s="169"/>
      <c r="PXR326" s="169"/>
      <c r="PXS326" s="169"/>
      <c r="PXT326" s="169"/>
      <c r="PXU326" s="169"/>
      <c r="PXV326" s="169"/>
      <c r="PXW326" s="169"/>
      <c r="PXX326" s="169"/>
      <c r="PXY326" s="169"/>
      <c r="PXZ326" s="169"/>
      <c r="PYA326" s="169"/>
      <c r="PYB326" s="169"/>
      <c r="PYC326" s="169"/>
      <c r="PYD326" s="169"/>
      <c r="PYE326" s="169"/>
      <c r="PYF326" s="169"/>
      <c r="PYG326" s="169"/>
      <c r="PYH326" s="169"/>
      <c r="PYI326" s="169"/>
      <c r="PYJ326" s="169"/>
      <c r="PYK326" s="169"/>
      <c r="PYL326" s="169"/>
      <c r="PYM326" s="169"/>
      <c r="PYN326" s="169"/>
      <c r="PYO326" s="169"/>
      <c r="PYP326" s="169"/>
      <c r="PYQ326" s="169"/>
      <c r="PYR326" s="169"/>
      <c r="PYS326" s="169"/>
      <c r="PYT326" s="169"/>
      <c r="PYU326" s="169"/>
      <c r="PYV326" s="169"/>
      <c r="PYW326" s="169"/>
      <c r="PYX326" s="169"/>
      <c r="PYY326" s="169"/>
      <c r="PYZ326" s="169"/>
      <c r="PZA326" s="169"/>
      <c r="PZB326" s="169"/>
      <c r="PZC326" s="169"/>
      <c r="PZD326" s="169"/>
      <c r="PZE326" s="169"/>
      <c r="PZF326" s="169"/>
      <c r="PZG326" s="169"/>
      <c r="PZH326" s="169"/>
      <c r="PZI326" s="169"/>
      <c r="PZJ326" s="169"/>
      <c r="PZK326" s="169"/>
      <c r="PZL326" s="169"/>
      <c r="PZM326" s="169"/>
      <c r="PZN326" s="169"/>
      <c r="PZO326" s="169"/>
      <c r="PZP326" s="169"/>
      <c r="PZQ326" s="169"/>
      <c r="PZR326" s="169"/>
      <c r="PZS326" s="169"/>
      <c r="PZT326" s="169"/>
      <c r="PZU326" s="169"/>
      <c r="PZV326" s="169"/>
      <c r="PZW326" s="169"/>
      <c r="PZX326" s="169"/>
      <c r="PZY326" s="169"/>
      <c r="PZZ326" s="169"/>
      <c r="QAA326" s="169"/>
      <c r="QAB326" s="169"/>
      <c r="QAC326" s="169"/>
      <c r="QAD326" s="169"/>
      <c r="QAE326" s="169"/>
      <c r="QAF326" s="169"/>
      <c r="QAG326" s="169"/>
      <c r="QAH326" s="169"/>
      <c r="QAI326" s="169"/>
      <c r="QAJ326" s="169"/>
      <c r="QAK326" s="169"/>
      <c r="QAL326" s="169"/>
      <c r="QAM326" s="169"/>
      <c r="QAN326" s="169"/>
      <c r="QAO326" s="169"/>
      <c r="QAP326" s="169"/>
      <c r="QAQ326" s="169"/>
      <c r="QAR326" s="169"/>
      <c r="QAS326" s="169"/>
      <c r="QAT326" s="169"/>
      <c r="QAU326" s="169"/>
      <c r="QAV326" s="169"/>
      <c r="QAW326" s="169"/>
      <c r="QAX326" s="169"/>
      <c r="QAY326" s="169"/>
      <c r="QAZ326" s="169"/>
      <c r="QBA326" s="169"/>
      <c r="QBB326" s="169"/>
      <c r="QBC326" s="169"/>
      <c r="QBD326" s="169"/>
      <c r="QBE326" s="169"/>
      <c r="QBF326" s="169"/>
      <c r="QBG326" s="169"/>
      <c r="QBH326" s="169"/>
      <c r="QBI326" s="169"/>
      <c r="QBJ326" s="169"/>
      <c r="QBK326" s="169"/>
      <c r="QBL326" s="169"/>
      <c r="QBM326" s="169"/>
      <c r="QBN326" s="169"/>
      <c r="QBO326" s="169"/>
      <c r="QBP326" s="169"/>
      <c r="QBQ326" s="169"/>
      <c r="QBR326" s="169"/>
      <c r="QBS326" s="169"/>
      <c r="QBT326" s="169"/>
      <c r="QBU326" s="169"/>
      <c r="QBV326" s="169"/>
      <c r="QBW326" s="169"/>
      <c r="QBX326" s="169"/>
      <c r="QBY326" s="169"/>
      <c r="QBZ326" s="169"/>
      <c r="QCA326" s="169"/>
      <c r="QCB326" s="169"/>
      <c r="QCC326" s="169"/>
      <c r="QCD326" s="169"/>
      <c r="QCE326" s="169"/>
      <c r="QCF326" s="169"/>
      <c r="QCG326" s="169"/>
      <c r="QCH326" s="169"/>
      <c r="QCI326" s="169"/>
      <c r="QCJ326" s="169"/>
      <c r="QCK326" s="169"/>
      <c r="QCL326" s="169"/>
      <c r="QCM326" s="169"/>
      <c r="QCN326" s="169"/>
      <c r="QCO326" s="169"/>
      <c r="QCP326" s="169"/>
      <c r="QCQ326" s="169"/>
      <c r="QCR326" s="169"/>
      <c r="QCS326" s="169"/>
      <c r="QCT326" s="169"/>
      <c r="QCU326" s="169"/>
      <c r="QCV326" s="169"/>
      <c r="QCW326" s="169"/>
      <c r="QCX326" s="169"/>
      <c r="QCY326" s="169"/>
      <c r="QCZ326" s="169"/>
      <c r="QDA326" s="169"/>
      <c r="QDB326" s="169"/>
      <c r="QDC326" s="169"/>
      <c r="QDD326" s="169"/>
      <c r="QDE326" s="169"/>
      <c r="QDF326" s="169"/>
      <c r="QDG326" s="169"/>
      <c r="QDH326" s="169"/>
      <c r="QDI326" s="169"/>
      <c r="QDJ326" s="169"/>
      <c r="QDK326" s="169"/>
      <c r="QDL326" s="169"/>
      <c r="QDM326" s="169"/>
      <c r="QDN326" s="169"/>
      <c r="QDO326" s="169"/>
      <c r="QDP326" s="169"/>
      <c r="QDQ326" s="169"/>
      <c r="QDR326" s="169"/>
      <c r="QDS326" s="169"/>
      <c r="QDT326" s="169"/>
      <c r="QDU326" s="169"/>
      <c r="QDV326" s="169"/>
      <c r="QDW326" s="169"/>
      <c r="QDX326" s="169"/>
      <c r="QDY326" s="169"/>
      <c r="QDZ326" s="169"/>
      <c r="QEA326" s="169"/>
      <c r="QEB326" s="169"/>
      <c r="QEC326" s="169"/>
      <c r="QED326" s="169"/>
      <c r="QEE326" s="169"/>
      <c r="QEF326" s="169"/>
      <c r="QEG326" s="169"/>
      <c r="QEH326" s="169"/>
      <c r="QEI326" s="169"/>
      <c r="QEJ326" s="169"/>
      <c r="QEK326" s="169"/>
      <c r="QEL326" s="169"/>
      <c r="QEM326" s="169"/>
      <c r="QEN326" s="169"/>
      <c r="QEO326" s="169"/>
      <c r="QEP326" s="169"/>
      <c r="QEQ326" s="169"/>
      <c r="QER326" s="169"/>
      <c r="QES326" s="169"/>
      <c r="QET326" s="169"/>
      <c r="QEU326" s="169"/>
      <c r="QEV326" s="169"/>
      <c r="QEW326" s="169"/>
      <c r="QEX326" s="169"/>
      <c r="QEY326" s="169"/>
      <c r="QEZ326" s="169"/>
      <c r="QFA326" s="169"/>
      <c r="QFB326" s="169"/>
      <c r="QFC326" s="169"/>
      <c r="QFD326" s="169"/>
      <c r="QFE326" s="169"/>
      <c r="QFF326" s="169"/>
      <c r="QFG326" s="169"/>
      <c r="QFH326" s="169"/>
      <c r="QFI326" s="169"/>
      <c r="QFJ326" s="169"/>
      <c r="QFK326" s="169"/>
      <c r="QFL326" s="169"/>
      <c r="QFM326" s="169"/>
      <c r="QFN326" s="169"/>
      <c r="QFO326" s="169"/>
      <c r="QFP326" s="169"/>
      <c r="QFQ326" s="169"/>
      <c r="QFR326" s="169"/>
      <c r="QFS326" s="169"/>
      <c r="QFT326" s="169"/>
      <c r="QFU326" s="169"/>
      <c r="QFV326" s="169"/>
      <c r="QFW326" s="169"/>
      <c r="QFX326" s="169"/>
      <c r="QFY326" s="169"/>
      <c r="QFZ326" s="169"/>
      <c r="QGA326" s="169"/>
      <c r="QGB326" s="169"/>
      <c r="QGC326" s="169"/>
      <c r="QGD326" s="169"/>
      <c r="QGE326" s="169"/>
      <c r="QGF326" s="169"/>
      <c r="QGG326" s="169"/>
      <c r="QGH326" s="169"/>
      <c r="QGI326" s="169"/>
      <c r="QGJ326" s="169"/>
      <c r="QGK326" s="169"/>
      <c r="QGL326" s="169"/>
      <c r="QGM326" s="169"/>
      <c r="QGN326" s="169"/>
      <c r="QGO326" s="169"/>
      <c r="QGP326" s="169"/>
      <c r="QGQ326" s="169"/>
      <c r="QGR326" s="169"/>
      <c r="QGS326" s="169"/>
      <c r="QGT326" s="169"/>
      <c r="QGU326" s="169"/>
      <c r="QGV326" s="169"/>
      <c r="QGW326" s="169"/>
      <c r="QGX326" s="169"/>
      <c r="QGY326" s="169"/>
      <c r="QGZ326" s="169"/>
      <c r="QHA326" s="169"/>
      <c r="QHB326" s="169"/>
      <c r="QHC326" s="169"/>
      <c r="QHD326" s="169"/>
      <c r="QHE326" s="169"/>
      <c r="QHF326" s="169"/>
      <c r="QHG326" s="169"/>
      <c r="QHH326" s="169"/>
      <c r="QHI326" s="169"/>
      <c r="QHJ326" s="169"/>
      <c r="QHK326" s="169"/>
      <c r="QHL326" s="169"/>
      <c r="QHM326" s="169"/>
      <c r="QHN326" s="169"/>
      <c r="QHO326" s="169"/>
      <c r="QHP326" s="169"/>
      <c r="QHQ326" s="169"/>
      <c r="QHR326" s="169"/>
      <c r="QHS326" s="169"/>
      <c r="QHT326" s="169"/>
      <c r="QHU326" s="169"/>
      <c r="QHV326" s="169"/>
      <c r="QHW326" s="169"/>
      <c r="QHX326" s="169"/>
      <c r="QHY326" s="169"/>
      <c r="QHZ326" s="169"/>
      <c r="QIA326" s="169"/>
      <c r="QIB326" s="169"/>
      <c r="QIC326" s="169"/>
      <c r="QID326" s="169"/>
      <c r="QIE326" s="169"/>
      <c r="QIF326" s="169"/>
      <c r="QIG326" s="169"/>
      <c r="QIH326" s="169"/>
      <c r="QII326" s="169"/>
      <c r="QIJ326" s="169"/>
      <c r="QIK326" s="169"/>
      <c r="QIL326" s="169"/>
      <c r="QIM326" s="169"/>
      <c r="QIN326" s="169"/>
      <c r="QIO326" s="169"/>
      <c r="QIP326" s="169"/>
      <c r="QIQ326" s="169"/>
      <c r="QIR326" s="169"/>
      <c r="QIS326" s="169"/>
      <c r="QIT326" s="169"/>
      <c r="QIU326" s="169"/>
      <c r="QIV326" s="169"/>
      <c r="QIW326" s="169"/>
      <c r="QIX326" s="169"/>
      <c r="QIY326" s="169"/>
      <c r="QIZ326" s="169"/>
      <c r="QJA326" s="169"/>
      <c r="QJB326" s="169"/>
      <c r="QJC326" s="169"/>
      <c r="QJD326" s="169"/>
      <c r="QJE326" s="169"/>
      <c r="QJF326" s="169"/>
      <c r="QJG326" s="169"/>
      <c r="QJH326" s="169"/>
      <c r="QJI326" s="169"/>
      <c r="QJJ326" s="169"/>
      <c r="QJK326" s="169"/>
      <c r="QJL326" s="169"/>
      <c r="QJM326" s="169"/>
      <c r="QJN326" s="169"/>
      <c r="QJO326" s="169"/>
      <c r="QJP326" s="169"/>
      <c r="QJQ326" s="169"/>
      <c r="QJR326" s="169"/>
      <c r="QJS326" s="169"/>
      <c r="QJT326" s="169"/>
      <c r="QJU326" s="169"/>
      <c r="QJV326" s="169"/>
      <c r="QJW326" s="169"/>
      <c r="QJX326" s="169"/>
      <c r="QJY326" s="169"/>
      <c r="QJZ326" s="169"/>
      <c r="QKA326" s="169"/>
      <c r="QKB326" s="169"/>
      <c r="QKC326" s="169"/>
      <c r="QKD326" s="169"/>
      <c r="QKE326" s="169"/>
      <c r="QKF326" s="169"/>
      <c r="QKG326" s="169"/>
      <c r="QKH326" s="169"/>
      <c r="QKI326" s="169"/>
      <c r="QKJ326" s="169"/>
      <c r="QKK326" s="169"/>
      <c r="QKL326" s="169"/>
      <c r="QKM326" s="169"/>
      <c r="QKN326" s="169"/>
      <c r="QKO326" s="169"/>
      <c r="QKP326" s="169"/>
      <c r="QKQ326" s="169"/>
      <c r="QKR326" s="169"/>
      <c r="QKS326" s="169"/>
      <c r="QKT326" s="169"/>
      <c r="QKU326" s="169"/>
      <c r="QKV326" s="169"/>
      <c r="QKW326" s="169"/>
      <c r="QKX326" s="169"/>
      <c r="QKY326" s="169"/>
      <c r="QKZ326" s="169"/>
      <c r="QLA326" s="169"/>
      <c r="QLB326" s="169"/>
      <c r="QLC326" s="169"/>
      <c r="QLD326" s="169"/>
      <c r="QLE326" s="169"/>
      <c r="QLF326" s="169"/>
      <c r="QLG326" s="169"/>
      <c r="QLH326" s="169"/>
      <c r="QLI326" s="169"/>
      <c r="QLJ326" s="169"/>
      <c r="QLK326" s="169"/>
      <c r="QLL326" s="169"/>
      <c r="QLM326" s="169"/>
      <c r="QLN326" s="169"/>
      <c r="QLO326" s="169"/>
      <c r="QLP326" s="169"/>
      <c r="QLQ326" s="169"/>
      <c r="QLR326" s="169"/>
      <c r="QLS326" s="169"/>
      <c r="QLT326" s="169"/>
      <c r="QLU326" s="169"/>
      <c r="QLV326" s="169"/>
      <c r="QLW326" s="169"/>
      <c r="QLX326" s="169"/>
      <c r="QLY326" s="169"/>
      <c r="QLZ326" s="169"/>
      <c r="QMA326" s="169"/>
      <c r="QMB326" s="169"/>
      <c r="QMC326" s="169"/>
      <c r="QMD326" s="169"/>
      <c r="QME326" s="169"/>
      <c r="QMF326" s="169"/>
      <c r="QMG326" s="169"/>
      <c r="QMH326" s="169"/>
      <c r="QMI326" s="169"/>
      <c r="QMJ326" s="169"/>
      <c r="QMK326" s="169"/>
      <c r="QML326" s="169"/>
      <c r="QMM326" s="169"/>
      <c r="QMN326" s="169"/>
      <c r="QMO326" s="169"/>
      <c r="QMP326" s="169"/>
      <c r="QMQ326" s="169"/>
      <c r="QMR326" s="169"/>
      <c r="QMS326" s="169"/>
      <c r="QMT326" s="169"/>
      <c r="QMU326" s="169"/>
      <c r="QMV326" s="169"/>
      <c r="QMW326" s="169"/>
      <c r="QMX326" s="169"/>
      <c r="QMY326" s="169"/>
      <c r="QMZ326" s="169"/>
      <c r="QNA326" s="169"/>
      <c r="QNB326" s="169"/>
      <c r="QNC326" s="169"/>
      <c r="QND326" s="169"/>
      <c r="QNE326" s="169"/>
      <c r="QNF326" s="169"/>
      <c r="QNG326" s="169"/>
      <c r="QNH326" s="169"/>
      <c r="QNI326" s="169"/>
      <c r="QNJ326" s="169"/>
      <c r="QNK326" s="169"/>
      <c r="QNL326" s="169"/>
      <c r="QNM326" s="169"/>
      <c r="QNN326" s="169"/>
      <c r="QNO326" s="169"/>
      <c r="QNP326" s="169"/>
      <c r="QNQ326" s="169"/>
      <c r="QNR326" s="169"/>
      <c r="QNS326" s="169"/>
      <c r="QNT326" s="169"/>
      <c r="QNU326" s="169"/>
      <c r="QNV326" s="169"/>
      <c r="QNW326" s="169"/>
      <c r="QNX326" s="169"/>
      <c r="QNY326" s="169"/>
      <c r="QNZ326" s="169"/>
      <c r="QOA326" s="169"/>
      <c r="QOB326" s="169"/>
      <c r="QOC326" s="169"/>
      <c r="QOD326" s="169"/>
      <c r="QOE326" s="169"/>
      <c r="QOF326" s="169"/>
      <c r="QOG326" s="169"/>
      <c r="QOH326" s="169"/>
      <c r="QOI326" s="169"/>
      <c r="QOJ326" s="169"/>
      <c r="QOK326" s="169"/>
      <c r="QOL326" s="169"/>
      <c r="QOM326" s="169"/>
      <c r="QON326" s="169"/>
      <c r="QOO326" s="169"/>
      <c r="QOP326" s="169"/>
      <c r="QOQ326" s="169"/>
      <c r="QOR326" s="169"/>
      <c r="QOS326" s="169"/>
      <c r="QOT326" s="169"/>
      <c r="QOU326" s="169"/>
      <c r="QOV326" s="169"/>
      <c r="QOW326" s="169"/>
      <c r="QOX326" s="169"/>
      <c r="QOY326" s="169"/>
      <c r="QOZ326" s="169"/>
      <c r="QPA326" s="169"/>
      <c r="QPB326" s="169"/>
      <c r="QPC326" s="169"/>
      <c r="QPD326" s="169"/>
      <c r="QPE326" s="169"/>
      <c r="QPF326" s="169"/>
      <c r="QPG326" s="169"/>
      <c r="QPH326" s="169"/>
      <c r="QPI326" s="169"/>
      <c r="QPJ326" s="169"/>
      <c r="QPK326" s="169"/>
      <c r="QPL326" s="169"/>
      <c r="QPM326" s="169"/>
      <c r="QPN326" s="169"/>
      <c r="QPO326" s="169"/>
      <c r="QPP326" s="169"/>
      <c r="QPQ326" s="169"/>
      <c r="QPR326" s="169"/>
      <c r="QPS326" s="169"/>
      <c r="QPT326" s="169"/>
      <c r="QPU326" s="169"/>
      <c r="QPV326" s="169"/>
      <c r="QPW326" s="169"/>
      <c r="QPX326" s="169"/>
      <c r="QPY326" s="169"/>
      <c r="QPZ326" s="169"/>
      <c r="QQA326" s="169"/>
      <c r="QQB326" s="169"/>
      <c r="QQC326" s="169"/>
      <c r="QQD326" s="169"/>
      <c r="QQE326" s="169"/>
      <c r="QQF326" s="169"/>
      <c r="QQG326" s="169"/>
      <c r="QQH326" s="169"/>
      <c r="QQI326" s="169"/>
      <c r="QQJ326" s="169"/>
      <c r="QQK326" s="169"/>
      <c r="QQL326" s="169"/>
      <c r="QQM326" s="169"/>
      <c r="QQN326" s="169"/>
      <c r="QQO326" s="169"/>
      <c r="QQP326" s="169"/>
      <c r="QQQ326" s="169"/>
      <c r="QQR326" s="169"/>
      <c r="QQS326" s="169"/>
      <c r="QQT326" s="169"/>
      <c r="QQU326" s="169"/>
      <c r="QQV326" s="169"/>
      <c r="QQW326" s="169"/>
      <c r="QQX326" s="169"/>
      <c r="QQY326" s="169"/>
      <c r="QQZ326" s="169"/>
      <c r="QRA326" s="169"/>
      <c r="QRB326" s="169"/>
      <c r="QRC326" s="169"/>
      <c r="QRD326" s="169"/>
      <c r="QRE326" s="169"/>
      <c r="QRF326" s="169"/>
      <c r="QRG326" s="169"/>
      <c r="QRH326" s="169"/>
      <c r="QRI326" s="169"/>
      <c r="QRJ326" s="169"/>
      <c r="QRK326" s="169"/>
      <c r="QRL326" s="169"/>
      <c r="QRM326" s="169"/>
      <c r="QRN326" s="169"/>
      <c r="QRO326" s="169"/>
      <c r="QRP326" s="169"/>
      <c r="QRQ326" s="169"/>
      <c r="QRR326" s="169"/>
      <c r="QRS326" s="169"/>
      <c r="QRT326" s="169"/>
      <c r="QRU326" s="169"/>
      <c r="QRV326" s="169"/>
      <c r="QRW326" s="169"/>
      <c r="QRX326" s="169"/>
      <c r="QRY326" s="169"/>
      <c r="QRZ326" s="169"/>
      <c r="QSA326" s="169"/>
      <c r="QSB326" s="169"/>
      <c r="QSC326" s="169"/>
      <c r="QSD326" s="169"/>
      <c r="QSE326" s="169"/>
      <c r="QSF326" s="169"/>
      <c r="QSG326" s="169"/>
      <c r="QSH326" s="169"/>
      <c r="QSI326" s="169"/>
      <c r="QSJ326" s="169"/>
      <c r="QSK326" s="169"/>
      <c r="QSL326" s="169"/>
      <c r="QSM326" s="169"/>
      <c r="QSN326" s="169"/>
      <c r="QSO326" s="169"/>
      <c r="QSP326" s="169"/>
      <c r="QSQ326" s="169"/>
      <c r="QSR326" s="169"/>
      <c r="QSS326" s="169"/>
      <c r="QST326" s="169"/>
      <c r="QSU326" s="169"/>
      <c r="QSV326" s="169"/>
      <c r="QSW326" s="169"/>
      <c r="QSX326" s="169"/>
      <c r="QSY326" s="169"/>
      <c r="QSZ326" s="169"/>
      <c r="QTA326" s="169"/>
      <c r="QTB326" s="169"/>
      <c r="QTC326" s="169"/>
      <c r="QTD326" s="169"/>
      <c r="QTE326" s="169"/>
      <c r="QTF326" s="169"/>
      <c r="QTG326" s="169"/>
      <c r="QTH326" s="169"/>
      <c r="QTI326" s="169"/>
      <c r="QTJ326" s="169"/>
      <c r="QTK326" s="169"/>
      <c r="QTL326" s="169"/>
      <c r="QTM326" s="169"/>
      <c r="QTN326" s="169"/>
      <c r="QTO326" s="169"/>
      <c r="QTP326" s="169"/>
      <c r="QTQ326" s="169"/>
      <c r="QTR326" s="169"/>
      <c r="QTS326" s="169"/>
      <c r="QTT326" s="169"/>
      <c r="QTU326" s="169"/>
      <c r="QTV326" s="169"/>
      <c r="QTW326" s="169"/>
      <c r="QTX326" s="169"/>
      <c r="QTY326" s="169"/>
      <c r="QTZ326" s="169"/>
      <c r="QUA326" s="169"/>
      <c r="QUB326" s="169"/>
      <c r="QUC326" s="169"/>
      <c r="QUD326" s="169"/>
      <c r="QUE326" s="169"/>
      <c r="QUF326" s="169"/>
      <c r="QUG326" s="169"/>
      <c r="QUH326" s="169"/>
      <c r="QUI326" s="169"/>
      <c r="QUJ326" s="169"/>
      <c r="QUK326" s="169"/>
      <c r="QUL326" s="169"/>
      <c r="QUM326" s="169"/>
      <c r="QUN326" s="169"/>
      <c r="QUO326" s="169"/>
      <c r="QUP326" s="169"/>
      <c r="QUQ326" s="169"/>
      <c r="QUR326" s="169"/>
      <c r="QUS326" s="169"/>
      <c r="QUT326" s="169"/>
      <c r="QUU326" s="169"/>
      <c r="QUV326" s="169"/>
      <c r="QUW326" s="169"/>
      <c r="QUX326" s="169"/>
      <c r="QUY326" s="169"/>
      <c r="QUZ326" s="169"/>
      <c r="QVA326" s="169"/>
      <c r="QVB326" s="169"/>
      <c r="QVC326" s="169"/>
      <c r="QVD326" s="169"/>
      <c r="QVE326" s="169"/>
      <c r="QVF326" s="169"/>
      <c r="QVG326" s="169"/>
      <c r="QVH326" s="169"/>
      <c r="QVI326" s="169"/>
      <c r="QVJ326" s="169"/>
      <c r="QVK326" s="169"/>
      <c r="QVL326" s="169"/>
      <c r="QVM326" s="169"/>
      <c r="QVN326" s="169"/>
      <c r="QVO326" s="169"/>
      <c r="QVP326" s="169"/>
      <c r="QVQ326" s="169"/>
      <c r="QVR326" s="169"/>
      <c r="QVS326" s="169"/>
      <c r="QVT326" s="169"/>
      <c r="QVU326" s="169"/>
      <c r="QVV326" s="169"/>
      <c r="QVW326" s="169"/>
      <c r="QVX326" s="169"/>
      <c r="QVY326" s="169"/>
      <c r="QVZ326" s="169"/>
      <c r="QWA326" s="169"/>
      <c r="QWB326" s="169"/>
      <c r="QWC326" s="169"/>
      <c r="QWD326" s="169"/>
      <c r="QWE326" s="169"/>
      <c r="QWF326" s="169"/>
      <c r="QWG326" s="169"/>
      <c r="QWH326" s="169"/>
      <c r="QWI326" s="169"/>
      <c r="QWJ326" s="169"/>
      <c r="QWK326" s="169"/>
      <c r="QWL326" s="169"/>
      <c r="QWM326" s="169"/>
      <c r="QWN326" s="169"/>
      <c r="QWO326" s="169"/>
      <c r="QWP326" s="169"/>
      <c r="QWQ326" s="169"/>
      <c r="QWR326" s="169"/>
      <c r="QWS326" s="169"/>
      <c r="QWT326" s="169"/>
      <c r="QWU326" s="169"/>
      <c r="QWV326" s="169"/>
      <c r="QWW326" s="169"/>
      <c r="QWX326" s="169"/>
      <c r="QWY326" s="169"/>
      <c r="QWZ326" s="169"/>
      <c r="QXA326" s="169"/>
      <c r="QXB326" s="169"/>
      <c r="QXC326" s="169"/>
      <c r="QXD326" s="169"/>
      <c r="QXE326" s="169"/>
      <c r="QXF326" s="169"/>
      <c r="QXG326" s="169"/>
      <c r="QXH326" s="169"/>
      <c r="QXI326" s="169"/>
      <c r="QXJ326" s="169"/>
      <c r="QXK326" s="169"/>
      <c r="QXL326" s="169"/>
      <c r="QXM326" s="169"/>
      <c r="QXN326" s="169"/>
      <c r="QXO326" s="169"/>
      <c r="QXP326" s="169"/>
      <c r="QXQ326" s="169"/>
      <c r="QXR326" s="169"/>
      <c r="QXS326" s="169"/>
      <c r="QXT326" s="169"/>
      <c r="QXU326" s="169"/>
      <c r="QXV326" s="169"/>
      <c r="QXW326" s="169"/>
      <c r="QXX326" s="169"/>
      <c r="QXY326" s="169"/>
      <c r="QXZ326" s="169"/>
      <c r="QYA326" s="169"/>
      <c r="QYB326" s="169"/>
      <c r="QYC326" s="169"/>
      <c r="QYD326" s="169"/>
      <c r="QYE326" s="169"/>
      <c r="QYF326" s="169"/>
      <c r="QYG326" s="169"/>
      <c r="QYH326" s="169"/>
      <c r="QYI326" s="169"/>
      <c r="QYJ326" s="169"/>
      <c r="QYK326" s="169"/>
      <c r="QYL326" s="169"/>
      <c r="QYM326" s="169"/>
      <c r="QYN326" s="169"/>
      <c r="QYO326" s="169"/>
      <c r="QYP326" s="169"/>
      <c r="QYQ326" s="169"/>
      <c r="QYR326" s="169"/>
      <c r="QYS326" s="169"/>
      <c r="QYT326" s="169"/>
      <c r="QYU326" s="169"/>
      <c r="QYV326" s="169"/>
      <c r="QYW326" s="169"/>
      <c r="QYX326" s="169"/>
      <c r="QYY326" s="169"/>
      <c r="QYZ326" s="169"/>
      <c r="QZA326" s="169"/>
      <c r="QZB326" s="169"/>
      <c r="QZC326" s="169"/>
      <c r="QZD326" s="169"/>
      <c r="QZE326" s="169"/>
      <c r="QZF326" s="169"/>
      <c r="QZG326" s="169"/>
      <c r="QZH326" s="169"/>
      <c r="QZI326" s="169"/>
      <c r="QZJ326" s="169"/>
      <c r="QZK326" s="169"/>
      <c r="QZL326" s="169"/>
      <c r="QZM326" s="169"/>
      <c r="QZN326" s="169"/>
      <c r="QZO326" s="169"/>
      <c r="QZP326" s="169"/>
      <c r="QZQ326" s="169"/>
      <c r="QZR326" s="169"/>
      <c r="QZS326" s="169"/>
      <c r="QZT326" s="169"/>
      <c r="QZU326" s="169"/>
      <c r="QZV326" s="169"/>
      <c r="QZW326" s="169"/>
      <c r="QZX326" s="169"/>
      <c r="QZY326" s="169"/>
      <c r="QZZ326" s="169"/>
      <c r="RAA326" s="169"/>
      <c r="RAB326" s="169"/>
      <c r="RAC326" s="169"/>
      <c r="RAD326" s="169"/>
      <c r="RAE326" s="169"/>
      <c r="RAF326" s="169"/>
      <c r="RAG326" s="169"/>
      <c r="RAH326" s="169"/>
      <c r="RAI326" s="169"/>
      <c r="RAJ326" s="169"/>
      <c r="RAK326" s="169"/>
      <c r="RAL326" s="169"/>
      <c r="RAM326" s="169"/>
      <c r="RAN326" s="169"/>
      <c r="RAO326" s="169"/>
      <c r="RAP326" s="169"/>
      <c r="RAQ326" s="169"/>
      <c r="RAR326" s="169"/>
      <c r="RAS326" s="169"/>
      <c r="RAT326" s="169"/>
      <c r="RAU326" s="169"/>
      <c r="RAV326" s="169"/>
      <c r="RAW326" s="169"/>
      <c r="RAX326" s="169"/>
      <c r="RAY326" s="169"/>
      <c r="RAZ326" s="169"/>
      <c r="RBA326" s="169"/>
      <c r="RBB326" s="169"/>
      <c r="RBC326" s="169"/>
      <c r="RBD326" s="169"/>
      <c r="RBE326" s="169"/>
      <c r="RBF326" s="169"/>
      <c r="RBG326" s="169"/>
      <c r="RBH326" s="169"/>
      <c r="RBI326" s="169"/>
      <c r="RBJ326" s="169"/>
      <c r="RBK326" s="169"/>
      <c r="RBL326" s="169"/>
      <c r="RBM326" s="169"/>
      <c r="RBN326" s="169"/>
      <c r="RBO326" s="169"/>
      <c r="RBP326" s="169"/>
      <c r="RBQ326" s="169"/>
      <c r="RBR326" s="169"/>
      <c r="RBS326" s="169"/>
      <c r="RBT326" s="169"/>
      <c r="RBU326" s="169"/>
      <c r="RBV326" s="169"/>
      <c r="RBW326" s="169"/>
      <c r="RBX326" s="169"/>
      <c r="RBY326" s="169"/>
      <c r="RBZ326" s="169"/>
      <c r="RCA326" s="169"/>
      <c r="RCB326" s="169"/>
      <c r="RCC326" s="169"/>
      <c r="RCD326" s="169"/>
      <c r="RCE326" s="169"/>
      <c r="RCF326" s="169"/>
      <c r="RCG326" s="169"/>
      <c r="RCH326" s="169"/>
      <c r="RCI326" s="169"/>
      <c r="RCJ326" s="169"/>
      <c r="RCK326" s="169"/>
      <c r="RCL326" s="169"/>
      <c r="RCM326" s="169"/>
      <c r="RCN326" s="169"/>
      <c r="RCO326" s="169"/>
      <c r="RCP326" s="169"/>
      <c r="RCQ326" s="169"/>
      <c r="RCR326" s="169"/>
      <c r="RCS326" s="169"/>
      <c r="RCT326" s="169"/>
      <c r="RCU326" s="169"/>
      <c r="RCV326" s="169"/>
      <c r="RCW326" s="169"/>
      <c r="RCX326" s="169"/>
      <c r="RCY326" s="169"/>
      <c r="RCZ326" s="169"/>
      <c r="RDA326" s="169"/>
      <c r="RDB326" s="169"/>
      <c r="RDC326" s="169"/>
      <c r="RDD326" s="169"/>
      <c r="RDE326" s="169"/>
      <c r="RDF326" s="169"/>
      <c r="RDG326" s="169"/>
      <c r="RDH326" s="169"/>
      <c r="RDI326" s="169"/>
      <c r="RDJ326" s="169"/>
      <c r="RDK326" s="169"/>
      <c r="RDL326" s="169"/>
      <c r="RDM326" s="169"/>
      <c r="RDN326" s="169"/>
      <c r="RDO326" s="169"/>
      <c r="RDP326" s="169"/>
      <c r="RDQ326" s="169"/>
      <c r="RDR326" s="169"/>
      <c r="RDS326" s="169"/>
      <c r="RDT326" s="169"/>
      <c r="RDU326" s="169"/>
      <c r="RDV326" s="169"/>
      <c r="RDW326" s="169"/>
      <c r="RDX326" s="169"/>
      <c r="RDY326" s="169"/>
      <c r="RDZ326" s="169"/>
      <c r="REA326" s="169"/>
      <c r="REB326" s="169"/>
      <c r="REC326" s="169"/>
      <c r="RED326" s="169"/>
      <c r="REE326" s="169"/>
      <c r="REF326" s="169"/>
      <c r="REG326" s="169"/>
      <c r="REH326" s="169"/>
      <c r="REI326" s="169"/>
      <c r="REJ326" s="169"/>
      <c r="REK326" s="169"/>
      <c r="REL326" s="169"/>
      <c r="REM326" s="169"/>
      <c r="REN326" s="169"/>
      <c r="REO326" s="169"/>
      <c r="REP326" s="169"/>
      <c r="REQ326" s="169"/>
      <c r="RER326" s="169"/>
      <c r="RES326" s="169"/>
      <c r="RET326" s="169"/>
      <c r="REU326" s="169"/>
      <c r="REV326" s="169"/>
      <c r="REW326" s="169"/>
      <c r="REX326" s="169"/>
      <c r="REY326" s="169"/>
      <c r="REZ326" s="169"/>
      <c r="RFA326" s="169"/>
      <c r="RFB326" s="169"/>
      <c r="RFC326" s="169"/>
      <c r="RFD326" s="169"/>
      <c r="RFE326" s="169"/>
      <c r="RFF326" s="169"/>
      <c r="RFG326" s="169"/>
      <c r="RFH326" s="169"/>
      <c r="RFI326" s="169"/>
      <c r="RFJ326" s="169"/>
      <c r="RFK326" s="169"/>
      <c r="RFL326" s="169"/>
      <c r="RFM326" s="169"/>
      <c r="RFN326" s="169"/>
      <c r="RFO326" s="169"/>
      <c r="RFP326" s="169"/>
      <c r="RFQ326" s="169"/>
      <c r="RFR326" s="169"/>
      <c r="RFS326" s="169"/>
      <c r="RFT326" s="169"/>
      <c r="RFU326" s="169"/>
      <c r="RFV326" s="169"/>
      <c r="RFW326" s="169"/>
      <c r="RFX326" s="169"/>
      <c r="RFY326" s="169"/>
      <c r="RFZ326" s="169"/>
      <c r="RGA326" s="169"/>
      <c r="RGB326" s="169"/>
      <c r="RGC326" s="169"/>
      <c r="RGD326" s="169"/>
      <c r="RGE326" s="169"/>
      <c r="RGF326" s="169"/>
      <c r="RGG326" s="169"/>
      <c r="RGH326" s="169"/>
      <c r="RGI326" s="169"/>
      <c r="RGJ326" s="169"/>
      <c r="RGK326" s="169"/>
      <c r="RGL326" s="169"/>
      <c r="RGM326" s="169"/>
      <c r="RGN326" s="169"/>
      <c r="RGO326" s="169"/>
      <c r="RGP326" s="169"/>
      <c r="RGQ326" s="169"/>
      <c r="RGR326" s="169"/>
      <c r="RGS326" s="169"/>
      <c r="RGT326" s="169"/>
      <c r="RGU326" s="169"/>
      <c r="RGV326" s="169"/>
      <c r="RGW326" s="169"/>
      <c r="RGX326" s="169"/>
      <c r="RGY326" s="169"/>
      <c r="RGZ326" s="169"/>
      <c r="RHA326" s="169"/>
      <c r="RHB326" s="169"/>
      <c r="RHC326" s="169"/>
      <c r="RHD326" s="169"/>
      <c r="RHE326" s="169"/>
      <c r="RHF326" s="169"/>
      <c r="RHG326" s="169"/>
      <c r="RHH326" s="169"/>
      <c r="RHI326" s="169"/>
      <c r="RHJ326" s="169"/>
      <c r="RHK326" s="169"/>
      <c r="RHL326" s="169"/>
      <c r="RHM326" s="169"/>
      <c r="RHN326" s="169"/>
      <c r="RHO326" s="169"/>
      <c r="RHP326" s="169"/>
      <c r="RHQ326" s="169"/>
      <c r="RHR326" s="169"/>
      <c r="RHS326" s="169"/>
      <c r="RHT326" s="169"/>
      <c r="RHU326" s="169"/>
      <c r="RHV326" s="169"/>
      <c r="RHW326" s="169"/>
      <c r="RHX326" s="169"/>
      <c r="RHY326" s="169"/>
      <c r="RHZ326" s="169"/>
      <c r="RIA326" s="169"/>
      <c r="RIB326" s="169"/>
      <c r="RIC326" s="169"/>
      <c r="RID326" s="169"/>
      <c r="RIE326" s="169"/>
      <c r="RIF326" s="169"/>
      <c r="RIG326" s="169"/>
      <c r="RIH326" s="169"/>
      <c r="RII326" s="169"/>
      <c r="RIJ326" s="169"/>
      <c r="RIK326" s="169"/>
      <c r="RIL326" s="169"/>
      <c r="RIM326" s="169"/>
      <c r="RIN326" s="169"/>
      <c r="RIO326" s="169"/>
      <c r="RIP326" s="169"/>
      <c r="RIQ326" s="169"/>
      <c r="RIR326" s="169"/>
      <c r="RIS326" s="169"/>
      <c r="RIT326" s="169"/>
      <c r="RIU326" s="169"/>
      <c r="RIV326" s="169"/>
      <c r="RIW326" s="169"/>
      <c r="RIX326" s="169"/>
      <c r="RIY326" s="169"/>
      <c r="RIZ326" s="169"/>
      <c r="RJA326" s="169"/>
      <c r="RJB326" s="169"/>
      <c r="RJC326" s="169"/>
      <c r="RJD326" s="169"/>
      <c r="RJE326" s="169"/>
      <c r="RJF326" s="169"/>
      <c r="RJG326" s="169"/>
      <c r="RJH326" s="169"/>
      <c r="RJI326" s="169"/>
      <c r="RJJ326" s="169"/>
      <c r="RJK326" s="169"/>
      <c r="RJL326" s="169"/>
      <c r="RJM326" s="169"/>
      <c r="RJN326" s="169"/>
      <c r="RJO326" s="169"/>
      <c r="RJP326" s="169"/>
      <c r="RJQ326" s="169"/>
      <c r="RJR326" s="169"/>
      <c r="RJS326" s="169"/>
      <c r="RJT326" s="169"/>
      <c r="RJU326" s="169"/>
      <c r="RJV326" s="169"/>
      <c r="RJW326" s="169"/>
      <c r="RJX326" s="169"/>
      <c r="RJY326" s="169"/>
      <c r="RJZ326" s="169"/>
      <c r="RKA326" s="169"/>
      <c r="RKB326" s="169"/>
      <c r="RKC326" s="169"/>
      <c r="RKD326" s="169"/>
      <c r="RKE326" s="169"/>
      <c r="RKF326" s="169"/>
      <c r="RKG326" s="169"/>
      <c r="RKH326" s="169"/>
      <c r="RKI326" s="169"/>
      <c r="RKJ326" s="169"/>
      <c r="RKK326" s="169"/>
      <c r="RKL326" s="169"/>
      <c r="RKM326" s="169"/>
      <c r="RKN326" s="169"/>
      <c r="RKO326" s="169"/>
      <c r="RKP326" s="169"/>
      <c r="RKQ326" s="169"/>
      <c r="RKR326" s="169"/>
      <c r="RKS326" s="169"/>
      <c r="RKT326" s="169"/>
      <c r="RKU326" s="169"/>
      <c r="RKV326" s="169"/>
      <c r="RKW326" s="169"/>
      <c r="RKX326" s="169"/>
      <c r="RKY326" s="169"/>
      <c r="RKZ326" s="169"/>
      <c r="RLA326" s="169"/>
      <c r="RLB326" s="169"/>
      <c r="RLC326" s="169"/>
      <c r="RLD326" s="169"/>
      <c r="RLE326" s="169"/>
      <c r="RLF326" s="169"/>
      <c r="RLG326" s="169"/>
      <c r="RLH326" s="169"/>
      <c r="RLI326" s="169"/>
      <c r="RLJ326" s="169"/>
      <c r="RLK326" s="169"/>
      <c r="RLL326" s="169"/>
      <c r="RLM326" s="169"/>
      <c r="RLN326" s="169"/>
      <c r="RLO326" s="169"/>
      <c r="RLP326" s="169"/>
      <c r="RLQ326" s="169"/>
      <c r="RLR326" s="169"/>
      <c r="RLS326" s="169"/>
      <c r="RLT326" s="169"/>
      <c r="RLU326" s="169"/>
      <c r="RLV326" s="169"/>
      <c r="RLW326" s="169"/>
      <c r="RLX326" s="169"/>
      <c r="RLY326" s="169"/>
      <c r="RLZ326" s="169"/>
      <c r="RMA326" s="169"/>
      <c r="RMB326" s="169"/>
      <c r="RMC326" s="169"/>
      <c r="RMD326" s="169"/>
      <c r="RME326" s="169"/>
      <c r="RMF326" s="169"/>
      <c r="RMG326" s="169"/>
      <c r="RMH326" s="169"/>
      <c r="RMI326" s="169"/>
      <c r="RMJ326" s="169"/>
      <c r="RMK326" s="169"/>
      <c r="RML326" s="169"/>
      <c r="RMM326" s="169"/>
      <c r="RMN326" s="169"/>
      <c r="RMO326" s="169"/>
      <c r="RMP326" s="169"/>
      <c r="RMQ326" s="169"/>
      <c r="RMR326" s="169"/>
      <c r="RMS326" s="169"/>
      <c r="RMT326" s="169"/>
      <c r="RMU326" s="169"/>
      <c r="RMV326" s="169"/>
      <c r="RMW326" s="169"/>
      <c r="RMX326" s="169"/>
      <c r="RMY326" s="169"/>
      <c r="RMZ326" s="169"/>
      <c r="RNA326" s="169"/>
      <c r="RNB326" s="169"/>
      <c r="RNC326" s="169"/>
      <c r="RND326" s="169"/>
      <c r="RNE326" s="169"/>
      <c r="RNF326" s="169"/>
      <c r="RNG326" s="169"/>
      <c r="RNH326" s="169"/>
      <c r="RNI326" s="169"/>
      <c r="RNJ326" s="169"/>
      <c r="RNK326" s="169"/>
      <c r="RNL326" s="169"/>
      <c r="RNM326" s="169"/>
      <c r="RNN326" s="169"/>
      <c r="RNO326" s="169"/>
      <c r="RNP326" s="169"/>
      <c r="RNQ326" s="169"/>
      <c r="RNR326" s="169"/>
      <c r="RNS326" s="169"/>
      <c r="RNT326" s="169"/>
      <c r="RNU326" s="169"/>
      <c r="RNV326" s="169"/>
      <c r="RNW326" s="169"/>
      <c r="RNX326" s="169"/>
      <c r="RNY326" s="169"/>
      <c r="RNZ326" s="169"/>
      <c r="ROA326" s="169"/>
      <c r="ROB326" s="169"/>
      <c r="ROC326" s="169"/>
      <c r="ROD326" s="169"/>
      <c r="ROE326" s="169"/>
      <c r="ROF326" s="169"/>
      <c r="ROG326" s="169"/>
      <c r="ROH326" s="169"/>
      <c r="ROI326" s="169"/>
      <c r="ROJ326" s="169"/>
      <c r="ROK326" s="169"/>
      <c r="ROL326" s="169"/>
      <c r="ROM326" s="169"/>
      <c r="RON326" s="169"/>
      <c r="ROO326" s="169"/>
      <c r="ROP326" s="169"/>
      <c r="ROQ326" s="169"/>
      <c r="ROR326" s="169"/>
      <c r="ROS326" s="169"/>
      <c r="ROT326" s="169"/>
      <c r="ROU326" s="169"/>
      <c r="ROV326" s="169"/>
      <c r="ROW326" s="169"/>
      <c r="ROX326" s="169"/>
      <c r="ROY326" s="169"/>
      <c r="ROZ326" s="169"/>
      <c r="RPA326" s="169"/>
      <c r="RPB326" s="169"/>
      <c r="RPC326" s="169"/>
      <c r="RPD326" s="169"/>
      <c r="RPE326" s="169"/>
      <c r="RPF326" s="169"/>
      <c r="RPG326" s="169"/>
      <c r="RPH326" s="169"/>
      <c r="RPI326" s="169"/>
      <c r="RPJ326" s="169"/>
      <c r="RPK326" s="169"/>
      <c r="RPL326" s="169"/>
      <c r="RPM326" s="169"/>
      <c r="RPN326" s="169"/>
      <c r="RPO326" s="169"/>
      <c r="RPP326" s="169"/>
      <c r="RPQ326" s="169"/>
      <c r="RPR326" s="169"/>
      <c r="RPS326" s="169"/>
      <c r="RPT326" s="169"/>
      <c r="RPU326" s="169"/>
      <c r="RPV326" s="169"/>
      <c r="RPW326" s="169"/>
      <c r="RPX326" s="169"/>
      <c r="RPY326" s="169"/>
      <c r="RPZ326" s="169"/>
      <c r="RQA326" s="169"/>
      <c r="RQB326" s="169"/>
      <c r="RQC326" s="169"/>
      <c r="RQD326" s="169"/>
      <c r="RQE326" s="169"/>
      <c r="RQF326" s="169"/>
      <c r="RQG326" s="169"/>
      <c r="RQH326" s="169"/>
      <c r="RQI326" s="169"/>
      <c r="RQJ326" s="169"/>
      <c r="RQK326" s="169"/>
      <c r="RQL326" s="169"/>
      <c r="RQM326" s="169"/>
      <c r="RQN326" s="169"/>
      <c r="RQO326" s="169"/>
      <c r="RQP326" s="169"/>
      <c r="RQQ326" s="169"/>
      <c r="RQR326" s="169"/>
      <c r="RQS326" s="169"/>
      <c r="RQT326" s="169"/>
      <c r="RQU326" s="169"/>
      <c r="RQV326" s="169"/>
      <c r="RQW326" s="169"/>
      <c r="RQX326" s="169"/>
      <c r="RQY326" s="169"/>
      <c r="RQZ326" s="169"/>
      <c r="RRA326" s="169"/>
      <c r="RRB326" s="169"/>
      <c r="RRC326" s="169"/>
      <c r="RRD326" s="169"/>
      <c r="RRE326" s="169"/>
      <c r="RRF326" s="169"/>
      <c r="RRG326" s="169"/>
      <c r="RRH326" s="169"/>
      <c r="RRI326" s="169"/>
      <c r="RRJ326" s="169"/>
      <c r="RRK326" s="169"/>
      <c r="RRL326" s="169"/>
      <c r="RRM326" s="169"/>
      <c r="RRN326" s="169"/>
      <c r="RRO326" s="169"/>
      <c r="RRP326" s="169"/>
      <c r="RRQ326" s="169"/>
      <c r="RRR326" s="169"/>
      <c r="RRS326" s="169"/>
      <c r="RRT326" s="169"/>
      <c r="RRU326" s="169"/>
      <c r="RRV326" s="169"/>
      <c r="RRW326" s="169"/>
      <c r="RRX326" s="169"/>
      <c r="RRY326" s="169"/>
      <c r="RRZ326" s="169"/>
      <c r="RSA326" s="169"/>
      <c r="RSB326" s="169"/>
      <c r="RSC326" s="169"/>
      <c r="RSD326" s="169"/>
      <c r="RSE326" s="169"/>
      <c r="RSF326" s="169"/>
      <c r="RSG326" s="169"/>
      <c r="RSH326" s="169"/>
      <c r="RSI326" s="169"/>
      <c r="RSJ326" s="169"/>
      <c r="RSK326" s="169"/>
      <c r="RSL326" s="169"/>
      <c r="RSM326" s="169"/>
      <c r="RSN326" s="169"/>
      <c r="RSO326" s="169"/>
      <c r="RSP326" s="169"/>
      <c r="RSQ326" s="169"/>
      <c r="RSR326" s="169"/>
      <c r="RSS326" s="169"/>
      <c r="RST326" s="169"/>
      <c r="RSU326" s="169"/>
      <c r="RSV326" s="169"/>
      <c r="RSW326" s="169"/>
      <c r="RSX326" s="169"/>
      <c r="RSY326" s="169"/>
      <c r="RSZ326" s="169"/>
      <c r="RTA326" s="169"/>
      <c r="RTB326" s="169"/>
      <c r="RTC326" s="169"/>
      <c r="RTD326" s="169"/>
      <c r="RTE326" s="169"/>
      <c r="RTF326" s="169"/>
      <c r="RTG326" s="169"/>
      <c r="RTH326" s="169"/>
      <c r="RTI326" s="169"/>
      <c r="RTJ326" s="169"/>
      <c r="RTK326" s="169"/>
      <c r="RTL326" s="169"/>
      <c r="RTM326" s="169"/>
      <c r="RTN326" s="169"/>
      <c r="RTO326" s="169"/>
      <c r="RTP326" s="169"/>
      <c r="RTQ326" s="169"/>
      <c r="RTR326" s="169"/>
      <c r="RTS326" s="169"/>
      <c r="RTT326" s="169"/>
      <c r="RTU326" s="169"/>
      <c r="RTV326" s="169"/>
      <c r="RTW326" s="169"/>
      <c r="RTX326" s="169"/>
      <c r="RTY326" s="169"/>
      <c r="RTZ326" s="169"/>
      <c r="RUA326" s="169"/>
      <c r="RUB326" s="169"/>
      <c r="RUC326" s="169"/>
      <c r="RUD326" s="169"/>
      <c r="RUE326" s="169"/>
      <c r="RUF326" s="169"/>
      <c r="RUG326" s="169"/>
      <c r="RUH326" s="169"/>
      <c r="RUI326" s="169"/>
      <c r="RUJ326" s="169"/>
      <c r="RUK326" s="169"/>
      <c r="RUL326" s="169"/>
      <c r="RUM326" s="169"/>
      <c r="RUN326" s="169"/>
      <c r="RUO326" s="169"/>
      <c r="RUP326" s="169"/>
      <c r="RUQ326" s="169"/>
      <c r="RUR326" s="169"/>
      <c r="RUS326" s="169"/>
      <c r="RUT326" s="169"/>
      <c r="RUU326" s="169"/>
      <c r="RUV326" s="169"/>
      <c r="RUW326" s="169"/>
      <c r="RUX326" s="169"/>
      <c r="RUY326" s="169"/>
      <c r="RUZ326" s="169"/>
      <c r="RVA326" s="169"/>
      <c r="RVB326" s="169"/>
      <c r="RVC326" s="169"/>
      <c r="RVD326" s="169"/>
      <c r="RVE326" s="169"/>
      <c r="RVF326" s="169"/>
      <c r="RVG326" s="169"/>
      <c r="RVH326" s="169"/>
      <c r="RVI326" s="169"/>
      <c r="RVJ326" s="169"/>
      <c r="RVK326" s="169"/>
      <c r="RVL326" s="169"/>
      <c r="RVM326" s="169"/>
      <c r="RVN326" s="169"/>
      <c r="RVO326" s="169"/>
      <c r="RVP326" s="169"/>
      <c r="RVQ326" s="169"/>
      <c r="RVR326" s="169"/>
      <c r="RVS326" s="169"/>
      <c r="RVT326" s="169"/>
      <c r="RVU326" s="169"/>
      <c r="RVV326" s="169"/>
      <c r="RVW326" s="169"/>
      <c r="RVX326" s="169"/>
      <c r="RVY326" s="169"/>
      <c r="RVZ326" s="169"/>
      <c r="RWA326" s="169"/>
      <c r="RWB326" s="169"/>
      <c r="RWC326" s="169"/>
      <c r="RWD326" s="169"/>
      <c r="RWE326" s="169"/>
      <c r="RWF326" s="169"/>
      <c r="RWG326" s="169"/>
      <c r="RWH326" s="169"/>
      <c r="RWI326" s="169"/>
      <c r="RWJ326" s="169"/>
      <c r="RWK326" s="169"/>
      <c r="RWL326" s="169"/>
      <c r="RWM326" s="169"/>
      <c r="RWN326" s="169"/>
      <c r="RWO326" s="169"/>
      <c r="RWP326" s="169"/>
      <c r="RWQ326" s="169"/>
      <c r="RWR326" s="169"/>
      <c r="RWS326" s="169"/>
      <c r="RWT326" s="169"/>
      <c r="RWU326" s="169"/>
      <c r="RWV326" s="169"/>
      <c r="RWW326" s="169"/>
      <c r="RWX326" s="169"/>
      <c r="RWY326" s="169"/>
      <c r="RWZ326" s="169"/>
      <c r="RXA326" s="169"/>
      <c r="RXB326" s="169"/>
      <c r="RXC326" s="169"/>
      <c r="RXD326" s="169"/>
      <c r="RXE326" s="169"/>
      <c r="RXF326" s="169"/>
      <c r="RXG326" s="169"/>
      <c r="RXH326" s="169"/>
      <c r="RXI326" s="169"/>
      <c r="RXJ326" s="169"/>
      <c r="RXK326" s="169"/>
      <c r="RXL326" s="169"/>
      <c r="RXM326" s="169"/>
      <c r="RXN326" s="169"/>
      <c r="RXO326" s="169"/>
      <c r="RXP326" s="169"/>
      <c r="RXQ326" s="169"/>
      <c r="RXR326" s="169"/>
      <c r="RXS326" s="169"/>
      <c r="RXT326" s="169"/>
      <c r="RXU326" s="169"/>
      <c r="RXV326" s="169"/>
      <c r="RXW326" s="169"/>
      <c r="RXX326" s="169"/>
      <c r="RXY326" s="169"/>
      <c r="RXZ326" s="169"/>
      <c r="RYA326" s="169"/>
      <c r="RYB326" s="169"/>
      <c r="RYC326" s="169"/>
      <c r="RYD326" s="169"/>
      <c r="RYE326" s="169"/>
      <c r="RYF326" s="169"/>
      <c r="RYG326" s="169"/>
      <c r="RYH326" s="169"/>
      <c r="RYI326" s="169"/>
      <c r="RYJ326" s="169"/>
      <c r="RYK326" s="169"/>
      <c r="RYL326" s="169"/>
      <c r="RYM326" s="169"/>
      <c r="RYN326" s="169"/>
      <c r="RYO326" s="169"/>
      <c r="RYP326" s="169"/>
      <c r="RYQ326" s="169"/>
      <c r="RYR326" s="169"/>
      <c r="RYS326" s="169"/>
      <c r="RYT326" s="169"/>
      <c r="RYU326" s="169"/>
      <c r="RYV326" s="169"/>
      <c r="RYW326" s="169"/>
      <c r="RYX326" s="169"/>
      <c r="RYY326" s="169"/>
      <c r="RYZ326" s="169"/>
      <c r="RZA326" s="169"/>
      <c r="RZB326" s="169"/>
      <c r="RZC326" s="169"/>
      <c r="RZD326" s="169"/>
      <c r="RZE326" s="169"/>
      <c r="RZF326" s="169"/>
      <c r="RZG326" s="169"/>
      <c r="RZH326" s="169"/>
      <c r="RZI326" s="169"/>
      <c r="RZJ326" s="169"/>
      <c r="RZK326" s="169"/>
      <c r="RZL326" s="169"/>
      <c r="RZM326" s="169"/>
      <c r="RZN326" s="169"/>
      <c r="RZO326" s="169"/>
      <c r="RZP326" s="169"/>
      <c r="RZQ326" s="169"/>
      <c r="RZR326" s="169"/>
      <c r="RZS326" s="169"/>
      <c r="RZT326" s="169"/>
      <c r="RZU326" s="169"/>
      <c r="RZV326" s="169"/>
      <c r="RZW326" s="169"/>
      <c r="RZX326" s="169"/>
      <c r="RZY326" s="169"/>
      <c r="RZZ326" s="169"/>
      <c r="SAA326" s="169"/>
      <c r="SAB326" s="169"/>
      <c r="SAC326" s="169"/>
      <c r="SAD326" s="169"/>
      <c r="SAE326" s="169"/>
      <c r="SAF326" s="169"/>
      <c r="SAG326" s="169"/>
      <c r="SAH326" s="169"/>
      <c r="SAI326" s="169"/>
      <c r="SAJ326" s="169"/>
      <c r="SAK326" s="169"/>
      <c r="SAL326" s="169"/>
      <c r="SAM326" s="169"/>
      <c r="SAN326" s="169"/>
      <c r="SAO326" s="169"/>
      <c r="SAP326" s="169"/>
      <c r="SAQ326" s="169"/>
      <c r="SAR326" s="169"/>
      <c r="SAS326" s="169"/>
      <c r="SAT326" s="169"/>
      <c r="SAU326" s="169"/>
      <c r="SAV326" s="169"/>
      <c r="SAW326" s="169"/>
      <c r="SAX326" s="169"/>
      <c r="SAY326" s="169"/>
      <c r="SAZ326" s="169"/>
      <c r="SBA326" s="169"/>
      <c r="SBB326" s="169"/>
      <c r="SBC326" s="169"/>
      <c r="SBD326" s="169"/>
      <c r="SBE326" s="169"/>
      <c r="SBF326" s="169"/>
      <c r="SBG326" s="169"/>
      <c r="SBH326" s="169"/>
      <c r="SBI326" s="169"/>
      <c r="SBJ326" s="169"/>
      <c r="SBK326" s="169"/>
      <c r="SBL326" s="169"/>
      <c r="SBM326" s="169"/>
      <c r="SBN326" s="169"/>
      <c r="SBO326" s="169"/>
      <c r="SBP326" s="169"/>
      <c r="SBQ326" s="169"/>
      <c r="SBR326" s="169"/>
      <c r="SBS326" s="169"/>
      <c r="SBT326" s="169"/>
      <c r="SBU326" s="169"/>
      <c r="SBV326" s="169"/>
      <c r="SBW326" s="169"/>
      <c r="SBX326" s="169"/>
      <c r="SBY326" s="169"/>
      <c r="SBZ326" s="169"/>
      <c r="SCA326" s="169"/>
      <c r="SCB326" s="169"/>
      <c r="SCC326" s="169"/>
      <c r="SCD326" s="169"/>
      <c r="SCE326" s="169"/>
      <c r="SCF326" s="169"/>
      <c r="SCG326" s="169"/>
      <c r="SCH326" s="169"/>
      <c r="SCI326" s="169"/>
      <c r="SCJ326" s="169"/>
      <c r="SCK326" s="169"/>
      <c r="SCL326" s="169"/>
      <c r="SCM326" s="169"/>
      <c r="SCN326" s="169"/>
      <c r="SCO326" s="169"/>
      <c r="SCP326" s="169"/>
      <c r="SCQ326" s="169"/>
      <c r="SCR326" s="169"/>
      <c r="SCS326" s="169"/>
      <c r="SCT326" s="169"/>
      <c r="SCU326" s="169"/>
      <c r="SCV326" s="169"/>
      <c r="SCW326" s="169"/>
      <c r="SCX326" s="169"/>
      <c r="SCY326" s="169"/>
      <c r="SCZ326" s="169"/>
      <c r="SDA326" s="169"/>
      <c r="SDB326" s="169"/>
      <c r="SDC326" s="169"/>
      <c r="SDD326" s="169"/>
      <c r="SDE326" s="169"/>
      <c r="SDF326" s="169"/>
      <c r="SDG326" s="169"/>
      <c r="SDH326" s="169"/>
      <c r="SDI326" s="169"/>
      <c r="SDJ326" s="169"/>
      <c r="SDK326" s="169"/>
      <c r="SDL326" s="169"/>
      <c r="SDM326" s="169"/>
      <c r="SDN326" s="169"/>
      <c r="SDO326" s="169"/>
      <c r="SDP326" s="169"/>
      <c r="SDQ326" s="169"/>
      <c r="SDR326" s="169"/>
      <c r="SDS326" s="169"/>
      <c r="SDT326" s="169"/>
      <c r="SDU326" s="169"/>
      <c r="SDV326" s="169"/>
      <c r="SDW326" s="169"/>
      <c r="SDX326" s="169"/>
      <c r="SDY326" s="169"/>
      <c r="SDZ326" s="169"/>
      <c r="SEA326" s="169"/>
      <c r="SEB326" s="169"/>
      <c r="SEC326" s="169"/>
      <c r="SED326" s="169"/>
      <c r="SEE326" s="169"/>
      <c r="SEF326" s="169"/>
      <c r="SEG326" s="169"/>
      <c r="SEH326" s="169"/>
      <c r="SEI326" s="169"/>
      <c r="SEJ326" s="169"/>
      <c r="SEK326" s="169"/>
      <c r="SEL326" s="169"/>
      <c r="SEM326" s="169"/>
      <c r="SEN326" s="169"/>
      <c r="SEO326" s="169"/>
      <c r="SEP326" s="169"/>
      <c r="SEQ326" s="169"/>
      <c r="SER326" s="169"/>
      <c r="SES326" s="169"/>
      <c r="SET326" s="169"/>
      <c r="SEU326" s="169"/>
      <c r="SEV326" s="169"/>
      <c r="SEW326" s="169"/>
      <c r="SEX326" s="169"/>
      <c r="SEY326" s="169"/>
      <c r="SEZ326" s="169"/>
      <c r="SFA326" s="169"/>
      <c r="SFB326" s="169"/>
      <c r="SFC326" s="169"/>
      <c r="SFD326" s="169"/>
      <c r="SFE326" s="169"/>
      <c r="SFF326" s="169"/>
      <c r="SFG326" s="169"/>
      <c r="SFH326" s="169"/>
      <c r="SFI326" s="169"/>
      <c r="SFJ326" s="169"/>
      <c r="SFK326" s="169"/>
      <c r="SFL326" s="169"/>
      <c r="SFM326" s="169"/>
      <c r="SFN326" s="169"/>
      <c r="SFO326" s="169"/>
      <c r="SFP326" s="169"/>
      <c r="SFQ326" s="169"/>
      <c r="SFR326" s="169"/>
      <c r="SFS326" s="169"/>
      <c r="SFT326" s="169"/>
      <c r="SFU326" s="169"/>
      <c r="SFV326" s="169"/>
      <c r="SFW326" s="169"/>
      <c r="SFX326" s="169"/>
      <c r="SFY326" s="169"/>
      <c r="SFZ326" s="169"/>
      <c r="SGA326" s="169"/>
      <c r="SGB326" s="169"/>
      <c r="SGC326" s="169"/>
      <c r="SGD326" s="169"/>
      <c r="SGE326" s="169"/>
      <c r="SGF326" s="169"/>
      <c r="SGG326" s="169"/>
      <c r="SGH326" s="169"/>
      <c r="SGI326" s="169"/>
      <c r="SGJ326" s="169"/>
      <c r="SGK326" s="169"/>
      <c r="SGL326" s="169"/>
      <c r="SGM326" s="169"/>
      <c r="SGN326" s="169"/>
      <c r="SGO326" s="169"/>
      <c r="SGP326" s="169"/>
      <c r="SGQ326" s="169"/>
      <c r="SGR326" s="169"/>
      <c r="SGS326" s="169"/>
      <c r="SGT326" s="169"/>
      <c r="SGU326" s="169"/>
      <c r="SGV326" s="169"/>
      <c r="SGW326" s="169"/>
      <c r="SGX326" s="169"/>
      <c r="SGY326" s="169"/>
      <c r="SGZ326" s="169"/>
      <c r="SHA326" s="169"/>
      <c r="SHB326" s="169"/>
      <c r="SHC326" s="169"/>
      <c r="SHD326" s="169"/>
      <c r="SHE326" s="169"/>
      <c r="SHF326" s="169"/>
      <c r="SHG326" s="169"/>
      <c r="SHH326" s="169"/>
      <c r="SHI326" s="169"/>
      <c r="SHJ326" s="169"/>
      <c r="SHK326" s="169"/>
      <c r="SHL326" s="169"/>
      <c r="SHM326" s="169"/>
      <c r="SHN326" s="169"/>
      <c r="SHO326" s="169"/>
      <c r="SHP326" s="169"/>
      <c r="SHQ326" s="169"/>
      <c r="SHR326" s="169"/>
      <c r="SHS326" s="169"/>
      <c r="SHT326" s="169"/>
      <c r="SHU326" s="169"/>
      <c r="SHV326" s="169"/>
      <c r="SHW326" s="169"/>
      <c r="SHX326" s="169"/>
      <c r="SHY326" s="169"/>
      <c r="SHZ326" s="169"/>
      <c r="SIA326" s="169"/>
      <c r="SIB326" s="169"/>
      <c r="SIC326" s="169"/>
      <c r="SID326" s="169"/>
      <c r="SIE326" s="169"/>
      <c r="SIF326" s="169"/>
      <c r="SIG326" s="169"/>
      <c r="SIH326" s="169"/>
      <c r="SII326" s="169"/>
      <c r="SIJ326" s="169"/>
      <c r="SIK326" s="169"/>
      <c r="SIL326" s="169"/>
      <c r="SIM326" s="169"/>
      <c r="SIN326" s="169"/>
      <c r="SIO326" s="169"/>
      <c r="SIP326" s="169"/>
      <c r="SIQ326" s="169"/>
      <c r="SIR326" s="169"/>
      <c r="SIS326" s="169"/>
      <c r="SIT326" s="169"/>
      <c r="SIU326" s="169"/>
      <c r="SIV326" s="169"/>
      <c r="SIW326" s="169"/>
      <c r="SIX326" s="169"/>
      <c r="SIY326" s="169"/>
      <c r="SIZ326" s="169"/>
      <c r="SJA326" s="169"/>
      <c r="SJB326" s="169"/>
      <c r="SJC326" s="169"/>
      <c r="SJD326" s="169"/>
      <c r="SJE326" s="169"/>
      <c r="SJF326" s="169"/>
      <c r="SJG326" s="169"/>
      <c r="SJH326" s="169"/>
      <c r="SJI326" s="169"/>
      <c r="SJJ326" s="169"/>
      <c r="SJK326" s="169"/>
      <c r="SJL326" s="169"/>
      <c r="SJM326" s="169"/>
      <c r="SJN326" s="169"/>
      <c r="SJO326" s="169"/>
      <c r="SJP326" s="169"/>
      <c r="SJQ326" s="169"/>
      <c r="SJR326" s="169"/>
      <c r="SJS326" s="169"/>
      <c r="SJT326" s="169"/>
      <c r="SJU326" s="169"/>
      <c r="SJV326" s="169"/>
      <c r="SJW326" s="169"/>
      <c r="SJX326" s="169"/>
      <c r="SJY326" s="169"/>
      <c r="SJZ326" s="169"/>
      <c r="SKA326" s="169"/>
      <c r="SKB326" s="169"/>
      <c r="SKC326" s="169"/>
      <c r="SKD326" s="169"/>
      <c r="SKE326" s="169"/>
      <c r="SKF326" s="169"/>
      <c r="SKG326" s="169"/>
      <c r="SKH326" s="169"/>
      <c r="SKI326" s="169"/>
      <c r="SKJ326" s="169"/>
      <c r="SKK326" s="169"/>
      <c r="SKL326" s="169"/>
      <c r="SKM326" s="169"/>
      <c r="SKN326" s="169"/>
      <c r="SKO326" s="169"/>
      <c r="SKP326" s="169"/>
      <c r="SKQ326" s="169"/>
      <c r="SKR326" s="169"/>
      <c r="SKS326" s="169"/>
      <c r="SKT326" s="169"/>
      <c r="SKU326" s="169"/>
      <c r="SKV326" s="169"/>
      <c r="SKW326" s="169"/>
      <c r="SKX326" s="169"/>
      <c r="SKY326" s="169"/>
      <c r="SKZ326" s="169"/>
      <c r="SLA326" s="169"/>
      <c r="SLB326" s="169"/>
      <c r="SLC326" s="169"/>
      <c r="SLD326" s="169"/>
      <c r="SLE326" s="169"/>
      <c r="SLF326" s="169"/>
      <c r="SLG326" s="169"/>
      <c r="SLH326" s="169"/>
      <c r="SLI326" s="169"/>
      <c r="SLJ326" s="169"/>
      <c r="SLK326" s="169"/>
      <c r="SLL326" s="169"/>
      <c r="SLM326" s="169"/>
      <c r="SLN326" s="169"/>
      <c r="SLO326" s="169"/>
      <c r="SLP326" s="169"/>
      <c r="SLQ326" s="169"/>
      <c r="SLR326" s="169"/>
      <c r="SLS326" s="169"/>
      <c r="SLT326" s="169"/>
      <c r="SLU326" s="169"/>
      <c r="SLV326" s="169"/>
      <c r="SLW326" s="169"/>
      <c r="SLX326" s="169"/>
      <c r="SLY326" s="169"/>
      <c r="SLZ326" s="169"/>
      <c r="SMA326" s="169"/>
      <c r="SMB326" s="169"/>
      <c r="SMC326" s="169"/>
      <c r="SMD326" s="169"/>
      <c r="SME326" s="169"/>
      <c r="SMF326" s="169"/>
      <c r="SMG326" s="169"/>
      <c r="SMH326" s="169"/>
      <c r="SMI326" s="169"/>
      <c r="SMJ326" s="169"/>
      <c r="SMK326" s="169"/>
      <c r="SML326" s="169"/>
      <c r="SMM326" s="169"/>
      <c r="SMN326" s="169"/>
      <c r="SMO326" s="169"/>
      <c r="SMP326" s="169"/>
      <c r="SMQ326" s="169"/>
      <c r="SMR326" s="169"/>
      <c r="SMS326" s="169"/>
      <c r="SMT326" s="169"/>
      <c r="SMU326" s="169"/>
      <c r="SMV326" s="169"/>
      <c r="SMW326" s="169"/>
      <c r="SMX326" s="169"/>
      <c r="SMY326" s="169"/>
      <c r="SMZ326" s="169"/>
      <c r="SNA326" s="169"/>
      <c r="SNB326" s="169"/>
      <c r="SNC326" s="169"/>
      <c r="SND326" s="169"/>
      <c r="SNE326" s="169"/>
      <c r="SNF326" s="169"/>
      <c r="SNG326" s="169"/>
      <c r="SNH326" s="169"/>
      <c r="SNI326" s="169"/>
      <c r="SNJ326" s="169"/>
      <c r="SNK326" s="169"/>
      <c r="SNL326" s="169"/>
      <c r="SNM326" s="169"/>
      <c r="SNN326" s="169"/>
      <c r="SNO326" s="169"/>
      <c r="SNP326" s="169"/>
      <c r="SNQ326" s="169"/>
      <c r="SNR326" s="169"/>
      <c r="SNS326" s="169"/>
      <c r="SNT326" s="169"/>
      <c r="SNU326" s="169"/>
      <c r="SNV326" s="169"/>
      <c r="SNW326" s="169"/>
      <c r="SNX326" s="169"/>
      <c r="SNY326" s="169"/>
      <c r="SNZ326" s="169"/>
      <c r="SOA326" s="169"/>
      <c r="SOB326" s="169"/>
      <c r="SOC326" s="169"/>
      <c r="SOD326" s="169"/>
      <c r="SOE326" s="169"/>
      <c r="SOF326" s="169"/>
      <c r="SOG326" s="169"/>
      <c r="SOH326" s="169"/>
      <c r="SOI326" s="169"/>
      <c r="SOJ326" s="169"/>
      <c r="SOK326" s="169"/>
      <c r="SOL326" s="169"/>
      <c r="SOM326" s="169"/>
      <c r="SON326" s="169"/>
      <c r="SOO326" s="169"/>
      <c r="SOP326" s="169"/>
      <c r="SOQ326" s="169"/>
      <c r="SOR326" s="169"/>
      <c r="SOS326" s="169"/>
      <c r="SOT326" s="169"/>
      <c r="SOU326" s="169"/>
      <c r="SOV326" s="169"/>
      <c r="SOW326" s="169"/>
      <c r="SOX326" s="169"/>
      <c r="SOY326" s="169"/>
      <c r="SOZ326" s="169"/>
      <c r="SPA326" s="169"/>
      <c r="SPB326" s="169"/>
      <c r="SPC326" s="169"/>
      <c r="SPD326" s="169"/>
      <c r="SPE326" s="169"/>
      <c r="SPF326" s="169"/>
      <c r="SPG326" s="169"/>
      <c r="SPH326" s="169"/>
      <c r="SPI326" s="169"/>
      <c r="SPJ326" s="169"/>
      <c r="SPK326" s="169"/>
      <c r="SPL326" s="169"/>
      <c r="SPM326" s="169"/>
      <c r="SPN326" s="169"/>
      <c r="SPO326" s="169"/>
      <c r="SPP326" s="169"/>
      <c r="SPQ326" s="169"/>
      <c r="SPR326" s="169"/>
      <c r="SPS326" s="169"/>
      <c r="SPT326" s="169"/>
      <c r="SPU326" s="169"/>
      <c r="SPV326" s="169"/>
      <c r="SPW326" s="169"/>
      <c r="SPX326" s="169"/>
      <c r="SPY326" s="169"/>
      <c r="SPZ326" s="169"/>
      <c r="SQA326" s="169"/>
      <c r="SQB326" s="169"/>
      <c r="SQC326" s="169"/>
      <c r="SQD326" s="169"/>
      <c r="SQE326" s="169"/>
      <c r="SQF326" s="169"/>
      <c r="SQG326" s="169"/>
      <c r="SQH326" s="169"/>
      <c r="SQI326" s="169"/>
      <c r="SQJ326" s="169"/>
      <c r="SQK326" s="169"/>
      <c r="SQL326" s="169"/>
      <c r="SQM326" s="169"/>
      <c r="SQN326" s="169"/>
      <c r="SQO326" s="169"/>
      <c r="SQP326" s="169"/>
      <c r="SQQ326" s="169"/>
      <c r="SQR326" s="169"/>
      <c r="SQS326" s="169"/>
      <c r="SQT326" s="169"/>
      <c r="SQU326" s="169"/>
      <c r="SQV326" s="169"/>
      <c r="SQW326" s="169"/>
      <c r="SQX326" s="169"/>
      <c r="SQY326" s="169"/>
      <c r="SQZ326" s="169"/>
      <c r="SRA326" s="169"/>
      <c r="SRB326" s="169"/>
      <c r="SRC326" s="169"/>
      <c r="SRD326" s="169"/>
      <c r="SRE326" s="169"/>
      <c r="SRF326" s="169"/>
      <c r="SRG326" s="169"/>
      <c r="SRH326" s="169"/>
      <c r="SRI326" s="169"/>
      <c r="SRJ326" s="169"/>
      <c r="SRK326" s="169"/>
      <c r="SRL326" s="169"/>
      <c r="SRM326" s="169"/>
      <c r="SRN326" s="169"/>
      <c r="SRO326" s="169"/>
      <c r="SRP326" s="169"/>
      <c r="SRQ326" s="169"/>
      <c r="SRR326" s="169"/>
      <c r="SRS326" s="169"/>
      <c r="SRT326" s="169"/>
      <c r="SRU326" s="169"/>
      <c r="SRV326" s="169"/>
      <c r="SRW326" s="169"/>
      <c r="SRX326" s="169"/>
      <c r="SRY326" s="169"/>
      <c r="SRZ326" s="169"/>
      <c r="SSA326" s="169"/>
      <c r="SSB326" s="169"/>
      <c r="SSC326" s="169"/>
      <c r="SSD326" s="169"/>
      <c r="SSE326" s="169"/>
      <c r="SSF326" s="169"/>
      <c r="SSG326" s="169"/>
      <c r="SSH326" s="169"/>
      <c r="SSI326" s="169"/>
      <c r="SSJ326" s="169"/>
      <c r="SSK326" s="169"/>
      <c r="SSL326" s="169"/>
      <c r="SSM326" s="169"/>
      <c r="SSN326" s="169"/>
      <c r="SSO326" s="169"/>
      <c r="SSP326" s="169"/>
      <c r="SSQ326" s="169"/>
      <c r="SSR326" s="169"/>
      <c r="SSS326" s="169"/>
      <c r="SST326" s="169"/>
      <c r="SSU326" s="169"/>
      <c r="SSV326" s="169"/>
      <c r="SSW326" s="169"/>
      <c r="SSX326" s="169"/>
      <c r="SSY326" s="169"/>
      <c r="SSZ326" s="169"/>
      <c r="STA326" s="169"/>
      <c r="STB326" s="169"/>
      <c r="STC326" s="169"/>
      <c r="STD326" s="169"/>
      <c r="STE326" s="169"/>
      <c r="STF326" s="169"/>
      <c r="STG326" s="169"/>
      <c r="STH326" s="169"/>
      <c r="STI326" s="169"/>
      <c r="STJ326" s="169"/>
      <c r="STK326" s="169"/>
      <c r="STL326" s="169"/>
      <c r="STM326" s="169"/>
      <c r="STN326" s="169"/>
      <c r="STO326" s="169"/>
      <c r="STP326" s="169"/>
      <c r="STQ326" s="169"/>
      <c r="STR326" s="169"/>
      <c r="STS326" s="169"/>
      <c r="STT326" s="169"/>
      <c r="STU326" s="169"/>
      <c r="STV326" s="169"/>
      <c r="STW326" s="169"/>
      <c r="STX326" s="169"/>
      <c r="STY326" s="169"/>
      <c r="STZ326" s="169"/>
      <c r="SUA326" s="169"/>
      <c r="SUB326" s="169"/>
      <c r="SUC326" s="169"/>
      <c r="SUD326" s="169"/>
      <c r="SUE326" s="169"/>
      <c r="SUF326" s="169"/>
      <c r="SUG326" s="169"/>
      <c r="SUH326" s="169"/>
      <c r="SUI326" s="169"/>
      <c r="SUJ326" s="169"/>
      <c r="SUK326" s="169"/>
      <c r="SUL326" s="169"/>
      <c r="SUM326" s="169"/>
      <c r="SUN326" s="169"/>
      <c r="SUO326" s="169"/>
      <c r="SUP326" s="169"/>
      <c r="SUQ326" s="169"/>
      <c r="SUR326" s="169"/>
      <c r="SUS326" s="169"/>
      <c r="SUT326" s="169"/>
      <c r="SUU326" s="169"/>
      <c r="SUV326" s="169"/>
      <c r="SUW326" s="169"/>
      <c r="SUX326" s="169"/>
      <c r="SUY326" s="169"/>
      <c r="SUZ326" s="169"/>
      <c r="SVA326" s="169"/>
      <c r="SVB326" s="169"/>
      <c r="SVC326" s="169"/>
      <c r="SVD326" s="169"/>
      <c r="SVE326" s="169"/>
      <c r="SVF326" s="169"/>
      <c r="SVG326" s="169"/>
      <c r="SVH326" s="169"/>
      <c r="SVI326" s="169"/>
      <c r="SVJ326" s="169"/>
      <c r="SVK326" s="169"/>
      <c r="SVL326" s="169"/>
      <c r="SVM326" s="169"/>
      <c r="SVN326" s="169"/>
      <c r="SVO326" s="169"/>
      <c r="SVP326" s="169"/>
      <c r="SVQ326" s="169"/>
      <c r="SVR326" s="169"/>
      <c r="SVS326" s="169"/>
      <c r="SVT326" s="169"/>
      <c r="SVU326" s="169"/>
      <c r="SVV326" s="169"/>
      <c r="SVW326" s="169"/>
      <c r="SVX326" s="169"/>
      <c r="SVY326" s="169"/>
      <c r="SVZ326" s="169"/>
      <c r="SWA326" s="169"/>
      <c r="SWB326" s="169"/>
      <c r="SWC326" s="169"/>
      <c r="SWD326" s="169"/>
      <c r="SWE326" s="169"/>
      <c r="SWF326" s="169"/>
      <c r="SWG326" s="169"/>
      <c r="SWH326" s="169"/>
      <c r="SWI326" s="169"/>
      <c r="SWJ326" s="169"/>
      <c r="SWK326" s="169"/>
      <c r="SWL326" s="169"/>
      <c r="SWM326" s="169"/>
      <c r="SWN326" s="169"/>
      <c r="SWO326" s="169"/>
      <c r="SWP326" s="169"/>
      <c r="SWQ326" s="169"/>
      <c r="SWR326" s="169"/>
      <c r="SWS326" s="169"/>
      <c r="SWT326" s="169"/>
      <c r="SWU326" s="169"/>
      <c r="SWV326" s="169"/>
      <c r="SWW326" s="169"/>
      <c r="SWX326" s="169"/>
      <c r="SWY326" s="169"/>
      <c r="SWZ326" s="169"/>
      <c r="SXA326" s="169"/>
      <c r="SXB326" s="169"/>
      <c r="SXC326" s="169"/>
      <c r="SXD326" s="169"/>
      <c r="SXE326" s="169"/>
      <c r="SXF326" s="169"/>
      <c r="SXG326" s="169"/>
      <c r="SXH326" s="169"/>
      <c r="SXI326" s="169"/>
      <c r="SXJ326" s="169"/>
      <c r="SXK326" s="169"/>
      <c r="SXL326" s="169"/>
      <c r="SXM326" s="169"/>
      <c r="SXN326" s="169"/>
      <c r="SXO326" s="169"/>
      <c r="SXP326" s="169"/>
      <c r="SXQ326" s="169"/>
      <c r="SXR326" s="169"/>
      <c r="SXS326" s="169"/>
      <c r="SXT326" s="169"/>
      <c r="SXU326" s="169"/>
      <c r="SXV326" s="169"/>
      <c r="SXW326" s="169"/>
      <c r="SXX326" s="169"/>
      <c r="SXY326" s="169"/>
      <c r="SXZ326" s="169"/>
      <c r="SYA326" s="169"/>
      <c r="SYB326" s="169"/>
      <c r="SYC326" s="169"/>
      <c r="SYD326" s="169"/>
      <c r="SYE326" s="169"/>
      <c r="SYF326" s="169"/>
      <c r="SYG326" s="169"/>
      <c r="SYH326" s="169"/>
      <c r="SYI326" s="169"/>
      <c r="SYJ326" s="169"/>
      <c r="SYK326" s="169"/>
      <c r="SYL326" s="169"/>
      <c r="SYM326" s="169"/>
      <c r="SYN326" s="169"/>
      <c r="SYO326" s="169"/>
      <c r="SYP326" s="169"/>
      <c r="SYQ326" s="169"/>
      <c r="SYR326" s="169"/>
      <c r="SYS326" s="169"/>
      <c r="SYT326" s="169"/>
      <c r="SYU326" s="169"/>
      <c r="SYV326" s="169"/>
      <c r="SYW326" s="169"/>
      <c r="SYX326" s="169"/>
      <c r="SYY326" s="169"/>
      <c r="SYZ326" s="169"/>
      <c r="SZA326" s="169"/>
      <c r="SZB326" s="169"/>
      <c r="SZC326" s="169"/>
      <c r="SZD326" s="169"/>
      <c r="SZE326" s="169"/>
      <c r="SZF326" s="169"/>
      <c r="SZG326" s="169"/>
      <c r="SZH326" s="169"/>
      <c r="SZI326" s="169"/>
      <c r="SZJ326" s="169"/>
      <c r="SZK326" s="169"/>
      <c r="SZL326" s="169"/>
      <c r="SZM326" s="169"/>
      <c r="SZN326" s="169"/>
      <c r="SZO326" s="169"/>
      <c r="SZP326" s="169"/>
      <c r="SZQ326" s="169"/>
      <c r="SZR326" s="169"/>
      <c r="SZS326" s="169"/>
      <c r="SZT326" s="169"/>
      <c r="SZU326" s="169"/>
      <c r="SZV326" s="169"/>
      <c r="SZW326" s="169"/>
      <c r="SZX326" s="169"/>
      <c r="SZY326" s="169"/>
      <c r="SZZ326" s="169"/>
      <c r="TAA326" s="169"/>
      <c r="TAB326" s="169"/>
      <c r="TAC326" s="169"/>
      <c r="TAD326" s="169"/>
      <c r="TAE326" s="169"/>
      <c r="TAF326" s="169"/>
      <c r="TAG326" s="169"/>
      <c r="TAH326" s="169"/>
      <c r="TAI326" s="169"/>
      <c r="TAJ326" s="169"/>
      <c r="TAK326" s="169"/>
      <c r="TAL326" s="169"/>
      <c r="TAM326" s="169"/>
      <c r="TAN326" s="169"/>
      <c r="TAO326" s="169"/>
      <c r="TAP326" s="169"/>
      <c r="TAQ326" s="169"/>
      <c r="TAR326" s="169"/>
      <c r="TAS326" s="169"/>
      <c r="TAT326" s="169"/>
      <c r="TAU326" s="169"/>
      <c r="TAV326" s="169"/>
      <c r="TAW326" s="169"/>
      <c r="TAX326" s="169"/>
      <c r="TAY326" s="169"/>
      <c r="TAZ326" s="169"/>
      <c r="TBA326" s="169"/>
      <c r="TBB326" s="169"/>
      <c r="TBC326" s="169"/>
      <c r="TBD326" s="169"/>
      <c r="TBE326" s="169"/>
      <c r="TBF326" s="169"/>
      <c r="TBG326" s="169"/>
      <c r="TBH326" s="169"/>
      <c r="TBI326" s="169"/>
      <c r="TBJ326" s="169"/>
      <c r="TBK326" s="169"/>
      <c r="TBL326" s="169"/>
      <c r="TBM326" s="169"/>
      <c r="TBN326" s="169"/>
      <c r="TBO326" s="169"/>
      <c r="TBP326" s="169"/>
      <c r="TBQ326" s="169"/>
      <c r="TBR326" s="169"/>
      <c r="TBS326" s="169"/>
      <c r="TBT326" s="169"/>
      <c r="TBU326" s="169"/>
      <c r="TBV326" s="169"/>
      <c r="TBW326" s="169"/>
      <c r="TBX326" s="169"/>
      <c r="TBY326" s="169"/>
      <c r="TBZ326" s="169"/>
      <c r="TCA326" s="169"/>
      <c r="TCB326" s="169"/>
      <c r="TCC326" s="169"/>
      <c r="TCD326" s="169"/>
      <c r="TCE326" s="169"/>
      <c r="TCF326" s="169"/>
      <c r="TCG326" s="169"/>
      <c r="TCH326" s="169"/>
      <c r="TCI326" s="169"/>
      <c r="TCJ326" s="169"/>
      <c r="TCK326" s="169"/>
      <c r="TCL326" s="169"/>
      <c r="TCM326" s="169"/>
      <c r="TCN326" s="169"/>
      <c r="TCO326" s="169"/>
      <c r="TCP326" s="169"/>
      <c r="TCQ326" s="169"/>
      <c r="TCR326" s="169"/>
      <c r="TCS326" s="169"/>
      <c r="TCT326" s="169"/>
      <c r="TCU326" s="169"/>
      <c r="TCV326" s="169"/>
      <c r="TCW326" s="169"/>
      <c r="TCX326" s="169"/>
      <c r="TCY326" s="169"/>
      <c r="TCZ326" s="169"/>
      <c r="TDA326" s="169"/>
      <c r="TDB326" s="169"/>
      <c r="TDC326" s="169"/>
      <c r="TDD326" s="169"/>
      <c r="TDE326" s="169"/>
      <c r="TDF326" s="169"/>
      <c r="TDG326" s="169"/>
      <c r="TDH326" s="169"/>
      <c r="TDI326" s="169"/>
      <c r="TDJ326" s="169"/>
      <c r="TDK326" s="169"/>
      <c r="TDL326" s="169"/>
      <c r="TDM326" s="169"/>
      <c r="TDN326" s="169"/>
      <c r="TDO326" s="169"/>
      <c r="TDP326" s="169"/>
      <c r="TDQ326" s="169"/>
      <c r="TDR326" s="169"/>
      <c r="TDS326" s="169"/>
      <c r="TDT326" s="169"/>
      <c r="TDU326" s="169"/>
      <c r="TDV326" s="169"/>
      <c r="TDW326" s="169"/>
      <c r="TDX326" s="169"/>
      <c r="TDY326" s="169"/>
      <c r="TDZ326" s="169"/>
      <c r="TEA326" s="169"/>
      <c r="TEB326" s="169"/>
      <c r="TEC326" s="169"/>
      <c r="TED326" s="169"/>
      <c r="TEE326" s="169"/>
      <c r="TEF326" s="169"/>
      <c r="TEG326" s="169"/>
      <c r="TEH326" s="169"/>
      <c r="TEI326" s="169"/>
      <c r="TEJ326" s="169"/>
      <c r="TEK326" s="169"/>
      <c r="TEL326" s="169"/>
      <c r="TEM326" s="169"/>
      <c r="TEN326" s="169"/>
      <c r="TEO326" s="169"/>
      <c r="TEP326" s="169"/>
      <c r="TEQ326" s="169"/>
      <c r="TER326" s="169"/>
      <c r="TES326" s="169"/>
      <c r="TET326" s="169"/>
      <c r="TEU326" s="169"/>
      <c r="TEV326" s="169"/>
      <c r="TEW326" s="169"/>
      <c r="TEX326" s="169"/>
      <c r="TEY326" s="169"/>
      <c r="TEZ326" s="169"/>
      <c r="TFA326" s="169"/>
      <c r="TFB326" s="169"/>
      <c r="TFC326" s="169"/>
      <c r="TFD326" s="169"/>
      <c r="TFE326" s="169"/>
      <c r="TFF326" s="169"/>
      <c r="TFG326" s="169"/>
      <c r="TFH326" s="169"/>
      <c r="TFI326" s="169"/>
      <c r="TFJ326" s="169"/>
      <c r="TFK326" s="169"/>
      <c r="TFL326" s="169"/>
      <c r="TFM326" s="169"/>
      <c r="TFN326" s="169"/>
      <c r="TFO326" s="169"/>
      <c r="TFP326" s="169"/>
      <c r="TFQ326" s="169"/>
      <c r="TFR326" s="169"/>
      <c r="TFS326" s="169"/>
      <c r="TFT326" s="169"/>
      <c r="TFU326" s="169"/>
      <c r="TFV326" s="169"/>
      <c r="TFW326" s="169"/>
      <c r="TFX326" s="169"/>
      <c r="TFY326" s="169"/>
      <c r="TFZ326" s="169"/>
      <c r="TGA326" s="169"/>
      <c r="TGB326" s="169"/>
      <c r="TGC326" s="169"/>
      <c r="TGD326" s="169"/>
      <c r="TGE326" s="169"/>
      <c r="TGF326" s="169"/>
      <c r="TGG326" s="169"/>
      <c r="TGH326" s="169"/>
      <c r="TGI326" s="169"/>
      <c r="TGJ326" s="169"/>
      <c r="TGK326" s="169"/>
      <c r="TGL326" s="169"/>
      <c r="TGM326" s="169"/>
      <c r="TGN326" s="169"/>
      <c r="TGO326" s="169"/>
      <c r="TGP326" s="169"/>
      <c r="TGQ326" s="169"/>
      <c r="TGR326" s="169"/>
      <c r="TGS326" s="169"/>
      <c r="TGT326" s="169"/>
      <c r="TGU326" s="169"/>
      <c r="TGV326" s="169"/>
      <c r="TGW326" s="169"/>
      <c r="TGX326" s="169"/>
      <c r="TGY326" s="169"/>
      <c r="TGZ326" s="169"/>
      <c r="THA326" s="169"/>
      <c r="THB326" s="169"/>
      <c r="THC326" s="169"/>
      <c r="THD326" s="169"/>
      <c r="THE326" s="169"/>
      <c r="THF326" s="169"/>
      <c r="THG326" s="169"/>
      <c r="THH326" s="169"/>
      <c r="THI326" s="169"/>
      <c r="THJ326" s="169"/>
      <c r="THK326" s="169"/>
      <c r="THL326" s="169"/>
      <c r="THM326" s="169"/>
      <c r="THN326" s="169"/>
      <c r="THO326" s="169"/>
      <c r="THP326" s="169"/>
      <c r="THQ326" s="169"/>
      <c r="THR326" s="169"/>
      <c r="THS326" s="169"/>
      <c r="THT326" s="169"/>
      <c r="THU326" s="169"/>
      <c r="THV326" s="169"/>
      <c r="THW326" s="169"/>
      <c r="THX326" s="169"/>
      <c r="THY326" s="169"/>
      <c r="THZ326" s="169"/>
      <c r="TIA326" s="169"/>
      <c r="TIB326" s="169"/>
      <c r="TIC326" s="169"/>
      <c r="TID326" s="169"/>
      <c r="TIE326" s="169"/>
      <c r="TIF326" s="169"/>
      <c r="TIG326" s="169"/>
      <c r="TIH326" s="169"/>
      <c r="TII326" s="169"/>
      <c r="TIJ326" s="169"/>
      <c r="TIK326" s="169"/>
      <c r="TIL326" s="169"/>
      <c r="TIM326" s="169"/>
      <c r="TIN326" s="169"/>
      <c r="TIO326" s="169"/>
      <c r="TIP326" s="169"/>
      <c r="TIQ326" s="169"/>
      <c r="TIR326" s="169"/>
      <c r="TIS326" s="169"/>
      <c r="TIT326" s="169"/>
      <c r="TIU326" s="169"/>
      <c r="TIV326" s="169"/>
      <c r="TIW326" s="169"/>
      <c r="TIX326" s="169"/>
      <c r="TIY326" s="169"/>
      <c r="TIZ326" s="169"/>
      <c r="TJA326" s="169"/>
      <c r="TJB326" s="169"/>
      <c r="TJC326" s="169"/>
      <c r="TJD326" s="169"/>
      <c r="TJE326" s="169"/>
      <c r="TJF326" s="169"/>
      <c r="TJG326" s="169"/>
      <c r="TJH326" s="169"/>
      <c r="TJI326" s="169"/>
      <c r="TJJ326" s="169"/>
      <c r="TJK326" s="169"/>
      <c r="TJL326" s="169"/>
      <c r="TJM326" s="169"/>
      <c r="TJN326" s="169"/>
      <c r="TJO326" s="169"/>
      <c r="TJP326" s="169"/>
      <c r="TJQ326" s="169"/>
      <c r="TJR326" s="169"/>
      <c r="TJS326" s="169"/>
      <c r="TJT326" s="169"/>
      <c r="TJU326" s="169"/>
      <c r="TJV326" s="169"/>
      <c r="TJW326" s="169"/>
      <c r="TJX326" s="169"/>
      <c r="TJY326" s="169"/>
      <c r="TJZ326" s="169"/>
      <c r="TKA326" s="169"/>
      <c r="TKB326" s="169"/>
      <c r="TKC326" s="169"/>
      <c r="TKD326" s="169"/>
      <c r="TKE326" s="169"/>
      <c r="TKF326" s="169"/>
      <c r="TKG326" s="169"/>
      <c r="TKH326" s="169"/>
      <c r="TKI326" s="169"/>
      <c r="TKJ326" s="169"/>
      <c r="TKK326" s="169"/>
      <c r="TKL326" s="169"/>
      <c r="TKM326" s="169"/>
      <c r="TKN326" s="169"/>
      <c r="TKO326" s="169"/>
      <c r="TKP326" s="169"/>
      <c r="TKQ326" s="169"/>
      <c r="TKR326" s="169"/>
      <c r="TKS326" s="169"/>
      <c r="TKT326" s="169"/>
      <c r="TKU326" s="169"/>
      <c r="TKV326" s="169"/>
      <c r="TKW326" s="169"/>
      <c r="TKX326" s="169"/>
      <c r="TKY326" s="169"/>
      <c r="TKZ326" s="169"/>
      <c r="TLA326" s="169"/>
      <c r="TLB326" s="169"/>
      <c r="TLC326" s="169"/>
      <c r="TLD326" s="169"/>
      <c r="TLE326" s="169"/>
      <c r="TLF326" s="169"/>
      <c r="TLG326" s="169"/>
      <c r="TLH326" s="169"/>
      <c r="TLI326" s="169"/>
      <c r="TLJ326" s="169"/>
      <c r="TLK326" s="169"/>
      <c r="TLL326" s="169"/>
      <c r="TLM326" s="169"/>
      <c r="TLN326" s="169"/>
      <c r="TLO326" s="169"/>
      <c r="TLP326" s="169"/>
      <c r="TLQ326" s="169"/>
      <c r="TLR326" s="169"/>
      <c r="TLS326" s="169"/>
      <c r="TLT326" s="169"/>
      <c r="TLU326" s="169"/>
      <c r="TLV326" s="169"/>
      <c r="TLW326" s="169"/>
      <c r="TLX326" s="169"/>
      <c r="TLY326" s="169"/>
      <c r="TLZ326" s="169"/>
      <c r="TMA326" s="169"/>
      <c r="TMB326" s="169"/>
      <c r="TMC326" s="169"/>
      <c r="TMD326" s="169"/>
      <c r="TME326" s="169"/>
      <c r="TMF326" s="169"/>
      <c r="TMG326" s="169"/>
      <c r="TMH326" s="169"/>
      <c r="TMI326" s="169"/>
      <c r="TMJ326" s="169"/>
      <c r="TMK326" s="169"/>
      <c r="TML326" s="169"/>
      <c r="TMM326" s="169"/>
      <c r="TMN326" s="169"/>
      <c r="TMO326" s="169"/>
      <c r="TMP326" s="169"/>
      <c r="TMQ326" s="169"/>
      <c r="TMR326" s="169"/>
      <c r="TMS326" s="169"/>
      <c r="TMT326" s="169"/>
      <c r="TMU326" s="169"/>
      <c r="TMV326" s="169"/>
      <c r="TMW326" s="169"/>
      <c r="TMX326" s="169"/>
      <c r="TMY326" s="169"/>
      <c r="TMZ326" s="169"/>
      <c r="TNA326" s="169"/>
      <c r="TNB326" s="169"/>
      <c r="TNC326" s="169"/>
      <c r="TND326" s="169"/>
      <c r="TNE326" s="169"/>
      <c r="TNF326" s="169"/>
      <c r="TNG326" s="169"/>
      <c r="TNH326" s="169"/>
      <c r="TNI326" s="169"/>
      <c r="TNJ326" s="169"/>
      <c r="TNK326" s="169"/>
      <c r="TNL326" s="169"/>
      <c r="TNM326" s="169"/>
      <c r="TNN326" s="169"/>
      <c r="TNO326" s="169"/>
      <c r="TNP326" s="169"/>
      <c r="TNQ326" s="169"/>
      <c r="TNR326" s="169"/>
      <c r="TNS326" s="169"/>
      <c r="TNT326" s="169"/>
      <c r="TNU326" s="169"/>
      <c r="TNV326" s="169"/>
      <c r="TNW326" s="169"/>
      <c r="TNX326" s="169"/>
      <c r="TNY326" s="169"/>
      <c r="TNZ326" s="169"/>
      <c r="TOA326" s="169"/>
      <c r="TOB326" s="169"/>
      <c r="TOC326" s="169"/>
      <c r="TOD326" s="169"/>
      <c r="TOE326" s="169"/>
      <c r="TOF326" s="169"/>
      <c r="TOG326" s="169"/>
      <c r="TOH326" s="169"/>
      <c r="TOI326" s="169"/>
      <c r="TOJ326" s="169"/>
      <c r="TOK326" s="169"/>
      <c r="TOL326" s="169"/>
      <c r="TOM326" s="169"/>
      <c r="TON326" s="169"/>
      <c r="TOO326" s="169"/>
      <c r="TOP326" s="169"/>
      <c r="TOQ326" s="169"/>
      <c r="TOR326" s="169"/>
      <c r="TOS326" s="169"/>
      <c r="TOT326" s="169"/>
      <c r="TOU326" s="169"/>
      <c r="TOV326" s="169"/>
      <c r="TOW326" s="169"/>
      <c r="TOX326" s="169"/>
      <c r="TOY326" s="169"/>
      <c r="TOZ326" s="169"/>
      <c r="TPA326" s="169"/>
      <c r="TPB326" s="169"/>
      <c r="TPC326" s="169"/>
      <c r="TPD326" s="169"/>
      <c r="TPE326" s="169"/>
      <c r="TPF326" s="169"/>
      <c r="TPG326" s="169"/>
      <c r="TPH326" s="169"/>
      <c r="TPI326" s="169"/>
      <c r="TPJ326" s="169"/>
      <c r="TPK326" s="169"/>
      <c r="TPL326" s="169"/>
      <c r="TPM326" s="169"/>
      <c r="TPN326" s="169"/>
      <c r="TPO326" s="169"/>
      <c r="TPP326" s="169"/>
      <c r="TPQ326" s="169"/>
      <c r="TPR326" s="169"/>
      <c r="TPS326" s="169"/>
      <c r="TPT326" s="169"/>
      <c r="TPU326" s="169"/>
      <c r="TPV326" s="169"/>
      <c r="TPW326" s="169"/>
      <c r="TPX326" s="169"/>
      <c r="TPY326" s="169"/>
      <c r="TPZ326" s="169"/>
      <c r="TQA326" s="169"/>
      <c r="TQB326" s="169"/>
      <c r="TQC326" s="169"/>
      <c r="TQD326" s="169"/>
      <c r="TQE326" s="169"/>
      <c r="TQF326" s="169"/>
      <c r="TQG326" s="169"/>
      <c r="TQH326" s="169"/>
      <c r="TQI326" s="169"/>
      <c r="TQJ326" s="169"/>
      <c r="TQK326" s="169"/>
      <c r="TQL326" s="169"/>
      <c r="TQM326" s="169"/>
      <c r="TQN326" s="169"/>
      <c r="TQO326" s="169"/>
      <c r="TQP326" s="169"/>
      <c r="TQQ326" s="169"/>
      <c r="TQR326" s="169"/>
      <c r="TQS326" s="169"/>
      <c r="TQT326" s="169"/>
      <c r="TQU326" s="169"/>
      <c r="TQV326" s="169"/>
      <c r="TQW326" s="169"/>
      <c r="TQX326" s="169"/>
      <c r="TQY326" s="169"/>
      <c r="TQZ326" s="169"/>
      <c r="TRA326" s="169"/>
      <c r="TRB326" s="169"/>
      <c r="TRC326" s="169"/>
      <c r="TRD326" s="169"/>
      <c r="TRE326" s="169"/>
      <c r="TRF326" s="169"/>
      <c r="TRG326" s="169"/>
      <c r="TRH326" s="169"/>
      <c r="TRI326" s="169"/>
      <c r="TRJ326" s="169"/>
      <c r="TRK326" s="169"/>
      <c r="TRL326" s="169"/>
      <c r="TRM326" s="169"/>
      <c r="TRN326" s="169"/>
      <c r="TRO326" s="169"/>
      <c r="TRP326" s="169"/>
      <c r="TRQ326" s="169"/>
      <c r="TRR326" s="169"/>
      <c r="TRS326" s="169"/>
      <c r="TRT326" s="169"/>
      <c r="TRU326" s="169"/>
      <c r="TRV326" s="169"/>
      <c r="TRW326" s="169"/>
      <c r="TRX326" s="169"/>
      <c r="TRY326" s="169"/>
      <c r="TRZ326" s="169"/>
      <c r="TSA326" s="169"/>
      <c r="TSB326" s="169"/>
      <c r="TSC326" s="169"/>
      <c r="TSD326" s="169"/>
      <c r="TSE326" s="169"/>
      <c r="TSF326" s="169"/>
      <c r="TSG326" s="169"/>
      <c r="TSH326" s="169"/>
      <c r="TSI326" s="169"/>
      <c r="TSJ326" s="169"/>
      <c r="TSK326" s="169"/>
      <c r="TSL326" s="169"/>
      <c r="TSM326" s="169"/>
      <c r="TSN326" s="169"/>
      <c r="TSO326" s="169"/>
      <c r="TSP326" s="169"/>
      <c r="TSQ326" s="169"/>
      <c r="TSR326" s="169"/>
      <c r="TSS326" s="169"/>
      <c r="TST326" s="169"/>
      <c r="TSU326" s="169"/>
      <c r="TSV326" s="169"/>
      <c r="TSW326" s="169"/>
      <c r="TSX326" s="169"/>
      <c r="TSY326" s="169"/>
      <c r="TSZ326" s="169"/>
      <c r="TTA326" s="169"/>
      <c r="TTB326" s="169"/>
      <c r="TTC326" s="169"/>
      <c r="TTD326" s="169"/>
      <c r="TTE326" s="169"/>
      <c r="TTF326" s="169"/>
      <c r="TTG326" s="169"/>
      <c r="TTH326" s="169"/>
      <c r="TTI326" s="169"/>
      <c r="TTJ326" s="169"/>
      <c r="TTK326" s="169"/>
      <c r="TTL326" s="169"/>
      <c r="TTM326" s="169"/>
      <c r="TTN326" s="169"/>
      <c r="TTO326" s="169"/>
      <c r="TTP326" s="169"/>
      <c r="TTQ326" s="169"/>
      <c r="TTR326" s="169"/>
      <c r="TTS326" s="169"/>
      <c r="TTT326" s="169"/>
      <c r="TTU326" s="169"/>
      <c r="TTV326" s="169"/>
      <c r="TTW326" s="169"/>
      <c r="TTX326" s="169"/>
      <c r="TTY326" s="169"/>
      <c r="TTZ326" s="169"/>
      <c r="TUA326" s="169"/>
      <c r="TUB326" s="169"/>
      <c r="TUC326" s="169"/>
      <c r="TUD326" s="169"/>
      <c r="TUE326" s="169"/>
      <c r="TUF326" s="169"/>
      <c r="TUG326" s="169"/>
      <c r="TUH326" s="169"/>
      <c r="TUI326" s="169"/>
      <c r="TUJ326" s="169"/>
      <c r="TUK326" s="169"/>
      <c r="TUL326" s="169"/>
      <c r="TUM326" s="169"/>
      <c r="TUN326" s="169"/>
      <c r="TUO326" s="169"/>
      <c r="TUP326" s="169"/>
      <c r="TUQ326" s="169"/>
      <c r="TUR326" s="169"/>
      <c r="TUS326" s="169"/>
      <c r="TUT326" s="169"/>
      <c r="TUU326" s="169"/>
      <c r="TUV326" s="169"/>
      <c r="TUW326" s="169"/>
      <c r="TUX326" s="169"/>
      <c r="TUY326" s="169"/>
      <c r="TUZ326" s="169"/>
      <c r="TVA326" s="169"/>
      <c r="TVB326" s="169"/>
      <c r="TVC326" s="169"/>
      <c r="TVD326" s="169"/>
      <c r="TVE326" s="169"/>
      <c r="TVF326" s="169"/>
      <c r="TVG326" s="169"/>
      <c r="TVH326" s="169"/>
      <c r="TVI326" s="169"/>
      <c r="TVJ326" s="169"/>
      <c r="TVK326" s="169"/>
      <c r="TVL326" s="169"/>
      <c r="TVM326" s="169"/>
      <c r="TVN326" s="169"/>
      <c r="TVO326" s="169"/>
      <c r="TVP326" s="169"/>
      <c r="TVQ326" s="169"/>
      <c r="TVR326" s="169"/>
      <c r="TVS326" s="169"/>
      <c r="TVT326" s="169"/>
      <c r="TVU326" s="169"/>
      <c r="TVV326" s="169"/>
      <c r="TVW326" s="169"/>
      <c r="TVX326" s="169"/>
      <c r="TVY326" s="169"/>
      <c r="TVZ326" s="169"/>
      <c r="TWA326" s="169"/>
      <c r="TWB326" s="169"/>
      <c r="TWC326" s="169"/>
      <c r="TWD326" s="169"/>
      <c r="TWE326" s="169"/>
      <c r="TWF326" s="169"/>
      <c r="TWG326" s="169"/>
      <c r="TWH326" s="169"/>
      <c r="TWI326" s="169"/>
      <c r="TWJ326" s="169"/>
      <c r="TWK326" s="169"/>
      <c r="TWL326" s="169"/>
      <c r="TWM326" s="169"/>
      <c r="TWN326" s="169"/>
      <c r="TWO326" s="169"/>
      <c r="TWP326" s="169"/>
      <c r="TWQ326" s="169"/>
      <c r="TWR326" s="169"/>
      <c r="TWS326" s="169"/>
      <c r="TWT326" s="169"/>
      <c r="TWU326" s="169"/>
      <c r="TWV326" s="169"/>
      <c r="TWW326" s="169"/>
      <c r="TWX326" s="169"/>
      <c r="TWY326" s="169"/>
      <c r="TWZ326" s="169"/>
      <c r="TXA326" s="169"/>
      <c r="TXB326" s="169"/>
      <c r="TXC326" s="169"/>
      <c r="TXD326" s="169"/>
      <c r="TXE326" s="169"/>
      <c r="TXF326" s="169"/>
      <c r="TXG326" s="169"/>
      <c r="TXH326" s="169"/>
      <c r="TXI326" s="169"/>
      <c r="TXJ326" s="169"/>
      <c r="TXK326" s="169"/>
      <c r="TXL326" s="169"/>
      <c r="TXM326" s="169"/>
      <c r="TXN326" s="169"/>
      <c r="TXO326" s="169"/>
      <c r="TXP326" s="169"/>
      <c r="TXQ326" s="169"/>
      <c r="TXR326" s="169"/>
      <c r="TXS326" s="169"/>
      <c r="TXT326" s="169"/>
      <c r="TXU326" s="169"/>
      <c r="TXV326" s="169"/>
      <c r="TXW326" s="169"/>
      <c r="TXX326" s="169"/>
      <c r="TXY326" s="169"/>
      <c r="TXZ326" s="169"/>
      <c r="TYA326" s="169"/>
      <c r="TYB326" s="169"/>
      <c r="TYC326" s="169"/>
      <c r="TYD326" s="169"/>
      <c r="TYE326" s="169"/>
      <c r="TYF326" s="169"/>
      <c r="TYG326" s="169"/>
      <c r="TYH326" s="169"/>
      <c r="TYI326" s="169"/>
      <c r="TYJ326" s="169"/>
      <c r="TYK326" s="169"/>
      <c r="TYL326" s="169"/>
      <c r="TYM326" s="169"/>
      <c r="TYN326" s="169"/>
      <c r="TYO326" s="169"/>
      <c r="TYP326" s="169"/>
      <c r="TYQ326" s="169"/>
      <c r="TYR326" s="169"/>
      <c r="TYS326" s="169"/>
      <c r="TYT326" s="169"/>
      <c r="TYU326" s="169"/>
      <c r="TYV326" s="169"/>
      <c r="TYW326" s="169"/>
      <c r="TYX326" s="169"/>
      <c r="TYY326" s="169"/>
      <c r="TYZ326" s="169"/>
      <c r="TZA326" s="169"/>
      <c r="TZB326" s="169"/>
      <c r="TZC326" s="169"/>
      <c r="TZD326" s="169"/>
      <c r="TZE326" s="169"/>
      <c r="TZF326" s="169"/>
      <c r="TZG326" s="169"/>
      <c r="TZH326" s="169"/>
      <c r="TZI326" s="169"/>
      <c r="TZJ326" s="169"/>
      <c r="TZK326" s="169"/>
      <c r="TZL326" s="169"/>
      <c r="TZM326" s="169"/>
      <c r="TZN326" s="169"/>
      <c r="TZO326" s="169"/>
      <c r="TZP326" s="169"/>
      <c r="TZQ326" s="169"/>
      <c r="TZR326" s="169"/>
      <c r="TZS326" s="169"/>
      <c r="TZT326" s="169"/>
      <c r="TZU326" s="169"/>
      <c r="TZV326" s="169"/>
      <c r="TZW326" s="169"/>
      <c r="TZX326" s="169"/>
      <c r="TZY326" s="169"/>
      <c r="TZZ326" s="169"/>
      <c r="UAA326" s="169"/>
      <c r="UAB326" s="169"/>
      <c r="UAC326" s="169"/>
      <c r="UAD326" s="169"/>
      <c r="UAE326" s="169"/>
      <c r="UAF326" s="169"/>
      <c r="UAG326" s="169"/>
      <c r="UAH326" s="169"/>
      <c r="UAI326" s="169"/>
      <c r="UAJ326" s="169"/>
      <c r="UAK326" s="169"/>
      <c r="UAL326" s="169"/>
      <c r="UAM326" s="169"/>
      <c r="UAN326" s="169"/>
      <c r="UAO326" s="169"/>
      <c r="UAP326" s="169"/>
      <c r="UAQ326" s="169"/>
      <c r="UAR326" s="169"/>
      <c r="UAS326" s="169"/>
      <c r="UAT326" s="169"/>
      <c r="UAU326" s="169"/>
      <c r="UAV326" s="169"/>
      <c r="UAW326" s="169"/>
      <c r="UAX326" s="169"/>
      <c r="UAY326" s="169"/>
      <c r="UAZ326" s="169"/>
      <c r="UBA326" s="169"/>
      <c r="UBB326" s="169"/>
      <c r="UBC326" s="169"/>
      <c r="UBD326" s="169"/>
      <c r="UBE326" s="169"/>
      <c r="UBF326" s="169"/>
      <c r="UBG326" s="169"/>
      <c r="UBH326" s="169"/>
      <c r="UBI326" s="169"/>
      <c r="UBJ326" s="169"/>
      <c r="UBK326" s="169"/>
      <c r="UBL326" s="169"/>
      <c r="UBM326" s="169"/>
      <c r="UBN326" s="169"/>
      <c r="UBO326" s="169"/>
      <c r="UBP326" s="169"/>
      <c r="UBQ326" s="169"/>
      <c r="UBR326" s="169"/>
      <c r="UBS326" s="169"/>
      <c r="UBT326" s="169"/>
      <c r="UBU326" s="169"/>
      <c r="UBV326" s="169"/>
      <c r="UBW326" s="169"/>
      <c r="UBX326" s="169"/>
      <c r="UBY326" s="169"/>
      <c r="UBZ326" s="169"/>
      <c r="UCA326" s="169"/>
      <c r="UCB326" s="169"/>
      <c r="UCC326" s="169"/>
      <c r="UCD326" s="169"/>
      <c r="UCE326" s="169"/>
      <c r="UCF326" s="169"/>
      <c r="UCG326" s="169"/>
      <c r="UCH326" s="169"/>
      <c r="UCI326" s="169"/>
      <c r="UCJ326" s="169"/>
      <c r="UCK326" s="169"/>
      <c r="UCL326" s="169"/>
      <c r="UCM326" s="169"/>
      <c r="UCN326" s="169"/>
      <c r="UCO326" s="169"/>
      <c r="UCP326" s="169"/>
      <c r="UCQ326" s="169"/>
      <c r="UCR326" s="169"/>
      <c r="UCS326" s="169"/>
      <c r="UCT326" s="169"/>
      <c r="UCU326" s="169"/>
      <c r="UCV326" s="169"/>
      <c r="UCW326" s="169"/>
      <c r="UCX326" s="169"/>
      <c r="UCY326" s="169"/>
      <c r="UCZ326" s="169"/>
      <c r="UDA326" s="169"/>
      <c r="UDB326" s="169"/>
      <c r="UDC326" s="169"/>
      <c r="UDD326" s="169"/>
      <c r="UDE326" s="169"/>
      <c r="UDF326" s="169"/>
      <c r="UDG326" s="169"/>
      <c r="UDH326" s="169"/>
      <c r="UDI326" s="169"/>
      <c r="UDJ326" s="169"/>
      <c r="UDK326" s="169"/>
      <c r="UDL326" s="169"/>
      <c r="UDM326" s="169"/>
      <c r="UDN326" s="169"/>
      <c r="UDO326" s="169"/>
      <c r="UDP326" s="169"/>
      <c r="UDQ326" s="169"/>
      <c r="UDR326" s="169"/>
      <c r="UDS326" s="169"/>
      <c r="UDT326" s="169"/>
      <c r="UDU326" s="169"/>
      <c r="UDV326" s="169"/>
      <c r="UDW326" s="169"/>
      <c r="UDX326" s="169"/>
      <c r="UDY326" s="169"/>
      <c r="UDZ326" s="169"/>
      <c r="UEA326" s="169"/>
      <c r="UEB326" s="169"/>
      <c r="UEC326" s="169"/>
      <c r="UED326" s="169"/>
      <c r="UEE326" s="169"/>
      <c r="UEF326" s="169"/>
      <c r="UEG326" s="169"/>
      <c r="UEH326" s="169"/>
      <c r="UEI326" s="169"/>
      <c r="UEJ326" s="169"/>
      <c r="UEK326" s="169"/>
      <c r="UEL326" s="169"/>
      <c r="UEM326" s="169"/>
      <c r="UEN326" s="169"/>
      <c r="UEO326" s="169"/>
      <c r="UEP326" s="169"/>
      <c r="UEQ326" s="169"/>
      <c r="UER326" s="169"/>
      <c r="UES326" s="169"/>
      <c r="UET326" s="169"/>
      <c r="UEU326" s="169"/>
      <c r="UEV326" s="169"/>
      <c r="UEW326" s="169"/>
      <c r="UEX326" s="169"/>
      <c r="UEY326" s="169"/>
      <c r="UEZ326" s="169"/>
      <c r="UFA326" s="169"/>
      <c r="UFB326" s="169"/>
      <c r="UFC326" s="169"/>
      <c r="UFD326" s="169"/>
      <c r="UFE326" s="169"/>
      <c r="UFF326" s="169"/>
      <c r="UFG326" s="169"/>
      <c r="UFH326" s="169"/>
      <c r="UFI326" s="169"/>
      <c r="UFJ326" s="169"/>
      <c r="UFK326" s="169"/>
      <c r="UFL326" s="169"/>
      <c r="UFM326" s="169"/>
      <c r="UFN326" s="169"/>
      <c r="UFO326" s="169"/>
      <c r="UFP326" s="169"/>
      <c r="UFQ326" s="169"/>
      <c r="UFR326" s="169"/>
      <c r="UFS326" s="169"/>
      <c r="UFT326" s="169"/>
      <c r="UFU326" s="169"/>
      <c r="UFV326" s="169"/>
      <c r="UFW326" s="169"/>
      <c r="UFX326" s="169"/>
      <c r="UFY326" s="169"/>
      <c r="UFZ326" s="169"/>
      <c r="UGA326" s="169"/>
      <c r="UGB326" s="169"/>
      <c r="UGC326" s="169"/>
      <c r="UGD326" s="169"/>
      <c r="UGE326" s="169"/>
      <c r="UGF326" s="169"/>
      <c r="UGG326" s="169"/>
      <c r="UGH326" s="169"/>
      <c r="UGI326" s="169"/>
      <c r="UGJ326" s="169"/>
      <c r="UGK326" s="169"/>
      <c r="UGL326" s="169"/>
      <c r="UGM326" s="169"/>
      <c r="UGN326" s="169"/>
      <c r="UGO326" s="169"/>
      <c r="UGP326" s="169"/>
      <c r="UGQ326" s="169"/>
      <c r="UGR326" s="169"/>
      <c r="UGS326" s="169"/>
      <c r="UGT326" s="169"/>
      <c r="UGU326" s="169"/>
      <c r="UGV326" s="169"/>
      <c r="UGW326" s="169"/>
      <c r="UGX326" s="169"/>
      <c r="UGY326" s="169"/>
      <c r="UGZ326" s="169"/>
      <c r="UHA326" s="169"/>
      <c r="UHB326" s="169"/>
      <c r="UHC326" s="169"/>
      <c r="UHD326" s="169"/>
      <c r="UHE326" s="169"/>
      <c r="UHF326" s="169"/>
      <c r="UHG326" s="169"/>
      <c r="UHH326" s="169"/>
      <c r="UHI326" s="169"/>
      <c r="UHJ326" s="169"/>
      <c r="UHK326" s="169"/>
      <c r="UHL326" s="169"/>
      <c r="UHM326" s="169"/>
      <c r="UHN326" s="169"/>
      <c r="UHO326" s="169"/>
      <c r="UHP326" s="169"/>
      <c r="UHQ326" s="169"/>
      <c r="UHR326" s="169"/>
      <c r="UHS326" s="169"/>
      <c r="UHT326" s="169"/>
      <c r="UHU326" s="169"/>
      <c r="UHV326" s="169"/>
      <c r="UHW326" s="169"/>
      <c r="UHX326" s="169"/>
      <c r="UHY326" s="169"/>
      <c r="UHZ326" s="169"/>
      <c r="UIA326" s="169"/>
      <c r="UIB326" s="169"/>
      <c r="UIC326" s="169"/>
      <c r="UID326" s="169"/>
      <c r="UIE326" s="169"/>
      <c r="UIF326" s="169"/>
      <c r="UIG326" s="169"/>
      <c r="UIH326" s="169"/>
      <c r="UII326" s="169"/>
      <c r="UIJ326" s="169"/>
      <c r="UIK326" s="169"/>
      <c r="UIL326" s="169"/>
      <c r="UIM326" s="169"/>
      <c r="UIN326" s="169"/>
      <c r="UIO326" s="169"/>
      <c r="UIP326" s="169"/>
      <c r="UIQ326" s="169"/>
      <c r="UIR326" s="169"/>
      <c r="UIS326" s="169"/>
      <c r="UIT326" s="169"/>
      <c r="UIU326" s="169"/>
      <c r="UIV326" s="169"/>
      <c r="UIW326" s="169"/>
      <c r="UIX326" s="169"/>
      <c r="UIY326" s="169"/>
      <c r="UIZ326" s="169"/>
      <c r="UJA326" s="169"/>
      <c r="UJB326" s="169"/>
      <c r="UJC326" s="169"/>
      <c r="UJD326" s="169"/>
      <c r="UJE326" s="169"/>
      <c r="UJF326" s="169"/>
      <c r="UJG326" s="169"/>
      <c r="UJH326" s="169"/>
      <c r="UJI326" s="169"/>
      <c r="UJJ326" s="169"/>
      <c r="UJK326" s="169"/>
      <c r="UJL326" s="169"/>
      <c r="UJM326" s="169"/>
      <c r="UJN326" s="169"/>
      <c r="UJO326" s="169"/>
      <c r="UJP326" s="169"/>
      <c r="UJQ326" s="169"/>
      <c r="UJR326" s="169"/>
      <c r="UJS326" s="169"/>
      <c r="UJT326" s="169"/>
      <c r="UJU326" s="169"/>
      <c r="UJV326" s="169"/>
      <c r="UJW326" s="169"/>
      <c r="UJX326" s="169"/>
      <c r="UJY326" s="169"/>
      <c r="UJZ326" s="169"/>
      <c r="UKA326" s="169"/>
      <c r="UKB326" s="169"/>
      <c r="UKC326" s="169"/>
      <c r="UKD326" s="169"/>
      <c r="UKE326" s="169"/>
      <c r="UKF326" s="169"/>
      <c r="UKG326" s="169"/>
      <c r="UKH326" s="169"/>
      <c r="UKI326" s="169"/>
      <c r="UKJ326" s="169"/>
      <c r="UKK326" s="169"/>
      <c r="UKL326" s="169"/>
      <c r="UKM326" s="169"/>
      <c r="UKN326" s="169"/>
      <c r="UKO326" s="169"/>
      <c r="UKP326" s="169"/>
      <c r="UKQ326" s="169"/>
      <c r="UKR326" s="169"/>
      <c r="UKS326" s="169"/>
      <c r="UKT326" s="169"/>
      <c r="UKU326" s="169"/>
      <c r="UKV326" s="169"/>
      <c r="UKW326" s="169"/>
      <c r="UKX326" s="169"/>
      <c r="UKY326" s="169"/>
      <c r="UKZ326" s="169"/>
      <c r="ULA326" s="169"/>
      <c r="ULB326" s="169"/>
      <c r="ULC326" s="169"/>
      <c r="ULD326" s="169"/>
      <c r="ULE326" s="169"/>
      <c r="ULF326" s="169"/>
      <c r="ULG326" s="169"/>
      <c r="ULH326" s="169"/>
      <c r="ULI326" s="169"/>
      <c r="ULJ326" s="169"/>
      <c r="ULK326" s="169"/>
      <c r="ULL326" s="169"/>
      <c r="ULM326" s="169"/>
      <c r="ULN326" s="169"/>
      <c r="ULO326" s="169"/>
      <c r="ULP326" s="169"/>
      <c r="ULQ326" s="169"/>
      <c r="ULR326" s="169"/>
      <c r="ULS326" s="169"/>
      <c r="ULT326" s="169"/>
      <c r="ULU326" s="169"/>
      <c r="ULV326" s="169"/>
      <c r="ULW326" s="169"/>
      <c r="ULX326" s="169"/>
      <c r="ULY326" s="169"/>
      <c r="ULZ326" s="169"/>
      <c r="UMA326" s="169"/>
      <c r="UMB326" s="169"/>
      <c r="UMC326" s="169"/>
      <c r="UMD326" s="169"/>
      <c r="UME326" s="169"/>
      <c r="UMF326" s="169"/>
      <c r="UMG326" s="169"/>
      <c r="UMH326" s="169"/>
      <c r="UMI326" s="169"/>
      <c r="UMJ326" s="169"/>
      <c r="UMK326" s="169"/>
      <c r="UML326" s="169"/>
      <c r="UMM326" s="169"/>
      <c r="UMN326" s="169"/>
      <c r="UMO326" s="169"/>
      <c r="UMP326" s="169"/>
      <c r="UMQ326" s="169"/>
      <c r="UMR326" s="169"/>
      <c r="UMS326" s="169"/>
      <c r="UMT326" s="169"/>
      <c r="UMU326" s="169"/>
      <c r="UMV326" s="169"/>
      <c r="UMW326" s="169"/>
      <c r="UMX326" s="169"/>
      <c r="UMY326" s="169"/>
      <c r="UMZ326" s="169"/>
      <c r="UNA326" s="169"/>
      <c r="UNB326" s="169"/>
      <c r="UNC326" s="169"/>
      <c r="UND326" s="169"/>
      <c r="UNE326" s="169"/>
      <c r="UNF326" s="169"/>
      <c r="UNG326" s="169"/>
      <c r="UNH326" s="169"/>
      <c r="UNI326" s="169"/>
      <c r="UNJ326" s="169"/>
      <c r="UNK326" s="169"/>
      <c r="UNL326" s="169"/>
      <c r="UNM326" s="169"/>
      <c r="UNN326" s="169"/>
      <c r="UNO326" s="169"/>
      <c r="UNP326" s="169"/>
      <c r="UNQ326" s="169"/>
      <c r="UNR326" s="169"/>
      <c r="UNS326" s="169"/>
      <c r="UNT326" s="169"/>
      <c r="UNU326" s="169"/>
      <c r="UNV326" s="169"/>
      <c r="UNW326" s="169"/>
      <c r="UNX326" s="169"/>
      <c r="UNY326" s="169"/>
      <c r="UNZ326" s="169"/>
      <c r="UOA326" s="169"/>
      <c r="UOB326" s="169"/>
      <c r="UOC326" s="169"/>
      <c r="UOD326" s="169"/>
      <c r="UOE326" s="169"/>
      <c r="UOF326" s="169"/>
      <c r="UOG326" s="169"/>
      <c r="UOH326" s="169"/>
      <c r="UOI326" s="169"/>
      <c r="UOJ326" s="169"/>
      <c r="UOK326" s="169"/>
      <c r="UOL326" s="169"/>
      <c r="UOM326" s="169"/>
      <c r="UON326" s="169"/>
      <c r="UOO326" s="169"/>
      <c r="UOP326" s="169"/>
      <c r="UOQ326" s="169"/>
      <c r="UOR326" s="169"/>
      <c r="UOS326" s="169"/>
      <c r="UOT326" s="169"/>
      <c r="UOU326" s="169"/>
      <c r="UOV326" s="169"/>
      <c r="UOW326" s="169"/>
      <c r="UOX326" s="169"/>
      <c r="UOY326" s="169"/>
      <c r="UOZ326" s="169"/>
      <c r="UPA326" s="169"/>
      <c r="UPB326" s="169"/>
      <c r="UPC326" s="169"/>
      <c r="UPD326" s="169"/>
      <c r="UPE326" s="169"/>
      <c r="UPF326" s="169"/>
      <c r="UPG326" s="169"/>
      <c r="UPH326" s="169"/>
      <c r="UPI326" s="169"/>
      <c r="UPJ326" s="169"/>
      <c r="UPK326" s="169"/>
      <c r="UPL326" s="169"/>
      <c r="UPM326" s="169"/>
      <c r="UPN326" s="169"/>
      <c r="UPO326" s="169"/>
      <c r="UPP326" s="169"/>
      <c r="UPQ326" s="169"/>
      <c r="UPR326" s="169"/>
      <c r="UPS326" s="169"/>
      <c r="UPT326" s="169"/>
      <c r="UPU326" s="169"/>
      <c r="UPV326" s="169"/>
      <c r="UPW326" s="169"/>
      <c r="UPX326" s="169"/>
      <c r="UPY326" s="169"/>
      <c r="UPZ326" s="169"/>
      <c r="UQA326" s="169"/>
      <c r="UQB326" s="169"/>
      <c r="UQC326" s="169"/>
      <c r="UQD326" s="169"/>
      <c r="UQE326" s="169"/>
      <c r="UQF326" s="169"/>
      <c r="UQG326" s="169"/>
      <c r="UQH326" s="169"/>
      <c r="UQI326" s="169"/>
      <c r="UQJ326" s="169"/>
      <c r="UQK326" s="169"/>
      <c r="UQL326" s="169"/>
      <c r="UQM326" s="169"/>
      <c r="UQN326" s="169"/>
      <c r="UQO326" s="169"/>
      <c r="UQP326" s="169"/>
      <c r="UQQ326" s="169"/>
      <c r="UQR326" s="169"/>
      <c r="UQS326" s="169"/>
      <c r="UQT326" s="169"/>
      <c r="UQU326" s="169"/>
      <c r="UQV326" s="169"/>
      <c r="UQW326" s="169"/>
      <c r="UQX326" s="169"/>
      <c r="UQY326" s="169"/>
      <c r="UQZ326" s="169"/>
      <c r="URA326" s="169"/>
      <c r="URB326" s="169"/>
      <c r="URC326" s="169"/>
      <c r="URD326" s="169"/>
      <c r="URE326" s="169"/>
      <c r="URF326" s="169"/>
      <c r="URG326" s="169"/>
      <c r="URH326" s="169"/>
      <c r="URI326" s="169"/>
      <c r="URJ326" s="169"/>
      <c r="URK326" s="169"/>
      <c r="URL326" s="169"/>
      <c r="URM326" s="169"/>
      <c r="URN326" s="169"/>
      <c r="URO326" s="169"/>
      <c r="URP326" s="169"/>
      <c r="URQ326" s="169"/>
      <c r="URR326" s="169"/>
      <c r="URS326" s="169"/>
      <c r="URT326" s="169"/>
      <c r="URU326" s="169"/>
      <c r="URV326" s="169"/>
      <c r="URW326" s="169"/>
      <c r="URX326" s="169"/>
      <c r="URY326" s="169"/>
      <c r="URZ326" s="169"/>
      <c r="USA326" s="169"/>
      <c r="USB326" s="169"/>
      <c r="USC326" s="169"/>
      <c r="USD326" s="169"/>
      <c r="USE326" s="169"/>
      <c r="USF326" s="169"/>
      <c r="USG326" s="169"/>
      <c r="USH326" s="169"/>
      <c r="USI326" s="169"/>
      <c r="USJ326" s="169"/>
      <c r="USK326" s="169"/>
      <c r="USL326" s="169"/>
      <c r="USM326" s="169"/>
      <c r="USN326" s="169"/>
      <c r="USO326" s="169"/>
      <c r="USP326" s="169"/>
      <c r="USQ326" s="169"/>
      <c r="USR326" s="169"/>
      <c r="USS326" s="169"/>
      <c r="UST326" s="169"/>
      <c r="USU326" s="169"/>
      <c r="USV326" s="169"/>
      <c r="USW326" s="169"/>
      <c r="USX326" s="169"/>
      <c r="USY326" s="169"/>
      <c r="USZ326" s="169"/>
      <c r="UTA326" s="169"/>
      <c r="UTB326" s="169"/>
      <c r="UTC326" s="169"/>
      <c r="UTD326" s="169"/>
      <c r="UTE326" s="169"/>
      <c r="UTF326" s="169"/>
      <c r="UTG326" s="169"/>
      <c r="UTH326" s="169"/>
      <c r="UTI326" s="169"/>
      <c r="UTJ326" s="169"/>
      <c r="UTK326" s="169"/>
      <c r="UTL326" s="169"/>
      <c r="UTM326" s="169"/>
      <c r="UTN326" s="169"/>
      <c r="UTO326" s="169"/>
      <c r="UTP326" s="169"/>
      <c r="UTQ326" s="169"/>
      <c r="UTR326" s="169"/>
      <c r="UTS326" s="169"/>
      <c r="UTT326" s="169"/>
      <c r="UTU326" s="169"/>
      <c r="UTV326" s="169"/>
      <c r="UTW326" s="169"/>
      <c r="UTX326" s="169"/>
      <c r="UTY326" s="169"/>
      <c r="UTZ326" s="169"/>
      <c r="UUA326" s="169"/>
      <c r="UUB326" s="169"/>
      <c r="UUC326" s="169"/>
      <c r="UUD326" s="169"/>
      <c r="UUE326" s="169"/>
      <c r="UUF326" s="169"/>
      <c r="UUG326" s="169"/>
      <c r="UUH326" s="169"/>
      <c r="UUI326" s="169"/>
      <c r="UUJ326" s="169"/>
      <c r="UUK326" s="169"/>
      <c r="UUL326" s="169"/>
      <c r="UUM326" s="169"/>
      <c r="UUN326" s="169"/>
      <c r="UUO326" s="169"/>
      <c r="UUP326" s="169"/>
      <c r="UUQ326" s="169"/>
      <c r="UUR326" s="169"/>
      <c r="UUS326" s="169"/>
      <c r="UUT326" s="169"/>
      <c r="UUU326" s="169"/>
      <c r="UUV326" s="169"/>
      <c r="UUW326" s="169"/>
      <c r="UUX326" s="169"/>
      <c r="UUY326" s="169"/>
      <c r="UUZ326" s="169"/>
      <c r="UVA326" s="169"/>
      <c r="UVB326" s="169"/>
      <c r="UVC326" s="169"/>
      <c r="UVD326" s="169"/>
      <c r="UVE326" s="169"/>
      <c r="UVF326" s="169"/>
      <c r="UVG326" s="169"/>
      <c r="UVH326" s="169"/>
      <c r="UVI326" s="169"/>
      <c r="UVJ326" s="169"/>
      <c r="UVK326" s="169"/>
      <c r="UVL326" s="169"/>
      <c r="UVM326" s="169"/>
      <c r="UVN326" s="169"/>
      <c r="UVO326" s="169"/>
      <c r="UVP326" s="169"/>
      <c r="UVQ326" s="169"/>
      <c r="UVR326" s="169"/>
      <c r="UVS326" s="169"/>
      <c r="UVT326" s="169"/>
      <c r="UVU326" s="169"/>
      <c r="UVV326" s="169"/>
      <c r="UVW326" s="169"/>
      <c r="UVX326" s="169"/>
      <c r="UVY326" s="169"/>
      <c r="UVZ326" s="169"/>
      <c r="UWA326" s="169"/>
      <c r="UWB326" s="169"/>
      <c r="UWC326" s="169"/>
      <c r="UWD326" s="169"/>
      <c r="UWE326" s="169"/>
      <c r="UWF326" s="169"/>
      <c r="UWG326" s="169"/>
      <c r="UWH326" s="169"/>
      <c r="UWI326" s="169"/>
      <c r="UWJ326" s="169"/>
      <c r="UWK326" s="169"/>
      <c r="UWL326" s="169"/>
      <c r="UWM326" s="169"/>
      <c r="UWN326" s="169"/>
      <c r="UWO326" s="169"/>
      <c r="UWP326" s="169"/>
      <c r="UWQ326" s="169"/>
      <c r="UWR326" s="169"/>
      <c r="UWS326" s="169"/>
      <c r="UWT326" s="169"/>
      <c r="UWU326" s="169"/>
      <c r="UWV326" s="169"/>
      <c r="UWW326" s="169"/>
      <c r="UWX326" s="169"/>
      <c r="UWY326" s="169"/>
      <c r="UWZ326" s="169"/>
      <c r="UXA326" s="169"/>
      <c r="UXB326" s="169"/>
      <c r="UXC326" s="169"/>
      <c r="UXD326" s="169"/>
      <c r="UXE326" s="169"/>
      <c r="UXF326" s="169"/>
      <c r="UXG326" s="169"/>
      <c r="UXH326" s="169"/>
      <c r="UXI326" s="169"/>
      <c r="UXJ326" s="169"/>
      <c r="UXK326" s="169"/>
      <c r="UXL326" s="169"/>
      <c r="UXM326" s="169"/>
      <c r="UXN326" s="169"/>
      <c r="UXO326" s="169"/>
      <c r="UXP326" s="169"/>
      <c r="UXQ326" s="169"/>
      <c r="UXR326" s="169"/>
      <c r="UXS326" s="169"/>
      <c r="UXT326" s="169"/>
      <c r="UXU326" s="169"/>
      <c r="UXV326" s="169"/>
      <c r="UXW326" s="169"/>
      <c r="UXX326" s="169"/>
      <c r="UXY326" s="169"/>
      <c r="UXZ326" s="169"/>
      <c r="UYA326" s="169"/>
      <c r="UYB326" s="169"/>
      <c r="UYC326" s="169"/>
      <c r="UYD326" s="169"/>
      <c r="UYE326" s="169"/>
      <c r="UYF326" s="169"/>
      <c r="UYG326" s="169"/>
      <c r="UYH326" s="169"/>
      <c r="UYI326" s="169"/>
      <c r="UYJ326" s="169"/>
      <c r="UYK326" s="169"/>
      <c r="UYL326" s="169"/>
      <c r="UYM326" s="169"/>
      <c r="UYN326" s="169"/>
      <c r="UYO326" s="169"/>
      <c r="UYP326" s="169"/>
      <c r="UYQ326" s="169"/>
      <c r="UYR326" s="169"/>
      <c r="UYS326" s="169"/>
      <c r="UYT326" s="169"/>
      <c r="UYU326" s="169"/>
      <c r="UYV326" s="169"/>
      <c r="UYW326" s="169"/>
      <c r="UYX326" s="169"/>
      <c r="UYY326" s="169"/>
      <c r="UYZ326" s="169"/>
      <c r="UZA326" s="169"/>
      <c r="UZB326" s="169"/>
      <c r="UZC326" s="169"/>
      <c r="UZD326" s="169"/>
      <c r="UZE326" s="169"/>
      <c r="UZF326" s="169"/>
      <c r="UZG326" s="169"/>
      <c r="UZH326" s="169"/>
      <c r="UZI326" s="169"/>
      <c r="UZJ326" s="169"/>
      <c r="UZK326" s="169"/>
      <c r="UZL326" s="169"/>
      <c r="UZM326" s="169"/>
      <c r="UZN326" s="169"/>
      <c r="UZO326" s="169"/>
      <c r="UZP326" s="169"/>
      <c r="UZQ326" s="169"/>
      <c r="UZR326" s="169"/>
      <c r="UZS326" s="169"/>
      <c r="UZT326" s="169"/>
      <c r="UZU326" s="169"/>
      <c r="UZV326" s="169"/>
      <c r="UZW326" s="169"/>
      <c r="UZX326" s="169"/>
      <c r="UZY326" s="169"/>
      <c r="UZZ326" s="169"/>
      <c r="VAA326" s="169"/>
      <c r="VAB326" s="169"/>
      <c r="VAC326" s="169"/>
      <c r="VAD326" s="169"/>
      <c r="VAE326" s="169"/>
      <c r="VAF326" s="169"/>
      <c r="VAG326" s="169"/>
      <c r="VAH326" s="169"/>
      <c r="VAI326" s="169"/>
      <c r="VAJ326" s="169"/>
      <c r="VAK326" s="169"/>
      <c r="VAL326" s="169"/>
      <c r="VAM326" s="169"/>
      <c r="VAN326" s="169"/>
      <c r="VAO326" s="169"/>
      <c r="VAP326" s="169"/>
      <c r="VAQ326" s="169"/>
      <c r="VAR326" s="169"/>
      <c r="VAS326" s="169"/>
      <c r="VAT326" s="169"/>
      <c r="VAU326" s="169"/>
      <c r="VAV326" s="169"/>
      <c r="VAW326" s="169"/>
      <c r="VAX326" s="169"/>
      <c r="VAY326" s="169"/>
      <c r="VAZ326" s="169"/>
      <c r="VBA326" s="169"/>
      <c r="VBB326" s="169"/>
      <c r="VBC326" s="169"/>
      <c r="VBD326" s="169"/>
      <c r="VBE326" s="169"/>
      <c r="VBF326" s="169"/>
      <c r="VBG326" s="169"/>
      <c r="VBH326" s="169"/>
      <c r="VBI326" s="169"/>
      <c r="VBJ326" s="169"/>
      <c r="VBK326" s="169"/>
      <c r="VBL326" s="169"/>
      <c r="VBM326" s="169"/>
      <c r="VBN326" s="169"/>
      <c r="VBO326" s="169"/>
      <c r="VBP326" s="169"/>
      <c r="VBQ326" s="169"/>
      <c r="VBR326" s="169"/>
      <c r="VBS326" s="169"/>
      <c r="VBT326" s="169"/>
      <c r="VBU326" s="169"/>
      <c r="VBV326" s="169"/>
      <c r="VBW326" s="169"/>
      <c r="VBX326" s="169"/>
      <c r="VBY326" s="169"/>
      <c r="VBZ326" s="169"/>
      <c r="VCA326" s="169"/>
      <c r="VCB326" s="169"/>
      <c r="VCC326" s="169"/>
      <c r="VCD326" s="169"/>
      <c r="VCE326" s="169"/>
      <c r="VCF326" s="169"/>
      <c r="VCG326" s="169"/>
      <c r="VCH326" s="169"/>
      <c r="VCI326" s="169"/>
      <c r="VCJ326" s="169"/>
      <c r="VCK326" s="169"/>
      <c r="VCL326" s="169"/>
      <c r="VCM326" s="169"/>
      <c r="VCN326" s="169"/>
      <c r="VCO326" s="169"/>
      <c r="VCP326" s="169"/>
      <c r="VCQ326" s="169"/>
      <c r="VCR326" s="169"/>
      <c r="VCS326" s="169"/>
      <c r="VCT326" s="169"/>
      <c r="VCU326" s="169"/>
      <c r="VCV326" s="169"/>
      <c r="VCW326" s="169"/>
      <c r="VCX326" s="169"/>
      <c r="VCY326" s="169"/>
      <c r="VCZ326" s="169"/>
      <c r="VDA326" s="169"/>
      <c r="VDB326" s="169"/>
      <c r="VDC326" s="169"/>
      <c r="VDD326" s="169"/>
      <c r="VDE326" s="169"/>
      <c r="VDF326" s="169"/>
      <c r="VDG326" s="169"/>
      <c r="VDH326" s="169"/>
      <c r="VDI326" s="169"/>
      <c r="VDJ326" s="169"/>
      <c r="VDK326" s="169"/>
      <c r="VDL326" s="169"/>
      <c r="VDM326" s="169"/>
      <c r="VDN326" s="169"/>
      <c r="VDO326" s="169"/>
      <c r="VDP326" s="169"/>
      <c r="VDQ326" s="169"/>
      <c r="VDR326" s="169"/>
      <c r="VDS326" s="169"/>
      <c r="VDT326" s="169"/>
      <c r="VDU326" s="169"/>
      <c r="VDV326" s="169"/>
      <c r="VDW326" s="169"/>
      <c r="VDX326" s="169"/>
      <c r="VDY326" s="169"/>
      <c r="VDZ326" s="169"/>
      <c r="VEA326" s="169"/>
      <c r="VEB326" s="169"/>
      <c r="VEC326" s="169"/>
      <c r="VED326" s="169"/>
      <c r="VEE326" s="169"/>
      <c r="VEF326" s="169"/>
      <c r="VEG326" s="169"/>
      <c r="VEH326" s="169"/>
      <c r="VEI326" s="169"/>
      <c r="VEJ326" s="169"/>
      <c r="VEK326" s="169"/>
      <c r="VEL326" s="169"/>
      <c r="VEM326" s="169"/>
      <c r="VEN326" s="169"/>
      <c r="VEO326" s="169"/>
      <c r="VEP326" s="169"/>
      <c r="VEQ326" s="169"/>
      <c r="VER326" s="169"/>
      <c r="VES326" s="169"/>
      <c r="VET326" s="169"/>
      <c r="VEU326" s="169"/>
      <c r="VEV326" s="169"/>
      <c r="VEW326" s="169"/>
      <c r="VEX326" s="169"/>
      <c r="VEY326" s="169"/>
      <c r="VEZ326" s="169"/>
      <c r="VFA326" s="169"/>
      <c r="VFB326" s="169"/>
      <c r="VFC326" s="169"/>
      <c r="VFD326" s="169"/>
      <c r="VFE326" s="169"/>
      <c r="VFF326" s="169"/>
      <c r="VFG326" s="169"/>
      <c r="VFH326" s="169"/>
      <c r="VFI326" s="169"/>
      <c r="VFJ326" s="169"/>
      <c r="VFK326" s="169"/>
      <c r="VFL326" s="169"/>
      <c r="VFM326" s="169"/>
      <c r="VFN326" s="169"/>
      <c r="VFO326" s="169"/>
      <c r="VFP326" s="169"/>
      <c r="VFQ326" s="169"/>
      <c r="VFR326" s="169"/>
      <c r="VFS326" s="169"/>
      <c r="VFT326" s="169"/>
      <c r="VFU326" s="169"/>
      <c r="VFV326" s="169"/>
      <c r="VFW326" s="169"/>
      <c r="VFX326" s="169"/>
      <c r="VFY326" s="169"/>
      <c r="VFZ326" s="169"/>
      <c r="VGA326" s="169"/>
      <c r="VGB326" s="169"/>
      <c r="VGC326" s="169"/>
      <c r="VGD326" s="169"/>
      <c r="VGE326" s="169"/>
      <c r="VGF326" s="169"/>
      <c r="VGG326" s="169"/>
      <c r="VGH326" s="169"/>
      <c r="VGI326" s="169"/>
      <c r="VGJ326" s="169"/>
      <c r="VGK326" s="169"/>
      <c r="VGL326" s="169"/>
      <c r="VGM326" s="169"/>
      <c r="VGN326" s="169"/>
      <c r="VGO326" s="169"/>
      <c r="VGP326" s="169"/>
      <c r="VGQ326" s="169"/>
      <c r="VGR326" s="169"/>
      <c r="VGS326" s="169"/>
      <c r="VGT326" s="169"/>
      <c r="VGU326" s="169"/>
      <c r="VGV326" s="169"/>
      <c r="VGW326" s="169"/>
      <c r="VGX326" s="169"/>
      <c r="VGY326" s="169"/>
      <c r="VGZ326" s="169"/>
      <c r="VHA326" s="169"/>
      <c r="VHB326" s="169"/>
      <c r="VHC326" s="169"/>
      <c r="VHD326" s="169"/>
      <c r="VHE326" s="169"/>
      <c r="VHF326" s="169"/>
      <c r="VHG326" s="169"/>
      <c r="VHH326" s="169"/>
      <c r="VHI326" s="169"/>
      <c r="VHJ326" s="169"/>
      <c r="VHK326" s="169"/>
      <c r="VHL326" s="169"/>
      <c r="VHM326" s="169"/>
      <c r="VHN326" s="169"/>
      <c r="VHO326" s="169"/>
      <c r="VHP326" s="169"/>
      <c r="VHQ326" s="169"/>
      <c r="VHR326" s="169"/>
      <c r="VHS326" s="169"/>
      <c r="VHT326" s="169"/>
      <c r="VHU326" s="169"/>
      <c r="VHV326" s="169"/>
      <c r="VHW326" s="169"/>
      <c r="VHX326" s="169"/>
      <c r="VHY326" s="169"/>
      <c r="VHZ326" s="169"/>
      <c r="VIA326" s="169"/>
      <c r="VIB326" s="169"/>
      <c r="VIC326" s="169"/>
      <c r="VID326" s="169"/>
      <c r="VIE326" s="169"/>
      <c r="VIF326" s="169"/>
      <c r="VIG326" s="169"/>
      <c r="VIH326" s="169"/>
      <c r="VII326" s="169"/>
      <c r="VIJ326" s="169"/>
      <c r="VIK326" s="169"/>
      <c r="VIL326" s="169"/>
      <c r="VIM326" s="169"/>
      <c r="VIN326" s="169"/>
      <c r="VIO326" s="169"/>
      <c r="VIP326" s="169"/>
      <c r="VIQ326" s="169"/>
      <c r="VIR326" s="169"/>
      <c r="VIS326" s="169"/>
      <c r="VIT326" s="169"/>
      <c r="VIU326" s="169"/>
      <c r="VIV326" s="169"/>
      <c r="VIW326" s="169"/>
      <c r="VIX326" s="169"/>
      <c r="VIY326" s="169"/>
      <c r="VIZ326" s="169"/>
      <c r="VJA326" s="169"/>
      <c r="VJB326" s="169"/>
      <c r="VJC326" s="169"/>
      <c r="VJD326" s="169"/>
      <c r="VJE326" s="169"/>
      <c r="VJF326" s="169"/>
      <c r="VJG326" s="169"/>
      <c r="VJH326" s="169"/>
      <c r="VJI326" s="169"/>
      <c r="VJJ326" s="169"/>
      <c r="VJK326" s="169"/>
      <c r="VJL326" s="169"/>
      <c r="VJM326" s="169"/>
      <c r="VJN326" s="169"/>
      <c r="VJO326" s="169"/>
      <c r="VJP326" s="169"/>
      <c r="VJQ326" s="169"/>
      <c r="VJR326" s="169"/>
      <c r="VJS326" s="169"/>
      <c r="VJT326" s="169"/>
      <c r="VJU326" s="169"/>
      <c r="VJV326" s="169"/>
      <c r="VJW326" s="169"/>
      <c r="VJX326" s="169"/>
      <c r="VJY326" s="169"/>
      <c r="VJZ326" s="169"/>
      <c r="VKA326" s="169"/>
      <c r="VKB326" s="169"/>
      <c r="VKC326" s="169"/>
      <c r="VKD326" s="169"/>
      <c r="VKE326" s="169"/>
      <c r="VKF326" s="169"/>
      <c r="VKG326" s="169"/>
      <c r="VKH326" s="169"/>
      <c r="VKI326" s="169"/>
      <c r="VKJ326" s="169"/>
      <c r="VKK326" s="169"/>
      <c r="VKL326" s="169"/>
      <c r="VKM326" s="169"/>
      <c r="VKN326" s="169"/>
      <c r="VKO326" s="169"/>
      <c r="VKP326" s="169"/>
      <c r="VKQ326" s="169"/>
      <c r="VKR326" s="169"/>
      <c r="VKS326" s="169"/>
      <c r="VKT326" s="169"/>
      <c r="VKU326" s="169"/>
      <c r="VKV326" s="169"/>
      <c r="VKW326" s="169"/>
      <c r="VKX326" s="169"/>
      <c r="VKY326" s="169"/>
      <c r="VKZ326" s="169"/>
      <c r="VLA326" s="169"/>
      <c r="VLB326" s="169"/>
      <c r="VLC326" s="169"/>
      <c r="VLD326" s="169"/>
      <c r="VLE326" s="169"/>
      <c r="VLF326" s="169"/>
      <c r="VLG326" s="169"/>
      <c r="VLH326" s="169"/>
      <c r="VLI326" s="169"/>
      <c r="VLJ326" s="169"/>
      <c r="VLK326" s="169"/>
      <c r="VLL326" s="169"/>
      <c r="VLM326" s="169"/>
      <c r="VLN326" s="169"/>
      <c r="VLO326" s="169"/>
      <c r="VLP326" s="169"/>
      <c r="VLQ326" s="169"/>
      <c r="VLR326" s="169"/>
      <c r="VLS326" s="169"/>
      <c r="VLT326" s="169"/>
      <c r="VLU326" s="169"/>
      <c r="VLV326" s="169"/>
      <c r="VLW326" s="169"/>
      <c r="VLX326" s="169"/>
      <c r="VLY326" s="169"/>
      <c r="VLZ326" s="169"/>
      <c r="VMA326" s="169"/>
      <c r="VMB326" s="169"/>
      <c r="VMC326" s="169"/>
      <c r="VMD326" s="169"/>
      <c r="VME326" s="169"/>
      <c r="VMF326" s="169"/>
      <c r="VMG326" s="169"/>
      <c r="VMH326" s="169"/>
      <c r="VMI326" s="169"/>
      <c r="VMJ326" s="169"/>
      <c r="VMK326" s="169"/>
      <c r="VML326" s="169"/>
      <c r="VMM326" s="169"/>
      <c r="VMN326" s="169"/>
      <c r="VMO326" s="169"/>
      <c r="VMP326" s="169"/>
      <c r="VMQ326" s="169"/>
      <c r="VMR326" s="169"/>
      <c r="VMS326" s="169"/>
      <c r="VMT326" s="169"/>
      <c r="VMU326" s="169"/>
      <c r="VMV326" s="169"/>
      <c r="VMW326" s="169"/>
      <c r="VMX326" s="169"/>
      <c r="VMY326" s="169"/>
      <c r="VMZ326" s="169"/>
      <c r="VNA326" s="169"/>
      <c r="VNB326" s="169"/>
      <c r="VNC326" s="169"/>
      <c r="VND326" s="169"/>
      <c r="VNE326" s="169"/>
      <c r="VNF326" s="169"/>
      <c r="VNG326" s="169"/>
      <c r="VNH326" s="169"/>
      <c r="VNI326" s="169"/>
      <c r="VNJ326" s="169"/>
      <c r="VNK326" s="169"/>
      <c r="VNL326" s="169"/>
      <c r="VNM326" s="169"/>
      <c r="VNN326" s="169"/>
      <c r="VNO326" s="169"/>
      <c r="VNP326" s="169"/>
      <c r="VNQ326" s="169"/>
      <c r="VNR326" s="169"/>
      <c r="VNS326" s="169"/>
      <c r="VNT326" s="169"/>
      <c r="VNU326" s="169"/>
      <c r="VNV326" s="169"/>
      <c r="VNW326" s="169"/>
      <c r="VNX326" s="169"/>
      <c r="VNY326" s="169"/>
      <c r="VNZ326" s="169"/>
      <c r="VOA326" s="169"/>
      <c r="VOB326" s="169"/>
      <c r="VOC326" s="169"/>
      <c r="VOD326" s="169"/>
      <c r="VOE326" s="169"/>
      <c r="VOF326" s="169"/>
      <c r="VOG326" s="169"/>
      <c r="VOH326" s="169"/>
      <c r="VOI326" s="169"/>
      <c r="VOJ326" s="169"/>
      <c r="VOK326" s="169"/>
      <c r="VOL326" s="169"/>
      <c r="VOM326" s="169"/>
      <c r="VON326" s="169"/>
      <c r="VOO326" s="169"/>
      <c r="VOP326" s="169"/>
      <c r="VOQ326" s="169"/>
      <c r="VOR326" s="169"/>
      <c r="VOS326" s="169"/>
      <c r="VOT326" s="169"/>
      <c r="VOU326" s="169"/>
      <c r="VOV326" s="169"/>
      <c r="VOW326" s="169"/>
      <c r="VOX326" s="169"/>
      <c r="VOY326" s="169"/>
      <c r="VOZ326" s="169"/>
      <c r="VPA326" s="169"/>
      <c r="VPB326" s="169"/>
      <c r="VPC326" s="169"/>
      <c r="VPD326" s="169"/>
      <c r="VPE326" s="169"/>
      <c r="VPF326" s="169"/>
      <c r="VPG326" s="169"/>
      <c r="VPH326" s="169"/>
      <c r="VPI326" s="169"/>
      <c r="VPJ326" s="169"/>
      <c r="VPK326" s="169"/>
      <c r="VPL326" s="169"/>
      <c r="VPM326" s="169"/>
      <c r="VPN326" s="169"/>
      <c r="VPO326" s="169"/>
      <c r="VPP326" s="169"/>
      <c r="VPQ326" s="169"/>
      <c r="VPR326" s="169"/>
      <c r="VPS326" s="169"/>
      <c r="VPT326" s="169"/>
      <c r="VPU326" s="169"/>
      <c r="VPV326" s="169"/>
      <c r="VPW326" s="169"/>
      <c r="VPX326" s="169"/>
      <c r="VPY326" s="169"/>
      <c r="VPZ326" s="169"/>
      <c r="VQA326" s="169"/>
      <c r="VQB326" s="169"/>
      <c r="VQC326" s="169"/>
      <c r="VQD326" s="169"/>
      <c r="VQE326" s="169"/>
      <c r="VQF326" s="169"/>
      <c r="VQG326" s="169"/>
      <c r="VQH326" s="169"/>
      <c r="VQI326" s="169"/>
      <c r="VQJ326" s="169"/>
      <c r="VQK326" s="169"/>
      <c r="VQL326" s="169"/>
      <c r="VQM326" s="169"/>
      <c r="VQN326" s="169"/>
      <c r="VQO326" s="169"/>
      <c r="VQP326" s="169"/>
      <c r="VQQ326" s="169"/>
      <c r="VQR326" s="169"/>
      <c r="VQS326" s="169"/>
      <c r="VQT326" s="169"/>
      <c r="VQU326" s="169"/>
      <c r="VQV326" s="169"/>
      <c r="VQW326" s="169"/>
      <c r="VQX326" s="169"/>
      <c r="VQY326" s="169"/>
      <c r="VQZ326" s="169"/>
      <c r="VRA326" s="169"/>
      <c r="VRB326" s="169"/>
      <c r="VRC326" s="169"/>
      <c r="VRD326" s="169"/>
      <c r="VRE326" s="169"/>
      <c r="VRF326" s="169"/>
      <c r="VRG326" s="169"/>
      <c r="VRH326" s="169"/>
      <c r="VRI326" s="169"/>
      <c r="VRJ326" s="169"/>
      <c r="VRK326" s="169"/>
      <c r="VRL326" s="169"/>
      <c r="VRM326" s="169"/>
      <c r="VRN326" s="169"/>
      <c r="VRO326" s="169"/>
      <c r="VRP326" s="169"/>
      <c r="VRQ326" s="169"/>
      <c r="VRR326" s="169"/>
      <c r="VRS326" s="169"/>
      <c r="VRT326" s="169"/>
      <c r="VRU326" s="169"/>
      <c r="VRV326" s="169"/>
      <c r="VRW326" s="169"/>
      <c r="VRX326" s="169"/>
      <c r="VRY326" s="169"/>
      <c r="VRZ326" s="169"/>
      <c r="VSA326" s="169"/>
      <c r="VSB326" s="169"/>
      <c r="VSC326" s="169"/>
      <c r="VSD326" s="169"/>
      <c r="VSE326" s="169"/>
      <c r="VSF326" s="169"/>
      <c r="VSG326" s="169"/>
      <c r="VSH326" s="169"/>
      <c r="VSI326" s="169"/>
      <c r="VSJ326" s="169"/>
      <c r="VSK326" s="169"/>
      <c r="VSL326" s="169"/>
      <c r="VSM326" s="169"/>
      <c r="VSN326" s="169"/>
      <c r="VSO326" s="169"/>
      <c r="VSP326" s="169"/>
      <c r="VSQ326" s="169"/>
      <c r="VSR326" s="169"/>
      <c r="VSS326" s="169"/>
      <c r="VST326" s="169"/>
      <c r="VSU326" s="169"/>
      <c r="VSV326" s="169"/>
      <c r="VSW326" s="169"/>
      <c r="VSX326" s="169"/>
      <c r="VSY326" s="169"/>
      <c r="VSZ326" s="169"/>
      <c r="VTA326" s="169"/>
      <c r="VTB326" s="169"/>
      <c r="VTC326" s="169"/>
      <c r="VTD326" s="169"/>
      <c r="VTE326" s="169"/>
      <c r="VTF326" s="169"/>
      <c r="VTG326" s="169"/>
      <c r="VTH326" s="169"/>
      <c r="VTI326" s="169"/>
      <c r="VTJ326" s="169"/>
      <c r="VTK326" s="169"/>
      <c r="VTL326" s="169"/>
      <c r="VTM326" s="169"/>
      <c r="VTN326" s="169"/>
      <c r="VTO326" s="169"/>
      <c r="VTP326" s="169"/>
      <c r="VTQ326" s="169"/>
      <c r="VTR326" s="169"/>
      <c r="VTS326" s="169"/>
      <c r="VTT326" s="169"/>
      <c r="VTU326" s="169"/>
      <c r="VTV326" s="169"/>
      <c r="VTW326" s="169"/>
      <c r="VTX326" s="169"/>
      <c r="VTY326" s="169"/>
      <c r="VTZ326" s="169"/>
      <c r="VUA326" s="169"/>
      <c r="VUB326" s="169"/>
      <c r="VUC326" s="169"/>
      <c r="VUD326" s="169"/>
      <c r="VUE326" s="169"/>
      <c r="VUF326" s="169"/>
      <c r="VUG326" s="169"/>
      <c r="VUH326" s="169"/>
      <c r="VUI326" s="169"/>
      <c r="VUJ326" s="169"/>
      <c r="VUK326" s="169"/>
      <c r="VUL326" s="169"/>
      <c r="VUM326" s="169"/>
      <c r="VUN326" s="169"/>
      <c r="VUO326" s="169"/>
      <c r="VUP326" s="169"/>
      <c r="VUQ326" s="169"/>
      <c r="VUR326" s="169"/>
      <c r="VUS326" s="169"/>
      <c r="VUT326" s="169"/>
      <c r="VUU326" s="169"/>
      <c r="VUV326" s="169"/>
      <c r="VUW326" s="169"/>
      <c r="VUX326" s="169"/>
      <c r="VUY326" s="169"/>
      <c r="VUZ326" s="169"/>
      <c r="VVA326" s="169"/>
      <c r="VVB326" s="169"/>
      <c r="VVC326" s="169"/>
      <c r="VVD326" s="169"/>
      <c r="VVE326" s="169"/>
      <c r="VVF326" s="169"/>
      <c r="VVG326" s="169"/>
      <c r="VVH326" s="169"/>
      <c r="VVI326" s="169"/>
      <c r="VVJ326" s="169"/>
      <c r="VVK326" s="169"/>
      <c r="VVL326" s="169"/>
      <c r="VVM326" s="169"/>
      <c r="VVN326" s="169"/>
      <c r="VVO326" s="169"/>
      <c r="VVP326" s="169"/>
      <c r="VVQ326" s="169"/>
      <c r="VVR326" s="169"/>
      <c r="VVS326" s="169"/>
      <c r="VVT326" s="169"/>
      <c r="VVU326" s="169"/>
      <c r="VVV326" s="169"/>
      <c r="VVW326" s="169"/>
      <c r="VVX326" s="169"/>
      <c r="VVY326" s="169"/>
      <c r="VVZ326" s="169"/>
      <c r="VWA326" s="169"/>
      <c r="VWB326" s="169"/>
      <c r="VWC326" s="169"/>
      <c r="VWD326" s="169"/>
      <c r="VWE326" s="169"/>
      <c r="VWF326" s="169"/>
      <c r="VWG326" s="169"/>
      <c r="VWH326" s="169"/>
      <c r="VWI326" s="169"/>
      <c r="VWJ326" s="169"/>
      <c r="VWK326" s="169"/>
      <c r="VWL326" s="169"/>
      <c r="VWM326" s="169"/>
      <c r="VWN326" s="169"/>
      <c r="VWO326" s="169"/>
      <c r="VWP326" s="169"/>
      <c r="VWQ326" s="169"/>
      <c r="VWR326" s="169"/>
      <c r="VWS326" s="169"/>
      <c r="VWT326" s="169"/>
      <c r="VWU326" s="169"/>
      <c r="VWV326" s="169"/>
      <c r="VWW326" s="169"/>
      <c r="VWX326" s="169"/>
      <c r="VWY326" s="169"/>
      <c r="VWZ326" s="169"/>
      <c r="VXA326" s="169"/>
      <c r="VXB326" s="169"/>
      <c r="VXC326" s="169"/>
      <c r="VXD326" s="169"/>
      <c r="VXE326" s="169"/>
      <c r="VXF326" s="169"/>
      <c r="VXG326" s="169"/>
      <c r="VXH326" s="169"/>
      <c r="VXI326" s="169"/>
      <c r="VXJ326" s="169"/>
      <c r="VXK326" s="169"/>
      <c r="VXL326" s="169"/>
      <c r="VXM326" s="169"/>
      <c r="VXN326" s="169"/>
      <c r="VXO326" s="169"/>
      <c r="VXP326" s="169"/>
      <c r="VXQ326" s="169"/>
      <c r="VXR326" s="169"/>
      <c r="VXS326" s="169"/>
      <c r="VXT326" s="169"/>
      <c r="VXU326" s="169"/>
      <c r="VXV326" s="169"/>
      <c r="VXW326" s="169"/>
      <c r="VXX326" s="169"/>
      <c r="VXY326" s="169"/>
      <c r="VXZ326" s="169"/>
      <c r="VYA326" s="169"/>
      <c r="VYB326" s="169"/>
      <c r="VYC326" s="169"/>
      <c r="VYD326" s="169"/>
      <c r="VYE326" s="169"/>
      <c r="VYF326" s="169"/>
      <c r="VYG326" s="169"/>
      <c r="VYH326" s="169"/>
      <c r="VYI326" s="169"/>
      <c r="VYJ326" s="169"/>
      <c r="VYK326" s="169"/>
      <c r="VYL326" s="169"/>
      <c r="VYM326" s="169"/>
      <c r="VYN326" s="169"/>
      <c r="VYO326" s="169"/>
      <c r="VYP326" s="169"/>
      <c r="VYQ326" s="169"/>
      <c r="VYR326" s="169"/>
      <c r="VYS326" s="169"/>
      <c r="VYT326" s="169"/>
      <c r="VYU326" s="169"/>
      <c r="VYV326" s="169"/>
      <c r="VYW326" s="169"/>
      <c r="VYX326" s="169"/>
      <c r="VYY326" s="169"/>
      <c r="VYZ326" s="169"/>
      <c r="VZA326" s="169"/>
      <c r="VZB326" s="169"/>
      <c r="VZC326" s="169"/>
      <c r="VZD326" s="169"/>
      <c r="VZE326" s="169"/>
      <c r="VZF326" s="169"/>
      <c r="VZG326" s="169"/>
      <c r="VZH326" s="169"/>
      <c r="VZI326" s="169"/>
      <c r="VZJ326" s="169"/>
      <c r="VZK326" s="169"/>
      <c r="VZL326" s="169"/>
      <c r="VZM326" s="169"/>
      <c r="VZN326" s="169"/>
      <c r="VZO326" s="169"/>
      <c r="VZP326" s="169"/>
      <c r="VZQ326" s="169"/>
      <c r="VZR326" s="169"/>
      <c r="VZS326" s="169"/>
      <c r="VZT326" s="169"/>
      <c r="VZU326" s="169"/>
      <c r="VZV326" s="169"/>
      <c r="VZW326" s="169"/>
      <c r="VZX326" s="169"/>
      <c r="VZY326" s="169"/>
      <c r="VZZ326" s="169"/>
      <c r="WAA326" s="169"/>
      <c r="WAB326" s="169"/>
      <c r="WAC326" s="169"/>
      <c r="WAD326" s="169"/>
      <c r="WAE326" s="169"/>
      <c r="WAF326" s="169"/>
      <c r="WAG326" s="169"/>
      <c r="WAH326" s="169"/>
      <c r="WAI326" s="169"/>
      <c r="WAJ326" s="169"/>
      <c r="WAK326" s="169"/>
      <c r="WAL326" s="169"/>
      <c r="WAM326" s="169"/>
      <c r="WAN326" s="169"/>
      <c r="WAO326" s="169"/>
      <c r="WAP326" s="169"/>
      <c r="WAQ326" s="169"/>
      <c r="WAR326" s="169"/>
      <c r="WAS326" s="169"/>
      <c r="WAT326" s="169"/>
      <c r="WAU326" s="169"/>
      <c r="WAV326" s="169"/>
      <c r="WAW326" s="169"/>
      <c r="WAX326" s="169"/>
      <c r="WAY326" s="169"/>
      <c r="WAZ326" s="169"/>
      <c r="WBA326" s="169"/>
      <c r="WBB326" s="169"/>
      <c r="WBC326" s="169"/>
      <c r="WBD326" s="169"/>
      <c r="WBE326" s="169"/>
      <c r="WBF326" s="169"/>
      <c r="WBG326" s="169"/>
      <c r="WBH326" s="169"/>
      <c r="WBI326" s="169"/>
      <c r="WBJ326" s="169"/>
      <c r="WBK326" s="169"/>
      <c r="WBL326" s="169"/>
      <c r="WBM326" s="169"/>
      <c r="WBN326" s="169"/>
      <c r="WBO326" s="169"/>
      <c r="WBP326" s="169"/>
      <c r="WBQ326" s="169"/>
      <c r="WBR326" s="169"/>
      <c r="WBS326" s="169"/>
      <c r="WBT326" s="169"/>
      <c r="WBU326" s="169"/>
      <c r="WBV326" s="169"/>
      <c r="WBW326" s="169"/>
      <c r="WBX326" s="169"/>
      <c r="WBY326" s="169"/>
      <c r="WBZ326" s="169"/>
      <c r="WCA326" s="169"/>
      <c r="WCB326" s="169"/>
      <c r="WCC326" s="169"/>
      <c r="WCD326" s="169"/>
      <c r="WCE326" s="169"/>
      <c r="WCF326" s="169"/>
      <c r="WCG326" s="169"/>
      <c r="WCH326" s="169"/>
      <c r="WCI326" s="169"/>
      <c r="WCJ326" s="169"/>
      <c r="WCK326" s="169"/>
      <c r="WCL326" s="169"/>
      <c r="WCM326" s="169"/>
      <c r="WCN326" s="169"/>
      <c r="WCO326" s="169"/>
      <c r="WCP326" s="169"/>
      <c r="WCQ326" s="169"/>
      <c r="WCR326" s="169"/>
      <c r="WCS326" s="169"/>
      <c r="WCT326" s="169"/>
      <c r="WCU326" s="169"/>
      <c r="WCV326" s="169"/>
      <c r="WCW326" s="169"/>
      <c r="WCX326" s="169"/>
      <c r="WCY326" s="169"/>
      <c r="WCZ326" s="169"/>
      <c r="WDA326" s="169"/>
      <c r="WDB326" s="169"/>
      <c r="WDC326" s="169"/>
      <c r="WDD326" s="169"/>
      <c r="WDE326" s="169"/>
      <c r="WDF326" s="169"/>
      <c r="WDG326" s="169"/>
      <c r="WDH326" s="169"/>
      <c r="WDI326" s="169"/>
      <c r="WDJ326" s="169"/>
      <c r="WDK326" s="169"/>
      <c r="WDL326" s="169"/>
      <c r="WDM326" s="169"/>
      <c r="WDN326" s="169"/>
      <c r="WDO326" s="169"/>
      <c r="WDP326" s="169"/>
      <c r="WDQ326" s="169"/>
      <c r="WDR326" s="169"/>
      <c r="WDS326" s="169"/>
      <c r="WDT326" s="169"/>
      <c r="WDU326" s="169"/>
      <c r="WDV326" s="169"/>
      <c r="WDW326" s="169"/>
      <c r="WDX326" s="169"/>
      <c r="WDY326" s="169"/>
      <c r="WDZ326" s="169"/>
      <c r="WEA326" s="169"/>
      <c r="WEB326" s="169"/>
      <c r="WEC326" s="169"/>
      <c r="WED326" s="169"/>
      <c r="WEE326" s="169"/>
      <c r="WEF326" s="169"/>
      <c r="WEG326" s="169"/>
      <c r="WEH326" s="169"/>
      <c r="WEI326" s="169"/>
      <c r="WEJ326" s="169"/>
      <c r="WEK326" s="169"/>
      <c r="WEL326" s="169"/>
      <c r="WEM326" s="169"/>
      <c r="WEN326" s="169"/>
      <c r="WEO326" s="169"/>
      <c r="WEP326" s="169"/>
      <c r="WEQ326" s="169"/>
      <c r="WER326" s="169"/>
      <c r="WES326" s="169"/>
      <c r="WET326" s="169"/>
      <c r="WEU326" s="169"/>
      <c r="WEV326" s="169"/>
      <c r="WEW326" s="169"/>
      <c r="WEX326" s="169"/>
      <c r="WEY326" s="169"/>
      <c r="WEZ326" s="169"/>
      <c r="WFA326" s="169"/>
      <c r="WFB326" s="169"/>
      <c r="WFC326" s="169"/>
      <c r="WFD326" s="169"/>
      <c r="WFE326" s="169"/>
      <c r="WFF326" s="169"/>
      <c r="WFG326" s="169"/>
      <c r="WFH326" s="169"/>
      <c r="WFI326" s="169"/>
      <c r="WFJ326" s="169"/>
      <c r="WFK326" s="169"/>
      <c r="WFL326" s="169"/>
      <c r="WFM326" s="169"/>
      <c r="WFN326" s="169"/>
      <c r="WFO326" s="169"/>
      <c r="WFP326" s="169"/>
      <c r="WFQ326" s="169"/>
      <c r="WFR326" s="169"/>
      <c r="WFS326" s="169"/>
      <c r="WFT326" s="169"/>
      <c r="WFU326" s="169"/>
      <c r="WFV326" s="169"/>
      <c r="WFW326" s="169"/>
      <c r="WFX326" s="169"/>
      <c r="WFY326" s="169"/>
      <c r="WFZ326" s="169"/>
      <c r="WGA326" s="169"/>
      <c r="WGB326" s="169"/>
      <c r="WGC326" s="169"/>
      <c r="WGD326" s="169"/>
      <c r="WGE326" s="169"/>
      <c r="WGF326" s="169"/>
      <c r="WGG326" s="169"/>
      <c r="WGH326" s="169"/>
      <c r="WGI326" s="169"/>
      <c r="WGJ326" s="169"/>
      <c r="WGK326" s="169"/>
      <c r="WGL326" s="169"/>
      <c r="WGM326" s="169"/>
      <c r="WGN326" s="169"/>
      <c r="WGO326" s="169"/>
      <c r="WGP326" s="169"/>
      <c r="WGQ326" s="169"/>
      <c r="WGR326" s="169"/>
      <c r="WGS326" s="169"/>
      <c r="WGT326" s="169"/>
      <c r="WGU326" s="169"/>
      <c r="WGV326" s="169"/>
      <c r="WGW326" s="169"/>
      <c r="WGX326" s="169"/>
      <c r="WGY326" s="169"/>
      <c r="WGZ326" s="169"/>
      <c r="WHA326" s="169"/>
      <c r="WHB326" s="169"/>
      <c r="WHC326" s="169"/>
      <c r="WHD326" s="169"/>
      <c r="WHE326" s="169"/>
      <c r="WHF326" s="169"/>
      <c r="WHG326" s="169"/>
      <c r="WHH326" s="169"/>
      <c r="WHI326" s="169"/>
      <c r="WHJ326" s="169"/>
      <c r="WHK326" s="169"/>
      <c r="WHL326" s="169"/>
      <c r="WHM326" s="169"/>
      <c r="WHN326" s="169"/>
      <c r="WHO326" s="169"/>
      <c r="WHP326" s="169"/>
      <c r="WHQ326" s="169"/>
      <c r="WHR326" s="169"/>
      <c r="WHS326" s="169"/>
      <c r="WHT326" s="169"/>
      <c r="WHU326" s="169"/>
      <c r="WHV326" s="169"/>
      <c r="WHW326" s="169"/>
      <c r="WHX326" s="169"/>
      <c r="WHY326" s="169"/>
      <c r="WHZ326" s="169"/>
      <c r="WIA326" s="169"/>
      <c r="WIB326" s="169"/>
      <c r="WIC326" s="169"/>
      <c r="WID326" s="169"/>
      <c r="WIE326" s="169"/>
      <c r="WIF326" s="169"/>
      <c r="WIG326" s="169"/>
      <c r="WIH326" s="169"/>
      <c r="WII326" s="169"/>
      <c r="WIJ326" s="169"/>
      <c r="WIK326" s="169"/>
      <c r="WIL326" s="169"/>
      <c r="WIM326" s="169"/>
      <c r="WIN326" s="169"/>
      <c r="WIO326" s="169"/>
      <c r="WIP326" s="169"/>
      <c r="WIQ326" s="169"/>
      <c r="WIR326" s="169"/>
      <c r="WIS326" s="169"/>
      <c r="WIT326" s="169"/>
      <c r="WIU326" s="169"/>
      <c r="WIV326" s="169"/>
      <c r="WIW326" s="169"/>
      <c r="WIX326" s="169"/>
      <c r="WIY326" s="169"/>
      <c r="WIZ326" s="169"/>
      <c r="WJA326" s="169"/>
      <c r="WJB326" s="169"/>
      <c r="WJC326" s="169"/>
      <c r="WJD326" s="169"/>
      <c r="WJE326" s="169"/>
      <c r="WJF326" s="169"/>
      <c r="WJG326" s="169"/>
      <c r="WJH326" s="169"/>
      <c r="WJI326" s="169"/>
      <c r="WJJ326" s="169"/>
      <c r="WJK326" s="169"/>
      <c r="WJL326" s="169"/>
      <c r="WJM326" s="169"/>
      <c r="WJN326" s="169"/>
      <c r="WJO326" s="169"/>
      <c r="WJP326" s="169"/>
      <c r="WJQ326" s="169"/>
      <c r="WJR326" s="169"/>
      <c r="WJS326" s="169"/>
      <c r="WJT326" s="169"/>
      <c r="WJU326" s="169"/>
      <c r="WJV326" s="169"/>
      <c r="WJW326" s="169"/>
      <c r="WJX326" s="169"/>
      <c r="WJY326" s="169"/>
      <c r="WJZ326" s="169"/>
      <c r="WKA326" s="169"/>
      <c r="WKB326" s="169"/>
      <c r="WKC326" s="169"/>
      <c r="WKD326" s="169"/>
      <c r="WKE326" s="169"/>
      <c r="WKF326" s="169"/>
      <c r="WKG326" s="169"/>
      <c r="WKH326" s="169"/>
      <c r="WKI326" s="169"/>
      <c r="WKJ326" s="169"/>
      <c r="WKK326" s="169"/>
      <c r="WKL326" s="169"/>
      <c r="WKM326" s="169"/>
      <c r="WKN326" s="169"/>
      <c r="WKO326" s="169"/>
      <c r="WKP326" s="169"/>
      <c r="WKQ326" s="169"/>
      <c r="WKR326" s="169"/>
      <c r="WKS326" s="169"/>
      <c r="WKT326" s="169"/>
      <c r="WKU326" s="169"/>
      <c r="WKV326" s="169"/>
      <c r="WKW326" s="169"/>
      <c r="WKX326" s="169"/>
      <c r="WKY326" s="169"/>
      <c r="WKZ326" s="169"/>
      <c r="WLA326" s="169"/>
      <c r="WLB326" s="169"/>
      <c r="WLC326" s="169"/>
      <c r="WLD326" s="169"/>
      <c r="WLE326" s="169"/>
      <c r="WLF326" s="169"/>
      <c r="WLG326" s="169"/>
      <c r="WLH326" s="169"/>
      <c r="WLI326" s="169"/>
      <c r="WLJ326" s="169"/>
      <c r="WLK326" s="169"/>
      <c r="WLL326" s="169"/>
      <c r="WLM326" s="169"/>
      <c r="WLN326" s="169"/>
      <c r="WLO326" s="169"/>
      <c r="WLP326" s="169"/>
      <c r="WLQ326" s="169"/>
      <c r="WLR326" s="169"/>
      <c r="WLS326" s="169"/>
      <c r="WLT326" s="169"/>
      <c r="WLU326" s="169"/>
      <c r="WLV326" s="169"/>
      <c r="WLW326" s="169"/>
      <c r="WLX326" s="169"/>
      <c r="WLY326" s="169"/>
      <c r="WLZ326" s="169"/>
      <c r="WMA326" s="169"/>
      <c r="WMB326" s="169"/>
      <c r="WMC326" s="169"/>
      <c r="WMD326" s="169"/>
      <c r="WME326" s="169"/>
      <c r="WMF326" s="169"/>
      <c r="WMG326" s="169"/>
      <c r="WMH326" s="169"/>
      <c r="WMI326" s="169"/>
      <c r="WMJ326" s="169"/>
      <c r="WMK326" s="169"/>
      <c r="WML326" s="169"/>
      <c r="WMM326" s="169"/>
      <c r="WMN326" s="169"/>
      <c r="WMO326" s="169"/>
      <c r="WMP326" s="169"/>
      <c r="WMQ326" s="169"/>
      <c r="WMR326" s="169"/>
      <c r="WMS326" s="169"/>
      <c r="WMT326" s="169"/>
      <c r="WMU326" s="169"/>
      <c r="WMV326" s="169"/>
      <c r="WMW326" s="169"/>
      <c r="WMX326" s="169"/>
      <c r="WMY326" s="169"/>
      <c r="WMZ326" s="169"/>
      <c r="WNA326" s="169"/>
      <c r="WNB326" s="169"/>
      <c r="WNC326" s="169"/>
      <c r="WND326" s="169"/>
      <c r="WNE326" s="169"/>
      <c r="WNF326" s="169"/>
      <c r="WNG326" s="169"/>
      <c r="WNH326" s="169"/>
      <c r="WNI326" s="169"/>
      <c r="WNJ326" s="169"/>
      <c r="WNK326" s="169"/>
      <c r="WNL326" s="169"/>
      <c r="WNM326" s="169"/>
      <c r="WNN326" s="169"/>
      <c r="WNO326" s="169"/>
      <c r="WNP326" s="169"/>
      <c r="WNQ326" s="169"/>
      <c r="WNR326" s="169"/>
      <c r="WNS326" s="169"/>
      <c r="WNT326" s="169"/>
      <c r="WNU326" s="169"/>
      <c r="WNV326" s="169"/>
      <c r="WNW326" s="169"/>
      <c r="WNX326" s="169"/>
      <c r="WNY326" s="169"/>
      <c r="WNZ326" s="169"/>
      <c r="WOA326" s="169"/>
      <c r="WOB326" s="169"/>
      <c r="WOC326" s="169"/>
      <c r="WOD326" s="169"/>
      <c r="WOE326" s="169"/>
      <c r="WOF326" s="169"/>
      <c r="WOG326" s="169"/>
      <c r="WOH326" s="169"/>
      <c r="WOI326" s="169"/>
      <c r="WOJ326" s="169"/>
      <c r="WOK326" s="169"/>
      <c r="WOL326" s="169"/>
      <c r="WOM326" s="169"/>
      <c r="WON326" s="169"/>
      <c r="WOO326" s="169"/>
      <c r="WOP326" s="169"/>
      <c r="WOQ326" s="169"/>
      <c r="WOR326" s="169"/>
      <c r="WOS326" s="169"/>
      <c r="WOT326" s="169"/>
      <c r="WOU326" s="169"/>
      <c r="WOV326" s="169"/>
      <c r="WOW326" s="169"/>
      <c r="WOX326" s="169"/>
      <c r="WOY326" s="169"/>
      <c r="WOZ326" s="169"/>
      <c r="WPA326" s="169"/>
      <c r="WPB326" s="169"/>
      <c r="WPC326" s="169"/>
      <c r="WPD326" s="169"/>
      <c r="WPE326" s="169"/>
      <c r="WPF326" s="169"/>
      <c r="WPG326" s="169"/>
      <c r="WPH326" s="169"/>
      <c r="WPI326" s="169"/>
      <c r="WPJ326" s="169"/>
      <c r="WPK326" s="169"/>
      <c r="WPL326" s="169"/>
      <c r="WPM326" s="169"/>
      <c r="WPN326" s="169"/>
      <c r="WPO326" s="169"/>
      <c r="WPP326" s="169"/>
      <c r="WPQ326" s="169"/>
      <c r="WPR326" s="169"/>
      <c r="WPS326" s="169"/>
      <c r="WPT326" s="169"/>
      <c r="WPU326" s="169"/>
      <c r="WPV326" s="169"/>
      <c r="WPW326" s="169"/>
      <c r="WPX326" s="169"/>
      <c r="WPY326" s="169"/>
      <c r="WPZ326" s="169"/>
      <c r="WQA326" s="169"/>
      <c r="WQB326" s="169"/>
      <c r="WQC326" s="169"/>
      <c r="WQD326" s="169"/>
      <c r="WQE326" s="169"/>
      <c r="WQF326" s="169"/>
      <c r="WQG326" s="169"/>
      <c r="WQH326" s="169"/>
      <c r="WQI326" s="169"/>
      <c r="WQJ326" s="169"/>
      <c r="WQK326" s="169"/>
      <c r="WQL326" s="169"/>
      <c r="WQM326" s="169"/>
      <c r="WQN326" s="169"/>
      <c r="WQO326" s="169"/>
      <c r="WQP326" s="169"/>
      <c r="WQQ326" s="169"/>
      <c r="WQR326" s="169"/>
      <c r="WQS326" s="169"/>
      <c r="WQT326" s="169"/>
      <c r="WQU326" s="169"/>
      <c r="WQV326" s="169"/>
      <c r="WQW326" s="169"/>
      <c r="WQX326" s="169"/>
      <c r="WQY326" s="169"/>
      <c r="WQZ326" s="169"/>
      <c r="WRA326" s="169"/>
      <c r="WRB326" s="169"/>
      <c r="WRC326" s="169"/>
      <c r="WRD326" s="169"/>
      <c r="WRE326" s="169"/>
      <c r="WRF326" s="169"/>
      <c r="WRG326" s="169"/>
      <c r="WRH326" s="169"/>
      <c r="WRI326" s="169"/>
      <c r="WRJ326" s="169"/>
      <c r="WRK326" s="169"/>
      <c r="WRL326" s="169"/>
      <c r="WRM326" s="169"/>
      <c r="WRN326" s="169"/>
      <c r="WRO326" s="169"/>
      <c r="WRP326" s="169"/>
      <c r="WRQ326" s="169"/>
      <c r="WRR326" s="169"/>
      <c r="WRS326" s="169"/>
      <c r="WRT326" s="169"/>
      <c r="WRU326" s="169"/>
      <c r="WRV326" s="169"/>
      <c r="WRW326" s="169"/>
      <c r="WRX326" s="169"/>
      <c r="WRY326" s="169"/>
      <c r="WRZ326" s="169"/>
      <c r="WSA326" s="169"/>
      <c r="WSB326" s="169"/>
      <c r="WSC326" s="169"/>
      <c r="WSD326" s="169"/>
      <c r="WSE326" s="169"/>
      <c r="WSF326" s="169"/>
      <c r="WSG326" s="169"/>
      <c r="WSH326" s="169"/>
      <c r="WSI326" s="169"/>
      <c r="WSJ326" s="169"/>
      <c r="WSK326" s="169"/>
      <c r="WSL326" s="169"/>
      <c r="WSM326" s="169"/>
      <c r="WSN326" s="169"/>
      <c r="WSO326" s="169"/>
      <c r="WSP326" s="169"/>
      <c r="WSQ326" s="169"/>
      <c r="WSR326" s="169"/>
      <c r="WSS326" s="169"/>
      <c r="WST326" s="169"/>
      <c r="WSU326" s="169"/>
      <c r="WSV326" s="169"/>
      <c r="WSW326" s="169"/>
      <c r="WSX326" s="169"/>
      <c r="WSY326" s="169"/>
      <c r="WSZ326" s="169"/>
      <c r="WTA326" s="169"/>
      <c r="WTB326" s="169"/>
      <c r="WTC326" s="169"/>
      <c r="WTD326" s="169"/>
      <c r="WTE326" s="169"/>
      <c r="WTF326" s="169"/>
      <c r="WTG326" s="169"/>
      <c r="WTH326" s="169"/>
      <c r="WTI326" s="169"/>
      <c r="WTJ326" s="169"/>
      <c r="WTK326" s="169"/>
      <c r="WTL326" s="169"/>
      <c r="WTM326" s="169"/>
      <c r="WTN326" s="169"/>
      <c r="WTO326" s="169"/>
      <c r="WTP326" s="169"/>
      <c r="WTQ326" s="169"/>
      <c r="WTR326" s="169"/>
      <c r="WTS326" s="169"/>
      <c r="WTT326" s="169"/>
      <c r="WTU326" s="169"/>
      <c r="WTV326" s="169"/>
      <c r="WTW326" s="169"/>
      <c r="WTX326" s="169"/>
      <c r="WTY326" s="169"/>
      <c r="WTZ326" s="169"/>
      <c r="WUA326" s="169"/>
      <c r="WUB326" s="169"/>
      <c r="WUC326" s="169"/>
      <c r="WUD326" s="169"/>
      <c r="WUE326" s="169"/>
      <c r="WUF326" s="169"/>
      <c r="WUG326" s="169"/>
      <c r="WUH326" s="169"/>
      <c r="WUI326" s="169"/>
      <c r="WUJ326" s="169"/>
      <c r="WUK326" s="169"/>
      <c r="WUL326" s="169"/>
      <c r="WUM326" s="169"/>
      <c r="WUN326" s="169"/>
      <c r="WUO326" s="169"/>
      <c r="WUP326" s="169"/>
      <c r="WUQ326" s="169"/>
      <c r="WUR326" s="169"/>
      <c r="WUS326" s="169"/>
      <c r="WUT326" s="169"/>
      <c r="WUU326" s="169"/>
      <c r="WUV326" s="169"/>
      <c r="WUW326" s="169"/>
      <c r="WUX326" s="169"/>
      <c r="WUY326" s="169"/>
      <c r="WUZ326" s="169"/>
      <c r="WVA326" s="169"/>
      <c r="WVB326" s="169"/>
      <c r="WVC326" s="169"/>
      <c r="WVD326" s="169"/>
      <c r="WVE326" s="169"/>
      <c r="WVF326" s="169"/>
      <c r="WVG326" s="169"/>
      <c r="WVH326" s="169"/>
      <c r="WVI326" s="169"/>
      <c r="WVJ326" s="169"/>
      <c r="WVK326" s="169"/>
      <c r="WVL326" s="169"/>
      <c r="WVM326" s="169"/>
      <c r="WVN326" s="169"/>
      <c r="WVO326" s="169"/>
      <c r="WVP326" s="169"/>
      <c r="WVQ326" s="169"/>
      <c r="WVR326" s="169"/>
      <c r="WVS326" s="169"/>
      <c r="WVT326" s="169"/>
      <c r="WVU326" s="169"/>
      <c r="WVV326" s="169"/>
      <c r="WVW326" s="169"/>
      <c r="WVX326" s="169"/>
      <c r="WVY326" s="169"/>
      <c r="WVZ326" s="169"/>
      <c r="WWA326" s="169"/>
      <c r="WWB326" s="169"/>
      <c r="WWC326" s="169"/>
      <c r="WWD326" s="169"/>
      <c r="WWE326" s="169"/>
      <c r="WWF326" s="169"/>
      <c r="WWG326" s="169"/>
      <c r="WWH326" s="169"/>
      <c r="WWI326" s="169"/>
      <c r="WWJ326" s="169"/>
      <c r="WWK326" s="169"/>
      <c r="WWL326" s="169"/>
      <c r="WWM326" s="169"/>
      <c r="WWN326" s="169"/>
      <c r="WWO326" s="169"/>
      <c r="WWP326" s="169"/>
      <c r="WWQ326" s="169"/>
      <c r="WWR326" s="169"/>
      <c r="WWS326" s="169"/>
      <c r="WWT326" s="169"/>
      <c r="WWU326" s="169"/>
      <c r="WWV326" s="169"/>
      <c r="WWW326" s="169"/>
      <c r="WWX326" s="169"/>
      <c r="WWY326" s="169"/>
      <c r="WWZ326" s="169"/>
      <c r="WXA326" s="169"/>
      <c r="WXB326" s="169"/>
      <c r="WXC326" s="169"/>
      <c r="WXD326" s="169"/>
      <c r="WXE326" s="169"/>
      <c r="WXF326" s="169"/>
      <c r="WXG326" s="169"/>
      <c r="WXH326" s="169"/>
      <c r="WXI326" s="169"/>
      <c r="WXJ326" s="169"/>
      <c r="WXK326" s="169"/>
      <c r="WXL326" s="169"/>
      <c r="WXM326" s="169"/>
      <c r="WXN326" s="169"/>
      <c r="WXO326" s="169"/>
      <c r="WXP326" s="169"/>
      <c r="WXQ326" s="169"/>
      <c r="WXR326" s="169"/>
      <c r="WXS326" s="169"/>
      <c r="WXT326" s="169"/>
      <c r="WXU326" s="169"/>
      <c r="WXV326" s="169"/>
      <c r="WXW326" s="169"/>
      <c r="WXX326" s="169"/>
      <c r="WXY326" s="169"/>
      <c r="WXZ326" s="169"/>
      <c r="WYA326" s="169"/>
      <c r="WYB326" s="169"/>
      <c r="WYC326" s="169"/>
      <c r="WYD326" s="169"/>
      <c r="WYE326" s="169"/>
      <c r="WYF326" s="169"/>
      <c r="WYG326" s="169"/>
      <c r="WYH326" s="169"/>
      <c r="WYI326" s="169"/>
      <c r="WYJ326" s="169"/>
      <c r="WYK326" s="169"/>
      <c r="WYL326" s="169"/>
      <c r="WYM326" s="169"/>
      <c r="WYN326" s="169"/>
      <c r="WYO326" s="169"/>
      <c r="WYP326" s="169"/>
      <c r="WYQ326" s="169"/>
      <c r="WYR326" s="169"/>
      <c r="WYS326" s="169"/>
      <c r="WYT326" s="169"/>
      <c r="WYU326" s="169"/>
      <c r="WYV326" s="169"/>
      <c r="WYW326" s="169"/>
      <c r="WYX326" s="169"/>
      <c r="WYY326" s="169"/>
      <c r="WYZ326" s="169"/>
      <c r="WZA326" s="169"/>
      <c r="WZB326" s="169"/>
      <c r="WZC326" s="169"/>
      <c r="WZD326" s="169"/>
      <c r="WZE326" s="169"/>
      <c r="WZF326" s="169"/>
      <c r="WZG326" s="169"/>
      <c r="WZH326" s="169"/>
      <c r="WZI326" s="169"/>
      <c r="WZJ326" s="169"/>
      <c r="WZK326" s="169"/>
      <c r="WZL326" s="169"/>
      <c r="WZM326" s="169"/>
      <c r="WZN326" s="169"/>
      <c r="WZO326" s="169"/>
      <c r="WZP326" s="169"/>
      <c r="WZQ326" s="169"/>
      <c r="WZR326" s="169"/>
      <c r="WZS326" s="169"/>
      <c r="WZT326" s="169"/>
      <c r="WZU326" s="169"/>
      <c r="WZV326" s="169"/>
      <c r="WZW326" s="169"/>
      <c r="WZX326" s="169"/>
      <c r="WZY326" s="169"/>
      <c r="WZZ326" s="169"/>
      <c r="XAA326" s="169"/>
      <c r="XAB326" s="169"/>
      <c r="XAC326" s="169"/>
      <c r="XAD326" s="169"/>
      <c r="XAE326" s="169"/>
      <c r="XAF326" s="169"/>
      <c r="XAG326" s="169"/>
      <c r="XAH326" s="169"/>
      <c r="XAI326" s="169"/>
      <c r="XAJ326" s="169"/>
      <c r="XAK326" s="169"/>
      <c r="XAL326" s="169"/>
      <c r="XAM326" s="169"/>
      <c r="XAN326" s="169"/>
      <c r="XAO326" s="169"/>
      <c r="XAP326" s="169"/>
      <c r="XAQ326" s="169"/>
      <c r="XAR326" s="169"/>
      <c r="XAS326" s="169"/>
      <c r="XAT326" s="169"/>
      <c r="XAU326" s="169"/>
      <c r="XAV326" s="169"/>
      <c r="XAW326" s="169"/>
      <c r="XAX326" s="169"/>
      <c r="XAY326" s="169"/>
      <c r="XAZ326" s="169"/>
      <c r="XBA326" s="169"/>
      <c r="XBB326" s="169"/>
      <c r="XBC326" s="169"/>
      <c r="XBD326" s="169"/>
      <c r="XBE326" s="169"/>
      <c r="XBF326" s="169"/>
      <c r="XBG326" s="169"/>
      <c r="XBH326" s="169"/>
      <c r="XBI326" s="169"/>
      <c r="XBJ326" s="169"/>
      <c r="XBK326" s="169"/>
      <c r="XBL326" s="169"/>
      <c r="XBM326" s="169"/>
      <c r="XBN326" s="169"/>
      <c r="XBO326" s="169"/>
      <c r="XBP326" s="169"/>
      <c r="XBQ326" s="169"/>
      <c r="XBR326" s="169"/>
      <c r="XBS326" s="169"/>
      <c r="XBT326" s="169"/>
      <c r="XBU326" s="169"/>
      <c r="XBV326" s="169"/>
      <c r="XBW326" s="169"/>
      <c r="XBX326" s="169"/>
      <c r="XBY326" s="169"/>
      <c r="XBZ326" s="169"/>
      <c r="XCA326" s="169"/>
      <c r="XCB326" s="169"/>
      <c r="XCC326" s="169"/>
      <c r="XCD326" s="169"/>
      <c r="XCE326" s="169"/>
      <c r="XCF326" s="169"/>
      <c r="XCG326" s="169"/>
      <c r="XCH326" s="169"/>
      <c r="XCI326" s="169"/>
      <c r="XCJ326" s="169"/>
      <c r="XCK326" s="169"/>
      <c r="XCL326" s="169"/>
      <c r="XCM326" s="169"/>
      <c r="XCN326" s="169"/>
      <c r="XCO326" s="169"/>
      <c r="XCP326" s="169"/>
      <c r="XCQ326" s="169"/>
      <c r="XCR326" s="169"/>
      <c r="XCS326" s="169"/>
      <c r="XCT326" s="169"/>
      <c r="XCU326" s="169"/>
      <c r="XCV326" s="169"/>
      <c r="XCW326" s="169"/>
      <c r="XCX326" s="169"/>
      <c r="XCY326" s="169"/>
      <c r="XCZ326" s="169"/>
      <c r="XDA326" s="169"/>
      <c r="XDB326" s="169"/>
      <c r="XDC326" s="169"/>
      <c r="XDD326" s="169"/>
      <c r="XDE326" s="169"/>
      <c r="XDF326" s="169"/>
      <c r="XDG326" s="169"/>
      <c r="XDH326" s="169"/>
      <c r="XDI326" s="169"/>
      <c r="XDJ326" s="169"/>
      <c r="XDK326" s="169"/>
      <c r="XDL326" s="169"/>
      <c r="XDM326" s="169"/>
      <c r="XDN326" s="169"/>
      <c r="XDO326" s="169"/>
      <c r="XDP326" s="169"/>
      <c r="XDQ326" s="169"/>
      <c r="XDR326" s="169"/>
      <c r="XDS326" s="169"/>
      <c r="XDT326" s="169"/>
      <c r="XDU326" s="169"/>
      <c r="XDV326" s="169"/>
      <c r="XDW326" s="169"/>
      <c r="XDX326" s="169"/>
      <c r="XDY326" s="169"/>
      <c r="XDZ326" s="169"/>
      <c r="XEA326" s="169"/>
      <c r="XEB326" s="169"/>
      <c r="XEC326" s="169"/>
      <c r="XED326" s="169"/>
      <c r="XEE326" s="169"/>
      <c r="XEF326" s="169"/>
      <c r="XEG326" s="169"/>
      <c r="XEH326" s="169"/>
      <c r="XEI326" s="169"/>
      <c r="XEJ326" s="169"/>
      <c r="XEK326" s="169"/>
      <c r="XEL326" s="169"/>
      <c r="XEM326" s="169"/>
      <c r="XEN326" s="169"/>
      <c r="XEO326" s="169"/>
      <c r="XEP326" s="169"/>
      <c r="XEQ326" s="169"/>
      <c r="XER326" s="169"/>
      <c r="XES326" s="169"/>
      <c r="XET326" s="169"/>
      <c r="XEU326" s="169"/>
      <c r="XEV326" s="169"/>
      <c r="XEW326" s="169"/>
      <c r="XEX326" s="169"/>
      <c r="XEY326" s="169"/>
      <c r="XEZ326" s="169"/>
      <c r="XFA326" s="169"/>
      <c r="XFB326" s="169"/>
      <c r="XFC326" s="169"/>
    </row>
    <row r="327" spans="1:16383" s="28" customFormat="1" ht="165" customHeight="1" x14ac:dyDescent="0.15">
      <c r="A327" s="121">
        <v>280</v>
      </c>
      <c r="B327" s="77" t="s">
        <v>361</v>
      </c>
      <c r="C327" s="122" t="s">
        <v>595</v>
      </c>
      <c r="D327" s="122" t="s">
        <v>577</v>
      </c>
      <c r="E327" s="120">
        <v>81.888999999999996</v>
      </c>
      <c r="F327" s="119">
        <v>82</v>
      </c>
      <c r="G327" s="120">
        <v>82</v>
      </c>
      <c r="H327" s="209" t="s">
        <v>1369</v>
      </c>
      <c r="I327" s="123" t="s">
        <v>1074</v>
      </c>
      <c r="J327" s="218" t="s">
        <v>1881</v>
      </c>
      <c r="K327" s="120">
        <v>48.904000000000003</v>
      </c>
      <c r="L327" s="233">
        <v>66.484999999999999</v>
      </c>
      <c r="M327" s="32">
        <f t="shared" si="34"/>
        <v>17.580999999999996</v>
      </c>
      <c r="N327" s="235">
        <v>0</v>
      </c>
      <c r="O327" s="236" t="s">
        <v>1492</v>
      </c>
      <c r="P327" s="237" t="s">
        <v>1882</v>
      </c>
      <c r="Q327" s="274" t="s">
        <v>2313</v>
      </c>
      <c r="R327" s="126" t="s">
        <v>72</v>
      </c>
      <c r="S327" s="129" t="s">
        <v>0</v>
      </c>
      <c r="T327" s="130" t="s">
        <v>612</v>
      </c>
      <c r="U327" s="131" t="s">
        <v>618</v>
      </c>
      <c r="V327" s="132"/>
      <c r="W327" s="133" t="s">
        <v>44</v>
      </c>
      <c r="X327" s="134">
        <v>280</v>
      </c>
      <c r="Y327" s="133"/>
      <c r="Z327" s="135"/>
      <c r="AA327" s="131"/>
      <c r="AB327" s="132"/>
      <c r="AC327" s="133"/>
      <c r="AD327" s="134"/>
      <c r="AE327" s="133"/>
      <c r="AF327" s="135"/>
      <c r="AG327" s="131"/>
      <c r="AH327" s="132"/>
      <c r="AI327" s="133"/>
      <c r="AJ327" s="134"/>
      <c r="AK327" s="133"/>
      <c r="AL327" s="135"/>
      <c r="AM327" s="136"/>
      <c r="AN327" s="76" t="s">
        <v>23</v>
      </c>
      <c r="AO327" s="137" t="s">
        <v>29</v>
      </c>
      <c r="AP327" s="137"/>
      <c r="AQ327" s="138"/>
      <c r="AR327" s="279" t="s">
        <v>1883</v>
      </c>
      <c r="AS327" s="169"/>
      <c r="AT327" s="169"/>
      <c r="AU327" s="169"/>
      <c r="AV327" s="169"/>
      <c r="AW327" s="169"/>
      <c r="AX327" s="169"/>
      <c r="AY327" s="169"/>
      <c r="AZ327" s="169"/>
      <c r="BA327" s="169"/>
      <c r="BB327" s="169"/>
      <c r="BC327" s="169"/>
      <c r="BD327" s="169"/>
      <c r="BE327" s="169"/>
      <c r="BF327" s="169"/>
      <c r="BG327" s="169"/>
      <c r="BH327" s="169"/>
      <c r="BI327" s="169"/>
      <c r="BJ327" s="169"/>
      <c r="BK327" s="169"/>
      <c r="BL327" s="169"/>
      <c r="BM327" s="169"/>
      <c r="BN327" s="169"/>
      <c r="BO327" s="169"/>
      <c r="BP327" s="169"/>
      <c r="BQ327" s="169"/>
      <c r="BR327" s="169"/>
      <c r="BS327" s="169"/>
      <c r="BT327" s="169"/>
      <c r="BU327" s="169"/>
      <c r="BV327" s="169"/>
      <c r="BW327" s="169"/>
      <c r="BX327" s="169"/>
      <c r="BY327" s="169"/>
      <c r="BZ327" s="169"/>
      <c r="CA327" s="169"/>
      <c r="CB327" s="169"/>
      <c r="CC327" s="169"/>
      <c r="CD327" s="169"/>
      <c r="CE327" s="169"/>
      <c r="CF327" s="169"/>
      <c r="CG327" s="169"/>
      <c r="CH327" s="169"/>
      <c r="CI327" s="169"/>
      <c r="CJ327" s="169"/>
      <c r="CK327" s="169"/>
      <c r="CL327" s="169"/>
      <c r="CM327" s="169"/>
      <c r="CN327" s="169"/>
      <c r="CO327" s="169"/>
      <c r="CP327" s="169"/>
      <c r="CQ327" s="169"/>
      <c r="CR327" s="169"/>
      <c r="CS327" s="169"/>
      <c r="CT327" s="169"/>
      <c r="CU327" s="169"/>
      <c r="CV327" s="169"/>
      <c r="CW327" s="169"/>
      <c r="CX327" s="169"/>
      <c r="CY327" s="169"/>
      <c r="CZ327" s="169"/>
      <c r="DA327" s="169"/>
      <c r="DB327" s="169"/>
      <c r="DC327" s="169"/>
      <c r="DD327" s="169"/>
      <c r="DE327" s="169"/>
      <c r="DF327" s="169"/>
      <c r="DG327" s="169"/>
      <c r="DH327" s="169"/>
      <c r="DI327" s="169"/>
      <c r="DJ327" s="169"/>
      <c r="DK327" s="169"/>
      <c r="DL327" s="169"/>
      <c r="DM327" s="169"/>
      <c r="DN327" s="169"/>
      <c r="DO327" s="169"/>
      <c r="DP327" s="169"/>
      <c r="DQ327" s="169"/>
      <c r="DR327" s="169"/>
      <c r="DS327" s="169"/>
      <c r="DT327" s="169"/>
      <c r="DU327" s="169"/>
      <c r="DV327" s="169"/>
      <c r="DW327" s="169"/>
      <c r="DX327" s="169"/>
      <c r="DY327" s="169"/>
      <c r="DZ327" s="169"/>
      <c r="EA327" s="169"/>
      <c r="EB327" s="169"/>
      <c r="EC327" s="169"/>
      <c r="ED327" s="169"/>
      <c r="EE327" s="169"/>
      <c r="EF327" s="169"/>
      <c r="EG327" s="169"/>
      <c r="EH327" s="169"/>
      <c r="EI327" s="169"/>
      <c r="EJ327" s="169"/>
      <c r="EK327" s="169"/>
      <c r="EL327" s="169"/>
      <c r="EM327" s="169"/>
      <c r="EN327" s="169"/>
      <c r="EO327" s="169"/>
      <c r="EP327" s="169"/>
      <c r="EQ327" s="169"/>
      <c r="ER327" s="169"/>
      <c r="ES327" s="169"/>
      <c r="ET327" s="169"/>
      <c r="EU327" s="169"/>
      <c r="EV327" s="169"/>
      <c r="EW327" s="169"/>
      <c r="EX327" s="169"/>
      <c r="EY327" s="169"/>
      <c r="EZ327" s="169"/>
      <c r="FA327" s="169"/>
      <c r="FB327" s="169"/>
      <c r="FC327" s="169"/>
      <c r="FD327" s="169"/>
      <c r="FE327" s="169"/>
      <c r="FF327" s="169"/>
      <c r="FG327" s="169"/>
      <c r="FH327" s="169"/>
      <c r="FI327" s="169"/>
      <c r="FJ327" s="169"/>
      <c r="FK327" s="169"/>
      <c r="FL327" s="169"/>
      <c r="FM327" s="169"/>
      <c r="FN327" s="169"/>
      <c r="FO327" s="169"/>
      <c r="FP327" s="169"/>
      <c r="FQ327" s="169"/>
      <c r="FR327" s="169"/>
      <c r="FS327" s="169"/>
      <c r="FT327" s="169"/>
      <c r="FU327" s="169"/>
      <c r="FV327" s="169"/>
      <c r="FW327" s="169"/>
      <c r="FX327" s="169"/>
      <c r="FY327" s="169"/>
      <c r="FZ327" s="169"/>
      <c r="GA327" s="169"/>
      <c r="GB327" s="169"/>
      <c r="GC327" s="169"/>
      <c r="GD327" s="169"/>
      <c r="GE327" s="169"/>
      <c r="GF327" s="169"/>
      <c r="GG327" s="169"/>
      <c r="GH327" s="169"/>
      <c r="GI327" s="169"/>
      <c r="GJ327" s="169"/>
      <c r="GK327" s="169"/>
      <c r="GL327" s="169"/>
      <c r="GM327" s="169"/>
      <c r="GN327" s="169"/>
      <c r="GO327" s="169"/>
      <c r="GP327" s="169"/>
      <c r="GQ327" s="169"/>
      <c r="GR327" s="169"/>
      <c r="GS327" s="169"/>
      <c r="GT327" s="169"/>
      <c r="GU327" s="169"/>
      <c r="GV327" s="169"/>
      <c r="GW327" s="169"/>
      <c r="GX327" s="169"/>
      <c r="GY327" s="169"/>
      <c r="GZ327" s="169"/>
      <c r="HA327" s="169"/>
      <c r="HB327" s="169"/>
      <c r="HC327" s="169"/>
      <c r="HD327" s="169"/>
      <c r="HE327" s="169"/>
      <c r="HF327" s="169"/>
      <c r="HG327" s="169"/>
      <c r="HH327" s="169"/>
      <c r="HI327" s="169"/>
      <c r="HJ327" s="169"/>
      <c r="HK327" s="169"/>
      <c r="HL327" s="169"/>
      <c r="HM327" s="169"/>
      <c r="HN327" s="169"/>
      <c r="HO327" s="169"/>
      <c r="HP327" s="169"/>
      <c r="HQ327" s="169"/>
      <c r="HR327" s="169"/>
      <c r="HS327" s="169"/>
      <c r="HT327" s="169"/>
      <c r="HU327" s="169"/>
      <c r="HV327" s="169"/>
      <c r="HW327" s="169"/>
      <c r="HX327" s="169"/>
      <c r="HY327" s="169"/>
      <c r="HZ327" s="169"/>
      <c r="IA327" s="169"/>
      <c r="IB327" s="169"/>
      <c r="IC327" s="169"/>
      <c r="ID327" s="169"/>
      <c r="IE327" s="169"/>
      <c r="IF327" s="169"/>
      <c r="IG327" s="169"/>
      <c r="IH327" s="169"/>
      <c r="II327" s="169"/>
      <c r="IJ327" s="169"/>
      <c r="IK327" s="169"/>
      <c r="IL327" s="169"/>
      <c r="IM327" s="169"/>
      <c r="IN327" s="169"/>
      <c r="IO327" s="169"/>
      <c r="IP327" s="169"/>
      <c r="IQ327" s="169"/>
      <c r="IR327" s="169"/>
      <c r="IS327" s="169"/>
      <c r="IT327" s="169"/>
      <c r="IU327" s="169"/>
      <c r="IV327" s="169"/>
      <c r="IW327" s="169"/>
      <c r="IX327" s="169"/>
      <c r="IY327" s="169"/>
      <c r="IZ327" s="169"/>
      <c r="JA327" s="169"/>
      <c r="JB327" s="169"/>
      <c r="JC327" s="169"/>
      <c r="JD327" s="169"/>
      <c r="JE327" s="169"/>
      <c r="JF327" s="169"/>
      <c r="JG327" s="169"/>
      <c r="JH327" s="169"/>
      <c r="JI327" s="169"/>
      <c r="JJ327" s="169"/>
      <c r="JK327" s="169"/>
      <c r="JL327" s="169"/>
      <c r="JM327" s="169"/>
      <c r="JN327" s="169"/>
      <c r="JO327" s="169"/>
      <c r="JP327" s="169"/>
      <c r="JQ327" s="169"/>
      <c r="JR327" s="169"/>
      <c r="JS327" s="169"/>
      <c r="JT327" s="169"/>
      <c r="JU327" s="169"/>
      <c r="JV327" s="169"/>
      <c r="JW327" s="169"/>
      <c r="JX327" s="169"/>
      <c r="JY327" s="169"/>
      <c r="JZ327" s="169"/>
      <c r="KA327" s="169"/>
      <c r="KB327" s="169"/>
      <c r="KC327" s="169"/>
      <c r="KD327" s="169"/>
      <c r="KE327" s="169"/>
      <c r="KF327" s="169"/>
      <c r="KG327" s="169"/>
      <c r="KH327" s="169"/>
      <c r="KI327" s="169"/>
      <c r="KJ327" s="169"/>
      <c r="KK327" s="169"/>
      <c r="KL327" s="169"/>
      <c r="KM327" s="169"/>
      <c r="KN327" s="169"/>
      <c r="KO327" s="169"/>
      <c r="KP327" s="169"/>
      <c r="KQ327" s="169"/>
      <c r="KR327" s="169"/>
      <c r="KS327" s="169"/>
      <c r="KT327" s="169"/>
      <c r="KU327" s="169"/>
      <c r="KV327" s="169"/>
      <c r="KW327" s="169"/>
      <c r="KX327" s="169"/>
      <c r="KY327" s="169"/>
      <c r="KZ327" s="169"/>
      <c r="LA327" s="169"/>
      <c r="LB327" s="169"/>
      <c r="LC327" s="169"/>
      <c r="LD327" s="169"/>
      <c r="LE327" s="169"/>
      <c r="LF327" s="169"/>
      <c r="LG327" s="169"/>
      <c r="LH327" s="169"/>
      <c r="LI327" s="169"/>
      <c r="LJ327" s="169"/>
      <c r="LK327" s="169"/>
      <c r="LL327" s="169"/>
      <c r="LM327" s="169"/>
      <c r="LN327" s="169"/>
      <c r="LO327" s="169"/>
      <c r="LP327" s="169"/>
      <c r="LQ327" s="169"/>
      <c r="LR327" s="169"/>
      <c r="LS327" s="169"/>
      <c r="LT327" s="169"/>
      <c r="LU327" s="169"/>
      <c r="LV327" s="169"/>
      <c r="LW327" s="169"/>
      <c r="LX327" s="169"/>
      <c r="LY327" s="169"/>
      <c r="LZ327" s="169"/>
      <c r="MA327" s="169"/>
      <c r="MB327" s="169"/>
      <c r="MC327" s="169"/>
      <c r="MD327" s="169"/>
      <c r="ME327" s="169"/>
      <c r="MF327" s="169"/>
      <c r="MG327" s="169"/>
      <c r="MH327" s="169"/>
      <c r="MI327" s="169"/>
      <c r="MJ327" s="169"/>
      <c r="MK327" s="169"/>
      <c r="ML327" s="169"/>
      <c r="MM327" s="169"/>
      <c r="MN327" s="169"/>
      <c r="MO327" s="169"/>
      <c r="MP327" s="169"/>
      <c r="MQ327" s="169"/>
      <c r="MR327" s="169"/>
      <c r="MS327" s="169"/>
      <c r="MT327" s="169"/>
      <c r="MU327" s="169"/>
      <c r="MV327" s="169"/>
      <c r="MW327" s="169"/>
      <c r="MX327" s="169"/>
      <c r="MY327" s="169"/>
      <c r="MZ327" s="169"/>
      <c r="NA327" s="169"/>
      <c r="NB327" s="169"/>
      <c r="NC327" s="169"/>
      <c r="ND327" s="169"/>
      <c r="NE327" s="169"/>
      <c r="NF327" s="169"/>
      <c r="NG327" s="169"/>
      <c r="NH327" s="169"/>
      <c r="NI327" s="169"/>
      <c r="NJ327" s="169"/>
      <c r="NK327" s="169"/>
      <c r="NL327" s="169"/>
      <c r="NM327" s="169"/>
      <c r="NN327" s="169"/>
      <c r="NO327" s="169"/>
      <c r="NP327" s="169"/>
      <c r="NQ327" s="169"/>
      <c r="NR327" s="169"/>
      <c r="NS327" s="169"/>
      <c r="NT327" s="169"/>
      <c r="NU327" s="169"/>
      <c r="NV327" s="169"/>
      <c r="NW327" s="169"/>
      <c r="NX327" s="169"/>
      <c r="NY327" s="169"/>
      <c r="NZ327" s="169"/>
      <c r="OA327" s="169"/>
      <c r="OB327" s="169"/>
      <c r="OC327" s="169"/>
      <c r="OD327" s="169"/>
      <c r="OE327" s="169"/>
      <c r="OF327" s="169"/>
      <c r="OG327" s="169"/>
      <c r="OH327" s="169"/>
      <c r="OI327" s="169"/>
      <c r="OJ327" s="169"/>
      <c r="OK327" s="169"/>
      <c r="OL327" s="169"/>
      <c r="OM327" s="169"/>
      <c r="ON327" s="169"/>
      <c r="OO327" s="169"/>
      <c r="OP327" s="169"/>
      <c r="OQ327" s="169"/>
      <c r="OR327" s="169"/>
      <c r="OS327" s="169"/>
      <c r="OT327" s="169"/>
      <c r="OU327" s="169"/>
      <c r="OV327" s="169"/>
      <c r="OW327" s="169"/>
      <c r="OX327" s="169"/>
      <c r="OY327" s="169"/>
      <c r="OZ327" s="169"/>
      <c r="PA327" s="169"/>
      <c r="PB327" s="169"/>
      <c r="PC327" s="169"/>
      <c r="PD327" s="169"/>
      <c r="PE327" s="169"/>
      <c r="PF327" s="169"/>
      <c r="PG327" s="169"/>
      <c r="PH327" s="169"/>
      <c r="PI327" s="169"/>
      <c r="PJ327" s="169"/>
      <c r="PK327" s="169"/>
      <c r="PL327" s="169"/>
      <c r="PM327" s="169"/>
      <c r="PN327" s="169"/>
      <c r="PO327" s="169"/>
      <c r="PP327" s="169"/>
      <c r="PQ327" s="169"/>
      <c r="PR327" s="169"/>
      <c r="PS327" s="169"/>
      <c r="PT327" s="169"/>
      <c r="PU327" s="169"/>
      <c r="PV327" s="169"/>
      <c r="PW327" s="169"/>
      <c r="PX327" s="169"/>
      <c r="PY327" s="169"/>
      <c r="PZ327" s="169"/>
      <c r="QA327" s="169"/>
      <c r="QB327" s="169"/>
      <c r="QC327" s="169"/>
      <c r="QD327" s="169"/>
      <c r="QE327" s="169"/>
      <c r="QF327" s="169"/>
      <c r="QG327" s="169"/>
      <c r="QH327" s="169"/>
      <c r="QI327" s="169"/>
      <c r="QJ327" s="169"/>
      <c r="QK327" s="169"/>
      <c r="QL327" s="169"/>
      <c r="QM327" s="169"/>
      <c r="QN327" s="169"/>
      <c r="QO327" s="169"/>
      <c r="QP327" s="169"/>
      <c r="QQ327" s="169"/>
      <c r="QR327" s="169"/>
      <c r="QS327" s="169"/>
      <c r="QT327" s="169"/>
      <c r="QU327" s="169"/>
      <c r="QV327" s="169"/>
      <c r="QW327" s="169"/>
      <c r="QX327" s="169"/>
      <c r="QY327" s="169"/>
      <c r="QZ327" s="169"/>
      <c r="RA327" s="169"/>
      <c r="RB327" s="169"/>
      <c r="RC327" s="169"/>
      <c r="RD327" s="169"/>
      <c r="RE327" s="169"/>
      <c r="RF327" s="169"/>
      <c r="RG327" s="169"/>
      <c r="RH327" s="169"/>
      <c r="RI327" s="169"/>
      <c r="RJ327" s="169"/>
      <c r="RK327" s="169"/>
      <c r="RL327" s="169"/>
      <c r="RM327" s="169"/>
      <c r="RN327" s="169"/>
      <c r="RO327" s="169"/>
      <c r="RP327" s="169"/>
      <c r="RQ327" s="169"/>
      <c r="RR327" s="169"/>
      <c r="RS327" s="169"/>
      <c r="RT327" s="169"/>
      <c r="RU327" s="169"/>
      <c r="RV327" s="169"/>
      <c r="RW327" s="169"/>
      <c r="RX327" s="169"/>
      <c r="RY327" s="169"/>
      <c r="RZ327" s="169"/>
      <c r="SA327" s="169"/>
      <c r="SB327" s="169"/>
      <c r="SC327" s="169"/>
      <c r="SD327" s="169"/>
      <c r="SE327" s="169"/>
      <c r="SF327" s="169"/>
      <c r="SG327" s="169"/>
      <c r="SH327" s="169"/>
      <c r="SI327" s="169"/>
      <c r="SJ327" s="169"/>
      <c r="SK327" s="169"/>
      <c r="SL327" s="169"/>
      <c r="SM327" s="169"/>
      <c r="SN327" s="169"/>
      <c r="SO327" s="169"/>
      <c r="SP327" s="169"/>
      <c r="SQ327" s="169"/>
      <c r="SR327" s="169"/>
      <c r="SS327" s="169"/>
      <c r="ST327" s="169"/>
      <c r="SU327" s="169"/>
      <c r="SV327" s="169"/>
      <c r="SW327" s="169"/>
      <c r="SX327" s="169"/>
      <c r="SY327" s="169"/>
      <c r="SZ327" s="169"/>
      <c r="TA327" s="169"/>
      <c r="TB327" s="169"/>
      <c r="TC327" s="169"/>
      <c r="TD327" s="169"/>
      <c r="TE327" s="169"/>
      <c r="TF327" s="169"/>
      <c r="TG327" s="169"/>
      <c r="TH327" s="169"/>
      <c r="TI327" s="169"/>
      <c r="TJ327" s="169"/>
      <c r="TK327" s="169"/>
      <c r="TL327" s="169"/>
      <c r="TM327" s="169"/>
      <c r="TN327" s="169"/>
      <c r="TO327" s="169"/>
      <c r="TP327" s="169"/>
      <c r="TQ327" s="169"/>
      <c r="TR327" s="169"/>
      <c r="TS327" s="169"/>
      <c r="TT327" s="169"/>
      <c r="TU327" s="169"/>
      <c r="TV327" s="169"/>
      <c r="TW327" s="169"/>
      <c r="TX327" s="169"/>
      <c r="TY327" s="169"/>
      <c r="TZ327" s="169"/>
      <c r="UA327" s="169"/>
      <c r="UB327" s="169"/>
      <c r="UC327" s="169"/>
      <c r="UD327" s="169"/>
      <c r="UE327" s="169"/>
      <c r="UF327" s="169"/>
      <c r="UG327" s="169"/>
      <c r="UH327" s="169"/>
      <c r="UI327" s="169"/>
      <c r="UJ327" s="169"/>
      <c r="UK327" s="169"/>
      <c r="UL327" s="169"/>
      <c r="UM327" s="169"/>
      <c r="UN327" s="169"/>
      <c r="UO327" s="169"/>
      <c r="UP327" s="169"/>
      <c r="UQ327" s="169"/>
      <c r="UR327" s="169"/>
      <c r="US327" s="169"/>
      <c r="UT327" s="169"/>
      <c r="UU327" s="169"/>
      <c r="UV327" s="169"/>
      <c r="UW327" s="169"/>
      <c r="UX327" s="169"/>
      <c r="UY327" s="169"/>
      <c r="UZ327" s="169"/>
      <c r="VA327" s="169"/>
      <c r="VB327" s="169"/>
      <c r="VC327" s="169"/>
      <c r="VD327" s="169"/>
      <c r="VE327" s="169"/>
      <c r="VF327" s="169"/>
      <c r="VG327" s="169"/>
      <c r="VH327" s="169"/>
      <c r="VI327" s="169"/>
      <c r="VJ327" s="169"/>
      <c r="VK327" s="169"/>
      <c r="VL327" s="169"/>
      <c r="VM327" s="169"/>
      <c r="VN327" s="169"/>
      <c r="VO327" s="169"/>
      <c r="VP327" s="169"/>
      <c r="VQ327" s="169"/>
      <c r="VR327" s="169"/>
      <c r="VS327" s="169"/>
      <c r="VT327" s="169"/>
      <c r="VU327" s="169"/>
      <c r="VV327" s="169"/>
      <c r="VW327" s="169"/>
      <c r="VX327" s="169"/>
      <c r="VY327" s="169"/>
      <c r="VZ327" s="169"/>
      <c r="WA327" s="169"/>
      <c r="WB327" s="169"/>
      <c r="WC327" s="169"/>
      <c r="WD327" s="169"/>
      <c r="WE327" s="169"/>
      <c r="WF327" s="169"/>
      <c r="WG327" s="169"/>
      <c r="WH327" s="169"/>
      <c r="WI327" s="169"/>
      <c r="WJ327" s="169"/>
      <c r="WK327" s="169"/>
      <c r="WL327" s="169"/>
      <c r="WM327" s="169"/>
      <c r="WN327" s="169"/>
      <c r="WO327" s="169"/>
      <c r="WP327" s="169"/>
      <c r="WQ327" s="169"/>
      <c r="WR327" s="169"/>
      <c r="WS327" s="169"/>
      <c r="WT327" s="169"/>
      <c r="WU327" s="169"/>
      <c r="WV327" s="169"/>
      <c r="WW327" s="169"/>
      <c r="WX327" s="169"/>
      <c r="WY327" s="169"/>
      <c r="WZ327" s="169"/>
      <c r="XA327" s="169"/>
      <c r="XB327" s="169"/>
      <c r="XC327" s="169"/>
      <c r="XD327" s="169"/>
      <c r="XE327" s="169"/>
      <c r="XF327" s="169"/>
      <c r="XG327" s="169"/>
      <c r="XH327" s="169"/>
      <c r="XI327" s="169"/>
      <c r="XJ327" s="169"/>
      <c r="XK327" s="169"/>
      <c r="XL327" s="169"/>
      <c r="XM327" s="169"/>
      <c r="XN327" s="169"/>
      <c r="XO327" s="169"/>
      <c r="XP327" s="169"/>
      <c r="XQ327" s="169"/>
      <c r="XR327" s="169"/>
      <c r="XS327" s="169"/>
      <c r="XT327" s="169"/>
      <c r="XU327" s="169"/>
      <c r="XV327" s="169"/>
      <c r="XW327" s="169"/>
      <c r="XX327" s="169"/>
      <c r="XY327" s="169"/>
      <c r="XZ327" s="169"/>
      <c r="YA327" s="169"/>
      <c r="YB327" s="169"/>
      <c r="YC327" s="169"/>
      <c r="YD327" s="169"/>
      <c r="YE327" s="169"/>
      <c r="YF327" s="169"/>
      <c r="YG327" s="169"/>
      <c r="YH327" s="169"/>
      <c r="YI327" s="169"/>
      <c r="YJ327" s="169"/>
      <c r="YK327" s="169"/>
      <c r="YL327" s="169"/>
      <c r="YM327" s="169"/>
      <c r="YN327" s="169"/>
      <c r="YO327" s="169"/>
      <c r="YP327" s="169"/>
      <c r="YQ327" s="169"/>
      <c r="YR327" s="169"/>
      <c r="YS327" s="169"/>
      <c r="YT327" s="169"/>
      <c r="YU327" s="169"/>
      <c r="YV327" s="169"/>
      <c r="YW327" s="169"/>
      <c r="YX327" s="169"/>
      <c r="YY327" s="169"/>
      <c r="YZ327" s="169"/>
      <c r="ZA327" s="169"/>
      <c r="ZB327" s="169"/>
      <c r="ZC327" s="169"/>
      <c r="ZD327" s="169"/>
      <c r="ZE327" s="169"/>
      <c r="ZF327" s="169"/>
      <c r="ZG327" s="169"/>
      <c r="ZH327" s="169"/>
      <c r="ZI327" s="169"/>
      <c r="ZJ327" s="169"/>
      <c r="ZK327" s="169"/>
      <c r="ZL327" s="169"/>
      <c r="ZM327" s="169"/>
      <c r="ZN327" s="169"/>
      <c r="ZO327" s="169"/>
      <c r="ZP327" s="169"/>
      <c r="ZQ327" s="169"/>
      <c r="ZR327" s="169"/>
      <c r="ZS327" s="169"/>
      <c r="ZT327" s="169"/>
      <c r="ZU327" s="169"/>
      <c r="ZV327" s="169"/>
      <c r="ZW327" s="169"/>
      <c r="ZX327" s="169"/>
      <c r="ZY327" s="169"/>
      <c r="ZZ327" s="169"/>
      <c r="AAA327" s="169"/>
      <c r="AAB327" s="169"/>
      <c r="AAC327" s="169"/>
      <c r="AAD327" s="169"/>
      <c r="AAE327" s="169"/>
      <c r="AAF327" s="169"/>
      <c r="AAG327" s="169"/>
      <c r="AAH327" s="169"/>
      <c r="AAI327" s="169"/>
      <c r="AAJ327" s="169"/>
      <c r="AAK327" s="169"/>
      <c r="AAL327" s="169"/>
      <c r="AAM327" s="169"/>
      <c r="AAN327" s="169"/>
      <c r="AAO327" s="169"/>
      <c r="AAP327" s="169"/>
      <c r="AAQ327" s="169"/>
      <c r="AAR327" s="169"/>
      <c r="AAS327" s="169"/>
      <c r="AAT327" s="169"/>
      <c r="AAU327" s="169"/>
      <c r="AAV327" s="169"/>
      <c r="AAW327" s="169"/>
      <c r="AAX327" s="169"/>
      <c r="AAY327" s="169"/>
      <c r="AAZ327" s="169"/>
      <c r="ABA327" s="169"/>
      <c r="ABB327" s="169"/>
      <c r="ABC327" s="169"/>
      <c r="ABD327" s="169"/>
      <c r="ABE327" s="169"/>
      <c r="ABF327" s="169"/>
      <c r="ABG327" s="169"/>
      <c r="ABH327" s="169"/>
      <c r="ABI327" s="169"/>
      <c r="ABJ327" s="169"/>
      <c r="ABK327" s="169"/>
      <c r="ABL327" s="169"/>
      <c r="ABM327" s="169"/>
      <c r="ABN327" s="169"/>
      <c r="ABO327" s="169"/>
      <c r="ABP327" s="169"/>
      <c r="ABQ327" s="169"/>
      <c r="ABR327" s="169"/>
      <c r="ABS327" s="169"/>
      <c r="ABT327" s="169"/>
      <c r="ABU327" s="169"/>
      <c r="ABV327" s="169"/>
      <c r="ABW327" s="169"/>
      <c r="ABX327" s="169"/>
      <c r="ABY327" s="169"/>
      <c r="ABZ327" s="169"/>
      <c r="ACA327" s="169"/>
      <c r="ACB327" s="169"/>
      <c r="ACC327" s="169"/>
      <c r="ACD327" s="169"/>
      <c r="ACE327" s="169"/>
      <c r="ACF327" s="169"/>
      <c r="ACG327" s="169"/>
      <c r="ACH327" s="169"/>
      <c r="ACI327" s="169"/>
      <c r="ACJ327" s="169"/>
      <c r="ACK327" s="169"/>
      <c r="ACL327" s="169"/>
      <c r="ACM327" s="169"/>
      <c r="ACN327" s="169"/>
      <c r="ACO327" s="169"/>
      <c r="ACP327" s="169"/>
      <c r="ACQ327" s="169"/>
      <c r="ACR327" s="169"/>
      <c r="ACS327" s="169"/>
      <c r="ACT327" s="169"/>
      <c r="ACU327" s="169"/>
      <c r="ACV327" s="169"/>
      <c r="ACW327" s="169"/>
      <c r="ACX327" s="169"/>
      <c r="ACY327" s="169"/>
      <c r="ACZ327" s="169"/>
      <c r="ADA327" s="169"/>
      <c r="ADB327" s="169"/>
      <c r="ADC327" s="169"/>
      <c r="ADD327" s="169"/>
      <c r="ADE327" s="169"/>
      <c r="ADF327" s="169"/>
      <c r="ADG327" s="169"/>
      <c r="ADH327" s="169"/>
      <c r="ADI327" s="169"/>
      <c r="ADJ327" s="169"/>
      <c r="ADK327" s="169"/>
      <c r="ADL327" s="169"/>
      <c r="ADM327" s="169"/>
      <c r="ADN327" s="169"/>
      <c r="ADO327" s="169"/>
      <c r="ADP327" s="169"/>
      <c r="ADQ327" s="169"/>
      <c r="ADR327" s="169"/>
      <c r="ADS327" s="169"/>
      <c r="ADT327" s="169"/>
      <c r="ADU327" s="169"/>
      <c r="ADV327" s="169"/>
      <c r="ADW327" s="169"/>
      <c r="ADX327" s="169"/>
      <c r="ADY327" s="169"/>
      <c r="ADZ327" s="169"/>
      <c r="AEA327" s="169"/>
      <c r="AEB327" s="169"/>
      <c r="AEC327" s="169"/>
      <c r="AED327" s="169"/>
      <c r="AEE327" s="169"/>
      <c r="AEF327" s="169"/>
      <c r="AEG327" s="169"/>
      <c r="AEH327" s="169"/>
      <c r="AEI327" s="169"/>
      <c r="AEJ327" s="169"/>
      <c r="AEK327" s="169"/>
      <c r="AEL327" s="169"/>
      <c r="AEM327" s="169"/>
      <c r="AEN327" s="169"/>
      <c r="AEO327" s="169"/>
      <c r="AEP327" s="169"/>
      <c r="AEQ327" s="169"/>
      <c r="AER327" s="169"/>
      <c r="AES327" s="169"/>
      <c r="AET327" s="169"/>
      <c r="AEU327" s="169"/>
      <c r="AEV327" s="169"/>
      <c r="AEW327" s="169"/>
      <c r="AEX327" s="169"/>
      <c r="AEY327" s="169"/>
      <c r="AEZ327" s="169"/>
      <c r="AFA327" s="169"/>
      <c r="AFB327" s="169"/>
      <c r="AFC327" s="169"/>
      <c r="AFD327" s="169"/>
      <c r="AFE327" s="169"/>
      <c r="AFF327" s="169"/>
      <c r="AFG327" s="169"/>
      <c r="AFH327" s="169"/>
      <c r="AFI327" s="169"/>
      <c r="AFJ327" s="169"/>
      <c r="AFK327" s="169"/>
      <c r="AFL327" s="169"/>
      <c r="AFM327" s="169"/>
      <c r="AFN327" s="169"/>
      <c r="AFO327" s="169"/>
      <c r="AFP327" s="169"/>
      <c r="AFQ327" s="169"/>
      <c r="AFR327" s="169"/>
      <c r="AFS327" s="169"/>
      <c r="AFT327" s="169"/>
      <c r="AFU327" s="169"/>
      <c r="AFV327" s="169"/>
      <c r="AFW327" s="169"/>
      <c r="AFX327" s="169"/>
      <c r="AFY327" s="169"/>
      <c r="AFZ327" s="169"/>
      <c r="AGA327" s="169"/>
      <c r="AGB327" s="169"/>
      <c r="AGC327" s="169"/>
      <c r="AGD327" s="169"/>
      <c r="AGE327" s="169"/>
      <c r="AGF327" s="169"/>
      <c r="AGG327" s="169"/>
      <c r="AGH327" s="169"/>
      <c r="AGI327" s="169"/>
      <c r="AGJ327" s="169"/>
      <c r="AGK327" s="169"/>
      <c r="AGL327" s="169"/>
      <c r="AGM327" s="169"/>
      <c r="AGN327" s="169"/>
      <c r="AGO327" s="169"/>
      <c r="AGP327" s="169"/>
      <c r="AGQ327" s="169"/>
      <c r="AGR327" s="169"/>
      <c r="AGS327" s="169"/>
      <c r="AGT327" s="169"/>
      <c r="AGU327" s="169"/>
      <c r="AGV327" s="169"/>
      <c r="AGW327" s="169"/>
      <c r="AGX327" s="169"/>
      <c r="AGY327" s="169"/>
      <c r="AGZ327" s="169"/>
      <c r="AHA327" s="169"/>
      <c r="AHB327" s="169"/>
      <c r="AHC327" s="169"/>
      <c r="AHD327" s="169"/>
      <c r="AHE327" s="169"/>
      <c r="AHF327" s="169"/>
      <c r="AHG327" s="169"/>
      <c r="AHH327" s="169"/>
      <c r="AHI327" s="169"/>
      <c r="AHJ327" s="169"/>
      <c r="AHK327" s="169"/>
      <c r="AHL327" s="169"/>
      <c r="AHM327" s="169"/>
      <c r="AHN327" s="169"/>
      <c r="AHO327" s="169"/>
      <c r="AHP327" s="169"/>
      <c r="AHQ327" s="169"/>
      <c r="AHR327" s="169"/>
      <c r="AHS327" s="169"/>
      <c r="AHT327" s="169"/>
      <c r="AHU327" s="169"/>
      <c r="AHV327" s="169"/>
      <c r="AHW327" s="169"/>
      <c r="AHX327" s="169"/>
      <c r="AHY327" s="169"/>
      <c r="AHZ327" s="169"/>
      <c r="AIA327" s="169"/>
      <c r="AIB327" s="169"/>
      <c r="AIC327" s="169"/>
      <c r="AID327" s="169"/>
      <c r="AIE327" s="169"/>
      <c r="AIF327" s="169"/>
      <c r="AIG327" s="169"/>
      <c r="AIH327" s="169"/>
      <c r="AII327" s="169"/>
      <c r="AIJ327" s="169"/>
      <c r="AIK327" s="169"/>
      <c r="AIL327" s="169"/>
      <c r="AIM327" s="169"/>
      <c r="AIN327" s="169"/>
      <c r="AIO327" s="169"/>
      <c r="AIP327" s="169"/>
      <c r="AIQ327" s="169"/>
      <c r="AIR327" s="169"/>
      <c r="AIS327" s="169"/>
      <c r="AIT327" s="169"/>
      <c r="AIU327" s="169"/>
      <c r="AIV327" s="169"/>
      <c r="AIW327" s="169"/>
      <c r="AIX327" s="169"/>
      <c r="AIY327" s="169"/>
      <c r="AIZ327" s="169"/>
      <c r="AJA327" s="169"/>
      <c r="AJB327" s="169"/>
      <c r="AJC327" s="169"/>
      <c r="AJD327" s="169"/>
      <c r="AJE327" s="169"/>
      <c r="AJF327" s="169"/>
      <c r="AJG327" s="169"/>
      <c r="AJH327" s="169"/>
      <c r="AJI327" s="169"/>
      <c r="AJJ327" s="169"/>
      <c r="AJK327" s="169"/>
      <c r="AJL327" s="169"/>
      <c r="AJM327" s="169"/>
      <c r="AJN327" s="169"/>
      <c r="AJO327" s="169"/>
      <c r="AJP327" s="169"/>
      <c r="AJQ327" s="169"/>
      <c r="AJR327" s="169"/>
      <c r="AJS327" s="169"/>
      <c r="AJT327" s="169"/>
      <c r="AJU327" s="169"/>
      <c r="AJV327" s="169"/>
      <c r="AJW327" s="169"/>
      <c r="AJX327" s="169"/>
      <c r="AJY327" s="169"/>
      <c r="AJZ327" s="169"/>
      <c r="AKA327" s="169"/>
      <c r="AKB327" s="169"/>
      <c r="AKC327" s="169"/>
      <c r="AKD327" s="169"/>
      <c r="AKE327" s="169"/>
      <c r="AKF327" s="169"/>
      <c r="AKG327" s="169"/>
      <c r="AKH327" s="169"/>
      <c r="AKI327" s="169"/>
      <c r="AKJ327" s="169"/>
      <c r="AKK327" s="169"/>
      <c r="AKL327" s="169"/>
      <c r="AKM327" s="169"/>
      <c r="AKN327" s="169"/>
      <c r="AKO327" s="169"/>
      <c r="AKP327" s="169"/>
      <c r="AKQ327" s="169"/>
      <c r="AKR327" s="169"/>
      <c r="AKS327" s="169"/>
      <c r="AKT327" s="169"/>
      <c r="AKU327" s="169"/>
      <c r="AKV327" s="169"/>
      <c r="AKW327" s="169"/>
      <c r="AKX327" s="169"/>
      <c r="AKY327" s="169"/>
      <c r="AKZ327" s="169"/>
      <c r="ALA327" s="169"/>
      <c r="ALB327" s="169"/>
      <c r="ALC327" s="169"/>
      <c r="ALD327" s="169"/>
      <c r="ALE327" s="169"/>
      <c r="ALF327" s="169"/>
      <c r="ALG327" s="169"/>
      <c r="ALH327" s="169"/>
      <c r="ALI327" s="169"/>
      <c r="ALJ327" s="169"/>
      <c r="ALK327" s="169"/>
      <c r="ALL327" s="169"/>
      <c r="ALM327" s="169"/>
      <c r="ALN327" s="169"/>
      <c r="ALO327" s="169"/>
      <c r="ALP327" s="169"/>
      <c r="ALQ327" s="169"/>
      <c r="ALR327" s="169"/>
      <c r="ALS327" s="169"/>
      <c r="ALT327" s="169"/>
      <c r="ALU327" s="169"/>
      <c r="ALV327" s="169"/>
      <c r="ALW327" s="169"/>
      <c r="ALX327" s="169"/>
      <c r="ALY327" s="169"/>
      <c r="ALZ327" s="169"/>
      <c r="AMA327" s="169"/>
      <c r="AMB327" s="169"/>
      <c r="AMC327" s="169"/>
      <c r="AMD327" s="169"/>
      <c r="AME327" s="169"/>
      <c r="AMF327" s="169"/>
      <c r="AMG327" s="169"/>
      <c r="AMH327" s="169"/>
      <c r="AMI327" s="169"/>
      <c r="AMJ327" s="169"/>
      <c r="AMK327" s="169"/>
      <c r="AML327" s="169"/>
      <c r="AMM327" s="169"/>
      <c r="AMN327" s="169"/>
      <c r="AMO327" s="169"/>
      <c r="AMP327" s="169"/>
      <c r="AMQ327" s="169"/>
      <c r="AMR327" s="169"/>
      <c r="AMS327" s="169"/>
      <c r="AMT327" s="169"/>
      <c r="AMU327" s="169"/>
      <c r="AMV327" s="169"/>
      <c r="AMW327" s="169"/>
      <c r="AMX327" s="169"/>
      <c r="AMY327" s="169"/>
      <c r="AMZ327" s="169"/>
      <c r="ANA327" s="169"/>
      <c r="ANB327" s="169"/>
      <c r="ANC327" s="169"/>
      <c r="AND327" s="169"/>
      <c r="ANE327" s="169"/>
      <c r="ANF327" s="169"/>
      <c r="ANG327" s="169"/>
      <c r="ANH327" s="169"/>
      <c r="ANI327" s="169"/>
      <c r="ANJ327" s="169"/>
      <c r="ANK327" s="169"/>
      <c r="ANL327" s="169"/>
      <c r="ANM327" s="169"/>
      <c r="ANN327" s="169"/>
      <c r="ANO327" s="169"/>
      <c r="ANP327" s="169"/>
      <c r="ANQ327" s="169"/>
      <c r="ANR327" s="169"/>
      <c r="ANS327" s="169"/>
      <c r="ANT327" s="169"/>
      <c r="ANU327" s="169"/>
      <c r="ANV327" s="169"/>
      <c r="ANW327" s="169"/>
      <c r="ANX327" s="169"/>
      <c r="ANY327" s="169"/>
      <c r="ANZ327" s="169"/>
      <c r="AOA327" s="169"/>
      <c r="AOB327" s="169"/>
      <c r="AOC327" s="169"/>
      <c r="AOD327" s="169"/>
      <c r="AOE327" s="169"/>
      <c r="AOF327" s="169"/>
      <c r="AOG327" s="169"/>
      <c r="AOH327" s="169"/>
      <c r="AOI327" s="169"/>
      <c r="AOJ327" s="169"/>
      <c r="AOK327" s="169"/>
      <c r="AOL327" s="169"/>
      <c r="AOM327" s="169"/>
      <c r="AON327" s="169"/>
      <c r="AOO327" s="169"/>
      <c r="AOP327" s="169"/>
      <c r="AOQ327" s="169"/>
      <c r="AOR327" s="169"/>
      <c r="AOS327" s="169"/>
      <c r="AOT327" s="169"/>
      <c r="AOU327" s="169"/>
      <c r="AOV327" s="169"/>
      <c r="AOW327" s="169"/>
      <c r="AOX327" s="169"/>
      <c r="AOY327" s="169"/>
      <c r="AOZ327" s="169"/>
      <c r="APA327" s="169"/>
      <c r="APB327" s="169"/>
      <c r="APC327" s="169"/>
      <c r="APD327" s="169"/>
      <c r="APE327" s="169"/>
      <c r="APF327" s="169"/>
      <c r="APG327" s="169"/>
      <c r="APH327" s="169"/>
      <c r="API327" s="169"/>
      <c r="APJ327" s="169"/>
      <c r="APK327" s="169"/>
      <c r="APL327" s="169"/>
      <c r="APM327" s="169"/>
      <c r="APN327" s="169"/>
      <c r="APO327" s="169"/>
      <c r="APP327" s="169"/>
      <c r="APQ327" s="169"/>
      <c r="APR327" s="169"/>
      <c r="APS327" s="169"/>
      <c r="APT327" s="169"/>
      <c r="APU327" s="169"/>
      <c r="APV327" s="169"/>
      <c r="APW327" s="169"/>
      <c r="APX327" s="169"/>
      <c r="APY327" s="169"/>
      <c r="APZ327" s="169"/>
      <c r="AQA327" s="169"/>
      <c r="AQB327" s="169"/>
      <c r="AQC327" s="169"/>
      <c r="AQD327" s="169"/>
      <c r="AQE327" s="169"/>
      <c r="AQF327" s="169"/>
      <c r="AQG327" s="169"/>
      <c r="AQH327" s="169"/>
      <c r="AQI327" s="169"/>
      <c r="AQJ327" s="169"/>
      <c r="AQK327" s="169"/>
      <c r="AQL327" s="169"/>
      <c r="AQM327" s="169"/>
      <c r="AQN327" s="169"/>
      <c r="AQO327" s="169"/>
      <c r="AQP327" s="169"/>
      <c r="AQQ327" s="169"/>
      <c r="AQR327" s="169"/>
      <c r="AQS327" s="169"/>
      <c r="AQT327" s="169"/>
      <c r="AQU327" s="169"/>
      <c r="AQV327" s="169"/>
      <c r="AQW327" s="169"/>
      <c r="AQX327" s="169"/>
      <c r="AQY327" s="169"/>
      <c r="AQZ327" s="169"/>
      <c r="ARA327" s="169"/>
      <c r="ARB327" s="169"/>
      <c r="ARC327" s="169"/>
      <c r="ARD327" s="169"/>
      <c r="ARE327" s="169"/>
      <c r="ARF327" s="169"/>
      <c r="ARG327" s="169"/>
      <c r="ARH327" s="169"/>
      <c r="ARI327" s="169"/>
      <c r="ARJ327" s="169"/>
      <c r="ARK327" s="169"/>
      <c r="ARL327" s="169"/>
      <c r="ARM327" s="169"/>
      <c r="ARN327" s="169"/>
      <c r="ARO327" s="169"/>
      <c r="ARP327" s="169"/>
      <c r="ARQ327" s="169"/>
      <c r="ARR327" s="169"/>
      <c r="ARS327" s="169"/>
      <c r="ART327" s="169"/>
      <c r="ARU327" s="169"/>
      <c r="ARV327" s="169"/>
      <c r="ARW327" s="169"/>
      <c r="ARX327" s="169"/>
      <c r="ARY327" s="169"/>
      <c r="ARZ327" s="169"/>
      <c r="ASA327" s="169"/>
      <c r="ASB327" s="169"/>
      <c r="ASC327" s="169"/>
      <c r="ASD327" s="169"/>
      <c r="ASE327" s="169"/>
      <c r="ASF327" s="169"/>
      <c r="ASG327" s="169"/>
      <c r="ASH327" s="169"/>
      <c r="ASI327" s="169"/>
      <c r="ASJ327" s="169"/>
      <c r="ASK327" s="169"/>
      <c r="ASL327" s="169"/>
      <c r="ASM327" s="169"/>
      <c r="ASN327" s="169"/>
      <c r="ASO327" s="169"/>
      <c r="ASP327" s="169"/>
      <c r="ASQ327" s="169"/>
      <c r="ASR327" s="169"/>
      <c r="ASS327" s="169"/>
      <c r="AST327" s="169"/>
      <c r="ASU327" s="169"/>
      <c r="ASV327" s="169"/>
      <c r="ASW327" s="169"/>
      <c r="ASX327" s="169"/>
      <c r="ASY327" s="169"/>
      <c r="ASZ327" s="169"/>
      <c r="ATA327" s="169"/>
      <c r="ATB327" s="169"/>
      <c r="ATC327" s="169"/>
      <c r="ATD327" s="169"/>
      <c r="ATE327" s="169"/>
      <c r="ATF327" s="169"/>
      <c r="ATG327" s="169"/>
      <c r="ATH327" s="169"/>
      <c r="ATI327" s="169"/>
      <c r="ATJ327" s="169"/>
      <c r="ATK327" s="169"/>
      <c r="ATL327" s="169"/>
      <c r="ATM327" s="169"/>
      <c r="ATN327" s="169"/>
      <c r="ATO327" s="169"/>
      <c r="ATP327" s="169"/>
      <c r="ATQ327" s="169"/>
      <c r="ATR327" s="169"/>
      <c r="ATS327" s="169"/>
      <c r="ATT327" s="169"/>
      <c r="ATU327" s="169"/>
      <c r="ATV327" s="169"/>
      <c r="ATW327" s="169"/>
      <c r="ATX327" s="169"/>
      <c r="ATY327" s="169"/>
      <c r="ATZ327" s="169"/>
      <c r="AUA327" s="169"/>
      <c r="AUB327" s="169"/>
      <c r="AUC327" s="169"/>
      <c r="AUD327" s="169"/>
      <c r="AUE327" s="169"/>
      <c r="AUF327" s="169"/>
      <c r="AUG327" s="169"/>
      <c r="AUH327" s="169"/>
      <c r="AUI327" s="169"/>
      <c r="AUJ327" s="169"/>
      <c r="AUK327" s="169"/>
      <c r="AUL327" s="169"/>
      <c r="AUM327" s="169"/>
      <c r="AUN327" s="169"/>
      <c r="AUO327" s="169"/>
      <c r="AUP327" s="169"/>
      <c r="AUQ327" s="169"/>
      <c r="AUR327" s="169"/>
      <c r="AUS327" s="169"/>
      <c r="AUT327" s="169"/>
      <c r="AUU327" s="169"/>
      <c r="AUV327" s="169"/>
      <c r="AUW327" s="169"/>
      <c r="AUX327" s="169"/>
      <c r="AUY327" s="169"/>
      <c r="AUZ327" s="169"/>
      <c r="AVA327" s="169"/>
      <c r="AVB327" s="169"/>
      <c r="AVC327" s="169"/>
      <c r="AVD327" s="169"/>
      <c r="AVE327" s="169"/>
      <c r="AVF327" s="169"/>
      <c r="AVG327" s="169"/>
      <c r="AVH327" s="169"/>
      <c r="AVI327" s="169"/>
      <c r="AVJ327" s="169"/>
      <c r="AVK327" s="169"/>
      <c r="AVL327" s="169"/>
      <c r="AVM327" s="169"/>
      <c r="AVN327" s="169"/>
      <c r="AVO327" s="169"/>
      <c r="AVP327" s="169"/>
      <c r="AVQ327" s="169"/>
      <c r="AVR327" s="169"/>
      <c r="AVS327" s="169"/>
      <c r="AVT327" s="169"/>
      <c r="AVU327" s="169"/>
      <c r="AVV327" s="169"/>
      <c r="AVW327" s="169"/>
      <c r="AVX327" s="169"/>
      <c r="AVY327" s="169"/>
      <c r="AVZ327" s="169"/>
      <c r="AWA327" s="169"/>
      <c r="AWB327" s="169"/>
      <c r="AWC327" s="169"/>
      <c r="AWD327" s="169"/>
      <c r="AWE327" s="169"/>
      <c r="AWF327" s="169"/>
      <c r="AWG327" s="169"/>
      <c r="AWH327" s="169"/>
      <c r="AWI327" s="169"/>
      <c r="AWJ327" s="169"/>
      <c r="AWK327" s="169"/>
      <c r="AWL327" s="169"/>
      <c r="AWM327" s="169"/>
      <c r="AWN327" s="169"/>
      <c r="AWO327" s="169"/>
      <c r="AWP327" s="169"/>
      <c r="AWQ327" s="169"/>
      <c r="AWR327" s="169"/>
      <c r="AWS327" s="169"/>
      <c r="AWT327" s="169"/>
      <c r="AWU327" s="169"/>
      <c r="AWV327" s="169"/>
      <c r="AWW327" s="169"/>
      <c r="AWX327" s="169"/>
      <c r="AWY327" s="169"/>
      <c r="AWZ327" s="169"/>
      <c r="AXA327" s="169"/>
      <c r="AXB327" s="169"/>
      <c r="AXC327" s="169"/>
      <c r="AXD327" s="169"/>
      <c r="AXE327" s="169"/>
      <c r="AXF327" s="169"/>
      <c r="AXG327" s="169"/>
      <c r="AXH327" s="169"/>
      <c r="AXI327" s="169"/>
      <c r="AXJ327" s="169"/>
      <c r="AXK327" s="169"/>
      <c r="AXL327" s="169"/>
      <c r="AXM327" s="169"/>
      <c r="AXN327" s="169"/>
      <c r="AXO327" s="169"/>
      <c r="AXP327" s="169"/>
      <c r="AXQ327" s="169"/>
      <c r="AXR327" s="169"/>
      <c r="AXS327" s="169"/>
      <c r="AXT327" s="169"/>
      <c r="AXU327" s="169"/>
      <c r="AXV327" s="169"/>
      <c r="AXW327" s="169"/>
      <c r="AXX327" s="169"/>
      <c r="AXY327" s="169"/>
      <c r="AXZ327" s="169"/>
      <c r="AYA327" s="169"/>
      <c r="AYB327" s="169"/>
      <c r="AYC327" s="169"/>
      <c r="AYD327" s="169"/>
      <c r="AYE327" s="169"/>
      <c r="AYF327" s="169"/>
      <c r="AYG327" s="169"/>
      <c r="AYH327" s="169"/>
      <c r="AYI327" s="169"/>
      <c r="AYJ327" s="169"/>
      <c r="AYK327" s="169"/>
      <c r="AYL327" s="169"/>
      <c r="AYM327" s="169"/>
      <c r="AYN327" s="169"/>
      <c r="AYO327" s="169"/>
      <c r="AYP327" s="169"/>
      <c r="AYQ327" s="169"/>
      <c r="AYR327" s="169"/>
      <c r="AYS327" s="169"/>
      <c r="AYT327" s="169"/>
      <c r="AYU327" s="169"/>
      <c r="AYV327" s="169"/>
      <c r="AYW327" s="169"/>
      <c r="AYX327" s="169"/>
      <c r="AYY327" s="169"/>
      <c r="AYZ327" s="169"/>
      <c r="AZA327" s="169"/>
      <c r="AZB327" s="169"/>
      <c r="AZC327" s="169"/>
      <c r="AZD327" s="169"/>
      <c r="AZE327" s="169"/>
      <c r="AZF327" s="169"/>
      <c r="AZG327" s="169"/>
      <c r="AZH327" s="169"/>
      <c r="AZI327" s="169"/>
      <c r="AZJ327" s="169"/>
      <c r="AZK327" s="169"/>
      <c r="AZL327" s="169"/>
      <c r="AZM327" s="169"/>
      <c r="AZN327" s="169"/>
      <c r="AZO327" s="169"/>
      <c r="AZP327" s="169"/>
      <c r="AZQ327" s="169"/>
      <c r="AZR327" s="169"/>
      <c r="AZS327" s="169"/>
      <c r="AZT327" s="169"/>
      <c r="AZU327" s="169"/>
      <c r="AZV327" s="169"/>
      <c r="AZW327" s="169"/>
      <c r="AZX327" s="169"/>
      <c r="AZY327" s="169"/>
      <c r="AZZ327" s="169"/>
      <c r="BAA327" s="169"/>
      <c r="BAB327" s="169"/>
      <c r="BAC327" s="169"/>
      <c r="BAD327" s="169"/>
      <c r="BAE327" s="169"/>
      <c r="BAF327" s="169"/>
      <c r="BAG327" s="169"/>
      <c r="BAH327" s="169"/>
      <c r="BAI327" s="169"/>
      <c r="BAJ327" s="169"/>
      <c r="BAK327" s="169"/>
      <c r="BAL327" s="169"/>
      <c r="BAM327" s="169"/>
      <c r="BAN327" s="169"/>
      <c r="BAO327" s="169"/>
      <c r="BAP327" s="169"/>
      <c r="BAQ327" s="169"/>
      <c r="BAR327" s="169"/>
      <c r="BAS327" s="169"/>
      <c r="BAT327" s="169"/>
      <c r="BAU327" s="169"/>
      <c r="BAV327" s="169"/>
      <c r="BAW327" s="169"/>
      <c r="BAX327" s="169"/>
      <c r="BAY327" s="169"/>
      <c r="BAZ327" s="169"/>
      <c r="BBA327" s="169"/>
      <c r="BBB327" s="169"/>
      <c r="BBC327" s="169"/>
      <c r="BBD327" s="169"/>
      <c r="BBE327" s="169"/>
      <c r="BBF327" s="169"/>
      <c r="BBG327" s="169"/>
      <c r="BBH327" s="169"/>
      <c r="BBI327" s="169"/>
      <c r="BBJ327" s="169"/>
      <c r="BBK327" s="169"/>
      <c r="BBL327" s="169"/>
      <c r="BBM327" s="169"/>
      <c r="BBN327" s="169"/>
      <c r="BBO327" s="169"/>
      <c r="BBP327" s="169"/>
      <c r="BBQ327" s="169"/>
      <c r="BBR327" s="169"/>
      <c r="BBS327" s="169"/>
      <c r="BBT327" s="169"/>
      <c r="BBU327" s="169"/>
      <c r="BBV327" s="169"/>
      <c r="BBW327" s="169"/>
      <c r="BBX327" s="169"/>
      <c r="BBY327" s="169"/>
      <c r="BBZ327" s="169"/>
      <c r="BCA327" s="169"/>
      <c r="BCB327" s="169"/>
      <c r="BCC327" s="169"/>
      <c r="BCD327" s="169"/>
      <c r="BCE327" s="169"/>
      <c r="BCF327" s="169"/>
      <c r="BCG327" s="169"/>
      <c r="BCH327" s="169"/>
      <c r="BCI327" s="169"/>
      <c r="BCJ327" s="169"/>
      <c r="BCK327" s="169"/>
      <c r="BCL327" s="169"/>
      <c r="BCM327" s="169"/>
      <c r="BCN327" s="169"/>
      <c r="BCO327" s="169"/>
      <c r="BCP327" s="169"/>
      <c r="BCQ327" s="169"/>
      <c r="BCR327" s="169"/>
      <c r="BCS327" s="169"/>
      <c r="BCT327" s="169"/>
      <c r="BCU327" s="169"/>
      <c r="BCV327" s="169"/>
      <c r="BCW327" s="169"/>
      <c r="BCX327" s="169"/>
      <c r="BCY327" s="169"/>
      <c r="BCZ327" s="169"/>
      <c r="BDA327" s="169"/>
      <c r="BDB327" s="169"/>
      <c r="BDC327" s="169"/>
      <c r="BDD327" s="169"/>
      <c r="BDE327" s="169"/>
      <c r="BDF327" s="169"/>
      <c r="BDG327" s="169"/>
      <c r="BDH327" s="169"/>
      <c r="BDI327" s="169"/>
      <c r="BDJ327" s="169"/>
      <c r="BDK327" s="169"/>
      <c r="BDL327" s="169"/>
      <c r="BDM327" s="169"/>
      <c r="BDN327" s="169"/>
      <c r="BDO327" s="169"/>
      <c r="BDP327" s="169"/>
      <c r="BDQ327" s="169"/>
      <c r="BDR327" s="169"/>
      <c r="BDS327" s="169"/>
      <c r="BDT327" s="169"/>
      <c r="BDU327" s="169"/>
      <c r="BDV327" s="169"/>
      <c r="BDW327" s="169"/>
      <c r="BDX327" s="169"/>
      <c r="BDY327" s="169"/>
      <c r="BDZ327" s="169"/>
      <c r="BEA327" s="169"/>
      <c r="BEB327" s="169"/>
      <c r="BEC327" s="169"/>
      <c r="BED327" s="169"/>
      <c r="BEE327" s="169"/>
      <c r="BEF327" s="169"/>
      <c r="BEG327" s="169"/>
      <c r="BEH327" s="169"/>
      <c r="BEI327" s="169"/>
      <c r="BEJ327" s="169"/>
      <c r="BEK327" s="169"/>
      <c r="BEL327" s="169"/>
      <c r="BEM327" s="169"/>
      <c r="BEN327" s="169"/>
      <c r="BEO327" s="169"/>
      <c r="BEP327" s="169"/>
      <c r="BEQ327" s="169"/>
      <c r="BER327" s="169"/>
      <c r="BES327" s="169"/>
      <c r="BET327" s="169"/>
      <c r="BEU327" s="169"/>
      <c r="BEV327" s="169"/>
      <c r="BEW327" s="169"/>
      <c r="BEX327" s="169"/>
      <c r="BEY327" s="169"/>
      <c r="BEZ327" s="169"/>
      <c r="BFA327" s="169"/>
      <c r="BFB327" s="169"/>
      <c r="BFC327" s="169"/>
      <c r="BFD327" s="169"/>
      <c r="BFE327" s="169"/>
      <c r="BFF327" s="169"/>
      <c r="BFG327" s="169"/>
      <c r="BFH327" s="169"/>
      <c r="BFI327" s="169"/>
      <c r="BFJ327" s="169"/>
      <c r="BFK327" s="169"/>
      <c r="BFL327" s="169"/>
      <c r="BFM327" s="169"/>
      <c r="BFN327" s="169"/>
      <c r="BFO327" s="169"/>
      <c r="BFP327" s="169"/>
      <c r="BFQ327" s="169"/>
      <c r="BFR327" s="169"/>
      <c r="BFS327" s="169"/>
      <c r="BFT327" s="169"/>
      <c r="BFU327" s="169"/>
      <c r="BFV327" s="169"/>
      <c r="BFW327" s="169"/>
      <c r="BFX327" s="169"/>
      <c r="BFY327" s="169"/>
      <c r="BFZ327" s="169"/>
      <c r="BGA327" s="169"/>
      <c r="BGB327" s="169"/>
      <c r="BGC327" s="169"/>
      <c r="BGD327" s="169"/>
      <c r="BGE327" s="169"/>
      <c r="BGF327" s="169"/>
      <c r="BGG327" s="169"/>
      <c r="BGH327" s="169"/>
      <c r="BGI327" s="169"/>
      <c r="BGJ327" s="169"/>
      <c r="BGK327" s="169"/>
      <c r="BGL327" s="169"/>
      <c r="BGM327" s="169"/>
      <c r="BGN327" s="169"/>
      <c r="BGO327" s="169"/>
      <c r="BGP327" s="169"/>
      <c r="BGQ327" s="169"/>
      <c r="BGR327" s="169"/>
      <c r="BGS327" s="169"/>
      <c r="BGT327" s="169"/>
      <c r="BGU327" s="169"/>
      <c r="BGV327" s="169"/>
      <c r="BGW327" s="169"/>
      <c r="BGX327" s="169"/>
      <c r="BGY327" s="169"/>
      <c r="BGZ327" s="169"/>
      <c r="BHA327" s="169"/>
      <c r="BHB327" s="169"/>
      <c r="BHC327" s="169"/>
      <c r="BHD327" s="169"/>
      <c r="BHE327" s="169"/>
      <c r="BHF327" s="169"/>
      <c r="BHG327" s="169"/>
      <c r="BHH327" s="169"/>
      <c r="BHI327" s="169"/>
      <c r="BHJ327" s="169"/>
      <c r="BHK327" s="169"/>
      <c r="BHL327" s="169"/>
      <c r="BHM327" s="169"/>
      <c r="BHN327" s="169"/>
      <c r="BHO327" s="169"/>
      <c r="BHP327" s="169"/>
      <c r="BHQ327" s="169"/>
      <c r="BHR327" s="169"/>
      <c r="BHS327" s="169"/>
      <c r="BHT327" s="169"/>
      <c r="BHU327" s="169"/>
      <c r="BHV327" s="169"/>
      <c r="BHW327" s="169"/>
      <c r="BHX327" s="169"/>
      <c r="BHY327" s="169"/>
      <c r="BHZ327" s="169"/>
      <c r="BIA327" s="169"/>
      <c r="BIB327" s="169"/>
      <c r="BIC327" s="169"/>
      <c r="BID327" s="169"/>
      <c r="BIE327" s="169"/>
      <c r="BIF327" s="169"/>
      <c r="BIG327" s="169"/>
      <c r="BIH327" s="169"/>
      <c r="BII327" s="169"/>
      <c r="BIJ327" s="169"/>
      <c r="BIK327" s="169"/>
      <c r="BIL327" s="169"/>
      <c r="BIM327" s="169"/>
      <c r="BIN327" s="169"/>
      <c r="BIO327" s="169"/>
      <c r="BIP327" s="169"/>
      <c r="BIQ327" s="169"/>
      <c r="BIR327" s="169"/>
      <c r="BIS327" s="169"/>
      <c r="BIT327" s="169"/>
      <c r="BIU327" s="169"/>
      <c r="BIV327" s="169"/>
      <c r="BIW327" s="169"/>
      <c r="BIX327" s="169"/>
      <c r="BIY327" s="169"/>
      <c r="BIZ327" s="169"/>
      <c r="BJA327" s="169"/>
      <c r="BJB327" s="169"/>
      <c r="BJC327" s="169"/>
      <c r="BJD327" s="169"/>
      <c r="BJE327" s="169"/>
      <c r="BJF327" s="169"/>
      <c r="BJG327" s="169"/>
      <c r="BJH327" s="169"/>
      <c r="BJI327" s="169"/>
      <c r="BJJ327" s="169"/>
      <c r="BJK327" s="169"/>
      <c r="BJL327" s="169"/>
      <c r="BJM327" s="169"/>
      <c r="BJN327" s="169"/>
      <c r="BJO327" s="169"/>
      <c r="BJP327" s="169"/>
      <c r="BJQ327" s="169"/>
      <c r="BJR327" s="169"/>
      <c r="BJS327" s="169"/>
      <c r="BJT327" s="169"/>
      <c r="BJU327" s="169"/>
      <c r="BJV327" s="169"/>
      <c r="BJW327" s="169"/>
      <c r="BJX327" s="169"/>
      <c r="BJY327" s="169"/>
      <c r="BJZ327" s="169"/>
      <c r="BKA327" s="169"/>
      <c r="BKB327" s="169"/>
      <c r="BKC327" s="169"/>
      <c r="BKD327" s="169"/>
      <c r="BKE327" s="169"/>
      <c r="BKF327" s="169"/>
      <c r="BKG327" s="169"/>
      <c r="BKH327" s="169"/>
      <c r="BKI327" s="169"/>
      <c r="BKJ327" s="169"/>
      <c r="BKK327" s="169"/>
      <c r="BKL327" s="169"/>
      <c r="BKM327" s="169"/>
      <c r="BKN327" s="169"/>
      <c r="BKO327" s="169"/>
      <c r="BKP327" s="169"/>
      <c r="BKQ327" s="169"/>
      <c r="BKR327" s="169"/>
      <c r="BKS327" s="169"/>
      <c r="BKT327" s="169"/>
      <c r="BKU327" s="169"/>
      <c r="BKV327" s="169"/>
      <c r="BKW327" s="169"/>
      <c r="BKX327" s="169"/>
      <c r="BKY327" s="169"/>
      <c r="BKZ327" s="169"/>
      <c r="BLA327" s="169"/>
      <c r="BLB327" s="169"/>
      <c r="BLC327" s="169"/>
      <c r="BLD327" s="169"/>
      <c r="BLE327" s="169"/>
      <c r="BLF327" s="169"/>
      <c r="BLG327" s="169"/>
      <c r="BLH327" s="169"/>
      <c r="BLI327" s="169"/>
      <c r="BLJ327" s="169"/>
      <c r="BLK327" s="169"/>
      <c r="BLL327" s="169"/>
      <c r="BLM327" s="169"/>
      <c r="BLN327" s="169"/>
      <c r="BLO327" s="169"/>
      <c r="BLP327" s="169"/>
      <c r="BLQ327" s="169"/>
      <c r="BLR327" s="169"/>
      <c r="BLS327" s="169"/>
      <c r="BLT327" s="169"/>
      <c r="BLU327" s="169"/>
      <c r="BLV327" s="169"/>
      <c r="BLW327" s="169"/>
      <c r="BLX327" s="169"/>
      <c r="BLY327" s="169"/>
      <c r="BLZ327" s="169"/>
      <c r="BMA327" s="169"/>
      <c r="BMB327" s="169"/>
      <c r="BMC327" s="169"/>
      <c r="BMD327" s="169"/>
      <c r="BME327" s="169"/>
      <c r="BMF327" s="169"/>
      <c r="BMG327" s="169"/>
      <c r="BMH327" s="169"/>
      <c r="BMI327" s="169"/>
      <c r="BMJ327" s="169"/>
      <c r="BMK327" s="169"/>
      <c r="BML327" s="169"/>
      <c r="BMM327" s="169"/>
      <c r="BMN327" s="169"/>
      <c r="BMO327" s="169"/>
      <c r="BMP327" s="169"/>
      <c r="BMQ327" s="169"/>
      <c r="BMR327" s="169"/>
      <c r="BMS327" s="169"/>
      <c r="BMT327" s="169"/>
      <c r="BMU327" s="169"/>
      <c r="BMV327" s="169"/>
      <c r="BMW327" s="169"/>
      <c r="BMX327" s="169"/>
      <c r="BMY327" s="169"/>
      <c r="BMZ327" s="169"/>
      <c r="BNA327" s="169"/>
      <c r="BNB327" s="169"/>
      <c r="BNC327" s="169"/>
      <c r="BND327" s="169"/>
      <c r="BNE327" s="169"/>
      <c r="BNF327" s="169"/>
      <c r="BNG327" s="169"/>
      <c r="BNH327" s="169"/>
      <c r="BNI327" s="169"/>
      <c r="BNJ327" s="169"/>
      <c r="BNK327" s="169"/>
      <c r="BNL327" s="169"/>
      <c r="BNM327" s="169"/>
      <c r="BNN327" s="169"/>
      <c r="BNO327" s="169"/>
      <c r="BNP327" s="169"/>
      <c r="BNQ327" s="169"/>
      <c r="BNR327" s="169"/>
      <c r="BNS327" s="169"/>
      <c r="BNT327" s="169"/>
      <c r="BNU327" s="169"/>
      <c r="BNV327" s="169"/>
      <c r="BNW327" s="169"/>
      <c r="BNX327" s="169"/>
      <c r="BNY327" s="169"/>
      <c r="BNZ327" s="169"/>
      <c r="BOA327" s="169"/>
      <c r="BOB327" s="169"/>
      <c r="BOC327" s="169"/>
      <c r="BOD327" s="169"/>
      <c r="BOE327" s="169"/>
      <c r="BOF327" s="169"/>
      <c r="BOG327" s="169"/>
      <c r="BOH327" s="169"/>
      <c r="BOI327" s="169"/>
      <c r="BOJ327" s="169"/>
      <c r="BOK327" s="169"/>
      <c r="BOL327" s="169"/>
      <c r="BOM327" s="169"/>
      <c r="BON327" s="169"/>
      <c r="BOO327" s="169"/>
      <c r="BOP327" s="169"/>
      <c r="BOQ327" s="169"/>
      <c r="BOR327" s="169"/>
      <c r="BOS327" s="169"/>
      <c r="BOT327" s="169"/>
      <c r="BOU327" s="169"/>
      <c r="BOV327" s="169"/>
      <c r="BOW327" s="169"/>
      <c r="BOX327" s="169"/>
      <c r="BOY327" s="169"/>
      <c r="BOZ327" s="169"/>
      <c r="BPA327" s="169"/>
      <c r="BPB327" s="169"/>
      <c r="BPC327" s="169"/>
      <c r="BPD327" s="169"/>
      <c r="BPE327" s="169"/>
      <c r="BPF327" s="169"/>
      <c r="BPG327" s="169"/>
      <c r="BPH327" s="169"/>
      <c r="BPI327" s="169"/>
      <c r="BPJ327" s="169"/>
      <c r="BPK327" s="169"/>
      <c r="BPL327" s="169"/>
      <c r="BPM327" s="169"/>
      <c r="BPN327" s="169"/>
      <c r="BPO327" s="169"/>
      <c r="BPP327" s="169"/>
      <c r="BPQ327" s="169"/>
      <c r="BPR327" s="169"/>
      <c r="BPS327" s="169"/>
      <c r="BPT327" s="169"/>
      <c r="BPU327" s="169"/>
      <c r="BPV327" s="169"/>
      <c r="BPW327" s="169"/>
      <c r="BPX327" s="169"/>
      <c r="BPY327" s="169"/>
      <c r="BPZ327" s="169"/>
      <c r="BQA327" s="169"/>
      <c r="BQB327" s="169"/>
      <c r="BQC327" s="169"/>
      <c r="BQD327" s="169"/>
      <c r="BQE327" s="169"/>
      <c r="BQF327" s="169"/>
      <c r="BQG327" s="169"/>
      <c r="BQH327" s="169"/>
      <c r="BQI327" s="169"/>
      <c r="BQJ327" s="169"/>
      <c r="BQK327" s="169"/>
      <c r="BQL327" s="169"/>
      <c r="BQM327" s="169"/>
      <c r="BQN327" s="169"/>
      <c r="BQO327" s="169"/>
      <c r="BQP327" s="169"/>
      <c r="BQQ327" s="169"/>
      <c r="BQR327" s="169"/>
      <c r="BQS327" s="169"/>
      <c r="BQT327" s="169"/>
      <c r="BQU327" s="169"/>
      <c r="BQV327" s="169"/>
      <c r="BQW327" s="169"/>
      <c r="BQX327" s="169"/>
      <c r="BQY327" s="169"/>
      <c r="BQZ327" s="169"/>
      <c r="BRA327" s="169"/>
      <c r="BRB327" s="169"/>
      <c r="BRC327" s="169"/>
      <c r="BRD327" s="169"/>
      <c r="BRE327" s="169"/>
      <c r="BRF327" s="169"/>
      <c r="BRG327" s="169"/>
      <c r="BRH327" s="169"/>
      <c r="BRI327" s="169"/>
      <c r="BRJ327" s="169"/>
      <c r="BRK327" s="169"/>
      <c r="BRL327" s="169"/>
      <c r="BRM327" s="169"/>
      <c r="BRN327" s="169"/>
      <c r="BRO327" s="169"/>
      <c r="BRP327" s="169"/>
      <c r="BRQ327" s="169"/>
      <c r="BRR327" s="169"/>
      <c r="BRS327" s="169"/>
      <c r="BRT327" s="169"/>
      <c r="BRU327" s="169"/>
      <c r="BRV327" s="169"/>
      <c r="BRW327" s="169"/>
      <c r="BRX327" s="169"/>
      <c r="BRY327" s="169"/>
      <c r="BRZ327" s="169"/>
      <c r="BSA327" s="169"/>
      <c r="BSB327" s="169"/>
      <c r="BSC327" s="169"/>
      <c r="BSD327" s="169"/>
      <c r="BSE327" s="169"/>
      <c r="BSF327" s="169"/>
      <c r="BSG327" s="169"/>
      <c r="BSH327" s="169"/>
      <c r="BSI327" s="169"/>
      <c r="BSJ327" s="169"/>
      <c r="BSK327" s="169"/>
      <c r="BSL327" s="169"/>
      <c r="BSM327" s="169"/>
      <c r="BSN327" s="169"/>
      <c r="BSO327" s="169"/>
      <c r="BSP327" s="169"/>
      <c r="BSQ327" s="169"/>
      <c r="BSR327" s="169"/>
      <c r="BSS327" s="169"/>
      <c r="BST327" s="169"/>
      <c r="BSU327" s="169"/>
      <c r="BSV327" s="169"/>
      <c r="BSW327" s="169"/>
      <c r="BSX327" s="169"/>
      <c r="BSY327" s="169"/>
      <c r="BSZ327" s="169"/>
      <c r="BTA327" s="169"/>
      <c r="BTB327" s="169"/>
      <c r="BTC327" s="169"/>
      <c r="BTD327" s="169"/>
      <c r="BTE327" s="169"/>
      <c r="BTF327" s="169"/>
      <c r="BTG327" s="169"/>
      <c r="BTH327" s="169"/>
      <c r="BTI327" s="169"/>
      <c r="BTJ327" s="169"/>
      <c r="BTK327" s="169"/>
      <c r="BTL327" s="169"/>
      <c r="BTM327" s="169"/>
      <c r="BTN327" s="169"/>
      <c r="BTO327" s="169"/>
      <c r="BTP327" s="169"/>
      <c r="BTQ327" s="169"/>
      <c r="BTR327" s="169"/>
      <c r="BTS327" s="169"/>
      <c r="BTT327" s="169"/>
      <c r="BTU327" s="169"/>
      <c r="BTV327" s="169"/>
      <c r="BTW327" s="169"/>
      <c r="BTX327" s="169"/>
      <c r="BTY327" s="169"/>
      <c r="BTZ327" s="169"/>
      <c r="BUA327" s="169"/>
      <c r="BUB327" s="169"/>
      <c r="BUC327" s="169"/>
      <c r="BUD327" s="169"/>
      <c r="BUE327" s="169"/>
      <c r="BUF327" s="169"/>
      <c r="BUG327" s="169"/>
      <c r="BUH327" s="169"/>
      <c r="BUI327" s="169"/>
      <c r="BUJ327" s="169"/>
      <c r="BUK327" s="169"/>
      <c r="BUL327" s="169"/>
      <c r="BUM327" s="169"/>
      <c r="BUN327" s="169"/>
      <c r="BUO327" s="169"/>
      <c r="BUP327" s="169"/>
      <c r="BUQ327" s="169"/>
      <c r="BUR327" s="169"/>
      <c r="BUS327" s="169"/>
      <c r="BUT327" s="169"/>
      <c r="BUU327" s="169"/>
      <c r="BUV327" s="169"/>
      <c r="BUW327" s="169"/>
      <c r="BUX327" s="169"/>
      <c r="BUY327" s="169"/>
      <c r="BUZ327" s="169"/>
      <c r="BVA327" s="169"/>
      <c r="BVB327" s="169"/>
      <c r="BVC327" s="169"/>
      <c r="BVD327" s="169"/>
      <c r="BVE327" s="169"/>
      <c r="BVF327" s="169"/>
      <c r="BVG327" s="169"/>
      <c r="BVH327" s="169"/>
      <c r="BVI327" s="169"/>
      <c r="BVJ327" s="169"/>
      <c r="BVK327" s="169"/>
      <c r="BVL327" s="169"/>
      <c r="BVM327" s="169"/>
      <c r="BVN327" s="169"/>
      <c r="BVO327" s="169"/>
      <c r="BVP327" s="169"/>
      <c r="BVQ327" s="169"/>
      <c r="BVR327" s="169"/>
      <c r="BVS327" s="169"/>
      <c r="BVT327" s="169"/>
      <c r="BVU327" s="169"/>
      <c r="BVV327" s="169"/>
      <c r="BVW327" s="169"/>
      <c r="BVX327" s="169"/>
      <c r="BVY327" s="169"/>
      <c r="BVZ327" s="169"/>
      <c r="BWA327" s="169"/>
      <c r="BWB327" s="169"/>
      <c r="BWC327" s="169"/>
      <c r="BWD327" s="169"/>
      <c r="BWE327" s="169"/>
      <c r="BWF327" s="169"/>
      <c r="BWG327" s="169"/>
      <c r="BWH327" s="169"/>
      <c r="BWI327" s="169"/>
      <c r="BWJ327" s="169"/>
      <c r="BWK327" s="169"/>
      <c r="BWL327" s="169"/>
      <c r="BWM327" s="169"/>
      <c r="BWN327" s="169"/>
      <c r="BWO327" s="169"/>
      <c r="BWP327" s="169"/>
      <c r="BWQ327" s="169"/>
      <c r="BWR327" s="169"/>
      <c r="BWS327" s="169"/>
      <c r="BWT327" s="169"/>
      <c r="BWU327" s="169"/>
      <c r="BWV327" s="169"/>
      <c r="BWW327" s="169"/>
      <c r="BWX327" s="169"/>
      <c r="BWY327" s="169"/>
      <c r="BWZ327" s="169"/>
      <c r="BXA327" s="169"/>
      <c r="BXB327" s="169"/>
      <c r="BXC327" s="169"/>
      <c r="BXD327" s="169"/>
      <c r="BXE327" s="169"/>
      <c r="BXF327" s="169"/>
      <c r="BXG327" s="169"/>
      <c r="BXH327" s="169"/>
      <c r="BXI327" s="169"/>
      <c r="BXJ327" s="169"/>
      <c r="BXK327" s="169"/>
      <c r="BXL327" s="169"/>
      <c r="BXM327" s="169"/>
      <c r="BXN327" s="169"/>
      <c r="BXO327" s="169"/>
      <c r="BXP327" s="169"/>
      <c r="BXQ327" s="169"/>
      <c r="BXR327" s="169"/>
      <c r="BXS327" s="169"/>
      <c r="BXT327" s="169"/>
      <c r="BXU327" s="169"/>
      <c r="BXV327" s="169"/>
      <c r="BXW327" s="169"/>
      <c r="BXX327" s="169"/>
      <c r="BXY327" s="169"/>
      <c r="BXZ327" s="169"/>
      <c r="BYA327" s="169"/>
      <c r="BYB327" s="169"/>
      <c r="BYC327" s="169"/>
      <c r="BYD327" s="169"/>
      <c r="BYE327" s="169"/>
      <c r="BYF327" s="169"/>
      <c r="BYG327" s="169"/>
      <c r="BYH327" s="169"/>
      <c r="BYI327" s="169"/>
      <c r="BYJ327" s="169"/>
      <c r="BYK327" s="169"/>
      <c r="BYL327" s="169"/>
      <c r="BYM327" s="169"/>
      <c r="BYN327" s="169"/>
      <c r="BYO327" s="169"/>
      <c r="BYP327" s="169"/>
      <c r="BYQ327" s="169"/>
      <c r="BYR327" s="169"/>
      <c r="BYS327" s="169"/>
      <c r="BYT327" s="169"/>
      <c r="BYU327" s="169"/>
      <c r="BYV327" s="169"/>
      <c r="BYW327" s="169"/>
      <c r="BYX327" s="169"/>
      <c r="BYY327" s="169"/>
      <c r="BYZ327" s="169"/>
      <c r="BZA327" s="169"/>
      <c r="BZB327" s="169"/>
      <c r="BZC327" s="169"/>
      <c r="BZD327" s="169"/>
      <c r="BZE327" s="169"/>
      <c r="BZF327" s="169"/>
      <c r="BZG327" s="169"/>
      <c r="BZH327" s="169"/>
      <c r="BZI327" s="169"/>
      <c r="BZJ327" s="169"/>
      <c r="BZK327" s="169"/>
      <c r="BZL327" s="169"/>
      <c r="BZM327" s="169"/>
      <c r="BZN327" s="169"/>
      <c r="BZO327" s="169"/>
      <c r="BZP327" s="169"/>
      <c r="BZQ327" s="169"/>
      <c r="BZR327" s="169"/>
      <c r="BZS327" s="169"/>
      <c r="BZT327" s="169"/>
      <c r="BZU327" s="169"/>
      <c r="BZV327" s="169"/>
      <c r="BZW327" s="169"/>
      <c r="BZX327" s="169"/>
      <c r="BZY327" s="169"/>
      <c r="BZZ327" s="169"/>
      <c r="CAA327" s="169"/>
      <c r="CAB327" s="169"/>
      <c r="CAC327" s="169"/>
      <c r="CAD327" s="169"/>
      <c r="CAE327" s="169"/>
      <c r="CAF327" s="169"/>
      <c r="CAG327" s="169"/>
      <c r="CAH327" s="169"/>
      <c r="CAI327" s="169"/>
      <c r="CAJ327" s="169"/>
      <c r="CAK327" s="169"/>
      <c r="CAL327" s="169"/>
      <c r="CAM327" s="169"/>
      <c r="CAN327" s="169"/>
      <c r="CAO327" s="169"/>
      <c r="CAP327" s="169"/>
      <c r="CAQ327" s="169"/>
      <c r="CAR327" s="169"/>
      <c r="CAS327" s="169"/>
      <c r="CAT327" s="169"/>
      <c r="CAU327" s="169"/>
      <c r="CAV327" s="169"/>
      <c r="CAW327" s="169"/>
      <c r="CAX327" s="169"/>
      <c r="CAY327" s="169"/>
      <c r="CAZ327" s="169"/>
      <c r="CBA327" s="169"/>
      <c r="CBB327" s="169"/>
      <c r="CBC327" s="169"/>
      <c r="CBD327" s="169"/>
      <c r="CBE327" s="169"/>
      <c r="CBF327" s="169"/>
      <c r="CBG327" s="169"/>
      <c r="CBH327" s="169"/>
      <c r="CBI327" s="169"/>
      <c r="CBJ327" s="169"/>
      <c r="CBK327" s="169"/>
      <c r="CBL327" s="169"/>
      <c r="CBM327" s="169"/>
      <c r="CBN327" s="169"/>
      <c r="CBO327" s="169"/>
      <c r="CBP327" s="169"/>
      <c r="CBQ327" s="169"/>
      <c r="CBR327" s="169"/>
      <c r="CBS327" s="169"/>
      <c r="CBT327" s="169"/>
      <c r="CBU327" s="169"/>
      <c r="CBV327" s="169"/>
      <c r="CBW327" s="169"/>
      <c r="CBX327" s="169"/>
      <c r="CBY327" s="169"/>
      <c r="CBZ327" s="169"/>
      <c r="CCA327" s="169"/>
      <c r="CCB327" s="169"/>
      <c r="CCC327" s="169"/>
      <c r="CCD327" s="169"/>
      <c r="CCE327" s="169"/>
      <c r="CCF327" s="169"/>
      <c r="CCG327" s="169"/>
      <c r="CCH327" s="169"/>
      <c r="CCI327" s="169"/>
      <c r="CCJ327" s="169"/>
      <c r="CCK327" s="169"/>
      <c r="CCL327" s="169"/>
      <c r="CCM327" s="169"/>
      <c r="CCN327" s="169"/>
      <c r="CCO327" s="169"/>
      <c r="CCP327" s="169"/>
      <c r="CCQ327" s="169"/>
      <c r="CCR327" s="169"/>
      <c r="CCS327" s="169"/>
      <c r="CCT327" s="169"/>
      <c r="CCU327" s="169"/>
      <c r="CCV327" s="169"/>
      <c r="CCW327" s="169"/>
      <c r="CCX327" s="169"/>
      <c r="CCY327" s="169"/>
      <c r="CCZ327" s="169"/>
      <c r="CDA327" s="169"/>
      <c r="CDB327" s="169"/>
      <c r="CDC327" s="169"/>
      <c r="CDD327" s="169"/>
      <c r="CDE327" s="169"/>
      <c r="CDF327" s="169"/>
      <c r="CDG327" s="169"/>
      <c r="CDH327" s="169"/>
      <c r="CDI327" s="169"/>
      <c r="CDJ327" s="169"/>
      <c r="CDK327" s="169"/>
      <c r="CDL327" s="169"/>
      <c r="CDM327" s="169"/>
      <c r="CDN327" s="169"/>
      <c r="CDO327" s="169"/>
      <c r="CDP327" s="169"/>
      <c r="CDQ327" s="169"/>
      <c r="CDR327" s="169"/>
      <c r="CDS327" s="169"/>
      <c r="CDT327" s="169"/>
      <c r="CDU327" s="169"/>
      <c r="CDV327" s="169"/>
      <c r="CDW327" s="169"/>
      <c r="CDX327" s="169"/>
      <c r="CDY327" s="169"/>
      <c r="CDZ327" s="169"/>
      <c r="CEA327" s="169"/>
      <c r="CEB327" s="169"/>
      <c r="CEC327" s="169"/>
      <c r="CED327" s="169"/>
      <c r="CEE327" s="169"/>
      <c r="CEF327" s="169"/>
      <c r="CEG327" s="169"/>
      <c r="CEH327" s="169"/>
      <c r="CEI327" s="169"/>
      <c r="CEJ327" s="169"/>
      <c r="CEK327" s="169"/>
      <c r="CEL327" s="169"/>
      <c r="CEM327" s="169"/>
      <c r="CEN327" s="169"/>
      <c r="CEO327" s="169"/>
      <c r="CEP327" s="169"/>
      <c r="CEQ327" s="169"/>
      <c r="CER327" s="169"/>
      <c r="CES327" s="169"/>
      <c r="CET327" s="169"/>
      <c r="CEU327" s="169"/>
      <c r="CEV327" s="169"/>
      <c r="CEW327" s="169"/>
      <c r="CEX327" s="169"/>
      <c r="CEY327" s="169"/>
      <c r="CEZ327" s="169"/>
      <c r="CFA327" s="169"/>
      <c r="CFB327" s="169"/>
      <c r="CFC327" s="169"/>
      <c r="CFD327" s="169"/>
      <c r="CFE327" s="169"/>
      <c r="CFF327" s="169"/>
      <c r="CFG327" s="169"/>
      <c r="CFH327" s="169"/>
      <c r="CFI327" s="169"/>
      <c r="CFJ327" s="169"/>
      <c r="CFK327" s="169"/>
      <c r="CFL327" s="169"/>
      <c r="CFM327" s="169"/>
      <c r="CFN327" s="169"/>
      <c r="CFO327" s="169"/>
      <c r="CFP327" s="169"/>
      <c r="CFQ327" s="169"/>
      <c r="CFR327" s="169"/>
      <c r="CFS327" s="169"/>
      <c r="CFT327" s="169"/>
      <c r="CFU327" s="169"/>
      <c r="CFV327" s="169"/>
      <c r="CFW327" s="169"/>
      <c r="CFX327" s="169"/>
      <c r="CFY327" s="169"/>
      <c r="CFZ327" s="169"/>
      <c r="CGA327" s="169"/>
      <c r="CGB327" s="169"/>
      <c r="CGC327" s="169"/>
      <c r="CGD327" s="169"/>
      <c r="CGE327" s="169"/>
      <c r="CGF327" s="169"/>
      <c r="CGG327" s="169"/>
      <c r="CGH327" s="169"/>
      <c r="CGI327" s="169"/>
      <c r="CGJ327" s="169"/>
      <c r="CGK327" s="169"/>
      <c r="CGL327" s="169"/>
      <c r="CGM327" s="169"/>
      <c r="CGN327" s="169"/>
      <c r="CGO327" s="169"/>
      <c r="CGP327" s="169"/>
      <c r="CGQ327" s="169"/>
      <c r="CGR327" s="169"/>
      <c r="CGS327" s="169"/>
      <c r="CGT327" s="169"/>
      <c r="CGU327" s="169"/>
      <c r="CGV327" s="169"/>
      <c r="CGW327" s="169"/>
      <c r="CGX327" s="169"/>
      <c r="CGY327" s="169"/>
      <c r="CGZ327" s="169"/>
      <c r="CHA327" s="169"/>
      <c r="CHB327" s="169"/>
      <c r="CHC327" s="169"/>
      <c r="CHD327" s="169"/>
      <c r="CHE327" s="169"/>
      <c r="CHF327" s="169"/>
      <c r="CHG327" s="169"/>
      <c r="CHH327" s="169"/>
      <c r="CHI327" s="169"/>
      <c r="CHJ327" s="169"/>
      <c r="CHK327" s="169"/>
      <c r="CHL327" s="169"/>
      <c r="CHM327" s="169"/>
      <c r="CHN327" s="169"/>
      <c r="CHO327" s="169"/>
      <c r="CHP327" s="169"/>
      <c r="CHQ327" s="169"/>
      <c r="CHR327" s="169"/>
      <c r="CHS327" s="169"/>
      <c r="CHT327" s="169"/>
      <c r="CHU327" s="169"/>
      <c r="CHV327" s="169"/>
      <c r="CHW327" s="169"/>
      <c r="CHX327" s="169"/>
      <c r="CHY327" s="169"/>
      <c r="CHZ327" s="169"/>
      <c r="CIA327" s="169"/>
      <c r="CIB327" s="169"/>
      <c r="CIC327" s="169"/>
      <c r="CID327" s="169"/>
      <c r="CIE327" s="169"/>
      <c r="CIF327" s="169"/>
      <c r="CIG327" s="169"/>
      <c r="CIH327" s="169"/>
      <c r="CII327" s="169"/>
      <c r="CIJ327" s="169"/>
      <c r="CIK327" s="169"/>
      <c r="CIL327" s="169"/>
      <c r="CIM327" s="169"/>
      <c r="CIN327" s="169"/>
      <c r="CIO327" s="169"/>
      <c r="CIP327" s="169"/>
      <c r="CIQ327" s="169"/>
      <c r="CIR327" s="169"/>
      <c r="CIS327" s="169"/>
      <c r="CIT327" s="169"/>
      <c r="CIU327" s="169"/>
      <c r="CIV327" s="169"/>
      <c r="CIW327" s="169"/>
      <c r="CIX327" s="169"/>
      <c r="CIY327" s="169"/>
      <c r="CIZ327" s="169"/>
      <c r="CJA327" s="169"/>
      <c r="CJB327" s="169"/>
      <c r="CJC327" s="169"/>
      <c r="CJD327" s="169"/>
      <c r="CJE327" s="169"/>
      <c r="CJF327" s="169"/>
      <c r="CJG327" s="169"/>
      <c r="CJH327" s="169"/>
      <c r="CJI327" s="169"/>
      <c r="CJJ327" s="169"/>
      <c r="CJK327" s="169"/>
      <c r="CJL327" s="169"/>
      <c r="CJM327" s="169"/>
      <c r="CJN327" s="169"/>
      <c r="CJO327" s="169"/>
      <c r="CJP327" s="169"/>
      <c r="CJQ327" s="169"/>
      <c r="CJR327" s="169"/>
      <c r="CJS327" s="169"/>
      <c r="CJT327" s="169"/>
      <c r="CJU327" s="169"/>
      <c r="CJV327" s="169"/>
      <c r="CJW327" s="169"/>
      <c r="CJX327" s="169"/>
      <c r="CJY327" s="169"/>
      <c r="CJZ327" s="169"/>
      <c r="CKA327" s="169"/>
      <c r="CKB327" s="169"/>
      <c r="CKC327" s="169"/>
      <c r="CKD327" s="169"/>
      <c r="CKE327" s="169"/>
      <c r="CKF327" s="169"/>
      <c r="CKG327" s="169"/>
      <c r="CKH327" s="169"/>
      <c r="CKI327" s="169"/>
      <c r="CKJ327" s="169"/>
      <c r="CKK327" s="169"/>
      <c r="CKL327" s="169"/>
      <c r="CKM327" s="169"/>
      <c r="CKN327" s="169"/>
      <c r="CKO327" s="169"/>
      <c r="CKP327" s="169"/>
      <c r="CKQ327" s="169"/>
      <c r="CKR327" s="169"/>
      <c r="CKS327" s="169"/>
      <c r="CKT327" s="169"/>
      <c r="CKU327" s="169"/>
      <c r="CKV327" s="169"/>
      <c r="CKW327" s="169"/>
      <c r="CKX327" s="169"/>
      <c r="CKY327" s="169"/>
      <c r="CKZ327" s="169"/>
      <c r="CLA327" s="169"/>
      <c r="CLB327" s="169"/>
      <c r="CLC327" s="169"/>
      <c r="CLD327" s="169"/>
      <c r="CLE327" s="169"/>
      <c r="CLF327" s="169"/>
      <c r="CLG327" s="169"/>
      <c r="CLH327" s="169"/>
      <c r="CLI327" s="169"/>
      <c r="CLJ327" s="169"/>
      <c r="CLK327" s="169"/>
      <c r="CLL327" s="169"/>
      <c r="CLM327" s="169"/>
      <c r="CLN327" s="169"/>
      <c r="CLO327" s="169"/>
      <c r="CLP327" s="169"/>
      <c r="CLQ327" s="169"/>
      <c r="CLR327" s="169"/>
      <c r="CLS327" s="169"/>
      <c r="CLT327" s="169"/>
      <c r="CLU327" s="169"/>
      <c r="CLV327" s="169"/>
      <c r="CLW327" s="169"/>
      <c r="CLX327" s="169"/>
      <c r="CLY327" s="169"/>
      <c r="CLZ327" s="169"/>
      <c r="CMA327" s="169"/>
      <c r="CMB327" s="169"/>
      <c r="CMC327" s="169"/>
      <c r="CMD327" s="169"/>
      <c r="CME327" s="169"/>
      <c r="CMF327" s="169"/>
      <c r="CMG327" s="169"/>
      <c r="CMH327" s="169"/>
      <c r="CMI327" s="169"/>
      <c r="CMJ327" s="169"/>
      <c r="CMK327" s="169"/>
      <c r="CML327" s="169"/>
      <c r="CMM327" s="169"/>
      <c r="CMN327" s="169"/>
      <c r="CMO327" s="169"/>
      <c r="CMP327" s="169"/>
      <c r="CMQ327" s="169"/>
      <c r="CMR327" s="169"/>
      <c r="CMS327" s="169"/>
      <c r="CMT327" s="169"/>
      <c r="CMU327" s="169"/>
      <c r="CMV327" s="169"/>
      <c r="CMW327" s="169"/>
      <c r="CMX327" s="169"/>
      <c r="CMY327" s="169"/>
      <c r="CMZ327" s="169"/>
      <c r="CNA327" s="169"/>
      <c r="CNB327" s="169"/>
      <c r="CNC327" s="169"/>
      <c r="CND327" s="169"/>
      <c r="CNE327" s="169"/>
      <c r="CNF327" s="169"/>
      <c r="CNG327" s="169"/>
      <c r="CNH327" s="169"/>
      <c r="CNI327" s="169"/>
      <c r="CNJ327" s="169"/>
      <c r="CNK327" s="169"/>
      <c r="CNL327" s="169"/>
      <c r="CNM327" s="169"/>
      <c r="CNN327" s="169"/>
      <c r="CNO327" s="169"/>
      <c r="CNP327" s="169"/>
      <c r="CNQ327" s="169"/>
      <c r="CNR327" s="169"/>
      <c r="CNS327" s="169"/>
      <c r="CNT327" s="169"/>
      <c r="CNU327" s="169"/>
      <c r="CNV327" s="169"/>
      <c r="CNW327" s="169"/>
      <c r="CNX327" s="169"/>
      <c r="CNY327" s="169"/>
      <c r="CNZ327" s="169"/>
      <c r="COA327" s="169"/>
      <c r="COB327" s="169"/>
      <c r="COC327" s="169"/>
      <c r="COD327" s="169"/>
      <c r="COE327" s="169"/>
      <c r="COF327" s="169"/>
      <c r="COG327" s="169"/>
      <c r="COH327" s="169"/>
      <c r="COI327" s="169"/>
      <c r="COJ327" s="169"/>
      <c r="COK327" s="169"/>
      <c r="COL327" s="169"/>
      <c r="COM327" s="169"/>
      <c r="CON327" s="169"/>
      <c r="COO327" s="169"/>
      <c r="COP327" s="169"/>
      <c r="COQ327" s="169"/>
      <c r="COR327" s="169"/>
      <c r="COS327" s="169"/>
      <c r="COT327" s="169"/>
      <c r="COU327" s="169"/>
      <c r="COV327" s="169"/>
      <c r="COW327" s="169"/>
      <c r="COX327" s="169"/>
      <c r="COY327" s="169"/>
      <c r="COZ327" s="169"/>
      <c r="CPA327" s="169"/>
      <c r="CPB327" s="169"/>
      <c r="CPC327" s="169"/>
      <c r="CPD327" s="169"/>
      <c r="CPE327" s="169"/>
      <c r="CPF327" s="169"/>
      <c r="CPG327" s="169"/>
      <c r="CPH327" s="169"/>
      <c r="CPI327" s="169"/>
      <c r="CPJ327" s="169"/>
      <c r="CPK327" s="169"/>
      <c r="CPL327" s="169"/>
      <c r="CPM327" s="169"/>
      <c r="CPN327" s="169"/>
      <c r="CPO327" s="169"/>
      <c r="CPP327" s="169"/>
      <c r="CPQ327" s="169"/>
      <c r="CPR327" s="169"/>
      <c r="CPS327" s="169"/>
      <c r="CPT327" s="169"/>
      <c r="CPU327" s="169"/>
      <c r="CPV327" s="169"/>
      <c r="CPW327" s="169"/>
      <c r="CPX327" s="169"/>
      <c r="CPY327" s="169"/>
      <c r="CPZ327" s="169"/>
      <c r="CQA327" s="169"/>
      <c r="CQB327" s="169"/>
      <c r="CQC327" s="169"/>
      <c r="CQD327" s="169"/>
      <c r="CQE327" s="169"/>
      <c r="CQF327" s="169"/>
      <c r="CQG327" s="169"/>
      <c r="CQH327" s="169"/>
      <c r="CQI327" s="169"/>
      <c r="CQJ327" s="169"/>
      <c r="CQK327" s="169"/>
      <c r="CQL327" s="169"/>
      <c r="CQM327" s="169"/>
      <c r="CQN327" s="169"/>
      <c r="CQO327" s="169"/>
      <c r="CQP327" s="169"/>
      <c r="CQQ327" s="169"/>
      <c r="CQR327" s="169"/>
      <c r="CQS327" s="169"/>
      <c r="CQT327" s="169"/>
      <c r="CQU327" s="169"/>
      <c r="CQV327" s="169"/>
      <c r="CQW327" s="169"/>
      <c r="CQX327" s="169"/>
      <c r="CQY327" s="169"/>
      <c r="CQZ327" s="169"/>
      <c r="CRA327" s="169"/>
      <c r="CRB327" s="169"/>
      <c r="CRC327" s="169"/>
      <c r="CRD327" s="169"/>
      <c r="CRE327" s="169"/>
      <c r="CRF327" s="169"/>
      <c r="CRG327" s="169"/>
      <c r="CRH327" s="169"/>
      <c r="CRI327" s="169"/>
      <c r="CRJ327" s="169"/>
      <c r="CRK327" s="169"/>
      <c r="CRL327" s="169"/>
      <c r="CRM327" s="169"/>
      <c r="CRN327" s="169"/>
      <c r="CRO327" s="169"/>
      <c r="CRP327" s="169"/>
      <c r="CRQ327" s="169"/>
      <c r="CRR327" s="169"/>
      <c r="CRS327" s="169"/>
      <c r="CRT327" s="169"/>
      <c r="CRU327" s="169"/>
      <c r="CRV327" s="169"/>
      <c r="CRW327" s="169"/>
      <c r="CRX327" s="169"/>
      <c r="CRY327" s="169"/>
      <c r="CRZ327" s="169"/>
      <c r="CSA327" s="169"/>
      <c r="CSB327" s="169"/>
      <c r="CSC327" s="169"/>
      <c r="CSD327" s="169"/>
      <c r="CSE327" s="169"/>
      <c r="CSF327" s="169"/>
      <c r="CSG327" s="169"/>
      <c r="CSH327" s="169"/>
      <c r="CSI327" s="169"/>
      <c r="CSJ327" s="169"/>
      <c r="CSK327" s="169"/>
      <c r="CSL327" s="169"/>
      <c r="CSM327" s="169"/>
      <c r="CSN327" s="169"/>
      <c r="CSO327" s="169"/>
      <c r="CSP327" s="169"/>
      <c r="CSQ327" s="169"/>
      <c r="CSR327" s="169"/>
      <c r="CSS327" s="169"/>
      <c r="CST327" s="169"/>
      <c r="CSU327" s="169"/>
      <c r="CSV327" s="169"/>
      <c r="CSW327" s="169"/>
      <c r="CSX327" s="169"/>
      <c r="CSY327" s="169"/>
      <c r="CSZ327" s="169"/>
      <c r="CTA327" s="169"/>
      <c r="CTB327" s="169"/>
      <c r="CTC327" s="169"/>
      <c r="CTD327" s="169"/>
      <c r="CTE327" s="169"/>
      <c r="CTF327" s="169"/>
      <c r="CTG327" s="169"/>
      <c r="CTH327" s="169"/>
      <c r="CTI327" s="169"/>
      <c r="CTJ327" s="169"/>
      <c r="CTK327" s="169"/>
      <c r="CTL327" s="169"/>
      <c r="CTM327" s="169"/>
      <c r="CTN327" s="169"/>
      <c r="CTO327" s="169"/>
      <c r="CTP327" s="169"/>
      <c r="CTQ327" s="169"/>
      <c r="CTR327" s="169"/>
      <c r="CTS327" s="169"/>
      <c r="CTT327" s="169"/>
      <c r="CTU327" s="169"/>
      <c r="CTV327" s="169"/>
      <c r="CTW327" s="169"/>
      <c r="CTX327" s="169"/>
      <c r="CTY327" s="169"/>
      <c r="CTZ327" s="169"/>
      <c r="CUA327" s="169"/>
      <c r="CUB327" s="169"/>
      <c r="CUC327" s="169"/>
      <c r="CUD327" s="169"/>
      <c r="CUE327" s="169"/>
      <c r="CUF327" s="169"/>
      <c r="CUG327" s="169"/>
      <c r="CUH327" s="169"/>
      <c r="CUI327" s="169"/>
      <c r="CUJ327" s="169"/>
      <c r="CUK327" s="169"/>
      <c r="CUL327" s="169"/>
      <c r="CUM327" s="169"/>
      <c r="CUN327" s="169"/>
      <c r="CUO327" s="169"/>
      <c r="CUP327" s="169"/>
      <c r="CUQ327" s="169"/>
      <c r="CUR327" s="169"/>
      <c r="CUS327" s="169"/>
      <c r="CUT327" s="169"/>
      <c r="CUU327" s="169"/>
      <c r="CUV327" s="169"/>
      <c r="CUW327" s="169"/>
      <c r="CUX327" s="169"/>
      <c r="CUY327" s="169"/>
      <c r="CUZ327" s="169"/>
      <c r="CVA327" s="169"/>
      <c r="CVB327" s="169"/>
      <c r="CVC327" s="169"/>
      <c r="CVD327" s="169"/>
      <c r="CVE327" s="169"/>
      <c r="CVF327" s="169"/>
      <c r="CVG327" s="169"/>
      <c r="CVH327" s="169"/>
      <c r="CVI327" s="169"/>
      <c r="CVJ327" s="169"/>
      <c r="CVK327" s="169"/>
      <c r="CVL327" s="169"/>
      <c r="CVM327" s="169"/>
      <c r="CVN327" s="169"/>
      <c r="CVO327" s="169"/>
      <c r="CVP327" s="169"/>
      <c r="CVQ327" s="169"/>
      <c r="CVR327" s="169"/>
      <c r="CVS327" s="169"/>
      <c r="CVT327" s="169"/>
      <c r="CVU327" s="169"/>
      <c r="CVV327" s="169"/>
      <c r="CVW327" s="169"/>
      <c r="CVX327" s="169"/>
      <c r="CVY327" s="169"/>
      <c r="CVZ327" s="169"/>
      <c r="CWA327" s="169"/>
      <c r="CWB327" s="169"/>
      <c r="CWC327" s="169"/>
      <c r="CWD327" s="169"/>
      <c r="CWE327" s="169"/>
      <c r="CWF327" s="169"/>
      <c r="CWG327" s="169"/>
      <c r="CWH327" s="169"/>
      <c r="CWI327" s="169"/>
      <c r="CWJ327" s="169"/>
      <c r="CWK327" s="169"/>
      <c r="CWL327" s="169"/>
      <c r="CWM327" s="169"/>
      <c r="CWN327" s="169"/>
      <c r="CWO327" s="169"/>
      <c r="CWP327" s="169"/>
      <c r="CWQ327" s="169"/>
      <c r="CWR327" s="169"/>
      <c r="CWS327" s="169"/>
      <c r="CWT327" s="169"/>
      <c r="CWU327" s="169"/>
      <c r="CWV327" s="169"/>
      <c r="CWW327" s="169"/>
      <c r="CWX327" s="169"/>
      <c r="CWY327" s="169"/>
      <c r="CWZ327" s="169"/>
      <c r="CXA327" s="169"/>
      <c r="CXB327" s="169"/>
      <c r="CXC327" s="169"/>
      <c r="CXD327" s="169"/>
      <c r="CXE327" s="169"/>
      <c r="CXF327" s="169"/>
      <c r="CXG327" s="169"/>
      <c r="CXH327" s="169"/>
      <c r="CXI327" s="169"/>
      <c r="CXJ327" s="169"/>
      <c r="CXK327" s="169"/>
      <c r="CXL327" s="169"/>
      <c r="CXM327" s="169"/>
      <c r="CXN327" s="169"/>
      <c r="CXO327" s="169"/>
      <c r="CXP327" s="169"/>
      <c r="CXQ327" s="169"/>
      <c r="CXR327" s="169"/>
      <c r="CXS327" s="169"/>
      <c r="CXT327" s="169"/>
      <c r="CXU327" s="169"/>
      <c r="CXV327" s="169"/>
      <c r="CXW327" s="169"/>
      <c r="CXX327" s="169"/>
      <c r="CXY327" s="169"/>
      <c r="CXZ327" s="169"/>
      <c r="CYA327" s="169"/>
      <c r="CYB327" s="169"/>
      <c r="CYC327" s="169"/>
      <c r="CYD327" s="169"/>
      <c r="CYE327" s="169"/>
      <c r="CYF327" s="169"/>
      <c r="CYG327" s="169"/>
      <c r="CYH327" s="169"/>
      <c r="CYI327" s="169"/>
      <c r="CYJ327" s="169"/>
      <c r="CYK327" s="169"/>
      <c r="CYL327" s="169"/>
      <c r="CYM327" s="169"/>
      <c r="CYN327" s="169"/>
      <c r="CYO327" s="169"/>
      <c r="CYP327" s="169"/>
      <c r="CYQ327" s="169"/>
      <c r="CYR327" s="169"/>
      <c r="CYS327" s="169"/>
      <c r="CYT327" s="169"/>
      <c r="CYU327" s="169"/>
      <c r="CYV327" s="169"/>
      <c r="CYW327" s="169"/>
      <c r="CYX327" s="169"/>
      <c r="CYY327" s="169"/>
      <c r="CYZ327" s="169"/>
      <c r="CZA327" s="169"/>
      <c r="CZB327" s="169"/>
      <c r="CZC327" s="169"/>
      <c r="CZD327" s="169"/>
      <c r="CZE327" s="169"/>
      <c r="CZF327" s="169"/>
      <c r="CZG327" s="169"/>
      <c r="CZH327" s="169"/>
      <c r="CZI327" s="169"/>
      <c r="CZJ327" s="169"/>
      <c r="CZK327" s="169"/>
      <c r="CZL327" s="169"/>
      <c r="CZM327" s="169"/>
      <c r="CZN327" s="169"/>
      <c r="CZO327" s="169"/>
      <c r="CZP327" s="169"/>
      <c r="CZQ327" s="169"/>
      <c r="CZR327" s="169"/>
      <c r="CZS327" s="169"/>
      <c r="CZT327" s="169"/>
      <c r="CZU327" s="169"/>
      <c r="CZV327" s="169"/>
      <c r="CZW327" s="169"/>
      <c r="CZX327" s="169"/>
      <c r="CZY327" s="169"/>
      <c r="CZZ327" s="169"/>
      <c r="DAA327" s="169"/>
      <c r="DAB327" s="169"/>
      <c r="DAC327" s="169"/>
      <c r="DAD327" s="169"/>
      <c r="DAE327" s="169"/>
      <c r="DAF327" s="169"/>
      <c r="DAG327" s="169"/>
      <c r="DAH327" s="169"/>
      <c r="DAI327" s="169"/>
      <c r="DAJ327" s="169"/>
      <c r="DAK327" s="169"/>
      <c r="DAL327" s="169"/>
      <c r="DAM327" s="169"/>
      <c r="DAN327" s="169"/>
      <c r="DAO327" s="169"/>
      <c r="DAP327" s="169"/>
      <c r="DAQ327" s="169"/>
      <c r="DAR327" s="169"/>
      <c r="DAS327" s="169"/>
      <c r="DAT327" s="169"/>
      <c r="DAU327" s="169"/>
      <c r="DAV327" s="169"/>
      <c r="DAW327" s="169"/>
      <c r="DAX327" s="169"/>
      <c r="DAY327" s="169"/>
      <c r="DAZ327" s="169"/>
      <c r="DBA327" s="169"/>
      <c r="DBB327" s="169"/>
      <c r="DBC327" s="169"/>
      <c r="DBD327" s="169"/>
      <c r="DBE327" s="169"/>
      <c r="DBF327" s="169"/>
      <c r="DBG327" s="169"/>
      <c r="DBH327" s="169"/>
      <c r="DBI327" s="169"/>
      <c r="DBJ327" s="169"/>
      <c r="DBK327" s="169"/>
      <c r="DBL327" s="169"/>
      <c r="DBM327" s="169"/>
      <c r="DBN327" s="169"/>
      <c r="DBO327" s="169"/>
      <c r="DBP327" s="169"/>
      <c r="DBQ327" s="169"/>
      <c r="DBR327" s="169"/>
      <c r="DBS327" s="169"/>
      <c r="DBT327" s="169"/>
      <c r="DBU327" s="169"/>
      <c r="DBV327" s="169"/>
      <c r="DBW327" s="169"/>
      <c r="DBX327" s="169"/>
      <c r="DBY327" s="169"/>
      <c r="DBZ327" s="169"/>
      <c r="DCA327" s="169"/>
      <c r="DCB327" s="169"/>
      <c r="DCC327" s="169"/>
      <c r="DCD327" s="169"/>
      <c r="DCE327" s="169"/>
      <c r="DCF327" s="169"/>
      <c r="DCG327" s="169"/>
      <c r="DCH327" s="169"/>
      <c r="DCI327" s="169"/>
      <c r="DCJ327" s="169"/>
      <c r="DCK327" s="169"/>
      <c r="DCL327" s="169"/>
      <c r="DCM327" s="169"/>
      <c r="DCN327" s="169"/>
      <c r="DCO327" s="169"/>
      <c r="DCP327" s="169"/>
      <c r="DCQ327" s="169"/>
      <c r="DCR327" s="169"/>
      <c r="DCS327" s="169"/>
      <c r="DCT327" s="169"/>
      <c r="DCU327" s="169"/>
      <c r="DCV327" s="169"/>
      <c r="DCW327" s="169"/>
      <c r="DCX327" s="169"/>
      <c r="DCY327" s="169"/>
      <c r="DCZ327" s="169"/>
      <c r="DDA327" s="169"/>
      <c r="DDB327" s="169"/>
      <c r="DDC327" s="169"/>
      <c r="DDD327" s="169"/>
      <c r="DDE327" s="169"/>
      <c r="DDF327" s="169"/>
      <c r="DDG327" s="169"/>
      <c r="DDH327" s="169"/>
      <c r="DDI327" s="169"/>
      <c r="DDJ327" s="169"/>
      <c r="DDK327" s="169"/>
      <c r="DDL327" s="169"/>
      <c r="DDM327" s="169"/>
      <c r="DDN327" s="169"/>
      <c r="DDO327" s="169"/>
      <c r="DDP327" s="169"/>
      <c r="DDQ327" s="169"/>
      <c r="DDR327" s="169"/>
      <c r="DDS327" s="169"/>
      <c r="DDT327" s="169"/>
      <c r="DDU327" s="169"/>
      <c r="DDV327" s="169"/>
      <c r="DDW327" s="169"/>
      <c r="DDX327" s="169"/>
      <c r="DDY327" s="169"/>
      <c r="DDZ327" s="169"/>
      <c r="DEA327" s="169"/>
      <c r="DEB327" s="169"/>
      <c r="DEC327" s="169"/>
      <c r="DED327" s="169"/>
      <c r="DEE327" s="169"/>
      <c r="DEF327" s="169"/>
      <c r="DEG327" s="169"/>
      <c r="DEH327" s="169"/>
      <c r="DEI327" s="169"/>
      <c r="DEJ327" s="169"/>
      <c r="DEK327" s="169"/>
      <c r="DEL327" s="169"/>
      <c r="DEM327" s="169"/>
      <c r="DEN327" s="169"/>
      <c r="DEO327" s="169"/>
      <c r="DEP327" s="169"/>
      <c r="DEQ327" s="169"/>
      <c r="DER327" s="169"/>
      <c r="DES327" s="169"/>
      <c r="DET327" s="169"/>
      <c r="DEU327" s="169"/>
      <c r="DEV327" s="169"/>
      <c r="DEW327" s="169"/>
      <c r="DEX327" s="169"/>
      <c r="DEY327" s="169"/>
      <c r="DEZ327" s="169"/>
      <c r="DFA327" s="169"/>
      <c r="DFB327" s="169"/>
      <c r="DFC327" s="169"/>
      <c r="DFD327" s="169"/>
      <c r="DFE327" s="169"/>
      <c r="DFF327" s="169"/>
      <c r="DFG327" s="169"/>
      <c r="DFH327" s="169"/>
      <c r="DFI327" s="169"/>
      <c r="DFJ327" s="169"/>
      <c r="DFK327" s="169"/>
      <c r="DFL327" s="169"/>
      <c r="DFM327" s="169"/>
      <c r="DFN327" s="169"/>
      <c r="DFO327" s="169"/>
      <c r="DFP327" s="169"/>
      <c r="DFQ327" s="169"/>
      <c r="DFR327" s="169"/>
      <c r="DFS327" s="169"/>
      <c r="DFT327" s="169"/>
      <c r="DFU327" s="169"/>
      <c r="DFV327" s="169"/>
      <c r="DFW327" s="169"/>
      <c r="DFX327" s="169"/>
      <c r="DFY327" s="169"/>
      <c r="DFZ327" s="169"/>
      <c r="DGA327" s="169"/>
      <c r="DGB327" s="169"/>
      <c r="DGC327" s="169"/>
      <c r="DGD327" s="169"/>
      <c r="DGE327" s="169"/>
      <c r="DGF327" s="169"/>
      <c r="DGG327" s="169"/>
      <c r="DGH327" s="169"/>
      <c r="DGI327" s="169"/>
      <c r="DGJ327" s="169"/>
      <c r="DGK327" s="169"/>
      <c r="DGL327" s="169"/>
      <c r="DGM327" s="169"/>
      <c r="DGN327" s="169"/>
      <c r="DGO327" s="169"/>
      <c r="DGP327" s="169"/>
      <c r="DGQ327" s="169"/>
      <c r="DGR327" s="169"/>
      <c r="DGS327" s="169"/>
      <c r="DGT327" s="169"/>
      <c r="DGU327" s="169"/>
      <c r="DGV327" s="169"/>
      <c r="DGW327" s="169"/>
      <c r="DGX327" s="169"/>
      <c r="DGY327" s="169"/>
      <c r="DGZ327" s="169"/>
      <c r="DHA327" s="169"/>
      <c r="DHB327" s="169"/>
      <c r="DHC327" s="169"/>
      <c r="DHD327" s="169"/>
      <c r="DHE327" s="169"/>
      <c r="DHF327" s="169"/>
      <c r="DHG327" s="169"/>
      <c r="DHH327" s="169"/>
      <c r="DHI327" s="169"/>
      <c r="DHJ327" s="169"/>
      <c r="DHK327" s="169"/>
      <c r="DHL327" s="169"/>
      <c r="DHM327" s="169"/>
      <c r="DHN327" s="169"/>
      <c r="DHO327" s="169"/>
      <c r="DHP327" s="169"/>
      <c r="DHQ327" s="169"/>
      <c r="DHR327" s="169"/>
      <c r="DHS327" s="169"/>
      <c r="DHT327" s="169"/>
      <c r="DHU327" s="169"/>
      <c r="DHV327" s="169"/>
      <c r="DHW327" s="169"/>
      <c r="DHX327" s="169"/>
      <c r="DHY327" s="169"/>
      <c r="DHZ327" s="169"/>
      <c r="DIA327" s="169"/>
      <c r="DIB327" s="169"/>
      <c r="DIC327" s="169"/>
      <c r="DID327" s="169"/>
      <c r="DIE327" s="169"/>
      <c r="DIF327" s="169"/>
      <c r="DIG327" s="169"/>
      <c r="DIH327" s="169"/>
      <c r="DII327" s="169"/>
      <c r="DIJ327" s="169"/>
      <c r="DIK327" s="169"/>
      <c r="DIL327" s="169"/>
      <c r="DIM327" s="169"/>
      <c r="DIN327" s="169"/>
      <c r="DIO327" s="169"/>
      <c r="DIP327" s="169"/>
      <c r="DIQ327" s="169"/>
      <c r="DIR327" s="169"/>
      <c r="DIS327" s="169"/>
      <c r="DIT327" s="169"/>
      <c r="DIU327" s="169"/>
      <c r="DIV327" s="169"/>
      <c r="DIW327" s="169"/>
      <c r="DIX327" s="169"/>
      <c r="DIY327" s="169"/>
      <c r="DIZ327" s="169"/>
      <c r="DJA327" s="169"/>
      <c r="DJB327" s="169"/>
      <c r="DJC327" s="169"/>
      <c r="DJD327" s="169"/>
      <c r="DJE327" s="169"/>
      <c r="DJF327" s="169"/>
      <c r="DJG327" s="169"/>
      <c r="DJH327" s="169"/>
      <c r="DJI327" s="169"/>
      <c r="DJJ327" s="169"/>
      <c r="DJK327" s="169"/>
      <c r="DJL327" s="169"/>
      <c r="DJM327" s="169"/>
      <c r="DJN327" s="169"/>
      <c r="DJO327" s="169"/>
      <c r="DJP327" s="169"/>
      <c r="DJQ327" s="169"/>
      <c r="DJR327" s="169"/>
      <c r="DJS327" s="169"/>
      <c r="DJT327" s="169"/>
      <c r="DJU327" s="169"/>
      <c r="DJV327" s="169"/>
      <c r="DJW327" s="169"/>
      <c r="DJX327" s="169"/>
      <c r="DJY327" s="169"/>
      <c r="DJZ327" s="169"/>
      <c r="DKA327" s="169"/>
      <c r="DKB327" s="169"/>
      <c r="DKC327" s="169"/>
      <c r="DKD327" s="169"/>
      <c r="DKE327" s="169"/>
      <c r="DKF327" s="169"/>
      <c r="DKG327" s="169"/>
      <c r="DKH327" s="169"/>
      <c r="DKI327" s="169"/>
      <c r="DKJ327" s="169"/>
      <c r="DKK327" s="169"/>
      <c r="DKL327" s="169"/>
      <c r="DKM327" s="169"/>
      <c r="DKN327" s="169"/>
      <c r="DKO327" s="169"/>
      <c r="DKP327" s="169"/>
      <c r="DKQ327" s="169"/>
      <c r="DKR327" s="169"/>
      <c r="DKS327" s="169"/>
      <c r="DKT327" s="169"/>
      <c r="DKU327" s="169"/>
      <c r="DKV327" s="169"/>
      <c r="DKW327" s="169"/>
      <c r="DKX327" s="169"/>
      <c r="DKY327" s="169"/>
      <c r="DKZ327" s="169"/>
      <c r="DLA327" s="169"/>
      <c r="DLB327" s="169"/>
      <c r="DLC327" s="169"/>
      <c r="DLD327" s="169"/>
      <c r="DLE327" s="169"/>
      <c r="DLF327" s="169"/>
      <c r="DLG327" s="169"/>
      <c r="DLH327" s="169"/>
      <c r="DLI327" s="169"/>
      <c r="DLJ327" s="169"/>
      <c r="DLK327" s="169"/>
      <c r="DLL327" s="169"/>
      <c r="DLM327" s="169"/>
      <c r="DLN327" s="169"/>
      <c r="DLO327" s="169"/>
      <c r="DLP327" s="169"/>
      <c r="DLQ327" s="169"/>
      <c r="DLR327" s="169"/>
      <c r="DLS327" s="169"/>
      <c r="DLT327" s="169"/>
      <c r="DLU327" s="169"/>
      <c r="DLV327" s="169"/>
      <c r="DLW327" s="169"/>
      <c r="DLX327" s="169"/>
      <c r="DLY327" s="169"/>
      <c r="DLZ327" s="169"/>
      <c r="DMA327" s="169"/>
      <c r="DMB327" s="169"/>
      <c r="DMC327" s="169"/>
      <c r="DMD327" s="169"/>
      <c r="DME327" s="169"/>
      <c r="DMF327" s="169"/>
      <c r="DMG327" s="169"/>
      <c r="DMH327" s="169"/>
      <c r="DMI327" s="169"/>
      <c r="DMJ327" s="169"/>
      <c r="DMK327" s="169"/>
      <c r="DML327" s="169"/>
      <c r="DMM327" s="169"/>
      <c r="DMN327" s="169"/>
      <c r="DMO327" s="169"/>
      <c r="DMP327" s="169"/>
      <c r="DMQ327" s="169"/>
      <c r="DMR327" s="169"/>
      <c r="DMS327" s="169"/>
      <c r="DMT327" s="169"/>
      <c r="DMU327" s="169"/>
      <c r="DMV327" s="169"/>
      <c r="DMW327" s="169"/>
      <c r="DMX327" s="169"/>
      <c r="DMY327" s="169"/>
      <c r="DMZ327" s="169"/>
      <c r="DNA327" s="169"/>
      <c r="DNB327" s="169"/>
      <c r="DNC327" s="169"/>
      <c r="DND327" s="169"/>
      <c r="DNE327" s="169"/>
      <c r="DNF327" s="169"/>
      <c r="DNG327" s="169"/>
      <c r="DNH327" s="169"/>
      <c r="DNI327" s="169"/>
      <c r="DNJ327" s="169"/>
      <c r="DNK327" s="169"/>
      <c r="DNL327" s="169"/>
      <c r="DNM327" s="169"/>
      <c r="DNN327" s="169"/>
      <c r="DNO327" s="169"/>
      <c r="DNP327" s="169"/>
      <c r="DNQ327" s="169"/>
      <c r="DNR327" s="169"/>
      <c r="DNS327" s="169"/>
      <c r="DNT327" s="169"/>
      <c r="DNU327" s="169"/>
      <c r="DNV327" s="169"/>
      <c r="DNW327" s="169"/>
      <c r="DNX327" s="169"/>
      <c r="DNY327" s="169"/>
      <c r="DNZ327" s="169"/>
      <c r="DOA327" s="169"/>
      <c r="DOB327" s="169"/>
      <c r="DOC327" s="169"/>
      <c r="DOD327" s="169"/>
      <c r="DOE327" s="169"/>
      <c r="DOF327" s="169"/>
      <c r="DOG327" s="169"/>
      <c r="DOH327" s="169"/>
      <c r="DOI327" s="169"/>
      <c r="DOJ327" s="169"/>
      <c r="DOK327" s="169"/>
      <c r="DOL327" s="169"/>
      <c r="DOM327" s="169"/>
      <c r="DON327" s="169"/>
      <c r="DOO327" s="169"/>
      <c r="DOP327" s="169"/>
      <c r="DOQ327" s="169"/>
      <c r="DOR327" s="169"/>
      <c r="DOS327" s="169"/>
      <c r="DOT327" s="169"/>
      <c r="DOU327" s="169"/>
      <c r="DOV327" s="169"/>
      <c r="DOW327" s="169"/>
      <c r="DOX327" s="169"/>
      <c r="DOY327" s="169"/>
      <c r="DOZ327" s="169"/>
      <c r="DPA327" s="169"/>
      <c r="DPB327" s="169"/>
      <c r="DPC327" s="169"/>
      <c r="DPD327" s="169"/>
      <c r="DPE327" s="169"/>
      <c r="DPF327" s="169"/>
      <c r="DPG327" s="169"/>
      <c r="DPH327" s="169"/>
      <c r="DPI327" s="169"/>
      <c r="DPJ327" s="169"/>
      <c r="DPK327" s="169"/>
      <c r="DPL327" s="169"/>
      <c r="DPM327" s="169"/>
      <c r="DPN327" s="169"/>
      <c r="DPO327" s="169"/>
      <c r="DPP327" s="169"/>
      <c r="DPQ327" s="169"/>
      <c r="DPR327" s="169"/>
      <c r="DPS327" s="169"/>
      <c r="DPT327" s="169"/>
      <c r="DPU327" s="169"/>
      <c r="DPV327" s="169"/>
      <c r="DPW327" s="169"/>
      <c r="DPX327" s="169"/>
      <c r="DPY327" s="169"/>
      <c r="DPZ327" s="169"/>
      <c r="DQA327" s="169"/>
      <c r="DQB327" s="169"/>
      <c r="DQC327" s="169"/>
      <c r="DQD327" s="169"/>
      <c r="DQE327" s="169"/>
      <c r="DQF327" s="169"/>
      <c r="DQG327" s="169"/>
      <c r="DQH327" s="169"/>
      <c r="DQI327" s="169"/>
      <c r="DQJ327" s="169"/>
      <c r="DQK327" s="169"/>
      <c r="DQL327" s="169"/>
      <c r="DQM327" s="169"/>
      <c r="DQN327" s="169"/>
      <c r="DQO327" s="169"/>
      <c r="DQP327" s="169"/>
      <c r="DQQ327" s="169"/>
      <c r="DQR327" s="169"/>
      <c r="DQS327" s="169"/>
      <c r="DQT327" s="169"/>
      <c r="DQU327" s="169"/>
      <c r="DQV327" s="169"/>
      <c r="DQW327" s="169"/>
      <c r="DQX327" s="169"/>
      <c r="DQY327" s="169"/>
      <c r="DQZ327" s="169"/>
      <c r="DRA327" s="169"/>
      <c r="DRB327" s="169"/>
      <c r="DRC327" s="169"/>
      <c r="DRD327" s="169"/>
      <c r="DRE327" s="169"/>
      <c r="DRF327" s="169"/>
      <c r="DRG327" s="169"/>
      <c r="DRH327" s="169"/>
      <c r="DRI327" s="169"/>
      <c r="DRJ327" s="169"/>
      <c r="DRK327" s="169"/>
      <c r="DRL327" s="169"/>
      <c r="DRM327" s="169"/>
      <c r="DRN327" s="169"/>
      <c r="DRO327" s="169"/>
      <c r="DRP327" s="169"/>
      <c r="DRQ327" s="169"/>
      <c r="DRR327" s="169"/>
      <c r="DRS327" s="169"/>
      <c r="DRT327" s="169"/>
      <c r="DRU327" s="169"/>
      <c r="DRV327" s="169"/>
      <c r="DRW327" s="169"/>
      <c r="DRX327" s="169"/>
      <c r="DRY327" s="169"/>
      <c r="DRZ327" s="169"/>
      <c r="DSA327" s="169"/>
      <c r="DSB327" s="169"/>
      <c r="DSC327" s="169"/>
      <c r="DSD327" s="169"/>
      <c r="DSE327" s="169"/>
      <c r="DSF327" s="169"/>
      <c r="DSG327" s="169"/>
      <c r="DSH327" s="169"/>
      <c r="DSI327" s="169"/>
      <c r="DSJ327" s="169"/>
      <c r="DSK327" s="169"/>
      <c r="DSL327" s="169"/>
      <c r="DSM327" s="169"/>
      <c r="DSN327" s="169"/>
      <c r="DSO327" s="169"/>
      <c r="DSP327" s="169"/>
      <c r="DSQ327" s="169"/>
      <c r="DSR327" s="169"/>
      <c r="DSS327" s="169"/>
      <c r="DST327" s="169"/>
      <c r="DSU327" s="169"/>
      <c r="DSV327" s="169"/>
      <c r="DSW327" s="169"/>
      <c r="DSX327" s="169"/>
      <c r="DSY327" s="169"/>
      <c r="DSZ327" s="169"/>
      <c r="DTA327" s="169"/>
      <c r="DTB327" s="169"/>
      <c r="DTC327" s="169"/>
      <c r="DTD327" s="169"/>
      <c r="DTE327" s="169"/>
      <c r="DTF327" s="169"/>
      <c r="DTG327" s="169"/>
      <c r="DTH327" s="169"/>
      <c r="DTI327" s="169"/>
      <c r="DTJ327" s="169"/>
      <c r="DTK327" s="169"/>
      <c r="DTL327" s="169"/>
      <c r="DTM327" s="169"/>
      <c r="DTN327" s="169"/>
      <c r="DTO327" s="169"/>
      <c r="DTP327" s="169"/>
      <c r="DTQ327" s="169"/>
      <c r="DTR327" s="169"/>
      <c r="DTS327" s="169"/>
      <c r="DTT327" s="169"/>
      <c r="DTU327" s="169"/>
      <c r="DTV327" s="169"/>
      <c r="DTW327" s="169"/>
      <c r="DTX327" s="169"/>
      <c r="DTY327" s="169"/>
      <c r="DTZ327" s="169"/>
      <c r="DUA327" s="169"/>
      <c r="DUB327" s="169"/>
      <c r="DUC327" s="169"/>
      <c r="DUD327" s="169"/>
      <c r="DUE327" s="169"/>
      <c r="DUF327" s="169"/>
      <c r="DUG327" s="169"/>
      <c r="DUH327" s="169"/>
      <c r="DUI327" s="169"/>
      <c r="DUJ327" s="169"/>
      <c r="DUK327" s="169"/>
      <c r="DUL327" s="169"/>
      <c r="DUM327" s="169"/>
      <c r="DUN327" s="169"/>
      <c r="DUO327" s="169"/>
      <c r="DUP327" s="169"/>
      <c r="DUQ327" s="169"/>
      <c r="DUR327" s="169"/>
      <c r="DUS327" s="169"/>
      <c r="DUT327" s="169"/>
      <c r="DUU327" s="169"/>
      <c r="DUV327" s="169"/>
      <c r="DUW327" s="169"/>
      <c r="DUX327" s="169"/>
      <c r="DUY327" s="169"/>
      <c r="DUZ327" s="169"/>
      <c r="DVA327" s="169"/>
      <c r="DVB327" s="169"/>
      <c r="DVC327" s="169"/>
      <c r="DVD327" s="169"/>
      <c r="DVE327" s="169"/>
      <c r="DVF327" s="169"/>
      <c r="DVG327" s="169"/>
      <c r="DVH327" s="169"/>
      <c r="DVI327" s="169"/>
      <c r="DVJ327" s="169"/>
      <c r="DVK327" s="169"/>
      <c r="DVL327" s="169"/>
      <c r="DVM327" s="169"/>
      <c r="DVN327" s="169"/>
      <c r="DVO327" s="169"/>
      <c r="DVP327" s="169"/>
      <c r="DVQ327" s="169"/>
      <c r="DVR327" s="169"/>
      <c r="DVS327" s="169"/>
      <c r="DVT327" s="169"/>
      <c r="DVU327" s="169"/>
      <c r="DVV327" s="169"/>
      <c r="DVW327" s="169"/>
      <c r="DVX327" s="169"/>
      <c r="DVY327" s="169"/>
      <c r="DVZ327" s="169"/>
      <c r="DWA327" s="169"/>
      <c r="DWB327" s="169"/>
      <c r="DWC327" s="169"/>
      <c r="DWD327" s="169"/>
      <c r="DWE327" s="169"/>
      <c r="DWF327" s="169"/>
      <c r="DWG327" s="169"/>
      <c r="DWH327" s="169"/>
      <c r="DWI327" s="169"/>
      <c r="DWJ327" s="169"/>
      <c r="DWK327" s="169"/>
      <c r="DWL327" s="169"/>
      <c r="DWM327" s="169"/>
      <c r="DWN327" s="169"/>
      <c r="DWO327" s="169"/>
      <c r="DWP327" s="169"/>
      <c r="DWQ327" s="169"/>
      <c r="DWR327" s="169"/>
      <c r="DWS327" s="169"/>
      <c r="DWT327" s="169"/>
      <c r="DWU327" s="169"/>
      <c r="DWV327" s="169"/>
      <c r="DWW327" s="169"/>
      <c r="DWX327" s="169"/>
      <c r="DWY327" s="169"/>
      <c r="DWZ327" s="169"/>
      <c r="DXA327" s="169"/>
      <c r="DXB327" s="169"/>
      <c r="DXC327" s="169"/>
      <c r="DXD327" s="169"/>
      <c r="DXE327" s="169"/>
      <c r="DXF327" s="169"/>
      <c r="DXG327" s="169"/>
      <c r="DXH327" s="169"/>
      <c r="DXI327" s="169"/>
      <c r="DXJ327" s="169"/>
      <c r="DXK327" s="169"/>
      <c r="DXL327" s="169"/>
      <c r="DXM327" s="169"/>
      <c r="DXN327" s="169"/>
      <c r="DXO327" s="169"/>
      <c r="DXP327" s="169"/>
      <c r="DXQ327" s="169"/>
      <c r="DXR327" s="169"/>
      <c r="DXS327" s="169"/>
      <c r="DXT327" s="169"/>
      <c r="DXU327" s="169"/>
      <c r="DXV327" s="169"/>
      <c r="DXW327" s="169"/>
      <c r="DXX327" s="169"/>
      <c r="DXY327" s="169"/>
      <c r="DXZ327" s="169"/>
      <c r="DYA327" s="169"/>
      <c r="DYB327" s="169"/>
      <c r="DYC327" s="169"/>
      <c r="DYD327" s="169"/>
      <c r="DYE327" s="169"/>
      <c r="DYF327" s="169"/>
      <c r="DYG327" s="169"/>
      <c r="DYH327" s="169"/>
      <c r="DYI327" s="169"/>
      <c r="DYJ327" s="169"/>
      <c r="DYK327" s="169"/>
      <c r="DYL327" s="169"/>
      <c r="DYM327" s="169"/>
      <c r="DYN327" s="169"/>
      <c r="DYO327" s="169"/>
      <c r="DYP327" s="169"/>
      <c r="DYQ327" s="169"/>
      <c r="DYR327" s="169"/>
      <c r="DYS327" s="169"/>
      <c r="DYT327" s="169"/>
      <c r="DYU327" s="169"/>
      <c r="DYV327" s="169"/>
      <c r="DYW327" s="169"/>
      <c r="DYX327" s="169"/>
      <c r="DYY327" s="169"/>
      <c r="DYZ327" s="169"/>
      <c r="DZA327" s="169"/>
      <c r="DZB327" s="169"/>
      <c r="DZC327" s="169"/>
      <c r="DZD327" s="169"/>
      <c r="DZE327" s="169"/>
      <c r="DZF327" s="169"/>
      <c r="DZG327" s="169"/>
      <c r="DZH327" s="169"/>
      <c r="DZI327" s="169"/>
      <c r="DZJ327" s="169"/>
      <c r="DZK327" s="169"/>
      <c r="DZL327" s="169"/>
      <c r="DZM327" s="169"/>
      <c r="DZN327" s="169"/>
      <c r="DZO327" s="169"/>
      <c r="DZP327" s="169"/>
      <c r="DZQ327" s="169"/>
      <c r="DZR327" s="169"/>
      <c r="DZS327" s="169"/>
      <c r="DZT327" s="169"/>
      <c r="DZU327" s="169"/>
      <c r="DZV327" s="169"/>
      <c r="DZW327" s="169"/>
      <c r="DZX327" s="169"/>
      <c r="DZY327" s="169"/>
      <c r="DZZ327" s="169"/>
      <c r="EAA327" s="169"/>
      <c r="EAB327" s="169"/>
      <c r="EAC327" s="169"/>
      <c r="EAD327" s="169"/>
      <c r="EAE327" s="169"/>
      <c r="EAF327" s="169"/>
      <c r="EAG327" s="169"/>
      <c r="EAH327" s="169"/>
      <c r="EAI327" s="169"/>
      <c r="EAJ327" s="169"/>
      <c r="EAK327" s="169"/>
      <c r="EAL327" s="169"/>
      <c r="EAM327" s="169"/>
      <c r="EAN327" s="169"/>
      <c r="EAO327" s="169"/>
      <c r="EAP327" s="169"/>
      <c r="EAQ327" s="169"/>
      <c r="EAR327" s="169"/>
      <c r="EAS327" s="169"/>
      <c r="EAT327" s="169"/>
      <c r="EAU327" s="169"/>
      <c r="EAV327" s="169"/>
      <c r="EAW327" s="169"/>
      <c r="EAX327" s="169"/>
      <c r="EAY327" s="169"/>
      <c r="EAZ327" s="169"/>
      <c r="EBA327" s="169"/>
      <c r="EBB327" s="169"/>
      <c r="EBC327" s="169"/>
      <c r="EBD327" s="169"/>
      <c r="EBE327" s="169"/>
      <c r="EBF327" s="169"/>
      <c r="EBG327" s="169"/>
      <c r="EBH327" s="169"/>
      <c r="EBI327" s="169"/>
      <c r="EBJ327" s="169"/>
      <c r="EBK327" s="169"/>
      <c r="EBL327" s="169"/>
      <c r="EBM327" s="169"/>
      <c r="EBN327" s="169"/>
      <c r="EBO327" s="169"/>
      <c r="EBP327" s="169"/>
      <c r="EBQ327" s="169"/>
      <c r="EBR327" s="169"/>
      <c r="EBS327" s="169"/>
      <c r="EBT327" s="169"/>
      <c r="EBU327" s="169"/>
      <c r="EBV327" s="169"/>
      <c r="EBW327" s="169"/>
      <c r="EBX327" s="169"/>
      <c r="EBY327" s="169"/>
      <c r="EBZ327" s="169"/>
      <c r="ECA327" s="169"/>
      <c r="ECB327" s="169"/>
      <c r="ECC327" s="169"/>
      <c r="ECD327" s="169"/>
      <c r="ECE327" s="169"/>
      <c r="ECF327" s="169"/>
      <c r="ECG327" s="169"/>
      <c r="ECH327" s="169"/>
      <c r="ECI327" s="169"/>
      <c r="ECJ327" s="169"/>
      <c r="ECK327" s="169"/>
      <c r="ECL327" s="169"/>
      <c r="ECM327" s="169"/>
      <c r="ECN327" s="169"/>
      <c r="ECO327" s="169"/>
      <c r="ECP327" s="169"/>
      <c r="ECQ327" s="169"/>
      <c r="ECR327" s="169"/>
      <c r="ECS327" s="169"/>
      <c r="ECT327" s="169"/>
      <c r="ECU327" s="169"/>
      <c r="ECV327" s="169"/>
      <c r="ECW327" s="169"/>
      <c r="ECX327" s="169"/>
      <c r="ECY327" s="169"/>
      <c r="ECZ327" s="169"/>
      <c r="EDA327" s="169"/>
      <c r="EDB327" s="169"/>
      <c r="EDC327" s="169"/>
      <c r="EDD327" s="169"/>
      <c r="EDE327" s="169"/>
      <c r="EDF327" s="169"/>
      <c r="EDG327" s="169"/>
      <c r="EDH327" s="169"/>
      <c r="EDI327" s="169"/>
      <c r="EDJ327" s="169"/>
      <c r="EDK327" s="169"/>
      <c r="EDL327" s="169"/>
      <c r="EDM327" s="169"/>
      <c r="EDN327" s="169"/>
      <c r="EDO327" s="169"/>
      <c r="EDP327" s="169"/>
      <c r="EDQ327" s="169"/>
      <c r="EDR327" s="169"/>
      <c r="EDS327" s="169"/>
      <c r="EDT327" s="169"/>
      <c r="EDU327" s="169"/>
      <c r="EDV327" s="169"/>
      <c r="EDW327" s="169"/>
      <c r="EDX327" s="169"/>
      <c r="EDY327" s="169"/>
      <c r="EDZ327" s="169"/>
      <c r="EEA327" s="169"/>
      <c r="EEB327" s="169"/>
      <c r="EEC327" s="169"/>
      <c r="EED327" s="169"/>
      <c r="EEE327" s="169"/>
      <c r="EEF327" s="169"/>
      <c r="EEG327" s="169"/>
      <c r="EEH327" s="169"/>
      <c r="EEI327" s="169"/>
      <c r="EEJ327" s="169"/>
      <c r="EEK327" s="169"/>
      <c r="EEL327" s="169"/>
      <c r="EEM327" s="169"/>
      <c r="EEN327" s="169"/>
      <c r="EEO327" s="169"/>
      <c r="EEP327" s="169"/>
      <c r="EEQ327" s="169"/>
      <c r="EER327" s="169"/>
      <c r="EES327" s="169"/>
      <c r="EET327" s="169"/>
      <c r="EEU327" s="169"/>
      <c r="EEV327" s="169"/>
      <c r="EEW327" s="169"/>
      <c r="EEX327" s="169"/>
      <c r="EEY327" s="169"/>
      <c r="EEZ327" s="169"/>
      <c r="EFA327" s="169"/>
      <c r="EFB327" s="169"/>
      <c r="EFC327" s="169"/>
      <c r="EFD327" s="169"/>
      <c r="EFE327" s="169"/>
      <c r="EFF327" s="169"/>
      <c r="EFG327" s="169"/>
      <c r="EFH327" s="169"/>
      <c r="EFI327" s="169"/>
      <c r="EFJ327" s="169"/>
      <c r="EFK327" s="169"/>
      <c r="EFL327" s="169"/>
      <c r="EFM327" s="169"/>
      <c r="EFN327" s="169"/>
      <c r="EFO327" s="169"/>
      <c r="EFP327" s="169"/>
      <c r="EFQ327" s="169"/>
      <c r="EFR327" s="169"/>
      <c r="EFS327" s="169"/>
      <c r="EFT327" s="169"/>
      <c r="EFU327" s="169"/>
      <c r="EFV327" s="169"/>
      <c r="EFW327" s="169"/>
      <c r="EFX327" s="169"/>
      <c r="EFY327" s="169"/>
      <c r="EFZ327" s="169"/>
      <c r="EGA327" s="169"/>
      <c r="EGB327" s="169"/>
      <c r="EGC327" s="169"/>
      <c r="EGD327" s="169"/>
      <c r="EGE327" s="169"/>
      <c r="EGF327" s="169"/>
      <c r="EGG327" s="169"/>
      <c r="EGH327" s="169"/>
      <c r="EGI327" s="169"/>
      <c r="EGJ327" s="169"/>
      <c r="EGK327" s="169"/>
      <c r="EGL327" s="169"/>
      <c r="EGM327" s="169"/>
      <c r="EGN327" s="169"/>
      <c r="EGO327" s="169"/>
      <c r="EGP327" s="169"/>
      <c r="EGQ327" s="169"/>
      <c r="EGR327" s="169"/>
      <c r="EGS327" s="169"/>
      <c r="EGT327" s="169"/>
      <c r="EGU327" s="169"/>
      <c r="EGV327" s="169"/>
      <c r="EGW327" s="169"/>
      <c r="EGX327" s="169"/>
      <c r="EGY327" s="169"/>
      <c r="EGZ327" s="169"/>
      <c r="EHA327" s="169"/>
      <c r="EHB327" s="169"/>
      <c r="EHC327" s="169"/>
      <c r="EHD327" s="169"/>
      <c r="EHE327" s="169"/>
      <c r="EHF327" s="169"/>
      <c r="EHG327" s="169"/>
      <c r="EHH327" s="169"/>
      <c r="EHI327" s="169"/>
      <c r="EHJ327" s="169"/>
      <c r="EHK327" s="169"/>
      <c r="EHL327" s="169"/>
      <c r="EHM327" s="169"/>
      <c r="EHN327" s="169"/>
      <c r="EHO327" s="169"/>
      <c r="EHP327" s="169"/>
      <c r="EHQ327" s="169"/>
      <c r="EHR327" s="169"/>
      <c r="EHS327" s="169"/>
      <c r="EHT327" s="169"/>
      <c r="EHU327" s="169"/>
      <c r="EHV327" s="169"/>
      <c r="EHW327" s="169"/>
      <c r="EHX327" s="169"/>
      <c r="EHY327" s="169"/>
      <c r="EHZ327" s="169"/>
      <c r="EIA327" s="169"/>
      <c r="EIB327" s="169"/>
      <c r="EIC327" s="169"/>
      <c r="EID327" s="169"/>
      <c r="EIE327" s="169"/>
      <c r="EIF327" s="169"/>
      <c r="EIG327" s="169"/>
      <c r="EIH327" s="169"/>
      <c r="EII327" s="169"/>
      <c r="EIJ327" s="169"/>
      <c r="EIK327" s="169"/>
      <c r="EIL327" s="169"/>
      <c r="EIM327" s="169"/>
      <c r="EIN327" s="169"/>
      <c r="EIO327" s="169"/>
      <c r="EIP327" s="169"/>
      <c r="EIQ327" s="169"/>
      <c r="EIR327" s="169"/>
      <c r="EIS327" s="169"/>
      <c r="EIT327" s="169"/>
      <c r="EIU327" s="169"/>
      <c r="EIV327" s="169"/>
      <c r="EIW327" s="169"/>
      <c r="EIX327" s="169"/>
      <c r="EIY327" s="169"/>
      <c r="EIZ327" s="169"/>
      <c r="EJA327" s="169"/>
      <c r="EJB327" s="169"/>
      <c r="EJC327" s="169"/>
      <c r="EJD327" s="169"/>
      <c r="EJE327" s="169"/>
      <c r="EJF327" s="169"/>
      <c r="EJG327" s="169"/>
      <c r="EJH327" s="169"/>
      <c r="EJI327" s="169"/>
      <c r="EJJ327" s="169"/>
      <c r="EJK327" s="169"/>
      <c r="EJL327" s="169"/>
      <c r="EJM327" s="169"/>
      <c r="EJN327" s="169"/>
      <c r="EJO327" s="169"/>
      <c r="EJP327" s="169"/>
      <c r="EJQ327" s="169"/>
      <c r="EJR327" s="169"/>
      <c r="EJS327" s="169"/>
      <c r="EJT327" s="169"/>
      <c r="EJU327" s="169"/>
      <c r="EJV327" s="169"/>
      <c r="EJW327" s="169"/>
      <c r="EJX327" s="169"/>
      <c r="EJY327" s="169"/>
      <c r="EJZ327" s="169"/>
      <c r="EKA327" s="169"/>
      <c r="EKB327" s="169"/>
      <c r="EKC327" s="169"/>
      <c r="EKD327" s="169"/>
      <c r="EKE327" s="169"/>
      <c r="EKF327" s="169"/>
      <c r="EKG327" s="169"/>
      <c r="EKH327" s="169"/>
      <c r="EKI327" s="169"/>
      <c r="EKJ327" s="169"/>
      <c r="EKK327" s="169"/>
      <c r="EKL327" s="169"/>
      <c r="EKM327" s="169"/>
      <c r="EKN327" s="169"/>
      <c r="EKO327" s="169"/>
      <c r="EKP327" s="169"/>
      <c r="EKQ327" s="169"/>
      <c r="EKR327" s="169"/>
      <c r="EKS327" s="169"/>
      <c r="EKT327" s="169"/>
      <c r="EKU327" s="169"/>
      <c r="EKV327" s="169"/>
      <c r="EKW327" s="169"/>
      <c r="EKX327" s="169"/>
      <c r="EKY327" s="169"/>
      <c r="EKZ327" s="169"/>
      <c r="ELA327" s="169"/>
      <c r="ELB327" s="169"/>
      <c r="ELC327" s="169"/>
      <c r="ELD327" s="169"/>
      <c r="ELE327" s="169"/>
      <c r="ELF327" s="169"/>
      <c r="ELG327" s="169"/>
      <c r="ELH327" s="169"/>
      <c r="ELI327" s="169"/>
      <c r="ELJ327" s="169"/>
      <c r="ELK327" s="169"/>
      <c r="ELL327" s="169"/>
      <c r="ELM327" s="169"/>
      <c r="ELN327" s="169"/>
      <c r="ELO327" s="169"/>
      <c r="ELP327" s="169"/>
      <c r="ELQ327" s="169"/>
      <c r="ELR327" s="169"/>
      <c r="ELS327" s="169"/>
      <c r="ELT327" s="169"/>
      <c r="ELU327" s="169"/>
      <c r="ELV327" s="169"/>
      <c r="ELW327" s="169"/>
      <c r="ELX327" s="169"/>
      <c r="ELY327" s="169"/>
      <c r="ELZ327" s="169"/>
      <c r="EMA327" s="169"/>
      <c r="EMB327" s="169"/>
      <c r="EMC327" s="169"/>
      <c r="EMD327" s="169"/>
      <c r="EME327" s="169"/>
      <c r="EMF327" s="169"/>
      <c r="EMG327" s="169"/>
      <c r="EMH327" s="169"/>
      <c r="EMI327" s="169"/>
      <c r="EMJ327" s="169"/>
      <c r="EMK327" s="169"/>
      <c r="EML327" s="169"/>
      <c r="EMM327" s="169"/>
      <c r="EMN327" s="169"/>
      <c r="EMO327" s="169"/>
      <c r="EMP327" s="169"/>
      <c r="EMQ327" s="169"/>
      <c r="EMR327" s="169"/>
      <c r="EMS327" s="169"/>
      <c r="EMT327" s="169"/>
      <c r="EMU327" s="169"/>
      <c r="EMV327" s="169"/>
      <c r="EMW327" s="169"/>
      <c r="EMX327" s="169"/>
      <c r="EMY327" s="169"/>
      <c r="EMZ327" s="169"/>
      <c r="ENA327" s="169"/>
      <c r="ENB327" s="169"/>
      <c r="ENC327" s="169"/>
      <c r="END327" s="169"/>
      <c r="ENE327" s="169"/>
      <c r="ENF327" s="169"/>
      <c r="ENG327" s="169"/>
      <c r="ENH327" s="169"/>
      <c r="ENI327" s="169"/>
      <c r="ENJ327" s="169"/>
      <c r="ENK327" s="169"/>
      <c r="ENL327" s="169"/>
      <c r="ENM327" s="169"/>
      <c r="ENN327" s="169"/>
      <c r="ENO327" s="169"/>
      <c r="ENP327" s="169"/>
      <c r="ENQ327" s="169"/>
      <c r="ENR327" s="169"/>
      <c r="ENS327" s="169"/>
      <c r="ENT327" s="169"/>
      <c r="ENU327" s="169"/>
      <c r="ENV327" s="169"/>
      <c r="ENW327" s="169"/>
      <c r="ENX327" s="169"/>
      <c r="ENY327" s="169"/>
      <c r="ENZ327" s="169"/>
      <c r="EOA327" s="169"/>
      <c r="EOB327" s="169"/>
      <c r="EOC327" s="169"/>
      <c r="EOD327" s="169"/>
      <c r="EOE327" s="169"/>
      <c r="EOF327" s="169"/>
      <c r="EOG327" s="169"/>
      <c r="EOH327" s="169"/>
      <c r="EOI327" s="169"/>
      <c r="EOJ327" s="169"/>
      <c r="EOK327" s="169"/>
      <c r="EOL327" s="169"/>
      <c r="EOM327" s="169"/>
      <c r="EON327" s="169"/>
      <c r="EOO327" s="169"/>
      <c r="EOP327" s="169"/>
      <c r="EOQ327" s="169"/>
      <c r="EOR327" s="169"/>
      <c r="EOS327" s="169"/>
      <c r="EOT327" s="169"/>
      <c r="EOU327" s="169"/>
      <c r="EOV327" s="169"/>
      <c r="EOW327" s="169"/>
      <c r="EOX327" s="169"/>
      <c r="EOY327" s="169"/>
      <c r="EOZ327" s="169"/>
      <c r="EPA327" s="169"/>
      <c r="EPB327" s="169"/>
      <c r="EPC327" s="169"/>
      <c r="EPD327" s="169"/>
      <c r="EPE327" s="169"/>
      <c r="EPF327" s="169"/>
      <c r="EPG327" s="169"/>
      <c r="EPH327" s="169"/>
      <c r="EPI327" s="169"/>
      <c r="EPJ327" s="169"/>
      <c r="EPK327" s="169"/>
      <c r="EPL327" s="169"/>
      <c r="EPM327" s="169"/>
      <c r="EPN327" s="169"/>
      <c r="EPO327" s="169"/>
      <c r="EPP327" s="169"/>
      <c r="EPQ327" s="169"/>
      <c r="EPR327" s="169"/>
      <c r="EPS327" s="169"/>
      <c r="EPT327" s="169"/>
      <c r="EPU327" s="169"/>
      <c r="EPV327" s="169"/>
      <c r="EPW327" s="169"/>
      <c r="EPX327" s="169"/>
      <c r="EPY327" s="169"/>
      <c r="EPZ327" s="169"/>
      <c r="EQA327" s="169"/>
      <c r="EQB327" s="169"/>
      <c r="EQC327" s="169"/>
      <c r="EQD327" s="169"/>
      <c r="EQE327" s="169"/>
      <c r="EQF327" s="169"/>
      <c r="EQG327" s="169"/>
      <c r="EQH327" s="169"/>
      <c r="EQI327" s="169"/>
      <c r="EQJ327" s="169"/>
      <c r="EQK327" s="169"/>
      <c r="EQL327" s="169"/>
      <c r="EQM327" s="169"/>
      <c r="EQN327" s="169"/>
      <c r="EQO327" s="169"/>
      <c r="EQP327" s="169"/>
      <c r="EQQ327" s="169"/>
      <c r="EQR327" s="169"/>
      <c r="EQS327" s="169"/>
      <c r="EQT327" s="169"/>
      <c r="EQU327" s="169"/>
      <c r="EQV327" s="169"/>
      <c r="EQW327" s="169"/>
      <c r="EQX327" s="169"/>
      <c r="EQY327" s="169"/>
      <c r="EQZ327" s="169"/>
      <c r="ERA327" s="169"/>
      <c r="ERB327" s="169"/>
      <c r="ERC327" s="169"/>
      <c r="ERD327" s="169"/>
      <c r="ERE327" s="169"/>
      <c r="ERF327" s="169"/>
      <c r="ERG327" s="169"/>
      <c r="ERH327" s="169"/>
      <c r="ERI327" s="169"/>
      <c r="ERJ327" s="169"/>
      <c r="ERK327" s="169"/>
      <c r="ERL327" s="169"/>
      <c r="ERM327" s="169"/>
      <c r="ERN327" s="169"/>
      <c r="ERO327" s="169"/>
      <c r="ERP327" s="169"/>
      <c r="ERQ327" s="169"/>
      <c r="ERR327" s="169"/>
      <c r="ERS327" s="169"/>
      <c r="ERT327" s="169"/>
      <c r="ERU327" s="169"/>
      <c r="ERV327" s="169"/>
      <c r="ERW327" s="169"/>
      <c r="ERX327" s="169"/>
      <c r="ERY327" s="169"/>
      <c r="ERZ327" s="169"/>
      <c r="ESA327" s="169"/>
      <c r="ESB327" s="169"/>
      <c r="ESC327" s="169"/>
      <c r="ESD327" s="169"/>
      <c r="ESE327" s="169"/>
      <c r="ESF327" s="169"/>
      <c r="ESG327" s="169"/>
      <c r="ESH327" s="169"/>
      <c r="ESI327" s="169"/>
      <c r="ESJ327" s="169"/>
      <c r="ESK327" s="169"/>
      <c r="ESL327" s="169"/>
      <c r="ESM327" s="169"/>
      <c r="ESN327" s="169"/>
      <c r="ESO327" s="169"/>
      <c r="ESP327" s="169"/>
      <c r="ESQ327" s="169"/>
      <c r="ESR327" s="169"/>
      <c r="ESS327" s="169"/>
      <c r="EST327" s="169"/>
      <c r="ESU327" s="169"/>
      <c r="ESV327" s="169"/>
      <c r="ESW327" s="169"/>
      <c r="ESX327" s="169"/>
      <c r="ESY327" s="169"/>
      <c r="ESZ327" s="169"/>
      <c r="ETA327" s="169"/>
      <c r="ETB327" s="169"/>
      <c r="ETC327" s="169"/>
      <c r="ETD327" s="169"/>
      <c r="ETE327" s="169"/>
      <c r="ETF327" s="169"/>
      <c r="ETG327" s="169"/>
      <c r="ETH327" s="169"/>
      <c r="ETI327" s="169"/>
      <c r="ETJ327" s="169"/>
      <c r="ETK327" s="169"/>
      <c r="ETL327" s="169"/>
      <c r="ETM327" s="169"/>
      <c r="ETN327" s="169"/>
      <c r="ETO327" s="169"/>
      <c r="ETP327" s="169"/>
      <c r="ETQ327" s="169"/>
      <c r="ETR327" s="169"/>
      <c r="ETS327" s="169"/>
      <c r="ETT327" s="169"/>
      <c r="ETU327" s="169"/>
      <c r="ETV327" s="169"/>
      <c r="ETW327" s="169"/>
      <c r="ETX327" s="169"/>
      <c r="ETY327" s="169"/>
      <c r="ETZ327" s="169"/>
      <c r="EUA327" s="169"/>
      <c r="EUB327" s="169"/>
      <c r="EUC327" s="169"/>
      <c r="EUD327" s="169"/>
      <c r="EUE327" s="169"/>
      <c r="EUF327" s="169"/>
      <c r="EUG327" s="169"/>
      <c r="EUH327" s="169"/>
      <c r="EUI327" s="169"/>
      <c r="EUJ327" s="169"/>
      <c r="EUK327" s="169"/>
      <c r="EUL327" s="169"/>
      <c r="EUM327" s="169"/>
      <c r="EUN327" s="169"/>
      <c r="EUO327" s="169"/>
      <c r="EUP327" s="169"/>
      <c r="EUQ327" s="169"/>
      <c r="EUR327" s="169"/>
      <c r="EUS327" s="169"/>
      <c r="EUT327" s="169"/>
      <c r="EUU327" s="169"/>
      <c r="EUV327" s="169"/>
      <c r="EUW327" s="169"/>
      <c r="EUX327" s="169"/>
      <c r="EUY327" s="169"/>
      <c r="EUZ327" s="169"/>
      <c r="EVA327" s="169"/>
      <c r="EVB327" s="169"/>
      <c r="EVC327" s="169"/>
      <c r="EVD327" s="169"/>
      <c r="EVE327" s="169"/>
      <c r="EVF327" s="169"/>
      <c r="EVG327" s="169"/>
      <c r="EVH327" s="169"/>
      <c r="EVI327" s="169"/>
      <c r="EVJ327" s="169"/>
      <c r="EVK327" s="169"/>
      <c r="EVL327" s="169"/>
      <c r="EVM327" s="169"/>
      <c r="EVN327" s="169"/>
      <c r="EVO327" s="169"/>
      <c r="EVP327" s="169"/>
      <c r="EVQ327" s="169"/>
      <c r="EVR327" s="169"/>
      <c r="EVS327" s="169"/>
      <c r="EVT327" s="169"/>
      <c r="EVU327" s="169"/>
      <c r="EVV327" s="169"/>
      <c r="EVW327" s="169"/>
      <c r="EVX327" s="169"/>
      <c r="EVY327" s="169"/>
      <c r="EVZ327" s="169"/>
      <c r="EWA327" s="169"/>
      <c r="EWB327" s="169"/>
      <c r="EWC327" s="169"/>
      <c r="EWD327" s="169"/>
      <c r="EWE327" s="169"/>
      <c r="EWF327" s="169"/>
      <c r="EWG327" s="169"/>
      <c r="EWH327" s="169"/>
      <c r="EWI327" s="169"/>
      <c r="EWJ327" s="169"/>
      <c r="EWK327" s="169"/>
      <c r="EWL327" s="169"/>
      <c r="EWM327" s="169"/>
      <c r="EWN327" s="169"/>
      <c r="EWO327" s="169"/>
      <c r="EWP327" s="169"/>
      <c r="EWQ327" s="169"/>
      <c r="EWR327" s="169"/>
      <c r="EWS327" s="169"/>
      <c r="EWT327" s="169"/>
      <c r="EWU327" s="169"/>
      <c r="EWV327" s="169"/>
      <c r="EWW327" s="169"/>
      <c r="EWX327" s="169"/>
      <c r="EWY327" s="169"/>
      <c r="EWZ327" s="169"/>
      <c r="EXA327" s="169"/>
      <c r="EXB327" s="169"/>
      <c r="EXC327" s="169"/>
      <c r="EXD327" s="169"/>
      <c r="EXE327" s="169"/>
      <c r="EXF327" s="169"/>
      <c r="EXG327" s="169"/>
      <c r="EXH327" s="169"/>
      <c r="EXI327" s="169"/>
      <c r="EXJ327" s="169"/>
      <c r="EXK327" s="169"/>
      <c r="EXL327" s="169"/>
      <c r="EXM327" s="169"/>
      <c r="EXN327" s="169"/>
      <c r="EXO327" s="169"/>
      <c r="EXP327" s="169"/>
      <c r="EXQ327" s="169"/>
      <c r="EXR327" s="169"/>
      <c r="EXS327" s="169"/>
      <c r="EXT327" s="169"/>
      <c r="EXU327" s="169"/>
      <c r="EXV327" s="169"/>
      <c r="EXW327" s="169"/>
      <c r="EXX327" s="169"/>
      <c r="EXY327" s="169"/>
      <c r="EXZ327" s="169"/>
      <c r="EYA327" s="169"/>
      <c r="EYB327" s="169"/>
      <c r="EYC327" s="169"/>
      <c r="EYD327" s="169"/>
      <c r="EYE327" s="169"/>
      <c r="EYF327" s="169"/>
      <c r="EYG327" s="169"/>
      <c r="EYH327" s="169"/>
      <c r="EYI327" s="169"/>
      <c r="EYJ327" s="169"/>
      <c r="EYK327" s="169"/>
      <c r="EYL327" s="169"/>
      <c r="EYM327" s="169"/>
      <c r="EYN327" s="169"/>
      <c r="EYO327" s="169"/>
      <c r="EYP327" s="169"/>
      <c r="EYQ327" s="169"/>
      <c r="EYR327" s="169"/>
      <c r="EYS327" s="169"/>
      <c r="EYT327" s="169"/>
      <c r="EYU327" s="169"/>
      <c r="EYV327" s="169"/>
      <c r="EYW327" s="169"/>
      <c r="EYX327" s="169"/>
      <c r="EYY327" s="169"/>
      <c r="EYZ327" s="169"/>
      <c r="EZA327" s="169"/>
      <c r="EZB327" s="169"/>
      <c r="EZC327" s="169"/>
      <c r="EZD327" s="169"/>
      <c r="EZE327" s="169"/>
      <c r="EZF327" s="169"/>
      <c r="EZG327" s="169"/>
      <c r="EZH327" s="169"/>
      <c r="EZI327" s="169"/>
      <c r="EZJ327" s="169"/>
      <c r="EZK327" s="169"/>
      <c r="EZL327" s="169"/>
      <c r="EZM327" s="169"/>
      <c r="EZN327" s="169"/>
      <c r="EZO327" s="169"/>
      <c r="EZP327" s="169"/>
      <c r="EZQ327" s="169"/>
      <c r="EZR327" s="169"/>
      <c r="EZS327" s="169"/>
      <c r="EZT327" s="169"/>
      <c r="EZU327" s="169"/>
      <c r="EZV327" s="169"/>
      <c r="EZW327" s="169"/>
      <c r="EZX327" s="169"/>
      <c r="EZY327" s="169"/>
      <c r="EZZ327" s="169"/>
      <c r="FAA327" s="169"/>
      <c r="FAB327" s="169"/>
      <c r="FAC327" s="169"/>
      <c r="FAD327" s="169"/>
      <c r="FAE327" s="169"/>
      <c r="FAF327" s="169"/>
      <c r="FAG327" s="169"/>
      <c r="FAH327" s="169"/>
      <c r="FAI327" s="169"/>
      <c r="FAJ327" s="169"/>
      <c r="FAK327" s="169"/>
      <c r="FAL327" s="169"/>
      <c r="FAM327" s="169"/>
      <c r="FAN327" s="169"/>
      <c r="FAO327" s="169"/>
      <c r="FAP327" s="169"/>
      <c r="FAQ327" s="169"/>
      <c r="FAR327" s="169"/>
      <c r="FAS327" s="169"/>
      <c r="FAT327" s="169"/>
      <c r="FAU327" s="169"/>
      <c r="FAV327" s="169"/>
      <c r="FAW327" s="169"/>
      <c r="FAX327" s="169"/>
      <c r="FAY327" s="169"/>
      <c r="FAZ327" s="169"/>
      <c r="FBA327" s="169"/>
      <c r="FBB327" s="169"/>
      <c r="FBC327" s="169"/>
      <c r="FBD327" s="169"/>
      <c r="FBE327" s="169"/>
      <c r="FBF327" s="169"/>
      <c r="FBG327" s="169"/>
      <c r="FBH327" s="169"/>
      <c r="FBI327" s="169"/>
      <c r="FBJ327" s="169"/>
      <c r="FBK327" s="169"/>
      <c r="FBL327" s="169"/>
      <c r="FBM327" s="169"/>
      <c r="FBN327" s="169"/>
      <c r="FBO327" s="169"/>
      <c r="FBP327" s="169"/>
      <c r="FBQ327" s="169"/>
      <c r="FBR327" s="169"/>
      <c r="FBS327" s="169"/>
      <c r="FBT327" s="169"/>
      <c r="FBU327" s="169"/>
      <c r="FBV327" s="169"/>
      <c r="FBW327" s="169"/>
      <c r="FBX327" s="169"/>
      <c r="FBY327" s="169"/>
      <c r="FBZ327" s="169"/>
      <c r="FCA327" s="169"/>
      <c r="FCB327" s="169"/>
      <c r="FCC327" s="169"/>
      <c r="FCD327" s="169"/>
      <c r="FCE327" s="169"/>
      <c r="FCF327" s="169"/>
      <c r="FCG327" s="169"/>
      <c r="FCH327" s="169"/>
      <c r="FCI327" s="169"/>
      <c r="FCJ327" s="169"/>
      <c r="FCK327" s="169"/>
      <c r="FCL327" s="169"/>
      <c r="FCM327" s="169"/>
      <c r="FCN327" s="169"/>
      <c r="FCO327" s="169"/>
      <c r="FCP327" s="169"/>
      <c r="FCQ327" s="169"/>
      <c r="FCR327" s="169"/>
      <c r="FCS327" s="169"/>
      <c r="FCT327" s="169"/>
      <c r="FCU327" s="169"/>
      <c r="FCV327" s="169"/>
      <c r="FCW327" s="169"/>
      <c r="FCX327" s="169"/>
      <c r="FCY327" s="169"/>
      <c r="FCZ327" s="169"/>
      <c r="FDA327" s="169"/>
      <c r="FDB327" s="169"/>
      <c r="FDC327" s="169"/>
      <c r="FDD327" s="169"/>
      <c r="FDE327" s="169"/>
      <c r="FDF327" s="169"/>
      <c r="FDG327" s="169"/>
      <c r="FDH327" s="169"/>
      <c r="FDI327" s="169"/>
      <c r="FDJ327" s="169"/>
      <c r="FDK327" s="169"/>
      <c r="FDL327" s="169"/>
      <c r="FDM327" s="169"/>
      <c r="FDN327" s="169"/>
      <c r="FDO327" s="169"/>
      <c r="FDP327" s="169"/>
      <c r="FDQ327" s="169"/>
      <c r="FDR327" s="169"/>
      <c r="FDS327" s="169"/>
      <c r="FDT327" s="169"/>
      <c r="FDU327" s="169"/>
      <c r="FDV327" s="169"/>
      <c r="FDW327" s="169"/>
      <c r="FDX327" s="169"/>
      <c r="FDY327" s="169"/>
      <c r="FDZ327" s="169"/>
      <c r="FEA327" s="169"/>
      <c r="FEB327" s="169"/>
      <c r="FEC327" s="169"/>
      <c r="FED327" s="169"/>
      <c r="FEE327" s="169"/>
      <c r="FEF327" s="169"/>
      <c r="FEG327" s="169"/>
      <c r="FEH327" s="169"/>
      <c r="FEI327" s="169"/>
      <c r="FEJ327" s="169"/>
      <c r="FEK327" s="169"/>
      <c r="FEL327" s="169"/>
      <c r="FEM327" s="169"/>
      <c r="FEN327" s="169"/>
      <c r="FEO327" s="169"/>
      <c r="FEP327" s="169"/>
      <c r="FEQ327" s="169"/>
      <c r="FER327" s="169"/>
      <c r="FES327" s="169"/>
      <c r="FET327" s="169"/>
      <c r="FEU327" s="169"/>
      <c r="FEV327" s="169"/>
      <c r="FEW327" s="169"/>
      <c r="FEX327" s="169"/>
      <c r="FEY327" s="169"/>
      <c r="FEZ327" s="169"/>
      <c r="FFA327" s="169"/>
      <c r="FFB327" s="169"/>
      <c r="FFC327" s="169"/>
      <c r="FFD327" s="169"/>
      <c r="FFE327" s="169"/>
      <c r="FFF327" s="169"/>
      <c r="FFG327" s="169"/>
      <c r="FFH327" s="169"/>
      <c r="FFI327" s="169"/>
      <c r="FFJ327" s="169"/>
      <c r="FFK327" s="169"/>
      <c r="FFL327" s="169"/>
      <c r="FFM327" s="169"/>
      <c r="FFN327" s="169"/>
      <c r="FFO327" s="169"/>
      <c r="FFP327" s="169"/>
      <c r="FFQ327" s="169"/>
      <c r="FFR327" s="169"/>
      <c r="FFS327" s="169"/>
      <c r="FFT327" s="169"/>
      <c r="FFU327" s="169"/>
      <c r="FFV327" s="169"/>
      <c r="FFW327" s="169"/>
      <c r="FFX327" s="169"/>
      <c r="FFY327" s="169"/>
      <c r="FFZ327" s="169"/>
      <c r="FGA327" s="169"/>
      <c r="FGB327" s="169"/>
      <c r="FGC327" s="169"/>
      <c r="FGD327" s="169"/>
      <c r="FGE327" s="169"/>
      <c r="FGF327" s="169"/>
      <c r="FGG327" s="169"/>
      <c r="FGH327" s="169"/>
      <c r="FGI327" s="169"/>
      <c r="FGJ327" s="169"/>
      <c r="FGK327" s="169"/>
      <c r="FGL327" s="169"/>
      <c r="FGM327" s="169"/>
      <c r="FGN327" s="169"/>
      <c r="FGO327" s="169"/>
      <c r="FGP327" s="169"/>
      <c r="FGQ327" s="169"/>
      <c r="FGR327" s="169"/>
      <c r="FGS327" s="169"/>
      <c r="FGT327" s="169"/>
      <c r="FGU327" s="169"/>
      <c r="FGV327" s="169"/>
      <c r="FGW327" s="169"/>
      <c r="FGX327" s="169"/>
      <c r="FGY327" s="169"/>
      <c r="FGZ327" s="169"/>
      <c r="FHA327" s="169"/>
      <c r="FHB327" s="169"/>
      <c r="FHC327" s="169"/>
      <c r="FHD327" s="169"/>
      <c r="FHE327" s="169"/>
      <c r="FHF327" s="169"/>
      <c r="FHG327" s="169"/>
      <c r="FHH327" s="169"/>
      <c r="FHI327" s="169"/>
      <c r="FHJ327" s="169"/>
      <c r="FHK327" s="169"/>
      <c r="FHL327" s="169"/>
      <c r="FHM327" s="169"/>
      <c r="FHN327" s="169"/>
      <c r="FHO327" s="169"/>
      <c r="FHP327" s="169"/>
      <c r="FHQ327" s="169"/>
      <c r="FHR327" s="169"/>
      <c r="FHS327" s="169"/>
      <c r="FHT327" s="169"/>
      <c r="FHU327" s="169"/>
      <c r="FHV327" s="169"/>
      <c r="FHW327" s="169"/>
      <c r="FHX327" s="169"/>
      <c r="FHY327" s="169"/>
      <c r="FHZ327" s="169"/>
      <c r="FIA327" s="169"/>
      <c r="FIB327" s="169"/>
      <c r="FIC327" s="169"/>
      <c r="FID327" s="169"/>
      <c r="FIE327" s="169"/>
      <c r="FIF327" s="169"/>
      <c r="FIG327" s="169"/>
      <c r="FIH327" s="169"/>
      <c r="FII327" s="169"/>
      <c r="FIJ327" s="169"/>
      <c r="FIK327" s="169"/>
      <c r="FIL327" s="169"/>
      <c r="FIM327" s="169"/>
      <c r="FIN327" s="169"/>
      <c r="FIO327" s="169"/>
      <c r="FIP327" s="169"/>
      <c r="FIQ327" s="169"/>
      <c r="FIR327" s="169"/>
      <c r="FIS327" s="169"/>
      <c r="FIT327" s="169"/>
      <c r="FIU327" s="169"/>
      <c r="FIV327" s="169"/>
      <c r="FIW327" s="169"/>
      <c r="FIX327" s="169"/>
      <c r="FIY327" s="169"/>
      <c r="FIZ327" s="169"/>
      <c r="FJA327" s="169"/>
      <c r="FJB327" s="169"/>
      <c r="FJC327" s="169"/>
      <c r="FJD327" s="169"/>
      <c r="FJE327" s="169"/>
      <c r="FJF327" s="169"/>
      <c r="FJG327" s="169"/>
      <c r="FJH327" s="169"/>
      <c r="FJI327" s="169"/>
      <c r="FJJ327" s="169"/>
      <c r="FJK327" s="169"/>
      <c r="FJL327" s="169"/>
      <c r="FJM327" s="169"/>
      <c r="FJN327" s="169"/>
      <c r="FJO327" s="169"/>
      <c r="FJP327" s="169"/>
      <c r="FJQ327" s="169"/>
      <c r="FJR327" s="169"/>
      <c r="FJS327" s="169"/>
      <c r="FJT327" s="169"/>
      <c r="FJU327" s="169"/>
      <c r="FJV327" s="169"/>
      <c r="FJW327" s="169"/>
      <c r="FJX327" s="169"/>
      <c r="FJY327" s="169"/>
      <c r="FJZ327" s="169"/>
      <c r="FKA327" s="169"/>
      <c r="FKB327" s="169"/>
      <c r="FKC327" s="169"/>
      <c r="FKD327" s="169"/>
      <c r="FKE327" s="169"/>
      <c r="FKF327" s="169"/>
      <c r="FKG327" s="169"/>
      <c r="FKH327" s="169"/>
      <c r="FKI327" s="169"/>
      <c r="FKJ327" s="169"/>
      <c r="FKK327" s="169"/>
      <c r="FKL327" s="169"/>
      <c r="FKM327" s="169"/>
      <c r="FKN327" s="169"/>
      <c r="FKO327" s="169"/>
      <c r="FKP327" s="169"/>
      <c r="FKQ327" s="169"/>
      <c r="FKR327" s="169"/>
      <c r="FKS327" s="169"/>
      <c r="FKT327" s="169"/>
      <c r="FKU327" s="169"/>
      <c r="FKV327" s="169"/>
      <c r="FKW327" s="169"/>
      <c r="FKX327" s="169"/>
      <c r="FKY327" s="169"/>
      <c r="FKZ327" s="169"/>
      <c r="FLA327" s="169"/>
      <c r="FLB327" s="169"/>
      <c r="FLC327" s="169"/>
      <c r="FLD327" s="169"/>
      <c r="FLE327" s="169"/>
      <c r="FLF327" s="169"/>
      <c r="FLG327" s="169"/>
      <c r="FLH327" s="169"/>
      <c r="FLI327" s="169"/>
      <c r="FLJ327" s="169"/>
      <c r="FLK327" s="169"/>
      <c r="FLL327" s="169"/>
      <c r="FLM327" s="169"/>
      <c r="FLN327" s="169"/>
      <c r="FLO327" s="169"/>
      <c r="FLP327" s="169"/>
      <c r="FLQ327" s="169"/>
      <c r="FLR327" s="169"/>
      <c r="FLS327" s="169"/>
      <c r="FLT327" s="169"/>
      <c r="FLU327" s="169"/>
      <c r="FLV327" s="169"/>
      <c r="FLW327" s="169"/>
      <c r="FLX327" s="169"/>
      <c r="FLY327" s="169"/>
      <c r="FLZ327" s="169"/>
      <c r="FMA327" s="169"/>
      <c r="FMB327" s="169"/>
      <c r="FMC327" s="169"/>
      <c r="FMD327" s="169"/>
      <c r="FME327" s="169"/>
      <c r="FMF327" s="169"/>
      <c r="FMG327" s="169"/>
      <c r="FMH327" s="169"/>
      <c r="FMI327" s="169"/>
      <c r="FMJ327" s="169"/>
      <c r="FMK327" s="169"/>
      <c r="FML327" s="169"/>
      <c r="FMM327" s="169"/>
      <c r="FMN327" s="169"/>
      <c r="FMO327" s="169"/>
      <c r="FMP327" s="169"/>
      <c r="FMQ327" s="169"/>
      <c r="FMR327" s="169"/>
      <c r="FMS327" s="169"/>
      <c r="FMT327" s="169"/>
      <c r="FMU327" s="169"/>
      <c r="FMV327" s="169"/>
      <c r="FMW327" s="169"/>
      <c r="FMX327" s="169"/>
      <c r="FMY327" s="169"/>
      <c r="FMZ327" s="169"/>
      <c r="FNA327" s="169"/>
      <c r="FNB327" s="169"/>
      <c r="FNC327" s="169"/>
      <c r="FND327" s="169"/>
      <c r="FNE327" s="169"/>
      <c r="FNF327" s="169"/>
      <c r="FNG327" s="169"/>
      <c r="FNH327" s="169"/>
      <c r="FNI327" s="169"/>
      <c r="FNJ327" s="169"/>
      <c r="FNK327" s="169"/>
      <c r="FNL327" s="169"/>
      <c r="FNM327" s="169"/>
      <c r="FNN327" s="169"/>
      <c r="FNO327" s="169"/>
      <c r="FNP327" s="169"/>
      <c r="FNQ327" s="169"/>
      <c r="FNR327" s="169"/>
      <c r="FNS327" s="169"/>
      <c r="FNT327" s="169"/>
      <c r="FNU327" s="169"/>
      <c r="FNV327" s="169"/>
      <c r="FNW327" s="169"/>
      <c r="FNX327" s="169"/>
      <c r="FNY327" s="169"/>
      <c r="FNZ327" s="169"/>
      <c r="FOA327" s="169"/>
      <c r="FOB327" s="169"/>
      <c r="FOC327" s="169"/>
      <c r="FOD327" s="169"/>
      <c r="FOE327" s="169"/>
      <c r="FOF327" s="169"/>
      <c r="FOG327" s="169"/>
      <c r="FOH327" s="169"/>
      <c r="FOI327" s="169"/>
      <c r="FOJ327" s="169"/>
      <c r="FOK327" s="169"/>
      <c r="FOL327" s="169"/>
      <c r="FOM327" s="169"/>
      <c r="FON327" s="169"/>
      <c r="FOO327" s="169"/>
      <c r="FOP327" s="169"/>
      <c r="FOQ327" s="169"/>
      <c r="FOR327" s="169"/>
      <c r="FOS327" s="169"/>
      <c r="FOT327" s="169"/>
      <c r="FOU327" s="169"/>
      <c r="FOV327" s="169"/>
      <c r="FOW327" s="169"/>
      <c r="FOX327" s="169"/>
      <c r="FOY327" s="169"/>
      <c r="FOZ327" s="169"/>
      <c r="FPA327" s="169"/>
      <c r="FPB327" s="169"/>
      <c r="FPC327" s="169"/>
      <c r="FPD327" s="169"/>
      <c r="FPE327" s="169"/>
      <c r="FPF327" s="169"/>
      <c r="FPG327" s="169"/>
      <c r="FPH327" s="169"/>
      <c r="FPI327" s="169"/>
      <c r="FPJ327" s="169"/>
      <c r="FPK327" s="169"/>
      <c r="FPL327" s="169"/>
      <c r="FPM327" s="169"/>
      <c r="FPN327" s="169"/>
      <c r="FPO327" s="169"/>
      <c r="FPP327" s="169"/>
      <c r="FPQ327" s="169"/>
      <c r="FPR327" s="169"/>
      <c r="FPS327" s="169"/>
      <c r="FPT327" s="169"/>
      <c r="FPU327" s="169"/>
      <c r="FPV327" s="169"/>
      <c r="FPW327" s="169"/>
      <c r="FPX327" s="169"/>
      <c r="FPY327" s="169"/>
      <c r="FPZ327" s="169"/>
      <c r="FQA327" s="169"/>
      <c r="FQB327" s="169"/>
      <c r="FQC327" s="169"/>
      <c r="FQD327" s="169"/>
      <c r="FQE327" s="169"/>
      <c r="FQF327" s="169"/>
      <c r="FQG327" s="169"/>
      <c r="FQH327" s="169"/>
      <c r="FQI327" s="169"/>
      <c r="FQJ327" s="169"/>
      <c r="FQK327" s="169"/>
      <c r="FQL327" s="169"/>
      <c r="FQM327" s="169"/>
      <c r="FQN327" s="169"/>
      <c r="FQO327" s="169"/>
      <c r="FQP327" s="169"/>
      <c r="FQQ327" s="169"/>
      <c r="FQR327" s="169"/>
      <c r="FQS327" s="169"/>
      <c r="FQT327" s="169"/>
      <c r="FQU327" s="169"/>
      <c r="FQV327" s="169"/>
      <c r="FQW327" s="169"/>
      <c r="FQX327" s="169"/>
      <c r="FQY327" s="169"/>
      <c r="FQZ327" s="169"/>
      <c r="FRA327" s="169"/>
      <c r="FRB327" s="169"/>
      <c r="FRC327" s="169"/>
      <c r="FRD327" s="169"/>
      <c r="FRE327" s="169"/>
      <c r="FRF327" s="169"/>
      <c r="FRG327" s="169"/>
      <c r="FRH327" s="169"/>
      <c r="FRI327" s="169"/>
      <c r="FRJ327" s="169"/>
      <c r="FRK327" s="169"/>
      <c r="FRL327" s="169"/>
      <c r="FRM327" s="169"/>
      <c r="FRN327" s="169"/>
      <c r="FRO327" s="169"/>
      <c r="FRP327" s="169"/>
      <c r="FRQ327" s="169"/>
      <c r="FRR327" s="169"/>
      <c r="FRS327" s="169"/>
      <c r="FRT327" s="169"/>
      <c r="FRU327" s="169"/>
      <c r="FRV327" s="169"/>
      <c r="FRW327" s="169"/>
      <c r="FRX327" s="169"/>
      <c r="FRY327" s="169"/>
      <c r="FRZ327" s="169"/>
      <c r="FSA327" s="169"/>
      <c r="FSB327" s="169"/>
      <c r="FSC327" s="169"/>
      <c r="FSD327" s="169"/>
      <c r="FSE327" s="169"/>
      <c r="FSF327" s="169"/>
      <c r="FSG327" s="169"/>
      <c r="FSH327" s="169"/>
      <c r="FSI327" s="169"/>
      <c r="FSJ327" s="169"/>
      <c r="FSK327" s="169"/>
      <c r="FSL327" s="169"/>
      <c r="FSM327" s="169"/>
      <c r="FSN327" s="169"/>
      <c r="FSO327" s="169"/>
      <c r="FSP327" s="169"/>
      <c r="FSQ327" s="169"/>
      <c r="FSR327" s="169"/>
      <c r="FSS327" s="169"/>
      <c r="FST327" s="169"/>
      <c r="FSU327" s="169"/>
      <c r="FSV327" s="169"/>
      <c r="FSW327" s="169"/>
      <c r="FSX327" s="169"/>
      <c r="FSY327" s="169"/>
      <c r="FSZ327" s="169"/>
      <c r="FTA327" s="169"/>
      <c r="FTB327" s="169"/>
      <c r="FTC327" s="169"/>
      <c r="FTD327" s="169"/>
      <c r="FTE327" s="169"/>
      <c r="FTF327" s="169"/>
      <c r="FTG327" s="169"/>
      <c r="FTH327" s="169"/>
      <c r="FTI327" s="169"/>
      <c r="FTJ327" s="169"/>
      <c r="FTK327" s="169"/>
      <c r="FTL327" s="169"/>
      <c r="FTM327" s="169"/>
      <c r="FTN327" s="169"/>
      <c r="FTO327" s="169"/>
      <c r="FTP327" s="169"/>
      <c r="FTQ327" s="169"/>
      <c r="FTR327" s="169"/>
      <c r="FTS327" s="169"/>
      <c r="FTT327" s="169"/>
      <c r="FTU327" s="169"/>
      <c r="FTV327" s="169"/>
      <c r="FTW327" s="169"/>
      <c r="FTX327" s="169"/>
      <c r="FTY327" s="169"/>
      <c r="FTZ327" s="169"/>
      <c r="FUA327" s="169"/>
      <c r="FUB327" s="169"/>
      <c r="FUC327" s="169"/>
      <c r="FUD327" s="169"/>
      <c r="FUE327" s="169"/>
      <c r="FUF327" s="169"/>
      <c r="FUG327" s="169"/>
      <c r="FUH327" s="169"/>
      <c r="FUI327" s="169"/>
      <c r="FUJ327" s="169"/>
      <c r="FUK327" s="169"/>
      <c r="FUL327" s="169"/>
      <c r="FUM327" s="169"/>
      <c r="FUN327" s="169"/>
      <c r="FUO327" s="169"/>
      <c r="FUP327" s="169"/>
      <c r="FUQ327" s="169"/>
      <c r="FUR327" s="169"/>
      <c r="FUS327" s="169"/>
      <c r="FUT327" s="169"/>
      <c r="FUU327" s="169"/>
      <c r="FUV327" s="169"/>
      <c r="FUW327" s="169"/>
      <c r="FUX327" s="169"/>
      <c r="FUY327" s="169"/>
      <c r="FUZ327" s="169"/>
      <c r="FVA327" s="169"/>
      <c r="FVB327" s="169"/>
      <c r="FVC327" s="169"/>
      <c r="FVD327" s="169"/>
      <c r="FVE327" s="169"/>
      <c r="FVF327" s="169"/>
      <c r="FVG327" s="169"/>
      <c r="FVH327" s="169"/>
      <c r="FVI327" s="169"/>
      <c r="FVJ327" s="169"/>
      <c r="FVK327" s="169"/>
      <c r="FVL327" s="169"/>
      <c r="FVM327" s="169"/>
      <c r="FVN327" s="169"/>
      <c r="FVO327" s="169"/>
      <c r="FVP327" s="169"/>
      <c r="FVQ327" s="169"/>
      <c r="FVR327" s="169"/>
      <c r="FVS327" s="169"/>
      <c r="FVT327" s="169"/>
      <c r="FVU327" s="169"/>
      <c r="FVV327" s="169"/>
      <c r="FVW327" s="169"/>
      <c r="FVX327" s="169"/>
      <c r="FVY327" s="169"/>
      <c r="FVZ327" s="169"/>
      <c r="FWA327" s="169"/>
      <c r="FWB327" s="169"/>
      <c r="FWC327" s="169"/>
      <c r="FWD327" s="169"/>
      <c r="FWE327" s="169"/>
      <c r="FWF327" s="169"/>
      <c r="FWG327" s="169"/>
      <c r="FWH327" s="169"/>
      <c r="FWI327" s="169"/>
      <c r="FWJ327" s="169"/>
      <c r="FWK327" s="169"/>
      <c r="FWL327" s="169"/>
      <c r="FWM327" s="169"/>
      <c r="FWN327" s="169"/>
      <c r="FWO327" s="169"/>
      <c r="FWP327" s="169"/>
      <c r="FWQ327" s="169"/>
      <c r="FWR327" s="169"/>
      <c r="FWS327" s="169"/>
      <c r="FWT327" s="169"/>
      <c r="FWU327" s="169"/>
      <c r="FWV327" s="169"/>
      <c r="FWW327" s="169"/>
      <c r="FWX327" s="169"/>
      <c r="FWY327" s="169"/>
      <c r="FWZ327" s="169"/>
      <c r="FXA327" s="169"/>
      <c r="FXB327" s="169"/>
      <c r="FXC327" s="169"/>
      <c r="FXD327" s="169"/>
      <c r="FXE327" s="169"/>
      <c r="FXF327" s="169"/>
      <c r="FXG327" s="169"/>
      <c r="FXH327" s="169"/>
      <c r="FXI327" s="169"/>
      <c r="FXJ327" s="169"/>
      <c r="FXK327" s="169"/>
      <c r="FXL327" s="169"/>
      <c r="FXM327" s="169"/>
      <c r="FXN327" s="169"/>
      <c r="FXO327" s="169"/>
      <c r="FXP327" s="169"/>
      <c r="FXQ327" s="169"/>
      <c r="FXR327" s="169"/>
      <c r="FXS327" s="169"/>
      <c r="FXT327" s="169"/>
      <c r="FXU327" s="169"/>
      <c r="FXV327" s="169"/>
      <c r="FXW327" s="169"/>
      <c r="FXX327" s="169"/>
      <c r="FXY327" s="169"/>
      <c r="FXZ327" s="169"/>
      <c r="FYA327" s="169"/>
      <c r="FYB327" s="169"/>
      <c r="FYC327" s="169"/>
      <c r="FYD327" s="169"/>
      <c r="FYE327" s="169"/>
      <c r="FYF327" s="169"/>
      <c r="FYG327" s="169"/>
      <c r="FYH327" s="169"/>
      <c r="FYI327" s="169"/>
      <c r="FYJ327" s="169"/>
      <c r="FYK327" s="169"/>
      <c r="FYL327" s="169"/>
      <c r="FYM327" s="169"/>
      <c r="FYN327" s="169"/>
      <c r="FYO327" s="169"/>
      <c r="FYP327" s="169"/>
      <c r="FYQ327" s="169"/>
      <c r="FYR327" s="169"/>
      <c r="FYS327" s="169"/>
      <c r="FYT327" s="169"/>
      <c r="FYU327" s="169"/>
      <c r="FYV327" s="169"/>
      <c r="FYW327" s="169"/>
      <c r="FYX327" s="169"/>
      <c r="FYY327" s="169"/>
      <c r="FYZ327" s="169"/>
      <c r="FZA327" s="169"/>
      <c r="FZB327" s="169"/>
      <c r="FZC327" s="169"/>
      <c r="FZD327" s="169"/>
      <c r="FZE327" s="169"/>
      <c r="FZF327" s="169"/>
      <c r="FZG327" s="169"/>
      <c r="FZH327" s="169"/>
      <c r="FZI327" s="169"/>
      <c r="FZJ327" s="169"/>
      <c r="FZK327" s="169"/>
      <c r="FZL327" s="169"/>
      <c r="FZM327" s="169"/>
      <c r="FZN327" s="169"/>
      <c r="FZO327" s="169"/>
      <c r="FZP327" s="169"/>
      <c r="FZQ327" s="169"/>
      <c r="FZR327" s="169"/>
      <c r="FZS327" s="169"/>
      <c r="FZT327" s="169"/>
      <c r="FZU327" s="169"/>
      <c r="FZV327" s="169"/>
      <c r="FZW327" s="169"/>
      <c r="FZX327" s="169"/>
      <c r="FZY327" s="169"/>
      <c r="FZZ327" s="169"/>
      <c r="GAA327" s="169"/>
      <c r="GAB327" s="169"/>
      <c r="GAC327" s="169"/>
      <c r="GAD327" s="169"/>
      <c r="GAE327" s="169"/>
      <c r="GAF327" s="169"/>
      <c r="GAG327" s="169"/>
      <c r="GAH327" s="169"/>
      <c r="GAI327" s="169"/>
      <c r="GAJ327" s="169"/>
      <c r="GAK327" s="169"/>
      <c r="GAL327" s="169"/>
      <c r="GAM327" s="169"/>
      <c r="GAN327" s="169"/>
      <c r="GAO327" s="169"/>
      <c r="GAP327" s="169"/>
      <c r="GAQ327" s="169"/>
      <c r="GAR327" s="169"/>
      <c r="GAS327" s="169"/>
      <c r="GAT327" s="169"/>
      <c r="GAU327" s="169"/>
      <c r="GAV327" s="169"/>
      <c r="GAW327" s="169"/>
      <c r="GAX327" s="169"/>
      <c r="GAY327" s="169"/>
      <c r="GAZ327" s="169"/>
      <c r="GBA327" s="169"/>
      <c r="GBB327" s="169"/>
      <c r="GBC327" s="169"/>
      <c r="GBD327" s="169"/>
      <c r="GBE327" s="169"/>
      <c r="GBF327" s="169"/>
      <c r="GBG327" s="169"/>
      <c r="GBH327" s="169"/>
      <c r="GBI327" s="169"/>
      <c r="GBJ327" s="169"/>
      <c r="GBK327" s="169"/>
      <c r="GBL327" s="169"/>
      <c r="GBM327" s="169"/>
      <c r="GBN327" s="169"/>
      <c r="GBO327" s="169"/>
      <c r="GBP327" s="169"/>
      <c r="GBQ327" s="169"/>
      <c r="GBR327" s="169"/>
      <c r="GBS327" s="169"/>
      <c r="GBT327" s="169"/>
      <c r="GBU327" s="169"/>
      <c r="GBV327" s="169"/>
      <c r="GBW327" s="169"/>
      <c r="GBX327" s="169"/>
      <c r="GBY327" s="169"/>
      <c r="GBZ327" s="169"/>
      <c r="GCA327" s="169"/>
      <c r="GCB327" s="169"/>
      <c r="GCC327" s="169"/>
      <c r="GCD327" s="169"/>
      <c r="GCE327" s="169"/>
      <c r="GCF327" s="169"/>
      <c r="GCG327" s="169"/>
      <c r="GCH327" s="169"/>
      <c r="GCI327" s="169"/>
      <c r="GCJ327" s="169"/>
      <c r="GCK327" s="169"/>
      <c r="GCL327" s="169"/>
      <c r="GCM327" s="169"/>
      <c r="GCN327" s="169"/>
      <c r="GCO327" s="169"/>
      <c r="GCP327" s="169"/>
      <c r="GCQ327" s="169"/>
      <c r="GCR327" s="169"/>
      <c r="GCS327" s="169"/>
      <c r="GCT327" s="169"/>
      <c r="GCU327" s="169"/>
      <c r="GCV327" s="169"/>
      <c r="GCW327" s="169"/>
      <c r="GCX327" s="169"/>
      <c r="GCY327" s="169"/>
      <c r="GCZ327" s="169"/>
      <c r="GDA327" s="169"/>
      <c r="GDB327" s="169"/>
      <c r="GDC327" s="169"/>
      <c r="GDD327" s="169"/>
      <c r="GDE327" s="169"/>
      <c r="GDF327" s="169"/>
      <c r="GDG327" s="169"/>
      <c r="GDH327" s="169"/>
      <c r="GDI327" s="169"/>
      <c r="GDJ327" s="169"/>
      <c r="GDK327" s="169"/>
      <c r="GDL327" s="169"/>
      <c r="GDM327" s="169"/>
      <c r="GDN327" s="169"/>
      <c r="GDO327" s="169"/>
      <c r="GDP327" s="169"/>
      <c r="GDQ327" s="169"/>
      <c r="GDR327" s="169"/>
      <c r="GDS327" s="169"/>
      <c r="GDT327" s="169"/>
      <c r="GDU327" s="169"/>
      <c r="GDV327" s="169"/>
      <c r="GDW327" s="169"/>
      <c r="GDX327" s="169"/>
      <c r="GDY327" s="169"/>
      <c r="GDZ327" s="169"/>
      <c r="GEA327" s="169"/>
      <c r="GEB327" s="169"/>
      <c r="GEC327" s="169"/>
      <c r="GED327" s="169"/>
      <c r="GEE327" s="169"/>
      <c r="GEF327" s="169"/>
      <c r="GEG327" s="169"/>
      <c r="GEH327" s="169"/>
      <c r="GEI327" s="169"/>
      <c r="GEJ327" s="169"/>
      <c r="GEK327" s="169"/>
      <c r="GEL327" s="169"/>
      <c r="GEM327" s="169"/>
      <c r="GEN327" s="169"/>
      <c r="GEO327" s="169"/>
      <c r="GEP327" s="169"/>
      <c r="GEQ327" s="169"/>
      <c r="GER327" s="169"/>
      <c r="GES327" s="169"/>
      <c r="GET327" s="169"/>
      <c r="GEU327" s="169"/>
      <c r="GEV327" s="169"/>
      <c r="GEW327" s="169"/>
      <c r="GEX327" s="169"/>
      <c r="GEY327" s="169"/>
      <c r="GEZ327" s="169"/>
      <c r="GFA327" s="169"/>
      <c r="GFB327" s="169"/>
      <c r="GFC327" s="169"/>
      <c r="GFD327" s="169"/>
      <c r="GFE327" s="169"/>
      <c r="GFF327" s="169"/>
      <c r="GFG327" s="169"/>
      <c r="GFH327" s="169"/>
      <c r="GFI327" s="169"/>
      <c r="GFJ327" s="169"/>
      <c r="GFK327" s="169"/>
      <c r="GFL327" s="169"/>
      <c r="GFM327" s="169"/>
      <c r="GFN327" s="169"/>
      <c r="GFO327" s="169"/>
      <c r="GFP327" s="169"/>
      <c r="GFQ327" s="169"/>
      <c r="GFR327" s="169"/>
      <c r="GFS327" s="169"/>
      <c r="GFT327" s="169"/>
      <c r="GFU327" s="169"/>
      <c r="GFV327" s="169"/>
      <c r="GFW327" s="169"/>
      <c r="GFX327" s="169"/>
      <c r="GFY327" s="169"/>
      <c r="GFZ327" s="169"/>
      <c r="GGA327" s="169"/>
      <c r="GGB327" s="169"/>
      <c r="GGC327" s="169"/>
      <c r="GGD327" s="169"/>
      <c r="GGE327" s="169"/>
      <c r="GGF327" s="169"/>
      <c r="GGG327" s="169"/>
      <c r="GGH327" s="169"/>
      <c r="GGI327" s="169"/>
      <c r="GGJ327" s="169"/>
      <c r="GGK327" s="169"/>
      <c r="GGL327" s="169"/>
      <c r="GGM327" s="169"/>
      <c r="GGN327" s="169"/>
      <c r="GGO327" s="169"/>
      <c r="GGP327" s="169"/>
      <c r="GGQ327" s="169"/>
      <c r="GGR327" s="169"/>
      <c r="GGS327" s="169"/>
      <c r="GGT327" s="169"/>
      <c r="GGU327" s="169"/>
      <c r="GGV327" s="169"/>
      <c r="GGW327" s="169"/>
      <c r="GGX327" s="169"/>
      <c r="GGY327" s="169"/>
      <c r="GGZ327" s="169"/>
      <c r="GHA327" s="169"/>
      <c r="GHB327" s="169"/>
      <c r="GHC327" s="169"/>
      <c r="GHD327" s="169"/>
      <c r="GHE327" s="169"/>
      <c r="GHF327" s="169"/>
      <c r="GHG327" s="169"/>
      <c r="GHH327" s="169"/>
      <c r="GHI327" s="169"/>
      <c r="GHJ327" s="169"/>
      <c r="GHK327" s="169"/>
      <c r="GHL327" s="169"/>
      <c r="GHM327" s="169"/>
      <c r="GHN327" s="169"/>
      <c r="GHO327" s="169"/>
      <c r="GHP327" s="169"/>
      <c r="GHQ327" s="169"/>
      <c r="GHR327" s="169"/>
      <c r="GHS327" s="169"/>
      <c r="GHT327" s="169"/>
      <c r="GHU327" s="169"/>
      <c r="GHV327" s="169"/>
      <c r="GHW327" s="169"/>
      <c r="GHX327" s="169"/>
      <c r="GHY327" s="169"/>
      <c r="GHZ327" s="169"/>
      <c r="GIA327" s="169"/>
      <c r="GIB327" s="169"/>
      <c r="GIC327" s="169"/>
      <c r="GID327" s="169"/>
      <c r="GIE327" s="169"/>
      <c r="GIF327" s="169"/>
      <c r="GIG327" s="169"/>
      <c r="GIH327" s="169"/>
      <c r="GII327" s="169"/>
      <c r="GIJ327" s="169"/>
      <c r="GIK327" s="169"/>
      <c r="GIL327" s="169"/>
      <c r="GIM327" s="169"/>
      <c r="GIN327" s="169"/>
      <c r="GIO327" s="169"/>
      <c r="GIP327" s="169"/>
      <c r="GIQ327" s="169"/>
      <c r="GIR327" s="169"/>
      <c r="GIS327" s="169"/>
      <c r="GIT327" s="169"/>
      <c r="GIU327" s="169"/>
      <c r="GIV327" s="169"/>
      <c r="GIW327" s="169"/>
      <c r="GIX327" s="169"/>
      <c r="GIY327" s="169"/>
      <c r="GIZ327" s="169"/>
      <c r="GJA327" s="169"/>
      <c r="GJB327" s="169"/>
      <c r="GJC327" s="169"/>
      <c r="GJD327" s="169"/>
      <c r="GJE327" s="169"/>
      <c r="GJF327" s="169"/>
      <c r="GJG327" s="169"/>
      <c r="GJH327" s="169"/>
      <c r="GJI327" s="169"/>
      <c r="GJJ327" s="169"/>
      <c r="GJK327" s="169"/>
      <c r="GJL327" s="169"/>
      <c r="GJM327" s="169"/>
      <c r="GJN327" s="169"/>
      <c r="GJO327" s="169"/>
      <c r="GJP327" s="169"/>
      <c r="GJQ327" s="169"/>
      <c r="GJR327" s="169"/>
      <c r="GJS327" s="169"/>
      <c r="GJT327" s="169"/>
      <c r="GJU327" s="169"/>
      <c r="GJV327" s="169"/>
      <c r="GJW327" s="169"/>
      <c r="GJX327" s="169"/>
      <c r="GJY327" s="169"/>
      <c r="GJZ327" s="169"/>
      <c r="GKA327" s="169"/>
      <c r="GKB327" s="169"/>
      <c r="GKC327" s="169"/>
      <c r="GKD327" s="169"/>
      <c r="GKE327" s="169"/>
      <c r="GKF327" s="169"/>
      <c r="GKG327" s="169"/>
      <c r="GKH327" s="169"/>
      <c r="GKI327" s="169"/>
      <c r="GKJ327" s="169"/>
      <c r="GKK327" s="169"/>
      <c r="GKL327" s="169"/>
      <c r="GKM327" s="169"/>
      <c r="GKN327" s="169"/>
      <c r="GKO327" s="169"/>
      <c r="GKP327" s="169"/>
      <c r="GKQ327" s="169"/>
      <c r="GKR327" s="169"/>
      <c r="GKS327" s="169"/>
      <c r="GKT327" s="169"/>
      <c r="GKU327" s="169"/>
      <c r="GKV327" s="169"/>
      <c r="GKW327" s="169"/>
      <c r="GKX327" s="169"/>
      <c r="GKY327" s="169"/>
      <c r="GKZ327" s="169"/>
      <c r="GLA327" s="169"/>
      <c r="GLB327" s="169"/>
      <c r="GLC327" s="169"/>
      <c r="GLD327" s="169"/>
      <c r="GLE327" s="169"/>
      <c r="GLF327" s="169"/>
      <c r="GLG327" s="169"/>
      <c r="GLH327" s="169"/>
      <c r="GLI327" s="169"/>
      <c r="GLJ327" s="169"/>
      <c r="GLK327" s="169"/>
      <c r="GLL327" s="169"/>
      <c r="GLM327" s="169"/>
      <c r="GLN327" s="169"/>
      <c r="GLO327" s="169"/>
      <c r="GLP327" s="169"/>
      <c r="GLQ327" s="169"/>
      <c r="GLR327" s="169"/>
      <c r="GLS327" s="169"/>
      <c r="GLT327" s="169"/>
      <c r="GLU327" s="169"/>
      <c r="GLV327" s="169"/>
      <c r="GLW327" s="169"/>
      <c r="GLX327" s="169"/>
      <c r="GLY327" s="169"/>
      <c r="GLZ327" s="169"/>
      <c r="GMA327" s="169"/>
      <c r="GMB327" s="169"/>
      <c r="GMC327" s="169"/>
      <c r="GMD327" s="169"/>
      <c r="GME327" s="169"/>
      <c r="GMF327" s="169"/>
      <c r="GMG327" s="169"/>
      <c r="GMH327" s="169"/>
      <c r="GMI327" s="169"/>
      <c r="GMJ327" s="169"/>
      <c r="GMK327" s="169"/>
      <c r="GML327" s="169"/>
      <c r="GMM327" s="169"/>
      <c r="GMN327" s="169"/>
      <c r="GMO327" s="169"/>
      <c r="GMP327" s="169"/>
      <c r="GMQ327" s="169"/>
      <c r="GMR327" s="169"/>
      <c r="GMS327" s="169"/>
      <c r="GMT327" s="169"/>
      <c r="GMU327" s="169"/>
      <c r="GMV327" s="169"/>
      <c r="GMW327" s="169"/>
      <c r="GMX327" s="169"/>
      <c r="GMY327" s="169"/>
      <c r="GMZ327" s="169"/>
      <c r="GNA327" s="169"/>
      <c r="GNB327" s="169"/>
      <c r="GNC327" s="169"/>
      <c r="GND327" s="169"/>
      <c r="GNE327" s="169"/>
      <c r="GNF327" s="169"/>
      <c r="GNG327" s="169"/>
      <c r="GNH327" s="169"/>
      <c r="GNI327" s="169"/>
      <c r="GNJ327" s="169"/>
      <c r="GNK327" s="169"/>
      <c r="GNL327" s="169"/>
      <c r="GNM327" s="169"/>
      <c r="GNN327" s="169"/>
      <c r="GNO327" s="169"/>
      <c r="GNP327" s="169"/>
      <c r="GNQ327" s="169"/>
      <c r="GNR327" s="169"/>
      <c r="GNS327" s="169"/>
      <c r="GNT327" s="169"/>
      <c r="GNU327" s="169"/>
      <c r="GNV327" s="169"/>
      <c r="GNW327" s="169"/>
      <c r="GNX327" s="169"/>
      <c r="GNY327" s="169"/>
      <c r="GNZ327" s="169"/>
      <c r="GOA327" s="169"/>
      <c r="GOB327" s="169"/>
      <c r="GOC327" s="169"/>
      <c r="GOD327" s="169"/>
      <c r="GOE327" s="169"/>
      <c r="GOF327" s="169"/>
      <c r="GOG327" s="169"/>
      <c r="GOH327" s="169"/>
      <c r="GOI327" s="169"/>
      <c r="GOJ327" s="169"/>
      <c r="GOK327" s="169"/>
      <c r="GOL327" s="169"/>
      <c r="GOM327" s="169"/>
      <c r="GON327" s="169"/>
      <c r="GOO327" s="169"/>
      <c r="GOP327" s="169"/>
      <c r="GOQ327" s="169"/>
      <c r="GOR327" s="169"/>
      <c r="GOS327" s="169"/>
      <c r="GOT327" s="169"/>
      <c r="GOU327" s="169"/>
      <c r="GOV327" s="169"/>
      <c r="GOW327" s="169"/>
      <c r="GOX327" s="169"/>
      <c r="GOY327" s="169"/>
      <c r="GOZ327" s="169"/>
      <c r="GPA327" s="169"/>
      <c r="GPB327" s="169"/>
      <c r="GPC327" s="169"/>
      <c r="GPD327" s="169"/>
      <c r="GPE327" s="169"/>
      <c r="GPF327" s="169"/>
      <c r="GPG327" s="169"/>
      <c r="GPH327" s="169"/>
      <c r="GPI327" s="169"/>
      <c r="GPJ327" s="169"/>
      <c r="GPK327" s="169"/>
      <c r="GPL327" s="169"/>
      <c r="GPM327" s="169"/>
      <c r="GPN327" s="169"/>
      <c r="GPO327" s="169"/>
      <c r="GPP327" s="169"/>
      <c r="GPQ327" s="169"/>
      <c r="GPR327" s="169"/>
      <c r="GPS327" s="169"/>
      <c r="GPT327" s="169"/>
      <c r="GPU327" s="169"/>
      <c r="GPV327" s="169"/>
      <c r="GPW327" s="169"/>
      <c r="GPX327" s="169"/>
      <c r="GPY327" s="169"/>
      <c r="GPZ327" s="169"/>
      <c r="GQA327" s="169"/>
      <c r="GQB327" s="169"/>
      <c r="GQC327" s="169"/>
      <c r="GQD327" s="169"/>
      <c r="GQE327" s="169"/>
      <c r="GQF327" s="169"/>
      <c r="GQG327" s="169"/>
      <c r="GQH327" s="169"/>
      <c r="GQI327" s="169"/>
      <c r="GQJ327" s="169"/>
      <c r="GQK327" s="169"/>
      <c r="GQL327" s="169"/>
      <c r="GQM327" s="169"/>
      <c r="GQN327" s="169"/>
      <c r="GQO327" s="169"/>
      <c r="GQP327" s="169"/>
      <c r="GQQ327" s="169"/>
      <c r="GQR327" s="169"/>
      <c r="GQS327" s="169"/>
      <c r="GQT327" s="169"/>
      <c r="GQU327" s="169"/>
      <c r="GQV327" s="169"/>
      <c r="GQW327" s="169"/>
      <c r="GQX327" s="169"/>
      <c r="GQY327" s="169"/>
      <c r="GQZ327" s="169"/>
      <c r="GRA327" s="169"/>
      <c r="GRB327" s="169"/>
      <c r="GRC327" s="169"/>
      <c r="GRD327" s="169"/>
      <c r="GRE327" s="169"/>
      <c r="GRF327" s="169"/>
      <c r="GRG327" s="169"/>
      <c r="GRH327" s="169"/>
      <c r="GRI327" s="169"/>
      <c r="GRJ327" s="169"/>
      <c r="GRK327" s="169"/>
      <c r="GRL327" s="169"/>
      <c r="GRM327" s="169"/>
      <c r="GRN327" s="169"/>
      <c r="GRO327" s="169"/>
      <c r="GRP327" s="169"/>
      <c r="GRQ327" s="169"/>
      <c r="GRR327" s="169"/>
      <c r="GRS327" s="169"/>
      <c r="GRT327" s="169"/>
      <c r="GRU327" s="169"/>
      <c r="GRV327" s="169"/>
      <c r="GRW327" s="169"/>
      <c r="GRX327" s="169"/>
      <c r="GRY327" s="169"/>
      <c r="GRZ327" s="169"/>
      <c r="GSA327" s="169"/>
      <c r="GSB327" s="169"/>
      <c r="GSC327" s="169"/>
      <c r="GSD327" s="169"/>
      <c r="GSE327" s="169"/>
      <c r="GSF327" s="169"/>
      <c r="GSG327" s="169"/>
      <c r="GSH327" s="169"/>
      <c r="GSI327" s="169"/>
      <c r="GSJ327" s="169"/>
      <c r="GSK327" s="169"/>
      <c r="GSL327" s="169"/>
      <c r="GSM327" s="169"/>
      <c r="GSN327" s="169"/>
      <c r="GSO327" s="169"/>
      <c r="GSP327" s="169"/>
      <c r="GSQ327" s="169"/>
      <c r="GSR327" s="169"/>
      <c r="GSS327" s="169"/>
      <c r="GST327" s="169"/>
      <c r="GSU327" s="169"/>
      <c r="GSV327" s="169"/>
      <c r="GSW327" s="169"/>
      <c r="GSX327" s="169"/>
      <c r="GSY327" s="169"/>
      <c r="GSZ327" s="169"/>
      <c r="GTA327" s="169"/>
      <c r="GTB327" s="169"/>
      <c r="GTC327" s="169"/>
      <c r="GTD327" s="169"/>
      <c r="GTE327" s="169"/>
      <c r="GTF327" s="169"/>
      <c r="GTG327" s="169"/>
      <c r="GTH327" s="169"/>
      <c r="GTI327" s="169"/>
      <c r="GTJ327" s="169"/>
      <c r="GTK327" s="169"/>
      <c r="GTL327" s="169"/>
      <c r="GTM327" s="169"/>
      <c r="GTN327" s="169"/>
      <c r="GTO327" s="169"/>
      <c r="GTP327" s="169"/>
      <c r="GTQ327" s="169"/>
      <c r="GTR327" s="169"/>
      <c r="GTS327" s="169"/>
      <c r="GTT327" s="169"/>
      <c r="GTU327" s="169"/>
      <c r="GTV327" s="169"/>
      <c r="GTW327" s="169"/>
      <c r="GTX327" s="169"/>
      <c r="GTY327" s="169"/>
      <c r="GTZ327" s="169"/>
      <c r="GUA327" s="169"/>
      <c r="GUB327" s="169"/>
      <c r="GUC327" s="169"/>
      <c r="GUD327" s="169"/>
      <c r="GUE327" s="169"/>
      <c r="GUF327" s="169"/>
      <c r="GUG327" s="169"/>
      <c r="GUH327" s="169"/>
      <c r="GUI327" s="169"/>
      <c r="GUJ327" s="169"/>
      <c r="GUK327" s="169"/>
      <c r="GUL327" s="169"/>
      <c r="GUM327" s="169"/>
      <c r="GUN327" s="169"/>
      <c r="GUO327" s="169"/>
      <c r="GUP327" s="169"/>
      <c r="GUQ327" s="169"/>
      <c r="GUR327" s="169"/>
      <c r="GUS327" s="169"/>
      <c r="GUT327" s="169"/>
      <c r="GUU327" s="169"/>
      <c r="GUV327" s="169"/>
      <c r="GUW327" s="169"/>
      <c r="GUX327" s="169"/>
      <c r="GUY327" s="169"/>
      <c r="GUZ327" s="169"/>
      <c r="GVA327" s="169"/>
      <c r="GVB327" s="169"/>
      <c r="GVC327" s="169"/>
      <c r="GVD327" s="169"/>
      <c r="GVE327" s="169"/>
      <c r="GVF327" s="169"/>
      <c r="GVG327" s="169"/>
      <c r="GVH327" s="169"/>
      <c r="GVI327" s="169"/>
      <c r="GVJ327" s="169"/>
      <c r="GVK327" s="169"/>
      <c r="GVL327" s="169"/>
      <c r="GVM327" s="169"/>
      <c r="GVN327" s="169"/>
      <c r="GVO327" s="169"/>
      <c r="GVP327" s="169"/>
      <c r="GVQ327" s="169"/>
      <c r="GVR327" s="169"/>
      <c r="GVS327" s="169"/>
      <c r="GVT327" s="169"/>
      <c r="GVU327" s="169"/>
      <c r="GVV327" s="169"/>
      <c r="GVW327" s="169"/>
      <c r="GVX327" s="169"/>
      <c r="GVY327" s="169"/>
      <c r="GVZ327" s="169"/>
      <c r="GWA327" s="169"/>
      <c r="GWB327" s="169"/>
      <c r="GWC327" s="169"/>
      <c r="GWD327" s="169"/>
      <c r="GWE327" s="169"/>
      <c r="GWF327" s="169"/>
      <c r="GWG327" s="169"/>
      <c r="GWH327" s="169"/>
      <c r="GWI327" s="169"/>
      <c r="GWJ327" s="169"/>
      <c r="GWK327" s="169"/>
      <c r="GWL327" s="169"/>
      <c r="GWM327" s="169"/>
      <c r="GWN327" s="169"/>
      <c r="GWO327" s="169"/>
      <c r="GWP327" s="169"/>
      <c r="GWQ327" s="169"/>
      <c r="GWR327" s="169"/>
      <c r="GWS327" s="169"/>
      <c r="GWT327" s="169"/>
      <c r="GWU327" s="169"/>
      <c r="GWV327" s="169"/>
      <c r="GWW327" s="169"/>
      <c r="GWX327" s="169"/>
      <c r="GWY327" s="169"/>
      <c r="GWZ327" s="169"/>
      <c r="GXA327" s="169"/>
      <c r="GXB327" s="169"/>
      <c r="GXC327" s="169"/>
      <c r="GXD327" s="169"/>
      <c r="GXE327" s="169"/>
      <c r="GXF327" s="169"/>
      <c r="GXG327" s="169"/>
      <c r="GXH327" s="169"/>
      <c r="GXI327" s="169"/>
      <c r="GXJ327" s="169"/>
      <c r="GXK327" s="169"/>
      <c r="GXL327" s="169"/>
      <c r="GXM327" s="169"/>
      <c r="GXN327" s="169"/>
      <c r="GXO327" s="169"/>
      <c r="GXP327" s="169"/>
      <c r="GXQ327" s="169"/>
      <c r="GXR327" s="169"/>
      <c r="GXS327" s="169"/>
      <c r="GXT327" s="169"/>
      <c r="GXU327" s="169"/>
      <c r="GXV327" s="169"/>
      <c r="GXW327" s="169"/>
      <c r="GXX327" s="169"/>
      <c r="GXY327" s="169"/>
      <c r="GXZ327" s="169"/>
      <c r="GYA327" s="169"/>
      <c r="GYB327" s="169"/>
      <c r="GYC327" s="169"/>
      <c r="GYD327" s="169"/>
      <c r="GYE327" s="169"/>
      <c r="GYF327" s="169"/>
      <c r="GYG327" s="169"/>
      <c r="GYH327" s="169"/>
      <c r="GYI327" s="169"/>
      <c r="GYJ327" s="169"/>
      <c r="GYK327" s="169"/>
      <c r="GYL327" s="169"/>
      <c r="GYM327" s="169"/>
      <c r="GYN327" s="169"/>
      <c r="GYO327" s="169"/>
      <c r="GYP327" s="169"/>
      <c r="GYQ327" s="169"/>
      <c r="GYR327" s="169"/>
      <c r="GYS327" s="169"/>
      <c r="GYT327" s="169"/>
      <c r="GYU327" s="169"/>
      <c r="GYV327" s="169"/>
      <c r="GYW327" s="169"/>
      <c r="GYX327" s="169"/>
      <c r="GYY327" s="169"/>
      <c r="GYZ327" s="169"/>
      <c r="GZA327" s="169"/>
      <c r="GZB327" s="169"/>
      <c r="GZC327" s="169"/>
      <c r="GZD327" s="169"/>
      <c r="GZE327" s="169"/>
      <c r="GZF327" s="169"/>
      <c r="GZG327" s="169"/>
      <c r="GZH327" s="169"/>
      <c r="GZI327" s="169"/>
      <c r="GZJ327" s="169"/>
      <c r="GZK327" s="169"/>
      <c r="GZL327" s="169"/>
      <c r="GZM327" s="169"/>
      <c r="GZN327" s="169"/>
      <c r="GZO327" s="169"/>
      <c r="GZP327" s="169"/>
      <c r="GZQ327" s="169"/>
      <c r="GZR327" s="169"/>
      <c r="GZS327" s="169"/>
      <c r="GZT327" s="169"/>
      <c r="GZU327" s="169"/>
      <c r="GZV327" s="169"/>
      <c r="GZW327" s="169"/>
      <c r="GZX327" s="169"/>
      <c r="GZY327" s="169"/>
      <c r="GZZ327" s="169"/>
      <c r="HAA327" s="169"/>
      <c r="HAB327" s="169"/>
      <c r="HAC327" s="169"/>
      <c r="HAD327" s="169"/>
      <c r="HAE327" s="169"/>
      <c r="HAF327" s="169"/>
      <c r="HAG327" s="169"/>
      <c r="HAH327" s="169"/>
      <c r="HAI327" s="169"/>
      <c r="HAJ327" s="169"/>
      <c r="HAK327" s="169"/>
      <c r="HAL327" s="169"/>
      <c r="HAM327" s="169"/>
      <c r="HAN327" s="169"/>
      <c r="HAO327" s="169"/>
      <c r="HAP327" s="169"/>
      <c r="HAQ327" s="169"/>
      <c r="HAR327" s="169"/>
      <c r="HAS327" s="169"/>
      <c r="HAT327" s="169"/>
      <c r="HAU327" s="169"/>
      <c r="HAV327" s="169"/>
      <c r="HAW327" s="169"/>
      <c r="HAX327" s="169"/>
      <c r="HAY327" s="169"/>
      <c r="HAZ327" s="169"/>
      <c r="HBA327" s="169"/>
      <c r="HBB327" s="169"/>
      <c r="HBC327" s="169"/>
      <c r="HBD327" s="169"/>
      <c r="HBE327" s="169"/>
      <c r="HBF327" s="169"/>
      <c r="HBG327" s="169"/>
      <c r="HBH327" s="169"/>
      <c r="HBI327" s="169"/>
      <c r="HBJ327" s="169"/>
      <c r="HBK327" s="169"/>
      <c r="HBL327" s="169"/>
      <c r="HBM327" s="169"/>
      <c r="HBN327" s="169"/>
      <c r="HBO327" s="169"/>
      <c r="HBP327" s="169"/>
      <c r="HBQ327" s="169"/>
      <c r="HBR327" s="169"/>
      <c r="HBS327" s="169"/>
      <c r="HBT327" s="169"/>
      <c r="HBU327" s="169"/>
      <c r="HBV327" s="169"/>
      <c r="HBW327" s="169"/>
      <c r="HBX327" s="169"/>
      <c r="HBY327" s="169"/>
      <c r="HBZ327" s="169"/>
      <c r="HCA327" s="169"/>
      <c r="HCB327" s="169"/>
      <c r="HCC327" s="169"/>
      <c r="HCD327" s="169"/>
      <c r="HCE327" s="169"/>
      <c r="HCF327" s="169"/>
      <c r="HCG327" s="169"/>
      <c r="HCH327" s="169"/>
      <c r="HCI327" s="169"/>
      <c r="HCJ327" s="169"/>
      <c r="HCK327" s="169"/>
      <c r="HCL327" s="169"/>
      <c r="HCM327" s="169"/>
      <c r="HCN327" s="169"/>
      <c r="HCO327" s="169"/>
      <c r="HCP327" s="169"/>
      <c r="HCQ327" s="169"/>
      <c r="HCR327" s="169"/>
      <c r="HCS327" s="169"/>
      <c r="HCT327" s="169"/>
      <c r="HCU327" s="169"/>
      <c r="HCV327" s="169"/>
      <c r="HCW327" s="169"/>
      <c r="HCX327" s="169"/>
      <c r="HCY327" s="169"/>
      <c r="HCZ327" s="169"/>
      <c r="HDA327" s="169"/>
      <c r="HDB327" s="169"/>
      <c r="HDC327" s="169"/>
      <c r="HDD327" s="169"/>
      <c r="HDE327" s="169"/>
      <c r="HDF327" s="169"/>
      <c r="HDG327" s="169"/>
      <c r="HDH327" s="169"/>
      <c r="HDI327" s="169"/>
      <c r="HDJ327" s="169"/>
      <c r="HDK327" s="169"/>
      <c r="HDL327" s="169"/>
      <c r="HDM327" s="169"/>
      <c r="HDN327" s="169"/>
      <c r="HDO327" s="169"/>
      <c r="HDP327" s="169"/>
      <c r="HDQ327" s="169"/>
      <c r="HDR327" s="169"/>
      <c r="HDS327" s="169"/>
      <c r="HDT327" s="169"/>
      <c r="HDU327" s="169"/>
      <c r="HDV327" s="169"/>
      <c r="HDW327" s="169"/>
      <c r="HDX327" s="169"/>
      <c r="HDY327" s="169"/>
      <c r="HDZ327" s="169"/>
      <c r="HEA327" s="169"/>
      <c r="HEB327" s="169"/>
      <c r="HEC327" s="169"/>
      <c r="HED327" s="169"/>
      <c r="HEE327" s="169"/>
      <c r="HEF327" s="169"/>
      <c r="HEG327" s="169"/>
      <c r="HEH327" s="169"/>
      <c r="HEI327" s="169"/>
      <c r="HEJ327" s="169"/>
      <c r="HEK327" s="169"/>
      <c r="HEL327" s="169"/>
      <c r="HEM327" s="169"/>
      <c r="HEN327" s="169"/>
      <c r="HEO327" s="169"/>
      <c r="HEP327" s="169"/>
      <c r="HEQ327" s="169"/>
      <c r="HER327" s="169"/>
      <c r="HES327" s="169"/>
      <c r="HET327" s="169"/>
      <c r="HEU327" s="169"/>
      <c r="HEV327" s="169"/>
      <c r="HEW327" s="169"/>
      <c r="HEX327" s="169"/>
      <c r="HEY327" s="169"/>
      <c r="HEZ327" s="169"/>
      <c r="HFA327" s="169"/>
      <c r="HFB327" s="169"/>
      <c r="HFC327" s="169"/>
      <c r="HFD327" s="169"/>
      <c r="HFE327" s="169"/>
      <c r="HFF327" s="169"/>
      <c r="HFG327" s="169"/>
      <c r="HFH327" s="169"/>
      <c r="HFI327" s="169"/>
      <c r="HFJ327" s="169"/>
      <c r="HFK327" s="169"/>
      <c r="HFL327" s="169"/>
      <c r="HFM327" s="169"/>
      <c r="HFN327" s="169"/>
      <c r="HFO327" s="169"/>
      <c r="HFP327" s="169"/>
      <c r="HFQ327" s="169"/>
      <c r="HFR327" s="169"/>
      <c r="HFS327" s="169"/>
      <c r="HFT327" s="169"/>
      <c r="HFU327" s="169"/>
      <c r="HFV327" s="169"/>
      <c r="HFW327" s="169"/>
      <c r="HFX327" s="169"/>
      <c r="HFY327" s="169"/>
      <c r="HFZ327" s="169"/>
      <c r="HGA327" s="169"/>
      <c r="HGB327" s="169"/>
      <c r="HGC327" s="169"/>
      <c r="HGD327" s="169"/>
      <c r="HGE327" s="169"/>
      <c r="HGF327" s="169"/>
      <c r="HGG327" s="169"/>
      <c r="HGH327" s="169"/>
      <c r="HGI327" s="169"/>
      <c r="HGJ327" s="169"/>
      <c r="HGK327" s="169"/>
      <c r="HGL327" s="169"/>
      <c r="HGM327" s="169"/>
      <c r="HGN327" s="169"/>
      <c r="HGO327" s="169"/>
      <c r="HGP327" s="169"/>
      <c r="HGQ327" s="169"/>
      <c r="HGR327" s="169"/>
      <c r="HGS327" s="169"/>
      <c r="HGT327" s="169"/>
      <c r="HGU327" s="169"/>
      <c r="HGV327" s="169"/>
      <c r="HGW327" s="169"/>
      <c r="HGX327" s="169"/>
      <c r="HGY327" s="169"/>
      <c r="HGZ327" s="169"/>
      <c r="HHA327" s="169"/>
      <c r="HHB327" s="169"/>
      <c r="HHC327" s="169"/>
      <c r="HHD327" s="169"/>
      <c r="HHE327" s="169"/>
      <c r="HHF327" s="169"/>
      <c r="HHG327" s="169"/>
      <c r="HHH327" s="169"/>
      <c r="HHI327" s="169"/>
      <c r="HHJ327" s="169"/>
      <c r="HHK327" s="169"/>
      <c r="HHL327" s="169"/>
      <c r="HHM327" s="169"/>
      <c r="HHN327" s="169"/>
      <c r="HHO327" s="169"/>
      <c r="HHP327" s="169"/>
      <c r="HHQ327" s="169"/>
      <c r="HHR327" s="169"/>
      <c r="HHS327" s="169"/>
      <c r="HHT327" s="169"/>
      <c r="HHU327" s="169"/>
      <c r="HHV327" s="169"/>
      <c r="HHW327" s="169"/>
      <c r="HHX327" s="169"/>
      <c r="HHY327" s="169"/>
      <c r="HHZ327" s="169"/>
      <c r="HIA327" s="169"/>
      <c r="HIB327" s="169"/>
      <c r="HIC327" s="169"/>
      <c r="HID327" s="169"/>
      <c r="HIE327" s="169"/>
      <c r="HIF327" s="169"/>
      <c r="HIG327" s="169"/>
      <c r="HIH327" s="169"/>
      <c r="HII327" s="169"/>
      <c r="HIJ327" s="169"/>
      <c r="HIK327" s="169"/>
      <c r="HIL327" s="169"/>
      <c r="HIM327" s="169"/>
      <c r="HIN327" s="169"/>
      <c r="HIO327" s="169"/>
      <c r="HIP327" s="169"/>
      <c r="HIQ327" s="169"/>
      <c r="HIR327" s="169"/>
      <c r="HIS327" s="169"/>
      <c r="HIT327" s="169"/>
      <c r="HIU327" s="169"/>
      <c r="HIV327" s="169"/>
      <c r="HIW327" s="169"/>
      <c r="HIX327" s="169"/>
      <c r="HIY327" s="169"/>
      <c r="HIZ327" s="169"/>
      <c r="HJA327" s="169"/>
      <c r="HJB327" s="169"/>
      <c r="HJC327" s="169"/>
      <c r="HJD327" s="169"/>
      <c r="HJE327" s="169"/>
      <c r="HJF327" s="169"/>
      <c r="HJG327" s="169"/>
      <c r="HJH327" s="169"/>
      <c r="HJI327" s="169"/>
      <c r="HJJ327" s="169"/>
      <c r="HJK327" s="169"/>
      <c r="HJL327" s="169"/>
      <c r="HJM327" s="169"/>
      <c r="HJN327" s="169"/>
      <c r="HJO327" s="169"/>
      <c r="HJP327" s="169"/>
      <c r="HJQ327" s="169"/>
      <c r="HJR327" s="169"/>
      <c r="HJS327" s="169"/>
      <c r="HJT327" s="169"/>
      <c r="HJU327" s="169"/>
      <c r="HJV327" s="169"/>
      <c r="HJW327" s="169"/>
      <c r="HJX327" s="169"/>
      <c r="HJY327" s="169"/>
      <c r="HJZ327" s="169"/>
      <c r="HKA327" s="169"/>
      <c r="HKB327" s="169"/>
      <c r="HKC327" s="169"/>
      <c r="HKD327" s="169"/>
      <c r="HKE327" s="169"/>
      <c r="HKF327" s="169"/>
      <c r="HKG327" s="169"/>
      <c r="HKH327" s="169"/>
      <c r="HKI327" s="169"/>
      <c r="HKJ327" s="169"/>
      <c r="HKK327" s="169"/>
      <c r="HKL327" s="169"/>
      <c r="HKM327" s="169"/>
      <c r="HKN327" s="169"/>
      <c r="HKO327" s="169"/>
      <c r="HKP327" s="169"/>
      <c r="HKQ327" s="169"/>
      <c r="HKR327" s="169"/>
      <c r="HKS327" s="169"/>
      <c r="HKT327" s="169"/>
      <c r="HKU327" s="169"/>
      <c r="HKV327" s="169"/>
      <c r="HKW327" s="169"/>
      <c r="HKX327" s="169"/>
      <c r="HKY327" s="169"/>
      <c r="HKZ327" s="169"/>
      <c r="HLA327" s="169"/>
      <c r="HLB327" s="169"/>
      <c r="HLC327" s="169"/>
      <c r="HLD327" s="169"/>
      <c r="HLE327" s="169"/>
      <c r="HLF327" s="169"/>
      <c r="HLG327" s="169"/>
      <c r="HLH327" s="169"/>
      <c r="HLI327" s="169"/>
      <c r="HLJ327" s="169"/>
      <c r="HLK327" s="169"/>
      <c r="HLL327" s="169"/>
      <c r="HLM327" s="169"/>
      <c r="HLN327" s="169"/>
      <c r="HLO327" s="169"/>
      <c r="HLP327" s="169"/>
      <c r="HLQ327" s="169"/>
      <c r="HLR327" s="169"/>
      <c r="HLS327" s="169"/>
      <c r="HLT327" s="169"/>
      <c r="HLU327" s="169"/>
      <c r="HLV327" s="169"/>
      <c r="HLW327" s="169"/>
      <c r="HLX327" s="169"/>
      <c r="HLY327" s="169"/>
      <c r="HLZ327" s="169"/>
      <c r="HMA327" s="169"/>
      <c r="HMB327" s="169"/>
      <c r="HMC327" s="169"/>
      <c r="HMD327" s="169"/>
      <c r="HME327" s="169"/>
      <c r="HMF327" s="169"/>
      <c r="HMG327" s="169"/>
      <c r="HMH327" s="169"/>
      <c r="HMI327" s="169"/>
      <c r="HMJ327" s="169"/>
      <c r="HMK327" s="169"/>
      <c r="HML327" s="169"/>
      <c r="HMM327" s="169"/>
      <c r="HMN327" s="169"/>
      <c r="HMO327" s="169"/>
      <c r="HMP327" s="169"/>
      <c r="HMQ327" s="169"/>
      <c r="HMR327" s="169"/>
      <c r="HMS327" s="169"/>
      <c r="HMT327" s="169"/>
      <c r="HMU327" s="169"/>
      <c r="HMV327" s="169"/>
      <c r="HMW327" s="169"/>
      <c r="HMX327" s="169"/>
      <c r="HMY327" s="169"/>
      <c r="HMZ327" s="169"/>
      <c r="HNA327" s="169"/>
      <c r="HNB327" s="169"/>
      <c r="HNC327" s="169"/>
      <c r="HND327" s="169"/>
      <c r="HNE327" s="169"/>
      <c r="HNF327" s="169"/>
      <c r="HNG327" s="169"/>
      <c r="HNH327" s="169"/>
      <c r="HNI327" s="169"/>
      <c r="HNJ327" s="169"/>
      <c r="HNK327" s="169"/>
      <c r="HNL327" s="169"/>
      <c r="HNM327" s="169"/>
      <c r="HNN327" s="169"/>
      <c r="HNO327" s="169"/>
      <c r="HNP327" s="169"/>
      <c r="HNQ327" s="169"/>
      <c r="HNR327" s="169"/>
      <c r="HNS327" s="169"/>
      <c r="HNT327" s="169"/>
      <c r="HNU327" s="169"/>
      <c r="HNV327" s="169"/>
      <c r="HNW327" s="169"/>
      <c r="HNX327" s="169"/>
      <c r="HNY327" s="169"/>
      <c r="HNZ327" s="169"/>
      <c r="HOA327" s="169"/>
      <c r="HOB327" s="169"/>
      <c r="HOC327" s="169"/>
      <c r="HOD327" s="169"/>
      <c r="HOE327" s="169"/>
      <c r="HOF327" s="169"/>
      <c r="HOG327" s="169"/>
      <c r="HOH327" s="169"/>
      <c r="HOI327" s="169"/>
      <c r="HOJ327" s="169"/>
      <c r="HOK327" s="169"/>
      <c r="HOL327" s="169"/>
      <c r="HOM327" s="169"/>
      <c r="HON327" s="169"/>
      <c r="HOO327" s="169"/>
      <c r="HOP327" s="169"/>
      <c r="HOQ327" s="169"/>
      <c r="HOR327" s="169"/>
      <c r="HOS327" s="169"/>
      <c r="HOT327" s="169"/>
      <c r="HOU327" s="169"/>
      <c r="HOV327" s="169"/>
      <c r="HOW327" s="169"/>
      <c r="HOX327" s="169"/>
      <c r="HOY327" s="169"/>
      <c r="HOZ327" s="169"/>
      <c r="HPA327" s="169"/>
      <c r="HPB327" s="169"/>
      <c r="HPC327" s="169"/>
      <c r="HPD327" s="169"/>
      <c r="HPE327" s="169"/>
      <c r="HPF327" s="169"/>
      <c r="HPG327" s="169"/>
      <c r="HPH327" s="169"/>
      <c r="HPI327" s="169"/>
      <c r="HPJ327" s="169"/>
      <c r="HPK327" s="169"/>
      <c r="HPL327" s="169"/>
      <c r="HPM327" s="169"/>
      <c r="HPN327" s="169"/>
      <c r="HPO327" s="169"/>
      <c r="HPP327" s="169"/>
      <c r="HPQ327" s="169"/>
      <c r="HPR327" s="169"/>
      <c r="HPS327" s="169"/>
      <c r="HPT327" s="169"/>
      <c r="HPU327" s="169"/>
      <c r="HPV327" s="169"/>
      <c r="HPW327" s="169"/>
      <c r="HPX327" s="169"/>
      <c r="HPY327" s="169"/>
      <c r="HPZ327" s="169"/>
      <c r="HQA327" s="169"/>
      <c r="HQB327" s="169"/>
      <c r="HQC327" s="169"/>
      <c r="HQD327" s="169"/>
      <c r="HQE327" s="169"/>
      <c r="HQF327" s="169"/>
      <c r="HQG327" s="169"/>
      <c r="HQH327" s="169"/>
      <c r="HQI327" s="169"/>
      <c r="HQJ327" s="169"/>
      <c r="HQK327" s="169"/>
      <c r="HQL327" s="169"/>
      <c r="HQM327" s="169"/>
      <c r="HQN327" s="169"/>
      <c r="HQO327" s="169"/>
      <c r="HQP327" s="169"/>
      <c r="HQQ327" s="169"/>
      <c r="HQR327" s="169"/>
      <c r="HQS327" s="169"/>
      <c r="HQT327" s="169"/>
      <c r="HQU327" s="169"/>
      <c r="HQV327" s="169"/>
      <c r="HQW327" s="169"/>
      <c r="HQX327" s="169"/>
      <c r="HQY327" s="169"/>
      <c r="HQZ327" s="169"/>
      <c r="HRA327" s="169"/>
      <c r="HRB327" s="169"/>
      <c r="HRC327" s="169"/>
      <c r="HRD327" s="169"/>
      <c r="HRE327" s="169"/>
      <c r="HRF327" s="169"/>
      <c r="HRG327" s="169"/>
      <c r="HRH327" s="169"/>
      <c r="HRI327" s="169"/>
      <c r="HRJ327" s="169"/>
      <c r="HRK327" s="169"/>
      <c r="HRL327" s="169"/>
      <c r="HRM327" s="169"/>
      <c r="HRN327" s="169"/>
      <c r="HRO327" s="169"/>
      <c r="HRP327" s="169"/>
      <c r="HRQ327" s="169"/>
      <c r="HRR327" s="169"/>
      <c r="HRS327" s="169"/>
      <c r="HRT327" s="169"/>
      <c r="HRU327" s="169"/>
      <c r="HRV327" s="169"/>
      <c r="HRW327" s="169"/>
      <c r="HRX327" s="169"/>
      <c r="HRY327" s="169"/>
      <c r="HRZ327" s="169"/>
      <c r="HSA327" s="169"/>
      <c r="HSB327" s="169"/>
      <c r="HSC327" s="169"/>
      <c r="HSD327" s="169"/>
      <c r="HSE327" s="169"/>
      <c r="HSF327" s="169"/>
      <c r="HSG327" s="169"/>
      <c r="HSH327" s="169"/>
      <c r="HSI327" s="169"/>
      <c r="HSJ327" s="169"/>
      <c r="HSK327" s="169"/>
      <c r="HSL327" s="169"/>
      <c r="HSM327" s="169"/>
      <c r="HSN327" s="169"/>
      <c r="HSO327" s="169"/>
      <c r="HSP327" s="169"/>
      <c r="HSQ327" s="169"/>
      <c r="HSR327" s="169"/>
      <c r="HSS327" s="169"/>
      <c r="HST327" s="169"/>
      <c r="HSU327" s="169"/>
      <c r="HSV327" s="169"/>
      <c r="HSW327" s="169"/>
      <c r="HSX327" s="169"/>
      <c r="HSY327" s="169"/>
      <c r="HSZ327" s="169"/>
      <c r="HTA327" s="169"/>
      <c r="HTB327" s="169"/>
      <c r="HTC327" s="169"/>
      <c r="HTD327" s="169"/>
      <c r="HTE327" s="169"/>
      <c r="HTF327" s="169"/>
      <c r="HTG327" s="169"/>
      <c r="HTH327" s="169"/>
      <c r="HTI327" s="169"/>
      <c r="HTJ327" s="169"/>
      <c r="HTK327" s="169"/>
      <c r="HTL327" s="169"/>
      <c r="HTM327" s="169"/>
      <c r="HTN327" s="169"/>
      <c r="HTO327" s="169"/>
      <c r="HTP327" s="169"/>
      <c r="HTQ327" s="169"/>
      <c r="HTR327" s="169"/>
      <c r="HTS327" s="169"/>
      <c r="HTT327" s="169"/>
      <c r="HTU327" s="169"/>
      <c r="HTV327" s="169"/>
      <c r="HTW327" s="169"/>
      <c r="HTX327" s="169"/>
      <c r="HTY327" s="169"/>
      <c r="HTZ327" s="169"/>
      <c r="HUA327" s="169"/>
      <c r="HUB327" s="169"/>
      <c r="HUC327" s="169"/>
      <c r="HUD327" s="169"/>
      <c r="HUE327" s="169"/>
      <c r="HUF327" s="169"/>
      <c r="HUG327" s="169"/>
      <c r="HUH327" s="169"/>
      <c r="HUI327" s="169"/>
      <c r="HUJ327" s="169"/>
      <c r="HUK327" s="169"/>
      <c r="HUL327" s="169"/>
      <c r="HUM327" s="169"/>
      <c r="HUN327" s="169"/>
      <c r="HUO327" s="169"/>
      <c r="HUP327" s="169"/>
      <c r="HUQ327" s="169"/>
      <c r="HUR327" s="169"/>
      <c r="HUS327" s="169"/>
      <c r="HUT327" s="169"/>
      <c r="HUU327" s="169"/>
      <c r="HUV327" s="169"/>
      <c r="HUW327" s="169"/>
      <c r="HUX327" s="169"/>
      <c r="HUY327" s="169"/>
      <c r="HUZ327" s="169"/>
      <c r="HVA327" s="169"/>
      <c r="HVB327" s="169"/>
      <c r="HVC327" s="169"/>
      <c r="HVD327" s="169"/>
      <c r="HVE327" s="169"/>
      <c r="HVF327" s="169"/>
      <c r="HVG327" s="169"/>
      <c r="HVH327" s="169"/>
      <c r="HVI327" s="169"/>
      <c r="HVJ327" s="169"/>
      <c r="HVK327" s="169"/>
      <c r="HVL327" s="169"/>
      <c r="HVM327" s="169"/>
      <c r="HVN327" s="169"/>
      <c r="HVO327" s="169"/>
      <c r="HVP327" s="169"/>
      <c r="HVQ327" s="169"/>
      <c r="HVR327" s="169"/>
      <c r="HVS327" s="169"/>
      <c r="HVT327" s="169"/>
      <c r="HVU327" s="169"/>
      <c r="HVV327" s="169"/>
      <c r="HVW327" s="169"/>
      <c r="HVX327" s="169"/>
      <c r="HVY327" s="169"/>
      <c r="HVZ327" s="169"/>
      <c r="HWA327" s="169"/>
      <c r="HWB327" s="169"/>
      <c r="HWC327" s="169"/>
      <c r="HWD327" s="169"/>
      <c r="HWE327" s="169"/>
      <c r="HWF327" s="169"/>
      <c r="HWG327" s="169"/>
      <c r="HWH327" s="169"/>
      <c r="HWI327" s="169"/>
      <c r="HWJ327" s="169"/>
      <c r="HWK327" s="169"/>
      <c r="HWL327" s="169"/>
      <c r="HWM327" s="169"/>
      <c r="HWN327" s="169"/>
      <c r="HWO327" s="169"/>
      <c r="HWP327" s="169"/>
      <c r="HWQ327" s="169"/>
      <c r="HWR327" s="169"/>
      <c r="HWS327" s="169"/>
      <c r="HWT327" s="169"/>
      <c r="HWU327" s="169"/>
      <c r="HWV327" s="169"/>
      <c r="HWW327" s="169"/>
      <c r="HWX327" s="169"/>
      <c r="HWY327" s="169"/>
      <c r="HWZ327" s="169"/>
      <c r="HXA327" s="169"/>
      <c r="HXB327" s="169"/>
      <c r="HXC327" s="169"/>
      <c r="HXD327" s="169"/>
      <c r="HXE327" s="169"/>
      <c r="HXF327" s="169"/>
      <c r="HXG327" s="169"/>
      <c r="HXH327" s="169"/>
      <c r="HXI327" s="169"/>
      <c r="HXJ327" s="169"/>
      <c r="HXK327" s="169"/>
      <c r="HXL327" s="169"/>
      <c r="HXM327" s="169"/>
      <c r="HXN327" s="169"/>
      <c r="HXO327" s="169"/>
      <c r="HXP327" s="169"/>
      <c r="HXQ327" s="169"/>
      <c r="HXR327" s="169"/>
      <c r="HXS327" s="169"/>
      <c r="HXT327" s="169"/>
      <c r="HXU327" s="169"/>
      <c r="HXV327" s="169"/>
      <c r="HXW327" s="169"/>
      <c r="HXX327" s="169"/>
      <c r="HXY327" s="169"/>
      <c r="HXZ327" s="169"/>
      <c r="HYA327" s="169"/>
      <c r="HYB327" s="169"/>
      <c r="HYC327" s="169"/>
      <c r="HYD327" s="169"/>
      <c r="HYE327" s="169"/>
      <c r="HYF327" s="169"/>
      <c r="HYG327" s="169"/>
      <c r="HYH327" s="169"/>
      <c r="HYI327" s="169"/>
      <c r="HYJ327" s="169"/>
      <c r="HYK327" s="169"/>
      <c r="HYL327" s="169"/>
      <c r="HYM327" s="169"/>
      <c r="HYN327" s="169"/>
      <c r="HYO327" s="169"/>
      <c r="HYP327" s="169"/>
      <c r="HYQ327" s="169"/>
      <c r="HYR327" s="169"/>
      <c r="HYS327" s="169"/>
      <c r="HYT327" s="169"/>
      <c r="HYU327" s="169"/>
      <c r="HYV327" s="169"/>
      <c r="HYW327" s="169"/>
      <c r="HYX327" s="169"/>
      <c r="HYY327" s="169"/>
      <c r="HYZ327" s="169"/>
      <c r="HZA327" s="169"/>
      <c r="HZB327" s="169"/>
      <c r="HZC327" s="169"/>
      <c r="HZD327" s="169"/>
      <c r="HZE327" s="169"/>
      <c r="HZF327" s="169"/>
      <c r="HZG327" s="169"/>
      <c r="HZH327" s="169"/>
      <c r="HZI327" s="169"/>
      <c r="HZJ327" s="169"/>
      <c r="HZK327" s="169"/>
      <c r="HZL327" s="169"/>
      <c r="HZM327" s="169"/>
      <c r="HZN327" s="169"/>
      <c r="HZO327" s="169"/>
      <c r="HZP327" s="169"/>
      <c r="HZQ327" s="169"/>
      <c r="HZR327" s="169"/>
      <c r="HZS327" s="169"/>
      <c r="HZT327" s="169"/>
      <c r="HZU327" s="169"/>
      <c r="HZV327" s="169"/>
      <c r="HZW327" s="169"/>
      <c r="HZX327" s="169"/>
      <c r="HZY327" s="169"/>
      <c r="HZZ327" s="169"/>
      <c r="IAA327" s="169"/>
      <c r="IAB327" s="169"/>
      <c r="IAC327" s="169"/>
      <c r="IAD327" s="169"/>
      <c r="IAE327" s="169"/>
      <c r="IAF327" s="169"/>
      <c r="IAG327" s="169"/>
      <c r="IAH327" s="169"/>
      <c r="IAI327" s="169"/>
      <c r="IAJ327" s="169"/>
      <c r="IAK327" s="169"/>
      <c r="IAL327" s="169"/>
      <c r="IAM327" s="169"/>
      <c r="IAN327" s="169"/>
      <c r="IAO327" s="169"/>
      <c r="IAP327" s="169"/>
      <c r="IAQ327" s="169"/>
      <c r="IAR327" s="169"/>
      <c r="IAS327" s="169"/>
      <c r="IAT327" s="169"/>
      <c r="IAU327" s="169"/>
      <c r="IAV327" s="169"/>
      <c r="IAW327" s="169"/>
      <c r="IAX327" s="169"/>
      <c r="IAY327" s="169"/>
      <c r="IAZ327" s="169"/>
      <c r="IBA327" s="169"/>
      <c r="IBB327" s="169"/>
      <c r="IBC327" s="169"/>
      <c r="IBD327" s="169"/>
      <c r="IBE327" s="169"/>
      <c r="IBF327" s="169"/>
      <c r="IBG327" s="169"/>
      <c r="IBH327" s="169"/>
      <c r="IBI327" s="169"/>
      <c r="IBJ327" s="169"/>
      <c r="IBK327" s="169"/>
      <c r="IBL327" s="169"/>
      <c r="IBM327" s="169"/>
      <c r="IBN327" s="169"/>
      <c r="IBO327" s="169"/>
      <c r="IBP327" s="169"/>
      <c r="IBQ327" s="169"/>
      <c r="IBR327" s="169"/>
      <c r="IBS327" s="169"/>
      <c r="IBT327" s="169"/>
      <c r="IBU327" s="169"/>
      <c r="IBV327" s="169"/>
      <c r="IBW327" s="169"/>
      <c r="IBX327" s="169"/>
      <c r="IBY327" s="169"/>
      <c r="IBZ327" s="169"/>
      <c r="ICA327" s="169"/>
      <c r="ICB327" s="169"/>
      <c r="ICC327" s="169"/>
      <c r="ICD327" s="169"/>
      <c r="ICE327" s="169"/>
      <c r="ICF327" s="169"/>
      <c r="ICG327" s="169"/>
      <c r="ICH327" s="169"/>
      <c r="ICI327" s="169"/>
      <c r="ICJ327" s="169"/>
      <c r="ICK327" s="169"/>
      <c r="ICL327" s="169"/>
      <c r="ICM327" s="169"/>
      <c r="ICN327" s="169"/>
      <c r="ICO327" s="169"/>
      <c r="ICP327" s="169"/>
      <c r="ICQ327" s="169"/>
      <c r="ICR327" s="169"/>
      <c r="ICS327" s="169"/>
      <c r="ICT327" s="169"/>
      <c r="ICU327" s="169"/>
      <c r="ICV327" s="169"/>
      <c r="ICW327" s="169"/>
      <c r="ICX327" s="169"/>
      <c r="ICY327" s="169"/>
      <c r="ICZ327" s="169"/>
      <c r="IDA327" s="169"/>
      <c r="IDB327" s="169"/>
      <c r="IDC327" s="169"/>
      <c r="IDD327" s="169"/>
      <c r="IDE327" s="169"/>
      <c r="IDF327" s="169"/>
      <c r="IDG327" s="169"/>
      <c r="IDH327" s="169"/>
      <c r="IDI327" s="169"/>
      <c r="IDJ327" s="169"/>
      <c r="IDK327" s="169"/>
      <c r="IDL327" s="169"/>
      <c r="IDM327" s="169"/>
      <c r="IDN327" s="169"/>
      <c r="IDO327" s="169"/>
      <c r="IDP327" s="169"/>
      <c r="IDQ327" s="169"/>
      <c r="IDR327" s="169"/>
      <c r="IDS327" s="169"/>
      <c r="IDT327" s="169"/>
      <c r="IDU327" s="169"/>
      <c r="IDV327" s="169"/>
      <c r="IDW327" s="169"/>
      <c r="IDX327" s="169"/>
      <c r="IDY327" s="169"/>
      <c r="IDZ327" s="169"/>
      <c r="IEA327" s="169"/>
      <c r="IEB327" s="169"/>
      <c r="IEC327" s="169"/>
      <c r="IED327" s="169"/>
      <c r="IEE327" s="169"/>
      <c r="IEF327" s="169"/>
      <c r="IEG327" s="169"/>
      <c r="IEH327" s="169"/>
      <c r="IEI327" s="169"/>
      <c r="IEJ327" s="169"/>
      <c r="IEK327" s="169"/>
      <c r="IEL327" s="169"/>
      <c r="IEM327" s="169"/>
      <c r="IEN327" s="169"/>
      <c r="IEO327" s="169"/>
      <c r="IEP327" s="169"/>
      <c r="IEQ327" s="169"/>
      <c r="IER327" s="169"/>
      <c r="IES327" s="169"/>
      <c r="IET327" s="169"/>
      <c r="IEU327" s="169"/>
      <c r="IEV327" s="169"/>
      <c r="IEW327" s="169"/>
      <c r="IEX327" s="169"/>
      <c r="IEY327" s="169"/>
      <c r="IEZ327" s="169"/>
      <c r="IFA327" s="169"/>
      <c r="IFB327" s="169"/>
      <c r="IFC327" s="169"/>
      <c r="IFD327" s="169"/>
      <c r="IFE327" s="169"/>
      <c r="IFF327" s="169"/>
      <c r="IFG327" s="169"/>
      <c r="IFH327" s="169"/>
      <c r="IFI327" s="169"/>
      <c r="IFJ327" s="169"/>
      <c r="IFK327" s="169"/>
      <c r="IFL327" s="169"/>
      <c r="IFM327" s="169"/>
      <c r="IFN327" s="169"/>
      <c r="IFO327" s="169"/>
      <c r="IFP327" s="169"/>
      <c r="IFQ327" s="169"/>
      <c r="IFR327" s="169"/>
      <c r="IFS327" s="169"/>
      <c r="IFT327" s="169"/>
      <c r="IFU327" s="169"/>
      <c r="IFV327" s="169"/>
      <c r="IFW327" s="169"/>
      <c r="IFX327" s="169"/>
      <c r="IFY327" s="169"/>
      <c r="IFZ327" s="169"/>
      <c r="IGA327" s="169"/>
      <c r="IGB327" s="169"/>
      <c r="IGC327" s="169"/>
      <c r="IGD327" s="169"/>
      <c r="IGE327" s="169"/>
      <c r="IGF327" s="169"/>
      <c r="IGG327" s="169"/>
      <c r="IGH327" s="169"/>
      <c r="IGI327" s="169"/>
      <c r="IGJ327" s="169"/>
      <c r="IGK327" s="169"/>
      <c r="IGL327" s="169"/>
      <c r="IGM327" s="169"/>
      <c r="IGN327" s="169"/>
      <c r="IGO327" s="169"/>
      <c r="IGP327" s="169"/>
      <c r="IGQ327" s="169"/>
      <c r="IGR327" s="169"/>
      <c r="IGS327" s="169"/>
      <c r="IGT327" s="169"/>
      <c r="IGU327" s="169"/>
      <c r="IGV327" s="169"/>
      <c r="IGW327" s="169"/>
      <c r="IGX327" s="169"/>
      <c r="IGY327" s="169"/>
      <c r="IGZ327" s="169"/>
      <c r="IHA327" s="169"/>
      <c r="IHB327" s="169"/>
      <c r="IHC327" s="169"/>
      <c r="IHD327" s="169"/>
      <c r="IHE327" s="169"/>
      <c r="IHF327" s="169"/>
      <c r="IHG327" s="169"/>
      <c r="IHH327" s="169"/>
      <c r="IHI327" s="169"/>
      <c r="IHJ327" s="169"/>
      <c r="IHK327" s="169"/>
      <c r="IHL327" s="169"/>
      <c r="IHM327" s="169"/>
      <c r="IHN327" s="169"/>
      <c r="IHO327" s="169"/>
      <c r="IHP327" s="169"/>
      <c r="IHQ327" s="169"/>
      <c r="IHR327" s="169"/>
      <c r="IHS327" s="169"/>
      <c r="IHT327" s="169"/>
      <c r="IHU327" s="169"/>
      <c r="IHV327" s="169"/>
      <c r="IHW327" s="169"/>
      <c r="IHX327" s="169"/>
      <c r="IHY327" s="169"/>
      <c r="IHZ327" s="169"/>
      <c r="IIA327" s="169"/>
      <c r="IIB327" s="169"/>
      <c r="IIC327" s="169"/>
      <c r="IID327" s="169"/>
      <c r="IIE327" s="169"/>
      <c r="IIF327" s="169"/>
      <c r="IIG327" s="169"/>
      <c r="IIH327" s="169"/>
      <c r="III327" s="169"/>
      <c r="IIJ327" s="169"/>
      <c r="IIK327" s="169"/>
      <c r="IIL327" s="169"/>
      <c r="IIM327" s="169"/>
      <c r="IIN327" s="169"/>
      <c r="IIO327" s="169"/>
      <c r="IIP327" s="169"/>
      <c r="IIQ327" s="169"/>
      <c r="IIR327" s="169"/>
      <c r="IIS327" s="169"/>
      <c r="IIT327" s="169"/>
      <c r="IIU327" s="169"/>
      <c r="IIV327" s="169"/>
      <c r="IIW327" s="169"/>
      <c r="IIX327" s="169"/>
      <c r="IIY327" s="169"/>
      <c r="IIZ327" s="169"/>
      <c r="IJA327" s="169"/>
      <c r="IJB327" s="169"/>
      <c r="IJC327" s="169"/>
      <c r="IJD327" s="169"/>
      <c r="IJE327" s="169"/>
      <c r="IJF327" s="169"/>
      <c r="IJG327" s="169"/>
      <c r="IJH327" s="169"/>
      <c r="IJI327" s="169"/>
      <c r="IJJ327" s="169"/>
      <c r="IJK327" s="169"/>
      <c r="IJL327" s="169"/>
      <c r="IJM327" s="169"/>
      <c r="IJN327" s="169"/>
      <c r="IJO327" s="169"/>
      <c r="IJP327" s="169"/>
      <c r="IJQ327" s="169"/>
      <c r="IJR327" s="169"/>
      <c r="IJS327" s="169"/>
      <c r="IJT327" s="169"/>
      <c r="IJU327" s="169"/>
      <c r="IJV327" s="169"/>
      <c r="IJW327" s="169"/>
      <c r="IJX327" s="169"/>
      <c r="IJY327" s="169"/>
      <c r="IJZ327" s="169"/>
      <c r="IKA327" s="169"/>
      <c r="IKB327" s="169"/>
      <c r="IKC327" s="169"/>
      <c r="IKD327" s="169"/>
      <c r="IKE327" s="169"/>
      <c r="IKF327" s="169"/>
      <c r="IKG327" s="169"/>
      <c r="IKH327" s="169"/>
      <c r="IKI327" s="169"/>
      <c r="IKJ327" s="169"/>
      <c r="IKK327" s="169"/>
      <c r="IKL327" s="169"/>
      <c r="IKM327" s="169"/>
      <c r="IKN327" s="169"/>
      <c r="IKO327" s="169"/>
      <c r="IKP327" s="169"/>
      <c r="IKQ327" s="169"/>
      <c r="IKR327" s="169"/>
      <c r="IKS327" s="169"/>
      <c r="IKT327" s="169"/>
      <c r="IKU327" s="169"/>
      <c r="IKV327" s="169"/>
      <c r="IKW327" s="169"/>
      <c r="IKX327" s="169"/>
      <c r="IKY327" s="169"/>
      <c r="IKZ327" s="169"/>
      <c r="ILA327" s="169"/>
      <c r="ILB327" s="169"/>
      <c r="ILC327" s="169"/>
      <c r="ILD327" s="169"/>
      <c r="ILE327" s="169"/>
      <c r="ILF327" s="169"/>
      <c r="ILG327" s="169"/>
      <c r="ILH327" s="169"/>
      <c r="ILI327" s="169"/>
      <c r="ILJ327" s="169"/>
      <c r="ILK327" s="169"/>
      <c r="ILL327" s="169"/>
      <c r="ILM327" s="169"/>
      <c r="ILN327" s="169"/>
      <c r="ILO327" s="169"/>
      <c r="ILP327" s="169"/>
      <c r="ILQ327" s="169"/>
      <c r="ILR327" s="169"/>
      <c r="ILS327" s="169"/>
      <c r="ILT327" s="169"/>
      <c r="ILU327" s="169"/>
      <c r="ILV327" s="169"/>
      <c r="ILW327" s="169"/>
      <c r="ILX327" s="169"/>
      <c r="ILY327" s="169"/>
      <c r="ILZ327" s="169"/>
      <c r="IMA327" s="169"/>
      <c r="IMB327" s="169"/>
      <c r="IMC327" s="169"/>
      <c r="IMD327" s="169"/>
      <c r="IME327" s="169"/>
      <c r="IMF327" s="169"/>
      <c r="IMG327" s="169"/>
      <c r="IMH327" s="169"/>
      <c r="IMI327" s="169"/>
      <c r="IMJ327" s="169"/>
      <c r="IMK327" s="169"/>
      <c r="IML327" s="169"/>
      <c r="IMM327" s="169"/>
      <c r="IMN327" s="169"/>
      <c r="IMO327" s="169"/>
      <c r="IMP327" s="169"/>
      <c r="IMQ327" s="169"/>
      <c r="IMR327" s="169"/>
      <c r="IMS327" s="169"/>
      <c r="IMT327" s="169"/>
      <c r="IMU327" s="169"/>
      <c r="IMV327" s="169"/>
      <c r="IMW327" s="169"/>
      <c r="IMX327" s="169"/>
      <c r="IMY327" s="169"/>
      <c r="IMZ327" s="169"/>
      <c r="INA327" s="169"/>
      <c r="INB327" s="169"/>
      <c r="INC327" s="169"/>
      <c r="IND327" s="169"/>
      <c r="INE327" s="169"/>
      <c r="INF327" s="169"/>
      <c r="ING327" s="169"/>
      <c r="INH327" s="169"/>
      <c r="INI327" s="169"/>
      <c r="INJ327" s="169"/>
      <c r="INK327" s="169"/>
      <c r="INL327" s="169"/>
      <c r="INM327" s="169"/>
      <c r="INN327" s="169"/>
      <c r="INO327" s="169"/>
      <c r="INP327" s="169"/>
      <c r="INQ327" s="169"/>
      <c r="INR327" s="169"/>
      <c r="INS327" s="169"/>
      <c r="INT327" s="169"/>
      <c r="INU327" s="169"/>
      <c r="INV327" s="169"/>
      <c r="INW327" s="169"/>
      <c r="INX327" s="169"/>
      <c r="INY327" s="169"/>
      <c r="INZ327" s="169"/>
      <c r="IOA327" s="169"/>
      <c r="IOB327" s="169"/>
      <c r="IOC327" s="169"/>
      <c r="IOD327" s="169"/>
      <c r="IOE327" s="169"/>
      <c r="IOF327" s="169"/>
      <c r="IOG327" s="169"/>
      <c r="IOH327" s="169"/>
      <c r="IOI327" s="169"/>
      <c r="IOJ327" s="169"/>
      <c r="IOK327" s="169"/>
      <c r="IOL327" s="169"/>
      <c r="IOM327" s="169"/>
      <c r="ION327" s="169"/>
      <c r="IOO327" s="169"/>
      <c r="IOP327" s="169"/>
      <c r="IOQ327" s="169"/>
      <c r="IOR327" s="169"/>
      <c r="IOS327" s="169"/>
      <c r="IOT327" s="169"/>
      <c r="IOU327" s="169"/>
      <c r="IOV327" s="169"/>
      <c r="IOW327" s="169"/>
      <c r="IOX327" s="169"/>
      <c r="IOY327" s="169"/>
      <c r="IOZ327" s="169"/>
      <c r="IPA327" s="169"/>
      <c r="IPB327" s="169"/>
      <c r="IPC327" s="169"/>
      <c r="IPD327" s="169"/>
      <c r="IPE327" s="169"/>
      <c r="IPF327" s="169"/>
      <c r="IPG327" s="169"/>
      <c r="IPH327" s="169"/>
      <c r="IPI327" s="169"/>
      <c r="IPJ327" s="169"/>
      <c r="IPK327" s="169"/>
      <c r="IPL327" s="169"/>
      <c r="IPM327" s="169"/>
      <c r="IPN327" s="169"/>
      <c r="IPO327" s="169"/>
      <c r="IPP327" s="169"/>
      <c r="IPQ327" s="169"/>
      <c r="IPR327" s="169"/>
      <c r="IPS327" s="169"/>
      <c r="IPT327" s="169"/>
      <c r="IPU327" s="169"/>
      <c r="IPV327" s="169"/>
      <c r="IPW327" s="169"/>
      <c r="IPX327" s="169"/>
      <c r="IPY327" s="169"/>
      <c r="IPZ327" s="169"/>
      <c r="IQA327" s="169"/>
      <c r="IQB327" s="169"/>
      <c r="IQC327" s="169"/>
      <c r="IQD327" s="169"/>
      <c r="IQE327" s="169"/>
      <c r="IQF327" s="169"/>
      <c r="IQG327" s="169"/>
      <c r="IQH327" s="169"/>
      <c r="IQI327" s="169"/>
      <c r="IQJ327" s="169"/>
      <c r="IQK327" s="169"/>
      <c r="IQL327" s="169"/>
      <c r="IQM327" s="169"/>
      <c r="IQN327" s="169"/>
      <c r="IQO327" s="169"/>
      <c r="IQP327" s="169"/>
      <c r="IQQ327" s="169"/>
      <c r="IQR327" s="169"/>
      <c r="IQS327" s="169"/>
      <c r="IQT327" s="169"/>
      <c r="IQU327" s="169"/>
      <c r="IQV327" s="169"/>
      <c r="IQW327" s="169"/>
      <c r="IQX327" s="169"/>
      <c r="IQY327" s="169"/>
      <c r="IQZ327" s="169"/>
      <c r="IRA327" s="169"/>
      <c r="IRB327" s="169"/>
      <c r="IRC327" s="169"/>
      <c r="IRD327" s="169"/>
      <c r="IRE327" s="169"/>
      <c r="IRF327" s="169"/>
      <c r="IRG327" s="169"/>
      <c r="IRH327" s="169"/>
      <c r="IRI327" s="169"/>
      <c r="IRJ327" s="169"/>
      <c r="IRK327" s="169"/>
      <c r="IRL327" s="169"/>
      <c r="IRM327" s="169"/>
      <c r="IRN327" s="169"/>
      <c r="IRO327" s="169"/>
      <c r="IRP327" s="169"/>
      <c r="IRQ327" s="169"/>
      <c r="IRR327" s="169"/>
      <c r="IRS327" s="169"/>
      <c r="IRT327" s="169"/>
      <c r="IRU327" s="169"/>
      <c r="IRV327" s="169"/>
      <c r="IRW327" s="169"/>
      <c r="IRX327" s="169"/>
      <c r="IRY327" s="169"/>
      <c r="IRZ327" s="169"/>
      <c r="ISA327" s="169"/>
      <c r="ISB327" s="169"/>
      <c r="ISC327" s="169"/>
      <c r="ISD327" s="169"/>
      <c r="ISE327" s="169"/>
      <c r="ISF327" s="169"/>
      <c r="ISG327" s="169"/>
      <c r="ISH327" s="169"/>
      <c r="ISI327" s="169"/>
      <c r="ISJ327" s="169"/>
      <c r="ISK327" s="169"/>
      <c r="ISL327" s="169"/>
      <c r="ISM327" s="169"/>
      <c r="ISN327" s="169"/>
      <c r="ISO327" s="169"/>
      <c r="ISP327" s="169"/>
      <c r="ISQ327" s="169"/>
      <c r="ISR327" s="169"/>
      <c r="ISS327" s="169"/>
      <c r="IST327" s="169"/>
      <c r="ISU327" s="169"/>
      <c r="ISV327" s="169"/>
      <c r="ISW327" s="169"/>
      <c r="ISX327" s="169"/>
      <c r="ISY327" s="169"/>
      <c r="ISZ327" s="169"/>
      <c r="ITA327" s="169"/>
      <c r="ITB327" s="169"/>
      <c r="ITC327" s="169"/>
      <c r="ITD327" s="169"/>
      <c r="ITE327" s="169"/>
      <c r="ITF327" s="169"/>
      <c r="ITG327" s="169"/>
      <c r="ITH327" s="169"/>
      <c r="ITI327" s="169"/>
      <c r="ITJ327" s="169"/>
      <c r="ITK327" s="169"/>
      <c r="ITL327" s="169"/>
      <c r="ITM327" s="169"/>
      <c r="ITN327" s="169"/>
      <c r="ITO327" s="169"/>
      <c r="ITP327" s="169"/>
      <c r="ITQ327" s="169"/>
      <c r="ITR327" s="169"/>
      <c r="ITS327" s="169"/>
      <c r="ITT327" s="169"/>
      <c r="ITU327" s="169"/>
      <c r="ITV327" s="169"/>
      <c r="ITW327" s="169"/>
      <c r="ITX327" s="169"/>
      <c r="ITY327" s="169"/>
      <c r="ITZ327" s="169"/>
      <c r="IUA327" s="169"/>
      <c r="IUB327" s="169"/>
      <c r="IUC327" s="169"/>
      <c r="IUD327" s="169"/>
      <c r="IUE327" s="169"/>
      <c r="IUF327" s="169"/>
      <c r="IUG327" s="169"/>
      <c r="IUH327" s="169"/>
      <c r="IUI327" s="169"/>
      <c r="IUJ327" s="169"/>
      <c r="IUK327" s="169"/>
      <c r="IUL327" s="169"/>
      <c r="IUM327" s="169"/>
      <c r="IUN327" s="169"/>
      <c r="IUO327" s="169"/>
      <c r="IUP327" s="169"/>
      <c r="IUQ327" s="169"/>
      <c r="IUR327" s="169"/>
      <c r="IUS327" s="169"/>
      <c r="IUT327" s="169"/>
      <c r="IUU327" s="169"/>
      <c r="IUV327" s="169"/>
      <c r="IUW327" s="169"/>
      <c r="IUX327" s="169"/>
      <c r="IUY327" s="169"/>
      <c r="IUZ327" s="169"/>
      <c r="IVA327" s="169"/>
      <c r="IVB327" s="169"/>
      <c r="IVC327" s="169"/>
      <c r="IVD327" s="169"/>
      <c r="IVE327" s="169"/>
      <c r="IVF327" s="169"/>
      <c r="IVG327" s="169"/>
      <c r="IVH327" s="169"/>
      <c r="IVI327" s="169"/>
      <c r="IVJ327" s="169"/>
      <c r="IVK327" s="169"/>
      <c r="IVL327" s="169"/>
      <c r="IVM327" s="169"/>
      <c r="IVN327" s="169"/>
      <c r="IVO327" s="169"/>
      <c r="IVP327" s="169"/>
      <c r="IVQ327" s="169"/>
      <c r="IVR327" s="169"/>
      <c r="IVS327" s="169"/>
      <c r="IVT327" s="169"/>
      <c r="IVU327" s="169"/>
      <c r="IVV327" s="169"/>
      <c r="IVW327" s="169"/>
      <c r="IVX327" s="169"/>
      <c r="IVY327" s="169"/>
      <c r="IVZ327" s="169"/>
      <c r="IWA327" s="169"/>
      <c r="IWB327" s="169"/>
      <c r="IWC327" s="169"/>
      <c r="IWD327" s="169"/>
      <c r="IWE327" s="169"/>
      <c r="IWF327" s="169"/>
      <c r="IWG327" s="169"/>
      <c r="IWH327" s="169"/>
      <c r="IWI327" s="169"/>
      <c r="IWJ327" s="169"/>
      <c r="IWK327" s="169"/>
      <c r="IWL327" s="169"/>
      <c r="IWM327" s="169"/>
      <c r="IWN327" s="169"/>
      <c r="IWO327" s="169"/>
      <c r="IWP327" s="169"/>
      <c r="IWQ327" s="169"/>
      <c r="IWR327" s="169"/>
      <c r="IWS327" s="169"/>
      <c r="IWT327" s="169"/>
      <c r="IWU327" s="169"/>
      <c r="IWV327" s="169"/>
      <c r="IWW327" s="169"/>
      <c r="IWX327" s="169"/>
      <c r="IWY327" s="169"/>
      <c r="IWZ327" s="169"/>
      <c r="IXA327" s="169"/>
      <c r="IXB327" s="169"/>
      <c r="IXC327" s="169"/>
      <c r="IXD327" s="169"/>
      <c r="IXE327" s="169"/>
      <c r="IXF327" s="169"/>
      <c r="IXG327" s="169"/>
      <c r="IXH327" s="169"/>
      <c r="IXI327" s="169"/>
      <c r="IXJ327" s="169"/>
      <c r="IXK327" s="169"/>
      <c r="IXL327" s="169"/>
      <c r="IXM327" s="169"/>
      <c r="IXN327" s="169"/>
      <c r="IXO327" s="169"/>
      <c r="IXP327" s="169"/>
      <c r="IXQ327" s="169"/>
      <c r="IXR327" s="169"/>
      <c r="IXS327" s="169"/>
      <c r="IXT327" s="169"/>
      <c r="IXU327" s="169"/>
      <c r="IXV327" s="169"/>
      <c r="IXW327" s="169"/>
      <c r="IXX327" s="169"/>
      <c r="IXY327" s="169"/>
      <c r="IXZ327" s="169"/>
      <c r="IYA327" s="169"/>
      <c r="IYB327" s="169"/>
      <c r="IYC327" s="169"/>
      <c r="IYD327" s="169"/>
      <c r="IYE327" s="169"/>
      <c r="IYF327" s="169"/>
      <c r="IYG327" s="169"/>
      <c r="IYH327" s="169"/>
      <c r="IYI327" s="169"/>
      <c r="IYJ327" s="169"/>
      <c r="IYK327" s="169"/>
      <c r="IYL327" s="169"/>
      <c r="IYM327" s="169"/>
      <c r="IYN327" s="169"/>
      <c r="IYO327" s="169"/>
      <c r="IYP327" s="169"/>
      <c r="IYQ327" s="169"/>
      <c r="IYR327" s="169"/>
      <c r="IYS327" s="169"/>
      <c r="IYT327" s="169"/>
      <c r="IYU327" s="169"/>
      <c r="IYV327" s="169"/>
      <c r="IYW327" s="169"/>
      <c r="IYX327" s="169"/>
      <c r="IYY327" s="169"/>
      <c r="IYZ327" s="169"/>
      <c r="IZA327" s="169"/>
      <c r="IZB327" s="169"/>
      <c r="IZC327" s="169"/>
      <c r="IZD327" s="169"/>
      <c r="IZE327" s="169"/>
      <c r="IZF327" s="169"/>
      <c r="IZG327" s="169"/>
      <c r="IZH327" s="169"/>
      <c r="IZI327" s="169"/>
      <c r="IZJ327" s="169"/>
      <c r="IZK327" s="169"/>
      <c r="IZL327" s="169"/>
      <c r="IZM327" s="169"/>
      <c r="IZN327" s="169"/>
      <c r="IZO327" s="169"/>
      <c r="IZP327" s="169"/>
      <c r="IZQ327" s="169"/>
      <c r="IZR327" s="169"/>
      <c r="IZS327" s="169"/>
      <c r="IZT327" s="169"/>
      <c r="IZU327" s="169"/>
      <c r="IZV327" s="169"/>
      <c r="IZW327" s="169"/>
      <c r="IZX327" s="169"/>
      <c r="IZY327" s="169"/>
      <c r="IZZ327" s="169"/>
      <c r="JAA327" s="169"/>
      <c r="JAB327" s="169"/>
      <c r="JAC327" s="169"/>
      <c r="JAD327" s="169"/>
      <c r="JAE327" s="169"/>
      <c r="JAF327" s="169"/>
      <c r="JAG327" s="169"/>
      <c r="JAH327" s="169"/>
      <c r="JAI327" s="169"/>
      <c r="JAJ327" s="169"/>
      <c r="JAK327" s="169"/>
      <c r="JAL327" s="169"/>
      <c r="JAM327" s="169"/>
      <c r="JAN327" s="169"/>
      <c r="JAO327" s="169"/>
      <c r="JAP327" s="169"/>
      <c r="JAQ327" s="169"/>
      <c r="JAR327" s="169"/>
      <c r="JAS327" s="169"/>
      <c r="JAT327" s="169"/>
      <c r="JAU327" s="169"/>
      <c r="JAV327" s="169"/>
      <c r="JAW327" s="169"/>
      <c r="JAX327" s="169"/>
      <c r="JAY327" s="169"/>
      <c r="JAZ327" s="169"/>
      <c r="JBA327" s="169"/>
      <c r="JBB327" s="169"/>
      <c r="JBC327" s="169"/>
      <c r="JBD327" s="169"/>
      <c r="JBE327" s="169"/>
      <c r="JBF327" s="169"/>
      <c r="JBG327" s="169"/>
      <c r="JBH327" s="169"/>
      <c r="JBI327" s="169"/>
      <c r="JBJ327" s="169"/>
      <c r="JBK327" s="169"/>
      <c r="JBL327" s="169"/>
      <c r="JBM327" s="169"/>
      <c r="JBN327" s="169"/>
      <c r="JBO327" s="169"/>
      <c r="JBP327" s="169"/>
      <c r="JBQ327" s="169"/>
      <c r="JBR327" s="169"/>
      <c r="JBS327" s="169"/>
      <c r="JBT327" s="169"/>
      <c r="JBU327" s="169"/>
      <c r="JBV327" s="169"/>
      <c r="JBW327" s="169"/>
      <c r="JBX327" s="169"/>
      <c r="JBY327" s="169"/>
      <c r="JBZ327" s="169"/>
      <c r="JCA327" s="169"/>
      <c r="JCB327" s="169"/>
      <c r="JCC327" s="169"/>
      <c r="JCD327" s="169"/>
      <c r="JCE327" s="169"/>
      <c r="JCF327" s="169"/>
      <c r="JCG327" s="169"/>
      <c r="JCH327" s="169"/>
      <c r="JCI327" s="169"/>
      <c r="JCJ327" s="169"/>
      <c r="JCK327" s="169"/>
      <c r="JCL327" s="169"/>
      <c r="JCM327" s="169"/>
      <c r="JCN327" s="169"/>
      <c r="JCO327" s="169"/>
      <c r="JCP327" s="169"/>
      <c r="JCQ327" s="169"/>
      <c r="JCR327" s="169"/>
      <c r="JCS327" s="169"/>
      <c r="JCT327" s="169"/>
      <c r="JCU327" s="169"/>
      <c r="JCV327" s="169"/>
      <c r="JCW327" s="169"/>
      <c r="JCX327" s="169"/>
      <c r="JCY327" s="169"/>
      <c r="JCZ327" s="169"/>
      <c r="JDA327" s="169"/>
      <c r="JDB327" s="169"/>
      <c r="JDC327" s="169"/>
      <c r="JDD327" s="169"/>
      <c r="JDE327" s="169"/>
      <c r="JDF327" s="169"/>
      <c r="JDG327" s="169"/>
      <c r="JDH327" s="169"/>
      <c r="JDI327" s="169"/>
      <c r="JDJ327" s="169"/>
      <c r="JDK327" s="169"/>
      <c r="JDL327" s="169"/>
      <c r="JDM327" s="169"/>
      <c r="JDN327" s="169"/>
      <c r="JDO327" s="169"/>
      <c r="JDP327" s="169"/>
      <c r="JDQ327" s="169"/>
      <c r="JDR327" s="169"/>
      <c r="JDS327" s="169"/>
      <c r="JDT327" s="169"/>
      <c r="JDU327" s="169"/>
      <c r="JDV327" s="169"/>
      <c r="JDW327" s="169"/>
      <c r="JDX327" s="169"/>
      <c r="JDY327" s="169"/>
      <c r="JDZ327" s="169"/>
      <c r="JEA327" s="169"/>
      <c r="JEB327" s="169"/>
      <c r="JEC327" s="169"/>
      <c r="JED327" s="169"/>
      <c r="JEE327" s="169"/>
      <c r="JEF327" s="169"/>
      <c r="JEG327" s="169"/>
      <c r="JEH327" s="169"/>
      <c r="JEI327" s="169"/>
      <c r="JEJ327" s="169"/>
      <c r="JEK327" s="169"/>
      <c r="JEL327" s="169"/>
      <c r="JEM327" s="169"/>
      <c r="JEN327" s="169"/>
      <c r="JEO327" s="169"/>
      <c r="JEP327" s="169"/>
      <c r="JEQ327" s="169"/>
      <c r="JER327" s="169"/>
      <c r="JES327" s="169"/>
      <c r="JET327" s="169"/>
      <c r="JEU327" s="169"/>
      <c r="JEV327" s="169"/>
      <c r="JEW327" s="169"/>
      <c r="JEX327" s="169"/>
      <c r="JEY327" s="169"/>
      <c r="JEZ327" s="169"/>
      <c r="JFA327" s="169"/>
      <c r="JFB327" s="169"/>
      <c r="JFC327" s="169"/>
      <c r="JFD327" s="169"/>
      <c r="JFE327" s="169"/>
      <c r="JFF327" s="169"/>
      <c r="JFG327" s="169"/>
      <c r="JFH327" s="169"/>
      <c r="JFI327" s="169"/>
      <c r="JFJ327" s="169"/>
      <c r="JFK327" s="169"/>
      <c r="JFL327" s="169"/>
      <c r="JFM327" s="169"/>
      <c r="JFN327" s="169"/>
      <c r="JFO327" s="169"/>
      <c r="JFP327" s="169"/>
      <c r="JFQ327" s="169"/>
      <c r="JFR327" s="169"/>
      <c r="JFS327" s="169"/>
      <c r="JFT327" s="169"/>
      <c r="JFU327" s="169"/>
      <c r="JFV327" s="169"/>
      <c r="JFW327" s="169"/>
      <c r="JFX327" s="169"/>
      <c r="JFY327" s="169"/>
      <c r="JFZ327" s="169"/>
      <c r="JGA327" s="169"/>
      <c r="JGB327" s="169"/>
      <c r="JGC327" s="169"/>
      <c r="JGD327" s="169"/>
      <c r="JGE327" s="169"/>
      <c r="JGF327" s="169"/>
      <c r="JGG327" s="169"/>
      <c r="JGH327" s="169"/>
      <c r="JGI327" s="169"/>
      <c r="JGJ327" s="169"/>
      <c r="JGK327" s="169"/>
      <c r="JGL327" s="169"/>
      <c r="JGM327" s="169"/>
      <c r="JGN327" s="169"/>
      <c r="JGO327" s="169"/>
      <c r="JGP327" s="169"/>
      <c r="JGQ327" s="169"/>
      <c r="JGR327" s="169"/>
      <c r="JGS327" s="169"/>
      <c r="JGT327" s="169"/>
      <c r="JGU327" s="169"/>
      <c r="JGV327" s="169"/>
      <c r="JGW327" s="169"/>
      <c r="JGX327" s="169"/>
      <c r="JGY327" s="169"/>
      <c r="JGZ327" s="169"/>
      <c r="JHA327" s="169"/>
      <c r="JHB327" s="169"/>
      <c r="JHC327" s="169"/>
      <c r="JHD327" s="169"/>
      <c r="JHE327" s="169"/>
      <c r="JHF327" s="169"/>
      <c r="JHG327" s="169"/>
      <c r="JHH327" s="169"/>
      <c r="JHI327" s="169"/>
      <c r="JHJ327" s="169"/>
      <c r="JHK327" s="169"/>
      <c r="JHL327" s="169"/>
      <c r="JHM327" s="169"/>
      <c r="JHN327" s="169"/>
      <c r="JHO327" s="169"/>
      <c r="JHP327" s="169"/>
      <c r="JHQ327" s="169"/>
      <c r="JHR327" s="169"/>
      <c r="JHS327" s="169"/>
      <c r="JHT327" s="169"/>
      <c r="JHU327" s="169"/>
      <c r="JHV327" s="169"/>
      <c r="JHW327" s="169"/>
      <c r="JHX327" s="169"/>
      <c r="JHY327" s="169"/>
      <c r="JHZ327" s="169"/>
      <c r="JIA327" s="169"/>
      <c r="JIB327" s="169"/>
      <c r="JIC327" s="169"/>
      <c r="JID327" s="169"/>
      <c r="JIE327" s="169"/>
      <c r="JIF327" s="169"/>
      <c r="JIG327" s="169"/>
      <c r="JIH327" s="169"/>
      <c r="JII327" s="169"/>
      <c r="JIJ327" s="169"/>
      <c r="JIK327" s="169"/>
      <c r="JIL327" s="169"/>
      <c r="JIM327" s="169"/>
      <c r="JIN327" s="169"/>
      <c r="JIO327" s="169"/>
      <c r="JIP327" s="169"/>
      <c r="JIQ327" s="169"/>
      <c r="JIR327" s="169"/>
      <c r="JIS327" s="169"/>
      <c r="JIT327" s="169"/>
      <c r="JIU327" s="169"/>
      <c r="JIV327" s="169"/>
      <c r="JIW327" s="169"/>
      <c r="JIX327" s="169"/>
      <c r="JIY327" s="169"/>
      <c r="JIZ327" s="169"/>
      <c r="JJA327" s="169"/>
      <c r="JJB327" s="169"/>
      <c r="JJC327" s="169"/>
      <c r="JJD327" s="169"/>
      <c r="JJE327" s="169"/>
      <c r="JJF327" s="169"/>
      <c r="JJG327" s="169"/>
      <c r="JJH327" s="169"/>
      <c r="JJI327" s="169"/>
      <c r="JJJ327" s="169"/>
      <c r="JJK327" s="169"/>
      <c r="JJL327" s="169"/>
      <c r="JJM327" s="169"/>
      <c r="JJN327" s="169"/>
      <c r="JJO327" s="169"/>
      <c r="JJP327" s="169"/>
      <c r="JJQ327" s="169"/>
      <c r="JJR327" s="169"/>
      <c r="JJS327" s="169"/>
      <c r="JJT327" s="169"/>
      <c r="JJU327" s="169"/>
      <c r="JJV327" s="169"/>
      <c r="JJW327" s="169"/>
      <c r="JJX327" s="169"/>
      <c r="JJY327" s="169"/>
      <c r="JJZ327" s="169"/>
      <c r="JKA327" s="169"/>
      <c r="JKB327" s="169"/>
      <c r="JKC327" s="169"/>
      <c r="JKD327" s="169"/>
      <c r="JKE327" s="169"/>
      <c r="JKF327" s="169"/>
      <c r="JKG327" s="169"/>
      <c r="JKH327" s="169"/>
      <c r="JKI327" s="169"/>
      <c r="JKJ327" s="169"/>
      <c r="JKK327" s="169"/>
      <c r="JKL327" s="169"/>
      <c r="JKM327" s="169"/>
      <c r="JKN327" s="169"/>
      <c r="JKO327" s="169"/>
      <c r="JKP327" s="169"/>
      <c r="JKQ327" s="169"/>
      <c r="JKR327" s="169"/>
      <c r="JKS327" s="169"/>
      <c r="JKT327" s="169"/>
      <c r="JKU327" s="169"/>
      <c r="JKV327" s="169"/>
      <c r="JKW327" s="169"/>
      <c r="JKX327" s="169"/>
      <c r="JKY327" s="169"/>
      <c r="JKZ327" s="169"/>
      <c r="JLA327" s="169"/>
      <c r="JLB327" s="169"/>
      <c r="JLC327" s="169"/>
      <c r="JLD327" s="169"/>
      <c r="JLE327" s="169"/>
      <c r="JLF327" s="169"/>
      <c r="JLG327" s="169"/>
      <c r="JLH327" s="169"/>
      <c r="JLI327" s="169"/>
      <c r="JLJ327" s="169"/>
      <c r="JLK327" s="169"/>
      <c r="JLL327" s="169"/>
      <c r="JLM327" s="169"/>
      <c r="JLN327" s="169"/>
      <c r="JLO327" s="169"/>
      <c r="JLP327" s="169"/>
      <c r="JLQ327" s="169"/>
      <c r="JLR327" s="169"/>
      <c r="JLS327" s="169"/>
      <c r="JLT327" s="169"/>
      <c r="JLU327" s="169"/>
      <c r="JLV327" s="169"/>
      <c r="JLW327" s="169"/>
      <c r="JLX327" s="169"/>
      <c r="JLY327" s="169"/>
      <c r="JLZ327" s="169"/>
      <c r="JMA327" s="169"/>
      <c r="JMB327" s="169"/>
      <c r="JMC327" s="169"/>
      <c r="JMD327" s="169"/>
      <c r="JME327" s="169"/>
      <c r="JMF327" s="169"/>
      <c r="JMG327" s="169"/>
      <c r="JMH327" s="169"/>
      <c r="JMI327" s="169"/>
      <c r="JMJ327" s="169"/>
      <c r="JMK327" s="169"/>
      <c r="JML327" s="169"/>
      <c r="JMM327" s="169"/>
      <c r="JMN327" s="169"/>
      <c r="JMO327" s="169"/>
      <c r="JMP327" s="169"/>
      <c r="JMQ327" s="169"/>
      <c r="JMR327" s="169"/>
      <c r="JMS327" s="169"/>
      <c r="JMT327" s="169"/>
      <c r="JMU327" s="169"/>
      <c r="JMV327" s="169"/>
      <c r="JMW327" s="169"/>
      <c r="JMX327" s="169"/>
      <c r="JMY327" s="169"/>
      <c r="JMZ327" s="169"/>
      <c r="JNA327" s="169"/>
      <c r="JNB327" s="169"/>
      <c r="JNC327" s="169"/>
      <c r="JND327" s="169"/>
      <c r="JNE327" s="169"/>
      <c r="JNF327" s="169"/>
      <c r="JNG327" s="169"/>
      <c r="JNH327" s="169"/>
      <c r="JNI327" s="169"/>
      <c r="JNJ327" s="169"/>
      <c r="JNK327" s="169"/>
      <c r="JNL327" s="169"/>
      <c r="JNM327" s="169"/>
      <c r="JNN327" s="169"/>
      <c r="JNO327" s="169"/>
      <c r="JNP327" s="169"/>
      <c r="JNQ327" s="169"/>
      <c r="JNR327" s="169"/>
      <c r="JNS327" s="169"/>
      <c r="JNT327" s="169"/>
      <c r="JNU327" s="169"/>
      <c r="JNV327" s="169"/>
      <c r="JNW327" s="169"/>
      <c r="JNX327" s="169"/>
      <c r="JNY327" s="169"/>
      <c r="JNZ327" s="169"/>
      <c r="JOA327" s="169"/>
      <c r="JOB327" s="169"/>
      <c r="JOC327" s="169"/>
      <c r="JOD327" s="169"/>
      <c r="JOE327" s="169"/>
      <c r="JOF327" s="169"/>
      <c r="JOG327" s="169"/>
      <c r="JOH327" s="169"/>
      <c r="JOI327" s="169"/>
      <c r="JOJ327" s="169"/>
      <c r="JOK327" s="169"/>
      <c r="JOL327" s="169"/>
      <c r="JOM327" s="169"/>
      <c r="JON327" s="169"/>
      <c r="JOO327" s="169"/>
      <c r="JOP327" s="169"/>
      <c r="JOQ327" s="169"/>
      <c r="JOR327" s="169"/>
      <c r="JOS327" s="169"/>
      <c r="JOT327" s="169"/>
      <c r="JOU327" s="169"/>
      <c r="JOV327" s="169"/>
      <c r="JOW327" s="169"/>
      <c r="JOX327" s="169"/>
      <c r="JOY327" s="169"/>
      <c r="JOZ327" s="169"/>
      <c r="JPA327" s="169"/>
      <c r="JPB327" s="169"/>
      <c r="JPC327" s="169"/>
      <c r="JPD327" s="169"/>
      <c r="JPE327" s="169"/>
      <c r="JPF327" s="169"/>
      <c r="JPG327" s="169"/>
      <c r="JPH327" s="169"/>
      <c r="JPI327" s="169"/>
      <c r="JPJ327" s="169"/>
      <c r="JPK327" s="169"/>
      <c r="JPL327" s="169"/>
      <c r="JPM327" s="169"/>
      <c r="JPN327" s="169"/>
      <c r="JPO327" s="169"/>
      <c r="JPP327" s="169"/>
      <c r="JPQ327" s="169"/>
      <c r="JPR327" s="169"/>
      <c r="JPS327" s="169"/>
      <c r="JPT327" s="169"/>
      <c r="JPU327" s="169"/>
      <c r="JPV327" s="169"/>
      <c r="JPW327" s="169"/>
      <c r="JPX327" s="169"/>
      <c r="JPY327" s="169"/>
      <c r="JPZ327" s="169"/>
      <c r="JQA327" s="169"/>
      <c r="JQB327" s="169"/>
      <c r="JQC327" s="169"/>
      <c r="JQD327" s="169"/>
      <c r="JQE327" s="169"/>
      <c r="JQF327" s="169"/>
      <c r="JQG327" s="169"/>
      <c r="JQH327" s="169"/>
      <c r="JQI327" s="169"/>
      <c r="JQJ327" s="169"/>
      <c r="JQK327" s="169"/>
      <c r="JQL327" s="169"/>
      <c r="JQM327" s="169"/>
      <c r="JQN327" s="169"/>
      <c r="JQO327" s="169"/>
      <c r="JQP327" s="169"/>
      <c r="JQQ327" s="169"/>
      <c r="JQR327" s="169"/>
      <c r="JQS327" s="169"/>
      <c r="JQT327" s="169"/>
      <c r="JQU327" s="169"/>
      <c r="JQV327" s="169"/>
      <c r="JQW327" s="169"/>
      <c r="JQX327" s="169"/>
      <c r="JQY327" s="169"/>
      <c r="JQZ327" s="169"/>
      <c r="JRA327" s="169"/>
      <c r="JRB327" s="169"/>
      <c r="JRC327" s="169"/>
      <c r="JRD327" s="169"/>
      <c r="JRE327" s="169"/>
      <c r="JRF327" s="169"/>
      <c r="JRG327" s="169"/>
      <c r="JRH327" s="169"/>
      <c r="JRI327" s="169"/>
      <c r="JRJ327" s="169"/>
      <c r="JRK327" s="169"/>
      <c r="JRL327" s="169"/>
      <c r="JRM327" s="169"/>
      <c r="JRN327" s="169"/>
      <c r="JRO327" s="169"/>
      <c r="JRP327" s="169"/>
      <c r="JRQ327" s="169"/>
      <c r="JRR327" s="169"/>
      <c r="JRS327" s="169"/>
      <c r="JRT327" s="169"/>
      <c r="JRU327" s="169"/>
      <c r="JRV327" s="169"/>
      <c r="JRW327" s="169"/>
      <c r="JRX327" s="169"/>
      <c r="JRY327" s="169"/>
      <c r="JRZ327" s="169"/>
      <c r="JSA327" s="169"/>
      <c r="JSB327" s="169"/>
      <c r="JSC327" s="169"/>
      <c r="JSD327" s="169"/>
      <c r="JSE327" s="169"/>
      <c r="JSF327" s="169"/>
      <c r="JSG327" s="169"/>
      <c r="JSH327" s="169"/>
      <c r="JSI327" s="169"/>
      <c r="JSJ327" s="169"/>
      <c r="JSK327" s="169"/>
      <c r="JSL327" s="169"/>
      <c r="JSM327" s="169"/>
      <c r="JSN327" s="169"/>
      <c r="JSO327" s="169"/>
      <c r="JSP327" s="169"/>
      <c r="JSQ327" s="169"/>
      <c r="JSR327" s="169"/>
      <c r="JSS327" s="169"/>
      <c r="JST327" s="169"/>
      <c r="JSU327" s="169"/>
      <c r="JSV327" s="169"/>
      <c r="JSW327" s="169"/>
      <c r="JSX327" s="169"/>
      <c r="JSY327" s="169"/>
      <c r="JSZ327" s="169"/>
      <c r="JTA327" s="169"/>
      <c r="JTB327" s="169"/>
      <c r="JTC327" s="169"/>
      <c r="JTD327" s="169"/>
      <c r="JTE327" s="169"/>
      <c r="JTF327" s="169"/>
      <c r="JTG327" s="169"/>
      <c r="JTH327" s="169"/>
      <c r="JTI327" s="169"/>
      <c r="JTJ327" s="169"/>
      <c r="JTK327" s="169"/>
      <c r="JTL327" s="169"/>
      <c r="JTM327" s="169"/>
      <c r="JTN327" s="169"/>
      <c r="JTO327" s="169"/>
      <c r="JTP327" s="169"/>
      <c r="JTQ327" s="169"/>
      <c r="JTR327" s="169"/>
      <c r="JTS327" s="169"/>
      <c r="JTT327" s="169"/>
      <c r="JTU327" s="169"/>
      <c r="JTV327" s="169"/>
      <c r="JTW327" s="169"/>
      <c r="JTX327" s="169"/>
      <c r="JTY327" s="169"/>
      <c r="JTZ327" s="169"/>
      <c r="JUA327" s="169"/>
      <c r="JUB327" s="169"/>
      <c r="JUC327" s="169"/>
      <c r="JUD327" s="169"/>
      <c r="JUE327" s="169"/>
      <c r="JUF327" s="169"/>
      <c r="JUG327" s="169"/>
      <c r="JUH327" s="169"/>
      <c r="JUI327" s="169"/>
      <c r="JUJ327" s="169"/>
      <c r="JUK327" s="169"/>
      <c r="JUL327" s="169"/>
      <c r="JUM327" s="169"/>
      <c r="JUN327" s="169"/>
      <c r="JUO327" s="169"/>
      <c r="JUP327" s="169"/>
      <c r="JUQ327" s="169"/>
      <c r="JUR327" s="169"/>
      <c r="JUS327" s="169"/>
      <c r="JUT327" s="169"/>
      <c r="JUU327" s="169"/>
      <c r="JUV327" s="169"/>
      <c r="JUW327" s="169"/>
      <c r="JUX327" s="169"/>
      <c r="JUY327" s="169"/>
      <c r="JUZ327" s="169"/>
      <c r="JVA327" s="169"/>
      <c r="JVB327" s="169"/>
      <c r="JVC327" s="169"/>
      <c r="JVD327" s="169"/>
      <c r="JVE327" s="169"/>
      <c r="JVF327" s="169"/>
      <c r="JVG327" s="169"/>
      <c r="JVH327" s="169"/>
      <c r="JVI327" s="169"/>
      <c r="JVJ327" s="169"/>
      <c r="JVK327" s="169"/>
      <c r="JVL327" s="169"/>
      <c r="JVM327" s="169"/>
      <c r="JVN327" s="169"/>
      <c r="JVO327" s="169"/>
      <c r="JVP327" s="169"/>
      <c r="JVQ327" s="169"/>
      <c r="JVR327" s="169"/>
      <c r="JVS327" s="169"/>
      <c r="JVT327" s="169"/>
      <c r="JVU327" s="169"/>
      <c r="JVV327" s="169"/>
      <c r="JVW327" s="169"/>
      <c r="JVX327" s="169"/>
      <c r="JVY327" s="169"/>
      <c r="JVZ327" s="169"/>
      <c r="JWA327" s="169"/>
      <c r="JWB327" s="169"/>
      <c r="JWC327" s="169"/>
      <c r="JWD327" s="169"/>
      <c r="JWE327" s="169"/>
      <c r="JWF327" s="169"/>
      <c r="JWG327" s="169"/>
      <c r="JWH327" s="169"/>
      <c r="JWI327" s="169"/>
      <c r="JWJ327" s="169"/>
      <c r="JWK327" s="169"/>
      <c r="JWL327" s="169"/>
      <c r="JWM327" s="169"/>
      <c r="JWN327" s="169"/>
      <c r="JWO327" s="169"/>
      <c r="JWP327" s="169"/>
      <c r="JWQ327" s="169"/>
      <c r="JWR327" s="169"/>
      <c r="JWS327" s="169"/>
      <c r="JWT327" s="169"/>
      <c r="JWU327" s="169"/>
      <c r="JWV327" s="169"/>
      <c r="JWW327" s="169"/>
      <c r="JWX327" s="169"/>
      <c r="JWY327" s="169"/>
      <c r="JWZ327" s="169"/>
      <c r="JXA327" s="169"/>
      <c r="JXB327" s="169"/>
      <c r="JXC327" s="169"/>
      <c r="JXD327" s="169"/>
      <c r="JXE327" s="169"/>
      <c r="JXF327" s="169"/>
      <c r="JXG327" s="169"/>
      <c r="JXH327" s="169"/>
      <c r="JXI327" s="169"/>
      <c r="JXJ327" s="169"/>
      <c r="JXK327" s="169"/>
      <c r="JXL327" s="169"/>
      <c r="JXM327" s="169"/>
      <c r="JXN327" s="169"/>
      <c r="JXO327" s="169"/>
      <c r="JXP327" s="169"/>
      <c r="JXQ327" s="169"/>
      <c r="JXR327" s="169"/>
      <c r="JXS327" s="169"/>
      <c r="JXT327" s="169"/>
      <c r="JXU327" s="169"/>
      <c r="JXV327" s="169"/>
      <c r="JXW327" s="169"/>
      <c r="JXX327" s="169"/>
      <c r="JXY327" s="169"/>
      <c r="JXZ327" s="169"/>
      <c r="JYA327" s="169"/>
      <c r="JYB327" s="169"/>
      <c r="JYC327" s="169"/>
      <c r="JYD327" s="169"/>
      <c r="JYE327" s="169"/>
      <c r="JYF327" s="169"/>
      <c r="JYG327" s="169"/>
      <c r="JYH327" s="169"/>
      <c r="JYI327" s="169"/>
      <c r="JYJ327" s="169"/>
      <c r="JYK327" s="169"/>
      <c r="JYL327" s="169"/>
      <c r="JYM327" s="169"/>
      <c r="JYN327" s="169"/>
      <c r="JYO327" s="169"/>
      <c r="JYP327" s="169"/>
      <c r="JYQ327" s="169"/>
      <c r="JYR327" s="169"/>
      <c r="JYS327" s="169"/>
      <c r="JYT327" s="169"/>
      <c r="JYU327" s="169"/>
      <c r="JYV327" s="169"/>
      <c r="JYW327" s="169"/>
      <c r="JYX327" s="169"/>
      <c r="JYY327" s="169"/>
      <c r="JYZ327" s="169"/>
      <c r="JZA327" s="169"/>
      <c r="JZB327" s="169"/>
      <c r="JZC327" s="169"/>
      <c r="JZD327" s="169"/>
      <c r="JZE327" s="169"/>
      <c r="JZF327" s="169"/>
      <c r="JZG327" s="169"/>
      <c r="JZH327" s="169"/>
      <c r="JZI327" s="169"/>
      <c r="JZJ327" s="169"/>
      <c r="JZK327" s="169"/>
      <c r="JZL327" s="169"/>
      <c r="JZM327" s="169"/>
      <c r="JZN327" s="169"/>
      <c r="JZO327" s="169"/>
      <c r="JZP327" s="169"/>
      <c r="JZQ327" s="169"/>
      <c r="JZR327" s="169"/>
      <c r="JZS327" s="169"/>
      <c r="JZT327" s="169"/>
      <c r="JZU327" s="169"/>
      <c r="JZV327" s="169"/>
      <c r="JZW327" s="169"/>
      <c r="JZX327" s="169"/>
      <c r="JZY327" s="169"/>
      <c r="JZZ327" s="169"/>
      <c r="KAA327" s="169"/>
      <c r="KAB327" s="169"/>
      <c r="KAC327" s="169"/>
      <c r="KAD327" s="169"/>
      <c r="KAE327" s="169"/>
      <c r="KAF327" s="169"/>
      <c r="KAG327" s="169"/>
      <c r="KAH327" s="169"/>
      <c r="KAI327" s="169"/>
      <c r="KAJ327" s="169"/>
      <c r="KAK327" s="169"/>
      <c r="KAL327" s="169"/>
      <c r="KAM327" s="169"/>
      <c r="KAN327" s="169"/>
      <c r="KAO327" s="169"/>
      <c r="KAP327" s="169"/>
      <c r="KAQ327" s="169"/>
      <c r="KAR327" s="169"/>
      <c r="KAS327" s="169"/>
      <c r="KAT327" s="169"/>
      <c r="KAU327" s="169"/>
      <c r="KAV327" s="169"/>
      <c r="KAW327" s="169"/>
      <c r="KAX327" s="169"/>
      <c r="KAY327" s="169"/>
      <c r="KAZ327" s="169"/>
      <c r="KBA327" s="169"/>
      <c r="KBB327" s="169"/>
      <c r="KBC327" s="169"/>
      <c r="KBD327" s="169"/>
      <c r="KBE327" s="169"/>
      <c r="KBF327" s="169"/>
      <c r="KBG327" s="169"/>
      <c r="KBH327" s="169"/>
      <c r="KBI327" s="169"/>
      <c r="KBJ327" s="169"/>
      <c r="KBK327" s="169"/>
      <c r="KBL327" s="169"/>
      <c r="KBM327" s="169"/>
      <c r="KBN327" s="169"/>
      <c r="KBO327" s="169"/>
      <c r="KBP327" s="169"/>
      <c r="KBQ327" s="169"/>
      <c r="KBR327" s="169"/>
      <c r="KBS327" s="169"/>
      <c r="KBT327" s="169"/>
      <c r="KBU327" s="169"/>
      <c r="KBV327" s="169"/>
      <c r="KBW327" s="169"/>
      <c r="KBX327" s="169"/>
      <c r="KBY327" s="169"/>
      <c r="KBZ327" s="169"/>
      <c r="KCA327" s="169"/>
      <c r="KCB327" s="169"/>
      <c r="KCC327" s="169"/>
      <c r="KCD327" s="169"/>
      <c r="KCE327" s="169"/>
      <c r="KCF327" s="169"/>
      <c r="KCG327" s="169"/>
      <c r="KCH327" s="169"/>
      <c r="KCI327" s="169"/>
      <c r="KCJ327" s="169"/>
      <c r="KCK327" s="169"/>
      <c r="KCL327" s="169"/>
      <c r="KCM327" s="169"/>
      <c r="KCN327" s="169"/>
      <c r="KCO327" s="169"/>
      <c r="KCP327" s="169"/>
      <c r="KCQ327" s="169"/>
      <c r="KCR327" s="169"/>
      <c r="KCS327" s="169"/>
      <c r="KCT327" s="169"/>
      <c r="KCU327" s="169"/>
      <c r="KCV327" s="169"/>
      <c r="KCW327" s="169"/>
      <c r="KCX327" s="169"/>
      <c r="KCY327" s="169"/>
      <c r="KCZ327" s="169"/>
      <c r="KDA327" s="169"/>
      <c r="KDB327" s="169"/>
      <c r="KDC327" s="169"/>
      <c r="KDD327" s="169"/>
      <c r="KDE327" s="169"/>
      <c r="KDF327" s="169"/>
      <c r="KDG327" s="169"/>
      <c r="KDH327" s="169"/>
      <c r="KDI327" s="169"/>
      <c r="KDJ327" s="169"/>
      <c r="KDK327" s="169"/>
      <c r="KDL327" s="169"/>
      <c r="KDM327" s="169"/>
      <c r="KDN327" s="169"/>
      <c r="KDO327" s="169"/>
      <c r="KDP327" s="169"/>
      <c r="KDQ327" s="169"/>
      <c r="KDR327" s="169"/>
      <c r="KDS327" s="169"/>
      <c r="KDT327" s="169"/>
      <c r="KDU327" s="169"/>
      <c r="KDV327" s="169"/>
      <c r="KDW327" s="169"/>
      <c r="KDX327" s="169"/>
      <c r="KDY327" s="169"/>
      <c r="KDZ327" s="169"/>
      <c r="KEA327" s="169"/>
      <c r="KEB327" s="169"/>
      <c r="KEC327" s="169"/>
      <c r="KED327" s="169"/>
      <c r="KEE327" s="169"/>
      <c r="KEF327" s="169"/>
      <c r="KEG327" s="169"/>
      <c r="KEH327" s="169"/>
      <c r="KEI327" s="169"/>
      <c r="KEJ327" s="169"/>
      <c r="KEK327" s="169"/>
      <c r="KEL327" s="169"/>
      <c r="KEM327" s="169"/>
      <c r="KEN327" s="169"/>
      <c r="KEO327" s="169"/>
      <c r="KEP327" s="169"/>
      <c r="KEQ327" s="169"/>
      <c r="KER327" s="169"/>
      <c r="KES327" s="169"/>
      <c r="KET327" s="169"/>
      <c r="KEU327" s="169"/>
      <c r="KEV327" s="169"/>
      <c r="KEW327" s="169"/>
      <c r="KEX327" s="169"/>
      <c r="KEY327" s="169"/>
      <c r="KEZ327" s="169"/>
      <c r="KFA327" s="169"/>
      <c r="KFB327" s="169"/>
      <c r="KFC327" s="169"/>
      <c r="KFD327" s="169"/>
      <c r="KFE327" s="169"/>
      <c r="KFF327" s="169"/>
      <c r="KFG327" s="169"/>
      <c r="KFH327" s="169"/>
      <c r="KFI327" s="169"/>
      <c r="KFJ327" s="169"/>
      <c r="KFK327" s="169"/>
      <c r="KFL327" s="169"/>
      <c r="KFM327" s="169"/>
      <c r="KFN327" s="169"/>
      <c r="KFO327" s="169"/>
      <c r="KFP327" s="169"/>
      <c r="KFQ327" s="169"/>
      <c r="KFR327" s="169"/>
      <c r="KFS327" s="169"/>
      <c r="KFT327" s="169"/>
      <c r="KFU327" s="169"/>
      <c r="KFV327" s="169"/>
      <c r="KFW327" s="169"/>
      <c r="KFX327" s="169"/>
      <c r="KFY327" s="169"/>
      <c r="KFZ327" s="169"/>
      <c r="KGA327" s="169"/>
      <c r="KGB327" s="169"/>
      <c r="KGC327" s="169"/>
      <c r="KGD327" s="169"/>
      <c r="KGE327" s="169"/>
      <c r="KGF327" s="169"/>
      <c r="KGG327" s="169"/>
      <c r="KGH327" s="169"/>
      <c r="KGI327" s="169"/>
      <c r="KGJ327" s="169"/>
      <c r="KGK327" s="169"/>
      <c r="KGL327" s="169"/>
      <c r="KGM327" s="169"/>
      <c r="KGN327" s="169"/>
      <c r="KGO327" s="169"/>
      <c r="KGP327" s="169"/>
      <c r="KGQ327" s="169"/>
      <c r="KGR327" s="169"/>
      <c r="KGS327" s="169"/>
      <c r="KGT327" s="169"/>
      <c r="KGU327" s="169"/>
      <c r="KGV327" s="169"/>
      <c r="KGW327" s="169"/>
      <c r="KGX327" s="169"/>
      <c r="KGY327" s="169"/>
      <c r="KGZ327" s="169"/>
      <c r="KHA327" s="169"/>
      <c r="KHB327" s="169"/>
      <c r="KHC327" s="169"/>
      <c r="KHD327" s="169"/>
      <c r="KHE327" s="169"/>
      <c r="KHF327" s="169"/>
      <c r="KHG327" s="169"/>
      <c r="KHH327" s="169"/>
      <c r="KHI327" s="169"/>
      <c r="KHJ327" s="169"/>
      <c r="KHK327" s="169"/>
      <c r="KHL327" s="169"/>
      <c r="KHM327" s="169"/>
      <c r="KHN327" s="169"/>
      <c r="KHO327" s="169"/>
      <c r="KHP327" s="169"/>
      <c r="KHQ327" s="169"/>
      <c r="KHR327" s="169"/>
      <c r="KHS327" s="169"/>
      <c r="KHT327" s="169"/>
      <c r="KHU327" s="169"/>
      <c r="KHV327" s="169"/>
      <c r="KHW327" s="169"/>
      <c r="KHX327" s="169"/>
      <c r="KHY327" s="169"/>
      <c r="KHZ327" s="169"/>
      <c r="KIA327" s="169"/>
      <c r="KIB327" s="169"/>
      <c r="KIC327" s="169"/>
      <c r="KID327" s="169"/>
      <c r="KIE327" s="169"/>
      <c r="KIF327" s="169"/>
      <c r="KIG327" s="169"/>
      <c r="KIH327" s="169"/>
      <c r="KII327" s="169"/>
      <c r="KIJ327" s="169"/>
      <c r="KIK327" s="169"/>
      <c r="KIL327" s="169"/>
      <c r="KIM327" s="169"/>
      <c r="KIN327" s="169"/>
      <c r="KIO327" s="169"/>
      <c r="KIP327" s="169"/>
      <c r="KIQ327" s="169"/>
      <c r="KIR327" s="169"/>
      <c r="KIS327" s="169"/>
      <c r="KIT327" s="169"/>
      <c r="KIU327" s="169"/>
      <c r="KIV327" s="169"/>
      <c r="KIW327" s="169"/>
      <c r="KIX327" s="169"/>
      <c r="KIY327" s="169"/>
      <c r="KIZ327" s="169"/>
      <c r="KJA327" s="169"/>
      <c r="KJB327" s="169"/>
      <c r="KJC327" s="169"/>
      <c r="KJD327" s="169"/>
      <c r="KJE327" s="169"/>
      <c r="KJF327" s="169"/>
      <c r="KJG327" s="169"/>
      <c r="KJH327" s="169"/>
      <c r="KJI327" s="169"/>
      <c r="KJJ327" s="169"/>
      <c r="KJK327" s="169"/>
      <c r="KJL327" s="169"/>
      <c r="KJM327" s="169"/>
      <c r="KJN327" s="169"/>
      <c r="KJO327" s="169"/>
      <c r="KJP327" s="169"/>
      <c r="KJQ327" s="169"/>
      <c r="KJR327" s="169"/>
      <c r="KJS327" s="169"/>
      <c r="KJT327" s="169"/>
      <c r="KJU327" s="169"/>
      <c r="KJV327" s="169"/>
      <c r="KJW327" s="169"/>
      <c r="KJX327" s="169"/>
      <c r="KJY327" s="169"/>
      <c r="KJZ327" s="169"/>
      <c r="KKA327" s="169"/>
      <c r="KKB327" s="169"/>
      <c r="KKC327" s="169"/>
      <c r="KKD327" s="169"/>
      <c r="KKE327" s="169"/>
      <c r="KKF327" s="169"/>
      <c r="KKG327" s="169"/>
      <c r="KKH327" s="169"/>
      <c r="KKI327" s="169"/>
      <c r="KKJ327" s="169"/>
      <c r="KKK327" s="169"/>
      <c r="KKL327" s="169"/>
      <c r="KKM327" s="169"/>
      <c r="KKN327" s="169"/>
      <c r="KKO327" s="169"/>
      <c r="KKP327" s="169"/>
      <c r="KKQ327" s="169"/>
      <c r="KKR327" s="169"/>
      <c r="KKS327" s="169"/>
      <c r="KKT327" s="169"/>
      <c r="KKU327" s="169"/>
      <c r="KKV327" s="169"/>
      <c r="KKW327" s="169"/>
      <c r="KKX327" s="169"/>
      <c r="KKY327" s="169"/>
      <c r="KKZ327" s="169"/>
      <c r="KLA327" s="169"/>
      <c r="KLB327" s="169"/>
      <c r="KLC327" s="169"/>
      <c r="KLD327" s="169"/>
      <c r="KLE327" s="169"/>
      <c r="KLF327" s="169"/>
      <c r="KLG327" s="169"/>
      <c r="KLH327" s="169"/>
      <c r="KLI327" s="169"/>
      <c r="KLJ327" s="169"/>
      <c r="KLK327" s="169"/>
      <c r="KLL327" s="169"/>
      <c r="KLM327" s="169"/>
      <c r="KLN327" s="169"/>
      <c r="KLO327" s="169"/>
      <c r="KLP327" s="169"/>
      <c r="KLQ327" s="169"/>
      <c r="KLR327" s="169"/>
      <c r="KLS327" s="169"/>
      <c r="KLT327" s="169"/>
      <c r="KLU327" s="169"/>
      <c r="KLV327" s="169"/>
      <c r="KLW327" s="169"/>
      <c r="KLX327" s="169"/>
      <c r="KLY327" s="169"/>
      <c r="KLZ327" s="169"/>
      <c r="KMA327" s="169"/>
      <c r="KMB327" s="169"/>
      <c r="KMC327" s="169"/>
      <c r="KMD327" s="169"/>
      <c r="KME327" s="169"/>
      <c r="KMF327" s="169"/>
      <c r="KMG327" s="169"/>
      <c r="KMH327" s="169"/>
      <c r="KMI327" s="169"/>
      <c r="KMJ327" s="169"/>
      <c r="KMK327" s="169"/>
      <c r="KML327" s="169"/>
      <c r="KMM327" s="169"/>
      <c r="KMN327" s="169"/>
      <c r="KMO327" s="169"/>
      <c r="KMP327" s="169"/>
      <c r="KMQ327" s="169"/>
      <c r="KMR327" s="169"/>
      <c r="KMS327" s="169"/>
      <c r="KMT327" s="169"/>
      <c r="KMU327" s="169"/>
      <c r="KMV327" s="169"/>
      <c r="KMW327" s="169"/>
      <c r="KMX327" s="169"/>
      <c r="KMY327" s="169"/>
      <c r="KMZ327" s="169"/>
      <c r="KNA327" s="169"/>
      <c r="KNB327" s="169"/>
      <c r="KNC327" s="169"/>
      <c r="KND327" s="169"/>
      <c r="KNE327" s="169"/>
      <c r="KNF327" s="169"/>
      <c r="KNG327" s="169"/>
      <c r="KNH327" s="169"/>
      <c r="KNI327" s="169"/>
      <c r="KNJ327" s="169"/>
      <c r="KNK327" s="169"/>
      <c r="KNL327" s="169"/>
      <c r="KNM327" s="169"/>
      <c r="KNN327" s="169"/>
      <c r="KNO327" s="169"/>
      <c r="KNP327" s="169"/>
      <c r="KNQ327" s="169"/>
      <c r="KNR327" s="169"/>
      <c r="KNS327" s="169"/>
      <c r="KNT327" s="169"/>
      <c r="KNU327" s="169"/>
      <c r="KNV327" s="169"/>
      <c r="KNW327" s="169"/>
      <c r="KNX327" s="169"/>
      <c r="KNY327" s="169"/>
      <c r="KNZ327" s="169"/>
      <c r="KOA327" s="169"/>
      <c r="KOB327" s="169"/>
      <c r="KOC327" s="169"/>
      <c r="KOD327" s="169"/>
      <c r="KOE327" s="169"/>
      <c r="KOF327" s="169"/>
      <c r="KOG327" s="169"/>
      <c r="KOH327" s="169"/>
      <c r="KOI327" s="169"/>
      <c r="KOJ327" s="169"/>
      <c r="KOK327" s="169"/>
      <c r="KOL327" s="169"/>
      <c r="KOM327" s="169"/>
      <c r="KON327" s="169"/>
      <c r="KOO327" s="169"/>
      <c r="KOP327" s="169"/>
      <c r="KOQ327" s="169"/>
      <c r="KOR327" s="169"/>
      <c r="KOS327" s="169"/>
      <c r="KOT327" s="169"/>
      <c r="KOU327" s="169"/>
      <c r="KOV327" s="169"/>
      <c r="KOW327" s="169"/>
      <c r="KOX327" s="169"/>
      <c r="KOY327" s="169"/>
      <c r="KOZ327" s="169"/>
      <c r="KPA327" s="169"/>
      <c r="KPB327" s="169"/>
      <c r="KPC327" s="169"/>
      <c r="KPD327" s="169"/>
      <c r="KPE327" s="169"/>
      <c r="KPF327" s="169"/>
      <c r="KPG327" s="169"/>
      <c r="KPH327" s="169"/>
      <c r="KPI327" s="169"/>
      <c r="KPJ327" s="169"/>
      <c r="KPK327" s="169"/>
      <c r="KPL327" s="169"/>
      <c r="KPM327" s="169"/>
      <c r="KPN327" s="169"/>
      <c r="KPO327" s="169"/>
      <c r="KPP327" s="169"/>
      <c r="KPQ327" s="169"/>
      <c r="KPR327" s="169"/>
      <c r="KPS327" s="169"/>
      <c r="KPT327" s="169"/>
      <c r="KPU327" s="169"/>
      <c r="KPV327" s="169"/>
      <c r="KPW327" s="169"/>
      <c r="KPX327" s="169"/>
      <c r="KPY327" s="169"/>
      <c r="KPZ327" s="169"/>
      <c r="KQA327" s="169"/>
      <c r="KQB327" s="169"/>
      <c r="KQC327" s="169"/>
      <c r="KQD327" s="169"/>
      <c r="KQE327" s="169"/>
      <c r="KQF327" s="169"/>
      <c r="KQG327" s="169"/>
      <c r="KQH327" s="169"/>
      <c r="KQI327" s="169"/>
      <c r="KQJ327" s="169"/>
      <c r="KQK327" s="169"/>
      <c r="KQL327" s="169"/>
      <c r="KQM327" s="169"/>
      <c r="KQN327" s="169"/>
      <c r="KQO327" s="169"/>
      <c r="KQP327" s="169"/>
      <c r="KQQ327" s="169"/>
      <c r="KQR327" s="169"/>
      <c r="KQS327" s="169"/>
      <c r="KQT327" s="169"/>
      <c r="KQU327" s="169"/>
      <c r="KQV327" s="169"/>
      <c r="KQW327" s="169"/>
      <c r="KQX327" s="169"/>
      <c r="KQY327" s="169"/>
      <c r="KQZ327" s="169"/>
      <c r="KRA327" s="169"/>
      <c r="KRB327" s="169"/>
      <c r="KRC327" s="169"/>
      <c r="KRD327" s="169"/>
      <c r="KRE327" s="169"/>
      <c r="KRF327" s="169"/>
      <c r="KRG327" s="169"/>
      <c r="KRH327" s="169"/>
      <c r="KRI327" s="169"/>
      <c r="KRJ327" s="169"/>
      <c r="KRK327" s="169"/>
      <c r="KRL327" s="169"/>
      <c r="KRM327" s="169"/>
      <c r="KRN327" s="169"/>
      <c r="KRO327" s="169"/>
      <c r="KRP327" s="169"/>
      <c r="KRQ327" s="169"/>
      <c r="KRR327" s="169"/>
      <c r="KRS327" s="169"/>
      <c r="KRT327" s="169"/>
      <c r="KRU327" s="169"/>
      <c r="KRV327" s="169"/>
      <c r="KRW327" s="169"/>
      <c r="KRX327" s="169"/>
      <c r="KRY327" s="169"/>
      <c r="KRZ327" s="169"/>
      <c r="KSA327" s="169"/>
      <c r="KSB327" s="169"/>
      <c r="KSC327" s="169"/>
      <c r="KSD327" s="169"/>
      <c r="KSE327" s="169"/>
      <c r="KSF327" s="169"/>
      <c r="KSG327" s="169"/>
      <c r="KSH327" s="169"/>
      <c r="KSI327" s="169"/>
      <c r="KSJ327" s="169"/>
      <c r="KSK327" s="169"/>
      <c r="KSL327" s="169"/>
      <c r="KSM327" s="169"/>
      <c r="KSN327" s="169"/>
      <c r="KSO327" s="169"/>
      <c r="KSP327" s="169"/>
      <c r="KSQ327" s="169"/>
      <c r="KSR327" s="169"/>
      <c r="KSS327" s="169"/>
      <c r="KST327" s="169"/>
      <c r="KSU327" s="169"/>
      <c r="KSV327" s="169"/>
      <c r="KSW327" s="169"/>
      <c r="KSX327" s="169"/>
      <c r="KSY327" s="169"/>
      <c r="KSZ327" s="169"/>
      <c r="KTA327" s="169"/>
      <c r="KTB327" s="169"/>
      <c r="KTC327" s="169"/>
      <c r="KTD327" s="169"/>
      <c r="KTE327" s="169"/>
      <c r="KTF327" s="169"/>
      <c r="KTG327" s="169"/>
      <c r="KTH327" s="169"/>
      <c r="KTI327" s="169"/>
      <c r="KTJ327" s="169"/>
      <c r="KTK327" s="169"/>
      <c r="KTL327" s="169"/>
      <c r="KTM327" s="169"/>
      <c r="KTN327" s="169"/>
      <c r="KTO327" s="169"/>
      <c r="KTP327" s="169"/>
      <c r="KTQ327" s="169"/>
      <c r="KTR327" s="169"/>
      <c r="KTS327" s="169"/>
      <c r="KTT327" s="169"/>
      <c r="KTU327" s="169"/>
      <c r="KTV327" s="169"/>
      <c r="KTW327" s="169"/>
      <c r="KTX327" s="169"/>
      <c r="KTY327" s="169"/>
      <c r="KTZ327" s="169"/>
      <c r="KUA327" s="169"/>
      <c r="KUB327" s="169"/>
      <c r="KUC327" s="169"/>
      <c r="KUD327" s="169"/>
      <c r="KUE327" s="169"/>
      <c r="KUF327" s="169"/>
      <c r="KUG327" s="169"/>
      <c r="KUH327" s="169"/>
      <c r="KUI327" s="169"/>
      <c r="KUJ327" s="169"/>
      <c r="KUK327" s="169"/>
      <c r="KUL327" s="169"/>
      <c r="KUM327" s="169"/>
      <c r="KUN327" s="169"/>
      <c r="KUO327" s="169"/>
      <c r="KUP327" s="169"/>
      <c r="KUQ327" s="169"/>
      <c r="KUR327" s="169"/>
      <c r="KUS327" s="169"/>
      <c r="KUT327" s="169"/>
      <c r="KUU327" s="169"/>
      <c r="KUV327" s="169"/>
      <c r="KUW327" s="169"/>
      <c r="KUX327" s="169"/>
      <c r="KUY327" s="169"/>
      <c r="KUZ327" s="169"/>
      <c r="KVA327" s="169"/>
      <c r="KVB327" s="169"/>
      <c r="KVC327" s="169"/>
      <c r="KVD327" s="169"/>
      <c r="KVE327" s="169"/>
      <c r="KVF327" s="169"/>
      <c r="KVG327" s="169"/>
      <c r="KVH327" s="169"/>
      <c r="KVI327" s="169"/>
      <c r="KVJ327" s="169"/>
      <c r="KVK327" s="169"/>
      <c r="KVL327" s="169"/>
      <c r="KVM327" s="169"/>
      <c r="KVN327" s="169"/>
      <c r="KVO327" s="169"/>
      <c r="KVP327" s="169"/>
      <c r="KVQ327" s="169"/>
      <c r="KVR327" s="169"/>
      <c r="KVS327" s="169"/>
      <c r="KVT327" s="169"/>
      <c r="KVU327" s="169"/>
      <c r="KVV327" s="169"/>
      <c r="KVW327" s="169"/>
      <c r="KVX327" s="169"/>
      <c r="KVY327" s="169"/>
      <c r="KVZ327" s="169"/>
      <c r="KWA327" s="169"/>
      <c r="KWB327" s="169"/>
      <c r="KWC327" s="169"/>
      <c r="KWD327" s="169"/>
      <c r="KWE327" s="169"/>
      <c r="KWF327" s="169"/>
      <c r="KWG327" s="169"/>
      <c r="KWH327" s="169"/>
      <c r="KWI327" s="169"/>
      <c r="KWJ327" s="169"/>
      <c r="KWK327" s="169"/>
      <c r="KWL327" s="169"/>
      <c r="KWM327" s="169"/>
      <c r="KWN327" s="169"/>
      <c r="KWO327" s="169"/>
      <c r="KWP327" s="169"/>
      <c r="KWQ327" s="169"/>
      <c r="KWR327" s="169"/>
      <c r="KWS327" s="169"/>
      <c r="KWT327" s="169"/>
      <c r="KWU327" s="169"/>
      <c r="KWV327" s="169"/>
      <c r="KWW327" s="169"/>
      <c r="KWX327" s="169"/>
      <c r="KWY327" s="169"/>
      <c r="KWZ327" s="169"/>
      <c r="KXA327" s="169"/>
      <c r="KXB327" s="169"/>
      <c r="KXC327" s="169"/>
      <c r="KXD327" s="169"/>
      <c r="KXE327" s="169"/>
      <c r="KXF327" s="169"/>
      <c r="KXG327" s="169"/>
      <c r="KXH327" s="169"/>
      <c r="KXI327" s="169"/>
      <c r="KXJ327" s="169"/>
      <c r="KXK327" s="169"/>
      <c r="KXL327" s="169"/>
      <c r="KXM327" s="169"/>
      <c r="KXN327" s="169"/>
      <c r="KXO327" s="169"/>
      <c r="KXP327" s="169"/>
      <c r="KXQ327" s="169"/>
      <c r="KXR327" s="169"/>
      <c r="KXS327" s="169"/>
      <c r="KXT327" s="169"/>
      <c r="KXU327" s="169"/>
      <c r="KXV327" s="169"/>
      <c r="KXW327" s="169"/>
      <c r="KXX327" s="169"/>
      <c r="KXY327" s="169"/>
      <c r="KXZ327" s="169"/>
      <c r="KYA327" s="169"/>
      <c r="KYB327" s="169"/>
      <c r="KYC327" s="169"/>
      <c r="KYD327" s="169"/>
      <c r="KYE327" s="169"/>
      <c r="KYF327" s="169"/>
      <c r="KYG327" s="169"/>
      <c r="KYH327" s="169"/>
      <c r="KYI327" s="169"/>
      <c r="KYJ327" s="169"/>
      <c r="KYK327" s="169"/>
      <c r="KYL327" s="169"/>
      <c r="KYM327" s="169"/>
      <c r="KYN327" s="169"/>
      <c r="KYO327" s="169"/>
      <c r="KYP327" s="169"/>
      <c r="KYQ327" s="169"/>
      <c r="KYR327" s="169"/>
      <c r="KYS327" s="169"/>
      <c r="KYT327" s="169"/>
      <c r="KYU327" s="169"/>
      <c r="KYV327" s="169"/>
      <c r="KYW327" s="169"/>
      <c r="KYX327" s="169"/>
      <c r="KYY327" s="169"/>
      <c r="KYZ327" s="169"/>
      <c r="KZA327" s="169"/>
      <c r="KZB327" s="169"/>
      <c r="KZC327" s="169"/>
      <c r="KZD327" s="169"/>
      <c r="KZE327" s="169"/>
      <c r="KZF327" s="169"/>
      <c r="KZG327" s="169"/>
      <c r="KZH327" s="169"/>
      <c r="KZI327" s="169"/>
      <c r="KZJ327" s="169"/>
      <c r="KZK327" s="169"/>
      <c r="KZL327" s="169"/>
      <c r="KZM327" s="169"/>
      <c r="KZN327" s="169"/>
      <c r="KZO327" s="169"/>
      <c r="KZP327" s="169"/>
      <c r="KZQ327" s="169"/>
      <c r="KZR327" s="169"/>
      <c r="KZS327" s="169"/>
      <c r="KZT327" s="169"/>
      <c r="KZU327" s="169"/>
      <c r="KZV327" s="169"/>
      <c r="KZW327" s="169"/>
      <c r="KZX327" s="169"/>
      <c r="KZY327" s="169"/>
      <c r="KZZ327" s="169"/>
      <c r="LAA327" s="169"/>
      <c r="LAB327" s="169"/>
      <c r="LAC327" s="169"/>
      <c r="LAD327" s="169"/>
      <c r="LAE327" s="169"/>
      <c r="LAF327" s="169"/>
      <c r="LAG327" s="169"/>
      <c r="LAH327" s="169"/>
      <c r="LAI327" s="169"/>
      <c r="LAJ327" s="169"/>
      <c r="LAK327" s="169"/>
      <c r="LAL327" s="169"/>
      <c r="LAM327" s="169"/>
      <c r="LAN327" s="169"/>
      <c r="LAO327" s="169"/>
      <c r="LAP327" s="169"/>
      <c r="LAQ327" s="169"/>
      <c r="LAR327" s="169"/>
      <c r="LAS327" s="169"/>
      <c r="LAT327" s="169"/>
      <c r="LAU327" s="169"/>
      <c r="LAV327" s="169"/>
      <c r="LAW327" s="169"/>
      <c r="LAX327" s="169"/>
      <c r="LAY327" s="169"/>
      <c r="LAZ327" s="169"/>
      <c r="LBA327" s="169"/>
      <c r="LBB327" s="169"/>
      <c r="LBC327" s="169"/>
      <c r="LBD327" s="169"/>
      <c r="LBE327" s="169"/>
      <c r="LBF327" s="169"/>
      <c r="LBG327" s="169"/>
      <c r="LBH327" s="169"/>
      <c r="LBI327" s="169"/>
      <c r="LBJ327" s="169"/>
      <c r="LBK327" s="169"/>
      <c r="LBL327" s="169"/>
      <c r="LBM327" s="169"/>
      <c r="LBN327" s="169"/>
      <c r="LBO327" s="169"/>
      <c r="LBP327" s="169"/>
      <c r="LBQ327" s="169"/>
      <c r="LBR327" s="169"/>
      <c r="LBS327" s="169"/>
      <c r="LBT327" s="169"/>
      <c r="LBU327" s="169"/>
      <c r="LBV327" s="169"/>
      <c r="LBW327" s="169"/>
      <c r="LBX327" s="169"/>
      <c r="LBY327" s="169"/>
      <c r="LBZ327" s="169"/>
      <c r="LCA327" s="169"/>
      <c r="LCB327" s="169"/>
      <c r="LCC327" s="169"/>
      <c r="LCD327" s="169"/>
      <c r="LCE327" s="169"/>
      <c r="LCF327" s="169"/>
      <c r="LCG327" s="169"/>
      <c r="LCH327" s="169"/>
      <c r="LCI327" s="169"/>
      <c r="LCJ327" s="169"/>
      <c r="LCK327" s="169"/>
      <c r="LCL327" s="169"/>
      <c r="LCM327" s="169"/>
      <c r="LCN327" s="169"/>
      <c r="LCO327" s="169"/>
      <c r="LCP327" s="169"/>
      <c r="LCQ327" s="169"/>
      <c r="LCR327" s="169"/>
      <c r="LCS327" s="169"/>
      <c r="LCT327" s="169"/>
      <c r="LCU327" s="169"/>
      <c r="LCV327" s="169"/>
      <c r="LCW327" s="169"/>
      <c r="LCX327" s="169"/>
      <c r="LCY327" s="169"/>
      <c r="LCZ327" s="169"/>
      <c r="LDA327" s="169"/>
      <c r="LDB327" s="169"/>
      <c r="LDC327" s="169"/>
      <c r="LDD327" s="169"/>
      <c r="LDE327" s="169"/>
      <c r="LDF327" s="169"/>
      <c r="LDG327" s="169"/>
      <c r="LDH327" s="169"/>
      <c r="LDI327" s="169"/>
      <c r="LDJ327" s="169"/>
      <c r="LDK327" s="169"/>
      <c r="LDL327" s="169"/>
      <c r="LDM327" s="169"/>
      <c r="LDN327" s="169"/>
      <c r="LDO327" s="169"/>
      <c r="LDP327" s="169"/>
      <c r="LDQ327" s="169"/>
      <c r="LDR327" s="169"/>
      <c r="LDS327" s="169"/>
      <c r="LDT327" s="169"/>
      <c r="LDU327" s="169"/>
      <c r="LDV327" s="169"/>
      <c r="LDW327" s="169"/>
      <c r="LDX327" s="169"/>
      <c r="LDY327" s="169"/>
      <c r="LDZ327" s="169"/>
      <c r="LEA327" s="169"/>
      <c r="LEB327" s="169"/>
      <c r="LEC327" s="169"/>
      <c r="LED327" s="169"/>
      <c r="LEE327" s="169"/>
      <c r="LEF327" s="169"/>
      <c r="LEG327" s="169"/>
      <c r="LEH327" s="169"/>
      <c r="LEI327" s="169"/>
      <c r="LEJ327" s="169"/>
      <c r="LEK327" s="169"/>
      <c r="LEL327" s="169"/>
      <c r="LEM327" s="169"/>
      <c r="LEN327" s="169"/>
      <c r="LEO327" s="169"/>
      <c r="LEP327" s="169"/>
      <c r="LEQ327" s="169"/>
      <c r="LER327" s="169"/>
      <c r="LES327" s="169"/>
      <c r="LET327" s="169"/>
      <c r="LEU327" s="169"/>
      <c r="LEV327" s="169"/>
      <c r="LEW327" s="169"/>
      <c r="LEX327" s="169"/>
      <c r="LEY327" s="169"/>
      <c r="LEZ327" s="169"/>
      <c r="LFA327" s="169"/>
      <c r="LFB327" s="169"/>
      <c r="LFC327" s="169"/>
      <c r="LFD327" s="169"/>
      <c r="LFE327" s="169"/>
      <c r="LFF327" s="169"/>
      <c r="LFG327" s="169"/>
      <c r="LFH327" s="169"/>
      <c r="LFI327" s="169"/>
      <c r="LFJ327" s="169"/>
      <c r="LFK327" s="169"/>
      <c r="LFL327" s="169"/>
      <c r="LFM327" s="169"/>
      <c r="LFN327" s="169"/>
      <c r="LFO327" s="169"/>
      <c r="LFP327" s="169"/>
      <c r="LFQ327" s="169"/>
      <c r="LFR327" s="169"/>
      <c r="LFS327" s="169"/>
      <c r="LFT327" s="169"/>
      <c r="LFU327" s="169"/>
      <c r="LFV327" s="169"/>
      <c r="LFW327" s="169"/>
      <c r="LFX327" s="169"/>
      <c r="LFY327" s="169"/>
      <c r="LFZ327" s="169"/>
      <c r="LGA327" s="169"/>
      <c r="LGB327" s="169"/>
      <c r="LGC327" s="169"/>
      <c r="LGD327" s="169"/>
      <c r="LGE327" s="169"/>
      <c r="LGF327" s="169"/>
      <c r="LGG327" s="169"/>
      <c r="LGH327" s="169"/>
      <c r="LGI327" s="169"/>
      <c r="LGJ327" s="169"/>
      <c r="LGK327" s="169"/>
      <c r="LGL327" s="169"/>
      <c r="LGM327" s="169"/>
      <c r="LGN327" s="169"/>
      <c r="LGO327" s="169"/>
      <c r="LGP327" s="169"/>
      <c r="LGQ327" s="169"/>
      <c r="LGR327" s="169"/>
      <c r="LGS327" s="169"/>
      <c r="LGT327" s="169"/>
      <c r="LGU327" s="169"/>
      <c r="LGV327" s="169"/>
      <c r="LGW327" s="169"/>
      <c r="LGX327" s="169"/>
      <c r="LGY327" s="169"/>
      <c r="LGZ327" s="169"/>
      <c r="LHA327" s="169"/>
      <c r="LHB327" s="169"/>
      <c r="LHC327" s="169"/>
      <c r="LHD327" s="169"/>
      <c r="LHE327" s="169"/>
      <c r="LHF327" s="169"/>
      <c r="LHG327" s="169"/>
      <c r="LHH327" s="169"/>
      <c r="LHI327" s="169"/>
      <c r="LHJ327" s="169"/>
      <c r="LHK327" s="169"/>
      <c r="LHL327" s="169"/>
      <c r="LHM327" s="169"/>
      <c r="LHN327" s="169"/>
      <c r="LHO327" s="169"/>
      <c r="LHP327" s="169"/>
      <c r="LHQ327" s="169"/>
      <c r="LHR327" s="169"/>
      <c r="LHS327" s="169"/>
      <c r="LHT327" s="169"/>
      <c r="LHU327" s="169"/>
      <c r="LHV327" s="169"/>
      <c r="LHW327" s="169"/>
      <c r="LHX327" s="169"/>
      <c r="LHY327" s="169"/>
      <c r="LHZ327" s="169"/>
      <c r="LIA327" s="169"/>
      <c r="LIB327" s="169"/>
      <c r="LIC327" s="169"/>
      <c r="LID327" s="169"/>
      <c r="LIE327" s="169"/>
      <c r="LIF327" s="169"/>
      <c r="LIG327" s="169"/>
      <c r="LIH327" s="169"/>
      <c r="LII327" s="169"/>
      <c r="LIJ327" s="169"/>
      <c r="LIK327" s="169"/>
      <c r="LIL327" s="169"/>
      <c r="LIM327" s="169"/>
      <c r="LIN327" s="169"/>
      <c r="LIO327" s="169"/>
      <c r="LIP327" s="169"/>
      <c r="LIQ327" s="169"/>
      <c r="LIR327" s="169"/>
      <c r="LIS327" s="169"/>
      <c r="LIT327" s="169"/>
      <c r="LIU327" s="169"/>
      <c r="LIV327" s="169"/>
      <c r="LIW327" s="169"/>
      <c r="LIX327" s="169"/>
      <c r="LIY327" s="169"/>
      <c r="LIZ327" s="169"/>
      <c r="LJA327" s="169"/>
      <c r="LJB327" s="169"/>
      <c r="LJC327" s="169"/>
      <c r="LJD327" s="169"/>
      <c r="LJE327" s="169"/>
      <c r="LJF327" s="169"/>
      <c r="LJG327" s="169"/>
      <c r="LJH327" s="169"/>
      <c r="LJI327" s="169"/>
      <c r="LJJ327" s="169"/>
      <c r="LJK327" s="169"/>
      <c r="LJL327" s="169"/>
      <c r="LJM327" s="169"/>
      <c r="LJN327" s="169"/>
      <c r="LJO327" s="169"/>
      <c r="LJP327" s="169"/>
      <c r="LJQ327" s="169"/>
      <c r="LJR327" s="169"/>
      <c r="LJS327" s="169"/>
      <c r="LJT327" s="169"/>
      <c r="LJU327" s="169"/>
      <c r="LJV327" s="169"/>
      <c r="LJW327" s="169"/>
      <c r="LJX327" s="169"/>
      <c r="LJY327" s="169"/>
      <c r="LJZ327" s="169"/>
      <c r="LKA327" s="169"/>
      <c r="LKB327" s="169"/>
      <c r="LKC327" s="169"/>
      <c r="LKD327" s="169"/>
      <c r="LKE327" s="169"/>
      <c r="LKF327" s="169"/>
      <c r="LKG327" s="169"/>
      <c r="LKH327" s="169"/>
      <c r="LKI327" s="169"/>
      <c r="LKJ327" s="169"/>
      <c r="LKK327" s="169"/>
      <c r="LKL327" s="169"/>
      <c r="LKM327" s="169"/>
      <c r="LKN327" s="169"/>
      <c r="LKO327" s="169"/>
      <c r="LKP327" s="169"/>
      <c r="LKQ327" s="169"/>
      <c r="LKR327" s="169"/>
      <c r="LKS327" s="169"/>
      <c r="LKT327" s="169"/>
      <c r="LKU327" s="169"/>
      <c r="LKV327" s="169"/>
      <c r="LKW327" s="169"/>
      <c r="LKX327" s="169"/>
      <c r="LKY327" s="169"/>
      <c r="LKZ327" s="169"/>
      <c r="LLA327" s="169"/>
      <c r="LLB327" s="169"/>
      <c r="LLC327" s="169"/>
      <c r="LLD327" s="169"/>
      <c r="LLE327" s="169"/>
      <c r="LLF327" s="169"/>
      <c r="LLG327" s="169"/>
      <c r="LLH327" s="169"/>
      <c r="LLI327" s="169"/>
      <c r="LLJ327" s="169"/>
      <c r="LLK327" s="169"/>
      <c r="LLL327" s="169"/>
      <c r="LLM327" s="169"/>
      <c r="LLN327" s="169"/>
      <c r="LLO327" s="169"/>
      <c r="LLP327" s="169"/>
      <c r="LLQ327" s="169"/>
      <c r="LLR327" s="169"/>
      <c r="LLS327" s="169"/>
      <c r="LLT327" s="169"/>
      <c r="LLU327" s="169"/>
      <c r="LLV327" s="169"/>
      <c r="LLW327" s="169"/>
      <c r="LLX327" s="169"/>
      <c r="LLY327" s="169"/>
      <c r="LLZ327" s="169"/>
      <c r="LMA327" s="169"/>
      <c r="LMB327" s="169"/>
      <c r="LMC327" s="169"/>
      <c r="LMD327" s="169"/>
      <c r="LME327" s="169"/>
      <c r="LMF327" s="169"/>
      <c r="LMG327" s="169"/>
      <c r="LMH327" s="169"/>
      <c r="LMI327" s="169"/>
      <c r="LMJ327" s="169"/>
      <c r="LMK327" s="169"/>
      <c r="LML327" s="169"/>
      <c r="LMM327" s="169"/>
      <c r="LMN327" s="169"/>
      <c r="LMO327" s="169"/>
      <c r="LMP327" s="169"/>
      <c r="LMQ327" s="169"/>
      <c r="LMR327" s="169"/>
      <c r="LMS327" s="169"/>
      <c r="LMT327" s="169"/>
      <c r="LMU327" s="169"/>
      <c r="LMV327" s="169"/>
      <c r="LMW327" s="169"/>
      <c r="LMX327" s="169"/>
      <c r="LMY327" s="169"/>
      <c r="LMZ327" s="169"/>
      <c r="LNA327" s="169"/>
      <c r="LNB327" s="169"/>
      <c r="LNC327" s="169"/>
      <c r="LND327" s="169"/>
      <c r="LNE327" s="169"/>
      <c r="LNF327" s="169"/>
      <c r="LNG327" s="169"/>
      <c r="LNH327" s="169"/>
      <c r="LNI327" s="169"/>
      <c r="LNJ327" s="169"/>
      <c r="LNK327" s="169"/>
      <c r="LNL327" s="169"/>
      <c r="LNM327" s="169"/>
      <c r="LNN327" s="169"/>
      <c r="LNO327" s="169"/>
      <c r="LNP327" s="169"/>
      <c r="LNQ327" s="169"/>
      <c r="LNR327" s="169"/>
      <c r="LNS327" s="169"/>
      <c r="LNT327" s="169"/>
      <c r="LNU327" s="169"/>
      <c r="LNV327" s="169"/>
      <c r="LNW327" s="169"/>
      <c r="LNX327" s="169"/>
      <c r="LNY327" s="169"/>
      <c r="LNZ327" s="169"/>
      <c r="LOA327" s="169"/>
      <c r="LOB327" s="169"/>
      <c r="LOC327" s="169"/>
      <c r="LOD327" s="169"/>
      <c r="LOE327" s="169"/>
      <c r="LOF327" s="169"/>
      <c r="LOG327" s="169"/>
      <c r="LOH327" s="169"/>
      <c r="LOI327" s="169"/>
      <c r="LOJ327" s="169"/>
      <c r="LOK327" s="169"/>
      <c r="LOL327" s="169"/>
      <c r="LOM327" s="169"/>
      <c r="LON327" s="169"/>
      <c r="LOO327" s="169"/>
      <c r="LOP327" s="169"/>
      <c r="LOQ327" s="169"/>
      <c r="LOR327" s="169"/>
      <c r="LOS327" s="169"/>
      <c r="LOT327" s="169"/>
      <c r="LOU327" s="169"/>
      <c r="LOV327" s="169"/>
      <c r="LOW327" s="169"/>
      <c r="LOX327" s="169"/>
      <c r="LOY327" s="169"/>
      <c r="LOZ327" s="169"/>
      <c r="LPA327" s="169"/>
      <c r="LPB327" s="169"/>
      <c r="LPC327" s="169"/>
      <c r="LPD327" s="169"/>
      <c r="LPE327" s="169"/>
      <c r="LPF327" s="169"/>
      <c r="LPG327" s="169"/>
      <c r="LPH327" s="169"/>
      <c r="LPI327" s="169"/>
      <c r="LPJ327" s="169"/>
      <c r="LPK327" s="169"/>
      <c r="LPL327" s="169"/>
      <c r="LPM327" s="169"/>
      <c r="LPN327" s="169"/>
      <c r="LPO327" s="169"/>
      <c r="LPP327" s="169"/>
      <c r="LPQ327" s="169"/>
      <c r="LPR327" s="169"/>
      <c r="LPS327" s="169"/>
      <c r="LPT327" s="169"/>
      <c r="LPU327" s="169"/>
      <c r="LPV327" s="169"/>
      <c r="LPW327" s="169"/>
      <c r="LPX327" s="169"/>
      <c r="LPY327" s="169"/>
      <c r="LPZ327" s="169"/>
      <c r="LQA327" s="169"/>
      <c r="LQB327" s="169"/>
      <c r="LQC327" s="169"/>
      <c r="LQD327" s="169"/>
      <c r="LQE327" s="169"/>
      <c r="LQF327" s="169"/>
      <c r="LQG327" s="169"/>
      <c r="LQH327" s="169"/>
      <c r="LQI327" s="169"/>
      <c r="LQJ327" s="169"/>
      <c r="LQK327" s="169"/>
      <c r="LQL327" s="169"/>
      <c r="LQM327" s="169"/>
      <c r="LQN327" s="169"/>
      <c r="LQO327" s="169"/>
      <c r="LQP327" s="169"/>
      <c r="LQQ327" s="169"/>
      <c r="LQR327" s="169"/>
      <c r="LQS327" s="169"/>
      <c r="LQT327" s="169"/>
      <c r="LQU327" s="169"/>
      <c r="LQV327" s="169"/>
      <c r="LQW327" s="169"/>
      <c r="LQX327" s="169"/>
      <c r="LQY327" s="169"/>
      <c r="LQZ327" s="169"/>
      <c r="LRA327" s="169"/>
      <c r="LRB327" s="169"/>
      <c r="LRC327" s="169"/>
      <c r="LRD327" s="169"/>
      <c r="LRE327" s="169"/>
      <c r="LRF327" s="169"/>
      <c r="LRG327" s="169"/>
      <c r="LRH327" s="169"/>
      <c r="LRI327" s="169"/>
      <c r="LRJ327" s="169"/>
      <c r="LRK327" s="169"/>
      <c r="LRL327" s="169"/>
      <c r="LRM327" s="169"/>
      <c r="LRN327" s="169"/>
      <c r="LRO327" s="169"/>
      <c r="LRP327" s="169"/>
      <c r="LRQ327" s="169"/>
      <c r="LRR327" s="169"/>
      <c r="LRS327" s="169"/>
      <c r="LRT327" s="169"/>
      <c r="LRU327" s="169"/>
      <c r="LRV327" s="169"/>
      <c r="LRW327" s="169"/>
      <c r="LRX327" s="169"/>
      <c r="LRY327" s="169"/>
      <c r="LRZ327" s="169"/>
      <c r="LSA327" s="169"/>
      <c r="LSB327" s="169"/>
      <c r="LSC327" s="169"/>
      <c r="LSD327" s="169"/>
      <c r="LSE327" s="169"/>
      <c r="LSF327" s="169"/>
      <c r="LSG327" s="169"/>
      <c r="LSH327" s="169"/>
      <c r="LSI327" s="169"/>
      <c r="LSJ327" s="169"/>
      <c r="LSK327" s="169"/>
      <c r="LSL327" s="169"/>
      <c r="LSM327" s="169"/>
      <c r="LSN327" s="169"/>
      <c r="LSO327" s="169"/>
      <c r="LSP327" s="169"/>
      <c r="LSQ327" s="169"/>
      <c r="LSR327" s="169"/>
      <c r="LSS327" s="169"/>
      <c r="LST327" s="169"/>
      <c r="LSU327" s="169"/>
      <c r="LSV327" s="169"/>
      <c r="LSW327" s="169"/>
      <c r="LSX327" s="169"/>
      <c r="LSY327" s="169"/>
      <c r="LSZ327" s="169"/>
      <c r="LTA327" s="169"/>
      <c r="LTB327" s="169"/>
      <c r="LTC327" s="169"/>
      <c r="LTD327" s="169"/>
      <c r="LTE327" s="169"/>
      <c r="LTF327" s="169"/>
      <c r="LTG327" s="169"/>
      <c r="LTH327" s="169"/>
      <c r="LTI327" s="169"/>
      <c r="LTJ327" s="169"/>
      <c r="LTK327" s="169"/>
      <c r="LTL327" s="169"/>
      <c r="LTM327" s="169"/>
      <c r="LTN327" s="169"/>
      <c r="LTO327" s="169"/>
      <c r="LTP327" s="169"/>
      <c r="LTQ327" s="169"/>
      <c r="LTR327" s="169"/>
      <c r="LTS327" s="169"/>
      <c r="LTT327" s="169"/>
      <c r="LTU327" s="169"/>
      <c r="LTV327" s="169"/>
      <c r="LTW327" s="169"/>
      <c r="LTX327" s="169"/>
      <c r="LTY327" s="169"/>
      <c r="LTZ327" s="169"/>
      <c r="LUA327" s="169"/>
      <c r="LUB327" s="169"/>
      <c r="LUC327" s="169"/>
      <c r="LUD327" s="169"/>
      <c r="LUE327" s="169"/>
      <c r="LUF327" s="169"/>
      <c r="LUG327" s="169"/>
      <c r="LUH327" s="169"/>
      <c r="LUI327" s="169"/>
      <c r="LUJ327" s="169"/>
      <c r="LUK327" s="169"/>
      <c r="LUL327" s="169"/>
      <c r="LUM327" s="169"/>
      <c r="LUN327" s="169"/>
      <c r="LUO327" s="169"/>
      <c r="LUP327" s="169"/>
      <c r="LUQ327" s="169"/>
      <c r="LUR327" s="169"/>
      <c r="LUS327" s="169"/>
      <c r="LUT327" s="169"/>
      <c r="LUU327" s="169"/>
      <c r="LUV327" s="169"/>
      <c r="LUW327" s="169"/>
      <c r="LUX327" s="169"/>
      <c r="LUY327" s="169"/>
      <c r="LUZ327" s="169"/>
      <c r="LVA327" s="169"/>
      <c r="LVB327" s="169"/>
      <c r="LVC327" s="169"/>
      <c r="LVD327" s="169"/>
      <c r="LVE327" s="169"/>
      <c r="LVF327" s="169"/>
      <c r="LVG327" s="169"/>
      <c r="LVH327" s="169"/>
      <c r="LVI327" s="169"/>
      <c r="LVJ327" s="169"/>
      <c r="LVK327" s="169"/>
      <c r="LVL327" s="169"/>
      <c r="LVM327" s="169"/>
      <c r="LVN327" s="169"/>
      <c r="LVO327" s="169"/>
      <c r="LVP327" s="169"/>
      <c r="LVQ327" s="169"/>
      <c r="LVR327" s="169"/>
      <c r="LVS327" s="169"/>
      <c r="LVT327" s="169"/>
      <c r="LVU327" s="169"/>
      <c r="LVV327" s="169"/>
      <c r="LVW327" s="169"/>
      <c r="LVX327" s="169"/>
      <c r="LVY327" s="169"/>
      <c r="LVZ327" s="169"/>
      <c r="LWA327" s="169"/>
      <c r="LWB327" s="169"/>
      <c r="LWC327" s="169"/>
      <c r="LWD327" s="169"/>
      <c r="LWE327" s="169"/>
      <c r="LWF327" s="169"/>
      <c r="LWG327" s="169"/>
      <c r="LWH327" s="169"/>
      <c r="LWI327" s="169"/>
      <c r="LWJ327" s="169"/>
      <c r="LWK327" s="169"/>
      <c r="LWL327" s="169"/>
      <c r="LWM327" s="169"/>
      <c r="LWN327" s="169"/>
      <c r="LWO327" s="169"/>
      <c r="LWP327" s="169"/>
      <c r="LWQ327" s="169"/>
      <c r="LWR327" s="169"/>
      <c r="LWS327" s="169"/>
      <c r="LWT327" s="169"/>
      <c r="LWU327" s="169"/>
      <c r="LWV327" s="169"/>
      <c r="LWW327" s="169"/>
      <c r="LWX327" s="169"/>
      <c r="LWY327" s="169"/>
      <c r="LWZ327" s="169"/>
      <c r="LXA327" s="169"/>
      <c r="LXB327" s="169"/>
      <c r="LXC327" s="169"/>
      <c r="LXD327" s="169"/>
      <c r="LXE327" s="169"/>
      <c r="LXF327" s="169"/>
      <c r="LXG327" s="169"/>
      <c r="LXH327" s="169"/>
      <c r="LXI327" s="169"/>
      <c r="LXJ327" s="169"/>
      <c r="LXK327" s="169"/>
      <c r="LXL327" s="169"/>
      <c r="LXM327" s="169"/>
      <c r="LXN327" s="169"/>
      <c r="LXO327" s="169"/>
      <c r="LXP327" s="169"/>
      <c r="LXQ327" s="169"/>
      <c r="LXR327" s="169"/>
      <c r="LXS327" s="169"/>
      <c r="LXT327" s="169"/>
      <c r="LXU327" s="169"/>
      <c r="LXV327" s="169"/>
      <c r="LXW327" s="169"/>
      <c r="LXX327" s="169"/>
      <c r="LXY327" s="169"/>
      <c r="LXZ327" s="169"/>
      <c r="LYA327" s="169"/>
      <c r="LYB327" s="169"/>
      <c r="LYC327" s="169"/>
      <c r="LYD327" s="169"/>
      <c r="LYE327" s="169"/>
      <c r="LYF327" s="169"/>
      <c r="LYG327" s="169"/>
      <c r="LYH327" s="169"/>
      <c r="LYI327" s="169"/>
      <c r="LYJ327" s="169"/>
      <c r="LYK327" s="169"/>
      <c r="LYL327" s="169"/>
      <c r="LYM327" s="169"/>
      <c r="LYN327" s="169"/>
      <c r="LYO327" s="169"/>
      <c r="LYP327" s="169"/>
      <c r="LYQ327" s="169"/>
      <c r="LYR327" s="169"/>
      <c r="LYS327" s="169"/>
      <c r="LYT327" s="169"/>
      <c r="LYU327" s="169"/>
      <c r="LYV327" s="169"/>
      <c r="LYW327" s="169"/>
      <c r="LYX327" s="169"/>
      <c r="LYY327" s="169"/>
      <c r="LYZ327" s="169"/>
      <c r="LZA327" s="169"/>
      <c r="LZB327" s="169"/>
      <c r="LZC327" s="169"/>
      <c r="LZD327" s="169"/>
      <c r="LZE327" s="169"/>
      <c r="LZF327" s="169"/>
      <c r="LZG327" s="169"/>
      <c r="LZH327" s="169"/>
      <c r="LZI327" s="169"/>
      <c r="LZJ327" s="169"/>
      <c r="LZK327" s="169"/>
      <c r="LZL327" s="169"/>
      <c r="LZM327" s="169"/>
      <c r="LZN327" s="169"/>
      <c r="LZO327" s="169"/>
      <c r="LZP327" s="169"/>
      <c r="LZQ327" s="169"/>
      <c r="LZR327" s="169"/>
      <c r="LZS327" s="169"/>
      <c r="LZT327" s="169"/>
      <c r="LZU327" s="169"/>
      <c r="LZV327" s="169"/>
      <c r="LZW327" s="169"/>
      <c r="LZX327" s="169"/>
      <c r="LZY327" s="169"/>
      <c r="LZZ327" s="169"/>
      <c r="MAA327" s="169"/>
      <c r="MAB327" s="169"/>
      <c r="MAC327" s="169"/>
      <c r="MAD327" s="169"/>
      <c r="MAE327" s="169"/>
      <c r="MAF327" s="169"/>
      <c r="MAG327" s="169"/>
      <c r="MAH327" s="169"/>
      <c r="MAI327" s="169"/>
      <c r="MAJ327" s="169"/>
      <c r="MAK327" s="169"/>
      <c r="MAL327" s="169"/>
      <c r="MAM327" s="169"/>
      <c r="MAN327" s="169"/>
      <c r="MAO327" s="169"/>
      <c r="MAP327" s="169"/>
      <c r="MAQ327" s="169"/>
      <c r="MAR327" s="169"/>
      <c r="MAS327" s="169"/>
      <c r="MAT327" s="169"/>
      <c r="MAU327" s="169"/>
      <c r="MAV327" s="169"/>
      <c r="MAW327" s="169"/>
      <c r="MAX327" s="169"/>
      <c r="MAY327" s="169"/>
      <c r="MAZ327" s="169"/>
      <c r="MBA327" s="169"/>
      <c r="MBB327" s="169"/>
      <c r="MBC327" s="169"/>
      <c r="MBD327" s="169"/>
      <c r="MBE327" s="169"/>
      <c r="MBF327" s="169"/>
      <c r="MBG327" s="169"/>
      <c r="MBH327" s="169"/>
      <c r="MBI327" s="169"/>
      <c r="MBJ327" s="169"/>
      <c r="MBK327" s="169"/>
      <c r="MBL327" s="169"/>
      <c r="MBM327" s="169"/>
      <c r="MBN327" s="169"/>
      <c r="MBO327" s="169"/>
      <c r="MBP327" s="169"/>
      <c r="MBQ327" s="169"/>
      <c r="MBR327" s="169"/>
      <c r="MBS327" s="169"/>
      <c r="MBT327" s="169"/>
      <c r="MBU327" s="169"/>
      <c r="MBV327" s="169"/>
      <c r="MBW327" s="169"/>
      <c r="MBX327" s="169"/>
      <c r="MBY327" s="169"/>
      <c r="MBZ327" s="169"/>
      <c r="MCA327" s="169"/>
      <c r="MCB327" s="169"/>
      <c r="MCC327" s="169"/>
      <c r="MCD327" s="169"/>
      <c r="MCE327" s="169"/>
      <c r="MCF327" s="169"/>
      <c r="MCG327" s="169"/>
      <c r="MCH327" s="169"/>
      <c r="MCI327" s="169"/>
      <c r="MCJ327" s="169"/>
      <c r="MCK327" s="169"/>
      <c r="MCL327" s="169"/>
      <c r="MCM327" s="169"/>
      <c r="MCN327" s="169"/>
      <c r="MCO327" s="169"/>
      <c r="MCP327" s="169"/>
      <c r="MCQ327" s="169"/>
      <c r="MCR327" s="169"/>
      <c r="MCS327" s="169"/>
      <c r="MCT327" s="169"/>
      <c r="MCU327" s="169"/>
      <c r="MCV327" s="169"/>
      <c r="MCW327" s="169"/>
      <c r="MCX327" s="169"/>
      <c r="MCY327" s="169"/>
      <c r="MCZ327" s="169"/>
      <c r="MDA327" s="169"/>
      <c r="MDB327" s="169"/>
      <c r="MDC327" s="169"/>
      <c r="MDD327" s="169"/>
      <c r="MDE327" s="169"/>
      <c r="MDF327" s="169"/>
      <c r="MDG327" s="169"/>
      <c r="MDH327" s="169"/>
      <c r="MDI327" s="169"/>
      <c r="MDJ327" s="169"/>
      <c r="MDK327" s="169"/>
      <c r="MDL327" s="169"/>
      <c r="MDM327" s="169"/>
      <c r="MDN327" s="169"/>
      <c r="MDO327" s="169"/>
      <c r="MDP327" s="169"/>
      <c r="MDQ327" s="169"/>
      <c r="MDR327" s="169"/>
      <c r="MDS327" s="169"/>
      <c r="MDT327" s="169"/>
      <c r="MDU327" s="169"/>
      <c r="MDV327" s="169"/>
      <c r="MDW327" s="169"/>
      <c r="MDX327" s="169"/>
      <c r="MDY327" s="169"/>
      <c r="MDZ327" s="169"/>
      <c r="MEA327" s="169"/>
      <c r="MEB327" s="169"/>
      <c r="MEC327" s="169"/>
      <c r="MED327" s="169"/>
      <c r="MEE327" s="169"/>
      <c r="MEF327" s="169"/>
      <c r="MEG327" s="169"/>
      <c r="MEH327" s="169"/>
      <c r="MEI327" s="169"/>
      <c r="MEJ327" s="169"/>
      <c r="MEK327" s="169"/>
      <c r="MEL327" s="169"/>
      <c r="MEM327" s="169"/>
      <c r="MEN327" s="169"/>
      <c r="MEO327" s="169"/>
      <c r="MEP327" s="169"/>
      <c r="MEQ327" s="169"/>
      <c r="MER327" s="169"/>
      <c r="MES327" s="169"/>
      <c r="MET327" s="169"/>
      <c r="MEU327" s="169"/>
      <c r="MEV327" s="169"/>
      <c r="MEW327" s="169"/>
      <c r="MEX327" s="169"/>
      <c r="MEY327" s="169"/>
      <c r="MEZ327" s="169"/>
      <c r="MFA327" s="169"/>
      <c r="MFB327" s="169"/>
      <c r="MFC327" s="169"/>
      <c r="MFD327" s="169"/>
      <c r="MFE327" s="169"/>
      <c r="MFF327" s="169"/>
      <c r="MFG327" s="169"/>
      <c r="MFH327" s="169"/>
      <c r="MFI327" s="169"/>
      <c r="MFJ327" s="169"/>
      <c r="MFK327" s="169"/>
      <c r="MFL327" s="169"/>
      <c r="MFM327" s="169"/>
      <c r="MFN327" s="169"/>
      <c r="MFO327" s="169"/>
      <c r="MFP327" s="169"/>
      <c r="MFQ327" s="169"/>
      <c r="MFR327" s="169"/>
      <c r="MFS327" s="169"/>
      <c r="MFT327" s="169"/>
      <c r="MFU327" s="169"/>
      <c r="MFV327" s="169"/>
      <c r="MFW327" s="169"/>
      <c r="MFX327" s="169"/>
      <c r="MFY327" s="169"/>
      <c r="MFZ327" s="169"/>
      <c r="MGA327" s="169"/>
      <c r="MGB327" s="169"/>
      <c r="MGC327" s="169"/>
      <c r="MGD327" s="169"/>
      <c r="MGE327" s="169"/>
      <c r="MGF327" s="169"/>
      <c r="MGG327" s="169"/>
      <c r="MGH327" s="169"/>
      <c r="MGI327" s="169"/>
      <c r="MGJ327" s="169"/>
      <c r="MGK327" s="169"/>
      <c r="MGL327" s="169"/>
      <c r="MGM327" s="169"/>
      <c r="MGN327" s="169"/>
      <c r="MGO327" s="169"/>
      <c r="MGP327" s="169"/>
      <c r="MGQ327" s="169"/>
      <c r="MGR327" s="169"/>
      <c r="MGS327" s="169"/>
      <c r="MGT327" s="169"/>
      <c r="MGU327" s="169"/>
      <c r="MGV327" s="169"/>
      <c r="MGW327" s="169"/>
      <c r="MGX327" s="169"/>
      <c r="MGY327" s="169"/>
      <c r="MGZ327" s="169"/>
      <c r="MHA327" s="169"/>
      <c r="MHB327" s="169"/>
      <c r="MHC327" s="169"/>
      <c r="MHD327" s="169"/>
      <c r="MHE327" s="169"/>
      <c r="MHF327" s="169"/>
      <c r="MHG327" s="169"/>
      <c r="MHH327" s="169"/>
      <c r="MHI327" s="169"/>
      <c r="MHJ327" s="169"/>
      <c r="MHK327" s="169"/>
      <c r="MHL327" s="169"/>
      <c r="MHM327" s="169"/>
      <c r="MHN327" s="169"/>
      <c r="MHO327" s="169"/>
      <c r="MHP327" s="169"/>
      <c r="MHQ327" s="169"/>
      <c r="MHR327" s="169"/>
      <c r="MHS327" s="169"/>
      <c r="MHT327" s="169"/>
      <c r="MHU327" s="169"/>
      <c r="MHV327" s="169"/>
      <c r="MHW327" s="169"/>
      <c r="MHX327" s="169"/>
      <c r="MHY327" s="169"/>
      <c r="MHZ327" s="169"/>
      <c r="MIA327" s="169"/>
      <c r="MIB327" s="169"/>
      <c r="MIC327" s="169"/>
      <c r="MID327" s="169"/>
      <c r="MIE327" s="169"/>
      <c r="MIF327" s="169"/>
      <c r="MIG327" s="169"/>
      <c r="MIH327" s="169"/>
      <c r="MII327" s="169"/>
      <c r="MIJ327" s="169"/>
      <c r="MIK327" s="169"/>
      <c r="MIL327" s="169"/>
      <c r="MIM327" s="169"/>
      <c r="MIN327" s="169"/>
      <c r="MIO327" s="169"/>
      <c r="MIP327" s="169"/>
      <c r="MIQ327" s="169"/>
      <c r="MIR327" s="169"/>
      <c r="MIS327" s="169"/>
      <c r="MIT327" s="169"/>
      <c r="MIU327" s="169"/>
      <c r="MIV327" s="169"/>
      <c r="MIW327" s="169"/>
      <c r="MIX327" s="169"/>
      <c r="MIY327" s="169"/>
      <c r="MIZ327" s="169"/>
      <c r="MJA327" s="169"/>
      <c r="MJB327" s="169"/>
      <c r="MJC327" s="169"/>
      <c r="MJD327" s="169"/>
      <c r="MJE327" s="169"/>
      <c r="MJF327" s="169"/>
      <c r="MJG327" s="169"/>
      <c r="MJH327" s="169"/>
      <c r="MJI327" s="169"/>
      <c r="MJJ327" s="169"/>
      <c r="MJK327" s="169"/>
      <c r="MJL327" s="169"/>
      <c r="MJM327" s="169"/>
      <c r="MJN327" s="169"/>
      <c r="MJO327" s="169"/>
      <c r="MJP327" s="169"/>
      <c r="MJQ327" s="169"/>
      <c r="MJR327" s="169"/>
      <c r="MJS327" s="169"/>
      <c r="MJT327" s="169"/>
      <c r="MJU327" s="169"/>
      <c r="MJV327" s="169"/>
      <c r="MJW327" s="169"/>
      <c r="MJX327" s="169"/>
      <c r="MJY327" s="169"/>
      <c r="MJZ327" s="169"/>
      <c r="MKA327" s="169"/>
      <c r="MKB327" s="169"/>
      <c r="MKC327" s="169"/>
      <c r="MKD327" s="169"/>
      <c r="MKE327" s="169"/>
      <c r="MKF327" s="169"/>
      <c r="MKG327" s="169"/>
      <c r="MKH327" s="169"/>
      <c r="MKI327" s="169"/>
      <c r="MKJ327" s="169"/>
      <c r="MKK327" s="169"/>
      <c r="MKL327" s="169"/>
      <c r="MKM327" s="169"/>
      <c r="MKN327" s="169"/>
      <c r="MKO327" s="169"/>
      <c r="MKP327" s="169"/>
      <c r="MKQ327" s="169"/>
      <c r="MKR327" s="169"/>
      <c r="MKS327" s="169"/>
      <c r="MKT327" s="169"/>
      <c r="MKU327" s="169"/>
      <c r="MKV327" s="169"/>
      <c r="MKW327" s="169"/>
      <c r="MKX327" s="169"/>
      <c r="MKY327" s="169"/>
      <c r="MKZ327" s="169"/>
      <c r="MLA327" s="169"/>
      <c r="MLB327" s="169"/>
      <c r="MLC327" s="169"/>
      <c r="MLD327" s="169"/>
      <c r="MLE327" s="169"/>
      <c r="MLF327" s="169"/>
      <c r="MLG327" s="169"/>
      <c r="MLH327" s="169"/>
      <c r="MLI327" s="169"/>
      <c r="MLJ327" s="169"/>
      <c r="MLK327" s="169"/>
      <c r="MLL327" s="169"/>
      <c r="MLM327" s="169"/>
      <c r="MLN327" s="169"/>
      <c r="MLO327" s="169"/>
      <c r="MLP327" s="169"/>
      <c r="MLQ327" s="169"/>
      <c r="MLR327" s="169"/>
      <c r="MLS327" s="169"/>
      <c r="MLT327" s="169"/>
      <c r="MLU327" s="169"/>
      <c r="MLV327" s="169"/>
      <c r="MLW327" s="169"/>
      <c r="MLX327" s="169"/>
      <c r="MLY327" s="169"/>
      <c r="MLZ327" s="169"/>
      <c r="MMA327" s="169"/>
      <c r="MMB327" s="169"/>
      <c r="MMC327" s="169"/>
      <c r="MMD327" s="169"/>
      <c r="MME327" s="169"/>
      <c r="MMF327" s="169"/>
      <c r="MMG327" s="169"/>
      <c r="MMH327" s="169"/>
      <c r="MMI327" s="169"/>
      <c r="MMJ327" s="169"/>
      <c r="MMK327" s="169"/>
      <c r="MML327" s="169"/>
      <c r="MMM327" s="169"/>
      <c r="MMN327" s="169"/>
      <c r="MMO327" s="169"/>
      <c r="MMP327" s="169"/>
      <c r="MMQ327" s="169"/>
      <c r="MMR327" s="169"/>
      <c r="MMS327" s="169"/>
      <c r="MMT327" s="169"/>
      <c r="MMU327" s="169"/>
      <c r="MMV327" s="169"/>
      <c r="MMW327" s="169"/>
      <c r="MMX327" s="169"/>
      <c r="MMY327" s="169"/>
      <c r="MMZ327" s="169"/>
      <c r="MNA327" s="169"/>
      <c r="MNB327" s="169"/>
      <c r="MNC327" s="169"/>
      <c r="MND327" s="169"/>
      <c r="MNE327" s="169"/>
      <c r="MNF327" s="169"/>
      <c r="MNG327" s="169"/>
      <c r="MNH327" s="169"/>
      <c r="MNI327" s="169"/>
      <c r="MNJ327" s="169"/>
      <c r="MNK327" s="169"/>
      <c r="MNL327" s="169"/>
      <c r="MNM327" s="169"/>
      <c r="MNN327" s="169"/>
      <c r="MNO327" s="169"/>
      <c r="MNP327" s="169"/>
      <c r="MNQ327" s="169"/>
      <c r="MNR327" s="169"/>
      <c r="MNS327" s="169"/>
      <c r="MNT327" s="169"/>
      <c r="MNU327" s="169"/>
      <c r="MNV327" s="169"/>
      <c r="MNW327" s="169"/>
      <c r="MNX327" s="169"/>
      <c r="MNY327" s="169"/>
      <c r="MNZ327" s="169"/>
      <c r="MOA327" s="169"/>
      <c r="MOB327" s="169"/>
      <c r="MOC327" s="169"/>
      <c r="MOD327" s="169"/>
      <c r="MOE327" s="169"/>
      <c r="MOF327" s="169"/>
      <c r="MOG327" s="169"/>
      <c r="MOH327" s="169"/>
      <c r="MOI327" s="169"/>
      <c r="MOJ327" s="169"/>
      <c r="MOK327" s="169"/>
      <c r="MOL327" s="169"/>
      <c r="MOM327" s="169"/>
      <c r="MON327" s="169"/>
      <c r="MOO327" s="169"/>
      <c r="MOP327" s="169"/>
      <c r="MOQ327" s="169"/>
      <c r="MOR327" s="169"/>
      <c r="MOS327" s="169"/>
      <c r="MOT327" s="169"/>
      <c r="MOU327" s="169"/>
      <c r="MOV327" s="169"/>
      <c r="MOW327" s="169"/>
      <c r="MOX327" s="169"/>
      <c r="MOY327" s="169"/>
      <c r="MOZ327" s="169"/>
      <c r="MPA327" s="169"/>
      <c r="MPB327" s="169"/>
      <c r="MPC327" s="169"/>
      <c r="MPD327" s="169"/>
      <c r="MPE327" s="169"/>
      <c r="MPF327" s="169"/>
      <c r="MPG327" s="169"/>
      <c r="MPH327" s="169"/>
      <c r="MPI327" s="169"/>
      <c r="MPJ327" s="169"/>
      <c r="MPK327" s="169"/>
      <c r="MPL327" s="169"/>
      <c r="MPM327" s="169"/>
      <c r="MPN327" s="169"/>
      <c r="MPO327" s="169"/>
      <c r="MPP327" s="169"/>
      <c r="MPQ327" s="169"/>
      <c r="MPR327" s="169"/>
      <c r="MPS327" s="169"/>
      <c r="MPT327" s="169"/>
      <c r="MPU327" s="169"/>
      <c r="MPV327" s="169"/>
      <c r="MPW327" s="169"/>
      <c r="MPX327" s="169"/>
      <c r="MPY327" s="169"/>
      <c r="MPZ327" s="169"/>
      <c r="MQA327" s="169"/>
      <c r="MQB327" s="169"/>
      <c r="MQC327" s="169"/>
      <c r="MQD327" s="169"/>
      <c r="MQE327" s="169"/>
      <c r="MQF327" s="169"/>
      <c r="MQG327" s="169"/>
      <c r="MQH327" s="169"/>
      <c r="MQI327" s="169"/>
      <c r="MQJ327" s="169"/>
      <c r="MQK327" s="169"/>
      <c r="MQL327" s="169"/>
      <c r="MQM327" s="169"/>
      <c r="MQN327" s="169"/>
      <c r="MQO327" s="169"/>
      <c r="MQP327" s="169"/>
      <c r="MQQ327" s="169"/>
      <c r="MQR327" s="169"/>
      <c r="MQS327" s="169"/>
      <c r="MQT327" s="169"/>
      <c r="MQU327" s="169"/>
      <c r="MQV327" s="169"/>
      <c r="MQW327" s="169"/>
      <c r="MQX327" s="169"/>
      <c r="MQY327" s="169"/>
      <c r="MQZ327" s="169"/>
      <c r="MRA327" s="169"/>
      <c r="MRB327" s="169"/>
      <c r="MRC327" s="169"/>
      <c r="MRD327" s="169"/>
      <c r="MRE327" s="169"/>
      <c r="MRF327" s="169"/>
      <c r="MRG327" s="169"/>
      <c r="MRH327" s="169"/>
      <c r="MRI327" s="169"/>
      <c r="MRJ327" s="169"/>
      <c r="MRK327" s="169"/>
      <c r="MRL327" s="169"/>
      <c r="MRM327" s="169"/>
      <c r="MRN327" s="169"/>
      <c r="MRO327" s="169"/>
      <c r="MRP327" s="169"/>
      <c r="MRQ327" s="169"/>
      <c r="MRR327" s="169"/>
      <c r="MRS327" s="169"/>
      <c r="MRT327" s="169"/>
      <c r="MRU327" s="169"/>
      <c r="MRV327" s="169"/>
      <c r="MRW327" s="169"/>
      <c r="MRX327" s="169"/>
      <c r="MRY327" s="169"/>
      <c r="MRZ327" s="169"/>
      <c r="MSA327" s="169"/>
      <c r="MSB327" s="169"/>
      <c r="MSC327" s="169"/>
      <c r="MSD327" s="169"/>
      <c r="MSE327" s="169"/>
      <c r="MSF327" s="169"/>
      <c r="MSG327" s="169"/>
      <c r="MSH327" s="169"/>
      <c r="MSI327" s="169"/>
      <c r="MSJ327" s="169"/>
      <c r="MSK327" s="169"/>
      <c r="MSL327" s="169"/>
      <c r="MSM327" s="169"/>
      <c r="MSN327" s="169"/>
      <c r="MSO327" s="169"/>
      <c r="MSP327" s="169"/>
      <c r="MSQ327" s="169"/>
      <c r="MSR327" s="169"/>
      <c r="MSS327" s="169"/>
      <c r="MST327" s="169"/>
      <c r="MSU327" s="169"/>
      <c r="MSV327" s="169"/>
      <c r="MSW327" s="169"/>
      <c r="MSX327" s="169"/>
      <c r="MSY327" s="169"/>
      <c r="MSZ327" s="169"/>
      <c r="MTA327" s="169"/>
      <c r="MTB327" s="169"/>
      <c r="MTC327" s="169"/>
      <c r="MTD327" s="169"/>
      <c r="MTE327" s="169"/>
      <c r="MTF327" s="169"/>
      <c r="MTG327" s="169"/>
      <c r="MTH327" s="169"/>
      <c r="MTI327" s="169"/>
      <c r="MTJ327" s="169"/>
      <c r="MTK327" s="169"/>
      <c r="MTL327" s="169"/>
      <c r="MTM327" s="169"/>
      <c r="MTN327" s="169"/>
      <c r="MTO327" s="169"/>
      <c r="MTP327" s="169"/>
      <c r="MTQ327" s="169"/>
      <c r="MTR327" s="169"/>
      <c r="MTS327" s="169"/>
      <c r="MTT327" s="169"/>
      <c r="MTU327" s="169"/>
      <c r="MTV327" s="169"/>
      <c r="MTW327" s="169"/>
      <c r="MTX327" s="169"/>
      <c r="MTY327" s="169"/>
      <c r="MTZ327" s="169"/>
      <c r="MUA327" s="169"/>
      <c r="MUB327" s="169"/>
      <c r="MUC327" s="169"/>
      <c r="MUD327" s="169"/>
      <c r="MUE327" s="169"/>
      <c r="MUF327" s="169"/>
      <c r="MUG327" s="169"/>
      <c r="MUH327" s="169"/>
      <c r="MUI327" s="169"/>
      <c r="MUJ327" s="169"/>
      <c r="MUK327" s="169"/>
      <c r="MUL327" s="169"/>
      <c r="MUM327" s="169"/>
      <c r="MUN327" s="169"/>
      <c r="MUO327" s="169"/>
      <c r="MUP327" s="169"/>
      <c r="MUQ327" s="169"/>
      <c r="MUR327" s="169"/>
      <c r="MUS327" s="169"/>
      <c r="MUT327" s="169"/>
      <c r="MUU327" s="169"/>
      <c r="MUV327" s="169"/>
      <c r="MUW327" s="169"/>
      <c r="MUX327" s="169"/>
      <c r="MUY327" s="169"/>
      <c r="MUZ327" s="169"/>
      <c r="MVA327" s="169"/>
      <c r="MVB327" s="169"/>
      <c r="MVC327" s="169"/>
      <c r="MVD327" s="169"/>
      <c r="MVE327" s="169"/>
      <c r="MVF327" s="169"/>
      <c r="MVG327" s="169"/>
      <c r="MVH327" s="169"/>
      <c r="MVI327" s="169"/>
      <c r="MVJ327" s="169"/>
      <c r="MVK327" s="169"/>
      <c r="MVL327" s="169"/>
      <c r="MVM327" s="169"/>
      <c r="MVN327" s="169"/>
      <c r="MVO327" s="169"/>
      <c r="MVP327" s="169"/>
      <c r="MVQ327" s="169"/>
      <c r="MVR327" s="169"/>
      <c r="MVS327" s="169"/>
      <c r="MVT327" s="169"/>
      <c r="MVU327" s="169"/>
      <c r="MVV327" s="169"/>
      <c r="MVW327" s="169"/>
      <c r="MVX327" s="169"/>
      <c r="MVY327" s="169"/>
      <c r="MVZ327" s="169"/>
      <c r="MWA327" s="169"/>
      <c r="MWB327" s="169"/>
      <c r="MWC327" s="169"/>
      <c r="MWD327" s="169"/>
      <c r="MWE327" s="169"/>
      <c r="MWF327" s="169"/>
      <c r="MWG327" s="169"/>
      <c r="MWH327" s="169"/>
      <c r="MWI327" s="169"/>
      <c r="MWJ327" s="169"/>
      <c r="MWK327" s="169"/>
      <c r="MWL327" s="169"/>
      <c r="MWM327" s="169"/>
      <c r="MWN327" s="169"/>
      <c r="MWO327" s="169"/>
      <c r="MWP327" s="169"/>
      <c r="MWQ327" s="169"/>
      <c r="MWR327" s="169"/>
      <c r="MWS327" s="169"/>
      <c r="MWT327" s="169"/>
      <c r="MWU327" s="169"/>
      <c r="MWV327" s="169"/>
      <c r="MWW327" s="169"/>
      <c r="MWX327" s="169"/>
      <c r="MWY327" s="169"/>
      <c r="MWZ327" s="169"/>
      <c r="MXA327" s="169"/>
      <c r="MXB327" s="169"/>
      <c r="MXC327" s="169"/>
      <c r="MXD327" s="169"/>
      <c r="MXE327" s="169"/>
      <c r="MXF327" s="169"/>
      <c r="MXG327" s="169"/>
      <c r="MXH327" s="169"/>
      <c r="MXI327" s="169"/>
      <c r="MXJ327" s="169"/>
      <c r="MXK327" s="169"/>
      <c r="MXL327" s="169"/>
      <c r="MXM327" s="169"/>
      <c r="MXN327" s="169"/>
      <c r="MXO327" s="169"/>
      <c r="MXP327" s="169"/>
      <c r="MXQ327" s="169"/>
      <c r="MXR327" s="169"/>
      <c r="MXS327" s="169"/>
      <c r="MXT327" s="169"/>
      <c r="MXU327" s="169"/>
      <c r="MXV327" s="169"/>
      <c r="MXW327" s="169"/>
      <c r="MXX327" s="169"/>
      <c r="MXY327" s="169"/>
      <c r="MXZ327" s="169"/>
      <c r="MYA327" s="169"/>
      <c r="MYB327" s="169"/>
      <c r="MYC327" s="169"/>
      <c r="MYD327" s="169"/>
      <c r="MYE327" s="169"/>
      <c r="MYF327" s="169"/>
      <c r="MYG327" s="169"/>
      <c r="MYH327" s="169"/>
      <c r="MYI327" s="169"/>
      <c r="MYJ327" s="169"/>
      <c r="MYK327" s="169"/>
      <c r="MYL327" s="169"/>
      <c r="MYM327" s="169"/>
      <c r="MYN327" s="169"/>
      <c r="MYO327" s="169"/>
      <c r="MYP327" s="169"/>
      <c r="MYQ327" s="169"/>
      <c r="MYR327" s="169"/>
      <c r="MYS327" s="169"/>
      <c r="MYT327" s="169"/>
      <c r="MYU327" s="169"/>
      <c r="MYV327" s="169"/>
      <c r="MYW327" s="169"/>
      <c r="MYX327" s="169"/>
      <c r="MYY327" s="169"/>
      <c r="MYZ327" s="169"/>
      <c r="MZA327" s="169"/>
      <c r="MZB327" s="169"/>
      <c r="MZC327" s="169"/>
      <c r="MZD327" s="169"/>
      <c r="MZE327" s="169"/>
      <c r="MZF327" s="169"/>
      <c r="MZG327" s="169"/>
      <c r="MZH327" s="169"/>
      <c r="MZI327" s="169"/>
      <c r="MZJ327" s="169"/>
      <c r="MZK327" s="169"/>
      <c r="MZL327" s="169"/>
      <c r="MZM327" s="169"/>
      <c r="MZN327" s="169"/>
      <c r="MZO327" s="169"/>
      <c r="MZP327" s="169"/>
      <c r="MZQ327" s="169"/>
      <c r="MZR327" s="169"/>
      <c r="MZS327" s="169"/>
      <c r="MZT327" s="169"/>
      <c r="MZU327" s="169"/>
      <c r="MZV327" s="169"/>
      <c r="MZW327" s="169"/>
      <c r="MZX327" s="169"/>
      <c r="MZY327" s="169"/>
      <c r="MZZ327" s="169"/>
      <c r="NAA327" s="169"/>
      <c r="NAB327" s="169"/>
      <c r="NAC327" s="169"/>
      <c r="NAD327" s="169"/>
      <c r="NAE327" s="169"/>
      <c r="NAF327" s="169"/>
      <c r="NAG327" s="169"/>
      <c r="NAH327" s="169"/>
      <c r="NAI327" s="169"/>
      <c r="NAJ327" s="169"/>
      <c r="NAK327" s="169"/>
      <c r="NAL327" s="169"/>
      <c r="NAM327" s="169"/>
      <c r="NAN327" s="169"/>
      <c r="NAO327" s="169"/>
      <c r="NAP327" s="169"/>
      <c r="NAQ327" s="169"/>
      <c r="NAR327" s="169"/>
      <c r="NAS327" s="169"/>
      <c r="NAT327" s="169"/>
      <c r="NAU327" s="169"/>
      <c r="NAV327" s="169"/>
      <c r="NAW327" s="169"/>
      <c r="NAX327" s="169"/>
      <c r="NAY327" s="169"/>
      <c r="NAZ327" s="169"/>
      <c r="NBA327" s="169"/>
      <c r="NBB327" s="169"/>
      <c r="NBC327" s="169"/>
      <c r="NBD327" s="169"/>
      <c r="NBE327" s="169"/>
      <c r="NBF327" s="169"/>
      <c r="NBG327" s="169"/>
      <c r="NBH327" s="169"/>
      <c r="NBI327" s="169"/>
      <c r="NBJ327" s="169"/>
      <c r="NBK327" s="169"/>
      <c r="NBL327" s="169"/>
      <c r="NBM327" s="169"/>
      <c r="NBN327" s="169"/>
      <c r="NBO327" s="169"/>
      <c r="NBP327" s="169"/>
      <c r="NBQ327" s="169"/>
      <c r="NBR327" s="169"/>
      <c r="NBS327" s="169"/>
      <c r="NBT327" s="169"/>
      <c r="NBU327" s="169"/>
      <c r="NBV327" s="169"/>
      <c r="NBW327" s="169"/>
      <c r="NBX327" s="169"/>
      <c r="NBY327" s="169"/>
      <c r="NBZ327" s="169"/>
      <c r="NCA327" s="169"/>
      <c r="NCB327" s="169"/>
      <c r="NCC327" s="169"/>
      <c r="NCD327" s="169"/>
      <c r="NCE327" s="169"/>
      <c r="NCF327" s="169"/>
      <c r="NCG327" s="169"/>
      <c r="NCH327" s="169"/>
      <c r="NCI327" s="169"/>
      <c r="NCJ327" s="169"/>
      <c r="NCK327" s="169"/>
      <c r="NCL327" s="169"/>
      <c r="NCM327" s="169"/>
      <c r="NCN327" s="169"/>
      <c r="NCO327" s="169"/>
      <c r="NCP327" s="169"/>
      <c r="NCQ327" s="169"/>
      <c r="NCR327" s="169"/>
      <c r="NCS327" s="169"/>
      <c r="NCT327" s="169"/>
      <c r="NCU327" s="169"/>
      <c r="NCV327" s="169"/>
      <c r="NCW327" s="169"/>
      <c r="NCX327" s="169"/>
      <c r="NCY327" s="169"/>
      <c r="NCZ327" s="169"/>
      <c r="NDA327" s="169"/>
      <c r="NDB327" s="169"/>
      <c r="NDC327" s="169"/>
      <c r="NDD327" s="169"/>
      <c r="NDE327" s="169"/>
      <c r="NDF327" s="169"/>
      <c r="NDG327" s="169"/>
      <c r="NDH327" s="169"/>
      <c r="NDI327" s="169"/>
      <c r="NDJ327" s="169"/>
      <c r="NDK327" s="169"/>
      <c r="NDL327" s="169"/>
      <c r="NDM327" s="169"/>
      <c r="NDN327" s="169"/>
      <c r="NDO327" s="169"/>
      <c r="NDP327" s="169"/>
      <c r="NDQ327" s="169"/>
      <c r="NDR327" s="169"/>
      <c r="NDS327" s="169"/>
      <c r="NDT327" s="169"/>
      <c r="NDU327" s="169"/>
      <c r="NDV327" s="169"/>
      <c r="NDW327" s="169"/>
      <c r="NDX327" s="169"/>
      <c r="NDY327" s="169"/>
      <c r="NDZ327" s="169"/>
      <c r="NEA327" s="169"/>
      <c r="NEB327" s="169"/>
      <c r="NEC327" s="169"/>
      <c r="NED327" s="169"/>
      <c r="NEE327" s="169"/>
      <c r="NEF327" s="169"/>
      <c r="NEG327" s="169"/>
      <c r="NEH327" s="169"/>
      <c r="NEI327" s="169"/>
      <c r="NEJ327" s="169"/>
      <c r="NEK327" s="169"/>
      <c r="NEL327" s="169"/>
      <c r="NEM327" s="169"/>
      <c r="NEN327" s="169"/>
      <c r="NEO327" s="169"/>
      <c r="NEP327" s="169"/>
      <c r="NEQ327" s="169"/>
      <c r="NER327" s="169"/>
      <c r="NES327" s="169"/>
      <c r="NET327" s="169"/>
      <c r="NEU327" s="169"/>
      <c r="NEV327" s="169"/>
      <c r="NEW327" s="169"/>
      <c r="NEX327" s="169"/>
      <c r="NEY327" s="169"/>
      <c r="NEZ327" s="169"/>
      <c r="NFA327" s="169"/>
      <c r="NFB327" s="169"/>
      <c r="NFC327" s="169"/>
      <c r="NFD327" s="169"/>
      <c r="NFE327" s="169"/>
      <c r="NFF327" s="169"/>
      <c r="NFG327" s="169"/>
      <c r="NFH327" s="169"/>
      <c r="NFI327" s="169"/>
      <c r="NFJ327" s="169"/>
      <c r="NFK327" s="169"/>
      <c r="NFL327" s="169"/>
      <c r="NFM327" s="169"/>
      <c r="NFN327" s="169"/>
      <c r="NFO327" s="169"/>
      <c r="NFP327" s="169"/>
      <c r="NFQ327" s="169"/>
      <c r="NFR327" s="169"/>
      <c r="NFS327" s="169"/>
      <c r="NFT327" s="169"/>
      <c r="NFU327" s="169"/>
      <c r="NFV327" s="169"/>
      <c r="NFW327" s="169"/>
      <c r="NFX327" s="169"/>
      <c r="NFY327" s="169"/>
      <c r="NFZ327" s="169"/>
      <c r="NGA327" s="169"/>
      <c r="NGB327" s="169"/>
      <c r="NGC327" s="169"/>
      <c r="NGD327" s="169"/>
      <c r="NGE327" s="169"/>
      <c r="NGF327" s="169"/>
      <c r="NGG327" s="169"/>
      <c r="NGH327" s="169"/>
      <c r="NGI327" s="169"/>
      <c r="NGJ327" s="169"/>
      <c r="NGK327" s="169"/>
      <c r="NGL327" s="169"/>
      <c r="NGM327" s="169"/>
      <c r="NGN327" s="169"/>
      <c r="NGO327" s="169"/>
      <c r="NGP327" s="169"/>
      <c r="NGQ327" s="169"/>
      <c r="NGR327" s="169"/>
      <c r="NGS327" s="169"/>
      <c r="NGT327" s="169"/>
      <c r="NGU327" s="169"/>
      <c r="NGV327" s="169"/>
      <c r="NGW327" s="169"/>
      <c r="NGX327" s="169"/>
      <c r="NGY327" s="169"/>
      <c r="NGZ327" s="169"/>
      <c r="NHA327" s="169"/>
      <c r="NHB327" s="169"/>
      <c r="NHC327" s="169"/>
      <c r="NHD327" s="169"/>
      <c r="NHE327" s="169"/>
      <c r="NHF327" s="169"/>
      <c r="NHG327" s="169"/>
      <c r="NHH327" s="169"/>
      <c r="NHI327" s="169"/>
      <c r="NHJ327" s="169"/>
      <c r="NHK327" s="169"/>
      <c r="NHL327" s="169"/>
      <c r="NHM327" s="169"/>
      <c r="NHN327" s="169"/>
      <c r="NHO327" s="169"/>
      <c r="NHP327" s="169"/>
      <c r="NHQ327" s="169"/>
      <c r="NHR327" s="169"/>
      <c r="NHS327" s="169"/>
      <c r="NHT327" s="169"/>
      <c r="NHU327" s="169"/>
      <c r="NHV327" s="169"/>
      <c r="NHW327" s="169"/>
      <c r="NHX327" s="169"/>
      <c r="NHY327" s="169"/>
      <c r="NHZ327" s="169"/>
      <c r="NIA327" s="169"/>
      <c r="NIB327" s="169"/>
      <c r="NIC327" s="169"/>
      <c r="NID327" s="169"/>
      <c r="NIE327" s="169"/>
      <c r="NIF327" s="169"/>
      <c r="NIG327" s="169"/>
      <c r="NIH327" s="169"/>
      <c r="NII327" s="169"/>
      <c r="NIJ327" s="169"/>
      <c r="NIK327" s="169"/>
      <c r="NIL327" s="169"/>
      <c r="NIM327" s="169"/>
      <c r="NIN327" s="169"/>
      <c r="NIO327" s="169"/>
      <c r="NIP327" s="169"/>
      <c r="NIQ327" s="169"/>
      <c r="NIR327" s="169"/>
      <c r="NIS327" s="169"/>
      <c r="NIT327" s="169"/>
      <c r="NIU327" s="169"/>
      <c r="NIV327" s="169"/>
      <c r="NIW327" s="169"/>
      <c r="NIX327" s="169"/>
      <c r="NIY327" s="169"/>
      <c r="NIZ327" s="169"/>
      <c r="NJA327" s="169"/>
      <c r="NJB327" s="169"/>
      <c r="NJC327" s="169"/>
      <c r="NJD327" s="169"/>
      <c r="NJE327" s="169"/>
      <c r="NJF327" s="169"/>
      <c r="NJG327" s="169"/>
      <c r="NJH327" s="169"/>
      <c r="NJI327" s="169"/>
      <c r="NJJ327" s="169"/>
      <c r="NJK327" s="169"/>
      <c r="NJL327" s="169"/>
      <c r="NJM327" s="169"/>
      <c r="NJN327" s="169"/>
      <c r="NJO327" s="169"/>
      <c r="NJP327" s="169"/>
      <c r="NJQ327" s="169"/>
      <c r="NJR327" s="169"/>
      <c r="NJS327" s="169"/>
      <c r="NJT327" s="169"/>
      <c r="NJU327" s="169"/>
      <c r="NJV327" s="169"/>
      <c r="NJW327" s="169"/>
      <c r="NJX327" s="169"/>
      <c r="NJY327" s="169"/>
      <c r="NJZ327" s="169"/>
      <c r="NKA327" s="169"/>
      <c r="NKB327" s="169"/>
      <c r="NKC327" s="169"/>
      <c r="NKD327" s="169"/>
      <c r="NKE327" s="169"/>
      <c r="NKF327" s="169"/>
      <c r="NKG327" s="169"/>
      <c r="NKH327" s="169"/>
      <c r="NKI327" s="169"/>
      <c r="NKJ327" s="169"/>
      <c r="NKK327" s="169"/>
      <c r="NKL327" s="169"/>
      <c r="NKM327" s="169"/>
      <c r="NKN327" s="169"/>
      <c r="NKO327" s="169"/>
      <c r="NKP327" s="169"/>
      <c r="NKQ327" s="169"/>
      <c r="NKR327" s="169"/>
      <c r="NKS327" s="169"/>
      <c r="NKT327" s="169"/>
      <c r="NKU327" s="169"/>
      <c r="NKV327" s="169"/>
      <c r="NKW327" s="169"/>
      <c r="NKX327" s="169"/>
      <c r="NKY327" s="169"/>
      <c r="NKZ327" s="169"/>
      <c r="NLA327" s="169"/>
      <c r="NLB327" s="169"/>
      <c r="NLC327" s="169"/>
      <c r="NLD327" s="169"/>
      <c r="NLE327" s="169"/>
      <c r="NLF327" s="169"/>
      <c r="NLG327" s="169"/>
      <c r="NLH327" s="169"/>
      <c r="NLI327" s="169"/>
      <c r="NLJ327" s="169"/>
      <c r="NLK327" s="169"/>
      <c r="NLL327" s="169"/>
      <c r="NLM327" s="169"/>
      <c r="NLN327" s="169"/>
      <c r="NLO327" s="169"/>
      <c r="NLP327" s="169"/>
      <c r="NLQ327" s="169"/>
      <c r="NLR327" s="169"/>
      <c r="NLS327" s="169"/>
      <c r="NLT327" s="169"/>
      <c r="NLU327" s="169"/>
      <c r="NLV327" s="169"/>
      <c r="NLW327" s="169"/>
      <c r="NLX327" s="169"/>
      <c r="NLY327" s="169"/>
      <c r="NLZ327" s="169"/>
      <c r="NMA327" s="169"/>
      <c r="NMB327" s="169"/>
      <c r="NMC327" s="169"/>
      <c r="NMD327" s="169"/>
      <c r="NME327" s="169"/>
      <c r="NMF327" s="169"/>
      <c r="NMG327" s="169"/>
      <c r="NMH327" s="169"/>
      <c r="NMI327" s="169"/>
      <c r="NMJ327" s="169"/>
      <c r="NMK327" s="169"/>
      <c r="NML327" s="169"/>
      <c r="NMM327" s="169"/>
      <c r="NMN327" s="169"/>
      <c r="NMO327" s="169"/>
      <c r="NMP327" s="169"/>
      <c r="NMQ327" s="169"/>
      <c r="NMR327" s="169"/>
      <c r="NMS327" s="169"/>
      <c r="NMT327" s="169"/>
      <c r="NMU327" s="169"/>
      <c r="NMV327" s="169"/>
      <c r="NMW327" s="169"/>
      <c r="NMX327" s="169"/>
      <c r="NMY327" s="169"/>
      <c r="NMZ327" s="169"/>
      <c r="NNA327" s="169"/>
      <c r="NNB327" s="169"/>
      <c r="NNC327" s="169"/>
      <c r="NND327" s="169"/>
      <c r="NNE327" s="169"/>
      <c r="NNF327" s="169"/>
      <c r="NNG327" s="169"/>
      <c r="NNH327" s="169"/>
      <c r="NNI327" s="169"/>
      <c r="NNJ327" s="169"/>
      <c r="NNK327" s="169"/>
      <c r="NNL327" s="169"/>
      <c r="NNM327" s="169"/>
      <c r="NNN327" s="169"/>
      <c r="NNO327" s="169"/>
      <c r="NNP327" s="169"/>
      <c r="NNQ327" s="169"/>
      <c r="NNR327" s="169"/>
      <c r="NNS327" s="169"/>
      <c r="NNT327" s="169"/>
      <c r="NNU327" s="169"/>
      <c r="NNV327" s="169"/>
      <c r="NNW327" s="169"/>
      <c r="NNX327" s="169"/>
      <c r="NNY327" s="169"/>
      <c r="NNZ327" s="169"/>
      <c r="NOA327" s="169"/>
      <c r="NOB327" s="169"/>
      <c r="NOC327" s="169"/>
      <c r="NOD327" s="169"/>
      <c r="NOE327" s="169"/>
      <c r="NOF327" s="169"/>
      <c r="NOG327" s="169"/>
      <c r="NOH327" s="169"/>
      <c r="NOI327" s="169"/>
      <c r="NOJ327" s="169"/>
      <c r="NOK327" s="169"/>
      <c r="NOL327" s="169"/>
      <c r="NOM327" s="169"/>
      <c r="NON327" s="169"/>
      <c r="NOO327" s="169"/>
      <c r="NOP327" s="169"/>
      <c r="NOQ327" s="169"/>
      <c r="NOR327" s="169"/>
      <c r="NOS327" s="169"/>
      <c r="NOT327" s="169"/>
      <c r="NOU327" s="169"/>
      <c r="NOV327" s="169"/>
      <c r="NOW327" s="169"/>
      <c r="NOX327" s="169"/>
      <c r="NOY327" s="169"/>
      <c r="NOZ327" s="169"/>
      <c r="NPA327" s="169"/>
      <c r="NPB327" s="169"/>
      <c r="NPC327" s="169"/>
      <c r="NPD327" s="169"/>
      <c r="NPE327" s="169"/>
      <c r="NPF327" s="169"/>
      <c r="NPG327" s="169"/>
      <c r="NPH327" s="169"/>
      <c r="NPI327" s="169"/>
      <c r="NPJ327" s="169"/>
      <c r="NPK327" s="169"/>
      <c r="NPL327" s="169"/>
      <c r="NPM327" s="169"/>
      <c r="NPN327" s="169"/>
      <c r="NPO327" s="169"/>
      <c r="NPP327" s="169"/>
      <c r="NPQ327" s="169"/>
      <c r="NPR327" s="169"/>
      <c r="NPS327" s="169"/>
      <c r="NPT327" s="169"/>
      <c r="NPU327" s="169"/>
      <c r="NPV327" s="169"/>
      <c r="NPW327" s="169"/>
      <c r="NPX327" s="169"/>
      <c r="NPY327" s="169"/>
      <c r="NPZ327" s="169"/>
      <c r="NQA327" s="169"/>
      <c r="NQB327" s="169"/>
      <c r="NQC327" s="169"/>
      <c r="NQD327" s="169"/>
      <c r="NQE327" s="169"/>
      <c r="NQF327" s="169"/>
      <c r="NQG327" s="169"/>
      <c r="NQH327" s="169"/>
      <c r="NQI327" s="169"/>
      <c r="NQJ327" s="169"/>
      <c r="NQK327" s="169"/>
      <c r="NQL327" s="169"/>
      <c r="NQM327" s="169"/>
      <c r="NQN327" s="169"/>
      <c r="NQO327" s="169"/>
      <c r="NQP327" s="169"/>
      <c r="NQQ327" s="169"/>
      <c r="NQR327" s="169"/>
      <c r="NQS327" s="169"/>
      <c r="NQT327" s="169"/>
      <c r="NQU327" s="169"/>
      <c r="NQV327" s="169"/>
      <c r="NQW327" s="169"/>
      <c r="NQX327" s="169"/>
      <c r="NQY327" s="169"/>
      <c r="NQZ327" s="169"/>
      <c r="NRA327" s="169"/>
      <c r="NRB327" s="169"/>
      <c r="NRC327" s="169"/>
      <c r="NRD327" s="169"/>
      <c r="NRE327" s="169"/>
      <c r="NRF327" s="169"/>
      <c r="NRG327" s="169"/>
      <c r="NRH327" s="169"/>
      <c r="NRI327" s="169"/>
      <c r="NRJ327" s="169"/>
      <c r="NRK327" s="169"/>
      <c r="NRL327" s="169"/>
      <c r="NRM327" s="169"/>
      <c r="NRN327" s="169"/>
      <c r="NRO327" s="169"/>
      <c r="NRP327" s="169"/>
      <c r="NRQ327" s="169"/>
      <c r="NRR327" s="169"/>
      <c r="NRS327" s="169"/>
      <c r="NRT327" s="169"/>
      <c r="NRU327" s="169"/>
      <c r="NRV327" s="169"/>
      <c r="NRW327" s="169"/>
      <c r="NRX327" s="169"/>
      <c r="NRY327" s="169"/>
      <c r="NRZ327" s="169"/>
      <c r="NSA327" s="169"/>
      <c r="NSB327" s="169"/>
      <c r="NSC327" s="169"/>
      <c r="NSD327" s="169"/>
      <c r="NSE327" s="169"/>
      <c r="NSF327" s="169"/>
      <c r="NSG327" s="169"/>
      <c r="NSH327" s="169"/>
      <c r="NSI327" s="169"/>
      <c r="NSJ327" s="169"/>
      <c r="NSK327" s="169"/>
      <c r="NSL327" s="169"/>
      <c r="NSM327" s="169"/>
      <c r="NSN327" s="169"/>
      <c r="NSO327" s="169"/>
      <c r="NSP327" s="169"/>
      <c r="NSQ327" s="169"/>
      <c r="NSR327" s="169"/>
      <c r="NSS327" s="169"/>
      <c r="NST327" s="169"/>
      <c r="NSU327" s="169"/>
      <c r="NSV327" s="169"/>
      <c r="NSW327" s="169"/>
      <c r="NSX327" s="169"/>
      <c r="NSY327" s="169"/>
      <c r="NSZ327" s="169"/>
      <c r="NTA327" s="169"/>
      <c r="NTB327" s="169"/>
      <c r="NTC327" s="169"/>
      <c r="NTD327" s="169"/>
      <c r="NTE327" s="169"/>
      <c r="NTF327" s="169"/>
      <c r="NTG327" s="169"/>
      <c r="NTH327" s="169"/>
      <c r="NTI327" s="169"/>
      <c r="NTJ327" s="169"/>
      <c r="NTK327" s="169"/>
      <c r="NTL327" s="169"/>
      <c r="NTM327" s="169"/>
      <c r="NTN327" s="169"/>
      <c r="NTO327" s="169"/>
      <c r="NTP327" s="169"/>
      <c r="NTQ327" s="169"/>
      <c r="NTR327" s="169"/>
      <c r="NTS327" s="169"/>
      <c r="NTT327" s="169"/>
      <c r="NTU327" s="169"/>
      <c r="NTV327" s="169"/>
      <c r="NTW327" s="169"/>
      <c r="NTX327" s="169"/>
      <c r="NTY327" s="169"/>
      <c r="NTZ327" s="169"/>
      <c r="NUA327" s="169"/>
      <c r="NUB327" s="169"/>
      <c r="NUC327" s="169"/>
      <c r="NUD327" s="169"/>
      <c r="NUE327" s="169"/>
      <c r="NUF327" s="169"/>
      <c r="NUG327" s="169"/>
      <c r="NUH327" s="169"/>
      <c r="NUI327" s="169"/>
      <c r="NUJ327" s="169"/>
      <c r="NUK327" s="169"/>
      <c r="NUL327" s="169"/>
      <c r="NUM327" s="169"/>
      <c r="NUN327" s="169"/>
      <c r="NUO327" s="169"/>
      <c r="NUP327" s="169"/>
      <c r="NUQ327" s="169"/>
      <c r="NUR327" s="169"/>
      <c r="NUS327" s="169"/>
      <c r="NUT327" s="169"/>
      <c r="NUU327" s="169"/>
      <c r="NUV327" s="169"/>
      <c r="NUW327" s="169"/>
      <c r="NUX327" s="169"/>
      <c r="NUY327" s="169"/>
      <c r="NUZ327" s="169"/>
      <c r="NVA327" s="169"/>
      <c r="NVB327" s="169"/>
      <c r="NVC327" s="169"/>
      <c r="NVD327" s="169"/>
      <c r="NVE327" s="169"/>
      <c r="NVF327" s="169"/>
      <c r="NVG327" s="169"/>
      <c r="NVH327" s="169"/>
      <c r="NVI327" s="169"/>
      <c r="NVJ327" s="169"/>
      <c r="NVK327" s="169"/>
      <c r="NVL327" s="169"/>
      <c r="NVM327" s="169"/>
      <c r="NVN327" s="169"/>
      <c r="NVO327" s="169"/>
      <c r="NVP327" s="169"/>
      <c r="NVQ327" s="169"/>
      <c r="NVR327" s="169"/>
      <c r="NVS327" s="169"/>
      <c r="NVT327" s="169"/>
      <c r="NVU327" s="169"/>
      <c r="NVV327" s="169"/>
      <c r="NVW327" s="169"/>
      <c r="NVX327" s="169"/>
      <c r="NVY327" s="169"/>
      <c r="NVZ327" s="169"/>
      <c r="NWA327" s="169"/>
      <c r="NWB327" s="169"/>
      <c r="NWC327" s="169"/>
      <c r="NWD327" s="169"/>
      <c r="NWE327" s="169"/>
      <c r="NWF327" s="169"/>
      <c r="NWG327" s="169"/>
      <c r="NWH327" s="169"/>
      <c r="NWI327" s="169"/>
      <c r="NWJ327" s="169"/>
      <c r="NWK327" s="169"/>
      <c r="NWL327" s="169"/>
      <c r="NWM327" s="169"/>
      <c r="NWN327" s="169"/>
      <c r="NWO327" s="169"/>
      <c r="NWP327" s="169"/>
      <c r="NWQ327" s="169"/>
      <c r="NWR327" s="169"/>
      <c r="NWS327" s="169"/>
      <c r="NWT327" s="169"/>
      <c r="NWU327" s="169"/>
      <c r="NWV327" s="169"/>
      <c r="NWW327" s="169"/>
      <c r="NWX327" s="169"/>
      <c r="NWY327" s="169"/>
      <c r="NWZ327" s="169"/>
      <c r="NXA327" s="169"/>
      <c r="NXB327" s="169"/>
      <c r="NXC327" s="169"/>
      <c r="NXD327" s="169"/>
      <c r="NXE327" s="169"/>
      <c r="NXF327" s="169"/>
      <c r="NXG327" s="169"/>
      <c r="NXH327" s="169"/>
      <c r="NXI327" s="169"/>
      <c r="NXJ327" s="169"/>
      <c r="NXK327" s="169"/>
      <c r="NXL327" s="169"/>
      <c r="NXM327" s="169"/>
      <c r="NXN327" s="169"/>
      <c r="NXO327" s="169"/>
      <c r="NXP327" s="169"/>
      <c r="NXQ327" s="169"/>
      <c r="NXR327" s="169"/>
      <c r="NXS327" s="169"/>
      <c r="NXT327" s="169"/>
      <c r="NXU327" s="169"/>
      <c r="NXV327" s="169"/>
      <c r="NXW327" s="169"/>
      <c r="NXX327" s="169"/>
      <c r="NXY327" s="169"/>
      <c r="NXZ327" s="169"/>
      <c r="NYA327" s="169"/>
      <c r="NYB327" s="169"/>
      <c r="NYC327" s="169"/>
      <c r="NYD327" s="169"/>
      <c r="NYE327" s="169"/>
      <c r="NYF327" s="169"/>
      <c r="NYG327" s="169"/>
      <c r="NYH327" s="169"/>
      <c r="NYI327" s="169"/>
      <c r="NYJ327" s="169"/>
      <c r="NYK327" s="169"/>
      <c r="NYL327" s="169"/>
      <c r="NYM327" s="169"/>
      <c r="NYN327" s="169"/>
      <c r="NYO327" s="169"/>
      <c r="NYP327" s="169"/>
      <c r="NYQ327" s="169"/>
      <c r="NYR327" s="169"/>
      <c r="NYS327" s="169"/>
      <c r="NYT327" s="169"/>
      <c r="NYU327" s="169"/>
      <c r="NYV327" s="169"/>
      <c r="NYW327" s="169"/>
      <c r="NYX327" s="169"/>
      <c r="NYY327" s="169"/>
      <c r="NYZ327" s="169"/>
      <c r="NZA327" s="169"/>
      <c r="NZB327" s="169"/>
      <c r="NZC327" s="169"/>
      <c r="NZD327" s="169"/>
      <c r="NZE327" s="169"/>
      <c r="NZF327" s="169"/>
      <c r="NZG327" s="169"/>
      <c r="NZH327" s="169"/>
      <c r="NZI327" s="169"/>
      <c r="NZJ327" s="169"/>
      <c r="NZK327" s="169"/>
      <c r="NZL327" s="169"/>
      <c r="NZM327" s="169"/>
      <c r="NZN327" s="169"/>
      <c r="NZO327" s="169"/>
      <c r="NZP327" s="169"/>
      <c r="NZQ327" s="169"/>
      <c r="NZR327" s="169"/>
      <c r="NZS327" s="169"/>
      <c r="NZT327" s="169"/>
      <c r="NZU327" s="169"/>
      <c r="NZV327" s="169"/>
      <c r="NZW327" s="169"/>
      <c r="NZX327" s="169"/>
      <c r="NZY327" s="169"/>
      <c r="NZZ327" s="169"/>
      <c r="OAA327" s="169"/>
      <c r="OAB327" s="169"/>
      <c r="OAC327" s="169"/>
      <c r="OAD327" s="169"/>
      <c r="OAE327" s="169"/>
      <c r="OAF327" s="169"/>
      <c r="OAG327" s="169"/>
      <c r="OAH327" s="169"/>
      <c r="OAI327" s="169"/>
      <c r="OAJ327" s="169"/>
      <c r="OAK327" s="169"/>
      <c r="OAL327" s="169"/>
      <c r="OAM327" s="169"/>
      <c r="OAN327" s="169"/>
      <c r="OAO327" s="169"/>
      <c r="OAP327" s="169"/>
      <c r="OAQ327" s="169"/>
      <c r="OAR327" s="169"/>
      <c r="OAS327" s="169"/>
      <c r="OAT327" s="169"/>
      <c r="OAU327" s="169"/>
      <c r="OAV327" s="169"/>
      <c r="OAW327" s="169"/>
      <c r="OAX327" s="169"/>
      <c r="OAY327" s="169"/>
      <c r="OAZ327" s="169"/>
      <c r="OBA327" s="169"/>
      <c r="OBB327" s="169"/>
      <c r="OBC327" s="169"/>
      <c r="OBD327" s="169"/>
      <c r="OBE327" s="169"/>
      <c r="OBF327" s="169"/>
      <c r="OBG327" s="169"/>
      <c r="OBH327" s="169"/>
      <c r="OBI327" s="169"/>
      <c r="OBJ327" s="169"/>
      <c r="OBK327" s="169"/>
      <c r="OBL327" s="169"/>
      <c r="OBM327" s="169"/>
      <c r="OBN327" s="169"/>
      <c r="OBO327" s="169"/>
      <c r="OBP327" s="169"/>
      <c r="OBQ327" s="169"/>
      <c r="OBR327" s="169"/>
      <c r="OBS327" s="169"/>
      <c r="OBT327" s="169"/>
      <c r="OBU327" s="169"/>
      <c r="OBV327" s="169"/>
      <c r="OBW327" s="169"/>
      <c r="OBX327" s="169"/>
      <c r="OBY327" s="169"/>
      <c r="OBZ327" s="169"/>
      <c r="OCA327" s="169"/>
      <c r="OCB327" s="169"/>
      <c r="OCC327" s="169"/>
      <c r="OCD327" s="169"/>
      <c r="OCE327" s="169"/>
      <c r="OCF327" s="169"/>
      <c r="OCG327" s="169"/>
      <c r="OCH327" s="169"/>
      <c r="OCI327" s="169"/>
      <c r="OCJ327" s="169"/>
      <c r="OCK327" s="169"/>
      <c r="OCL327" s="169"/>
      <c r="OCM327" s="169"/>
      <c r="OCN327" s="169"/>
      <c r="OCO327" s="169"/>
      <c r="OCP327" s="169"/>
      <c r="OCQ327" s="169"/>
      <c r="OCR327" s="169"/>
      <c r="OCS327" s="169"/>
      <c r="OCT327" s="169"/>
      <c r="OCU327" s="169"/>
      <c r="OCV327" s="169"/>
      <c r="OCW327" s="169"/>
      <c r="OCX327" s="169"/>
      <c r="OCY327" s="169"/>
      <c r="OCZ327" s="169"/>
      <c r="ODA327" s="169"/>
      <c r="ODB327" s="169"/>
      <c r="ODC327" s="169"/>
      <c r="ODD327" s="169"/>
      <c r="ODE327" s="169"/>
      <c r="ODF327" s="169"/>
      <c r="ODG327" s="169"/>
      <c r="ODH327" s="169"/>
      <c r="ODI327" s="169"/>
      <c r="ODJ327" s="169"/>
      <c r="ODK327" s="169"/>
      <c r="ODL327" s="169"/>
      <c r="ODM327" s="169"/>
      <c r="ODN327" s="169"/>
      <c r="ODO327" s="169"/>
      <c r="ODP327" s="169"/>
      <c r="ODQ327" s="169"/>
      <c r="ODR327" s="169"/>
      <c r="ODS327" s="169"/>
      <c r="ODT327" s="169"/>
      <c r="ODU327" s="169"/>
      <c r="ODV327" s="169"/>
      <c r="ODW327" s="169"/>
      <c r="ODX327" s="169"/>
      <c r="ODY327" s="169"/>
      <c r="ODZ327" s="169"/>
      <c r="OEA327" s="169"/>
      <c r="OEB327" s="169"/>
      <c r="OEC327" s="169"/>
      <c r="OED327" s="169"/>
      <c r="OEE327" s="169"/>
      <c r="OEF327" s="169"/>
      <c r="OEG327" s="169"/>
      <c r="OEH327" s="169"/>
      <c r="OEI327" s="169"/>
      <c r="OEJ327" s="169"/>
      <c r="OEK327" s="169"/>
      <c r="OEL327" s="169"/>
      <c r="OEM327" s="169"/>
      <c r="OEN327" s="169"/>
      <c r="OEO327" s="169"/>
      <c r="OEP327" s="169"/>
      <c r="OEQ327" s="169"/>
      <c r="OER327" s="169"/>
      <c r="OES327" s="169"/>
      <c r="OET327" s="169"/>
      <c r="OEU327" s="169"/>
      <c r="OEV327" s="169"/>
      <c r="OEW327" s="169"/>
      <c r="OEX327" s="169"/>
      <c r="OEY327" s="169"/>
      <c r="OEZ327" s="169"/>
      <c r="OFA327" s="169"/>
      <c r="OFB327" s="169"/>
      <c r="OFC327" s="169"/>
      <c r="OFD327" s="169"/>
      <c r="OFE327" s="169"/>
      <c r="OFF327" s="169"/>
      <c r="OFG327" s="169"/>
      <c r="OFH327" s="169"/>
      <c r="OFI327" s="169"/>
      <c r="OFJ327" s="169"/>
      <c r="OFK327" s="169"/>
      <c r="OFL327" s="169"/>
      <c r="OFM327" s="169"/>
      <c r="OFN327" s="169"/>
      <c r="OFO327" s="169"/>
      <c r="OFP327" s="169"/>
      <c r="OFQ327" s="169"/>
      <c r="OFR327" s="169"/>
      <c r="OFS327" s="169"/>
      <c r="OFT327" s="169"/>
      <c r="OFU327" s="169"/>
      <c r="OFV327" s="169"/>
      <c r="OFW327" s="169"/>
      <c r="OFX327" s="169"/>
      <c r="OFY327" s="169"/>
      <c r="OFZ327" s="169"/>
      <c r="OGA327" s="169"/>
      <c r="OGB327" s="169"/>
      <c r="OGC327" s="169"/>
      <c r="OGD327" s="169"/>
      <c r="OGE327" s="169"/>
      <c r="OGF327" s="169"/>
      <c r="OGG327" s="169"/>
      <c r="OGH327" s="169"/>
      <c r="OGI327" s="169"/>
      <c r="OGJ327" s="169"/>
      <c r="OGK327" s="169"/>
      <c r="OGL327" s="169"/>
      <c r="OGM327" s="169"/>
      <c r="OGN327" s="169"/>
      <c r="OGO327" s="169"/>
      <c r="OGP327" s="169"/>
      <c r="OGQ327" s="169"/>
      <c r="OGR327" s="169"/>
      <c r="OGS327" s="169"/>
      <c r="OGT327" s="169"/>
      <c r="OGU327" s="169"/>
      <c r="OGV327" s="169"/>
      <c r="OGW327" s="169"/>
      <c r="OGX327" s="169"/>
      <c r="OGY327" s="169"/>
      <c r="OGZ327" s="169"/>
      <c r="OHA327" s="169"/>
      <c r="OHB327" s="169"/>
      <c r="OHC327" s="169"/>
      <c r="OHD327" s="169"/>
      <c r="OHE327" s="169"/>
      <c r="OHF327" s="169"/>
      <c r="OHG327" s="169"/>
      <c r="OHH327" s="169"/>
      <c r="OHI327" s="169"/>
      <c r="OHJ327" s="169"/>
      <c r="OHK327" s="169"/>
      <c r="OHL327" s="169"/>
      <c r="OHM327" s="169"/>
      <c r="OHN327" s="169"/>
      <c r="OHO327" s="169"/>
      <c r="OHP327" s="169"/>
      <c r="OHQ327" s="169"/>
      <c r="OHR327" s="169"/>
      <c r="OHS327" s="169"/>
      <c r="OHT327" s="169"/>
      <c r="OHU327" s="169"/>
      <c r="OHV327" s="169"/>
      <c r="OHW327" s="169"/>
      <c r="OHX327" s="169"/>
      <c r="OHY327" s="169"/>
      <c r="OHZ327" s="169"/>
      <c r="OIA327" s="169"/>
      <c r="OIB327" s="169"/>
      <c r="OIC327" s="169"/>
      <c r="OID327" s="169"/>
      <c r="OIE327" s="169"/>
      <c r="OIF327" s="169"/>
      <c r="OIG327" s="169"/>
      <c r="OIH327" s="169"/>
      <c r="OII327" s="169"/>
      <c r="OIJ327" s="169"/>
      <c r="OIK327" s="169"/>
      <c r="OIL327" s="169"/>
      <c r="OIM327" s="169"/>
      <c r="OIN327" s="169"/>
      <c r="OIO327" s="169"/>
      <c r="OIP327" s="169"/>
      <c r="OIQ327" s="169"/>
      <c r="OIR327" s="169"/>
      <c r="OIS327" s="169"/>
      <c r="OIT327" s="169"/>
      <c r="OIU327" s="169"/>
      <c r="OIV327" s="169"/>
      <c r="OIW327" s="169"/>
      <c r="OIX327" s="169"/>
      <c r="OIY327" s="169"/>
      <c r="OIZ327" s="169"/>
      <c r="OJA327" s="169"/>
      <c r="OJB327" s="169"/>
      <c r="OJC327" s="169"/>
      <c r="OJD327" s="169"/>
      <c r="OJE327" s="169"/>
      <c r="OJF327" s="169"/>
      <c r="OJG327" s="169"/>
      <c r="OJH327" s="169"/>
      <c r="OJI327" s="169"/>
      <c r="OJJ327" s="169"/>
      <c r="OJK327" s="169"/>
      <c r="OJL327" s="169"/>
      <c r="OJM327" s="169"/>
      <c r="OJN327" s="169"/>
      <c r="OJO327" s="169"/>
      <c r="OJP327" s="169"/>
      <c r="OJQ327" s="169"/>
      <c r="OJR327" s="169"/>
      <c r="OJS327" s="169"/>
      <c r="OJT327" s="169"/>
      <c r="OJU327" s="169"/>
      <c r="OJV327" s="169"/>
      <c r="OJW327" s="169"/>
      <c r="OJX327" s="169"/>
      <c r="OJY327" s="169"/>
      <c r="OJZ327" s="169"/>
      <c r="OKA327" s="169"/>
      <c r="OKB327" s="169"/>
      <c r="OKC327" s="169"/>
      <c r="OKD327" s="169"/>
      <c r="OKE327" s="169"/>
      <c r="OKF327" s="169"/>
      <c r="OKG327" s="169"/>
      <c r="OKH327" s="169"/>
      <c r="OKI327" s="169"/>
      <c r="OKJ327" s="169"/>
      <c r="OKK327" s="169"/>
      <c r="OKL327" s="169"/>
      <c r="OKM327" s="169"/>
      <c r="OKN327" s="169"/>
      <c r="OKO327" s="169"/>
      <c r="OKP327" s="169"/>
      <c r="OKQ327" s="169"/>
      <c r="OKR327" s="169"/>
      <c r="OKS327" s="169"/>
      <c r="OKT327" s="169"/>
      <c r="OKU327" s="169"/>
      <c r="OKV327" s="169"/>
      <c r="OKW327" s="169"/>
      <c r="OKX327" s="169"/>
      <c r="OKY327" s="169"/>
      <c r="OKZ327" s="169"/>
      <c r="OLA327" s="169"/>
      <c r="OLB327" s="169"/>
      <c r="OLC327" s="169"/>
      <c r="OLD327" s="169"/>
      <c r="OLE327" s="169"/>
      <c r="OLF327" s="169"/>
      <c r="OLG327" s="169"/>
      <c r="OLH327" s="169"/>
      <c r="OLI327" s="169"/>
      <c r="OLJ327" s="169"/>
      <c r="OLK327" s="169"/>
      <c r="OLL327" s="169"/>
      <c r="OLM327" s="169"/>
      <c r="OLN327" s="169"/>
      <c r="OLO327" s="169"/>
      <c r="OLP327" s="169"/>
      <c r="OLQ327" s="169"/>
      <c r="OLR327" s="169"/>
      <c r="OLS327" s="169"/>
      <c r="OLT327" s="169"/>
      <c r="OLU327" s="169"/>
      <c r="OLV327" s="169"/>
      <c r="OLW327" s="169"/>
      <c r="OLX327" s="169"/>
      <c r="OLY327" s="169"/>
      <c r="OLZ327" s="169"/>
      <c r="OMA327" s="169"/>
      <c r="OMB327" s="169"/>
      <c r="OMC327" s="169"/>
      <c r="OMD327" s="169"/>
      <c r="OME327" s="169"/>
      <c r="OMF327" s="169"/>
      <c r="OMG327" s="169"/>
      <c r="OMH327" s="169"/>
      <c r="OMI327" s="169"/>
      <c r="OMJ327" s="169"/>
      <c r="OMK327" s="169"/>
      <c r="OML327" s="169"/>
      <c r="OMM327" s="169"/>
      <c r="OMN327" s="169"/>
      <c r="OMO327" s="169"/>
      <c r="OMP327" s="169"/>
      <c r="OMQ327" s="169"/>
      <c r="OMR327" s="169"/>
      <c r="OMS327" s="169"/>
      <c r="OMT327" s="169"/>
      <c r="OMU327" s="169"/>
      <c r="OMV327" s="169"/>
      <c r="OMW327" s="169"/>
      <c r="OMX327" s="169"/>
      <c r="OMY327" s="169"/>
      <c r="OMZ327" s="169"/>
      <c r="ONA327" s="169"/>
      <c r="ONB327" s="169"/>
      <c r="ONC327" s="169"/>
      <c r="OND327" s="169"/>
      <c r="ONE327" s="169"/>
      <c r="ONF327" s="169"/>
      <c r="ONG327" s="169"/>
      <c r="ONH327" s="169"/>
      <c r="ONI327" s="169"/>
      <c r="ONJ327" s="169"/>
      <c r="ONK327" s="169"/>
      <c r="ONL327" s="169"/>
      <c r="ONM327" s="169"/>
      <c r="ONN327" s="169"/>
      <c r="ONO327" s="169"/>
      <c r="ONP327" s="169"/>
      <c r="ONQ327" s="169"/>
      <c r="ONR327" s="169"/>
      <c r="ONS327" s="169"/>
      <c r="ONT327" s="169"/>
      <c r="ONU327" s="169"/>
      <c r="ONV327" s="169"/>
      <c r="ONW327" s="169"/>
      <c r="ONX327" s="169"/>
      <c r="ONY327" s="169"/>
      <c r="ONZ327" s="169"/>
      <c r="OOA327" s="169"/>
      <c r="OOB327" s="169"/>
      <c r="OOC327" s="169"/>
      <c r="OOD327" s="169"/>
      <c r="OOE327" s="169"/>
      <c r="OOF327" s="169"/>
      <c r="OOG327" s="169"/>
      <c r="OOH327" s="169"/>
      <c r="OOI327" s="169"/>
      <c r="OOJ327" s="169"/>
      <c r="OOK327" s="169"/>
      <c r="OOL327" s="169"/>
      <c r="OOM327" s="169"/>
      <c r="OON327" s="169"/>
      <c r="OOO327" s="169"/>
      <c r="OOP327" s="169"/>
      <c r="OOQ327" s="169"/>
      <c r="OOR327" s="169"/>
      <c r="OOS327" s="169"/>
      <c r="OOT327" s="169"/>
      <c r="OOU327" s="169"/>
      <c r="OOV327" s="169"/>
      <c r="OOW327" s="169"/>
      <c r="OOX327" s="169"/>
      <c r="OOY327" s="169"/>
      <c r="OOZ327" s="169"/>
      <c r="OPA327" s="169"/>
      <c r="OPB327" s="169"/>
      <c r="OPC327" s="169"/>
      <c r="OPD327" s="169"/>
      <c r="OPE327" s="169"/>
      <c r="OPF327" s="169"/>
      <c r="OPG327" s="169"/>
      <c r="OPH327" s="169"/>
      <c r="OPI327" s="169"/>
      <c r="OPJ327" s="169"/>
      <c r="OPK327" s="169"/>
      <c r="OPL327" s="169"/>
      <c r="OPM327" s="169"/>
      <c r="OPN327" s="169"/>
      <c r="OPO327" s="169"/>
      <c r="OPP327" s="169"/>
      <c r="OPQ327" s="169"/>
      <c r="OPR327" s="169"/>
      <c r="OPS327" s="169"/>
      <c r="OPT327" s="169"/>
      <c r="OPU327" s="169"/>
      <c r="OPV327" s="169"/>
      <c r="OPW327" s="169"/>
      <c r="OPX327" s="169"/>
      <c r="OPY327" s="169"/>
      <c r="OPZ327" s="169"/>
      <c r="OQA327" s="169"/>
      <c r="OQB327" s="169"/>
      <c r="OQC327" s="169"/>
      <c r="OQD327" s="169"/>
      <c r="OQE327" s="169"/>
      <c r="OQF327" s="169"/>
      <c r="OQG327" s="169"/>
      <c r="OQH327" s="169"/>
      <c r="OQI327" s="169"/>
      <c r="OQJ327" s="169"/>
      <c r="OQK327" s="169"/>
      <c r="OQL327" s="169"/>
      <c r="OQM327" s="169"/>
      <c r="OQN327" s="169"/>
      <c r="OQO327" s="169"/>
      <c r="OQP327" s="169"/>
      <c r="OQQ327" s="169"/>
      <c r="OQR327" s="169"/>
      <c r="OQS327" s="169"/>
      <c r="OQT327" s="169"/>
      <c r="OQU327" s="169"/>
      <c r="OQV327" s="169"/>
      <c r="OQW327" s="169"/>
      <c r="OQX327" s="169"/>
      <c r="OQY327" s="169"/>
      <c r="OQZ327" s="169"/>
      <c r="ORA327" s="169"/>
      <c r="ORB327" s="169"/>
      <c r="ORC327" s="169"/>
      <c r="ORD327" s="169"/>
      <c r="ORE327" s="169"/>
      <c r="ORF327" s="169"/>
      <c r="ORG327" s="169"/>
      <c r="ORH327" s="169"/>
      <c r="ORI327" s="169"/>
      <c r="ORJ327" s="169"/>
      <c r="ORK327" s="169"/>
      <c r="ORL327" s="169"/>
      <c r="ORM327" s="169"/>
      <c r="ORN327" s="169"/>
      <c r="ORO327" s="169"/>
      <c r="ORP327" s="169"/>
      <c r="ORQ327" s="169"/>
      <c r="ORR327" s="169"/>
      <c r="ORS327" s="169"/>
      <c r="ORT327" s="169"/>
      <c r="ORU327" s="169"/>
      <c r="ORV327" s="169"/>
      <c r="ORW327" s="169"/>
      <c r="ORX327" s="169"/>
      <c r="ORY327" s="169"/>
      <c r="ORZ327" s="169"/>
      <c r="OSA327" s="169"/>
      <c r="OSB327" s="169"/>
      <c r="OSC327" s="169"/>
      <c r="OSD327" s="169"/>
      <c r="OSE327" s="169"/>
      <c r="OSF327" s="169"/>
      <c r="OSG327" s="169"/>
      <c r="OSH327" s="169"/>
      <c r="OSI327" s="169"/>
      <c r="OSJ327" s="169"/>
      <c r="OSK327" s="169"/>
      <c r="OSL327" s="169"/>
      <c r="OSM327" s="169"/>
      <c r="OSN327" s="169"/>
      <c r="OSO327" s="169"/>
      <c r="OSP327" s="169"/>
      <c r="OSQ327" s="169"/>
      <c r="OSR327" s="169"/>
      <c r="OSS327" s="169"/>
      <c r="OST327" s="169"/>
      <c r="OSU327" s="169"/>
      <c r="OSV327" s="169"/>
      <c r="OSW327" s="169"/>
      <c r="OSX327" s="169"/>
      <c r="OSY327" s="169"/>
      <c r="OSZ327" s="169"/>
      <c r="OTA327" s="169"/>
      <c r="OTB327" s="169"/>
      <c r="OTC327" s="169"/>
      <c r="OTD327" s="169"/>
      <c r="OTE327" s="169"/>
      <c r="OTF327" s="169"/>
      <c r="OTG327" s="169"/>
      <c r="OTH327" s="169"/>
      <c r="OTI327" s="169"/>
      <c r="OTJ327" s="169"/>
      <c r="OTK327" s="169"/>
      <c r="OTL327" s="169"/>
      <c r="OTM327" s="169"/>
      <c r="OTN327" s="169"/>
      <c r="OTO327" s="169"/>
      <c r="OTP327" s="169"/>
      <c r="OTQ327" s="169"/>
      <c r="OTR327" s="169"/>
      <c r="OTS327" s="169"/>
      <c r="OTT327" s="169"/>
      <c r="OTU327" s="169"/>
      <c r="OTV327" s="169"/>
      <c r="OTW327" s="169"/>
      <c r="OTX327" s="169"/>
      <c r="OTY327" s="169"/>
      <c r="OTZ327" s="169"/>
      <c r="OUA327" s="169"/>
      <c r="OUB327" s="169"/>
      <c r="OUC327" s="169"/>
      <c r="OUD327" s="169"/>
      <c r="OUE327" s="169"/>
      <c r="OUF327" s="169"/>
      <c r="OUG327" s="169"/>
      <c r="OUH327" s="169"/>
      <c r="OUI327" s="169"/>
      <c r="OUJ327" s="169"/>
      <c r="OUK327" s="169"/>
      <c r="OUL327" s="169"/>
      <c r="OUM327" s="169"/>
      <c r="OUN327" s="169"/>
      <c r="OUO327" s="169"/>
      <c r="OUP327" s="169"/>
      <c r="OUQ327" s="169"/>
      <c r="OUR327" s="169"/>
      <c r="OUS327" s="169"/>
      <c r="OUT327" s="169"/>
      <c r="OUU327" s="169"/>
      <c r="OUV327" s="169"/>
      <c r="OUW327" s="169"/>
      <c r="OUX327" s="169"/>
      <c r="OUY327" s="169"/>
      <c r="OUZ327" s="169"/>
      <c r="OVA327" s="169"/>
      <c r="OVB327" s="169"/>
      <c r="OVC327" s="169"/>
      <c r="OVD327" s="169"/>
      <c r="OVE327" s="169"/>
      <c r="OVF327" s="169"/>
      <c r="OVG327" s="169"/>
      <c r="OVH327" s="169"/>
      <c r="OVI327" s="169"/>
      <c r="OVJ327" s="169"/>
      <c r="OVK327" s="169"/>
      <c r="OVL327" s="169"/>
      <c r="OVM327" s="169"/>
      <c r="OVN327" s="169"/>
      <c r="OVO327" s="169"/>
      <c r="OVP327" s="169"/>
      <c r="OVQ327" s="169"/>
      <c r="OVR327" s="169"/>
      <c r="OVS327" s="169"/>
      <c r="OVT327" s="169"/>
      <c r="OVU327" s="169"/>
      <c r="OVV327" s="169"/>
      <c r="OVW327" s="169"/>
      <c r="OVX327" s="169"/>
      <c r="OVY327" s="169"/>
      <c r="OVZ327" s="169"/>
      <c r="OWA327" s="169"/>
      <c r="OWB327" s="169"/>
      <c r="OWC327" s="169"/>
      <c r="OWD327" s="169"/>
      <c r="OWE327" s="169"/>
      <c r="OWF327" s="169"/>
      <c r="OWG327" s="169"/>
      <c r="OWH327" s="169"/>
      <c r="OWI327" s="169"/>
      <c r="OWJ327" s="169"/>
      <c r="OWK327" s="169"/>
      <c r="OWL327" s="169"/>
      <c r="OWM327" s="169"/>
      <c r="OWN327" s="169"/>
      <c r="OWO327" s="169"/>
      <c r="OWP327" s="169"/>
      <c r="OWQ327" s="169"/>
      <c r="OWR327" s="169"/>
      <c r="OWS327" s="169"/>
      <c r="OWT327" s="169"/>
      <c r="OWU327" s="169"/>
      <c r="OWV327" s="169"/>
      <c r="OWW327" s="169"/>
      <c r="OWX327" s="169"/>
      <c r="OWY327" s="169"/>
      <c r="OWZ327" s="169"/>
      <c r="OXA327" s="169"/>
      <c r="OXB327" s="169"/>
      <c r="OXC327" s="169"/>
      <c r="OXD327" s="169"/>
      <c r="OXE327" s="169"/>
      <c r="OXF327" s="169"/>
      <c r="OXG327" s="169"/>
      <c r="OXH327" s="169"/>
      <c r="OXI327" s="169"/>
      <c r="OXJ327" s="169"/>
      <c r="OXK327" s="169"/>
      <c r="OXL327" s="169"/>
      <c r="OXM327" s="169"/>
      <c r="OXN327" s="169"/>
      <c r="OXO327" s="169"/>
      <c r="OXP327" s="169"/>
      <c r="OXQ327" s="169"/>
      <c r="OXR327" s="169"/>
      <c r="OXS327" s="169"/>
      <c r="OXT327" s="169"/>
      <c r="OXU327" s="169"/>
      <c r="OXV327" s="169"/>
      <c r="OXW327" s="169"/>
      <c r="OXX327" s="169"/>
      <c r="OXY327" s="169"/>
      <c r="OXZ327" s="169"/>
      <c r="OYA327" s="169"/>
      <c r="OYB327" s="169"/>
      <c r="OYC327" s="169"/>
      <c r="OYD327" s="169"/>
      <c r="OYE327" s="169"/>
      <c r="OYF327" s="169"/>
      <c r="OYG327" s="169"/>
      <c r="OYH327" s="169"/>
      <c r="OYI327" s="169"/>
      <c r="OYJ327" s="169"/>
      <c r="OYK327" s="169"/>
      <c r="OYL327" s="169"/>
      <c r="OYM327" s="169"/>
      <c r="OYN327" s="169"/>
      <c r="OYO327" s="169"/>
      <c r="OYP327" s="169"/>
      <c r="OYQ327" s="169"/>
      <c r="OYR327" s="169"/>
      <c r="OYS327" s="169"/>
      <c r="OYT327" s="169"/>
      <c r="OYU327" s="169"/>
      <c r="OYV327" s="169"/>
      <c r="OYW327" s="169"/>
      <c r="OYX327" s="169"/>
      <c r="OYY327" s="169"/>
      <c r="OYZ327" s="169"/>
      <c r="OZA327" s="169"/>
      <c r="OZB327" s="169"/>
      <c r="OZC327" s="169"/>
      <c r="OZD327" s="169"/>
      <c r="OZE327" s="169"/>
      <c r="OZF327" s="169"/>
      <c r="OZG327" s="169"/>
      <c r="OZH327" s="169"/>
      <c r="OZI327" s="169"/>
      <c r="OZJ327" s="169"/>
      <c r="OZK327" s="169"/>
      <c r="OZL327" s="169"/>
      <c r="OZM327" s="169"/>
      <c r="OZN327" s="169"/>
      <c r="OZO327" s="169"/>
      <c r="OZP327" s="169"/>
      <c r="OZQ327" s="169"/>
      <c r="OZR327" s="169"/>
      <c r="OZS327" s="169"/>
      <c r="OZT327" s="169"/>
      <c r="OZU327" s="169"/>
      <c r="OZV327" s="169"/>
      <c r="OZW327" s="169"/>
      <c r="OZX327" s="169"/>
      <c r="OZY327" s="169"/>
      <c r="OZZ327" s="169"/>
      <c r="PAA327" s="169"/>
      <c r="PAB327" s="169"/>
      <c r="PAC327" s="169"/>
      <c r="PAD327" s="169"/>
      <c r="PAE327" s="169"/>
      <c r="PAF327" s="169"/>
      <c r="PAG327" s="169"/>
      <c r="PAH327" s="169"/>
      <c r="PAI327" s="169"/>
      <c r="PAJ327" s="169"/>
      <c r="PAK327" s="169"/>
      <c r="PAL327" s="169"/>
      <c r="PAM327" s="169"/>
      <c r="PAN327" s="169"/>
      <c r="PAO327" s="169"/>
      <c r="PAP327" s="169"/>
      <c r="PAQ327" s="169"/>
      <c r="PAR327" s="169"/>
      <c r="PAS327" s="169"/>
      <c r="PAT327" s="169"/>
      <c r="PAU327" s="169"/>
      <c r="PAV327" s="169"/>
      <c r="PAW327" s="169"/>
      <c r="PAX327" s="169"/>
      <c r="PAY327" s="169"/>
      <c r="PAZ327" s="169"/>
      <c r="PBA327" s="169"/>
      <c r="PBB327" s="169"/>
      <c r="PBC327" s="169"/>
      <c r="PBD327" s="169"/>
      <c r="PBE327" s="169"/>
      <c r="PBF327" s="169"/>
      <c r="PBG327" s="169"/>
      <c r="PBH327" s="169"/>
      <c r="PBI327" s="169"/>
      <c r="PBJ327" s="169"/>
      <c r="PBK327" s="169"/>
      <c r="PBL327" s="169"/>
      <c r="PBM327" s="169"/>
      <c r="PBN327" s="169"/>
      <c r="PBO327" s="169"/>
      <c r="PBP327" s="169"/>
      <c r="PBQ327" s="169"/>
      <c r="PBR327" s="169"/>
      <c r="PBS327" s="169"/>
      <c r="PBT327" s="169"/>
      <c r="PBU327" s="169"/>
      <c r="PBV327" s="169"/>
      <c r="PBW327" s="169"/>
      <c r="PBX327" s="169"/>
      <c r="PBY327" s="169"/>
      <c r="PBZ327" s="169"/>
      <c r="PCA327" s="169"/>
      <c r="PCB327" s="169"/>
      <c r="PCC327" s="169"/>
      <c r="PCD327" s="169"/>
      <c r="PCE327" s="169"/>
      <c r="PCF327" s="169"/>
      <c r="PCG327" s="169"/>
      <c r="PCH327" s="169"/>
      <c r="PCI327" s="169"/>
      <c r="PCJ327" s="169"/>
      <c r="PCK327" s="169"/>
      <c r="PCL327" s="169"/>
      <c r="PCM327" s="169"/>
      <c r="PCN327" s="169"/>
      <c r="PCO327" s="169"/>
      <c r="PCP327" s="169"/>
      <c r="PCQ327" s="169"/>
      <c r="PCR327" s="169"/>
      <c r="PCS327" s="169"/>
      <c r="PCT327" s="169"/>
      <c r="PCU327" s="169"/>
      <c r="PCV327" s="169"/>
      <c r="PCW327" s="169"/>
      <c r="PCX327" s="169"/>
      <c r="PCY327" s="169"/>
      <c r="PCZ327" s="169"/>
      <c r="PDA327" s="169"/>
      <c r="PDB327" s="169"/>
      <c r="PDC327" s="169"/>
      <c r="PDD327" s="169"/>
      <c r="PDE327" s="169"/>
      <c r="PDF327" s="169"/>
      <c r="PDG327" s="169"/>
      <c r="PDH327" s="169"/>
      <c r="PDI327" s="169"/>
      <c r="PDJ327" s="169"/>
      <c r="PDK327" s="169"/>
      <c r="PDL327" s="169"/>
      <c r="PDM327" s="169"/>
      <c r="PDN327" s="169"/>
      <c r="PDO327" s="169"/>
      <c r="PDP327" s="169"/>
      <c r="PDQ327" s="169"/>
      <c r="PDR327" s="169"/>
      <c r="PDS327" s="169"/>
      <c r="PDT327" s="169"/>
      <c r="PDU327" s="169"/>
      <c r="PDV327" s="169"/>
      <c r="PDW327" s="169"/>
      <c r="PDX327" s="169"/>
      <c r="PDY327" s="169"/>
      <c r="PDZ327" s="169"/>
      <c r="PEA327" s="169"/>
      <c r="PEB327" s="169"/>
      <c r="PEC327" s="169"/>
      <c r="PED327" s="169"/>
      <c r="PEE327" s="169"/>
      <c r="PEF327" s="169"/>
      <c r="PEG327" s="169"/>
      <c r="PEH327" s="169"/>
      <c r="PEI327" s="169"/>
      <c r="PEJ327" s="169"/>
      <c r="PEK327" s="169"/>
      <c r="PEL327" s="169"/>
      <c r="PEM327" s="169"/>
      <c r="PEN327" s="169"/>
      <c r="PEO327" s="169"/>
      <c r="PEP327" s="169"/>
      <c r="PEQ327" s="169"/>
      <c r="PER327" s="169"/>
      <c r="PES327" s="169"/>
      <c r="PET327" s="169"/>
      <c r="PEU327" s="169"/>
      <c r="PEV327" s="169"/>
      <c r="PEW327" s="169"/>
      <c r="PEX327" s="169"/>
      <c r="PEY327" s="169"/>
      <c r="PEZ327" s="169"/>
      <c r="PFA327" s="169"/>
      <c r="PFB327" s="169"/>
      <c r="PFC327" s="169"/>
      <c r="PFD327" s="169"/>
      <c r="PFE327" s="169"/>
      <c r="PFF327" s="169"/>
      <c r="PFG327" s="169"/>
      <c r="PFH327" s="169"/>
      <c r="PFI327" s="169"/>
      <c r="PFJ327" s="169"/>
      <c r="PFK327" s="169"/>
      <c r="PFL327" s="169"/>
      <c r="PFM327" s="169"/>
      <c r="PFN327" s="169"/>
      <c r="PFO327" s="169"/>
      <c r="PFP327" s="169"/>
      <c r="PFQ327" s="169"/>
      <c r="PFR327" s="169"/>
      <c r="PFS327" s="169"/>
      <c r="PFT327" s="169"/>
      <c r="PFU327" s="169"/>
      <c r="PFV327" s="169"/>
      <c r="PFW327" s="169"/>
      <c r="PFX327" s="169"/>
      <c r="PFY327" s="169"/>
      <c r="PFZ327" s="169"/>
      <c r="PGA327" s="169"/>
      <c r="PGB327" s="169"/>
      <c r="PGC327" s="169"/>
      <c r="PGD327" s="169"/>
      <c r="PGE327" s="169"/>
      <c r="PGF327" s="169"/>
      <c r="PGG327" s="169"/>
      <c r="PGH327" s="169"/>
      <c r="PGI327" s="169"/>
      <c r="PGJ327" s="169"/>
      <c r="PGK327" s="169"/>
      <c r="PGL327" s="169"/>
      <c r="PGM327" s="169"/>
      <c r="PGN327" s="169"/>
      <c r="PGO327" s="169"/>
      <c r="PGP327" s="169"/>
      <c r="PGQ327" s="169"/>
      <c r="PGR327" s="169"/>
      <c r="PGS327" s="169"/>
      <c r="PGT327" s="169"/>
      <c r="PGU327" s="169"/>
      <c r="PGV327" s="169"/>
      <c r="PGW327" s="169"/>
      <c r="PGX327" s="169"/>
      <c r="PGY327" s="169"/>
      <c r="PGZ327" s="169"/>
      <c r="PHA327" s="169"/>
      <c r="PHB327" s="169"/>
      <c r="PHC327" s="169"/>
      <c r="PHD327" s="169"/>
      <c r="PHE327" s="169"/>
      <c r="PHF327" s="169"/>
      <c r="PHG327" s="169"/>
      <c r="PHH327" s="169"/>
      <c r="PHI327" s="169"/>
      <c r="PHJ327" s="169"/>
      <c r="PHK327" s="169"/>
      <c r="PHL327" s="169"/>
      <c r="PHM327" s="169"/>
      <c r="PHN327" s="169"/>
      <c r="PHO327" s="169"/>
      <c r="PHP327" s="169"/>
      <c r="PHQ327" s="169"/>
      <c r="PHR327" s="169"/>
      <c r="PHS327" s="169"/>
      <c r="PHT327" s="169"/>
      <c r="PHU327" s="169"/>
      <c r="PHV327" s="169"/>
      <c r="PHW327" s="169"/>
      <c r="PHX327" s="169"/>
      <c r="PHY327" s="169"/>
      <c r="PHZ327" s="169"/>
      <c r="PIA327" s="169"/>
      <c r="PIB327" s="169"/>
      <c r="PIC327" s="169"/>
      <c r="PID327" s="169"/>
      <c r="PIE327" s="169"/>
      <c r="PIF327" s="169"/>
      <c r="PIG327" s="169"/>
      <c r="PIH327" s="169"/>
      <c r="PII327" s="169"/>
      <c r="PIJ327" s="169"/>
      <c r="PIK327" s="169"/>
      <c r="PIL327" s="169"/>
      <c r="PIM327" s="169"/>
      <c r="PIN327" s="169"/>
      <c r="PIO327" s="169"/>
      <c r="PIP327" s="169"/>
      <c r="PIQ327" s="169"/>
      <c r="PIR327" s="169"/>
      <c r="PIS327" s="169"/>
      <c r="PIT327" s="169"/>
      <c r="PIU327" s="169"/>
      <c r="PIV327" s="169"/>
      <c r="PIW327" s="169"/>
      <c r="PIX327" s="169"/>
      <c r="PIY327" s="169"/>
      <c r="PIZ327" s="169"/>
      <c r="PJA327" s="169"/>
      <c r="PJB327" s="169"/>
      <c r="PJC327" s="169"/>
      <c r="PJD327" s="169"/>
      <c r="PJE327" s="169"/>
      <c r="PJF327" s="169"/>
      <c r="PJG327" s="169"/>
      <c r="PJH327" s="169"/>
      <c r="PJI327" s="169"/>
      <c r="PJJ327" s="169"/>
      <c r="PJK327" s="169"/>
      <c r="PJL327" s="169"/>
      <c r="PJM327" s="169"/>
      <c r="PJN327" s="169"/>
      <c r="PJO327" s="169"/>
      <c r="PJP327" s="169"/>
      <c r="PJQ327" s="169"/>
      <c r="PJR327" s="169"/>
      <c r="PJS327" s="169"/>
      <c r="PJT327" s="169"/>
      <c r="PJU327" s="169"/>
      <c r="PJV327" s="169"/>
      <c r="PJW327" s="169"/>
      <c r="PJX327" s="169"/>
      <c r="PJY327" s="169"/>
      <c r="PJZ327" s="169"/>
      <c r="PKA327" s="169"/>
      <c r="PKB327" s="169"/>
      <c r="PKC327" s="169"/>
      <c r="PKD327" s="169"/>
      <c r="PKE327" s="169"/>
      <c r="PKF327" s="169"/>
      <c r="PKG327" s="169"/>
      <c r="PKH327" s="169"/>
      <c r="PKI327" s="169"/>
      <c r="PKJ327" s="169"/>
      <c r="PKK327" s="169"/>
      <c r="PKL327" s="169"/>
      <c r="PKM327" s="169"/>
      <c r="PKN327" s="169"/>
      <c r="PKO327" s="169"/>
      <c r="PKP327" s="169"/>
      <c r="PKQ327" s="169"/>
      <c r="PKR327" s="169"/>
      <c r="PKS327" s="169"/>
      <c r="PKT327" s="169"/>
      <c r="PKU327" s="169"/>
      <c r="PKV327" s="169"/>
      <c r="PKW327" s="169"/>
      <c r="PKX327" s="169"/>
      <c r="PKY327" s="169"/>
      <c r="PKZ327" s="169"/>
      <c r="PLA327" s="169"/>
      <c r="PLB327" s="169"/>
      <c r="PLC327" s="169"/>
      <c r="PLD327" s="169"/>
      <c r="PLE327" s="169"/>
      <c r="PLF327" s="169"/>
      <c r="PLG327" s="169"/>
      <c r="PLH327" s="169"/>
      <c r="PLI327" s="169"/>
      <c r="PLJ327" s="169"/>
      <c r="PLK327" s="169"/>
      <c r="PLL327" s="169"/>
      <c r="PLM327" s="169"/>
      <c r="PLN327" s="169"/>
      <c r="PLO327" s="169"/>
      <c r="PLP327" s="169"/>
      <c r="PLQ327" s="169"/>
      <c r="PLR327" s="169"/>
      <c r="PLS327" s="169"/>
      <c r="PLT327" s="169"/>
      <c r="PLU327" s="169"/>
      <c r="PLV327" s="169"/>
      <c r="PLW327" s="169"/>
      <c r="PLX327" s="169"/>
      <c r="PLY327" s="169"/>
      <c r="PLZ327" s="169"/>
      <c r="PMA327" s="169"/>
      <c r="PMB327" s="169"/>
      <c r="PMC327" s="169"/>
      <c r="PMD327" s="169"/>
      <c r="PME327" s="169"/>
      <c r="PMF327" s="169"/>
      <c r="PMG327" s="169"/>
      <c r="PMH327" s="169"/>
      <c r="PMI327" s="169"/>
      <c r="PMJ327" s="169"/>
      <c r="PMK327" s="169"/>
      <c r="PML327" s="169"/>
      <c r="PMM327" s="169"/>
      <c r="PMN327" s="169"/>
      <c r="PMO327" s="169"/>
      <c r="PMP327" s="169"/>
      <c r="PMQ327" s="169"/>
      <c r="PMR327" s="169"/>
      <c r="PMS327" s="169"/>
      <c r="PMT327" s="169"/>
      <c r="PMU327" s="169"/>
      <c r="PMV327" s="169"/>
      <c r="PMW327" s="169"/>
      <c r="PMX327" s="169"/>
      <c r="PMY327" s="169"/>
      <c r="PMZ327" s="169"/>
      <c r="PNA327" s="169"/>
      <c r="PNB327" s="169"/>
      <c r="PNC327" s="169"/>
      <c r="PND327" s="169"/>
      <c r="PNE327" s="169"/>
      <c r="PNF327" s="169"/>
      <c r="PNG327" s="169"/>
      <c r="PNH327" s="169"/>
      <c r="PNI327" s="169"/>
      <c r="PNJ327" s="169"/>
      <c r="PNK327" s="169"/>
      <c r="PNL327" s="169"/>
      <c r="PNM327" s="169"/>
      <c r="PNN327" s="169"/>
      <c r="PNO327" s="169"/>
      <c r="PNP327" s="169"/>
      <c r="PNQ327" s="169"/>
      <c r="PNR327" s="169"/>
      <c r="PNS327" s="169"/>
      <c r="PNT327" s="169"/>
      <c r="PNU327" s="169"/>
      <c r="PNV327" s="169"/>
      <c r="PNW327" s="169"/>
      <c r="PNX327" s="169"/>
      <c r="PNY327" s="169"/>
      <c r="PNZ327" s="169"/>
      <c r="POA327" s="169"/>
      <c r="POB327" s="169"/>
      <c r="POC327" s="169"/>
      <c r="POD327" s="169"/>
      <c r="POE327" s="169"/>
      <c r="POF327" s="169"/>
      <c r="POG327" s="169"/>
      <c r="POH327" s="169"/>
      <c r="POI327" s="169"/>
      <c r="POJ327" s="169"/>
      <c r="POK327" s="169"/>
      <c r="POL327" s="169"/>
      <c r="POM327" s="169"/>
      <c r="PON327" s="169"/>
      <c r="POO327" s="169"/>
      <c r="POP327" s="169"/>
      <c r="POQ327" s="169"/>
      <c r="POR327" s="169"/>
      <c r="POS327" s="169"/>
      <c r="POT327" s="169"/>
      <c r="POU327" s="169"/>
      <c r="POV327" s="169"/>
      <c r="POW327" s="169"/>
      <c r="POX327" s="169"/>
      <c r="POY327" s="169"/>
      <c r="POZ327" s="169"/>
      <c r="PPA327" s="169"/>
      <c r="PPB327" s="169"/>
      <c r="PPC327" s="169"/>
      <c r="PPD327" s="169"/>
      <c r="PPE327" s="169"/>
      <c r="PPF327" s="169"/>
      <c r="PPG327" s="169"/>
      <c r="PPH327" s="169"/>
      <c r="PPI327" s="169"/>
      <c r="PPJ327" s="169"/>
      <c r="PPK327" s="169"/>
      <c r="PPL327" s="169"/>
      <c r="PPM327" s="169"/>
      <c r="PPN327" s="169"/>
      <c r="PPO327" s="169"/>
      <c r="PPP327" s="169"/>
      <c r="PPQ327" s="169"/>
      <c r="PPR327" s="169"/>
      <c r="PPS327" s="169"/>
      <c r="PPT327" s="169"/>
      <c r="PPU327" s="169"/>
      <c r="PPV327" s="169"/>
      <c r="PPW327" s="169"/>
      <c r="PPX327" s="169"/>
      <c r="PPY327" s="169"/>
      <c r="PPZ327" s="169"/>
      <c r="PQA327" s="169"/>
      <c r="PQB327" s="169"/>
      <c r="PQC327" s="169"/>
      <c r="PQD327" s="169"/>
      <c r="PQE327" s="169"/>
      <c r="PQF327" s="169"/>
      <c r="PQG327" s="169"/>
      <c r="PQH327" s="169"/>
      <c r="PQI327" s="169"/>
      <c r="PQJ327" s="169"/>
      <c r="PQK327" s="169"/>
      <c r="PQL327" s="169"/>
      <c r="PQM327" s="169"/>
      <c r="PQN327" s="169"/>
      <c r="PQO327" s="169"/>
      <c r="PQP327" s="169"/>
      <c r="PQQ327" s="169"/>
      <c r="PQR327" s="169"/>
      <c r="PQS327" s="169"/>
      <c r="PQT327" s="169"/>
      <c r="PQU327" s="169"/>
      <c r="PQV327" s="169"/>
      <c r="PQW327" s="169"/>
      <c r="PQX327" s="169"/>
      <c r="PQY327" s="169"/>
      <c r="PQZ327" s="169"/>
      <c r="PRA327" s="169"/>
      <c r="PRB327" s="169"/>
      <c r="PRC327" s="169"/>
      <c r="PRD327" s="169"/>
      <c r="PRE327" s="169"/>
      <c r="PRF327" s="169"/>
      <c r="PRG327" s="169"/>
      <c r="PRH327" s="169"/>
      <c r="PRI327" s="169"/>
      <c r="PRJ327" s="169"/>
      <c r="PRK327" s="169"/>
      <c r="PRL327" s="169"/>
      <c r="PRM327" s="169"/>
      <c r="PRN327" s="169"/>
      <c r="PRO327" s="169"/>
      <c r="PRP327" s="169"/>
      <c r="PRQ327" s="169"/>
      <c r="PRR327" s="169"/>
      <c r="PRS327" s="169"/>
      <c r="PRT327" s="169"/>
      <c r="PRU327" s="169"/>
      <c r="PRV327" s="169"/>
      <c r="PRW327" s="169"/>
      <c r="PRX327" s="169"/>
      <c r="PRY327" s="169"/>
      <c r="PRZ327" s="169"/>
      <c r="PSA327" s="169"/>
      <c r="PSB327" s="169"/>
      <c r="PSC327" s="169"/>
      <c r="PSD327" s="169"/>
      <c r="PSE327" s="169"/>
      <c r="PSF327" s="169"/>
      <c r="PSG327" s="169"/>
      <c r="PSH327" s="169"/>
      <c r="PSI327" s="169"/>
      <c r="PSJ327" s="169"/>
      <c r="PSK327" s="169"/>
      <c r="PSL327" s="169"/>
      <c r="PSM327" s="169"/>
      <c r="PSN327" s="169"/>
      <c r="PSO327" s="169"/>
      <c r="PSP327" s="169"/>
      <c r="PSQ327" s="169"/>
      <c r="PSR327" s="169"/>
      <c r="PSS327" s="169"/>
      <c r="PST327" s="169"/>
      <c r="PSU327" s="169"/>
      <c r="PSV327" s="169"/>
      <c r="PSW327" s="169"/>
      <c r="PSX327" s="169"/>
      <c r="PSY327" s="169"/>
      <c r="PSZ327" s="169"/>
      <c r="PTA327" s="169"/>
      <c r="PTB327" s="169"/>
      <c r="PTC327" s="169"/>
      <c r="PTD327" s="169"/>
      <c r="PTE327" s="169"/>
      <c r="PTF327" s="169"/>
      <c r="PTG327" s="169"/>
      <c r="PTH327" s="169"/>
      <c r="PTI327" s="169"/>
      <c r="PTJ327" s="169"/>
      <c r="PTK327" s="169"/>
      <c r="PTL327" s="169"/>
      <c r="PTM327" s="169"/>
      <c r="PTN327" s="169"/>
      <c r="PTO327" s="169"/>
      <c r="PTP327" s="169"/>
      <c r="PTQ327" s="169"/>
      <c r="PTR327" s="169"/>
      <c r="PTS327" s="169"/>
      <c r="PTT327" s="169"/>
      <c r="PTU327" s="169"/>
      <c r="PTV327" s="169"/>
      <c r="PTW327" s="169"/>
      <c r="PTX327" s="169"/>
      <c r="PTY327" s="169"/>
      <c r="PTZ327" s="169"/>
      <c r="PUA327" s="169"/>
      <c r="PUB327" s="169"/>
      <c r="PUC327" s="169"/>
      <c r="PUD327" s="169"/>
      <c r="PUE327" s="169"/>
      <c r="PUF327" s="169"/>
      <c r="PUG327" s="169"/>
      <c r="PUH327" s="169"/>
      <c r="PUI327" s="169"/>
      <c r="PUJ327" s="169"/>
      <c r="PUK327" s="169"/>
      <c r="PUL327" s="169"/>
      <c r="PUM327" s="169"/>
      <c r="PUN327" s="169"/>
      <c r="PUO327" s="169"/>
      <c r="PUP327" s="169"/>
      <c r="PUQ327" s="169"/>
      <c r="PUR327" s="169"/>
      <c r="PUS327" s="169"/>
      <c r="PUT327" s="169"/>
      <c r="PUU327" s="169"/>
      <c r="PUV327" s="169"/>
      <c r="PUW327" s="169"/>
      <c r="PUX327" s="169"/>
      <c r="PUY327" s="169"/>
      <c r="PUZ327" s="169"/>
      <c r="PVA327" s="169"/>
      <c r="PVB327" s="169"/>
      <c r="PVC327" s="169"/>
      <c r="PVD327" s="169"/>
      <c r="PVE327" s="169"/>
      <c r="PVF327" s="169"/>
      <c r="PVG327" s="169"/>
      <c r="PVH327" s="169"/>
      <c r="PVI327" s="169"/>
      <c r="PVJ327" s="169"/>
      <c r="PVK327" s="169"/>
      <c r="PVL327" s="169"/>
      <c r="PVM327" s="169"/>
      <c r="PVN327" s="169"/>
      <c r="PVO327" s="169"/>
      <c r="PVP327" s="169"/>
      <c r="PVQ327" s="169"/>
      <c r="PVR327" s="169"/>
      <c r="PVS327" s="169"/>
      <c r="PVT327" s="169"/>
      <c r="PVU327" s="169"/>
      <c r="PVV327" s="169"/>
      <c r="PVW327" s="169"/>
      <c r="PVX327" s="169"/>
      <c r="PVY327" s="169"/>
      <c r="PVZ327" s="169"/>
      <c r="PWA327" s="169"/>
      <c r="PWB327" s="169"/>
      <c r="PWC327" s="169"/>
      <c r="PWD327" s="169"/>
      <c r="PWE327" s="169"/>
      <c r="PWF327" s="169"/>
      <c r="PWG327" s="169"/>
      <c r="PWH327" s="169"/>
      <c r="PWI327" s="169"/>
      <c r="PWJ327" s="169"/>
      <c r="PWK327" s="169"/>
      <c r="PWL327" s="169"/>
      <c r="PWM327" s="169"/>
      <c r="PWN327" s="169"/>
      <c r="PWO327" s="169"/>
      <c r="PWP327" s="169"/>
      <c r="PWQ327" s="169"/>
      <c r="PWR327" s="169"/>
      <c r="PWS327" s="169"/>
      <c r="PWT327" s="169"/>
      <c r="PWU327" s="169"/>
      <c r="PWV327" s="169"/>
      <c r="PWW327" s="169"/>
      <c r="PWX327" s="169"/>
      <c r="PWY327" s="169"/>
      <c r="PWZ327" s="169"/>
      <c r="PXA327" s="169"/>
      <c r="PXB327" s="169"/>
      <c r="PXC327" s="169"/>
      <c r="PXD327" s="169"/>
      <c r="PXE327" s="169"/>
      <c r="PXF327" s="169"/>
      <c r="PXG327" s="169"/>
      <c r="PXH327" s="169"/>
      <c r="PXI327" s="169"/>
      <c r="PXJ327" s="169"/>
      <c r="PXK327" s="169"/>
      <c r="PXL327" s="169"/>
      <c r="PXM327" s="169"/>
      <c r="PXN327" s="169"/>
      <c r="PXO327" s="169"/>
      <c r="PXP327" s="169"/>
      <c r="PXQ327" s="169"/>
      <c r="PXR327" s="169"/>
      <c r="PXS327" s="169"/>
      <c r="PXT327" s="169"/>
      <c r="PXU327" s="169"/>
      <c r="PXV327" s="169"/>
      <c r="PXW327" s="169"/>
      <c r="PXX327" s="169"/>
      <c r="PXY327" s="169"/>
      <c r="PXZ327" s="169"/>
      <c r="PYA327" s="169"/>
      <c r="PYB327" s="169"/>
      <c r="PYC327" s="169"/>
      <c r="PYD327" s="169"/>
      <c r="PYE327" s="169"/>
      <c r="PYF327" s="169"/>
      <c r="PYG327" s="169"/>
      <c r="PYH327" s="169"/>
      <c r="PYI327" s="169"/>
      <c r="PYJ327" s="169"/>
      <c r="PYK327" s="169"/>
      <c r="PYL327" s="169"/>
      <c r="PYM327" s="169"/>
      <c r="PYN327" s="169"/>
      <c r="PYO327" s="169"/>
      <c r="PYP327" s="169"/>
      <c r="PYQ327" s="169"/>
      <c r="PYR327" s="169"/>
      <c r="PYS327" s="169"/>
      <c r="PYT327" s="169"/>
      <c r="PYU327" s="169"/>
      <c r="PYV327" s="169"/>
      <c r="PYW327" s="169"/>
      <c r="PYX327" s="169"/>
      <c r="PYY327" s="169"/>
      <c r="PYZ327" s="169"/>
      <c r="PZA327" s="169"/>
      <c r="PZB327" s="169"/>
      <c r="PZC327" s="169"/>
      <c r="PZD327" s="169"/>
      <c r="PZE327" s="169"/>
      <c r="PZF327" s="169"/>
      <c r="PZG327" s="169"/>
      <c r="PZH327" s="169"/>
      <c r="PZI327" s="169"/>
      <c r="PZJ327" s="169"/>
      <c r="PZK327" s="169"/>
      <c r="PZL327" s="169"/>
      <c r="PZM327" s="169"/>
      <c r="PZN327" s="169"/>
      <c r="PZO327" s="169"/>
      <c r="PZP327" s="169"/>
      <c r="PZQ327" s="169"/>
      <c r="PZR327" s="169"/>
      <c r="PZS327" s="169"/>
      <c r="PZT327" s="169"/>
      <c r="PZU327" s="169"/>
      <c r="PZV327" s="169"/>
      <c r="PZW327" s="169"/>
      <c r="PZX327" s="169"/>
      <c r="PZY327" s="169"/>
      <c r="PZZ327" s="169"/>
      <c r="QAA327" s="169"/>
      <c r="QAB327" s="169"/>
      <c r="QAC327" s="169"/>
      <c r="QAD327" s="169"/>
      <c r="QAE327" s="169"/>
      <c r="QAF327" s="169"/>
      <c r="QAG327" s="169"/>
      <c r="QAH327" s="169"/>
      <c r="QAI327" s="169"/>
      <c r="QAJ327" s="169"/>
      <c r="QAK327" s="169"/>
      <c r="QAL327" s="169"/>
      <c r="QAM327" s="169"/>
      <c r="QAN327" s="169"/>
      <c r="QAO327" s="169"/>
      <c r="QAP327" s="169"/>
      <c r="QAQ327" s="169"/>
      <c r="QAR327" s="169"/>
      <c r="QAS327" s="169"/>
      <c r="QAT327" s="169"/>
      <c r="QAU327" s="169"/>
      <c r="QAV327" s="169"/>
      <c r="QAW327" s="169"/>
      <c r="QAX327" s="169"/>
      <c r="QAY327" s="169"/>
      <c r="QAZ327" s="169"/>
      <c r="QBA327" s="169"/>
      <c r="QBB327" s="169"/>
      <c r="QBC327" s="169"/>
      <c r="QBD327" s="169"/>
      <c r="QBE327" s="169"/>
      <c r="QBF327" s="169"/>
      <c r="QBG327" s="169"/>
      <c r="QBH327" s="169"/>
      <c r="QBI327" s="169"/>
      <c r="QBJ327" s="169"/>
      <c r="QBK327" s="169"/>
      <c r="QBL327" s="169"/>
      <c r="QBM327" s="169"/>
      <c r="QBN327" s="169"/>
      <c r="QBO327" s="169"/>
      <c r="QBP327" s="169"/>
      <c r="QBQ327" s="169"/>
      <c r="QBR327" s="169"/>
      <c r="QBS327" s="169"/>
      <c r="QBT327" s="169"/>
      <c r="QBU327" s="169"/>
      <c r="QBV327" s="169"/>
      <c r="QBW327" s="169"/>
      <c r="QBX327" s="169"/>
      <c r="QBY327" s="169"/>
      <c r="QBZ327" s="169"/>
      <c r="QCA327" s="169"/>
      <c r="QCB327" s="169"/>
      <c r="QCC327" s="169"/>
      <c r="QCD327" s="169"/>
      <c r="QCE327" s="169"/>
      <c r="QCF327" s="169"/>
      <c r="QCG327" s="169"/>
      <c r="QCH327" s="169"/>
      <c r="QCI327" s="169"/>
      <c r="QCJ327" s="169"/>
      <c r="QCK327" s="169"/>
      <c r="QCL327" s="169"/>
      <c r="QCM327" s="169"/>
      <c r="QCN327" s="169"/>
      <c r="QCO327" s="169"/>
      <c r="QCP327" s="169"/>
      <c r="QCQ327" s="169"/>
      <c r="QCR327" s="169"/>
      <c r="QCS327" s="169"/>
      <c r="QCT327" s="169"/>
      <c r="QCU327" s="169"/>
      <c r="QCV327" s="169"/>
      <c r="QCW327" s="169"/>
      <c r="QCX327" s="169"/>
      <c r="QCY327" s="169"/>
      <c r="QCZ327" s="169"/>
      <c r="QDA327" s="169"/>
      <c r="QDB327" s="169"/>
      <c r="QDC327" s="169"/>
      <c r="QDD327" s="169"/>
      <c r="QDE327" s="169"/>
      <c r="QDF327" s="169"/>
      <c r="QDG327" s="169"/>
      <c r="QDH327" s="169"/>
      <c r="QDI327" s="169"/>
      <c r="QDJ327" s="169"/>
      <c r="QDK327" s="169"/>
      <c r="QDL327" s="169"/>
      <c r="QDM327" s="169"/>
      <c r="QDN327" s="169"/>
      <c r="QDO327" s="169"/>
      <c r="QDP327" s="169"/>
      <c r="QDQ327" s="169"/>
      <c r="QDR327" s="169"/>
      <c r="QDS327" s="169"/>
      <c r="QDT327" s="169"/>
      <c r="QDU327" s="169"/>
      <c r="QDV327" s="169"/>
      <c r="QDW327" s="169"/>
      <c r="QDX327" s="169"/>
      <c r="QDY327" s="169"/>
      <c r="QDZ327" s="169"/>
      <c r="QEA327" s="169"/>
      <c r="QEB327" s="169"/>
      <c r="QEC327" s="169"/>
      <c r="QED327" s="169"/>
      <c r="QEE327" s="169"/>
      <c r="QEF327" s="169"/>
      <c r="QEG327" s="169"/>
      <c r="QEH327" s="169"/>
      <c r="QEI327" s="169"/>
      <c r="QEJ327" s="169"/>
      <c r="QEK327" s="169"/>
      <c r="QEL327" s="169"/>
      <c r="QEM327" s="169"/>
      <c r="QEN327" s="169"/>
      <c r="QEO327" s="169"/>
      <c r="QEP327" s="169"/>
      <c r="QEQ327" s="169"/>
      <c r="QER327" s="169"/>
      <c r="QES327" s="169"/>
      <c r="QET327" s="169"/>
      <c r="QEU327" s="169"/>
      <c r="QEV327" s="169"/>
      <c r="QEW327" s="169"/>
      <c r="QEX327" s="169"/>
      <c r="QEY327" s="169"/>
      <c r="QEZ327" s="169"/>
      <c r="QFA327" s="169"/>
      <c r="QFB327" s="169"/>
      <c r="QFC327" s="169"/>
      <c r="QFD327" s="169"/>
      <c r="QFE327" s="169"/>
      <c r="QFF327" s="169"/>
      <c r="QFG327" s="169"/>
      <c r="QFH327" s="169"/>
      <c r="QFI327" s="169"/>
      <c r="QFJ327" s="169"/>
      <c r="QFK327" s="169"/>
      <c r="QFL327" s="169"/>
      <c r="QFM327" s="169"/>
      <c r="QFN327" s="169"/>
      <c r="QFO327" s="169"/>
      <c r="QFP327" s="169"/>
      <c r="QFQ327" s="169"/>
      <c r="QFR327" s="169"/>
      <c r="QFS327" s="169"/>
      <c r="QFT327" s="169"/>
      <c r="QFU327" s="169"/>
      <c r="QFV327" s="169"/>
      <c r="QFW327" s="169"/>
      <c r="QFX327" s="169"/>
      <c r="QFY327" s="169"/>
      <c r="QFZ327" s="169"/>
      <c r="QGA327" s="169"/>
      <c r="QGB327" s="169"/>
      <c r="QGC327" s="169"/>
      <c r="QGD327" s="169"/>
      <c r="QGE327" s="169"/>
      <c r="QGF327" s="169"/>
      <c r="QGG327" s="169"/>
      <c r="QGH327" s="169"/>
      <c r="QGI327" s="169"/>
      <c r="QGJ327" s="169"/>
      <c r="QGK327" s="169"/>
      <c r="QGL327" s="169"/>
      <c r="QGM327" s="169"/>
      <c r="QGN327" s="169"/>
      <c r="QGO327" s="169"/>
      <c r="QGP327" s="169"/>
      <c r="QGQ327" s="169"/>
      <c r="QGR327" s="169"/>
      <c r="QGS327" s="169"/>
      <c r="QGT327" s="169"/>
      <c r="QGU327" s="169"/>
      <c r="QGV327" s="169"/>
      <c r="QGW327" s="169"/>
      <c r="QGX327" s="169"/>
      <c r="QGY327" s="169"/>
      <c r="QGZ327" s="169"/>
      <c r="QHA327" s="169"/>
      <c r="QHB327" s="169"/>
      <c r="QHC327" s="169"/>
      <c r="QHD327" s="169"/>
      <c r="QHE327" s="169"/>
      <c r="QHF327" s="169"/>
      <c r="QHG327" s="169"/>
      <c r="QHH327" s="169"/>
      <c r="QHI327" s="169"/>
      <c r="QHJ327" s="169"/>
      <c r="QHK327" s="169"/>
      <c r="QHL327" s="169"/>
      <c r="QHM327" s="169"/>
      <c r="QHN327" s="169"/>
      <c r="QHO327" s="169"/>
      <c r="QHP327" s="169"/>
      <c r="QHQ327" s="169"/>
      <c r="QHR327" s="169"/>
      <c r="QHS327" s="169"/>
      <c r="QHT327" s="169"/>
      <c r="QHU327" s="169"/>
      <c r="QHV327" s="169"/>
      <c r="QHW327" s="169"/>
      <c r="QHX327" s="169"/>
      <c r="QHY327" s="169"/>
      <c r="QHZ327" s="169"/>
      <c r="QIA327" s="169"/>
      <c r="QIB327" s="169"/>
      <c r="QIC327" s="169"/>
      <c r="QID327" s="169"/>
      <c r="QIE327" s="169"/>
      <c r="QIF327" s="169"/>
      <c r="QIG327" s="169"/>
      <c r="QIH327" s="169"/>
      <c r="QII327" s="169"/>
      <c r="QIJ327" s="169"/>
      <c r="QIK327" s="169"/>
      <c r="QIL327" s="169"/>
      <c r="QIM327" s="169"/>
      <c r="QIN327" s="169"/>
      <c r="QIO327" s="169"/>
      <c r="QIP327" s="169"/>
      <c r="QIQ327" s="169"/>
      <c r="QIR327" s="169"/>
      <c r="QIS327" s="169"/>
      <c r="QIT327" s="169"/>
      <c r="QIU327" s="169"/>
      <c r="QIV327" s="169"/>
      <c r="QIW327" s="169"/>
      <c r="QIX327" s="169"/>
      <c r="QIY327" s="169"/>
      <c r="QIZ327" s="169"/>
      <c r="QJA327" s="169"/>
      <c r="QJB327" s="169"/>
      <c r="QJC327" s="169"/>
      <c r="QJD327" s="169"/>
      <c r="QJE327" s="169"/>
      <c r="QJF327" s="169"/>
      <c r="QJG327" s="169"/>
      <c r="QJH327" s="169"/>
      <c r="QJI327" s="169"/>
      <c r="QJJ327" s="169"/>
      <c r="QJK327" s="169"/>
      <c r="QJL327" s="169"/>
      <c r="QJM327" s="169"/>
      <c r="QJN327" s="169"/>
      <c r="QJO327" s="169"/>
      <c r="QJP327" s="169"/>
      <c r="QJQ327" s="169"/>
      <c r="QJR327" s="169"/>
      <c r="QJS327" s="169"/>
      <c r="QJT327" s="169"/>
      <c r="QJU327" s="169"/>
      <c r="QJV327" s="169"/>
      <c r="QJW327" s="169"/>
      <c r="QJX327" s="169"/>
      <c r="QJY327" s="169"/>
      <c r="QJZ327" s="169"/>
      <c r="QKA327" s="169"/>
      <c r="QKB327" s="169"/>
      <c r="QKC327" s="169"/>
      <c r="QKD327" s="169"/>
      <c r="QKE327" s="169"/>
      <c r="QKF327" s="169"/>
      <c r="QKG327" s="169"/>
      <c r="QKH327" s="169"/>
      <c r="QKI327" s="169"/>
      <c r="QKJ327" s="169"/>
      <c r="QKK327" s="169"/>
      <c r="QKL327" s="169"/>
      <c r="QKM327" s="169"/>
      <c r="QKN327" s="169"/>
      <c r="QKO327" s="169"/>
      <c r="QKP327" s="169"/>
      <c r="QKQ327" s="169"/>
      <c r="QKR327" s="169"/>
      <c r="QKS327" s="169"/>
      <c r="QKT327" s="169"/>
      <c r="QKU327" s="169"/>
      <c r="QKV327" s="169"/>
      <c r="QKW327" s="169"/>
      <c r="QKX327" s="169"/>
      <c r="QKY327" s="169"/>
      <c r="QKZ327" s="169"/>
      <c r="QLA327" s="169"/>
      <c r="QLB327" s="169"/>
      <c r="QLC327" s="169"/>
      <c r="QLD327" s="169"/>
      <c r="QLE327" s="169"/>
      <c r="QLF327" s="169"/>
      <c r="QLG327" s="169"/>
      <c r="QLH327" s="169"/>
      <c r="QLI327" s="169"/>
      <c r="QLJ327" s="169"/>
      <c r="QLK327" s="169"/>
      <c r="QLL327" s="169"/>
      <c r="QLM327" s="169"/>
      <c r="QLN327" s="169"/>
      <c r="QLO327" s="169"/>
      <c r="QLP327" s="169"/>
      <c r="QLQ327" s="169"/>
      <c r="QLR327" s="169"/>
      <c r="QLS327" s="169"/>
      <c r="QLT327" s="169"/>
      <c r="QLU327" s="169"/>
      <c r="QLV327" s="169"/>
      <c r="QLW327" s="169"/>
      <c r="QLX327" s="169"/>
      <c r="QLY327" s="169"/>
      <c r="QLZ327" s="169"/>
      <c r="QMA327" s="169"/>
      <c r="QMB327" s="169"/>
      <c r="QMC327" s="169"/>
      <c r="QMD327" s="169"/>
      <c r="QME327" s="169"/>
      <c r="QMF327" s="169"/>
      <c r="QMG327" s="169"/>
      <c r="QMH327" s="169"/>
      <c r="QMI327" s="169"/>
      <c r="QMJ327" s="169"/>
      <c r="QMK327" s="169"/>
      <c r="QML327" s="169"/>
      <c r="QMM327" s="169"/>
      <c r="QMN327" s="169"/>
      <c r="QMO327" s="169"/>
      <c r="QMP327" s="169"/>
      <c r="QMQ327" s="169"/>
      <c r="QMR327" s="169"/>
      <c r="QMS327" s="169"/>
      <c r="QMT327" s="169"/>
      <c r="QMU327" s="169"/>
      <c r="QMV327" s="169"/>
      <c r="QMW327" s="169"/>
      <c r="QMX327" s="169"/>
      <c r="QMY327" s="169"/>
      <c r="QMZ327" s="169"/>
      <c r="QNA327" s="169"/>
      <c r="QNB327" s="169"/>
      <c r="QNC327" s="169"/>
      <c r="QND327" s="169"/>
      <c r="QNE327" s="169"/>
      <c r="QNF327" s="169"/>
      <c r="QNG327" s="169"/>
      <c r="QNH327" s="169"/>
      <c r="QNI327" s="169"/>
      <c r="QNJ327" s="169"/>
      <c r="QNK327" s="169"/>
      <c r="QNL327" s="169"/>
      <c r="QNM327" s="169"/>
      <c r="QNN327" s="169"/>
      <c r="QNO327" s="169"/>
      <c r="QNP327" s="169"/>
      <c r="QNQ327" s="169"/>
      <c r="QNR327" s="169"/>
      <c r="QNS327" s="169"/>
      <c r="QNT327" s="169"/>
      <c r="QNU327" s="169"/>
      <c r="QNV327" s="169"/>
      <c r="QNW327" s="169"/>
      <c r="QNX327" s="169"/>
      <c r="QNY327" s="169"/>
      <c r="QNZ327" s="169"/>
      <c r="QOA327" s="169"/>
      <c r="QOB327" s="169"/>
      <c r="QOC327" s="169"/>
      <c r="QOD327" s="169"/>
      <c r="QOE327" s="169"/>
      <c r="QOF327" s="169"/>
      <c r="QOG327" s="169"/>
      <c r="QOH327" s="169"/>
      <c r="QOI327" s="169"/>
      <c r="QOJ327" s="169"/>
      <c r="QOK327" s="169"/>
      <c r="QOL327" s="169"/>
      <c r="QOM327" s="169"/>
      <c r="QON327" s="169"/>
      <c r="QOO327" s="169"/>
      <c r="QOP327" s="169"/>
      <c r="QOQ327" s="169"/>
      <c r="QOR327" s="169"/>
      <c r="QOS327" s="169"/>
      <c r="QOT327" s="169"/>
      <c r="QOU327" s="169"/>
      <c r="QOV327" s="169"/>
      <c r="QOW327" s="169"/>
      <c r="QOX327" s="169"/>
      <c r="QOY327" s="169"/>
      <c r="QOZ327" s="169"/>
      <c r="QPA327" s="169"/>
      <c r="QPB327" s="169"/>
      <c r="QPC327" s="169"/>
      <c r="QPD327" s="169"/>
      <c r="QPE327" s="169"/>
      <c r="QPF327" s="169"/>
      <c r="QPG327" s="169"/>
      <c r="QPH327" s="169"/>
      <c r="QPI327" s="169"/>
      <c r="QPJ327" s="169"/>
      <c r="QPK327" s="169"/>
      <c r="QPL327" s="169"/>
      <c r="QPM327" s="169"/>
      <c r="QPN327" s="169"/>
      <c r="QPO327" s="169"/>
      <c r="QPP327" s="169"/>
      <c r="QPQ327" s="169"/>
      <c r="QPR327" s="169"/>
      <c r="QPS327" s="169"/>
      <c r="QPT327" s="169"/>
      <c r="QPU327" s="169"/>
      <c r="QPV327" s="169"/>
      <c r="QPW327" s="169"/>
      <c r="QPX327" s="169"/>
      <c r="QPY327" s="169"/>
      <c r="QPZ327" s="169"/>
      <c r="QQA327" s="169"/>
      <c r="QQB327" s="169"/>
      <c r="QQC327" s="169"/>
      <c r="QQD327" s="169"/>
      <c r="QQE327" s="169"/>
      <c r="QQF327" s="169"/>
      <c r="QQG327" s="169"/>
      <c r="QQH327" s="169"/>
      <c r="QQI327" s="169"/>
      <c r="QQJ327" s="169"/>
      <c r="QQK327" s="169"/>
      <c r="QQL327" s="169"/>
      <c r="QQM327" s="169"/>
      <c r="QQN327" s="169"/>
      <c r="QQO327" s="169"/>
      <c r="QQP327" s="169"/>
      <c r="QQQ327" s="169"/>
      <c r="QQR327" s="169"/>
      <c r="QQS327" s="169"/>
      <c r="QQT327" s="169"/>
      <c r="QQU327" s="169"/>
      <c r="QQV327" s="169"/>
      <c r="QQW327" s="169"/>
      <c r="QQX327" s="169"/>
      <c r="QQY327" s="169"/>
      <c r="QQZ327" s="169"/>
      <c r="QRA327" s="169"/>
      <c r="QRB327" s="169"/>
      <c r="QRC327" s="169"/>
      <c r="QRD327" s="169"/>
      <c r="QRE327" s="169"/>
      <c r="QRF327" s="169"/>
      <c r="QRG327" s="169"/>
      <c r="QRH327" s="169"/>
      <c r="QRI327" s="169"/>
      <c r="QRJ327" s="169"/>
      <c r="QRK327" s="169"/>
      <c r="QRL327" s="169"/>
      <c r="QRM327" s="169"/>
      <c r="QRN327" s="169"/>
      <c r="QRO327" s="169"/>
      <c r="QRP327" s="169"/>
      <c r="QRQ327" s="169"/>
      <c r="QRR327" s="169"/>
      <c r="QRS327" s="169"/>
      <c r="QRT327" s="169"/>
      <c r="QRU327" s="169"/>
      <c r="QRV327" s="169"/>
      <c r="QRW327" s="169"/>
      <c r="QRX327" s="169"/>
      <c r="QRY327" s="169"/>
      <c r="QRZ327" s="169"/>
      <c r="QSA327" s="169"/>
      <c r="QSB327" s="169"/>
      <c r="QSC327" s="169"/>
      <c r="QSD327" s="169"/>
      <c r="QSE327" s="169"/>
      <c r="QSF327" s="169"/>
      <c r="QSG327" s="169"/>
      <c r="QSH327" s="169"/>
      <c r="QSI327" s="169"/>
      <c r="QSJ327" s="169"/>
      <c r="QSK327" s="169"/>
      <c r="QSL327" s="169"/>
      <c r="QSM327" s="169"/>
      <c r="QSN327" s="169"/>
      <c r="QSO327" s="169"/>
      <c r="QSP327" s="169"/>
      <c r="QSQ327" s="169"/>
      <c r="QSR327" s="169"/>
      <c r="QSS327" s="169"/>
      <c r="QST327" s="169"/>
      <c r="QSU327" s="169"/>
      <c r="QSV327" s="169"/>
      <c r="QSW327" s="169"/>
      <c r="QSX327" s="169"/>
      <c r="QSY327" s="169"/>
      <c r="QSZ327" s="169"/>
      <c r="QTA327" s="169"/>
      <c r="QTB327" s="169"/>
      <c r="QTC327" s="169"/>
      <c r="QTD327" s="169"/>
      <c r="QTE327" s="169"/>
      <c r="QTF327" s="169"/>
      <c r="QTG327" s="169"/>
      <c r="QTH327" s="169"/>
      <c r="QTI327" s="169"/>
      <c r="QTJ327" s="169"/>
      <c r="QTK327" s="169"/>
      <c r="QTL327" s="169"/>
      <c r="QTM327" s="169"/>
      <c r="QTN327" s="169"/>
      <c r="QTO327" s="169"/>
      <c r="QTP327" s="169"/>
      <c r="QTQ327" s="169"/>
      <c r="QTR327" s="169"/>
      <c r="QTS327" s="169"/>
      <c r="QTT327" s="169"/>
      <c r="QTU327" s="169"/>
      <c r="QTV327" s="169"/>
      <c r="QTW327" s="169"/>
      <c r="QTX327" s="169"/>
      <c r="QTY327" s="169"/>
      <c r="QTZ327" s="169"/>
      <c r="QUA327" s="169"/>
      <c r="QUB327" s="169"/>
      <c r="QUC327" s="169"/>
      <c r="QUD327" s="169"/>
      <c r="QUE327" s="169"/>
      <c r="QUF327" s="169"/>
      <c r="QUG327" s="169"/>
      <c r="QUH327" s="169"/>
      <c r="QUI327" s="169"/>
      <c r="QUJ327" s="169"/>
      <c r="QUK327" s="169"/>
      <c r="QUL327" s="169"/>
      <c r="QUM327" s="169"/>
      <c r="QUN327" s="169"/>
      <c r="QUO327" s="169"/>
      <c r="QUP327" s="169"/>
      <c r="QUQ327" s="169"/>
      <c r="QUR327" s="169"/>
      <c r="QUS327" s="169"/>
      <c r="QUT327" s="169"/>
      <c r="QUU327" s="169"/>
      <c r="QUV327" s="169"/>
      <c r="QUW327" s="169"/>
      <c r="QUX327" s="169"/>
      <c r="QUY327" s="169"/>
      <c r="QUZ327" s="169"/>
      <c r="QVA327" s="169"/>
      <c r="QVB327" s="169"/>
      <c r="QVC327" s="169"/>
      <c r="QVD327" s="169"/>
      <c r="QVE327" s="169"/>
      <c r="QVF327" s="169"/>
      <c r="QVG327" s="169"/>
      <c r="QVH327" s="169"/>
      <c r="QVI327" s="169"/>
      <c r="QVJ327" s="169"/>
      <c r="QVK327" s="169"/>
      <c r="QVL327" s="169"/>
      <c r="QVM327" s="169"/>
      <c r="QVN327" s="169"/>
      <c r="QVO327" s="169"/>
      <c r="QVP327" s="169"/>
      <c r="QVQ327" s="169"/>
      <c r="QVR327" s="169"/>
      <c r="QVS327" s="169"/>
      <c r="QVT327" s="169"/>
      <c r="QVU327" s="169"/>
      <c r="QVV327" s="169"/>
      <c r="QVW327" s="169"/>
      <c r="QVX327" s="169"/>
      <c r="QVY327" s="169"/>
      <c r="QVZ327" s="169"/>
      <c r="QWA327" s="169"/>
      <c r="QWB327" s="169"/>
      <c r="QWC327" s="169"/>
      <c r="QWD327" s="169"/>
      <c r="QWE327" s="169"/>
      <c r="QWF327" s="169"/>
      <c r="QWG327" s="169"/>
      <c r="QWH327" s="169"/>
      <c r="QWI327" s="169"/>
      <c r="QWJ327" s="169"/>
      <c r="QWK327" s="169"/>
      <c r="QWL327" s="169"/>
      <c r="QWM327" s="169"/>
      <c r="QWN327" s="169"/>
      <c r="QWO327" s="169"/>
      <c r="QWP327" s="169"/>
      <c r="QWQ327" s="169"/>
      <c r="QWR327" s="169"/>
      <c r="QWS327" s="169"/>
      <c r="QWT327" s="169"/>
      <c r="QWU327" s="169"/>
      <c r="QWV327" s="169"/>
      <c r="QWW327" s="169"/>
      <c r="QWX327" s="169"/>
      <c r="QWY327" s="169"/>
      <c r="QWZ327" s="169"/>
      <c r="QXA327" s="169"/>
      <c r="QXB327" s="169"/>
      <c r="QXC327" s="169"/>
      <c r="QXD327" s="169"/>
      <c r="QXE327" s="169"/>
      <c r="QXF327" s="169"/>
      <c r="QXG327" s="169"/>
      <c r="QXH327" s="169"/>
      <c r="QXI327" s="169"/>
      <c r="QXJ327" s="169"/>
      <c r="QXK327" s="169"/>
      <c r="QXL327" s="169"/>
      <c r="QXM327" s="169"/>
      <c r="QXN327" s="169"/>
      <c r="QXO327" s="169"/>
      <c r="QXP327" s="169"/>
      <c r="QXQ327" s="169"/>
      <c r="QXR327" s="169"/>
      <c r="QXS327" s="169"/>
      <c r="QXT327" s="169"/>
      <c r="QXU327" s="169"/>
      <c r="QXV327" s="169"/>
      <c r="QXW327" s="169"/>
      <c r="QXX327" s="169"/>
      <c r="QXY327" s="169"/>
      <c r="QXZ327" s="169"/>
      <c r="QYA327" s="169"/>
      <c r="QYB327" s="169"/>
      <c r="QYC327" s="169"/>
      <c r="QYD327" s="169"/>
      <c r="QYE327" s="169"/>
      <c r="QYF327" s="169"/>
      <c r="QYG327" s="169"/>
      <c r="QYH327" s="169"/>
      <c r="QYI327" s="169"/>
      <c r="QYJ327" s="169"/>
      <c r="QYK327" s="169"/>
      <c r="QYL327" s="169"/>
      <c r="QYM327" s="169"/>
      <c r="QYN327" s="169"/>
      <c r="QYO327" s="169"/>
      <c r="QYP327" s="169"/>
      <c r="QYQ327" s="169"/>
      <c r="QYR327" s="169"/>
      <c r="QYS327" s="169"/>
      <c r="QYT327" s="169"/>
      <c r="QYU327" s="169"/>
      <c r="QYV327" s="169"/>
      <c r="QYW327" s="169"/>
      <c r="QYX327" s="169"/>
      <c r="QYY327" s="169"/>
      <c r="QYZ327" s="169"/>
      <c r="QZA327" s="169"/>
      <c r="QZB327" s="169"/>
      <c r="QZC327" s="169"/>
      <c r="QZD327" s="169"/>
      <c r="QZE327" s="169"/>
      <c r="QZF327" s="169"/>
      <c r="QZG327" s="169"/>
      <c r="QZH327" s="169"/>
      <c r="QZI327" s="169"/>
      <c r="QZJ327" s="169"/>
      <c r="QZK327" s="169"/>
      <c r="QZL327" s="169"/>
      <c r="QZM327" s="169"/>
      <c r="QZN327" s="169"/>
      <c r="QZO327" s="169"/>
      <c r="QZP327" s="169"/>
      <c r="QZQ327" s="169"/>
      <c r="QZR327" s="169"/>
      <c r="QZS327" s="169"/>
      <c r="QZT327" s="169"/>
      <c r="QZU327" s="169"/>
      <c r="QZV327" s="169"/>
      <c r="QZW327" s="169"/>
      <c r="QZX327" s="169"/>
      <c r="QZY327" s="169"/>
      <c r="QZZ327" s="169"/>
      <c r="RAA327" s="169"/>
      <c r="RAB327" s="169"/>
      <c r="RAC327" s="169"/>
      <c r="RAD327" s="169"/>
      <c r="RAE327" s="169"/>
      <c r="RAF327" s="169"/>
      <c r="RAG327" s="169"/>
      <c r="RAH327" s="169"/>
      <c r="RAI327" s="169"/>
      <c r="RAJ327" s="169"/>
      <c r="RAK327" s="169"/>
      <c r="RAL327" s="169"/>
      <c r="RAM327" s="169"/>
      <c r="RAN327" s="169"/>
      <c r="RAO327" s="169"/>
      <c r="RAP327" s="169"/>
      <c r="RAQ327" s="169"/>
      <c r="RAR327" s="169"/>
      <c r="RAS327" s="169"/>
      <c r="RAT327" s="169"/>
      <c r="RAU327" s="169"/>
      <c r="RAV327" s="169"/>
      <c r="RAW327" s="169"/>
      <c r="RAX327" s="169"/>
      <c r="RAY327" s="169"/>
      <c r="RAZ327" s="169"/>
      <c r="RBA327" s="169"/>
      <c r="RBB327" s="169"/>
      <c r="RBC327" s="169"/>
      <c r="RBD327" s="169"/>
      <c r="RBE327" s="169"/>
      <c r="RBF327" s="169"/>
      <c r="RBG327" s="169"/>
      <c r="RBH327" s="169"/>
      <c r="RBI327" s="169"/>
      <c r="RBJ327" s="169"/>
      <c r="RBK327" s="169"/>
      <c r="RBL327" s="169"/>
      <c r="RBM327" s="169"/>
      <c r="RBN327" s="169"/>
      <c r="RBO327" s="169"/>
      <c r="RBP327" s="169"/>
      <c r="RBQ327" s="169"/>
      <c r="RBR327" s="169"/>
      <c r="RBS327" s="169"/>
      <c r="RBT327" s="169"/>
      <c r="RBU327" s="169"/>
      <c r="RBV327" s="169"/>
      <c r="RBW327" s="169"/>
      <c r="RBX327" s="169"/>
      <c r="RBY327" s="169"/>
      <c r="RBZ327" s="169"/>
      <c r="RCA327" s="169"/>
      <c r="RCB327" s="169"/>
      <c r="RCC327" s="169"/>
      <c r="RCD327" s="169"/>
      <c r="RCE327" s="169"/>
      <c r="RCF327" s="169"/>
      <c r="RCG327" s="169"/>
      <c r="RCH327" s="169"/>
      <c r="RCI327" s="169"/>
      <c r="RCJ327" s="169"/>
      <c r="RCK327" s="169"/>
      <c r="RCL327" s="169"/>
      <c r="RCM327" s="169"/>
      <c r="RCN327" s="169"/>
      <c r="RCO327" s="169"/>
      <c r="RCP327" s="169"/>
      <c r="RCQ327" s="169"/>
      <c r="RCR327" s="169"/>
      <c r="RCS327" s="169"/>
      <c r="RCT327" s="169"/>
      <c r="RCU327" s="169"/>
      <c r="RCV327" s="169"/>
      <c r="RCW327" s="169"/>
      <c r="RCX327" s="169"/>
      <c r="RCY327" s="169"/>
      <c r="RCZ327" s="169"/>
      <c r="RDA327" s="169"/>
      <c r="RDB327" s="169"/>
      <c r="RDC327" s="169"/>
      <c r="RDD327" s="169"/>
      <c r="RDE327" s="169"/>
      <c r="RDF327" s="169"/>
      <c r="RDG327" s="169"/>
      <c r="RDH327" s="169"/>
      <c r="RDI327" s="169"/>
      <c r="RDJ327" s="169"/>
      <c r="RDK327" s="169"/>
      <c r="RDL327" s="169"/>
      <c r="RDM327" s="169"/>
      <c r="RDN327" s="169"/>
      <c r="RDO327" s="169"/>
      <c r="RDP327" s="169"/>
      <c r="RDQ327" s="169"/>
      <c r="RDR327" s="169"/>
      <c r="RDS327" s="169"/>
      <c r="RDT327" s="169"/>
      <c r="RDU327" s="169"/>
      <c r="RDV327" s="169"/>
      <c r="RDW327" s="169"/>
      <c r="RDX327" s="169"/>
      <c r="RDY327" s="169"/>
      <c r="RDZ327" s="169"/>
      <c r="REA327" s="169"/>
      <c r="REB327" s="169"/>
      <c r="REC327" s="169"/>
      <c r="RED327" s="169"/>
      <c r="REE327" s="169"/>
      <c r="REF327" s="169"/>
      <c r="REG327" s="169"/>
      <c r="REH327" s="169"/>
      <c r="REI327" s="169"/>
      <c r="REJ327" s="169"/>
      <c r="REK327" s="169"/>
      <c r="REL327" s="169"/>
      <c r="REM327" s="169"/>
      <c r="REN327" s="169"/>
      <c r="REO327" s="169"/>
      <c r="REP327" s="169"/>
      <c r="REQ327" s="169"/>
      <c r="RER327" s="169"/>
      <c r="RES327" s="169"/>
      <c r="RET327" s="169"/>
      <c r="REU327" s="169"/>
      <c r="REV327" s="169"/>
      <c r="REW327" s="169"/>
      <c r="REX327" s="169"/>
      <c r="REY327" s="169"/>
      <c r="REZ327" s="169"/>
      <c r="RFA327" s="169"/>
      <c r="RFB327" s="169"/>
      <c r="RFC327" s="169"/>
      <c r="RFD327" s="169"/>
      <c r="RFE327" s="169"/>
      <c r="RFF327" s="169"/>
      <c r="RFG327" s="169"/>
      <c r="RFH327" s="169"/>
      <c r="RFI327" s="169"/>
      <c r="RFJ327" s="169"/>
      <c r="RFK327" s="169"/>
      <c r="RFL327" s="169"/>
      <c r="RFM327" s="169"/>
      <c r="RFN327" s="169"/>
      <c r="RFO327" s="169"/>
      <c r="RFP327" s="169"/>
      <c r="RFQ327" s="169"/>
      <c r="RFR327" s="169"/>
      <c r="RFS327" s="169"/>
      <c r="RFT327" s="169"/>
      <c r="RFU327" s="169"/>
      <c r="RFV327" s="169"/>
      <c r="RFW327" s="169"/>
      <c r="RFX327" s="169"/>
      <c r="RFY327" s="169"/>
      <c r="RFZ327" s="169"/>
      <c r="RGA327" s="169"/>
      <c r="RGB327" s="169"/>
      <c r="RGC327" s="169"/>
      <c r="RGD327" s="169"/>
      <c r="RGE327" s="169"/>
      <c r="RGF327" s="169"/>
      <c r="RGG327" s="169"/>
      <c r="RGH327" s="169"/>
      <c r="RGI327" s="169"/>
      <c r="RGJ327" s="169"/>
      <c r="RGK327" s="169"/>
      <c r="RGL327" s="169"/>
      <c r="RGM327" s="169"/>
      <c r="RGN327" s="169"/>
      <c r="RGO327" s="169"/>
      <c r="RGP327" s="169"/>
      <c r="RGQ327" s="169"/>
      <c r="RGR327" s="169"/>
      <c r="RGS327" s="169"/>
      <c r="RGT327" s="169"/>
      <c r="RGU327" s="169"/>
      <c r="RGV327" s="169"/>
      <c r="RGW327" s="169"/>
      <c r="RGX327" s="169"/>
      <c r="RGY327" s="169"/>
      <c r="RGZ327" s="169"/>
      <c r="RHA327" s="169"/>
      <c r="RHB327" s="169"/>
      <c r="RHC327" s="169"/>
      <c r="RHD327" s="169"/>
      <c r="RHE327" s="169"/>
      <c r="RHF327" s="169"/>
      <c r="RHG327" s="169"/>
      <c r="RHH327" s="169"/>
      <c r="RHI327" s="169"/>
      <c r="RHJ327" s="169"/>
      <c r="RHK327" s="169"/>
      <c r="RHL327" s="169"/>
      <c r="RHM327" s="169"/>
      <c r="RHN327" s="169"/>
      <c r="RHO327" s="169"/>
      <c r="RHP327" s="169"/>
      <c r="RHQ327" s="169"/>
      <c r="RHR327" s="169"/>
      <c r="RHS327" s="169"/>
      <c r="RHT327" s="169"/>
      <c r="RHU327" s="169"/>
      <c r="RHV327" s="169"/>
      <c r="RHW327" s="169"/>
      <c r="RHX327" s="169"/>
      <c r="RHY327" s="169"/>
      <c r="RHZ327" s="169"/>
      <c r="RIA327" s="169"/>
      <c r="RIB327" s="169"/>
      <c r="RIC327" s="169"/>
      <c r="RID327" s="169"/>
      <c r="RIE327" s="169"/>
      <c r="RIF327" s="169"/>
      <c r="RIG327" s="169"/>
      <c r="RIH327" s="169"/>
      <c r="RII327" s="169"/>
      <c r="RIJ327" s="169"/>
      <c r="RIK327" s="169"/>
      <c r="RIL327" s="169"/>
      <c r="RIM327" s="169"/>
      <c r="RIN327" s="169"/>
      <c r="RIO327" s="169"/>
      <c r="RIP327" s="169"/>
      <c r="RIQ327" s="169"/>
      <c r="RIR327" s="169"/>
      <c r="RIS327" s="169"/>
      <c r="RIT327" s="169"/>
      <c r="RIU327" s="169"/>
      <c r="RIV327" s="169"/>
      <c r="RIW327" s="169"/>
      <c r="RIX327" s="169"/>
      <c r="RIY327" s="169"/>
      <c r="RIZ327" s="169"/>
      <c r="RJA327" s="169"/>
      <c r="RJB327" s="169"/>
      <c r="RJC327" s="169"/>
      <c r="RJD327" s="169"/>
      <c r="RJE327" s="169"/>
      <c r="RJF327" s="169"/>
      <c r="RJG327" s="169"/>
      <c r="RJH327" s="169"/>
      <c r="RJI327" s="169"/>
      <c r="RJJ327" s="169"/>
      <c r="RJK327" s="169"/>
      <c r="RJL327" s="169"/>
      <c r="RJM327" s="169"/>
      <c r="RJN327" s="169"/>
      <c r="RJO327" s="169"/>
      <c r="RJP327" s="169"/>
      <c r="RJQ327" s="169"/>
      <c r="RJR327" s="169"/>
      <c r="RJS327" s="169"/>
      <c r="RJT327" s="169"/>
      <c r="RJU327" s="169"/>
      <c r="RJV327" s="169"/>
      <c r="RJW327" s="169"/>
      <c r="RJX327" s="169"/>
      <c r="RJY327" s="169"/>
      <c r="RJZ327" s="169"/>
      <c r="RKA327" s="169"/>
      <c r="RKB327" s="169"/>
      <c r="RKC327" s="169"/>
      <c r="RKD327" s="169"/>
      <c r="RKE327" s="169"/>
      <c r="RKF327" s="169"/>
      <c r="RKG327" s="169"/>
      <c r="RKH327" s="169"/>
      <c r="RKI327" s="169"/>
      <c r="RKJ327" s="169"/>
      <c r="RKK327" s="169"/>
      <c r="RKL327" s="169"/>
      <c r="RKM327" s="169"/>
      <c r="RKN327" s="169"/>
      <c r="RKO327" s="169"/>
      <c r="RKP327" s="169"/>
      <c r="RKQ327" s="169"/>
      <c r="RKR327" s="169"/>
      <c r="RKS327" s="169"/>
      <c r="RKT327" s="169"/>
      <c r="RKU327" s="169"/>
      <c r="RKV327" s="169"/>
      <c r="RKW327" s="169"/>
      <c r="RKX327" s="169"/>
      <c r="RKY327" s="169"/>
      <c r="RKZ327" s="169"/>
      <c r="RLA327" s="169"/>
      <c r="RLB327" s="169"/>
      <c r="RLC327" s="169"/>
      <c r="RLD327" s="169"/>
      <c r="RLE327" s="169"/>
      <c r="RLF327" s="169"/>
      <c r="RLG327" s="169"/>
      <c r="RLH327" s="169"/>
      <c r="RLI327" s="169"/>
      <c r="RLJ327" s="169"/>
      <c r="RLK327" s="169"/>
      <c r="RLL327" s="169"/>
      <c r="RLM327" s="169"/>
      <c r="RLN327" s="169"/>
      <c r="RLO327" s="169"/>
      <c r="RLP327" s="169"/>
      <c r="RLQ327" s="169"/>
      <c r="RLR327" s="169"/>
      <c r="RLS327" s="169"/>
      <c r="RLT327" s="169"/>
      <c r="RLU327" s="169"/>
      <c r="RLV327" s="169"/>
      <c r="RLW327" s="169"/>
      <c r="RLX327" s="169"/>
      <c r="RLY327" s="169"/>
      <c r="RLZ327" s="169"/>
      <c r="RMA327" s="169"/>
      <c r="RMB327" s="169"/>
      <c r="RMC327" s="169"/>
      <c r="RMD327" s="169"/>
      <c r="RME327" s="169"/>
      <c r="RMF327" s="169"/>
      <c r="RMG327" s="169"/>
      <c r="RMH327" s="169"/>
      <c r="RMI327" s="169"/>
      <c r="RMJ327" s="169"/>
      <c r="RMK327" s="169"/>
      <c r="RML327" s="169"/>
      <c r="RMM327" s="169"/>
      <c r="RMN327" s="169"/>
      <c r="RMO327" s="169"/>
      <c r="RMP327" s="169"/>
      <c r="RMQ327" s="169"/>
      <c r="RMR327" s="169"/>
      <c r="RMS327" s="169"/>
      <c r="RMT327" s="169"/>
      <c r="RMU327" s="169"/>
      <c r="RMV327" s="169"/>
      <c r="RMW327" s="169"/>
      <c r="RMX327" s="169"/>
      <c r="RMY327" s="169"/>
      <c r="RMZ327" s="169"/>
      <c r="RNA327" s="169"/>
      <c r="RNB327" s="169"/>
      <c r="RNC327" s="169"/>
      <c r="RND327" s="169"/>
      <c r="RNE327" s="169"/>
      <c r="RNF327" s="169"/>
      <c r="RNG327" s="169"/>
      <c r="RNH327" s="169"/>
      <c r="RNI327" s="169"/>
      <c r="RNJ327" s="169"/>
      <c r="RNK327" s="169"/>
      <c r="RNL327" s="169"/>
      <c r="RNM327" s="169"/>
      <c r="RNN327" s="169"/>
      <c r="RNO327" s="169"/>
      <c r="RNP327" s="169"/>
      <c r="RNQ327" s="169"/>
      <c r="RNR327" s="169"/>
      <c r="RNS327" s="169"/>
      <c r="RNT327" s="169"/>
      <c r="RNU327" s="169"/>
      <c r="RNV327" s="169"/>
      <c r="RNW327" s="169"/>
      <c r="RNX327" s="169"/>
      <c r="RNY327" s="169"/>
      <c r="RNZ327" s="169"/>
      <c r="ROA327" s="169"/>
      <c r="ROB327" s="169"/>
      <c r="ROC327" s="169"/>
      <c r="ROD327" s="169"/>
      <c r="ROE327" s="169"/>
      <c r="ROF327" s="169"/>
      <c r="ROG327" s="169"/>
      <c r="ROH327" s="169"/>
      <c r="ROI327" s="169"/>
      <c r="ROJ327" s="169"/>
      <c r="ROK327" s="169"/>
      <c r="ROL327" s="169"/>
      <c r="ROM327" s="169"/>
      <c r="RON327" s="169"/>
      <c r="ROO327" s="169"/>
      <c r="ROP327" s="169"/>
      <c r="ROQ327" s="169"/>
      <c r="ROR327" s="169"/>
      <c r="ROS327" s="169"/>
      <c r="ROT327" s="169"/>
      <c r="ROU327" s="169"/>
      <c r="ROV327" s="169"/>
      <c r="ROW327" s="169"/>
      <c r="ROX327" s="169"/>
      <c r="ROY327" s="169"/>
      <c r="ROZ327" s="169"/>
      <c r="RPA327" s="169"/>
      <c r="RPB327" s="169"/>
      <c r="RPC327" s="169"/>
      <c r="RPD327" s="169"/>
      <c r="RPE327" s="169"/>
      <c r="RPF327" s="169"/>
      <c r="RPG327" s="169"/>
      <c r="RPH327" s="169"/>
      <c r="RPI327" s="169"/>
      <c r="RPJ327" s="169"/>
      <c r="RPK327" s="169"/>
      <c r="RPL327" s="169"/>
      <c r="RPM327" s="169"/>
      <c r="RPN327" s="169"/>
      <c r="RPO327" s="169"/>
      <c r="RPP327" s="169"/>
      <c r="RPQ327" s="169"/>
      <c r="RPR327" s="169"/>
      <c r="RPS327" s="169"/>
      <c r="RPT327" s="169"/>
      <c r="RPU327" s="169"/>
      <c r="RPV327" s="169"/>
      <c r="RPW327" s="169"/>
      <c r="RPX327" s="169"/>
      <c r="RPY327" s="169"/>
      <c r="RPZ327" s="169"/>
      <c r="RQA327" s="169"/>
      <c r="RQB327" s="169"/>
      <c r="RQC327" s="169"/>
      <c r="RQD327" s="169"/>
      <c r="RQE327" s="169"/>
      <c r="RQF327" s="169"/>
      <c r="RQG327" s="169"/>
      <c r="RQH327" s="169"/>
      <c r="RQI327" s="169"/>
      <c r="RQJ327" s="169"/>
      <c r="RQK327" s="169"/>
      <c r="RQL327" s="169"/>
      <c r="RQM327" s="169"/>
      <c r="RQN327" s="169"/>
      <c r="RQO327" s="169"/>
      <c r="RQP327" s="169"/>
      <c r="RQQ327" s="169"/>
      <c r="RQR327" s="169"/>
      <c r="RQS327" s="169"/>
      <c r="RQT327" s="169"/>
      <c r="RQU327" s="169"/>
      <c r="RQV327" s="169"/>
      <c r="RQW327" s="169"/>
      <c r="RQX327" s="169"/>
      <c r="RQY327" s="169"/>
      <c r="RQZ327" s="169"/>
      <c r="RRA327" s="169"/>
      <c r="RRB327" s="169"/>
      <c r="RRC327" s="169"/>
      <c r="RRD327" s="169"/>
      <c r="RRE327" s="169"/>
      <c r="RRF327" s="169"/>
      <c r="RRG327" s="169"/>
      <c r="RRH327" s="169"/>
      <c r="RRI327" s="169"/>
      <c r="RRJ327" s="169"/>
      <c r="RRK327" s="169"/>
      <c r="RRL327" s="169"/>
      <c r="RRM327" s="169"/>
      <c r="RRN327" s="169"/>
      <c r="RRO327" s="169"/>
      <c r="RRP327" s="169"/>
      <c r="RRQ327" s="169"/>
      <c r="RRR327" s="169"/>
      <c r="RRS327" s="169"/>
      <c r="RRT327" s="169"/>
      <c r="RRU327" s="169"/>
      <c r="RRV327" s="169"/>
      <c r="RRW327" s="169"/>
      <c r="RRX327" s="169"/>
      <c r="RRY327" s="169"/>
      <c r="RRZ327" s="169"/>
      <c r="RSA327" s="169"/>
      <c r="RSB327" s="169"/>
      <c r="RSC327" s="169"/>
      <c r="RSD327" s="169"/>
      <c r="RSE327" s="169"/>
      <c r="RSF327" s="169"/>
      <c r="RSG327" s="169"/>
      <c r="RSH327" s="169"/>
      <c r="RSI327" s="169"/>
      <c r="RSJ327" s="169"/>
      <c r="RSK327" s="169"/>
      <c r="RSL327" s="169"/>
      <c r="RSM327" s="169"/>
      <c r="RSN327" s="169"/>
      <c r="RSO327" s="169"/>
      <c r="RSP327" s="169"/>
      <c r="RSQ327" s="169"/>
      <c r="RSR327" s="169"/>
      <c r="RSS327" s="169"/>
      <c r="RST327" s="169"/>
      <c r="RSU327" s="169"/>
      <c r="RSV327" s="169"/>
      <c r="RSW327" s="169"/>
      <c r="RSX327" s="169"/>
      <c r="RSY327" s="169"/>
      <c r="RSZ327" s="169"/>
      <c r="RTA327" s="169"/>
      <c r="RTB327" s="169"/>
      <c r="RTC327" s="169"/>
      <c r="RTD327" s="169"/>
      <c r="RTE327" s="169"/>
      <c r="RTF327" s="169"/>
      <c r="RTG327" s="169"/>
      <c r="RTH327" s="169"/>
      <c r="RTI327" s="169"/>
      <c r="RTJ327" s="169"/>
      <c r="RTK327" s="169"/>
      <c r="RTL327" s="169"/>
      <c r="RTM327" s="169"/>
      <c r="RTN327" s="169"/>
      <c r="RTO327" s="169"/>
      <c r="RTP327" s="169"/>
      <c r="RTQ327" s="169"/>
      <c r="RTR327" s="169"/>
      <c r="RTS327" s="169"/>
      <c r="RTT327" s="169"/>
      <c r="RTU327" s="169"/>
      <c r="RTV327" s="169"/>
      <c r="RTW327" s="169"/>
      <c r="RTX327" s="169"/>
      <c r="RTY327" s="169"/>
      <c r="RTZ327" s="169"/>
      <c r="RUA327" s="169"/>
      <c r="RUB327" s="169"/>
      <c r="RUC327" s="169"/>
      <c r="RUD327" s="169"/>
      <c r="RUE327" s="169"/>
      <c r="RUF327" s="169"/>
      <c r="RUG327" s="169"/>
      <c r="RUH327" s="169"/>
      <c r="RUI327" s="169"/>
      <c r="RUJ327" s="169"/>
      <c r="RUK327" s="169"/>
      <c r="RUL327" s="169"/>
      <c r="RUM327" s="169"/>
      <c r="RUN327" s="169"/>
      <c r="RUO327" s="169"/>
      <c r="RUP327" s="169"/>
      <c r="RUQ327" s="169"/>
      <c r="RUR327" s="169"/>
      <c r="RUS327" s="169"/>
      <c r="RUT327" s="169"/>
      <c r="RUU327" s="169"/>
      <c r="RUV327" s="169"/>
      <c r="RUW327" s="169"/>
      <c r="RUX327" s="169"/>
      <c r="RUY327" s="169"/>
      <c r="RUZ327" s="169"/>
      <c r="RVA327" s="169"/>
      <c r="RVB327" s="169"/>
      <c r="RVC327" s="169"/>
      <c r="RVD327" s="169"/>
      <c r="RVE327" s="169"/>
      <c r="RVF327" s="169"/>
      <c r="RVG327" s="169"/>
      <c r="RVH327" s="169"/>
      <c r="RVI327" s="169"/>
      <c r="RVJ327" s="169"/>
      <c r="RVK327" s="169"/>
      <c r="RVL327" s="169"/>
      <c r="RVM327" s="169"/>
      <c r="RVN327" s="169"/>
      <c r="RVO327" s="169"/>
      <c r="RVP327" s="169"/>
      <c r="RVQ327" s="169"/>
      <c r="RVR327" s="169"/>
      <c r="RVS327" s="169"/>
      <c r="RVT327" s="169"/>
      <c r="RVU327" s="169"/>
      <c r="RVV327" s="169"/>
      <c r="RVW327" s="169"/>
      <c r="RVX327" s="169"/>
      <c r="RVY327" s="169"/>
      <c r="RVZ327" s="169"/>
      <c r="RWA327" s="169"/>
      <c r="RWB327" s="169"/>
      <c r="RWC327" s="169"/>
      <c r="RWD327" s="169"/>
      <c r="RWE327" s="169"/>
      <c r="RWF327" s="169"/>
      <c r="RWG327" s="169"/>
      <c r="RWH327" s="169"/>
      <c r="RWI327" s="169"/>
      <c r="RWJ327" s="169"/>
      <c r="RWK327" s="169"/>
      <c r="RWL327" s="169"/>
      <c r="RWM327" s="169"/>
      <c r="RWN327" s="169"/>
      <c r="RWO327" s="169"/>
      <c r="RWP327" s="169"/>
      <c r="RWQ327" s="169"/>
      <c r="RWR327" s="169"/>
      <c r="RWS327" s="169"/>
      <c r="RWT327" s="169"/>
      <c r="RWU327" s="169"/>
      <c r="RWV327" s="169"/>
      <c r="RWW327" s="169"/>
      <c r="RWX327" s="169"/>
      <c r="RWY327" s="169"/>
      <c r="RWZ327" s="169"/>
      <c r="RXA327" s="169"/>
      <c r="RXB327" s="169"/>
      <c r="RXC327" s="169"/>
      <c r="RXD327" s="169"/>
      <c r="RXE327" s="169"/>
      <c r="RXF327" s="169"/>
      <c r="RXG327" s="169"/>
      <c r="RXH327" s="169"/>
      <c r="RXI327" s="169"/>
      <c r="RXJ327" s="169"/>
      <c r="RXK327" s="169"/>
      <c r="RXL327" s="169"/>
      <c r="RXM327" s="169"/>
      <c r="RXN327" s="169"/>
      <c r="RXO327" s="169"/>
      <c r="RXP327" s="169"/>
      <c r="RXQ327" s="169"/>
      <c r="RXR327" s="169"/>
      <c r="RXS327" s="169"/>
      <c r="RXT327" s="169"/>
      <c r="RXU327" s="169"/>
      <c r="RXV327" s="169"/>
      <c r="RXW327" s="169"/>
      <c r="RXX327" s="169"/>
      <c r="RXY327" s="169"/>
      <c r="RXZ327" s="169"/>
      <c r="RYA327" s="169"/>
      <c r="RYB327" s="169"/>
      <c r="RYC327" s="169"/>
      <c r="RYD327" s="169"/>
      <c r="RYE327" s="169"/>
      <c r="RYF327" s="169"/>
      <c r="RYG327" s="169"/>
      <c r="RYH327" s="169"/>
      <c r="RYI327" s="169"/>
      <c r="RYJ327" s="169"/>
      <c r="RYK327" s="169"/>
      <c r="RYL327" s="169"/>
      <c r="RYM327" s="169"/>
      <c r="RYN327" s="169"/>
      <c r="RYO327" s="169"/>
      <c r="RYP327" s="169"/>
      <c r="RYQ327" s="169"/>
      <c r="RYR327" s="169"/>
      <c r="RYS327" s="169"/>
      <c r="RYT327" s="169"/>
      <c r="RYU327" s="169"/>
      <c r="RYV327" s="169"/>
      <c r="RYW327" s="169"/>
      <c r="RYX327" s="169"/>
      <c r="RYY327" s="169"/>
      <c r="RYZ327" s="169"/>
      <c r="RZA327" s="169"/>
      <c r="RZB327" s="169"/>
      <c r="RZC327" s="169"/>
      <c r="RZD327" s="169"/>
      <c r="RZE327" s="169"/>
      <c r="RZF327" s="169"/>
      <c r="RZG327" s="169"/>
      <c r="RZH327" s="169"/>
      <c r="RZI327" s="169"/>
      <c r="RZJ327" s="169"/>
      <c r="RZK327" s="169"/>
      <c r="RZL327" s="169"/>
      <c r="RZM327" s="169"/>
      <c r="RZN327" s="169"/>
      <c r="RZO327" s="169"/>
      <c r="RZP327" s="169"/>
      <c r="RZQ327" s="169"/>
      <c r="RZR327" s="169"/>
      <c r="RZS327" s="169"/>
      <c r="RZT327" s="169"/>
      <c r="RZU327" s="169"/>
      <c r="RZV327" s="169"/>
      <c r="RZW327" s="169"/>
      <c r="RZX327" s="169"/>
      <c r="RZY327" s="169"/>
      <c r="RZZ327" s="169"/>
      <c r="SAA327" s="169"/>
      <c r="SAB327" s="169"/>
      <c r="SAC327" s="169"/>
      <c r="SAD327" s="169"/>
      <c r="SAE327" s="169"/>
      <c r="SAF327" s="169"/>
      <c r="SAG327" s="169"/>
      <c r="SAH327" s="169"/>
      <c r="SAI327" s="169"/>
      <c r="SAJ327" s="169"/>
      <c r="SAK327" s="169"/>
      <c r="SAL327" s="169"/>
      <c r="SAM327" s="169"/>
      <c r="SAN327" s="169"/>
      <c r="SAO327" s="169"/>
      <c r="SAP327" s="169"/>
      <c r="SAQ327" s="169"/>
      <c r="SAR327" s="169"/>
      <c r="SAS327" s="169"/>
      <c r="SAT327" s="169"/>
      <c r="SAU327" s="169"/>
      <c r="SAV327" s="169"/>
      <c r="SAW327" s="169"/>
      <c r="SAX327" s="169"/>
      <c r="SAY327" s="169"/>
      <c r="SAZ327" s="169"/>
      <c r="SBA327" s="169"/>
      <c r="SBB327" s="169"/>
      <c r="SBC327" s="169"/>
      <c r="SBD327" s="169"/>
      <c r="SBE327" s="169"/>
      <c r="SBF327" s="169"/>
      <c r="SBG327" s="169"/>
      <c r="SBH327" s="169"/>
      <c r="SBI327" s="169"/>
      <c r="SBJ327" s="169"/>
      <c r="SBK327" s="169"/>
      <c r="SBL327" s="169"/>
      <c r="SBM327" s="169"/>
      <c r="SBN327" s="169"/>
      <c r="SBO327" s="169"/>
      <c r="SBP327" s="169"/>
      <c r="SBQ327" s="169"/>
      <c r="SBR327" s="169"/>
      <c r="SBS327" s="169"/>
      <c r="SBT327" s="169"/>
      <c r="SBU327" s="169"/>
      <c r="SBV327" s="169"/>
      <c r="SBW327" s="169"/>
      <c r="SBX327" s="169"/>
      <c r="SBY327" s="169"/>
      <c r="SBZ327" s="169"/>
      <c r="SCA327" s="169"/>
      <c r="SCB327" s="169"/>
      <c r="SCC327" s="169"/>
      <c r="SCD327" s="169"/>
      <c r="SCE327" s="169"/>
      <c r="SCF327" s="169"/>
      <c r="SCG327" s="169"/>
      <c r="SCH327" s="169"/>
      <c r="SCI327" s="169"/>
      <c r="SCJ327" s="169"/>
      <c r="SCK327" s="169"/>
      <c r="SCL327" s="169"/>
      <c r="SCM327" s="169"/>
      <c r="SCN327" s="169"/>
      <c r="SCO327" s="169"/>
      <c r="SCP327" s="169"/>
      <c r="SCQ327" s="169"/>
      <c r="SCR327" s="169"/>
      <c r="SCS327" s="169"/>
      <c r="SCT327" s="169"/>
      <c r="SCU327" s="169"/>
      <c r="SCV327" s="169"/>
      <c r="SCW327" s="169"/>
      <c r="SCX327" s="169"/>
      <c r="SCY327" s="169"/>
      <c r="SCZ327" s="169"/>
      <c r="SDA327" s="169"/>
      <c r="SDB327" s="169"/>
      <c r="SDC327" s="169"/>
      <c r="SDD327" s="169"/>
      <c r="SDE327" s="169"/>
      <c r="SDF327" s="169"/>
      <c r="SDG327" s="169"/>
      <c r="SDH327" s="169"/>
      <c r="SDI327" s="169"/>
      <c r="SDJ327" s="169"/>
      <c r="SDK327" s="169"/>
      <c r="SDL327" s="169"/>
      <c r="SDM327" s="169"/>
      <c r="SDN327" s="169"/>
      <c r="SDO327" s="169"/>
      <c r="SDP327" s="169"/>
      <c r="SDQ327" s="169"/>
      <c r="SDR327" s="169"/>
      <c r="SDS327" s="169"/>
      <c r="SDT327" s="169"/>
      <c r="SDU327" s="169"/>
      <c r="SDV327" s="169"/>
      <c r="SDW327" s="169"/>
      <c r="SDX327" s="169"/>
      <c r="SDY327" s="169"/>
      <c r="SDZ327" s="169"/>
      <c r="SEA327" s="169"/>
      <c r="SEB327" s="169"/>
      <c r="SEC327" s="169"/>
      <c r="SED327" s="169"/>
      <c r="SEE327" s="169"/>
      <c r="SEF327" s="169"/>
      <c r="SEG327" s="169"/>
      <c r="SEH327" s="169"/>
      <c r="SEI327" s="169"/>
      <c r="SEJ327" s="169"/>
      <c r="SEK327" s="169"/>
      <c r="SEL327" s="169"/>
      <c r="SEM327" s="169"/>
      <c r="SEN327" s="169"/>
      <c r="SEO327" s="169"/>
      <c r="SEP327" s="169"/>
      <c r="SEQ327" s="169"/>
      <c r="SER327" s="169"/>
      <c r="SES327" s="169"/>
      <c r="SET327" s="169"/>
      <c r="SEU327" s="169"/>
      <c r="SEV327" s="169"/>
      <c r="SEW327" s="169"/>
      <c r="SEX327" s="169"/>
      <c r="SEY327" s="169"/>
      <c r="SEZ327" s="169"/>
      <c r="SFA327" s="169"/>
      <c r="SFB327" s="169"/>
      <c r="SFC327" s="169"/>
      <c r="SFD327" s="169"/>
      <c r="SFE327" s="169"/>
      <c r="SFF327" s="169"/>
      <c r="SFG327" s="169"/>
      <c r="SFH327" s="169"/>
      <c r="SFI327" s="169"/>
      <c r="SFJ327" s="169"/>
      <c r="SFK327" s="169"/>
      <c r="SFL327" s="169"/>
      <c r="SFM327" s="169"/>
      <c r="SFN327" s="169"/>
      <c r="SFO327" s="169"/>
      <c r="SFP327" s="169"/>
      <c r="SFQ327" s="169"/>
      <c r="SFR327" s="169"/>
      <c r="SFS327" s="169"/>
      <c r="SFT327" s="169"/>
      <c r="SFU327" s="169"/>
      <c r="SFV327" s="169"/>
      <c r="SFW327" s="169"/>
      <c r="SFX327" s="169"/>
      <c r="SFY327" s="169"/>
      <c r="SFZ327" s="169"/>
      <c r="SGA327" s="169"/>
      <c r="SGB327" s="169"/>
      <c r="SGC327" s="169"/>
      <c r="SGD327" s="169"/>
      <c r="SGE327" s="169"/>
      <c r="SGF327" s="169"/>
      <c r="SGG327" s="169"/>
      <c r="SGH327" s="169"/>
      <c r="SGI327" s="169"/>
      <c r="SGJ327" s="169"/>
      <c r="SGK327" s="169"/>
      <c r="SGL327" s="169"/>
      <c r="SGM327" s="169"/>
      <c r="SGN327" s="169"/>
      <c r="SGO327" s="169"/>
      <c r="SGP327" s="169"/>
      <c r="SGQ327" s="169"/>
      <c r="SGR327" s="169"/>
      <c r="SGS327" s="169"/>
      <c r="SGT327" s="169"/>
      <c r="SGU327" s="169"/>
      <c r="SGV327" s="169"/>
      <c r="SGW327" s="169"/>
      <c r="SGX327" s="169"/>
      <c r="SGY327" s="169"/>
      <c r="SGZ327" s="169"/>
      <c r="SHA327" s="169"/>
      <c r="SHB327" s="169"/>
      <c r="SHC327" s="169"/>
      <c r="SHD327" s="169"/>
      <c r="SHE327" s="169"/>
      <c r="SHF327" s="169"/>
      <c r="SHG327" s="169"/>
      <c r="SHH327" s="169"/>
      <c r="SHI327" s="169"/>
      <c r="SHJ327" s="169"/>
      <c r="SHK327" s="169"/>
      <c r="SHL327" s="169"/>
      <c r="SHM327" s="169"/>
      <c r="SHN327" s="169"/>
      <c r="SHO327" s="169"/>
      <c r="SHP327" s="169"/>
      <c r="SHQ327" s="169"/>
      <c r="SHR327" s="169"/>
      <c r="SHS327" s="169"/>
      <c r="SHT327" s="169"/>
      <c r="SHU327" s="169"/>
      <c r="SHV327" s="169"/>
      <c r="SHW327" s="169"/>
      <c r="SHX327" s="169"/>
      <c r="SHY327" s="169"/>
      <c r="SHZ327" s="169"/>
      <c r="SIA327" s="169"/>
      <c r="SIB327" s="169"/>
      <c r="SIC327" s="169"/>
      <c r="SID327" s="169"/>
      <c r="SIE327" s="169"/>
      <c r="SIF327" s="169"/>
      <c r="SIG327" s="169"/>
      <c r="SIH327" s="169"/>
      <c r="SII327" s="169"/>
      <c r="SIJ327" s="169"/>
      <c r="SIK327" s="169"/>
      <c r="SIL327" s="169"/>
      <c r="SIM327" s="169"/>
      <c r="SIN327" s="169"/>
      <c r="SIO327" s="169"/>
      <c r="SIP327" s="169"/>
      <c r="SIQ327" s="169"/>
      <c r="SIR327" s="169"/>
      <c r="SIS327" s="169"/>
      <c r="SIT327" s="169"/>
      <c r="SIU327" s="169"/>
      <c r="SIV327" s="169"/>
      <c r="SIW327" s="169"/>
      <c r="SIX327" s="169"/>
      <c r="SIY327" s="169"/>
      <c r="SIZ327" s="169"/>
      <c r="SJA327" s="169"/>
      <c r="SJB327" s="169"/>
      <c r="SJC327" s="169"/>
      <c r="SJD327" s="169"/>
      <c r="SJE327" s="169"/>
      <c r="SJF327" s="169"/>
      <c r="SJG327" s="169"/>
      <c r="SJH327" s="169"/>
      <c r="SJI327" s="169"/>
      <c r="SJJ327" s="169"/>
      <c r="SJK327" s="169"/>
      <c r="SJL327" s="169"/>
      <c r="SJM327" s="169"/>
      <c r="SJN327" s="169"/>
      <c r="SJO327" s="169"/>
      <c r="SJP327" s="169"/>
      <c r="SJQ327" s="169"/>
      <c r="SJR327" s="169"/>
      <c r="SJS327" s="169"/>
      <c r="SJT327" s="169"/>
      <c r="SJU327" s="169"/>
      <c r="SJV327" s="169"/>
      <c r="SJW327" s="169"/>
      <c r="SJX327" s="169"/>
      <c r="SJY327" s="169"/>
      <c r="SJZ327" s="169"/>
      <c r="SKA327" s="169"/>
      <c r="SKB327" s="169"/>
      <c r="SKC327" s="169"/>
      <c r="SKD327" s="169"/>
      <c r="SKE327" s="169"/>
      <c r="SKF327" s="169"/>
      <c r="SKG327" s="169"/>
      <c r="SKH327" s="169"/>
      <c r="SKI327" s="169"/>
      <c r="SKJ327" s="169"/>
      <c r="SKK327" s="169"/>
      <c r="SKL327" s="169"/>
      <c r="SKM327" s="169"/>
      <c r="SKN327" s="169"/>
      <c r="SKO327" s="169"/>
      <c r="SKP327" s="169"/>
      <c r="SKQ327" s="169"/>
      <c r="SKR327" s="169"/>
      <c r="SKS327" s="169"/>
      <c r="SKT327" s="169"/>
      <c r="SKU327" s="169"/>
      <c r="SKV327" s="169"/>
      <c r="SKW327" s="169"/>
      <c r="SKX327" s="169"/>
      <c r="SKY327" s="169"/>
      <c r="SKZ327" s="169"/>
      <c r="SLA327" s="169"/>
      <c r="SLB327" s="169"/>
      <c r="SLC327" s="169"/>
      <c r="SLD327" s="169"/>
      <c r="SLE327" s="169"/>
      <c r="SLF327" s="169"/>
      <c r="SLG327" s="169"/>
      <c r="SLH327" s="169"/>
      <c r="SLI327" s="169"/>
      <c r="SLJ327" s="169"/>
      <c r="SLK327" s="169"/>
      <c r="SLL327" s="169"/>
      <c r="SLM327" s="169"/>
      <c r="SLN327" s="169"/>
      <c r="SLO327" s="169"/>
      <c r="SLP327" s="169"/>
      <c r="SLQ327" s="169"/>
      <c r="SLR327" s="169"/>
      <c r="SLS327" s="169"/>
      <c r="SLT327" s="169"/>
      <c r="SLU327" s="169"/>
      <c r="SLV327" s="169"/>
      <c r="SLW327" s="169"/>
      <c r="SLX327" s="169"/>
      <c r="SLY327" s="169"/>
      <c r="SLZ327" s="169"/>
      <c r="SMA327" s="169"/>
      <c r="SMB327" s="169"/>
      <c r="SMC327" s="169"/>
      <c r="SMD327" s="169"/>
      <c r="SME327" s="169"/>
      <c r="SMF327" s="169"/>
      <c r="SMG327" s="169"/>
      <c r="SMH327" s="169"/>
      <c r="SMI327" s="169"/>
      <c r="SMJ327" s="169"/>
      <c r="SMK327" s="169"/>
      <c r="SML327" s="169"/>
      <c r="SMM327" s="169"/>
      <c r="SMN327" s="169"/>
      <c r="SMO327" s="169"/>
      <c r="SMP327" s="169"/>
      <c r="SMQ327" s="169"/>
      <c r="SMR327" s="169"/>
      <c r="SMS327" s="169"/>
      <c r="SMT327" s="169"/>
      <c r="SMU327" s="169"/>
      <c r="SMV327" s="169"/>
      <c r="SMW327" s="169"/>
      <c r="SMX327" s="169"/>
      <c r="SMY327" s="169"/>
      <c r="SMZ327" s="169"/>
      <c r="SNA327" s="169"/>
      <c r="SNB327" s="169"/>
      <c r="SNC327" s="169"/>
      <c r="SND327" s="169"/>
      <c r="SNE327" s="169"/>
      <c r="SNF327" s="169"/>
      <c r="SNG327" s="169"/>
      <c r="SNH327" s="169"/>
      <c r="SNI327" s="169"/>
      <c r="SNJ327" s="169"/>
      <c r="SNK327" s="169"/>
      <c r="SNL327" s="169"/>
      <c r="SNM327" s="169"/>
      <c r="SNN327" s="169"/>
      <c r="SNO327" s="169"/>
      <c r="SNP327" s="169"/>
      <c r="SNQ327" s="169"/>
      <c r="SNR327" s="169"/>
      <c r="SNS327" s="169"/>
      <c r="SNT327" s="169"/>
      <c r="SNU327" s="169"/>
      <c r="SNV327" s="169"/>
      <c r="SNW327" s="169"/>
      <c r="SNX327" s="169"/>
      <c r="SNY327" s="169"/>
      <c r="SNZ327" s="169"/>
      <c r="SOA327" s="169"/>
      <c r="SOB327" s="169"/>
      <c r="SOC327" s="169"/>
      <c r="SOD327" s="169"/>
      <c r="SOE327" s="169"/>
      <c r="SOF327" s="169"/>
      <c r="SOG327" s="169"/>
      <c r="SOH327" s="169"/>
      <c r="SOI327" s="169"/>
      <c r="SOJ327" s="169"/>
      <c r="SOK327" s="169"/>
      <c r="SOL327" s="169"/>
      <c r="SOM327" s="169"/>
      <c r="SON327" s="169"/>
      <c r="SOO327" s="169"/>
      <c r="SOP327" s="169"/>
      <c r="SOQ327" s="169"/>
      <c r="SOR327" s="169"/>
      <c r="SOS327" s="169"/>
      <c r="SOT327" s="169"/>
      <c r="SOU327" s="169"/>
      <c r="SOV327" s="169"/>
      <c r="SOW327" s="169"/>
      <c r="SOX327" s="169"/>
      <c r="SOY327" s="169"/>
      <c r="SOZ327" s="169"/>
      <c r="SPA327" s="169"/>
      <c r="SPB327" s="169"/>
      <c r="SPC327" s="169"/>
      <c r="SPD327" s="169"/>
      <c r="SPE327" s="169"/>
      <c r="SPF327" s="169"/>
      <c r="SPG327" s="169"/>
      <c r="SPH327" s="169"/>
      <c r="SPI327" s="169"/>
      <c r="SPJ327" s="169"/>
      <c r="SPK327" s="169"/>
      <c r="SPL327" s="169"/>
      <c r="SPM327" s="169"/>
      <c r="SPN327" s="169"/>
      <c r="SPO327" s="169"/>
      <c r="SPP327" s="169"/>
      <c r="SPQ327" s="169"/>
      <c r="SPR327" s="169"/>
      <c r="SPS327" s="169"/>
      <c r="SPT327" s="169"/>
      <c r="SPU327" s="169"/>
      <c r="SPV327" s="169"/>
      <c r="SPW327" s="169"/>
      <c r="SPX327" s="169"/>
      <c r="SPY327" s="169"/>
      <c r="SPZ327" s="169"/>
      <c r="SQA327" s="169"/>
      <c r="SQB327" s="169"/>
      <c r="SQC327" s="169"/>
      <c r="SQD327" s="169"/>
      <c r="SQE327" s="169"/>
      <c r="SQF327" s="169"/>
      <c r="SQG327" s="169"/>
      <c r="SQH327" s="169"/>
      <c r="SQI327" s="169"/>
      <c r="SQJ327" s="169"/>
      <c r="SQK327" s="169"/>
      <c r="SQL327" s="169"/>
      <c r="SQM327" s="169"/>
      <c r="SQN327" s="169"/>
      <c r="SQO327" s="169"/>
      <c r="SQP327" s="169"/>
      <c r="SQQ327" s="169"/>
      <c r="SQR327" s="169"/>
      <c r="SQS327" s="169"/>
      <c r="SQT327" s="169"/>
      <c r="SQU327" s="169"/>
      <c r="SQV327" s="169"/>
      <c r="SQW327" s="169"/>
      <c r="SQX327" s="169"/>
      <c r="SQY327" s="169"/>
      <c r="SQZ327" s="169"/>
      <c r="SRA327" s="169"/>
      <c r="SRB327" s="169"/>
      <c r="SRC327" s="169"/>
      <c r="SRD327" s="169"/>
      <c r="SRE327" s="169"/>
      <c r="SRF327" s="169"/>
      <c r="SRG327" s="169"/>
      <c r="SRH327" s="169"/>
      <c r="SRI327" s="169"/>
      <c r="SRJ327" s="169"/>
      <c r="SRK327" s="169"/>
      <c r="SRL327" s="169"/>
      <c r="SRM327" s="169"/>
      <c r="SRN327" s="169"/>
      <c r="SRO327" s="169"/>
      <c r="SRP327" s="169"/>
      <c r="SRQ327" s="169"/>
      <c r="SRR327" s="169"/>
      <c r="SRS327" s="169"/>
      <c r="SRT327" s="169"/>
      <c r="SRU327" s="169"/>
      <c r="SRV327" s="169"/>
      <c r="SRW327" s="169"/>
      <c r="SRX327" s="169"/>
      <c r="SRY327" s="169"/>
      <c r="SRZ327" s="169"/>
      <c r="SSA327" s="169"/>
      <c r="SSB327" s="169"/>
      <c r="SSC327" s="169"/>
      <c r="SSD327" s="169"/>
      <c r="SSE327" s="169"/>
      <c r="SSF327" s="169"/>
      <c r="SSG327" s="169"/>
      <c r="SSH327" s="169"/>
      <c r="SSI327" s="169"/>
      <c r="SSJ327" s="169"/>
      <c r="SSK327" s="169"/>
      <c r="SSL327" s="169"/>
      <c r="SSM327" s="169"/>
      <c r="SSN327" s="169"/>
      <c r="SSO327" s="169"/>
      <c r="SSP327" s="169"/>
      <c r="SSQ327" s="169"/>
      <c r="SSR327" s="169"/>
      <c r="SSS327" s="169"/>
      <c r="SST327" s="169"/>
      <c r="SSU327" s="169"/>
      <c r="SSV327" s="169"/>
      <c r="SSW327" s="169"/>
      <c r="SSX327" s="169"/>
      <c r="SSY327" s="169"/>
      <c r="SSZ327" s="169"/>
      <c r="STA327" s="169"/>
      <c r="STB327" s="169"/>
      <c r="STC327" s="169"/>
      <c r="STD327" s="169"/>
      <c r="STE327" s="169"/>
      <c r="STF327" s="169"/>
      <c r="STG327" s="169"/>
      <c r="STH327" s="169"/>
      <c r="STI327" s="169"/>
      <c r="STJ327" s="169"/>
      <c r="STK327" s="169"/>
      <c r="STL327" s="169"/>
      <c r="STM327" s="169"/>
      <c r="STN327" s="169"/>
      <c r="STO327" s="169"/>
      <c r="STP327" s="169"/>
      <c r="STQ327" s="169"/>
      <c r="STR327" s="169"/>
      <c r="STS327" s="169"/>
      <c r="STT327" s="169"/>
      <c r="STU327" s="169"/>
      <c r="STV327" s="169"/>
      <c r="STW327" s="169"/>
      <c r="STX327" s="169"/>
      <c r="STY327" s="169"/>
      <c r="STZ327" s="169"/>
      <c r="SUA327" s="169"/>
      <c r="SUB327" s="169"/>
      <c r="SUC327" s="169"/>
      <c r="SUD327" s="169"/>
      <c r="SUE327" s="169"/>
      <c r="SUF327" s="169"/>
      <c r="SUG327" s="169"/>
      <c r="SUH327" s="169"/>
      <c r="SUI327" s="169"/>
      <c r="SUJ327" s="169"/>
      <c r="SUK327" s="169"/>
      <c r="SUL327" s="169"/>
      <c r="SUM327" s="169"/>
      <c r="SUN327" s="169"/>
      <c r="SUO327" s="169"/>
      <c r="SUP327" s="169"/>
      <c r="SUQ327" s="169"/>
      <c r="SUR327" s="169"/>
      <c r="SUS327" s="169"/>
      <c r="SUT327" s="169"/>
      <c r="SUU327" s="169"/>
      <c r="SUV327" s="169"/>
      <c r="SUW327" s="169"/>
      <c r="SUX327" s="169"/>
      <c r="SUY327" s="169"/>
      <c r="SUZ327" s="169"/>
      <c r="SVA327" s="169"/>
      <c r="SVB327" s="169"/>
      <c r="SVC327" s="169"/>
      <c r="SVD327" s="169"/>
      <c r="SVE327" s="169"/>
      <c r="SVF327" s="169"/>
      <c r="SVG327" s="169"/>
      <c r="SVH327" s="169"/>
      <c r="SVI327" s="169"/>
      <c r="SVJ327" s="169"/>
      <c r="SVK327" s="169"/>
      <c r="SVL327" s="169"/>
      <c r="SVM327" s="169"/>
      <c r="SVN327" s="169"/>
      <c r="SVO327" s="169"/>
      <c r="SVP327" s="169"/>
      <c r="SVQ327" s="169"/>
      <c r="SVR327" s="169"/>
      <c r="SVS327" s="169"/>
      <c r="SVT327" s="169"/>
      <c r="SVU327" s="169"/>
      <c r="SVV327" s="169"/>
      <c r="SVW327" s="169"/>
      <c r="SVX327" s="169"/>
      <c r="SVY327" s="169"/>
      <c r="SVZ327" s="169"/>
      <c r="SWA327" s="169"/>
      <c r="SWB327" s="169"/>
      <c r="SWC327" s="169"/>
      <c r="SWD327" s="169"/>
      <c r="SWE327" s="169"/>
      <c r="SWF327" s="169"/>
      <c r="SWG327" s="169"/>
      <c r="SWH327" s="169"/>
      <c r="SWI327" s="169"/>
      <c r="SWJ327" s="169"/>
      <c r="SWK327" s="169"/>
      <c r="SWL327" s="169"/>
      <c r="SWM327" s="169"/>
      <c r="SWN327" s="169"/>
      <c r="SWO327" s="169"/>
      <c r="SWP327" s="169"/>
      <c r="SWQ327" s="169"/>
      <c r="SWR327" s="169"/>
      <c r="SWS327" s="169"/>
      <c r="SWT327" s="169"/>
      <c r="SWU327" s="169"/>
      <c r="SWV327" s="169"/>
      <c r="SWW327" s="169"/>
      <c r="SWX327" s="169"/>
      <c r="SWY327" s="169"/>
      <c r="SWZ327" s="169"/>
      <c r="SXA327" s="169"/>
      <c r="SXB327" s="169"/>
      <c r="SXC327" s="169"/>
      <c r="SXD327" s="169"/>
      <c r="SXE327" s="169"/>
      <c r="SXF327" s="169"/>
      <c r="SXG327" s="169"/>
      <c r="SXH327" s="169"/>
      <c r="SXI327" s="169"/>
      <c r="SXJ327" s="169"/>
      <c r="SXK327" s="169"/>
      <c r="SXL327" s="169"/>
      <c r="SXM327" s="169"/>
      <c r="SXN327" s="169"/>
      <c r="SXO327" s="169"/>
      <c r="SXP327" s="169"/>
      <c r="SXQ327" s="169"/>
      <c r="SXR327" s="169"/>
      <c r="SXS327" s="169"/>
      <c r="SXT327" s="169"/>
      <c r="SXU327" s="169"/>
      <c r="SXV327" s="169"/>
      <c r="SXW327" s="169"/>
      <c r="SXX327" s="169"/>
      <c r="SXY327" s="169"/>
      <c r="SXZ327" s="169"/>
      <c r="SYA327" s="169"/>
      <c r="SYB327" s="169"/>
      <c r="SYC327" s="169"/>
      <c r="SYD327" s="169"/>
      <c r="SYE327" s="169"/>
      <c r="SYF327" s="169"/>
      <c r="SYG327" s="169"/>
      <c r="SYH327" s="169"/>
      <c r="SYI327" s="169"/>
      <c r="SYJ327" s="169"/>
      <c r="SYK327" s="169"/>
      <c r="SYL327" s="169"/>
      <c r="SYM327" s="169"/>
      <c r="SYN327" s="169"/>
      <c r="SYO327" s="169"/>
      <c r="SYP327" s="169"/>
      <c r="SYQ327" s="169"/>
      <c r="SYR327" s="169"/>
      <c r="SYS327" s="169"/>
      <c r="SYT327" s="169"/>
      <c r="SYU327" s="169"/>
      <c r="SYV327" s="169"/>
      <c r="SYW327" s="169"/>
      <c r="SYX327" s="169"/>
      <c r="SYY327" s="169"/>
      <c r="SYZ327" s="169"/>
      <c r="SZA327" s="169"/>
      <c r="SZB327" s="169"/>
      <c r="SZC327" s="169"/>
      <c r="SZD327" s="169"/>
      <c r="SZE327" s="169"/>
      <c r="SZF327" s="169"/>
      <c r="SZG327" s="169"/>
      <c r="SZH327" s="169"/>
      <c r="SZI327" s="169"/>
      <c r="SZJ327" s="169"/>
      <c r="SZK327" s="169"/>
      <c r="SZL327" s="169"/>
      <c r="SZM327" s="169"/>
      <c r="SZN327" s="169"/>
      <c r="SZO327" s="169"/>
      <c r="SZP327" s="169"/>
      <c r="SZQ327" s="169"/>
      <c r="SZR327" s="169"/>
      <c r="SZS327" s="169"/>
      <c r="SZT327" s="169"/>
      <c r="SZU327" s="169"/>
      <c r="SZV327" s="169"/>
      <c r="SZW327" s="169"/>
      <c r="SZX327" s="169"/>
      <c r="SZY327" s="169"/>
      <c r="SZZ327" s="169"/>
      <c r="TAA327" s="169"/>
      <c r="TAB327" s="169"/>
      <c r="TAC327" s="169"/>
      <c r="TAD327" s="169"/>
      <c r="TAE327" s="169"/>
      <c r="TAF327" s="169"/>
      <c r="TAG327" s="169"/>
      <c r="TAH327" s="169"/>
      <c r="TAI327" s="169"/>
      <c r="TAJ327" s="169"/>
      <c r="TAK327" s="169"/>
      <c r="TAL327" s="169"/>
      <c r="TAM327" s="169"/>
      <c r="TAN327" s="169"/>
      <c r="TAO327" s="169"/>
      <c r="TAP327" s="169"/>
      <c r="TAQ327" s="169"/>
      <c r="TAR327" s="169"/>
      <c r="TAS327" s="169"/>
      <c r="TAT327" s="169"/>
      <c r="TAU327" s="169"/>
      <c r="TAV327" s="169"/>
      <c r="TAW327" s="169"/>
      <c r="TAX327" s="169"/>
      <c r="TAY327" s="169"/>
      <c r="TAZ327" s="169"/>
      <c r="TBA327" s="169"/>
      <c r="TBB327" s="169"/>
      <c r="TBC327" s="169"/>
      <c r="TBD327" s="169"/>
      <c r="TBE327" s="169"/>
      <c r="TBF327" s="169"/>
      <c r="TBG327" s="169"/>
      <c r="TBH327" s="169"/>
      <c r="TBI327" s="169"/>
      <c r="TBJ327" s="169"/>
      <c r="TBK327" s="169"/>
      <c r="TBL327" s="169"/>
      <c r="TBM327" s="169"/>
      <c r="TBN327" s="169"/>
      <c r="TBO327" s="169"/>
      <c r="TBP327" s="169"/>
      <c r="TBQ327" s="169"/>
      <c r="TBR327" s="169"/>
      <c r="TBS327" s="169"/>
      <c r="TBT327" s="169"/>
      <c r="TBU327" s="169"/>
      <c r="TBV327" s="169"/>
      <c r="TBW327" s="169"/>
      <c r="TBX327" s="169"/>
      <c r="TBY327" s="169"/>
      <c r="TBZ327" s="169"/>
      <c r="TCA327" s="169"/>
      <c r="TCB327" s="169"/>
      <c r="TCC327" s="169"/>
      <c r="TCD327" s="169"/>
      <c r="TCE327" s="169"/>
      <c r="TCF327" s="169"/>
      <c r="TCG327" s="169"/>
      <c r="TCH327" s="169"/>
      <c r="TCI327" s="169"/>
      <c r="TCJ327" s="169"/>
      <c r="TCK327" s="169"/>
      <c r="TCL327" s="169"/>
      <c r="TCM327" s="169"/>
      <c r="TCN327" s="169"/>
      <c r="TCO327" s="169"/>
      <c r="TCP327" s="169"/>
      <c r="TCQ327" s="169"/>
      <c r="TCR327" s="169"/>
      <c r="TCS327" s="169"/>
      <c r="TCT327" s="169"/>
      <c r="TCU327" s="169"/>
      <c r="TCV327" s="169"/>
      <c r="TCW327" s="169"/>
      <c r="TCX327" s="169"/>
      <c r="TCY327" s="169"/>
      <c r="TCZ327" s="169"/>
      <c r="TDA327" s="169"/>
      <c r="TDB327" s="169"/>
      <c r="TDC327" s="169"/>
      <c r="TDD327" s="169"/>
      <c r="TDE327" s="169"/>
      <c r="TDF327" s="169"/>
      <c r="TDG327" s="169"/>
      <c r="TDH327" s="169"/>
      <c r="TDI327" s="169"/>
      <c r="TDJ327" s="169"/>
      <c r="TDK327" s="169"/>
      <c r="TDL327" s="169"/>
      <c r="TDM327" s="169"/>
      <c r="TDN327" s="169"/>
      <c r="TDO327" s="169"/>
      <c r="TDP327" s="169"/>
      <c r="TDQ327" s="169"/>
      <c r="TDR327" s="169"/>
      <c r="TDS327" s="169"/>
      <c r="TDT327" s="169"/>
      <c r="TDU327" s="169"/>
      <c r="TDV327" s="169"/>
      <c r="TDW327" s="169"/>
      <c r="TDX327" s="169"/>
      <c r="TDY327" s="169"/>
      <c r="TDZ327" s="169"/>
      <c r="TEA327" s="169"/>
      <c r="TEB327" s="169"/>
      <c r="TEC327" s="169"/>
      <c r="TED327" s="169"/>
      <c r="TEE327" s="169"/>
      <c r="TEF327" s="169"/>
      <c r="TEG327" s="169"/>
      <c r="TEH327" s="169"/>
      <c r="TEI327" s="169"/>
      <c r="TEJ327" s="169"/>
      <c r="TEK327" s="169"/>
      <c r="TEL327" s="169"/>
      <c r="TEM327" s="169"/>
      <c r="TEN327" s="169"/>
      <c r="TEO327" s="169"/>
      <c r="TEP327" s="169"/>
      <c r="TEQ327" s="169"/>
      <c r="TER327" s="169"/>
      <c r="TES327" s="169"/>
      <c r="TET327" s="169"/>
      <c r="TEU327" s="169"/>
      <c r="TEV327" s="169"/>
      <c r="TEW327" s="169"/>
      <c r="TEX327" s="169"/>
      <c r="TEY327" s="169"/>
      <c r="TEZ327" s="169"/>
      <c r="TFA327" s="169"/>
      <c r="TFB327" s="169"/>
      <c r="TFC327" s="169"/>
      <c r="TFD327" s="169"/>
      <c r="TFE327" s="169"/>
      <c r="TFF327" s="169"/>
      <c r="TFG327" s="169"/>
      <c r="TFH327" s="169"/>
      <c r="TFI327" s="169"/>
      <c r="TFJ327" s="169"/>
      <c r="TFK327" s="169"/>
      <c r="TFL327" s="169"/>
      <c r="TFM327" s="169"/>
      <c r="TFN327" s="169"/>
      <c r="TFO327" s="169"/>
      <c r="TFP327" s="169"/>
      <c r="TFQ327" s="169"/>
      <c r="TFR327" s="169"/>
      <c r="TFS327" s="169"/>
      <c r="TFT327" s="169"/>
      <c r="TFU327" s="169"/>
      <c r="TFV327" s="169"/>
      <c r="TFW327" s="169"/>
      <c r="TFX327" s="169"/>
      <c r="TFY327" s="169"/>
      <c r="TFZ327" s="169"/>
      <c r="TGA327" s="169"/>
      <c r="TGB327" s="169"/>
      <c r="TGC327" s="169"/>
      <c r="TGD327" s="169"/>
      <c r="TGE327" s="169"/>
      <c r="TGF327" s="169"/>
      <c r="TGG327" s="169"/>
      <c r="TGH327" s="169"/>
      <c r="TGI327" s="169"/>
      <c r="TGJ327" s="169"/>
      <c r="TGK327" s="169"/>
      <c r="TGL327" s="169"/>
      <c r="TGM327" s="169"/>
      <c r="TGN327" s="169"/>
      <c r="TGO327" s="169"/>
      <c r="TGP327" s="169"/>
      <c r="TGQ327" s="169"/>
      <c r="TGR327" s="169"/>
      <c r="TGS327" s="169"/>
      <c r="TGT327" s="169"/>
      <c r="TGU327" s="169"/>
      <c r="TGV327" s="169"/>
      <c r="TGW327" s="169"/>
      <c r="TGX327" s="169"/>
      <c r="TGY327" s="169"/>
      <c r="TGZ327" s="169"/>
      <c r="THA327" s="169"/>
      <c r="THB327" s="169"/>
      <c r="THC327" s="169"/>
      <c r="THD327" s="169"/>
      <c r="THE327" s="169"/>
      <c r="THF327" s="169"/>
      <c r="THG327" s="169"/>
      <c r="THH327" s="169"/>
      <c r="THI327" s="169"/>
      <c r="THJ327" s="169"/>
      <c r="THK327" s="169"/>
      <c r="THL327" s="169"/>
      <c r="THM327" s="169"/>
      <c r="THN327" s="169"/>
      <c r="THO327" s="169"/>
      <c r="THP327" s="169"/>
      <c r="THQ327" s="169"/>
      <c r="THR327" s="169"/>
      <c r="THS327" s="169"/>
      <c r="THT327" s="169"/>
      <c r="THU327" s="169"/>
      <c r="THV327" s="169"/>
      <c r="THW327" s="169"/>
      <c r="THX327" s="169"/>
      <c r="THY327" s="169"/>
      <c r="THZ327" s="169"/>
      <c r="TIA327" s="169"/>
      <c r="TIB327" s="169"/>
      <c r="TIC327" s="169"/>
      <c r="TID327" s="169"/>
      <c r="TIE327" s="169"/>
      <c r="TIF327" s="169"/>
      <c r="TIG327" s="169"/>
      <c r="TIH327" s="169"/>
      <c r="TII327" s="169"/>
      <c r="TIJ327" s="169"/>
      <c r="TIK327" s="169"/>
      <c r="TIL327" s="169"/>
      <c r="TIM327" s="169"/>
      <c r="TIN327" s="169"/>
      <c r="TIO327" s="169"/>
      <c r="TIP327" s="169"/>
      <c r="TIQ327" s="169"/>
      <c r="TIR327" s="169"/>
      <c r="TIS327" s="169"/>
      <c r="TIT327" s="169"/>
      <c r="TIU327" s="169"/>
      <c r="TIV327" s="169"/>
      <c r="TIW327" s="169"/>
      <c r="TIX327" s="169"/>
      <c r="TIY327" s="169"/>
      <c r="TIZ327" s="169"/>
      <c r="TJA327" s="169"/>
      <c r="TJB327" s="169"/>
      <c r="TJC327" s="169"/>
      <c r="TJD327" s="169"/>
      <c r="TJE327" s="169"/>
      <c r="TJF327" s="169"/>
      <c r="TJG327" s="169"/>
      <c r="TJH327" s="169"/>
      <c r="TJI327" s="169"/>
      <c r="TJJ327" s="169"/>
      <c r="TJK327" s="169"/>
      <c r="TJL327" s="169"/>
      <c r="TJM327" s="169"/>
      <c r="TJN327" s="169"/>
      <c r="TJO327" s="169"/>
      <c r="TJP327" s="169"/>
      <c r="TJQ327" s="169"/>
      <c r="TJR327" s="169"/>
      <c r="TJS327" s="169"/>
      <c r="TJT327" s="169"/>
      <c r="TJU327" s="169"/>
      <c r="TJV327" s="169"/>
      <c r="TJW327" s="169"/>
      <c r="TJX327" s="169"/>
      <c r="TJY327" s="169"/>
      <c r="TJZ327" s="169"/>
      <c r="TKA327" s="169"/>
      <c r="TKB327" s="169"/>
      <c r="TKC327" s="169"/>
      <c r="TKD327" s="169"/>
      <c r="TKE327" s="169"/>
      <c r="TKF327" s="169"/>
      <c r="TKG327" s="169"/>
      <c r="TKH327" s="169"/>
      <c r="TKI327" s="169"/>
      <c r="TKJ327" s="169"/>
      <c r="TKK327" s="169"/>
      <c r="TKL327" s="169"/>
      <c r="TKM327" s="169"/>
      <c r="TKN327" s="169"/>
      <c r="TKO327" s="169"/>
      <c r="TKP327" s="169"/>
      <c r="TKQ327" s="169"/>
      <c r="TKR327" s="169"/>
      <c r="TKS327" s="169"/>
      <c r="TKT327" s="169"/>
      <c r="TKU327" s="169"/>
      <c r="TKV327" s="169"/>
      <c r="TKW327" s="169"/>
      <c r="TKX327" s="169"/>
      <c r="TKY327" s="169"/>
      <c r="TKZ327" s="169"/>
      <c r="TLA327" s="169"/>
      <c r="TLB327" s="169"/>
      <c r="TLC327" s="169"/>
      <c r="TLD327" s="169"/>
      <c r="TLE327" s="169"/>
      <c r="TLF327" s="169"/>
      <c r="TLG327" s="169"/>
      <c r="TLH327" s="169"/>
      <c r="TLI327" s="169"/>
      <c r="TLJ327" s="169"/>
      <c r="TLK327" s="169"/>
      <c r="TLL327" s="169"/>
      <c r="TLM327" s="169"/>
      <c r="TLN327" s="169"/>
      <c r="TLO327" s="169"/>
      <c r="TLP327" s="169"/>
      <c r="TLQ327" s="169"/>
      <c r="TLR327" s="169"/>
      <c r="TLS327" s="169"/>
      <c r="TLT327" s="169"/>
      <c r="TLU327" s="169"/>
      <c r="TLV327" s="169"/>
      <c r="TLW327" s="169"/>
      <c r="TLX327" s="169"/>
      <c r="TLY327" s="169"/>
      <c r="TLZ327" s="169"/>
      <c r="TMA327" s="169"/>
      <c r="TMB327" s="169"/>
      <c r="TMC327" s="169"/>
      <c r="TMD327" s="169"/>
      <c r="TME327" s="169"/>
      <c r="TMF327" s="169"/>
      <c r="TMG327" s="169"/>
      <c r="TMH327" s="169"/>
      <c r="TMI327" s="169"/>
      <c r="TMJ327" s="169"/>
      <c r="TMK327" s="169"/>
      <c r="TML327" s="169"/>
      <c r="TMM327" s="169"/>
      <c r="TMN327" s="169"/>
      <c r="TMO327" s="169"/>
      <c r="TMP327" s="169"/>
      <c r="TMQ327" s="169"/>
      <c r="TMR327" s="169"/>
      <c r="TMS327" s="169"/>
      <c r="TMT327" s="169"/>
      <c r="TMU327" s="169"/>
      <c r="TMV327" s="169"/>
      <c r="TMW327" s="169"/>
      <c r="TMX327" s="169"/>
      <c r="TMY327" s="169"/>
      <c r="TMZ327" s="169"/>
      <c r="TNA327" s="169"/>
      <c r="TNB327" s="169"/>
      <c r="TNC327" s="169"/>
      <c r="TND327" s="169"/>
      <c r="TNE327" s="169"/>
      <c r="TNF327" s="169"/>
      <c r="TNG327" s="169"/>
      <c r="TNH327" s="169"/>
      <c r="TNI327" s="169"/>
      <c r="TNJ327" s="169"/>
      <c r="TNK327" s="169"/>
      <c r="TNL327" s="169"/>
      <c r="TNM327" s="169"/>
      <c r="TNN327" s="169"/>
      <c r="TNO327" s="169"/>
      <c r="TNP327" s="169"/>
      <c r="TNQ327" s="169"/>
      <c r="TNR327" s="169"/>
      <c r="TNS327" s="169"/>
      <c r="TNT327" s="169"/>
      <c r="TNU327" s="169"/>
      <c r="TNV327" s="169"/>
      <c r="TNW327" s="169"/>
      <c r="TNX327" s="169"/>
      <c r="TNY327" s="169"/>
      <c r="TNZ327" s="169"/>
      <c r="TOA327" s="169"/>
      <c r="TOB327" s="169"/>
      <c r="TOC327" s="169"/>
      <c r="TOD327" s="169"/>
      <c r="TOE327" s="169"/>
      <c r="TOF327" s="169"/>
      <c r="TOG327" s="169"/>
      <c r="TOH327" s="169"/>
      <c r="TOI327" s="169"/>
      <c r="TOJ327" s="169"/>
      <c r="TOK327" s="169"/>
      <c r="TOL327" s="169"/>
      <c r="TOM327" s="169"/>
      <c r="TON327" s="169"/>
      <c r="TOO327" s="169"/>
      <c r="TOP327" s="169"/>
      <c r="TOQ327" s="169"/>
      <c r="TOR327" s="169"/>
      <c r="TOS327" s="169"/>
      <c r="TOT327" s="169"/>
      <c r="TOU327" s="169"/>
      <c r="TOV327" s="169"/>
      <c r="TOW327" s="169"/>
      <c r="TOX327" s="169"/>
      <c r="TOY327" s="169"/>
      <c r="TOZ327" s="169"/>
      <c r="TPA327" s="169"/>
      <c r="TPB327" s="169"/>
      <c r="TPC327" s="169"/>
      <c r="TPD327" s="169"/>
      <c r="TPE327" s="169"/>
      <c r="TPF327" s="169"/>
      <c r="TPG327" s="169"/>
      <c r="TPH327" s="169"/>
      <c r="TPI327" s="169"/>
      <c r="TPJ327" s="169"/>
      <c r="TPK327" s="169"/>
      <c r="TPL327" s="169"/>
      <c r="TPM327" s="169"/>
      <c r="TPN327" s="169"/>
      <c r="TPO327" s="169"/>
      <c r="TPP327" s="169"/>
      <c r="TPQ327" s="169"/>
      <c r="TPR327" s="169"/>
      <c r="TPS327" s="169"/>
      <c r="TPT327" s="169"/>
      <c r="TPU327" s="169"/>
      <c r="TPV327" s="169"/>
      <c r="TPW327" s="169"/>
      <c r="TPX327" s="169"/>
      <c r="TPY327" s="169"/>
      <c r="TPZ327" s="169"/>
      <c r="TQA327" s="169"/>
      <c r="TQB327" s="169"/>
      <c r="TQC327" s="169"/>
      <c r="TQD327" s="169"/>
      <c r="TQE327" s="169"/>
      <c r="TQF327" s="169"/>
      <c r="TQG327" s="169"/>
      <c r="TQH327" s="169"/>
      <c r="TQI327" s="169"/>
      <c r="TQJ327" s="169"/>
      <c r="TQK327" s="169"/>
      <c r="TQL327" s="169"/>
      <c r="TQM327" s="169"/>
      <c r="TQN327" s="169"/>
      <c r="TQO327" s="169"/>
      <c r="TQP327" s="169"/>
      <c r="TQQ327" s="169"/>
      <c r="TQR327" s="169"/>
      <c r="TQS327" s="169"/>
      <c r="TQT327" s="169"/>
      <c r="TQU327" s="169"/>
      <c r="TQV327" s="169"/>
      <c r="TQW327" s="169"/>
      <c r="TQX327" s="169"/>
      <c r="TQY327" s="169"/>
      <c r="TQZ327" s="169"/>
      <c r="TRA327" s="169"/>
      <c r="TRB327" s="169"/>
      <c r="TRC327" s="169"/>
      <c r="TRD327" s="169"/>
      <c r="TRE327" s="169"/>
      <c r="TRF327" s="169"/>
      <c r="TRG327" s="169"/>
      <c r="TRH327" s="169"/>
      <c r="TRI327" s="169"/>
      <c r="TRJ327" s="169"/>
      <c r="TRK327" s="169"/>
      <c r="TRL327" s="169"/>
      <c r="TRM327" s="169"/>
      <c r="TRN327" s="169"/>
      <c r="TRO327" s="169"/>
      <c r="TRP327" s="169"/>
      <c r="TRQ327" s="169"/>
      <c r="TRR327" s="169"/>
      <c r="TRS327" s="169"/>
      <c r="TRT327" s="169"/>
      <c r="TRU327" s="169"/>
      <c r="TRV327" s="169"/>
      <c r="TRW327" s="169"/>
      <c r="TRX327" s="169"/>
      <c r="TRY327" s="169"/>
      <c r="TRZ327" s="169"/>
      <c r="TSA327" s="169"/>
      <c r="TSB327" s="169"/>
      <c r="TSC327" s="169"/>
      <c r="TSD327" s="169"/>
      <c r="TSE327" s="169"/>
      <c r="TSF327" s="169"/>
      <c r="TSG327" s="169"/>
      <c r="TSH327" s="169"/>
      <c r="TSI327" s="169"/>
      <c r="TSJ327" s="169"/>
      <c r="TSK327" s="169"/>
      <c r="TSL327" s="169"/>
      <c r="TSM327" s="169"/>
      <c r="TSN327" s="169"/>
      <c r="TSO327" s="169"/>
      <c r="TSP327" s="169"/>
      <c r="TSQ327" s="169"/>
      <c r="TSR327" s="169"/>
      <c r="TSS327" s="169"/>
      <c r="TST327" s="169"/>
      <c r="TSU327" s="169"/>
      <c r="TSV327" s="169"/>
      <c r="TSW327" s="169"/>
      <c r="TSX327" s="169"/>
      <c r="TSY327" s="169"/>
      <c r="TSZ327" s="169"/>
      <c r="TTA327" s="169"/>
      <c r="TTB327" s="169"/>
      <c r="TTC327" s="169"/>
      <c r="TTD327" s="169"/>
      <c r="TTE327" s="169"/>
      <c r="TTF327" s="169"/>
      <c r="TTG327" s="169"/>
      <c r="TTH327" s="169"/>
      <c r="TTI327" s="169"/>
      <c r="TTJ327" s="169"/>
      <c r="TTK327" s="169"/>
      <c r="TTL327" s="169"/>
      <c r="TTM327" s="169"/>
      <c r="TTN327" s="169"/>
      <c r="TTO327" s="169"/>
      <c r="TTP327" s="169"/>
      <c r="TTQ327" s="169"/>
      <c r="TTR327" s="169"/>
      <c r="TTS327" s="169"/>
      <c r="TTT327" s="169"/>
      <c r="TTU327" s="169"/>
      <c r="TTV327" s="169"/>
      <c r="TTW327" s="169"/>
      <c r="TTX327" s="169"/>
      <c r="TTY327" s="169"/>
      <c r="TTZ327" s="169"/>
      <c r="TUA327" s="169"/>
      <c r="TUB327" s="169"/>
      <c r="TUC327" s="169"/>
      <c r="TUD327" s="169"/>
      <c r="TUE327" s="169"/>
      <c r="TUF327" s="169"/>
      <c r="TUG327" s="169"/>
      <c r="TUH327" s="169"/>
      <c r="TUI327" s="169"/>
      <c r="TUJ327" s="169"/>
      <c r="TUK327" s="169"/>
      <c r="TUL327" s="169"/>
      <c r="TUM327" s="169"/>
      <c r="TUN327" s="169"/>
      <c r="TUO327" s="169"/>
      <c r="TUP327" s="169"/>
      <c r="TUQ327" s="169"/>
      <c r="TUR327" s="169"/>
      <c r="TUS327" s="169"/>
      <c r="TUT327" s="169"/>
      <c r="TUU327" s="169"/>
      <c r="TUV327" s="169"/>
      <c r="TUW327" s="169"/>
      <c r="TUX327" s="169"/>
      <c r="TUY327" s="169"/>
      <c r="TUZ327" s="169"/>
      <c r="TVA327" s="169"/>
      <c r="TVB327" s="169"/>
      <c r="TVC327" s="169"/>
      <c r="TVD327" s="169"/>
      <c r="TVE327" s="169"/>
      <c r="TVF327" s="169"/>
      <c r="TVG327" s="169"/>
      <c r="TVH327" s="169"/>
      <c r="TVI327" s="169"/>
      <c r="TVJ327" s="169"/>
      <c r="TVK327" s="169"/>
      <c r="TVL327" s="169"/>
      <c r="TVM327" s="169"/>
      <c r="TVN327" s="169"/>
      <c r="TVO327" s="169"/>
      <c r="TVP327" s="169"/>
      <c r="TVQ327" s="169"/>
      <c r="TVR327" s="169"/>
      <c r="TVS327" s="169"/>
      <c r="TVT327" s="169"/>
      <c r="TVU327" s="169"/>
      <c r="TVV327" s="169"/>
      <c r="TVW327" s="169"/>
      <c r="TVX327" s="169"/>
      <c r="TVY327" s="169"/>
      <c r="TVZ327" s="169"/>
      <c r="TWA327" s="169"/>
      <c r="TWB327" s="169"/>
      <c r="TWC327" s="169"/>
      <c r="TWD327" s="169"/>
      <c r="TWE327" s="169"/>
      <c r="TWF327" s="169"/>
      <c r="TWG327" s="169"/>
      <c r="TWH327" s="169"/>
      <c r="TWI327" s="169"/>
      <c r="TWJ327" s="169"/>
      <c r="TWK327" s="169"/>
      <c r="TWL327" s="169"/>
      <c r="TWM327" s="169"/>
      <c r="TWN327" s="169"/>
      <c r="TWO327" s="169"/>
      <c r="TWP327" s="169"/>
      <c r="TWQ327" s="169"/>
      <c r="TWR327" s="169"/>
      <c r="TWS327" s="169"/>
      <c r="TWT327" s="169"/>
      <c r="TWU327" s="169"/>
      <c r="TWV327" s="169"/>
      <c r="TWW327" s="169"/>
      <c r="TWX327" s="169"/>
      <c r="TWY327" s="169"/>
      <c r="TWZ327" s="169"/>
      <c r="TXA327" s="169"/>
      <c r="TXB327" s="169"/>
      <c r="TXC327" s="169"/>
      <c r="TXD327" s="169"/>
      <c r="TXE327" s="169"/>
      <c r="TXF327" s="169"/>
      <c r="TXG327" s="169"/>
      <c r="TXH327" s="169"/>
      <c r="TXI327" s="169"/>
      <c r="TXJ327" s="169"/>
      <c r="TXK327" s="169"/>
      <c r="TXL327" s="169"/>
      <c r="TXM327" s="169"/>
      <c r="TXN327" s="169"/>
      <c r="TXO327" s="169"/>
      <c r="TXP327" s="169"/>
      <c r="TXQ327" s="169"/>
      <c r="TXR327" s="169"/>
      <c r="TXS327" s="169"/>
      <c r="TXT327" s="169"/>
      <c r="TXU327" s="169"/>
      <c r="TXV327" s="169"/>
      <c r="TXW327" s="169"/>
      <c r="TXX327" s="169"/>
      <c r="TXY327" s="169"/>
      <c r="TXZ327" s="169"/>
      <c r="TYA327" s="169"/>
      <c r="TYB327" s="169"/>
      <c r="TYC327" s="169"/>
      <c r="TYD327" s="169"/>
      <c r="TYE327" s="169"/>
      <c r="TYF327" s="169"/>
      <c r="TYG327" s="169"/>
      <c r="TYH327" s="169"/>
      <c r="TYI327" s="169"/>
      <c r="TYJ327" s="169"/>
      <c r="TYK327" s="169"/>
      <c r="TYL327" s="169"/>
      <c r="TYM327" s="169"/>
      <c r="TYN327" s="169"/>
      <c r="TYO327" s="169"/>
      <c r="TYP327" s="169"/>
      <c r="TYQ327" s="169"/>
      <c r="TYR327" s="169"/>
      <c r="TYS327" s="169"/>
      <c r="TYT327" s="169"/>
      <c r="TYU327" s="169"/>
      <c r="TYV327" s="169"/>
      <c r="TYW327" s="169"/>
      <c r="TYX327" s="169"/>
      <c r="TYY327" s="169"/>
      <c r="TYZ327" s="169"/>
      <c r="TZA327" s="169"/>
      <c r="TZB327" s="169"/>
      <c r="TZC327" s="169"/>
      <c r="TZD327" s="169"/>
      <c r="TZE327" s="169"/>
      <c r="TZF327" s="169"/>
      <c r="TZG327" s="169"/>
      <c r="TZH327" s="169"/>
      <c r="TZI327" s="169"/>
      <c r="TZJ327" s="169"/>
      <c r="TZK327" s="169"/>
      <c r="TZL327" s="169"/>
      <c r="TZM327" s="169"/>
      <c r="TZN327" s="169"/>
      <c r="TZO327" s="169"/>
      <c r="TZP327" s="169"/>
      <c r="TZQ327" s="169"/>
      <c r="TZR327" s="169"/>
      <c r="TZS327" s="169"/>
      <c r="TZT327" s="169"/>
      <c r="TZU327" s="169"/>
      <c r="TZV327" s="169"/>
      <c r="TZW327" s="169"/>
      <c r="TZX327" s="169"/>
      <c r="TZY327" s="169"/>
      <c r="TZZ327" s="169"/>
      <c r="UAA327" s="169"/>
      <c r="UAB327" s="169"/>
      <c r="UAC327" s="169"/>
      <c r="UAD327" s="169"/>
      <c r="UAE327" s="169"/>
      <c r="UAF327" s="169"/>
      <c r="UAG327" s="169"/>
      <c r="UAH327" s="169"/>
      <c r="UAI327" s="169"/>
      <c r="UAJ327" s="169"/>
      <c r="UAK327" s="169"/>
      <c r="UAL327" s="169"/>
      <c r="UAM327" s="169"/>
      <c r="UAN327" s="169"/>
      <c r="UAO327" s="169"/>
      <c r="UAP327" s="169"/>
      <c r="UAQ327" s="169"/>
      <c r="UAR327" s="169"/>
      <c r="UAS327" s="169"/>
      <c r="UAT327" s="169"/>
      <c r="UAU327" s="169"/>
      <c r="UAV327" s="169"/>
      <c r="UAW327" s="169"/>
      <c r="UAX327" s="169"/>
      <c r="UAY327" s="169"/>
      <c r="UAZ327" s="169"/>
      <c r="UBA327" s="169"/>
      <c r="UBB327" s="169"/>
      <c r="UBC327" s="169"/>
      <c r="UBD327" s="169"/>
      <c r="UBE327" s="169"/>
      <c r="UBF327" s="169"/>
      <c r="UBG327" s="169"/>
      <c r="UBH327" s="169"/>
      <c r="UBI327" s="169"/>
      <c r="UBJ327" s="169"/>
      <c r="UBK327" s="169"/>
      <c r="UBL327" s="169"/>
      <c r="UBM327" s="169"/>
      <c r="UBN327" s="169"/>
      <c r="UBO327" s="169"/>
      <c r="UBP327" s="169"/>
      <c r="UBQ327" s="169"/>
      <c r="UBR327" s="169"/>
      <c r="UBS327" s="169"/>
      <c r="UBT327" s="169"/>
      <c r="UBU327" s="169"/>
      <c r="UBV327" s="169"/>
      <c r="UBW327" s="169"/>
      <c r="UBX327" s="169"/>
      <c r="UBY327" s="169"/>
      <c r="UBZ327" s="169"/>
      <c r="UCA327" s="169"/>
      <c r="UCB327" s="169"/>
      <c r="UCC327" s="169"/>
      <c r="UCD327" s="169"/>
      <c r="UCE327" s="169"/>
      <c r="UCF327" s="169"/>
      <c r="UCG327" s="169"/>
      <c r="UCH327" s="169"/>
      <c r="UCI327" s="169"/>
      <c r="UCJ327" s="169"/>
      <c r="UCK327" s="169"/>
      <c r="UCL327" s="169"/>
      <c r="UCM327" s="169"/>
      <c r="UCN327" s="169"/>
      <c r="UCO327" s="169"/>
      <c r="UCP327" s="169"/>
      <c r="UCQ327" s="169"/>
      <c r="UCR327" s="169"/>
      <c r="UCS327" s="169"/>
      <c r="UCT327" s="169"/>
      <c r="UCU327" s="169"/>
      <c r="UCV327" s="169"/>
      <c r="UCW327" s="169"/>
      <c r="UCX327" s="169"/>
      <c r="UCY327" s="169"/>
      <c r="UCZ327" s="169"/>
      <c r="UDA327" s="169"/>
      <c r="UDB327" s="169"/>
      <c r="UDC327" s="169"/>
      <c r="UDD327" s="169"/>
      <c r="UDE327" s="169"/>
      <c r="UDF327" s="169"/>
      <c r="UDG327" s="169"/>
      <c r="UDH327" s="169"/>
      <c r="UDI327" s="169"/>
      <c r="UDJ327" s="169"/>
      <c r="UDK327" s="169"/>
      <c r="UDL327" s="169"/>
      <c r="UDM327" s="169"/>
      <c r="UDN327" s="169"/>
      <c r="UDO327" s="169"/>
      <c r="UDP327" s="169"/>
      <c r="UDQ327" s="169"/>
      <c r="UDR327" s="169"/>
      <c r="UDS327" s="169"/>
      <c r="UDT327" s="169"/>
      <c r="UDU327" s="169"/>
      <c r="UDV327" s="169"/>
      <c r="UDW327" s="169"/>
      <c r="UDX327" s="169"/>
      <c r="UDY327" s="169"/>
      <c r="UDZ327" s="169"/>
      <c r="UEA327" s="169"/>
      <c r="UEB327" s="169"/>
      <c r="UEC327" s="169"/>
      <c r="UED327" s="169"/>
      <c r="UEE327" s="169"/>
      <c r="UEF327" s="169"/>
      <c r="UEG327" s="169"/>
      <c r="UEH327" s="169"/>
      <c r="UEI327" s="169"/>
      <c r="UEJ327" s="169"/>
      <c r="UEK327" s="169"/>
      <c r="UEL327" s="169"/>
      <c r="UEM327" s="169"/>
      <c r="UEN327" s="169"/>
      <c r="UEO327" s="169"/>
      <c r="UEP327" s="169"/>
      <c r="UEQ327" s="169"/>
      <c r="UER327" s="169"/>
      <c r="UES327" s="169"/>
      <c r="UET327" s="169"/>
      <c r="UEU327" s="169"/>
      <c r="UEV327" s="169"/>
      <c r="UEW327" s="169"/>
      <c r="UEX327" s="169"/>
      <c r="UEY327" s="169"/>
      <c r="UEZ327" s="169"/>
      <c r="UFA327" s="169"/>
      <c r="UFB327" s="169"/>
      <c r="UFC327" s="169"/>
      <c r="UFD327" s="169"/>
      <c r="UFE327" s="169"/>
      <c r="UFF327" s="169"/>
      <c r="UFG327" s="169"/>
      <c r="UFH327" s="169"/>
      <c r="UFI327" s="169"/>
      <c r="UFJ327" s="169"/>
      <c r="UFK327" s="169"/>
      <c r="UFL327" s="169"/>
      <c r="UFM327" s="169"/>
      <c r="UFN327" s="169"/>
      <c r="UFO327" s="169"/>
      <c r="UFP327" s="169"/>
      <c r="UFQ327" s="169"/>
      <c r="UFR327" s="169"/>
      <c r="UFS327" s="169"/>
      <c r="UFT327" s="169"/>
      <c r="UFU327" s="169"/>
      <c r="UFV327" s="169"/>
      <c r="UFW327" s="169"/>
      <c r="UFX327" s="169"/>
      <c r="UFY327" s="169"/>
      <c r="UFZ327" s="169"/>
      <c r="UGA327" s="169"/>
      <c r="UGB327" s="169"/>
      <c r="UGC327" s="169"/>
      <c r="UGD327" s="169"/>
      <c r="UGE327" s="169"/>
      <c r="UGF327" s="169"/>
      <c r="UGG327" s="169"/>
      <c r="UGH327" s="169"/>
      <c r="UGI327" s="169"/>
      <c r="UGJ327" s="169"/>
      <c r="UGK327" s="169"/>
      <c r="UGL327" s="169"/>
      <c r="UGM327" s="169"/>
      <c r="UGN327" s="169"/>
      <c r="UGO327" s="169"/>
      <c r="UGP327" s="169"/>
      <c r="UGQ327" s="169"/>
      <c r="UGR327" s="169"/>
      <c r="UGS327" s="169"/>
      <c r="UGT327" s="169"/>
      <c r="UGU327" s="169"/>
      <c r="UGV327" s="169"/>
      <c r="UGW327" s="169"/>
      <c r="UGX327" s="169"/>
      <c r="UGY327" s="169"/>
      <c r="UGZ327" s="169"/>
      <c r="UHA327" s="169"/>
      <c r="UHB327" s="169"/>
      <c r="UHC327" s="169"/>
      <c r="UHD327" s="169"/>
      <c r="UHE327" s="169"/>
      <c r="UHF327" s="169"/>
      <c r="UHG327" s="169"/>
      <c r="UHH327" s="169"/>
      <c r="UHI327" s="169"/>
      <c r="UHJ327" s="169"/>
      <c r="UHK327" s="169"/>
      <c r="UHL327" s="169"/>
      <c r="UHM327" s="169"/>
      <c r="UHN327" s="169"/>
      <c r="UHO327" s="169"/>
      <c r="UHP327" s="169"/>
      <c r="UHQ327" s="169"/>
      <c r="UHR327" s="169"/>
      <c r="UHS327" s="169"/>
      <c r="UHT327" s="169"/>
      <c r="UHU327" s="169"/>
      <c r="UHV327" s="169"/>
      <c r="UHW327" s="169"/>
      <c r="UHX327" s="169"/>
      <c r="UHY327" s="169"/>
      <c r="UHZ327" s="169"/>
      <c r="UIA327" s="169"/>
      <c r="UIB327" s="169"/>
      <c r="UIC327" s="169"/>
      <c r="UID327" s="169"/>
      <c r="UIE327" s="169"/>
      <c r="UIF327" s="169"/>
      <c r="UIG327" s="169"/>
      <c r="UIH327" s="169"/>
      <c r="UII327" s="169"/>
      <c r="UIJ327" s="169"/>
      <c r="UIK327" s="169"/>
      <c r="UIL327" s="169"/>
      <c r="UIM327" s="169"/>
      <c r="UIN327" s="169"/>
      <c r="UIO327" s="169"/>
      <c r="UIP327" s="169"/>
      <c r="UIQ327" s="169"/>
      <c r="UIR327" s="169"/>
      <c r="UIS327" s="169"/>
      <c r="UIT327" s="169"/>
      <c r="UIU327" s="169"/>
      <c r="UIV327" s="169"/>
      <c r="UIW327" s="169"/>
      <c r="UIX327" s="169"/>
      <c r="UIY327" s="169"/>
      <c r="UIZ327" s="169"/>
      <c r="UJA327" s="169"/>
      <c r="UJB327" s="169"/>
      <c r="UJC327" s="169"/>
      <c r="UJD327" s="169"/>
      <c r="UJE327" s="169"/>
      <c r="UJF327" s="169"/>
      <c r="UJG327" s="169"/>
      <c r="UJH327" s="169"/>
      <c r="UJI327" s="169"/>
      <c r="UJJ327" s="169"/>
      <c r="UJK327" s="169"/>
      <c r="UJL327" s="169"/>
      <c r="UJM327" s="169"/>
      <c r="UJN327" s="169"/>
      <c r="UJO327" s="169"/>
      <c r="UJP327" s="169"/>
      <c r="UJQ327" s="169"/>
      <c r="UJR327" s="169"/>
      <c r="UJS327" s="169"/>
      <c r="UJT327" s="169"/>
      <c r="UJU327" s="169"/>
      <c r="UJV327" s="169"/>
      <c r="UJW327" s="169"/>
      <c r="UJX327" s="169"/>
      <c r="UJY327" s="169"/>
      <c r="UJZ327" s="169"/>
      <c r="UKA327" s="169"/>
      <c r="UKB327" s="169"/>
      <c r="UKC327" s="169"/>
      <c r="UKD327" s="169"/>
      <c r="UKE327" s="169"/>
      <c r="UKF327" s="169"/>
      <c r="UKG327" s="169"/>
      <c r="UKH327" s="169"/>
      <c r="UKI327" s="169"/>
      <c r="UKJ327" s="169"/>
      <c r="UKK327" s="169"/>
      <c r="UKL327" s="169"/>
      <c r="UKM327" s="169"/>
      <c r="UKN327" s="169"/>
      <c r="UKO327" s="169"/>
      <c r="UKP327" s="169"/>
      <c r="UKQ327" s="169"/>
      <c r="UKR327" s="169"/>
      <c r="UKS327" s="169"/>
      <c r="UKT327" s="169"/>
      <c r="UKU327" s="169"/>
      <c r="UKV327" s="169"/>
      <c r="UKW327" s="169"/>
      <c r="UKX327" s="169"/>
      <c r="UKY327" s="169"/>
      <c r="UKZ327" s="169"/>
      <c r="ULA327" s="169"/>
      <c r="ULB327" s="169"/>
      <c r="ULC327" s="169"/>
      <c r="ULD327" s="169"/>
      <c r="ULE327" s="169"/>
      <c r="ULF327" s="169"/>
      <c r="ULG327" s="169"/>
      <c r="ULH327" s="169"/>
      <c r="ULI327" s="169"/>
      <c r="ULJ327" s="169"/>
      <c r="ULK327" s="169"/>
      <c r="ULL327" s="169"/>
      <c r="ULM327" s="169"/>
      <c r="ULN327" s="169"/>
      <c r="ULO327" s="169"/>
      <c r="ULP327" s="169"/>
      <c r="ULQ327" s="169"/>
      <c r="ULR327" s="169"/>
      <c r="ULS327" s="169"/>
      <c r="ULT327" s="169"/>
      <c r="ULU327" s="169"/>
      <c r="ULV327" s="169"/>
      <c r="ULW327" s="169"/>
      <c r="ULX327" s="169"/>
      <c r="ULY327" s="169"/>
      <c r="ULZ327" s="169"/>
      <c r="UMA327" s="169"/>
      <c r="UMB327" s="169"/>
      <c r="UMC327" s="169"/>
      <c r="UMD327" s="169"/>
      <c r="UME327" s="169"/>
      <c r="UMF327" s="169"/>
      <c r="UMG327" s="169"/>
      <c r="UMH327" s="169"/>
      <c r="UMI327" s="169"/>
      <c r="UMJ327" s="169"/>
      <c r="UMK327" s="169"/>
      <c r="UML327" s="169"/>
      <c r="UMM327" s="169"/>
      <c r="UMN327" s="169"/>
      <c r="UMO327" s="169"/>
      <c r="UMP327" s="169"/>
      <c r="UMQ327" s="169"/>
      <c r="UMR327" s="169"/>
      <c r="UMS327" s="169"/>
      <c r="UMT327" s="169"/>
      <c r="UMU327" s="169"/>
      <c r="UMV327" s="169"/>
      <c r="UMW327" s="169"/>
      <c r="UMX327" s="169"/>
      <c r="UMY327" s="169"/>
      <c r="UMZ327" s="169"/>
      <c r="UNA327" s="169"/>
      <c r="UNB327" s="169"/>
      <c r="UNC327" s="169"/>
      <c r="UND327" s="169"/>
      <c r="UNE327" s="169"/>
      <c r="UNF327" s="169"/>
      <c r="UNG327" s="169"/>
      <c r="UNH327" s="169"/>
      <c r="UNI327" s="169"/>
      <c r="UNJ327" s="169"/>
      <c r="UNK327" s="169"/>
      <c r="UNL327" s="169"/>
      <c r="UNM327" s="169"/>
      <c r="UNN327" s="169"/>
      <c r="UNO327" s="169"/>
      <c r="UNP327" s="169"/>
      <c r="UNQ327" s="169"/>
      <c r="UNR327" s="169"/>
      <c r="UNS327" s="169"/>
      <c r="UNT327" s="169"/>
      <c r="UNU327" s="169"/>
      <c r="UNV327" s="169"/>
      <c r="UNW327" s="169"/>
      <c r="UNX327" s="169"/>
      <c r="UNY327" s="169"/>
      <c r="UNZ327" s="169"/>
      <c r="UOA327" s="169"/>
      <c r="UOB327" s="169"/>
      <c r="UOC327" s="169"/>
      <c r="UOD327" s="169"/>
      <c r="UOE327" s="169"/>
      <c r="UOF327" s="169"/>
      <c r="UOG327" s="169"/>
      <c r="UOH327" s="169"/>
      <c r="UOI327" s="169"/>
      <c r="UOJ327" s="169"/>
      <c r="UOK327" s="169"/>
      <c r="UOL327" s="169"/>
      <c r="UOM327" s="169"/>
      <c r="UON327" s="169"/>
      <c r="UOO327" s="169"/>
      <c r="UOP327" s="169"/>
      <c r="UOQ327" s="169"/>
      <c r="UOR327" s="169"/>
      <c r="UOS327" s="169"/>
      <c r="UOT327" s="169"/>
      <c r="UOU327" s="169"/>
      <c r="UOV327" s="169"/>
      <c r="UOW327" s="169"/>
      <c r="UOX327" s="169"/>
      <c r="UOY327" s="169"/>
      <c r="UOZ327" s="169"/>
      <c r="UPA327" s="169"/>
      <c r="UPB327" s="169"/>
      <c r="UPC327" s="169"/>
      <c r="UPD327" s="169"/>
      <c r="UPE327" s="169"/>
      <c r="UPF327" s="169"/>
      <c r="UPG327" s="169"/>
      <c r="UPH327" s="169"/>
      <c r="UPI327" s="169"/>
      <c r="UPJ327" s="169"/>
      <c r="UPK327" s="169"/>
      <c r="UPL327" s="169"/>
      <c r="UPM327" s="169"/>
      <c r="UPN327" s="169"/>
      <c r="UPO327" s="169"/>
      <c r="UPP327" s="169"/>
      <c r="UPQ327" s="169"/>
      <c r="UPR327" s="169"/>
      <c r="UPS327" s="169"/>
      <c r="UPT327" s="169"/>
      <c r="UPU327" s="169"/>
      <c r="UPV327" s="169"/>
      <c r="UPW327" s="169"/>
      <c r="UPX327" s="169"/>
      <c r="UPY327" s="169"/>
      <c r="UPZ327" s="169"/>
      <c r="UQA327" s="169"/>
      <c r="UQB327" s="169"/>
      <c r="UQC327" s="169"/>
      <c r="UQD327" s="169"/>
      <c r="UQE327" s="169"/>
      <c r="UQF327" s="169"/>
      <c r="UQG327" s="169"/>
      <c r="UQH327" s="169"/>
      <c r="UQI327" s="169"/>
      <c r="UQJ327" s="169"/>
      <c r="UQK327" s="169"/>
      <c r="UQL327" s="169"/>
      <c r="UQM327" s="169"/>
      <c r="UQN327" s="169"/>
      <c r="UQO327" s="169"/>
      <c r="UQP327" s="169"/>
      <c r="UQQ327" s="169"/>
      <c r="UQR327" s="169"/>
      <c r="UQS327" s="169"/>
      <c r="UQT327" s="169"/>
      <c r="UQU327" s="169"/>
      <c r="UQV327" s="169"/>
      <c r="UQW327" s="169"/>
      <c r="UQX327" s="169"/>
      <c r="UQY327" s="169"/>
      <c r="UQZ327" s="169"/>
      <c r="URA327" s="169"/>
      <c r="URB327" s="169"/>
      <c r="URC327" s="169"/>
      <c r="URD327" s="169"/>
      <c r="URE327" s="169"/>
      <c r="URF327" s="169"/>
      <c r="URG327" s="169"/>
      <c r="URH327" s="169"/>
      <c r="URI327" s="169"/>
      <c r="URJ327" s="169"/>
      <c r="URK327" s="169"/>
      <c r="URL327" s="169"/>
      <c r="URM327" s="169"/>
      <c r="URN327" s="169"/>
      <c r="URO327" s="169"/>
      <c r="URP327" s="169"/>
      <c r="URQ327" s="169"/>
      <c r="URR327" s="169"/>
      <c r="URS327" s="169"/>
      <c r="URT327" s="169"/>
      <c r="URU327" s="169"/>
      <c r="URV327" s="169"/>
      <c r="URW327" s="169"/>
      <c r="URX327" s="169"/>
      <c r="URY327" s="169"/>
      <c r="URZ327" s="169"/>
      <c r="USA327" s="169"/>
      <c r="USB327" s="169"/>
      <c r="USC327" s="169"/>
      <c r="USD327" s="169"/>
      <c r="USE327" s="169"/>
      <c r="USF327" s="169"/>
      <c r="USG327" s="169"/>
      <c r="USH327" s="169"/>
      <c r="USI327" s="169"/>
      <c r="USJ327" s="169"/>
      <c r="USK327" s="169"/>
      <c r="USL327" s="169"/>
      <c r="USM327" s="169"/>
      <c r="USN327" s="169"/>
      <c r="USO327" s="169"/>
      <c r="USP327" s="169"/>
      <c r="USQ327" s="169"/>
      <c r="USR327" s="169"/>
      <c r="USS327" s="169"/>
      <c r="UST327" s="169"/>
      <c r="USU327" s="169"/>
      <c r="USV327" s="169"/>
      <c r="USW327" s="169"/>
      <c r="USX327" s="169"/>
      <c r="USY327" s="169"/>
      <c r="USZ327" s="169"/>
      <c r="UTA327" s="169"/>
      <c r="UTB327" s="169"/>
      <c r="UTC327" s="169"/>
      <c r="UTD327" s="169"/>
      <c r="UTE327" s="169"/>
      <c r="UTF327" s="169"/>
      <c r="UTG327" s="169"/>
      <c r="UTH327" s="169"/>
      <c r="UTI327" s="169"/>
      <c r="UTJ327" s="169"/>
      <c r="UTK327" s="169"/>
      <c r="UTL327" s="169"/>
      <c r="UTM327" s="169"/>
      <c r="UTN327" s="169"/>
      <c r="UTO327" s="169"/>
      <c r="UTP327" s="169"/>
      <c r="UTQ327" s="169"/>
      <c r="UTR327" s="169"/>
      <c r="UTS327" s="169"/>
      <c r="UTT327" s="169"/>
      <c r="UTU327" s="169"/>
      <c r="UTV327" s="169"/>
      <c r="UTW327" s="169"/>
      <c r="UTX327" s="169"/>
      <c r="UTY327" s="169"/>
      <c r="UTZ327" s="169"/>
      <c r="UUA327" s="169"/>
      <c r="UUB327" s="169"/>
      <c r="UUC327" s="169"/>
      <c r="UUD327" s="169"/>
      <c r="UUE327" s="169"/>
      <c r="UUF327" s="169"/>
      <c r="UUG327" s="169"/>
      <c r="UUH327" s="169"/>
      <c r="UUI327" s="169"/>
      <c r="UUJ327" s="169"/>
      <c r="UUK327" s="169"/>
      <c r="UUL327" s="169"/>
      <c r="UUM327" s="169"/>
      <c r="UUN327" s="169"/>
      <c r="UUO327" s="169"/>
      <c r="UUP327" s="169"/>
      <c r="UUQ327" s="169"/>
      <c r="UUR327" s="169"/>
      <c r="UUS327" s="169"/>
      <c r="UUT327" s="169"/>
      <c r="UUU327" s="169"/>
      <c r="UUV327" s="169"/>
      <c r="UUW327" s="169"/>
      <c r="UUX327" s="169"/>
      <c r="UUY327" s="169"/>
      <c r="UUZ327" s="169"/>
      <c r="UVA327" s="169"/>
      <c r="UVB327" s="169"/>
      <c r="UVC327" s="169"/>
      <c r="UVD327" s="169"/>
      <c r="UVE327" s="169"/>
      <c r="UVF327" s="169"/>
      <c r="UVG327" s="169"/>
      <c r="UVH327" s="169"/>
      <c r="UVI327" s="169"/>
      <c r="UVJ327" s="169"/>
      <c r="UVK327" s="169"/>
      <c r="UVL327" s="169"/>
      <c r="UVM327" s="169"/>
      <c r="UVN327" s="169"/>
      <c r="UVO327" s="169"/>
      <c r="UVP327" s="169"/>
      <c r="UVQ327" s="169"/>
      <c r="UVR327" s="169"/>
      <c r="UVS327" s="169"/>
      <c r="UVT327" s="169"/>
      <c r="UVU327" s="169"/>
      <c r="UVV327" s="169"/>
      <c r="UVW327" s="169"/>
      <c r="UVX327" s="169"/>
      <c r="UVY327" s="169"/>
      <c r="UVZ327" s="169"/>
      <c r="UWA327" s="169"/>
      <c r="UWB327" s="169"/>
      <c r="UWC327" s="169"/>
      <c r="UWD327" s="169"/>
      <c r="UWE327" s="169"/>
      <c r="UWF327" s="169"/>
      <c r="UWG327" s="169"/>
      <c r="UWH327" s="169"/>
      <c r="UWI327" s="169"/>
      <c r="UWJ327" s="169"/>
      <c r="UWK327" s="169"/>
      <c r="UWL327" s="169"/>
      <c r="UWM327" s="169"/>
      <c r="UWN327" s="169"/>
      <c r="UWO327" s="169"/>
      <c r="UWP327" s="169"/>
      <c r="UWQ327" s="169"/>
      <c r="UWR327" s="169"/>
      <c r="UWS327" s="169"/>
      <c r="UWT327" s="169"/>
      <c r="UWU327" s="169"/>
      <c r="UWV327" s="169"/>
      <c r="UWW327" s="169"/>
      <c r="UWX327" s="169"/>
      <c r="UWY327" s="169"/>
      <c r="UWZ327" s="169"/>
      <c r="UXA327" s="169"/>
      <c r="UXB327" s="169"/>
      <c r="UXC327" s="169"/>
      <c r="UXD327" s="169"/>
      <c r="UXE327" s="169"/>
      <c r="UXF327" s="169"/>
      <c r="UXG327" s="169"/>
      <c r="UXH327" s="169"/>
      <c r="UXI327" s="169"/>
      <c r="UXJ327" s="169"/>
      <c r="UXK327" s="169"/>
      <c r="UXL327" s="169"/>
      <c r="UXM327" s="169"/>
      <c r="UXN327" s="169"/>
      <c r="UXO327" s="169"/>
      <c r="UXP327" s="169"/>
      <c r="UXQ327" s="169"/>
      <c r="UXR327" s="169"/>
      <c r="UXS327" s="169"/>
      <c r="UXT327" s="169"/>
      <c r="UXU327" s="169"/>
      <c r="UXV327" s="169"/>
      <c r="UXW327" s="169"/>
      <c r="UXX327" s="169"/>
      <c r="UXY327" s="169"/>
      <c r="UXZ327" s="169"/>
      <c r="UYA327" s="169"/>
      <c r="UYB327" s="169"/>
      <c r="UYC327" s="169"/>
      <c r="UYD327" s="169"/>
      <c r="UYE327" s="169"/>
      <c r="UYF327" s="169"/>
      <c r="UYG327" s="169"/>
      <c r="UYH327" s="169"/>
      <c r="UYI327" s="169"/>
      <c r="UYJ327" s="169"/>
      <c r="UYK327" s="169"/>
      <c r="UYL327" s="169"/>
      <c r="UYM327" s="169"/>
      <c r="UYN327" s="169"/>
      <c r="UYO327" s="169"/>
      <c r="UYP327" s="169"/>
      <c r="UYQ327" s="169"/>
      <c r="UYR327" s="169"/>
      <c r="UYS327" s="169"/>
      <c r="UYT327" s="169"/>
      <c r="UYU327" s="169"/>
      <c r="UYV327" s="169"/>
      <c r="UYW327" s="169"/>
      <c r="UYX327" s="169"/>
      <c r="UYY327" s="169"/>
      <c r="UYZ327" s="169"/>
      <c r="UZA327" s="169"/>
      <c r="UZB327" s="169"/>
      <c r="UZC327" s="169"/>
      <c r="UZD327" s="169"/>
      <c r="UZE327" s="169"/>
      <c r="UZF327" s="169"/>
      <c r="UZG327" s="169"/>
      <c r="UZH327" s="169"/>
      <c r="UZI327" s="169"/>
      <c r="UZJ327" s="169"/>
      <c r="UZK327" s="169"/>
      <c r="UZL327" s="169"/>
      <c r="UZM327" s="169"/>
      <c r="UZN327" s="169"/>
      <c r="UZO327" s="169"/>
      <c r="UZP327" s="169"/>
      <c r="UZQ327" s="169"/>
      <c r="UZR327" s="169"/>
      <c r="UZS327" s="169"/>
      <c r="UZT327" s="169"/>
      <c r="UZU327" s="169"/>
      <c r="UZV327" s="169"/>
      <c r="UZW327" s="169"/>
      <c r="UZX327" s="169"/>
      <c r="UZY327" s="169"/>
      <c r="UZZ327" s="169"/>
      <c r="VAA327" s="169"/>
      <c r="VAB327" s="169"/>
      <c r="VAC327" s="169"/>
      <c r="VAD327" s="169"/>
      <c r="VAE327" s="169"/>
      <c r="VAF327" s="169"/>
      <c r="VAG327" s="169"/>
      <c r="VAH327" s="169"/>
      <c r="VAI327" s="169"/>
      <c r="VAJ327" s="169"/>
      <c r="VAK327" s="169"/>
      <c r="VAL327" s="169"/>
      <c r="VAM327" s="169"/>
      <c r="VAN327" s="169"/>
      <c r="VAO327" s="169"/>
      <c r="VAP327" s="169"/>
      <c r="VAQ327" s="169"/>
      <c r="VAR327" s="169"/>
      <c r="VAS327" s="169"/>
      <c r="VAT327" s="169"/>
      <c r="VAU327" s="169"/>
      <c r="VAV327" s="169"/>
      <c r="VAW327" s="169"/>
      <c r="VAX327" s="169"/>
      <c r="VAY327" s="169"/>
      <c r="VAZ327" s="169"/>
      <c r="VBA327" s="169"/>
      <c r="VBB327" s="169"/>
      <c r="VBC327" s="169"/>
      <c r="VBD327" s="169"/>
      <c r="VBE327" s="169"/>
      <c r="VBF327" s="169"/>
      <c r="VBG327" s="169"/>
      <c r="VBH327" s="169"/>
      <c r="VBI327" s="169"/>
      <c r="VBJ327" s="169"/>
      <c r="VBK327" s="169"/>
      <c r="VBL327" s="169"/>
      <c r="VBM327" s="169"/>
      <c r="VBN327" s="169"/>
      <c r="VBO327" s="169"/>
      <c r="VBP327" s="169"/>
      <c r="VBQ327" s="169"/>
      <c r="VBR327" s="169"/>
      <c r="VBS327" s="169"/>
      <c r="VBT327" s="169"/>
      <c r="VBU327" s="169"/>
      <c r="VBV327" s="169"/>
      <c r="VBW327" s="169"/>
      <c r="VBX327" s="169"/>
      <c r="VBY327" s="169"/>
      <c r="VBZ327" s="169"/>
      <c r="VCA327" s="169"/>
      <c r="VCB327" s="169"/>
      <c r="VCC327" s="169"/>
      <c r="VCD327" s="169"/>
      <c r="VCE327" s="169"/>
      <c r="VCF327" s="169"/>
      <c r="VCG327" s="169"/>
      <c r="VCH327" s="169"/>
      <c r="VCI327" s="169"/>
      <c r="VCJ327" s="169"/>
      <c r="VCK327" s="169"/>
      <c r="VCL327" s="169"/>
      <c r="VCM327" s="169"/>
      <c r="VCN327" s="169"/>
      <c r="VCO327" s="169"/>
      <c r="VCP327" s="169"/>
      <c r="VCQ327" s="169"/>
      <c r="VCR327" s="169"/>
      <c r="VCS327" s="169"/>
      <c r="VCT327" s="169"/>
      <c r="VCU327" s="169"/>
      <c r="VCV327" s="169"/>
      <c r="VCW327" s="169"/>
      <c r="VCX327" s="169"/>
      <c r="VCY327" s="169"/>
      <c r="VCZ327" s="169"/>
      <c r="VDA327" s="169"/>
      <c r="VDB327" s="169"/>
      <c r="VDC327" s="169"/>
      <c r="VDD327" s="169"/>
      <c r="VDE327" s="169"/>
      <c r="VDF327" s="169"/>
      <c r="VDG327" s="169"/>
      <c r="VDH327" s="169"/>
      <c r="VDI327" s="169"/>
      <c r="VDJ327" s="169"/>
      <c r="VDK327" s="169"/>
      <c r="VDL327" s="169"/>
      <c r="VDM327" s="169"/>
      <c r="VDN327" s="169"/>
      <c r="VDO327" s="169"/>
      <c r="VDP327" s="169"/>
      <c r="VDQ327" s="169"/>
      <c r="VDR327" s="169"/>
      <c r="VDS327" s="169"/>
      <c r="VDT327" s="169"/>
      <c r="VDU327" s="169"/>
      <c r="VDV327" s="169"/>
      <c r="VDW327" s="169"/>
      <c r="VDX327" s="169"/>
      <c r="VDY327" s="169"/>
      <c r="VDZ327" s="169"/>
      <c r="VEA327" s="169"/>
      <c r="VEB327" s="169"/>
      <c r="VEC327" s="169"/>
      <c r="VED327" s="169"/>
      <c r="VEE327" s="169"/>
      <c r="VEF327" s="169"/>
      <c r="VEG327" s="169"/>
      <c r="VEH327" s="169"/>
      <c r="VEI327" s="169"/>
      <c r="VEJ327" s="169"/>
      <c r="VEK327" s="169"/>
      <c r="VEL327" s="169"/>
      <c r="VEM327" s="169"/>
      <c r="VEN327" s="169"/>
      <c r="VEO327" s="169"/>
      <c r="VEP327" s="169"/>
      <c r="VEQ327" s="169"/>
      <c r="VER327" s="169"/>
      <c r="VES327" s="169"/>
      <c r="VET327" s="169"/>
      <c r="VEU327" s="169"/>
      <c r="VEV327" s="169"/>
      <c r="VEW327" s="169"/>
      <c r="VEX327" s="169"/>
      <c r="VEY327" s="169"/>
      <c r="VEZ327" s="169"/>
      <c r="VFA327" s="169"/>
      <c r="VFB327" s="169"/>
      <c r="VFC327" s="169"/>
      <c r="VFD327" s="169"/>
      <c r="VFE327" s="169"/>
      <c r="VFF327" s="169"/>
      <c r="VFG327" s="169"/>
      <c r="VFH327" s="169"/>
      <c r="VFI327" s="169"/>
      <c r="VFJ327" s="169"/>
      <c r="VFK327" s="169"/>
      <c r="VFL327" s="169"/>
      <c r="VFM327" s="169"/>
      <c r="VFN327" s="169"/>
      <c r="VFO327" s="169"/>
      <c r="VFP327" s="169"/>
      <c r="VFQ327" s="169"/>
      <c r="VFR327" s="169"/>
      <c r="VFS327" s="169"/>
      <c r="VFT327" s="169"/>
      <c r="VFU327" s="169"/>
      <c r="VFV327" s="169"/>
      <c r="VFW327" s="169"/>
      <c r="VFX327" s="169"/>
      <c r="VFY327" s="169"/>
      <c r="VFZ327" s="169"/>
      <c r="VGA327" s="169"/>
      <c r="VGB327" s="169"/>
      <c r="VGC327" s="169"/>
      <c r="VGD327" s="169"/>
      <c r="VGE327" s="169"/>
      <c r="VGF327" s="169"/>
      <c r="VGG327" s="169"/>
      <c r="VGH327" s="169"/>
      <c r="VGI327" s="169"/>
      <c r="VGJ327" s="169"/>
      <c r="VGK327" s="169"/>
      <c r="VGL327" s="169"/>
      <c r="VGM327" s="169"/>
      <c r="VGN327" s="169"/>
      <c r="VGO327" s="169"/>
      <c r="VGP327" s="169"/>
      <c r="VGQ327" s="169"/>
      <c r="VGR327" s="169"/>
      <c r="VGS327" s="169"/>
      <c r="VGT327" s="169"/>
      <c r="VGU327" s="169"/>
      <c r="VGV327" s="169"/>
      <c r="VGW327" s="169"/>
      <c r="VGX327" s="169"/>
      <c r="VGY327" s="169"/>
      <c r="VGZ327" s="169"/>
      <c r="VHA327" s="169"/>
      <c r="VHB327" s="169"/>
      <c r="VHC327" s="169"/>
      <c r="VHD327" s="169"/>
      <c r="VHE327" s="169"/>
      <c r="VHF327" s="169"/>
      <c r="VHG327" s="169"/>
      <c r="VHH327" s="169"/>
      <c r="VHI327" s="169"/>
      <c r="VHJ327" s="169"/>
      <c r="VHK327" s="169"/>
      <c r="VHL327" s="169"/>
      <c r="VHM327" s="169"/>
      <c r="VHN327" s="169"/>
      <c r="VHO327" s="169"/>
      <c r="VHP327" s="169"/>
      <c r="VHQ327" s="169"/>
      <c r="VHR327" s="169"/>
      <c r="VHS327" s="169"/>
      <c r="VHT327" s="169"/>
      <c r="VHU327" s="169"/>
      <c r="VHV327" s="169"/>
      <c r="VHW327" s="169"/>
      <c r="VHX327" s="169"/>
      <c r="VHY327" s="169"/>
      <c r="VHZ327" s="169"/>
      <c r="VIA327" s="169"/>
      <c r="VIB327" s="169"/>
      <c r="VIC327" s="169"/>
      <c r="VID327" s="169"/>
      <c r="VIE327" s="169"/>
      <c r="VIF327" s="169"/>
      <c r="VIG327" s="169"/>
      <c r="VIH327" s="169"/>
      <c r="VII327" s="169"/>
      <c r="VIJ327" s="169"/>
      <c r="VIK327" s="169"/>
      <c r="VIL327" s="169"/>
      <c r="VIM327" s="169"/>
      <c r="VIN327" s="169"/>
      <c r="VIO327" s="169"/>
      <c r="VIP327" s="169"/>
      <c r="VIQ327" s="169"/>
      <c r="VIR327" s="169"/>
      <c r="VIS327" s="169"/>
      <c r="VIT327" s="169"/>
      <c r="VIU327" s="169"/>
      <c r="VIV327" s="169"/>
      <c r="VIW327" s="169"/>
      <c r="VIX327" s="169"/>
      <c r="VIY327" s="169"/>
      <c r="VIZ327" s="169"/>
      <c r="VJA327" s="169"/>
      <c r="VJB327" s="169"/>
      <c r="VJC327" s="169"/>
      <c r="VJD327" s="169"/>
      <c r="VJE327" s="169"/>
      <c r="VJF327" s="169"/>
      <c r="VJG327" s="169"/>
      <c r="VJH327" s="169"/>
      <c r="VJI327" s="169"/>
      <c r="VJJ327" s="169"/>
      <c r="VJK327" s="169"/>
      <c r="VJL327" s="169"/>
      <c r="VJM327" s="169"/>
      <c r="VJN327" s="169"/>
      <c r="VJO327" s="169"/>
      <c r="VJP327" s="169"/>
      <c r="VJQ327" s="169"/>
      <c r="VJR327" s="169"/>
      <c r="VJS327" s="169"/>
      <c r="VJT327" s="169"/>
      <c r="VJU327" s="169"/>
      <c r="VJV327" s="169"/>
      <c r="VJW327" s="169"/>
      <c r="VJX327" s="169"/>
      <c r="VJY327" s="169"/>
      <c r="VJZ327" s="169"/>
      <c r="VKA327" s="169"/>
      <c r="VKB327" s="169"/>
      <c r="VKC327" s="169"/>
      <c r="VKD327" s="169"/>
      <c r="VKE327" s="169"/>
      <c r="VKF327" s="169"/>
      <c r="VKG327" s="169"/>
      <c r="VKH327" s="169"/>
      <c r="VKI327" s="169"/>
      <c r="VKJ327" s="169"/>
      <c r="VKK327" s="169"/>
      <c r="VKL327" s="169"/>
      <c r="VKM327" s="169"/>
      <c r="VKN327" s="169"/>
      <c r="VKO327" s="169"/>
      <c r="VKP327" s="169"/>
      <c r="VKQ327" s="169"/>
      <c r="VKR327" s="169"/>
      <c r="VKS327" s="169"/>
      <c r="VKT327" s="169"/>
      <c r="VKU327" s="169"/>
      <c r="VKV327" s="169"/>
      <c r="VKW327" s="169"/>
      <c r="VKX327" s="169"/>
      <c r="VKY327" s="169"/>
      <c r="VKZ327" s="169"/>
      <c r="VLA327" s="169"/>
      <c r="VLB327" s="169"/>
      <c r="VLC327" s="169"/>
      <c r="VLD327" s="169"/>
      <c r="VLE327" s="169"/>
      <c r="VLF327" s="169"/>
      <c r="VLG327" s="169"/>
      <c r="VLH327" s="169"/>
      <c r="VLI327" s="169"/>
      <c r="VLJ327" s="169"/>
      <c r="VLK327" s="169"/>
      <c r="VLL327" s="169"/>
      <c r="VLM327" s="169"/>
      <c r="VLN327" s="169"/>
      <c r="VLO327" s="169"/>
      <c r="VLP327" s="169"/>
      <c r="VLQ327" s="169"/>
      <c r="VLR327" s="169"/>
      <c r="VLS327" s="169"/>
      <c r="VLT327" s="169"/>
      <c r="VLU327" s="169"/>
      <c r="VLV327" s="169"/>
      <c r="VLW327" s="169"/>
      <c r="VLX327" s="169"/>
      <c r="VLY327" s="169"/>
      <c r="VLZ327" s="169"/>
      <c r="VMA327" s="169"/>
      <c r="VMB327" s="169"/>
      <c r="VMC327" s="169"/>
      <c r="VMD327" s="169"/>
      <c r="VME327" s="169"/>
      <c r="VMF327" s="169"/>
      <c r="VMG327" s="169"/>
      <c r="VMH327" s="169"/>
      <c r="VMI327" s="169"/>
      <c r="VMJ327" s="169"/>
      <c r="VMK327" s="169"/>
      <c r="VML327" s="169"/>
      <c r="VMM327" s="169"/>
      <c r="VMN327" s="169"/>
      <c r="VMO327" s="169"/>
      <c r="VMP327" s="169"/>
      <c r="VMQ327" s="169"/>
      <c r="VMR327" s="169"/>
      <c r="VMS327" s="169"/>
      <c r="VMT327" s="169"/>
      <c r="VMU327" s="169"/>
      <c r="VMV327" s="169"/>
      <c r="VMW327" s="169"/>
      <c r="VMX327" s="169"/>
      <c r="VMY327" s="169"/>
      <c r="VMZ327" s="169"/>
      <c r="VNA327" s="169"/>
      <c r="VNB327" s="169"/>
      <c r="VNC327" s="169"/>
      <c r="VND327" s="169"/>
      <c r="VNE327" s="169"/>
      <c r="VNF327" s="169"/>
      <c r="VNG327" s="169"/>
      <c r="VNH327" s="169"/>
      <c r="VNI327" s="169"/>
      <c r="VNJ327" s="169"/>
      <c r="VNK327" s="169"/>
      <c r="VNL327" s="169"/>
      <c r="VNM327" s="169"/>
      <c r="VNN327" s="169"/>
      <c r="VNO327" s="169"/>
      <c r="VNP327" s="169"/>
      <c r="VNQ327" s="169"/>
      <c r="VNR327" s="169"/>
      <c r="VNS327" s="169"/>
      <c r="VNT327" s="169"/>
      <c r="VNU327" s="169"/>
      <c r="VNV327" s="169"/>
      <c r="VNW327" s="169"/>
      <c r="VNX327" s="169"/>
      <c r="VNY327" s="169"/>
      <c r="VNZ327" s="169"/>
      <c r="VOA327" s="169"/>
      <c r="VOB327" s="169"/>
      <c r="VOC327" s="169"/>
      <c r="VOD327" s="169"/>
      <c r="VOE327" s="169"/>
      <c r="VOF327" s="169"/>
      <c r="VOG327" s="169"/>
      <c r="VOH327" s="169"/>
      <c r="VOI327" s="169"/>
      <c r="VOJ327" s="169"/>
      <c r="VOK327" s="169"/>
      <c r="VOL327" s="169"/>
      <c r="VOM327" s="169"/>
      <c r="VON327" s="169"/>
      <c r="VOO327" s="169"/>
      <c r="VOP327" s="169"/>
      <c r="VOQ327" s="169"/>
      <c r="VOR327" s="169"/>
      <c r="VOS327" s="169"/>
      <c r="VOT327" s="169"/>
      <c r="VOU327" s="169"/>
      <c r="VOV327" s="169"/>
      <c r="VOW327" s="169"/>
      <c r="VOX327" s="169"/>
      <c r="VOY327" s="169"/>
      <c r="VOZ327" s="169"/>
      <c r="VPA327" s="169"/>
      <c r="VPB327" s="169"/>
      <c r="VPC327" s="169"/>
      <c r="VPD327" s="169"/>
      <c r="VPE327" s="169"/>
      <c r="VPF327" s="169"/>
      <c r="VPG327" s="169"/>
      <c r="VPH327" s="169"/>
      <c r="VPI327" s="169"/>
      <c r="VPJ327" s="169"/>
      <c r="VPK327" s="169"/>
      <c r="VPL327" s="169"/>
      <c r="VPM327" s="169"/>
      <c r="VPN327" s="169"/>
      <c r="VPO327" s="169"/>
      <c r="VPP327" s="169"/>
      <c r="VPQ327" s="169"/>
      <c r="VPR327" s="169"/>
      <c r="VPS327" s="169"/>
      <c r="VPT327" s="169"/>
      <c r="VPU327" s="169"/>
      <c r="VPV327" s="169"/>
      <c r="VPW327" s="169"/>
      <c r="VPX327" s="169"/>
      <c r="VPY327" s="169"/>
      <c r="VPZ327" s="169"/>
      <c r="VQA327" s="169"/>
      <c r="VQB327" s="169"/>
      <c r="VQC327" s="169"/>
      <c r="VQD327" s="169"/>
      <c r="VQE327" s="169"/>
      <c r="VQF327" s="169"/>
      <c r="VQG327" s="169"/>
      <c r="VQH327" s="169"/>
      <c r="VQI327" s="169"/>
      <c r="VQJ327" s="169"/>
      <c r="VQK327" s="169"/>
      <c r="VQL327" s="169"/>
      <c r="VQM327" s="169"/>
      <c r="VQN327" s="169"/>
      <c r="VQO327" s="169"/>
      <c r="VQP327" s="169"/>
      <c r="VQQ327" s="169"/>
      <c r="VQR327" s="169"/>
      <c r="VQS327" s="169"/>
      <c r="VQT327" s="169"/>
      <c r="VQU327" s="169"/>
      <c r="VQV327" s="169"/>
      <c r="VQW327" s="169"/>
      <c r="VQX327" s="169"/>
      <c r="VQY327" s="169"/>
      <c r="VQZ327" s="169"/>
      <c r="VRA327" s="169"/>
      <c r="VRB327" s="169"/>
      <c r="VRC327" s="169"/>
      <c r="VRD327" s="169"/>
      <c r="VRE327" s="169"/>
      <c r="VRF327" s="169"/>
      <c r="VRG327" s="169"/>
      <c r="VRH327" s="169"/>
      <c r="VRI327" s="169"/>
      <c r="VRJ327" s="169"/>
      <c r="VRK327" s="169"/>
      <c r="VRL327" s="169"/>
      <c r="VRM327" s="169"/>
      <c r="VRN327" s="169"/>
      <c r="VRO327" s="169"/>
      <c r="VRP327" s="169"/>
      <c r="VRQ327" s="169"/>
      <c r="VRR327" s="169"/>
      <c r="VRS327" s="169"/>
      <c r="VRT327" s="169"/>
      <c r="VRU327" s="169"/>
      <c r="VRV327" s="169"/>
      <c r="VRW327" s="169"/>
      <c r="VRX327" s="169"/>
      <c r="VRY327" s="169"/>
      <c r="VRZ327" s="169"/>
      <c r="VSA327" s="169"/>
      <c r="VSB327" s="169"/>
      <c r="VSC327" s="169"/>
      <c r="VSD327" s="169"/>
      <c r="VSE327" s="169"/>
      <c r="VSF327" s="169"/>
      <c r="VSG327" s="169"/>
      <c r="VSH327" s="169"/>
      <c r="VSI327" s="169"/>
      <c r="VSJ327" s="169"/>
      <c r="VSK327" s="169"/>
      <c r="VSL327" s="169"/>
      <c r="VSM327" s="169"/>
      <c r="VSN327" s="169"/>
      <c r="VSO327" s="169"/>
      <c r="VSP327" s="169"/>
      <c r="VSQ327" s="169"/>
      <c r="VSR327" s="169"/>
      <c r="VSS327" s="169"/>
      <c r="VST327" s="169"/>
      <c r="VSU327" s="169"/>
      <c r="VSV327" s="169"/>
      <c r="VSW327" s="169"/>
      <c r="VSX327" s="169"/>
      <c r="VSY327" s="169"/>
      <c r="VSZ327" s="169"/>
      <c r="VTA327" s="169"/>
      <c r="VTB327" s="169"/>
      <c r="VTC327" s="169"/>
      <c r="VTD327" s="169"/>
      <c r="VTE327" s="169"/>
      <c r="VTF327" s="169"/>
      <c r="VTG327" s="169"/>
      <c r="VTH327" s="169"/>
      <c r="VTI327" s="169"/>
      <c r="VTJ327" s="169"/>
      <c r="VTK327" s="169"/>
      <c r="VTL327" s="169"/>
      <c r="VTM327" s="169"/>
      <c r="VTN327" s="169"/>
      <c r="VTO327" s="169"/>
      <c r="VTP327" s="169"/>
      <c r="VTQ327" s="169"/>
      <c r="VTR327" s="169"/>
      <c r="VTS327" s="169"/>
      <c r="VTT327" s="169"/>
      <c r="VTU327" s="169"/>
      <c r="VTV327" s="169"/>
      <c r="VTW327" s="169"/>
      <c r="VTX327" s="169"/>
      <c r="VTY327" s="169"/>
      <c r="VTZ327" s="169"/>
      <c r="VUA327" s="169"/>
      <c r="VUB327" s="169"/>
      <c r="VUC327" s="169"/>
      <c r="VUD327" s="169"/>
      <c r="VUE327" s="169"/>
      <c r="VUF327" s="169"/>
      <c r="VUG327" s="169"/>
      <c r="VUH327" s="169"/>
      <c r="VUI327" s="169"/>
      <c r="VUJ327" s="169"/>
      <c r="VUK327" s="169"/>
      <c r="VUL327" s="169"/>
      <c r="VUM327" s="169"/>
      <c r="VUN327" s="169"/>
      <c r="VUO327" s="169"/>
      <c r="VUP327" s="169"/>
      <c r="VUQ327" s="169"/>
      <c r="VUR327" s="169"/>
      <c r="VUS327" s="169"/>
      <c r="VUT327" s="169"/>
      <c r="VUU327" s="169"/>
      <c r="VUV327" s="169"/>
      <c r="VUW327" s="169"/>
      <c r="VUX327" s="169"/>
      <c r="VUY327" s="169"/>
      <c r="VUZ327" s="169"/>
      <c r="VVA327" s="169"/>
      <c r="VVB327" s="169"/>
      <c r="VVC327" s="169"/>
      <c r="VVD327" s="169"/>
      <c r="VVE327" s="169"/>
      <c r="VVF327" s="169"/>
      <c r="VVG327" s="169"/>
      <c r="VVH327" s="169"/>
      <c r="VVI327" s="169"/>
      <c r="VVJ327" s="169"/>
      <c r="VVK327" s="169"/>
      <c r="VVL327" s="169"/>
      <c r="VVM327" s="169"/>
      <c r="VVN327" s="169"/>
      <c r="VVO327" s="169"/>
      <c r="VVP327" s="169"/>
      <c r="VVQ327" s="169"/>
      <c r="VVR327" s="169"/>
      <c r="VVS327" s="169"/>
      <c r="VVT327" s="169"/>
      <c r="VVU327" s="169"/>
      <c r="VVV327" s="169"/>
      <c r="VVW327" s="169"/>
      <c r="VVX327" s="169"/>
      <c r="VVY327" s="169"/>
      <c r="VVZ327" s="169"/>
      <c r="VWA327" s="169"/>
      <c r="VWB327" s="169"/>
      <c r="VWC327" s="169"/>
      <c r="VWD327" s="169"/>
      <c r="VWE327" s="169"/>
      <c r="VWF327" s="169"/>
      <c r="VWG327" s="169"/>
      <c r="VWH327" s="169"/>
      <c r="VWI327" s="169"/>
      <c r="VWJ327" s="169"/>
      <c r="VWK327" s="169"/>
      <c r="VWL327" s="169"/>
      <c r="VWM327" s="169"/>
      <c r="VWN327" s="169"/>
      <c r="VWO327" s="169"/>
      <c r="VWP327" s="169"/>
      <c r="VWQ327" s="169"/>
      <c r="VWR327" s="169"/>
      <c r="VWS327" s="169"/>
      <c r="VWT327" s="169"/>
      <c r="VWU327" s="169"/>
      <c r="VWV327" s="169"/>
      <c r="VWW327" s="169"/>
      <c r="VWX327" s="169"/>
      <c r="VWY327" s="169"/>
      <c r="VWZ327" s="169"/>
      <c r="VXA327" s="169"/>
      <c r="VXB327" s="169"/>
      <c r="VXC327" s="169"/>
      <c r="VXD327" s="169"/>
      <c r="VXE327" s="169"/>
      <c r="VXF327" s="169"/>
      <c r="VXG327" s="169"/>
      <c r="VXH327" s="169"/>
      <c r="VXI327" s="169"/>
      <c r="VXJ327" s="169"/>
      <c r="VXK327" s="169"/>
      <c r="VXL327" s="169"/>
      <c r="VXM327" s="169"/>
      <c r="VXN327" s="169"/>
      <c r="VXO327" s="169"/>
      <c r="VXP327" s="169"/>
      <c r="VXQ327" s="169"/>
      <c r="VXR327" s="169"/>
      <c r="VXS327" s="169"/>
      <c r="VXT327" s="169"/>
      <c r="VXU327" s="169"/>
      <c r="VXV327" s="169"/>
      <c r="VXW327" s="169"/>
      <c r="VXX327" s="169"/>
      <c r="VXY327" s="169"/>
      <c r="VXZ327" s="169"/>
      <c r="VYA327" s="169"/>
      <c r="VYB327" s="169"/>
      <c r="VYC327" s="169"/>
      <c r="VYD327" s="169"/>
      <c r="VYE327" s="169"/>
      <c r="VYF327" s="169"/>
      <c r="VYG327" s="169"/>
      <c r="VYH327" s="169"/>
      <c r="VYI327" s="169"/>
      <c r="VYJ327" s="169"/>
      <c r="VYK327" s="169"/>
      <c r="VYL327" s="169"/>
      <c r="VYM327" s="169"/>
      <c r="VYN327" s="169"/>
      <c r="VYO327" s="169"/>
      <c r="VYP327" s="169"/>
      <c r="VYQ327" s="169"/>
      <c r="VYR327" s="169"/>
      <c r="VYS327" s="169"/>
      <c r="VYT327" s="169"/>
      <c r="VYU327" s="169"/>
      <c r="VYV327" s="169"/>
      <c r="VYW327" s="169"/>
      <c r="VYX327" s="169"/>
      <c r="VYY327" s="169"/>
      <c r="VYZ327" s="169"/>
      <c r="VZA327" s="169"/>
      <c r="VZB327" s="169"/>
      <c r="VZC327" s="169"/>
      <c r="VZD327" s="169"/>
      <c r="VZE327" s="169"/>
      <c r="VZF327" s="169"/>
      <c r="VZG327" s="169"/>
      <c r="VZH327" s="169"/>
      <c r="VZI327" s="169"/>
      <c r="VZJ327" s="169"/>
      <c r="VZK327" s="169"/>
      <c r="VZL327" s="169"/>
      <c r="VZM327" s="169"/>
      <c r="VZN327" s="169"/>
      <c r="VZO327" s="169"/>
      <c r="VZP327" s="169"/>
      <c r="VZQ327" s="169"/>
      <c r="VZR327" s="169"/>
      <c r="VZS327" s="169"/>
      <c r="VZT327" s="169"/>
      <c r="VZU327" s="169"/>
      <c r="VZV327" s="169"/>
      <c r="VZW327" s="169"/>
      <c r="VZX327" s="169"/>
      <c r="VZY327" s="169"/>
      <c r="VZZ327" s="169"/>
      <c r="WAA327" s="169"/>
      <c r="WAB327" s="169"/>
      <c r="WAC327" s="169"/>
      <c r="WAD327" s="169"/>
      <c r="WAE327" s="169"/>
      <c r="WAF327" s="169"/>
      <c r="WAG327" s="169"/>
      <c r="WAH327" s="169"/>
      <c r="WAI327" s="169"/>
      <c r="WAJ327" s="169"/>
      <c r="WAK327" s="169"/>
      <c r="WAL327" s="169"/>
      <c r="WAM327" s="169"/>
      <c r="WAN327" s="169"/>
      <c r="WAO327" s="169"/>
      <c r="WAP327" s="169"/>
      <c r="WAQ327" s="169"/>
      <c r="WAR327" s="169"/>
      <c r="WAS327" s="169"/>
      <c r="WAT327" s="169"/>
      <c r="WAU327" s="169"/>
      <c r="WAV327" s="169"/>
      <c r="WAW327" s="169"/>
      <c r="WAX327" s="169"/>
      <c r="WAY327" s="169"/>
      <c r="WAZ327" s="169"/>
      <c r="WBA327" s="169"/>
      <c r="WBB327" s="169"/>
      <c r="WBC327" s="169"/>
      <c r="WBD327" s="169"/>
      <c r="WBE327" s="169"/>
      <c r="WBF327" s="169"/>
      <c r="WBG327" s="169"/>
      <c r="WBH327" s="169"/>
      <c r="WBI327" s="169"/>
      <c r="WBJ327" s="169"/>
      <c r="WBK327" s="169"/>
      <c r="WBL327" s="169"/>
      <c r="WBM327" s="169"/>
      <c r="WBN327" s="169"/>
      <c r="WBO327" s="169"/>
      <c r="WBP327" s="169"/>
      <c r="WBQ327" s="169"/>
      <c r="WBR327" s="169"/>
      <c r="WBS327" s="169"/>
      <c r="WBT327" s="169"/>
      <c r="WBU327" s="169"/>
      <c r="WBV327" s="169"/>
      <c r="WBW327" s="169"/>
      <c r="WBX327" s="169"/>
      <c r="WBY327" s="169"/>
      <c r="WBZ327" s="169"/>
      <c r="WCA327" s="169"/>
      <c r="WCB327" s="169"/>
      <c r="WCC327" s="169"/>
      <c r="WCD327" s="169"/>
      <c r="WCE327" s="169"/>
      <c r="WCF327" s="169"/>
      <c r="WCG327" s="169"/>
      <c r="WCH327" s="169"/>
      <c r="WCI327" s="169"/>
      <c r="WCJ327" s="169"/>
      <c r="WCK327" s="169"/>
      <c r="WCL327" s="169"/>
      <c r="WCM327" s="169"/>
      <c r="WCN327" s="169"/>
      <c r="WCO327" s="169"/>
      <c r="WCP327" s="169"/>
      <c r="WCQ327" s="169"/>
      <c r="WCR327" s="169"/>
      <c r="WCS327" s="169"/>
      <c r="WCT327" s="169"/>
      <c r="WCU327" s="169"/>
      <c r="WCV327" s="169"/>
      <c r="WCW327" s="169"/>
      <c r="WCX327" s="169"/>
      <c r="WCY327" s="169"/>
      <c r="WCZ327" s="169"/>
      <c r="WDA327" s="169"/>
      <c r="WDB327" s="169"/>
      <c r="WDC327" s="169"/>
      <c r="WDD327" s="169"/>
      <c r="WDE327" s="169"/>
      <c r="WDF327" s="169"/>
      <c r="WDG327" s="169"/>
      <c r="WDH327" s="169"/>
      <c r="WDI327" s="169"/>
      <c r="WDJ327" s="169"/>
      <c r="WDK327" s="169"/>
      <c r="WDL327" s="169"/>
      <c r="WDM327" s="169"/>
      <c r="WDN327" s="169"/>
      <c r="WDO327" s="169"/>
      <c r="WDP327" s="169"/>
      <c r="WDQ327" s="169"/>
      <c r="WDR327" s="169"/>
      <c r="WDS327" s="169"/>
      <c r="WDT327" s="169"/>
      <c r="WDU327" s="169"/>
      <c r="WDV327" s="169"/>
      <c r="WDW327" s="169"/>
      <c r="WDX327" s="169"/>
      <c r="WDY327" s="169"/>
      <c r="WDZ327" s="169"/>
      <c r="WEA327" s="169"/>
      <c r="WEB327" s="169"/>
      <c r="WEC327" s="169"/>
      <c r="WED327" s="169"/>
      <c r="WEE327" s="169"/>
      <c r="WEF327" s="169"/>
      <c r="WEG327" s="169"/>
      <c r="WEH327" s="169"/>
      <c r="WEI327" s="169"/>
      <c r="WEJ327" s="169"/>
      <c r="WEK327" s="169"/>
      <c r="WEL327" s="169"/>
      <c r="WEM327" s="169"/>
      <c r="WEN327" s="169"/>
      <c r="WEO327" s="169"/>
      <c r="WEP327" s="169"/>
      <c r="WEQ327" s="169"/>
      <c r="WER327" s="169"/>
      <c r="WES327" s="169"/>
      <c r="WET327" s="169"/>
      <c r="WEU327" s="169"/>
      <c r="WEV327" s="169"/>
      <c r="WEW327" s="169"/>
      <c r="WEX327" s="169"/>
      <c r="WEY327" s="169"/>
      <c r="WEZ327" s="169"/>
      <c r="WFA327" s="169"/>
      <c r="WFB327" s="169"/>
      <c r="WFC327" s="169"/>
      <c r="WFD327" s="169"/>
      <c r="WFE327" s="169"/>
      <c r="WFF327" s="169"/>
      <c r="WFG327" s="169"/>
      <c r="WFH327" s="169"/>
      <c r="WFI327" s="169"/>
      <c r="WFJ327" s="169"/>
      <c r="WFK327" s="169"/>
      <c r="WFL327" s="169"/>
      <c r="WFM327" s="169"/>
      <c r="WFN327" s="169"/>
      <c r="WFO327" s="169"/>
      <c r="WFP327" s="169"/>
      <c r="WFQ327" s="169"/>
      <c r="WFR327" s="169"/>
      <c r="WFS327" s="169"/>
      <c r="WFT327" s="169"/>
      <c r="WFU327" s="169"/>
      <c r="WFV327" s="169"/>
      <c r="WFW327" s="169"/>
      <c r="WFX327" s="169"/>
      <c r="WFY327" s="169"/>
      <c r="WFZ327" s="169"/>
      <c r="WGA327" s="169"/>
      <c r="WGB327" s="169"/>
      <c r="WGC327" s="169"/>
      <c r="WGD327" s="169"/>
      <c r="WGE327" s="169"/>
      <c r="WGF327" s="169"/>
      <c r="WGG327" s="169"/>
      <c r="WGH327" s="169"/>
      <c r="WGI327" s="169"/>
      <c r="WGJ327" s="169"/>
      <c r="WGK327" s="169"/>
      <c r="WGL327" s="169"/>
      <c r="WGM327" s="169"/>
      <c r="WGN327" s="169"/>
      <c r="WGO327" s="169"/>
      <c r="WGP327" s="169"/>
      <c r="WGQ327" s="169"/>
      <c r="WGR327" s="169"/>
      <c r="WGS327" s="169"/>
      <c r="WGT327" s="169"/>
      <c r="WGU327" s="169"/>
      <c r="WGV327" s="169"/>
      <c r="WGW327" s="169"/>
      <c r="WGX327" s="169"/>
      <c r="WGY327" s="169"/>
      <c r="WGZ327" s="169"/>
      <c r="WHA327" s="169"/>
      <c r="WHB327" s="169"/>
      <c r="WHC327" s="169"/>
      <c r="WHD327" s="169"/>
      <c r="WHE327" s="169"/>
      <c r="WHF327" s="169"/>
      <c r="WHG327" s="169"/>
      <c r="WHH327" s="169"/>
      <c r="WHI327" s="169"/>
      <c r="WHJ327" s="169"/>
      <c r="WHK327" s="169"/>
      <c r="WHL327" s="169"/>
      <c r="WHM327" s="169"/>
      <c r="WHN327" s="169"/>
      <c r="WHO327" s="169"/>
      <c r="WHP327" s="169"/>
      <c r="WHQ327" s="169"/>
      <c r="WHR327" s="169"/>
      <c r="WHS327" s="169"/>
      <c r="WHT327" s="169"/>
      <c r="WHU327" s="169"/>
      <c r="WHV327" s="169"/>
      <c r="WHW327" s="169"/>
      <c r="WHX327" s="169"/>
      <c r="WHY327" s="169"/>
      <c r="WHZ327" s="169"/>
      <c r="WIA327" s="169"/>
      <c r="WIB327" s="169"/>
      <c r="WIC327" s="169"/>
      <c r="WID327" s="169"/>
      <c r="WIE327" s="169"/>
      <c r="WIF327" s="169"/>
      <c r="WIG327" s="169"/>
      <c r="WIH327" s="169"/>
      <c r="WII327" s="169"/>
      <c r="WIJ327" s="169"/>
      <c r="WIK327" s="169"/>
      <c r="WIL327" s="169"/>
      <c r="WIM327" s="169"/>
      <c r="WIN327" s="169"/>
      <c r="WIO327" s="169"/>
      <c r="WIP327" s="169"/>
      <c r="WIQ327" s="169"/>
      <c r="WIR327" s="169"/>
      <c r="WIS327" s="169"/>
      <c r="WIT327" s="169"/>
      <c r="WIU327" s="169"/>
      <c r="WIV327" s="169"/>
      <c r="WIW327" s="169"/>
      <c r="WIX327" s="169"/>
      <c r="WIY327" s="169"/>
      <c r="WIZ327" s="169"/>
      <c r="WJA327" s="169"/>
      <c r="WJB327" s="169"/>
      <c r="WJC327" s="169"/>
      <c r="WJD327" s="169"/>
      <c r="WJE327" s="169"/>
      <c r="WJF327" s="169"/>
      <c r="WJG327" s="169"/>
      <c r="WJH327" s="169"/>
      <c r="WJI327" s="169"/>
      <c r="WJJ327" s="169"/>
      <c r="WJK327" s="169"/>
      <c r="WJL327" s="169"/>
      <c r="WJM327" s="169"/>
      <c r="WJN327" s="169"/>
      <c r="WJO327" s="169"/>
      <c r="WJP327" s="169"/>
      <c r="WJQ327" s="169"/>
      <c r="WJR327" s="169"/>
      <c r="WJS327" s="169"/>
      <c r="WJT327" s="169"/>
      <c r="WJU327" s="169"/>
      <c r="WJV327" s="169"/>
      <c r="WJW327" s="169"/>
      <c r="WJX327" s="169"/>
      <c r="WJY327" s="169"/>
      <c r="WJZ327" s="169"/>
      <c r="WKA327" s="169"/>
      <c r="WKB327" s="169"/>
      <c r="WKC327" s="169"/>
      <c r="WKD327" s="169"/>
      <c r="WKE327" s="169"/>
      <c r="WKF327" s="169"/>
      <c r="WKG327" s="169"/>
      <c r="WKH327" s="169"/>
      <c r="WKI327" s="169"/>
      <c r="WKJ327" s="169"/>
      <c r="WKK327" s="169"/>
      <c r="WKL327" s="169"/>
      <c r="WKM327" s="169"/>
      <c r="WKN327" s="169"/>
      <c r="WKO327" s="169"/>
      <c r="WKP327" s="169"/>
      <c r="WKQ327" s="169"/>
      <c r="WKR327" s="169"/>
      <c r="WKS327" s="169"/>
      <c r="WKT327" s="169"/>
      <c r="WKU327" s="169"/>
      <c r="WKV327" s="169"/>
      <c r="WKW327" s="169"/>
      <c r="WKX327" s="169"/>
      <c r="WKY327" s="169"/>
      <c r="WKZ327" s="169"/>
      <c r="WLA327" s="169"/>
      <c r="WLB327" s="169"/>
      <c r="WLC327" s="169"/>
      <c r="WLD327" s="169"/>
      <c r="WLE327" s="169"/>
      <c r="WLF327" s="169"/>
      <c r="WLG327" s="169"/>
      <c r="WLH327" s="169"/>
      <c r="WLI327" s="169"/>
      <c r="WLJ327" s="169"/>
      <c r="WLK327" s="169"/>
      <c r="WLL327" s="169"/>
      <c r="WLM327" s="169"/>
      <c r="WLN327" s="169"/>
      <c r="WLO327" s="169"/>
      <c r="WLP327" s="169"/>
      <c r="WLQ327" s="169"/>
      <c r="WLR327" s="169"/>
      <c r="WLS327" s="169"/>
      <c r="WLT327" s="169"/>
      <c r="WLU327" s="169"/>
      <c r="WLV327" s="169"/>
      <c r="WLW327" s="169"/>
      <c r="WLX327" s="169"/>
      <c r="WLY327" s="169"/>
      <c r="WLZ327" s="169"/>
      <c r="WMA327" s="169"/>
      <c r="WMB327" s="169"/>
      <c r="WMC327" s="169"/>
      <c r="WMD327" s="169"/>
      <c r="WME327" s="169"/>
      <c r="WMF327" s="169"/>
      <c r="WMG327" s="169"/>
      <c r="WMH327" s="169"/>
      <c r="WMI327" s="169"/>
      <c r="WMJ327" s="169"/>
      <c r="WMK327" s="169"/>
      <c r="WML327" s="169"/>
      <c r="WMM327" s="169"/>
      <c r="WMN327" s="169"/>
      <c r="WMO327" s="169"/>
      <c r="WMP327" s="169"/>
      <c r="WMQ327" s="169"/>
      <c r="WMR327" s="169"/>
      <c r="WMS327" s="169"/>
      <c r="WMT327" s="169"/>
      <c r="WMU327" s="169"/>
      <c r="WMV327" s="169"/>
      <c r="WMW327" s="169"/>
      <c r="WMX327" s="169"/>
      <c r="WMY327" s="169"/>
      <c r="WMZ327" s="169"/>
      <c r="WNA327" s="169"/>
      <c r="WNB327" s="169"/>
      <c r="WNC327" s="169"/>
      <c r="WND327" s="169"/>
      <c r="WNE327" s="169"/>
      <c r="WNF327" s="169"/>
      <c r="WNG327" s="169"/>
      <c r="WNH327" s="169"/>
      <c r="WNI327" s="169"/>
      <c r="WNJ327" s="169"/>
      <c r="WNK327" s="169"/>
      <c r="WNL327" s="169"/>
      <c r="WNM327" s="169"/>
      <c r="WNN327" s="169"/>
      <c r="WNO327" s="169"/>
      <c r="WNP327" s="169"/>
      <c r="WNQ327" s="169"/>
      <c r="WNR327" s="169"/>
      <c r="WNS327" s="169"/>
      <c r="WNT327" s="169"/>
      <c r="WNU327" s="169"/>
      <c r="WNV327" s="169"/>
      <c r="WNW327" s="169"/>
      <c r="WNX327" s="169"/>
      <c r="WNY327" s="169"/>
      <c r="WNZ327" s="169"/>
      <c r="WOA327" s="169"/>
      <c r="WOB327" s="169"/>
      <c r="WOC327" s="169"/>
      <c r="WOD327" s="169"/>
      <c r="WOE327" s="169"/>
      <c r="WOF327" s="169"/>
      <c r="WOG327" s="169"/>
      <c r="WOH327" s="169"/>
      <c r="WOI327" s="169"/>
      <c r="WOJ327" s="169"/>
      <c r="WOK327" s="169"/>
      <c r="WOL327" s="169"/>
      <c r="WOM327" s="169"/>
      <c r="WON327" s="169"/>
      <c r="WOO327" s="169"/>
      <c r="WOP327" s="169"/>
      <c r="WOQ327" s="169"/>
      <c r="WOR327" s="169"/>
      <c r="WOS327" s="169"/>
      <c r="WOT327" s="169"/>
      <c r="WOU327" s="169"/>
      <c r="WOV327" s="169"/>
      <c r="WOW327" s="169"/>
      <c r="WOX327" s="169"/>
      <c r="WOY327" s="169"/>
      <c r="WOZ327" s="169"/>
      <c r="WPA327" s="169"/>
      <c r="WPB327" s="169"/>
      <c r="WPC327" s="169"/>
      <c r="WPD327" s="169"/>
      <c r="WPE327" s="169"/>
      <c r="WPF327" s="169"/>
      <c r="WPG327" s="169"/>
      <c r="WPH327" s="169"/>
      <c r="WPI327" s="169"/>
      <c r="WPJ327" s="169"/>
      <c r="WPK327" s="169"/>
      <c r="WPL327" s="169"/>
      <c r="WPM327" s="169"/>
      <c r="WPN327" s="169"/>
      <c r="WPO327" s="169"/>
      <c r="WPP327" s="169"/>
      <c r="WPQ327" s="169"/>
      <c r="WPR327" s="169"/>
      <c r="WPS327" s="169"/>
      <c r="WPT327" s="169"/>
      <c r="WPU327" s="169"/>
      <c r="WPV327" s="169"/>
      <c r="WPW327" s="169"/>
      <c r="WPX327" s="169"/>
      <c r="WPY327" s="169"/>
      <c r="WPZ327" s="169"/>
      <c r="WQA327" s="169"/>
      <c r="WQB327" s="169"/>
      <c r="WQC327" s="169"/>
      <c r="WQD327" s="169"/>
      <c r="WQE327" s="169"/>
      <c r="WQF327" s="169"/>
      <c r="WQG327" s="169"/>
      <c r="WQH327" s="169"/>
      <c r="WQI327" s="169"/>
      <c r="WQJ327" s="169"/>
      <c r="WQK327" s="169"/>
      <c r="WQL327" s="169"/>
      <c r="WQM327" s="169"/>
      <c r="WQN327" s="169"/>
      <c r="WQO327" s="169"/>
      <c r="WQP327" s="169"/>
      <c r="WQQ327" s="169"/>
      <c r="WQR327" s="169"/>
      <c r="WQS327" s="169"/>
      <c r="WQT327" s="169"/>
      <c r="WQU327" s="169"/>
      <c r="WQV327" s="169"/>
      <c r="WQW327" s="169"/>
      <c r="WQX327" s="169"/>
      <c r="WQY327" s="169"/>
      <c r="WQZ327" s="169"/>
      <c r="WRA327" s="169"/>
      <c r="WRB327" s="169"/>
      <c r="WRC327" s="169"/>
      <c r="WRD327" s="169"/>
      <c r="WRE327" s="169"/>
      <c r="WRF327" s="169"/>
      <c r="WRG327" s="169"/>
      <c r="WRH327" s="169"/>
      <c r="WRI327" s="169"/>
      <c r="WRJ327" s="169"/>
      <c r="WRK327" s="169"/>
      <c r="WRL327" s="169"/>
      <c r="WRM327" s="169"/>
      <c r="WRN327" s="169"/>
      <c r="WRO327" s="169"/>
      <c r="WRP327" s="169"/>
      <c r="WRQ327" s="169"/>
      <c r="WRR327" s="169"/>
      <c r="WRS327" s="169"/>
      <c r="WRT327" s="169"/>
      <c r="WRU327" s="169"/>
      <c r="WRV327" s="169"/>
      <c r="WRW327" s="169"/>
      <c r="WRX327" s="169"/>
      <c r="WRY327" s="169"/>
      <c r="WRZ327" s="169"/>
      <c r="WSA327" s="169"/>
      <c r="WSB327" s="169"/>
      <c r="WSC327" s="169"/>
      <c r="WSD327" s="169"/>
      <c r="WSE327" s="169"/>
      <c r="WSF327" s="169"/>
      <c r="WSG327" s="169"/>
      <c r="WSH327" s="169"/>
      <c r="WSI327" s="169"/>
      <c r="WSJ327" s="169"/>
      <c r="WSK327" s="169"/>
      <c r="WSL327" s="169"/>
      <c r="WSM327" s="169"/>
      <c r="WSN327" s="169"/>
      <c r="WSO327" s="169"/>
      <c r="WSP327" s="169"/>
      <c r="WSQ327" s="169"/>
      <c r="WSR327" s="169"/>
      <c r="WSS327" s="169"/>
      <c r="WST327" s="169"/>
      <c r="WSU327" s="169"/>
      <c r="WSV327" s="169"/>
      <c r="WSW327" s="169"/>
      <c r="WSX327" s="169"/>
      <c r="WSY327" s="169"/>
      <c r="WSZ327" s="169"/>
      <c r="WTA327" s="169"/>
      <c r="WTB327" s="169"/>
      <c r="WTC327" s="169"/>
      <c r="WTD327" s="169"/>
      <c r="WTE327" s="169"/>
      <c r="WTF327" s="169"/>
      <c r="WTG327" s="169"/>
      <c r="WTH327" s="169"/>
      <c r="WTI327" s="169"/>
      <c r="WTJ327" s="169"/>
      <c r="WTK327" s="169"/>
      <c r="WTL327" s="169"/>
      <c r="WTM327" s="169"/>
      <c r="WTN327" s="169"/>
      <c r="WTO327" s="169"/>
      <c r="WTP327" s="169"/>
      <c r="WTQ327" s="169"/>
      <c r="WTR327" s="169"/>
      <c r="WTS327" s="169"/>
      <c r="WTT327" s="169"/>
      <c r="WTU327" s="169"/>
      <c r="WTV327" s="169"/>
      <c r="WTW327" s="169"/>
      <c r="WTX327" s="169"/>
      <c r="WTY327" s="169"/>
      <c r="WTZ327" s="169"/>
      <c r="WUA327" s="169"/>
      <c r="WUB327" s="169"/>
      <c r="WUC327" s="169"/>
      <c r="WUD327" s="169"/>
      <c r="WUE327" s="169"/>
      <c r="WUF327" s="169"/>
      <c r="WUG327" s="169"/>
      <c r="WUH327" s="169"/>
      <c r="WUI327" s="169"/>
      <c r="WUJ327" s="169"/>
      <c r="WUK327" s="169"/>
      <c r="WUL327" s="169"/>
      <c r="WUM327" s="169"/>
      <c r="WUN327" s="169"/>
      <c r="WUO327" s="169"/>
      <c r="WUP327" s="169"/>
      <c r="WUQ327" s="169"/>
      <c r="WUR327" s="169"/>
      <c r="WUS327" s="169"/>
      <c r="WUT327" s="169"/>
      <c r="WUU327" s="169"/>
      <c r="WUV327" s="169"/>
      <c r="WUW327" s="169"/>
      <c r="WUX327" s="169"/>
      <c r="WUY327" s="169"/>
      <c r="WUZ327" s="169"/>
      <c r="WVA327" s="169"/>
      <c r="WVB327" s="169"/>
      <c r="WVC327" s="169"/>
      <c r="WVD327" s="169"/>
      <c r="WVE327" s="169"/>
      <c r="WVF327" s="169"/>
      <c r="WVG327" s="169"/>
      <c r="WVH327" s="169"/>
      <c r="WVI327" s="169"/>
      <c r="WVJ327" s="169"/>
      <c r="WVK327" s="169"/>
      <c r="WVL327" s="169"/>
      <c r="WVM327" s="169"/>
      <c r="WVN327" s="169"/>
      <c r="WVO327" s="169"/>
      <c r="WVP327" s="169"/>
      <c r="WVQ327" s="169"/>
      <c r="WVR327" s="169"/>
      <c r="WVS327" s="169"/>
      <c r="WVT327" s="169"/>
      <c r="WVU327" s="169"/>
      <c r="WVV327" s="169"/>
      <c r="WVW327" s="169"/>
      <c r="WVX327" s="169"/>
      <c r="WVY327" s="169"/>
      <c r="WVZ327" s="169"/>
      <c r="WWA327" s="169"/>
      <c r="WWB327" s="169"/>
      <c r="WWC327" s="169"/>
      <c r="WWD327" s="169"/>
      <c r="WWE327" s="169"/>
      <c r="WWF327" s="169"/>
      <c r="WWG327" s="169"/>
      <c r="WWH327" s="169"/>
      <c r="WWI327" s="169"/>
      <c r="WWJ327" s="169"/>
      <c r="WWK327" s="169"/>
      <c r="WWL327" s="169"/>
      <c r="WWM327" s="169"/>
      <c r="WWN327" s="169"/>
      <c r="WWO327" s="169"/>
      <c r="WWP327" s="169"/>
      <c r="WWQ327" s="169"/>
      <c r="WWR327" s="169"/>
      <c r="WWS327" s="169"/>
      <c r="WWT327" s="169"/>
      <c r="WWU327" s="169"/>
      <c r="WWV327" s="169"/>
      <c r="WWW327" s="169"/>
      <c r="WWX327" s="169"/>
      <c r="WWY327" s="169"/>
      <c r="WWZ327" s="169"/>
      <c r="WXA327" s="169"/>
      <c r="WXB327" s="169"/>
      <c r="WXC327" s="169"/>
      <c r="WXD327" s="169"/>
      <c r="WXE327" s="169"/>
      <c r="WXF327" s="169"/>
      <c r="WXG327" s="169"/>
      <c r="WXH327" s="169"/>
      <c r="WXI327" s="169"/>
      <c r="WXJ327" s="169"/>
      <c r="WXK327" s="169"/>
      <c r="WXL327" s="169"/>
      <c r="WXM327" s="169"/>
      <c r="WXN327" s="169"/>
      <c r="WXO327" s="169"/>
      <c r="WXP327" s="169"/>
      <c r="WXQ327" s="169"/>
      <c r="WXR327" s="169"/>
      <c r="WXS327" s="169"/>
      <c r="WXT327" s="169"/>
      <c r="WXU327" s="169"/>
      <c r="WXV327" s="169"/>
      <c r="WXW327" s="169"/>
      <c r="WXX327" s="169"/>
      <c r="WXY327" s="169"/>
      <c r="WXZ327" s="169"/>
      <c r="WYA327" s="169"/>
      <c r="WYB327" s="169"/>
      <c r="WYC327" s="169"/>
      <c r="WYD327" s="169"/>
      <c r="WYE327" s="169"/>
      <c r="WYF327" s="169"/>
      <c r="WYG327" s="169"/>
      <c r="WYH327" s="169"/>
      <c r="WYI327" s="169"/>
      <c r="WYJ327" s="169"/>
      <c r="WYK327" s="169"/>
      <c r="WYL327" s="169"/>
      <c r="WYM327" s="169"/>
      <c r="WYN327" s="169"/>
      <c r="WYO327" s="169"/>
      <c r="WYP327" s="169"/>
      <c r="WYQ327" s="169"/>
      <c r="WYR327" s="169"/>
      <c r="WYS327" s="169"/>
      <c r="WYT327" s="169"/>
      <c r="WYU327" s="169"/>
      <c r="WYV327" s="169"/>
      <c r="WYW327" s="169"/>
      <c r="WYX327" s="169"/>
      <c r="WYY327" s="169"/>
      <c r="WYZ327" s="169"/>
      <c r="WZA327" s="169"/>
      <c r="WZB327" s="169"/>
      <c r="WZC327" s="169"/>
      <c r="WZD327" s="169"/>
      <c r="WZE327" s="169"/>
      <c r="WZF327" s="169"/>
      <c r="WZG327" s="169"/>
      <c r="WZH327" s="169"/>
      <c r="WZI327" s="169"/>
      <c r="WZJ327" s="169"/>
      <c r="WZK327" s="169"/>
      <c r="WZL327" s="169"/>
      <c r="WZM327" s="169"/>
      <c r="WZN327" s="169"/>
      <c r="WZO327" s="169"/>
      <c r="WZP327" s="169"/>
      <c r="WZQ327" s="169"/>
      <c r="WZR327" s="169"/>
      <c r="WZS327" s="169"/>
      <c r="WZT327" s="169"/>
      <c r="WZU327" s="169"/>
      <c r="WZV327" s="169"/>
      <c r="WZW327" s="169"/>
      <c r="WZX327" s="169"/>
      <c r="WZY327" s="169"/>
      <c r="WZZ327" s="169"/>
      <c r="XAA327" s="169"/>
      <c r="XAB327" s="169"/>
      <c r="XAC327" s="169"/>
      <c r="XAD327" s="169"/>
      <c r="XAE327" s="169"/>
      <c r="XAF327" s="169"/>
      <c r="XAG327" s="169"/>
      <c r="XAH327" s="169"/>
      <c r="XAI327" s="169"/>
      <c r="XAJ327" s="169"/>
      <c r="XAK327" s="169"/>
      <c r="XAL327" s="169"/>
      <c r="XAM327" s="169"/>
      <c r="XAN327" s="169"/>
      <c r="XAO327" s="169"/>
      <c r="XAP327" s="169"/>
      <c r="XAQ327" s="169"/>
      <c r="XAR327" s="169"/>
      <c r="XAS327" s="169"/>
      <c r="XAT327" s="169"/>
      <c r="XAU327" s="169"/>
      <c r="XAV327" s="169"/>
      <c r="XAW327" s="169"/>
      <c r="XAX327" s="169"/>
      <c r="XAY327" s="169"/>
      <c r="XAZ327" s="169"/>
      <c r="XBA327" s="169"/>
      <c r="XBB327" s="169"/>
      <c r="XBC327" s="169"/>
      <c r="XBD327" s="169"/>
      <c r="XBE327" s="169"/>
      <c r="XBF327" s="169"/>
      <c r="XBG327" s="169"/>
      <c r="XBH327" s="169"/>
      <c r="XBI327" s="169"/>
      <c r="XBJ327" s="169"/>
      <c r="XBK327" s="169"/>
      <c r="XBL327" s="169"/>
      <c r="XBM327" s="169"/>
      <c r="XBN327" s="169"/>
      <c r="XBO327" s="169"/>
      <c r="XBP327" s="169"/>
      <c r="XBQ327" s="169"/>
      <c r="XBR327" s="169"/>
      <c r="XBS327" s="169"/>
      <c r="XBT327" s="169"/>
      <c r="XBU327" s="169"/>
      <c r="XBV327" s="169"/>
      <c r="XBW327" s="169"/>
      <c r="XBX327" s="169"/>
      <c r="XBY327" s="169"/>
      <c r="XBZ327" s="169"/>
      <c r="XCA327" s="169"/>
      <c r="XCB327" s="169"/>
      <c r="XCC327" s="169"/>
      <c r="XCD327" s="169"/>
      <c r="XCE327" s="169"/>
      <c r="XCF327" s="169"/>
      <c r="XCG327" s="169"/>
      <c r="XCH327" s="169"/>
      <c r="XCI327" s="169"/>
      <c r="XCJ327" s="169"/>
      <c r="XCK327" s="169"/>
      <c r="XCL327" s="169"/>
      <c r="XCM327" s="169"/>
      <c r="XCN327" s="169"/>
      <c r="XCO327" s="169"/>
      <c r="XCP327" s="169"/>
      <c r="XCQ327" s="169"/>
      <c r="XCR327" s="169"/>
      <c r="XCS327" s="169"/>
      <c r="XCT327" s="169"/>
      <c r="XCU327" s="169"/>
      <c r="XCV327" s="169"/>
      <c r="XCW327" s="169"/>
      <c r="XCX327" s="169"/>
      <c r="XCY327" s="169"/>
      <c r="XCZ327" s="169"/>
      <c r="XDA327" s="169"/>
      <c r="XDB327" s="169"/>
      <c r="XDC327" s="169"/>
      <c r="XDD327" s="169"/>
      <c r="XDE327" s="169"/>
      <c r="XDF327" s="169"/>
      <c r="XDG327" s="169"/>
      <c r="XDH327" s="169"/>
      <c r="XDI327" s="169"/>
      <c r="XDJ327" s="169"/>
      <c r="XDK327" s="169"/>
      <c r="XDL327" s="169"/>
      <c r="XDM327" s="169"/>
      <c r="XDN327" s="169"/>
      <c r="XDO327" s="169"/>
      <c r="XDP327" s="169"/>
      <c r="XDQ327" s="169"/>
      <c r="XDR327" s="169"/>
      <c r="XDS327" s="169"/>
      <c r="XDT327" s="169"/>
      <c r="XDU327" s="169"/>
      <c r="XDV327" s="169"/>
      <c r="XDW327" s="169"/>
      <c r="XDX327" s="169"/>
      <c r="XDY327" s="169"/>
      <c r="XDZ327" s="169"/>
      <c r="XEA327" s="169"/>
      <c r="XEB327" s="169"/>
      <c r="XEC327" s="169"/>
      <c r="XED327" s="169"/>
      <c r="XEE327" s="169"/>
      <c r="XEF327" s="169"/>
      <c r="XEG327" s="169"/>
      <c r="XEH327" s="169"/>
      <c r="XEI327" s="169"/>
      <c r="XEJ327" s="169"/>
      <c r="XEK327" s="169"/>
      <c r="XEL327" s="169"/>
      <c r="XEM327" s="169"/>
      <c r="XEN327" s="169"/>
      <c r="XEO327" s="169"/>
      <c r="XEP327" s="169"/>
      <c r="XEQ327" s="169"/>
      <c r="XER327" s="169"/>
      <c r="XES327" s="169"/>
      <c r="XET327" s="169"/>
      <c r="XEU327" s="169"/>
      <c r="XEV327" s="169"/>
      <c r="XEW327" s="169"/>
      <c r="XEX327" s="169"/>
      <c r="XEY327" s="169"/>
      <c r="XEZ327" s="169"/>
      <c r="XFA327" s="169"/>
      <c r="XFB327" s="169"/>
      <c r="XFC327" s="169"/>
    </row>
    <row r="328" spans="1:16383" s="28" customFormat="1" ht="88.5" customHeight="1" x14ac:dyDescent="0.15">
      <c r="A328" s="121">
        <v>281</v>
      </c>
      <c r="B328" s="77" t="s">
        <v>362</v>
      </c>
      <c r="C328" s="122" t="s">
        <v>595</v>
      </c>
      <c r="D328" s="122" t="s">
        <v>577</v>
      </c>
      <c r="E328" s="120">
        <v>469.5</v>
      </c>
      <c r="F328" s="119">
        <v>476</v>
      </c>
      <c r="G328" s="120">
        <v>450</v>
      </c>
      <c r="H328" s="32" t="s">
        <v>1348</v>
      </c>
      <c r="I328" s="123" t="s">
        <v>1074</v>
      </c>
      <c r="J328" s="218" t="s">
        <v>1370</v>
      </c>
      <c r="K328" s="120">
        <v>489.83499999999998</v>
      </c>
      <c r="L328" s="233">
        <v>586</v>
      </c>
      <c r="M328" s="32">
        <f t="shared" si="34"/>
        <v>96.16500000000002</v>
      </c>
      <c r="N328" s="235">
        <v>0</v>
      </c>
      <c r="O328" s="236" t="s">
        <v>1492</v>
      </c>
      <c r="P328" s="237" t="s">
        <v>1884</v>
      </c>
      <c r="Q328" s="274" t="s">
        <v>2330</v>
      </c>
      <c r="R328" s="126" t="s">
        <v>72</v>
      </c>
      <c r="S328" s="129" t="s">
        <v>0</v>
      </c>
      <c r="T328" s="130" t="s">
        <v>612</v>
      </c>
      <c r="U328" s="131" t="s">
        <v>618</v>
      </c>
      <c r="V328" s="132"/>
      <c r="W328" s="133" t="s">
        <v>44</v>
      </c>
      <c r="X328" s="134">
        <v>281</v>
      </c>
      <c r="Y328" s="133"/>
      <c r="Z328" s="135"/>
      <c r="AA328" s="131"/>
      <c r="AB328" s="132"/>
      <c r="AC328" s="133"/>
      <c r="AD328" s="134"/>
      <c r="AE328" s="133"/>
      <c r="AF328" s="135"/>
      <c r="AG328" s="131"/>
      <c r="AH328" s="132"/>
      <c r="AI328" s="133"/>
      <c r="AJ328" s="134"/>
      <c r="AK328" s="133"/>
      <c r="AL328" s="135"/>
      <c r="AM328" s="136"/>
      <c r="AN328" s="76" t="s">
        <v>62</v>
      </c>
      <c r="AO328" s="137"/>
      <c r="AP328" s="137" t="s">
        <v>29</v>
      </c>
      <c r="AQ328" s="138"/>
      <c r="AR328" s="279" t="s">
        <v>1885</v>
      </c>
      <c r="AS328" s="169"/>
      <c r="AT328" s="169"/>
      <c r="AU328" s="169"/>
      <c r="AV328" s="169"/>
      <c r="AW328" s="169"/>
      <c r="AX328" s="169"/>
      <c r="AY328" s="169"/>
      <c r="AZ328" s="169"/>
      <c r="BA328" s="169"/>
      <c r="BB328" s="169"/>
      <c r="BC328" s="169"/>
      <c r="BD328" s="169"/>
      <c r="BE328" s="169"/>
      <c r="BF328" s="169"/>
      <c r="BG328" s="169"/>
      <c r="BH328" s="169"/>
      <c r="BI328" s="169"/>
      <c r="BJ328" s="169"/>
      <c r="BK328" s="169"/>
      <c r="BL328" s="169"/>
      <c r="BM328" s="169"/>
      <c r="BN328" s="169"/>
      <c r="BO328" s="169"/>
      <c r="BP328" s="169"/>
      <c r="BQ328" s="169"/>
      <c r="BR328" s="169"/>
      <c r="BS328" s="169"/>
      <c r="BT328" s="169"/>
      <c r="BU328" s="169"/>
      <c r="BV328" s="169"/>
      <c r="BW328" s="169"/>
      <c r="BX328" s="169"/>
      <c r="BY328" s="169"/>
      <c r="BZ328" s="169"/>
      <c r="CA328" s="169"/>
      <c r="CB328" s="169"/>
      <c r="CC328" s="169"/>
      <c r="CD328" s="169"/>
      <c r="CE328" s="169"/>
      <c r="CF328" s="169"/>
      <c r="CG328" s="169"/>
      <c r="CH328" s="169"/>
      <c r="CI328" s="169"/>
      <c r="CJ328" s="169"/>
      <c r="CK328" s="169"/>
      <c r="CL328" s="169"/>
      <c r="CM328" s="169"/>
      <c r="CN328" s="169"/>
      <c r="CO328" s="169"/>
      <c r="CP328" s="169"/>
      <c r="CQ328" s="169"/>
      <c r="CR328" s="169"/>
      <c r="CS328" s="169"/>
      <c r="CT328" s="169"/>
      <c r="CU328" s="169"/>
      <c r="CV328" s="169"/>
      <c r="CW328" s="169"/>
      <c r="CX328" s="169"/>
      <c r="CY328" s="169"/>
      <c r="CZ328" s="169"/>
      <c r="DA328" s="169"/>
      <c r="DB328" s="169"/>
      <c r="DC328" s="169"/>
      <c r="DD328" s="169"/>
      <c r="DE328" s="169"/>
      <c r="DF328" s="169"/>
      <c r="DG328" s="169"/>
      <c r="DH328" s="169"/>
      <c r="DI328" s="169"/>
      <c r="DJ328" s="169"/>
      <c r="DK328" s="169"/>
      <c r="DL328" s="169"/>
      <c r="DM328" s="169"/>
      <c r="DN328" s="169"/>
      <c r="DO328" s="169"/>
      <c r="DP328" s="169"/>
      <c r="DQ328" s="169"/>
      <c r="DR328" s="169"/>
      <c r="DS328" s="169"/>
      <c r="DT328" s="169"/>
      <c r="DU328" s="169"/>
      <c r="DV328" s="169"/>
      <c r="DW328" s="169"/>
      <c r="DX328" s="169"/>
      <c r="DY328" s="169"/>
      <c r="DZ328" s="169"/>
      <c r="EA328" s="169"/>
      <c r="EB328" s="169"/>
      <c r="EC328" s="169"/>
      <c r="ED328" s="169"/>
      <c r="EE328" s="169"/>
      <c r="EF328" s="169"/>
      <c r="EG328" s="169"/>
      <c r="EH328" s="169"/>
      <c r="EI328" s="169"/>
      <c r="EJ328" s="169"/>
      <c r="EK328" s="169"/>
      <c r="EL328" s="169"/>
      <c r="EM328" s="169"/>
      <c r="EN328" s="169"/>
      <c r="EO328" s="169"/>
      <c r="EP328" s="169"/>
      <c r="EQ328" s="169"/>
      <c r="ER328" s="169"/>
      <c r="ES328" s="169"/>
      <c r="ET328" s="169"/>
      <c r="EU328" s="169"/>
      <c r="EV328" s="169"/>
      <c r="EW328" s="169"/>
      <c r="EX328" s="169"/>
      <c r="EY328" s="169"/>
      <c r="EZ328" s="169"/>
      <c r="FA328" s="169"/>
      <c r="FB328" s="169"/>
      <c r="FC328" s="169"/>
      <c r="FD328" s="169"/>
      <c r="FE328" s="169"/>
      <c r="FF328" s="169"/>
      <c r="FG328" s="169"/>
      <c r="FH328" s="169"/>
      <c r="FI328" s="169"/>
      <c r="FJ328" s="169"/>
      <c r="FK328" s="169"/>
      <c r="FL328" s="169"/>
      <c r="FM328" s="169"/>
      <c r="FN328" s="169"/>
      <c r="FO328" s="169"/>
      <c r="FP328" s="169"/>
      <c r="FQ328" s="169"/>
      <c r="FR328" s="169"/>
      <c r="FS328" s="169"/>
      <c r="FT328" s="169"/>
      <c r="FU328" s="169"/>
      <c r="FV328" s="169"/>
      <c r="FW328" s="169"/>
      <c r="FX328" s="169"/>
      <c r="FY328" s="169"/>
      <c r="FZ328" s="169"/>
      <c r="GA328" s="169"/>
      <c r="GB328" s="169"/>
      <c r="GC328" s="169"/>
      <c r="GD328" s="169"/>
      <c r="GE328" s="169"/>
      <c r="GF328" s="169"/>
      <c r="GG328" s="169"/>
      <c r="GH328" s="169"/>
      <c r="GI328" s="169"/>
      <c r="GJ328" s="169"/>
      <c r="GK328" s="169"/>
      <c r="GL328" s="169"/>
      <c r="GM328" s="169"/>
      <c r="GN328" s="169"/>
      <c r="GO328" s="169"/>
      <c r="GP328" s="169"/>
      <c r="GQ328" s="169"/>
      <c r="GR328" s="169"/>
      <c r="GS328" s="169"/>
      <c r="GT328" s="169"/>
      <c r="GU328" s="169"/>
      <c r="GV328" s="169"/>
      <c r="GW328" s="169"/>
      <c r="GX328" s="169"/>
      <c r="GY328" s="169"/>
      <c r="GZ328" s="169"/>
      <c r="HA328" s="169"/>
      <c r="HB328" s="169"/>
      <c r="HC328" s="169"/>
      <c r="HD328" s="169"/>
      <c r="HE328" s="169"/>
      <c r="HF328" s="169"/>
      <c r="HG328" s="169"/>
      <c r="HH328" s="169"/>
      <c r="HI328" s="169"/>
      <c r="HJ328" s="169"/>
      <c r="HK328" s="169"/>
      <c r="HL328" s="169"/>
      <c r="HM328" s="169"/>
      <c r="HN328" s="169"/>
      <c r="HO328" s="169"/>
      <c r="HP328" s="169"/>
      <c r="HQ328" s="169"/>
      <c r="HR328" s="169"/>
      <c r="HS328" s="169"/>
      <c r="HT328" s="169"/>
      <c r="HU328" s="169"/>
      <c r="HV328" s="169"/>
      <c r="HW328" s="169"/>
      <c r="HX328" s="169"/>
      <c r="HY328" s="169"/>
      <c r="HZ328" s="169"/>
      <c r="IA328" s="169"/>
      <c r="IB328" s="169"/>
      <c r="IC328" s="169"/>
      <c r="ID328" s="169"/>
      <c r="IE328" s="169"/>
      <c r="IF328" s="169"/>
      <c r="IG328" s="169"/>
      <c r="IH328" s="169"/>
      <c r="II328" s="169"/>
      <c r="IJ328" s="169"/>
      <c r="IK328" s="169"/>
      <c r="IL328" s="169"/>
      <c r="IM328" s="169"/>
      <c r="IN328" s="169"/>
      <c r="IO328" s="169"/>
      <c r="IP328" s="169"/>
      <c r="IQ328" s="169"/>
      <c r="IR328" s="169"/>
      <c r="IS328" s="169"/>
      <c r="IT328" s="169"/>
      <c r="IU328" s="169"/>
      <c r="IV328" s="169"/>
      <c r="IW328" s="169"/>
      <c r="IX328" s="169"/>
      <c r="IY328" s="169"/>
      <c r="IZ328" s="169"/>
      <c r="JA328" s="169"/>
      <c r="JB328" s="169"/>
      <c r="JC328" s="169"/>
      <c r="JD328" s="169"/>
      <c r="JE328" s="169"/>
      <c r="JF328" s="169"/>
      <c r="JG328" s="169"/>
      <c r="JH328" s="169"/>
      <c r="JI328" s="169"/>
      <c r="JJ328" s="169"/>
      <c r="JK328" s="169"/>
      <c r="JL328" s="169"/>
      <c r="JM328" s="169"/>
      <c r="JN328" s="169"/>
      <c r="JO328" s="169"/>
      <c r="JP328" s="169"/>
      <c r="JQ328" s="169"/>
      <c r="JR328" s="169"/>
      <c r="JS328" s="169"/>
      <c r="JT328" s="169"/>
      <c r="JU328" s="169"/>
      <c r="JV328" s="169"/>
      <c r="JW328" s="169"/>
      <c r="JX328" s="169"/>
      <c r="JY328" s="169"/>
      <c r="JZ328" s="169"/>
      <c r="KA328" s="169"/>
      <c r="KB328" s="169"/>
      <c r="KC328" s="169"/>
      <c r="KD328" s="169"/>
      <c r="KE328" s="169"/>
      <c r="KF328" s="169"/>
      <c r="KG328" s="169"/>
      <c r="KH328" s="169"/>
      <c r="KI328" s="169"/>
      <c r="KJ328" s="169"/>
      <c r="KK328" s="169"/>
      <c r="KL328" s="169"/>
      <c r="KM328" s="169"/>
      <c r="KN328" s="169"/>
      <c r="KO328" s="169"/>
      <c r="KP328" s="169"/>
      <c r="KQ328" s="169"/>
      <c r="KR328" s="169"/>
      <c r="KS328" s="169"/>
      <c r="KT328" s="169"/>
      <c r="KU328" s="169"/>
      <c r="KV328" s="169"/>
      <c r="KW328" s="169"/>
      <c r="KX328" s="169"/>
      <c r="KY328" s="169"/>
      <c r="KZ328" s="169"/>
      <c r="LA328" s="169"/>
      <c r="LB328" s="169"/>
      <c r="LC328" s="169"/>
      <c r="LD328" s="169"/>
      <c r="LE328" s="169"/>
      <c r="LF328" s="169"/>
      <c r="LG328" s="169"/>
      <c r="LH328" s="169"/>
      <c r="LI328" s="169"/>
      <c r="LJ328" s="169"/>
      <c r="LK328" s="169"/>
      <c r="LL328" s="169"/>
      <c r="LM328" s="169"/>
      <c r="LN328" s="169"/>
      <c r="LO328" s="169"/>
      <c r="LP328" s="169"/>
      <c r="LQ328" s="169"/>
      <c r="LR328" s="169"/>
      <c r="LS328" s="169"/>
      <c r="LT328" s="169"/>
      <c r="LU328" s="169"/>
      <c r="LV328" s="169"/>
      <c r="LW328" s="169"/>
      <c r="LX328" s="169"/>
      <c r="LY328" s="169"/>
      <c r="LZ328" s="169"/>
      <c r="MA328" s="169"/>
      <c r="MB328" s="169"/>
      <c r="MC328" s="169"/>
      <c r="MD328" s="169"/>
      <c r="ME328" s="169"/>
      <c r="MF328" s="169"/>
      <c r="MG328" s="169"/>
      <c r="MH328" s="169"/>
      <c r="MI328" s="169"/>
      <c r="MJ328" s="169"/>
      <c r="MK328" s="169"/>
      <c r="ML328" s="169"/>
      <c r="MM328" s="169"/>
      <c r="MN328" s="169"/>
      <c r="MO328" s="169"/>
      <c r="MP328" s="169"/>
      <c r="MQ328" s="169"/>
      <c r="MR328" s="169"/>
      <c r="MS328" s="169"/>
      <c r="MT328" s="169"/>
      <c r="MU328" s="169"/>
      <c r="MV328" s="169"/>
      <c r="MW328" s="169"/>
      <c r="MX328" s="169"/>
      <c r="MY328" s="169"/>
      <c r="MZ328" s="169"/>
      <c r="NA328" s="169"/>
      <c r="NB328" s="169"/>
      <c r="NC328" s="169"/>
      <c r="ND328" s="169"/>
      <c r="NE328" s="169"/>
      <c r="NF328" s="169"/>
      <c r="NG328" s="169"/>
      <c r="NH328" s="169"/>
      <c r="NI328" s="169"/>
      <c r="NJ328" s="169"/>
      <c r="NK328" s="169"/>
      <c r="NL328" s="169"/>
      <c r="NM328" s="169"/>
      <c r="NN328" s="169"/>
      <c r="NO328" s="169"/>
      <c r="NP328" s="169"/>
      <c r="NQ328" s="169"/>
      <c r="NR328" s="169"/>
      <c r="NS328" s="169"/>
      <c r="NT328" s="169"/>
      <c r="NU328" s="169"/>
      <c r="NV328" s="169"/>
      <c r="NW328" s="169"/>
      <c r="NX328" s="169"/>
      <c r="NY328" s="169"/>
      <c r="NZ328" s="169"/>
      <c r="OA328" s="169"/>
      <c r="OB328" s="169"/>
      <c r="OC328" s="169"/>
      <c r="OD328" s="169"/>
      <c r="OE328" s="169"/>
      <c r="OF328" s="169"/>
      <c r="OG328" s="169"/>
      <c r="OH328" s="169"/>
      <c r="OI328" s="169"/>
      <c r="OJ328" s="169"/>
      <c r="OK328" s="169"/>
      <c r="OL328" s="169"/>
      <c r="OM328" s="169"/>
      <c r="ON328" s="169"/>
      <c r="OO328" s="169"/>
      <c r="OP328" s="169"/>
      <c r="OQ328" s="169"/>
      <c r="OR328" s="169"/>
      <c r="OS328" s="169"/>
      <c r="OT328" s="169"/>
      <c r="OU328" s="169"/>
      <c r="OV328" s="169"/>
      <c r="OW328" s="169"/>
      <c r="OX328" s="169"/>
      <c r="OY328" s="169"/>
      <c r="OZ328" s="169"/>
      <c r="PA328" s="169"/>
      <c r="PB328" s="169"/>
      <c r="PC328" s="169"/>
      <c r="PD328" s="169"/>
      <c r="PE328" s="169"/>
      <c r="PF328" s="169"/>
      <c r="PG328" s="169"/>
      <c r="PH328" s="169"/>
      <c r="PI328" s="169"/>
      <c r="PJ328" s="169"/>
      <c r="PK328" s="169"/>
      <c r="PL328" s="169"/>
      <c r="PM328" s="169"/>
      <c r="PN328" s="169"/>
      <c r="PO328" s="169"/>
      <c r="PP328" s="169"/>
      <c r="PQ328" s="169"/>
      <c r="PR328" s="169"/>
      <c r="PS328" s="169"/>
      <c r="PT328" s="169"/>
      <c r="PU328" s="169"/>
      <c r="PV328" s="169"/>
      <c r="PW328" s="169"/>
      <c r="PX328" s="169"/>
      <c r="PY328" s="169"/>
      <c r="PZ328" s="169"/>
      <c r="QA328" s="169"/>
      <c r="QB328" s="169"/>
      <c r="QC328" s="169"/>
      <c r="QD328" s="169"/>
      <c r="QE328" s="169"/>
      <c r="QF328" s="169"/>
      <c r="QG328" s="169"/>
      <c r="QH328" s="169"/>
      <c r="QI328" s="169"/>
      <c r="QJ328" s="169"/>
      <c r="QK328" s="169"/>
      <c r="QL328" s="169"/>
      <c r="QM328" s="169"/>
      <c r="QN328" s="169"/>
      <c r="QO328" s="169"/>
      <c r="QP328" s="169"/>
      <c r="QQ328" s="169"/>
      <c r="QR328" s="169"/>
      <c r="QS328" s="169"/>
      <c r="QT328" s="169"/>
      <c r="QU328" s="169"/>
      <c r="QV328" s="169"/>
      <c r="QW328" s="169"/>
      <c r="QX328" s="169"/>
      <c r="QY328" s="169"/>
      <c r="QZ328" s="169"/>
      <c r="RA328" s="169"/>
      <c r="RB328" s="169"/>
      <c r="RC328" s="169"/>
      <c r="RD328" s="169"/>
      <c r="RE328" s="169"/>
      <c r="RF328" s="169"/>
      <c r="RG328" s="169"/>
      <c r="RH328" s="169"/>
      <c r="RI328" s="169"/>
      <c r="RJ328" s="169"/>
      <c r="RK328" s="169"/>
      <c r="RL328" s="169"/>
      <c r="RM328" s="169"/>
      <c r="RN328" s="169"/>
      <c r="RO328" s="169"/>
      <c r="RP328" s="169"/>
      <c r="RQ328" s="169"/>
      <c r="RR328" s="169"/>
      <c r="RS328" s="169"/>
      <c r="RT328" s="169"/>
      <c r="RU328" s="169"/>
      <c r="RV328" s="169"/>
      <c r="RW328" s="169"/>
      <c r="RX328" s="169"/>
      <c r="RY328" s="169"/>
      <c r="RZ328" s="169"/>
      <c r="SA328" s="169"/>
      <c r="SB328" s="169"/>
      <c r="SC328" s="169"/>
      <c r="SD328" s="169"/>
      <c r="SE328" s="169"/>
      <c r="SF328" s="169"/>
      <c r="SG328" s="169"/>
      <c r="SH328" s="169"/>
      <c r="SI328" s="169"/>
      <c r="SJ328" s="169"/>
      <c r="SK328" s="169"/>
      <c r="SL328" s="169"/>
      <c r="SM328" s="169"/>
      <c r="SN328" s="169"/>
      <c r="SO328" s="169"/>
      <c r="SP328" s="169"/>
      <c r="SQ328" s="169"/>
      <c r="SR328" s="169"/>
      <c r="SS328" s="169"/>
      <c r="ST328" s="169"/>
      <c r="SU328" s="169"/>
      <c r="SV328" s="169"/>
      <c r="SW328" s="169"/>
      <c r="SX328" s="169"/>
      <c r="SY328" s="169"/>
      <c r="SZ328" s="169"/>
      <c r="TA328" s="169"/>
      <c r="TB328" s="169"/>
      <c r="TC328" s="169"/>
      <c r="TD328" s="169"/>
      <c r="TE328" s="169"/>
      <c r="TF328" s="169"/>
      <c r="TG328" s="169"/>
      <c r="TH328" s="169"/>
      <c r="TI328" s="169"/>
      <c r="TJ328" s="169"/>
      <c r="TK328" s="169"/>
      <c r="TL328" s="169"/>
      <c r="TM328" s="169"/>
      <c r="TN328" s="169"/>
      <c r="TO328" s="169"/>
      <c r="TP328" s="169"/>
      <c r="TQ328" s="169"/>
      <c r="TR328" s="169"/>
      <c r="TS328" s="169"/>
      <c r="TT328" s="169"/>
      <c r="TU328" s="169"/>
      <c r="TV328" s="169"/>
      <c r="TW328" s="169"/>
      <c r="TX328" s="169"/>
      <c r="TY328" s="169"/>
      <c r="TZ328" s="169"/>
      <c r="UA328" s="169"/>
      <c r="UB328" s="169"/>
      <c r="UC328" s="169"/>
      <c r="UD328" s="169"/>
      <c r="UE328" s="169"/>
      <c r="UF328" s="169"/>
      <c r="UG328" s="169"/>
      <c r="UH328" s="169"/>
      <c r="UI328" s="169"/>
      <c r="UJ328" s="169"/>
      <c r="UK328" s="169"/>
      <c r="UL328" s="169"/>
      <c r="UM328" s="169"/>
      <c r="UN328" s="169"/>
      <c r="UO328" s="169"/>
      <c r="UP328" s="169"/>
      <c r="UQ328" s="169"/>
      <c r="UR328" s="169"/>
      <c r="US328" s="169"/>
      <c r="UT328" s="169"/>
      <c r="UU328" s="169"/>
      <c r="UV328" s="169"/>
      <c r="UW328" s="169"/>
      <c r="UX328" s="169"/>
      <c r="UY328" s="169"/>
      <c r="UZ328" s="169"/>
      <c r="VA328" s="169"/>
      <c r="VB328" s="169"/>
      <c r="VC328" s="169"/>
      <c r="VD328" s="169"/>
      <c r="VE328" s="169"/>
      <c r="VF328" s="169"/>
      <c r="VG328" s="169"/>
      <c r="VH328" s="169"/>
      <c r="VI328" s="169"/>
      <c r="VJ328" s="169"/>
      <c r="VK328" s="169"/>
      <c r="VL328" s="169"/>
      <c r="VM328" s="169"/>
      <c r="VN328" s="169"/>
      <c r="VO328" s="169"/>
      <c r="VP328" s="169"/>
      <c r="VQ328" s="169"/>
      <c r="VR328" s="169"/>
      <c r="VS328" s="169"/>
      <c r="VT328" s="169"/>
      <c r="VU328" s="169"/>
      <c r="VV328" s="169"/>
      <c r="VW328" s="169"/>
      <c r="VX328" s="169"/>
      <c r="VY328" s="169"/>
      <c r="VZ328" s="169"/>
      <c r="WA328" s="169"/>
      <c r="WB328" s="169"/>
      <c r="WC328" s="169"/>
      <c r="WD328" s="169"/>
      <c r="WE328" s="169"/>
      <c r="WF328" s="169"/>
      <c r="WG328" s="169"/>
      <c r="WH328" s="169"/>
      <c r="WI328" s="169"/>
      <c r="WJ328" s="169"/>
      <c r="WK328" s="169"/>
      <c r="WL328" s="169"/>
      <c r="WM328" s="169"/>
      <c r="WN328" s="169"/>
      <c r="WO328" s="169"/>
      <c r="WP328" s="169"/>
      <c r="WQ328" s="169"/>
      <c r="WR328" s="169"/>
      <c r="WS328" s="169"/>
      <c r="WT328" s="169"/>
      <c r="WU328" s="169"/>
      <c r="WV328" s="169"/>
      <c r="WW328" s="169"/>
      <c r="WX328" s="169"/>
      <c r="WY328" s="169"/>
      <c r="WZ328" s="169"/>
      <c r="XA328" s="169"/>
      <c r="XB328" s="169"/>
      <c r="XC328" s="169"/>
      <c r="XD328" s="169"/>
      <c r="XE328" s="169"/>
      <c r="XF328" s="169"/>
      <c r="XG328" s="169"/>
      <c r="XH328" s="169"/>
      <c r="XI328" s="169"/>
      <c r="XJ328" s="169"/>
      <c r="XK328" s="169"/>
      <c r="XL328" s="169"/>
      <c r="XM328" s="169"/>
      <c r="XN328" s="169"/>
      <c r="XO328" s="169"/>
      <c r="XP328" s="169"/>
      <c r="XQ328" s="169"/>
      <c r="XR328" s="169"/>
      <c r="XS328" s="169"/>
      <c r="XT328" s="169"/>
      <c r="XU328" s="169"/>
      <c r="XV328" s="169"/>
      <c r="XW328" s="169"/>
      <c r="XX328" s="169"/>
      <c r="XY328" s="169"/>
      <c r="XZ328" s="169"/>
      <c r="YA328" s="169"/>
      <c r="YB328" s="169"/>
      <c r="YC328" s="169"/>
      <c r="YD328" s="169"/>
      <c r="YE328" s="169"/>
      <c r="YF328" s="169"/>
      <c r="YG328" s="169"/>
      <c r="YH328" s="169"/>
      <c r="YI328" s="169"/>
      <c r="YJ328" s="169"/>
      <c r="YK328" s="169"/>
      <c r="YL328" s="169"/>
      <c r="YM328" s="169"/>
      <c r="YN328" s="169"/>
      <c r="YO328" s="169"/>
      <c r="YP328" s="169"/>
      <c r="YQ328" s="169"/>
      <c r="YR328" s="169"/>
      <c r="YS328" s="169"/>
      <c r="YT328" s="169"/>
      <c r="YU328" s="169"/>
      <c r="YV328" s="169"/>
      <c r="YW328" s="169"/>
      <c r="YX328" s="169"/>
      <c r="YY328" s="169"/>
      <c r="YZ328" s="169"/>
      <c r="ZA328" s="169"/>
      <c r="ZB328" s="169"/>
      <c r="ZC328" s="169"/>
      <c r="ZD328" s="169"/>
      <c r="ZE328" s="169"/>
      <c r="ZF328" s="169"/>
      <c r="ZG328" s="169"/>
      <c r="ZH328" s="169"/>
      <c r="ZI328" s="169"/>
      <c r="ZJ328" s="169"/>
      <c r="ZK328" s="169"/>
      <c r="ZL328" s="169"/>
      <c r="ZM328" s="169"/>
      <c r="ZN328" s="169"/>
      <c r="ZO328" s="169"/>
      <c r="ZP328" s="169"/>
      <c r="ZQ328" s="169"/>
      <c r="ZR328" s="169"/>
      <c r="ZS328" s="169"/>
      <c r="ZT328" s="169"/>
      <c r="ZU328" s="169"/>
      <c r="ZV328" s="169"/>
      <c r="ZW328" s="169"/>
      <c r="ZX328" s="169"/>
      <c r="ZY328" s="169"/>
      <c r="ZZ328" s="169"/>
      <c r="AAA328" s="169"/>
      <c r="AAB328" s="169"/>
      <c r="AAC328" s="169"/>
      <c r="AAD328" s="169"/>
      <c r="AAE328" s="169"/>
      <c r="AAF328" s="169"/>
      <c r="AAG328" s="169"/>
      <c r="AAH328" s="169"/>
      <c r="AAI328" s="169"/>
      <c r="AAJ328" s="169"/>
      <c r="AAK328" s="169"/>
      <c r="AAL328" s="169"/>
      <c r="AAM328" s="169"/>
      <c r="AAN328" s="169"/>
      <c r="AAO328" s="169"/>
      <c r="AAP328" s="169"/>
      <c r="AAQ328" s="169"/>
      <c r="AAR328" s="169"/>
      <c r="AAS328" s="169"/>
      <c r="AAT328" s="169"/>
      <c r="AAU328" s="169"/>
      <c r="AAV328" s="169"/>
      <c r="AAW328" s="169"/>
      <c r="AAX328" s="169"/>
      <c r="AAY328" s="169"/>
      <c r="AAZ328" s="169"/>
      <c r="ABA328" s="169"/>
      <c r="ABB328" s="169"/>
      <c r="ABC328" s="169"/>
      <c r="ABD328" s="169"/>
      <c r="ABE328" s="169"/>
      <c r="ABF328" s="169"/>
      <c r="ABG328" s="169"/>
      <c r="ABH328" s="169"/>
      <c r="ABI328" s="169"/>
      <c r="ABJ328" s="169"/>
      <c r="ABK328" s="169"/>
      <c r="ABL328" s="169"/>
      <c r="ABM328" s="169"/>
      <c r="ABN328" s="169"/>
      <c r="ABO328" s="169"/>
      <c r="ABP328" s="169"/>
      <c r="ABQ328" s="169"/>
      <c r="ABR328" s="169"/>
      <c r="ABS328" s="169"/>
      <c r="ABT328" s="169"/>
      <c r="ABU328" s="169"/>
      <c r="ABV328" s="169"/>
      <c r="ABW328" s="169"/>
      <c r="ABX328" s="169"/>
      <c r="ABY328" s="169"/>
      <c r="ABZ328" s="169"/>
      <c r="ACA328" s="169"/>
      <c r="ACB328" s="169"/>
      <c r="ACC328" s="169"/>
      <c r="ACD328" s="169"/>
      <c r="ACE328" s="169"/>
      <c r="ACF328" s="169"/>
      <c r="ACG328" s="169"/>
      <c r="ACH328" s="169"/>
      <c r="ACI328" s="169"/>
      <c r="ACJ328" s="169"/>
      <c r="ACK328" s="169"/>
      <c r="ACL328" s="169"/>
      <c r="ACM328" s="169"/>
      <c r="ACN328" s="169"/>
      <c r="ACO328" s="169"/>
      <c r="ACP328" s="169"/>
      <c r="ACQ328" s="169"/>
      <c r="ACR328" s="169"/>
      <c r="ACS328" s="169"/>
      <c r="ACT328" s="169"/>
      <c r="ACU328" s="169"/>
      <c r="ACV328" s="169"/>
      <c r="ACW328" s="169"/>
      <c r="ACX328" s="169"/>
      <c r="ACY328" s="169"/>
      <c r="ACZ328" s="169"/>
      <c r="ADA328" s="169"/>
      <c r="ADB328" s="169"/>
      <c r="ADC328" s="169"/>
      <c r="ADD328" s="169"/>
      <c r="ADE328" s="169"/>
      <c r="ADF328" s="169"/>
      <c r="ADG328" s="169"/>
      <c r="ADH328" s="169"/>
      <c r="ADI328" s="169"/>
      <c r="ADJ328" s="169"/>
      <c r="ADK328" s="169"/>
      <c r="ADL328" s="169"/>
      <c r="ADM328" s="169"/>
      <c r="ADN328" s="169"/>
      <c r="ADO328" s="169"/>
      <c r="ADP328" s="169"/>
      <c r="ADQ328" s="169"/>
      <c r="ADR328" s="169"/>
      <c r="ADS328" s="169"/>
      <c r="ADT328" s="169"/>
      <c r="ADU328" s="169"/>
      <c r="ADV328" s="169"/>
      <c r="ADW328" s="169"/>
      <c r="ADX328" s="169"/>
      <c r="ADY328" s="169"/>
      <c r="ADZ328" s="169"/>
      <c r="AEA328" s="169"/>
      <c r="AEB328" s="169"/>
      <c r="AEC328" s="169"/>
      <c r="AED328" s="169"/>
      <c r="AEE328" s="169"/>
      <c r="AEF328" s="169"/>
      <c r="AEG328" s="169"/>
      <c r="AEH328" s="169"/>
      <c r="AEI328" s="169"/>
      <c r="AEJ328" s="169"/>
      <c r="AEK328" s="169"/>
      <c r="AEL328" s="169"/>
      <c r="AEM328" s="169"/>
      <c r="AEN328" s="169"/>
      <c r="AEO328" s="169"/>
      <c r="AEP328" s="169"/>
      <c r="AEQ328" s="169"/>
      <c r="AER328" s="169"/>
      <c r="AES328" s="169"/>
      <c r="AET328" s="169"/>
      <c r="AEU328" s="169"/>
      <c r="AEV328" s="169"/>
      <c r="AEW328" s="169"/>
      <c r="AEX328" s="169"/>
      <c r="AEY328" s="169"/>
      <c r="AEZ328" s="169"/>
      <c r="AFA328" s="169"/>
      <c r="AFB328" s="169"/>
      <c r="AFC328" s="169"/>
      <c r="AFD328" s="169"/>
      <c r="AFE328" s="169"/>
      <c r="AFF328" s="169"/>
      <c r="AFG328" s="169"/>
      <c r="AFH328" s="169"/>
      <c r="AFI328" s="169"/>
      <c r="AFJ328" s="169"/>
      <c r="AFK328" s="169"/>
      <c r="AFL328" s="169"/>
      <c r="AFM328" s="169"/>
      <c r="AFN328" s="169"/>
      <c r="AFO328" s="169"/>
      <c r="AFP328" s="169"/>
      <c r="AFQ328" s="169"/>
      <c r="AFR328" s="169"/>
      <c r="AFS328" s="169"/>
      <c r="AFT328" s="169"/>
      <c r="AFU328" s="169"/>
      <c r="AFV328" s="169"/>
      <c r="AFW328" s="169"/>
      <c r="AFX328" s="169"/>
      <c r="AFY328" s="169"/>
      <c r="AFZ328" s="169"/>
      <c r="AGA328" s="169"/>
      <c r="AGB328" s="169"/>
      <c r="AGC328" s="169"/>
      <c r="AGD328" s="169"/>
      <c r="AGE328" s="169"/>
      <c r="AGF328" s="169"/>
      <c r="AGG328" s="169"/>
      <c r="AGH328" s="169"/>
      <c r="AGI328" s="169"/>
      <c r="AGJ328" s="169"/>
      <c r="AGK328" s="169"/>
      <c r="AGL328" s="169"/>
      <c r="AGM328" s="169"/>
      <c r="AGN328" s="169"/>
      <c r="AGO328" s="169"/>
      <c r="AGP328" s="169"/>
      <c r="AGQ328" s="169"/>
      <c r="AGR328" s="169"/>
      <c r="AGS328" s="169"/>
      <c r="AGT328" s="169"/>
      <c r="AGU328" s="169"/>
      <c r="AGV328" s="169"/>
      <c r="AGW328" s="169"/>
      <c r="AGX328" s="169"/>
      <c r="AGY328" s="169"/>
      <c r="AGZ328" s="169"/>
      <c r="AHA328" s="169"/>
      <c r="AHB328" s="169"/>
      <c r="AHC328" s="169"/>
      <c r="AHD328" s="169"/>
      <c r="AHE328" s="169"/>
      <c r="AHF328" s="169"/>
      <c r="AHG328" s="169"/>
      <c r="AHH328" s="169"/>
      <c r="AHI328" s="169"/>
      <c r="AHJ328" s="169"/>
      <c r="AHK328" s="169"/>
      <c r="AHL328" s="169"/>
      <c r="AHM328" s="169"/>
      <c r="AHN328" s="169"/>
      <c r="AHO328" s="169"/>
      <c r="AHP328" s="169"/>
      <c r="AHQ328" s="169"/>
      <c r="AHR328" s="169"/>
      <c r="AHS328" s="169"/>
      <c r="AHT328" s="169"/>
      <c r="AHU328" s="169"/>
      <c r="AHV328" s="169"/>
      <c r="AHW328" s="169"/>
      <c r="AHX328" s="169"/>
      <c r="AHY328" s="169"/>
      <c r="AHZ328" s="169"/>
      <c r="AIA328" s="169"/>
      <c r="AIB328" s="169"/>
      <c r="AIC328" s="169"/>
      <c r="AID328" s="169"/>
      <c r="AIE328" s="169"/>
      <c r="AIF328" s="169"/>
      <c r="AIG328" s="169"/>
      <c r="AIH328" s="169"/>
      <c r="AII328" s="169"/>
      <c r="AIJ328" s="169"/>
      <c r="AIK328" s="169"/>
      <c r="AIL328" s="169"/>
      <c r="AIM328" s="169"/>
      <c r="AIN328" s="169"/>
      <c r="AIO328" s="169"/>
      <c r="AIP328" s="169"/>
      <c r="AIQ328" s="169"/>
      <c r="AIR328" s="169"/>
      <c r="AIS328" s="169"/>
      <c r="AIT328" s="169"/>
      <c r="AIU328" s="169"/>
      <c r="AIV328" s="169"/>
      <c r="AIW328" s="169"/>
      <c r="AIX328" s="169"/>
      <c r="AIY328" s="169"/>
      <c r="AIZ328" s="169"/>
      <c r="AJA328" s="169"/>
      <c r="AJB328" s="169"/>
      <c r="AJC328" s="169"/>
      <c r="AJD328" s="169"/>
      <c r="AJE328" s="169"/>
      <c r="AJF328" s="169"/>
      <c r="AJG328" s="169"/>
      <c r="AJH328" s="169"/>
      <c r="AJI328" s="169"/>
      <c r="AJJ328" s="169"/>
      <c r="AJK328" s="169"/>
      <c r="AJL328" s="169"/>
      <c r="AJM328" s="169"/>
      <c r="AJN328" s="169"/>
      <c r="AJO328" s="169"/>
      <c r="AJP328" s="169"/>
      <c r="AJQ328" s="169"/>
      <c r="AJR328" s="169"/>
      <c r="AJS328" s="169"/>
      <c r="AJT328" s="169"/>
      <c r="AJU328" s="169"/>
      <c r="AJV328" s="169"/>
      <c r="AJW328" s="169"/>
      <c r="AJX328" s="169"/>
      <c r="AJY328" s="169"/>
      <c r="AJZ328" s="169"/>
      <c r="AKA328" s="169"/>
      <c r="AKB328" s="169"/>
      <c r="AKC328" s="169"/>
      <c r="AKD328" s="169"/>
      <c r="AKE328" s="169"/>
      <c r="AKF328" s="169"/>
      <c r="AKG328" s="169"/>
      <c r="AKH328" s="169"/>
      <c r="AKI328" s="169"/>
      <c r="AKJ328" s="169"/>
      <c r="AKK328" s="169"/>
      <c r="AKL328" s="169"/>
      <c r="AKM328" s="169"/>
      <c r="AKN328" s="169"/>
      <c r="AKO328" s="169"/>
      <c r="AKP328" s="169"/>
      <c r="AKQ328" s="169"/>
      <c r="AKR328" s="169"/>
      <c r="AKS328" s="169"/>
      <c r="AKT328" s="169"/>
      <c r="AKU328" s="169"/>
      <c r="AKV328" s="169"/>
      <c r="AKW328" s="169"/>
      <c r="AKX328" s="169"/>
      <c r="AKY328" s="169"/>
      <c r="AKZ328" s="169"/>
      <c r="ALA328" s="169"/>
      <c r="ALB328" s="169"/>
      <c r="ALC328" s="169"/>
      <c r="ALD328" s="169"/>
      <c r="ALE328" s="169"/>
      <c r="ALF328" s="169"/>
      <c r="ALG328" s="169"/>
      <c r="ALH328" s="169"/>
      <c r="ALI328" s="169"/>
      <c r="ALJ328" s="169"/>
      <c r="ALK328" s="169"/>
      <c r="ALL328" s="169"/>
      <c r="ALM328" s="169"/>
      <c r="ALN328" s="169"/>
      <c r="ALO328" s="169"/>
      <c r="ALP328" s="169"/>
      <c r="ALQ328" s="169"/>
      <c r="ALR328" s="169"/>
      <c r="ALS328" s="169"/>
      <c r="ALT328" s="169"/>
      <c r="ALU328" s="169"/>
      <c r="ALV328" s="169"/>
      <c r="ALW328" s="169"/>
      <c r="ALX328" s="169"/>
      <c r="ALY328" s="169"/>
      <c r="ALZ328" s="169"/>
      <c r="AMA328" s="169"/>
      <c r="AMB328" s="169"/>
      <c r="AMC328" s="169"/>
      <c r="AMD328" s="169"/>
      <c r="AME328" s="169"/>
      <c r="AMF328" s="169"/>
      <c r="AMG328" s="169"/>
      <c r="AMH328" s="169"/>
      <c r="AMI328" s="169"/>
      <c r="AMJ328" s="169"/>
      <c r="AMK328" s="169"/>
      <c r="AML328" s="169"/>
      <c r="AMM328" s="169"/>
      <c r="AMN328" s="169"/>
      <c r="AMO328" s="169"/>
      <c r="AMP328" s="169"/>
      <c r="AMQ328" s="169"/>
      <c r="AMR328" s="169"/>
      <c r="AMS328" s="169"/>
      <c r="AMT328" s="169"/>
      <c r="AMU328" s="169"/>
      <c r="AMV328" s="169"/>
      <c r="AMW328" s="169"/>
      <c r="AMX328" s="169"/>
      <c r="AMY328" s="169"/>
      <c r="AMZ328" s="169"/>
      <c r="ANA328" s="169"/>
      <c r="ANB328" s="169"/>
      <c r="ANC328" s="169"/>
      <c r="AND328" s="169"/>
      <c r="ANE328" s="169"/>
      <c r="ANF328" s="169"/>
      <c r="ANG328" s="169"/>
      <c r="ANH328" s="169"/>
      <c r="ANI328" s="169"/>
      <c r="ANJ328" s="169"/>
      <c r="ANK328" s="169"/>
      <c r="ANL328" s="169"/>
      <c r="ANM328" s="169"/>
      <c r="ANN328" s="169"/>
      <c r="ANO328" s="169"/>
      <c r="ANP328" s="169"/>
      <c r="ANQ328" s="169"/>
      <c r="ANR328" s="169"/>
      <c r="ANS328" s="169"/>
      <c r="ANT328" s="169"/>
      <c r="ANU328" s="169"/>
      <c r="ANV328" s="169"/>
      <c r="ANW328" s="169"/>
      <c r="ANX328" s="169"/>
      <c r="ANY328" s="169"/>
      <c r="ANZ328" s="169"/>
      <c r="AOA328" s="169"/>
      <c r="AOB328" s="169"/>
      <c r="AOC328" s="169"/>
      <c r="AOD328" s="169"/>
      <c r="AOE328" s="169"/>
      <c r="AOF328" s="169"/>
      <c r="AOG328" s="169"/>
      <c r="AOH328" s="169"/>
      <c r="AOI328" s="169"/>
      <c r="AOJ328" s="169"/>
      <c r="AOK328" s="169"/>
      <c r="AOL328" s="169"/>
      <c r="AOM328" s="169"/>
      <c r="AON328" s="169"/>
      <c r="AOO328" s="169"/>
      <c r="AOP328" s="169"/>
      <c r="AOQ328" s="169"/>
      <c r="AOR328" s="169"/>
      <c r="AOS328" s="169"/>
      <c r="AOT328" s="169"/>
      <c r="AOU328" s="169"/>
      <c r="AOV328" s="169"/>
      <c r="AOW328" s="169"/>
      <c r="AOX328" s="169"/>
      <c r="AOY328" s="169"/>
      <c r="AOZ328" s="169"/>
      <c r="APA328" s="169"/>
      <c r="APB328" s="169"/>
      <c r="APC328" s="169"/>
      <c r="APD328" s="169"/>
      <c r="APE328" s="169"/>
      <c r="APF328" s="169"/>
      <c r="APG328" s="169"/>
      <c r="APH328" s="169"/>
      <c r="API328" s="169"/>
      <c r="APJ328" s="169"/>
      <c r="APK328" s="169"/>
      <c r="APL328" s="169"/>
      <c r="APM328" s="169"/>
      <c r="APN328" s="169"/>
      <c r="APO328" s="169"/>
      <c r="APP328" s="169"/>
      <c r="APQ328" s="169"/>
      <c r="APR328" s="169"/>
      <c r="APS328" s="169"/>
      <c r="APT328" s="169"/>
      <c r="APU328" s="169"/>
      <c r="APV328" s="169"/>
      <c r="APW328" s="169"/>
      <c r="APX328" s="169"/>
      <c r="APY328" s="169"/>
      <c r="APZ328" s="169"/>
      <c r="AQA328" s="169"/>
      <c r="AQB328" s="169"/>
      <c r="AQC328" s="169"/>
      <c r="AQD328" s="169"/>
      <c r="AQE328" s="169"/>
      <c r="AQF328" s="169"/>
      <c r="AQG328" s="169"/>
      <c r="AQH328" s="169"/>
      <c r="AQI328" s="169"/>
      <c r="AQJ328" s="169"/>
      <c r="AQK328" s="169"/>
      <c r="AQL328" s="169"/>
      <c r="AQM328" s="169"/>
      <c r="AQN328" s="169"/>
      <c r="AQO328" s="169"/>
      <c r="AQP328" s="169"/>
      <c r="AQQ328" s="169"/>
      <c r="AQR328" s="169"/>
      <c r="AQS328" s="169"/>
      <c r="AQT328" s="169"/>
      <c r="AQU328" s="169"/>
      <c r="AQV328" s="169"/>
      <c r="AQW328" s="169"/>
      <c r="AQX328" s="169"/>
      <c r="AQY328" s="169"/>
      <c r="AQZ328" s="169"/>
      <c r="ARA328" s="169"/>
      <c r="ARB328" s="169"/>
      <c r="ARC328" s="169"/>
      <c r="ARD328" s="169"/>
      <c r="ARE328" s="169"/>
      <c r="ARF328" s="169"/>
      <c r="ARG328" s="169"/>
      <c r="ARH328" s="169"/>
      <c r="ARI328" s="169"/>
      <c r="ARJ328" s="169"/>
      <c r="ARK328" s="169"/>
      <c r="ARL328" s="169"/>
      <c r="ARM328" s="169"/>
      <c r="ARN328" s="169"/>
      <c r="ARO328" s="169"/>
      <c r="ARP328" s="169"/>
      <c r="ARQ328" s="169"/>
      <c r="ARR328" s="169"/>
      <c r="ARS328" s="169"/>
      <c r="ART328" s="169"/>
      <c r="ARU328" s="169"/>
      <c r="ARV328" s="169"/>
      <c r="ARW328" s="169"/>
      <c r="ARX328" s="169"/>
      <c r="ARY328" s="169"/>
      <c r="ARZ328" s="169"/>
      <c r="ASA328" s="169"/>
      <c r="ASB328" s="169"/>
      <c r="ASC328" s="169"/>
      <c r="ASD328" s="169"/>
      <c r="ASE328" s="169"/>
      <c r="ASF328" s="169"/>
      <c r="ASG328" s="169"/>
      <c r="ASH328" s="169"/>
      <c r="ASI328" s="169"/>
      <c r="ASJ328" s="169"/>
      <c r="ASK328" s="169"/>
      <c r="ASL328" s="169"/>
      <c r="ASM328" s="169"/>
      <c r="ASN328" s="169"/>
      <c r="ASO328" s="169"/>
      <c r="ASP328" s="169"/>
      <c r="ASQ328" s="169"/>
      <c r="ASR328" s="169"/>
      <c r="ASS328" s="169"/>
      <c r="AST328" s="169"/>
      <c r="ASU328" s="169"/>
      <c r="ASV328" s="169"/>
      <c r="ASW328" s="169"/>
      <c r="ASX328" s="169"/>
      <c r="ASY328" s="169"/>
      <c r="ASZ328" s="169"/>
      <c r="ATA328" s="169"/>
      <c r="ATB328" s="169"/>
      <c r="ATC328" s="169"/>
      <c r="ATD328" s="169"/>
      <c r="ATE328" s="169"/>
      <c r="ATF328" s="169"/>
      <c r="ATG328" s="169"/>
      <c r="ATH328" s="169"/>
      <c r="ATI328" s="169"/>
      <c r="ATJ328" s="169"/>
      <c r="ATK328" s="169"/>
      <c r="ATL328" s="169"/>
      <c r="ATM328" s="169"/>
      <c r="ATN328" s="169"/>
      <c r="ATO328" s="169"/>
      <c r="ATP328" s="169"/>
      <c r="ATQ328" s="169"/>
      <c r="ATR328" s="169"/>
      <c r="ATS328" s="169"/>
      <c r="ATT328" s="169"/>
      <c r="ATU328" s="169"/>
      <c r="ATV328" s="169"/>
      <c r="ATW328" s="169"/>
      <c r="ATX328" s="169"/>
      <c r="ATY328" s="169"/>
      <c r="ATZ328" s="169"/>
      <c r="AUA328" s="169"/>
      <c r="AUB328" s="169"/>
      <c r="AUC328" s="169"/>
      <c r="AUD328" s="169"/>
      <c r="AUE328" s="169"/>
      <c r="AUF328" s="169"/>
      <c r="AUG328" s="169"/>
      <c r="AUH328" s="169"/>
      <c r="AUI328" s="169"/>
      <c r="AUJ328" s="169"/>
      <c r="AUK328" s="169"/>
      <c r="AUL328" s="169"/>
      <c r="AUM328" s="169"/>
      <c r="AUN328" s="169"/>
      <c r="AUO328" s="169"/>
      <c r="AUP328" s="169"/>
      <c r="AUQ328" s="169"/>
      <c r="AUR328" s="169"/>
      <c r="AUS328" s="169"/>
      <c r="AUT328" s="169"/>
      <c r="AUU328" s="169"/>
      <c r="AUV328" s="169"/>
      <c r="AUW328" s="169"/>
      <c r="AUX328" s="169"/>
      <c r="AUY328" s="169"/>
      <c r="AUZ328" s="169"/>
      <c r="AVA328" s="169"/>
      <c r="AVB328" s="169"/>
      <c r="AVC328" s="169"/>
      <c r="AVD328" s="169"/>
      <c r="AVE328" s="169"/>
      <c r="AVF328" s="169"/>
      <c r="AVG328" s="169"/>
      <c r="AVH328" s="169"/>
      <c r="AVI328" s="169"/>
      <c r="AVJ328" s="169"/>
      <c r="AVK328" s="169"/>
      <c r="AVL328" s="169"/>
      <c r="AVM328" s="169"/>
      <c r="AVN328" s="169"/>
      <c r="AVO328" s="169"/>
      <c r="AVP328" s="169"/>
      <c r="AVQ328" s="169"/>
      <c r="AVR328" s="169"/>
      <c r="AVS328" s="169"/>
      <c r="AVT328" s="169"/>
      <c r="AVU328" s="169"/>
      <c r="AVV328" s="169"/>
      <c r="AVW328" s="169"/>
      <c r="AVX328" s="169"/>
      <c r="AVY328" s="169"/>
      <c r="AVZ328" s="169"/>
      <c r="AWA328" s="169"/>
      <c r="AWB328" s="169"/>
      <c r="AWC328" s="169"/>
      <c r="AWD328" s="169"/>
      <c r="AWE328" s="169"/>
      <c r="AWF328" s="169"/>
      <c r="AWG328" s="169"/>
      <c r="AWH328" s="169"/>
      <c r="AWI328" s="169"/>
      <c r="AWJ328" s="169"/>
      <c r="AWK328" s="169"/>
      <c r="AWL328" s="169"/>
      <c r="AWM328" s="169"/>
      <c r="AWN328" s="169"/>
      <c r="AWO328" s="169"/>
      <c r="AWP328" s="169"/>
      <c r="AWQ328" s="169"/>
      <c r="AWR328" s="169"/>
      <c r="AWS328" s="169"/>
      <c r="AWT328" s="169"/>
      <c r="AWU328" s="169"/>
      <c r="AWV328" s="169"/>
      <c r="AWW328" s="169"/>
      <c r="AWX328" s="169"/>
      <c r="AWY328" s="169"/>
      <c r="AWZ328" s="169"/>
      <c r="AXA328" s="169"/>
      <c r="AXB328" s="169"/>
      <c r="AXC328" s="169"/>
      <c r="AXD328" s="169"/>
      <c r="AXE328" s="169"/>
      <c r="AXF328" s="169"/>
      <c r="AXG328" s="169"/>
      <c r="AXH328" s="169"/>
      <c r="AXI328" s="169"/>
      <c r="AXJ328" s="169"/>
      <c r="AXK328" s="169"/>
      <c r="AXL328" s="169"/>
      <c r="AXM328" s="169"/>
      <c r="AXN328" s="169"/>
      <c r="AXO328" s="169"/>
      <c r="AXP328" s="169"/>
      <c r="AXQ328" s="169"/>
      <c r="AXR328" s="169"/>
      <c r="AXS328" s="169"/>
      <c r="AXT328" s="169"/>
      <c r="AXU328" s="169"/>
      <c r="AXV328" s="169"/>
      <c r="AXW328" s="169"/>
      <c r="AXX328" s="169"/>
      <c r="AXY328" s="169"/>
      <c r="AXZ328" s="169"/>
      <c r="AYA328" s="169"/>
      <c r="AYB328" s="169"/>
      <c r="AYC328" s="169"/>
      <c r="AYD328" s="169"/>
      <c r="AYE328" s="169"/>
      <c r="AYF328" s="169"/>
      <c r="AYG328" s="169"/>
      <c r="AYH328" s="169"/>
      <c r="AYI328" s="169"/>
      <c r="AYJ328" s="169"/>
      <c r="AYK328" s="169"/>
      <c r="AYL328" s="169"/>
      <c r="AYM328" s="169"/>
      <c r="AYN328" s="169"/>
      <c r="AYO328" s="169"/>
      <c r="AYP328" s="169"/>
      <c r="AYQ328" s="169"/>
      <c r="AYR328" s="169"/>
      <c r="AYS328" s="169"/>
      <c r="AYT328" s="169"/>
      <c r="AYU328" s="169"/>
      <c r="AYV328" s="169"/>
      <c r="AYW328" s="169"/>
      <c r="AYX328" s="169"/>
      <c r="AYY328" s="169"/>
      <c r="AYZ328" s="169"/>
      <c r="AZA328" s="169"/>
      <c r="AZB328" s="169"/>
      <c r="AZC328" s="169"/>
      <c r="AZD328" s="169"/>
      <c r="AZE328" s="169"/>
      <c r="AZF328" s="169"/>
      <c r="AZG328" s="169"/>
      <c r="AZH328" s="169"/>
      <c r="AZI328" s="169"/>
      <c r="AZJ328" s="169"/>
      <c r="AZK328" s="169"/>
      <c r="AZL328" s="169"/>
      <c r="AZM328" s="169"/>
      <c r="AZN328" s="169"/>
      <c r="AZO328" s="169"/>
      <c r="AZP328" s="169"/>
      <c r="AZQ328" s="169"/>
      <c r="AZR328" s="169"/>
      <c r="AZS328" s="169"/>
      <c r="AZT328" s="169"/>
      <c r="AZU328" s="169"/>
      <c r="AZV328" s="169"/>
      <c r="AZW328" s="169"/>
      <c r="AZX328" s="169"/>
      <c r="AZY328" s="169"/>
      <c r="AZZ328" s="169"/>
      <c r="BAA328" s="169"/>
      <c r="BAB328" s="169"/>
      <c r="BAC328" s="169"/>
      <c r="BAD328" s="169"/>
      <c r="BAE328" s="169"/>
      <c r="BAF328" s="169"/>
      <c r="BAG328" s="169"/>
      <c r="BAH328" s="169"/>
      <c r="BAI328" s="169"/>
      <c r="BAJ328" s="169"/>
      <c r="BAK328" s="169"/>
      <c r="BAL328" s="169"/>
      <c r="BAM328" s="169"/>
      <c r="BAN328" s="169"/>
      <c r="BAO328" s="169"/>
      <c r="BAP328" s="169"/>
      <c r="BAQ328" s="169"/>
      <c r="BAR328" s="169"/>
      <c r="BAS328" s="169"/>
      <c r="BAT328" s="169"/>
      <c r="BAU328" s="169"/>
      <c r="BAV328" s="169"/>
      <c r="BAW328" s="169"/>
      <c r="BAX328" s="169"/>
      <c r="BAY328" s="169"/>
      <c r="BAZ328" s="169"/>
      <c r="BBA328" s="169"/>
      <c r="BBB328" s="169"/>
      <c r="BBC328" s="169"/>
      <c r="BBD328" s="169"/>
      <c r="BBE328" s="169"/>
      <c r="BBF328" s="169"/>
      <c r="BBG328" s="169"/>
      <c r="BBH328" s="169"/>
      <c r="BBI328" s="169"/>
      <c r="BBJ328" s="169"/>
      <c r="BBK328" s="169"/>
      <c r="BBL328" s="169"/>
      <c r="BBM328" s="169"/>
      <c r="BBN328" s="169"/>
      <c r="BBO328" s="169"/>
      <c r="BBP328" s="169"/>
      <c r="BBQ328" s="169"/>
      <c r="BBR328" s="169"/>
      <c r="BBS328" s="169"/>
      <c r="BBT328" s="169"/>
      <c r="BBU328" s="169"/>
      <c r="BBV328" s="169"/>
      <c r="BBW328" s="169"/>
      <c r="BBX328" s="169"/>
      <c r="BBY328" s="169"/>
      <c r="BBZ328" s="169"/>
      <c r="BCA328" s="169"/>
      <c r="BCB328" s="169"/>
      <c r="BCC328" s="169"/>
      <c r="BCD328" s="169"/>
      <c r="BCE328" s="169"/>
      <c r="BCF328" s="169"/>
      <c r="BCG328" s="169"/>
      <c r="BCH328" s="169"/>
      <c r="BCI328" s="169"/>
      <c r="BCJ328" s="169"/>
      <c r="BCK328" s="169"/>
      <c r="BCL328" s="169"/>
      <c r="BCM328" s="169"/>
      <c r="BCN328" s="169"/>
      <c r="BCO328" s="169"/>
      <c r="BCP328" s="169"/>
      <c r="BCQ328" s="169"/>
      <c r="BCR328" s="169"/>
      <c r="BCS328" s="169"/>
      <c r="BCT328" s="169"/>
      <c r="BCU328" s="169"/>
      <c r="BCV328" s="169"/>
      <c r="BCW328" s="169"/>
      <c r="BCX328" s="169"/>
      <c r="BCY328" s="169"/>
      <c r="BCZ328" s="169"/>
      <c r="BDA328" s="169"/>
      <c r="BDB328" s="169"/>
      <c r="BDC328" s="169"/>
      <c r="BDD328" s="169"/>
      <c r="BDE328" s="169"/>
      <c r="BDF328" s="169"/>
      <c r="BDG328" s="169"/>
      <c r="BDH328" s="169"/>
      <c r="BDI328" s="169"/>
      <c r="BDJ328" s="169"/>
      <c r="BDK328" s="169"/>
      <c r="BDL328" s="169"/>
      <c r="BDM328" s="169"/>
      <c r="BDN328" s="169"/>
      <c r="BDO328" s="169"/>
      <c r="BDP328" s="169"/>
      <c r="BDQ328" s="169"/>
      <c r="BDR328" s="169"/>
      <c r="BDS328" s="169"/>
      <c r="BDT328" s="169"/>
      <c r="BDU328" s="169"/>
      <c r="BDV328" s="169"/>
      <c r="BDW328" s="169"/>
      <c r="BDX328" s="169"/>
      <c r="BDY328" s="169"/>
      <c r="BDZ328" s="169"/>
      <c r="BEA328" s="169"/>
      <c r="BEB328" s="169"/>
      <c r="BEC328" s="169"/>
      <c r="BED328" s="169"/>
      <c r="BEE328" s="169"/>
      <c r="BEF328" s="169"/>
      <c r="BEG328" s="169"/>
      <c r="BEH328" s="169"/>
      <c r="BEI328" s="169"/>
      <c r="BEJ328" s="169"/>
      <c r="BEK328" s="169"/>
      <c r="BEL328" s="169"/>
      <c r="BEM328" s="169"/>
      <c r="BEN328" s="169"/>
      <c r="BEO328" s="169"/>
      <c r="BEP328" s="169"/>
      <c r="BEQ328" s="169"/>
      <c r="BER328" s="169"/>
      <c r="BES328" s="169"/>
      <c r="BET328" s="169"/>
      <c r="BEU328" s="169"/>
      <c r="BEV328" s="169"/>
      <c r="BEW328" s="169"/>
      <c r="BEX328" s="169"/>
      <c r="BEY328" s="169"/>
      <c r="BEZ328" s="169"/>
      <c r="BFA328" s="169"/>
      <c r="BFB328" s="169"/>
      <c r="BFC328" s="169"/>
      <c r="BFD328" s="169"/>
      <c r="BFE328" s="169"/>
      <c r="BFF328" s="169"/>
      <c r="BFG328" s="169"/>
      <c r="BFH328" s="169"/>
      <c r="BFI328" s="169"/>
      <c r="BFJ328" s="169"/>
      <c r="BFK328" s="169"/>
      <c r="BFL328" s="169"/>
      <c r="BFM328" s="169"/>
      <c r="BFN328" s="169"/>
      <c r="BFO328" s="169"/>
      <c r="BFP328" s="169"/>
      <c r="BFQ328" s="169"/>
      <c r="BFR328" s="169"/>
      <c r="BFS328" s="169"/>
      <c r="BFT328" s="169"/>
      <c r="BFU328" s="169"/>
      <c r="BFV328" s="169"/>
      <c r="BFW328" s="169"/>
      <c r="BFX328" s="169"/>
      <c r="BFY328" s="169"/>
      <c r="BFZ328" s="169"/>
      <c r="BGA328" s="169"/>
      <c r="BGB328" s="169"/>
      <c r="BGC328" s="169"/>
      <c r="BGD328" s="169"/>
      <c r="BGE328" s="169"/>
      <c r="BGF328" s="169"/>
      <c r="BGG328" s="169"/>
      <c r="BGH328" s="169"/>
      <c r="BGI328" s="169"/>
      <c r="BGJ328" s="169"/>
      <c r="BGK328" s="169"/>
      <c r="BGL328" s="169"/>
      <c r="BGM328" s="169"/>
      <c r="BGN328" s="169"/>
      <c r="BGO328" s="169"/>
      <c r="BGP328" s="169"/>
      <c r="BGQ328" s="169"/>
      <c r="BGR328" s="169"/>
      <c r="BGS328" s="169"/>
      <c r="BGT328" s="169"/>
      <c r="BGU328" s="169"/>
      <c r="BGV328" s="169"/>
      <c r="BGW328" s="169"/>
      <c r="BGX328" s="169"/>
      <c r="BGY328" s="169"/>
      <c r="BGZ328" s="169"/>
      <c r="BHA328" s="169"/>
      <c r="BHB328" s="169"/>
      <c r="BHC328" s="169"/>
      <c r="BHD328" s="169"/>
      <c r="BHE328" s="169"/>
      <c r="BHF328" s="169"/>
      <c r="BHG328" s="169"/>
      <c r="BHH328" s="169"/>
      <c r="BHI328" s="169"/>
      <c r="BHJ328" s="169"/>
      <c r="BHK328" s="169"/>
      <c r="BHL328" s="169"/>
      <c r="BHM328" s="169"/>
      <c r="BHN328" s="169"/>
      <c r="BHO328" s="169"/>
      <c r="BHP328" s="169"/>
      <c r="BHQ328" s="169"/>
      <c r="BHR328" s="169"/>
      <c r="BHS328" s="169"/>
      <c r="BHT328" s="169"/>
      <c r="BHU328" s="169"/>
      <c r="BHV328" s="169"/>
      <c r="BHW328" s="169"/>
      <c r="BHX328" s="169"/>
      <c r="BHY328" s="169"/>
      <c r="BHZ328" s="169"/>
      <c r="BIA328" s="169"/>
      <c r="BIB328" s="169"/>
      <c r="BIC328" s="169"/>
      <c r="BID328" s="169"/>
      <c r="BIE328" s="169"/>
      <c r="BIF328" s="169"/>
      <c r="BIG328" s="169"/>
      <c r="BIH328" s="169"/>
      <c r="BII328" s="169"/>
      <c r="BIJ328" s="169"/>
      <c r="BIK328" s="169"/>
      <c r="BIL328" s="169"/>
      <c r="BIM328" s="169"/>
      <c r="BIN328" s="169"/>
      <c r="BIO328" s="169"/>
      <c r="BIP328" s="169"/>
      <c r="BIQ328" s="169"/>
      <c r="BIR328" s="169"/>
      <c r="BIS328" s="169"/>
      <c r="BIT328" s="169"/>
      <c r="BIU328" s="169"/>
      <c r="BIV328" s="169"/>
      <c r="BIW328" s="169"/>
      <c r="BIX328" s="169"/>
      <c r="BIY328" s="169"/>
      <c r="BIZ328" s="169"/>
      <c r="BJA328" s="169"/>
      <c r="BJB328" s="169"/>
      <c r="BJC328" s="169"/>
      <c r="BJD328" s="169"/>
      <c r="BJE328" s="169"/>
      <c r="BJF328" s="169"/>
      <c r="BJG328" s="169"/>
      <c r="BJH328" s="169"/>
      <c r="BJI328" s="169"/>
      <c r="BJJ328" s="169"/>
      <c r="BJK328" s="169"/>
      <c r="BJL328" s="169"/>
      <c r="BJM328" s="169"/>
      <c r="BJN328" s="169"/>
      <c r="BJO328" s="169"/>
      <c r="BJP328" s="169"/>
      <c r="BJQ328" s="169"/>
      <c r="BJR328" s="169"/>
      <c r="BJS328" s="169"/>
      <c r="BJT328" s="169"/>
      <c r="BJU328" s="169"/>
      <c r="BJV328" s="169"/>
      <c r="BJW328" s="169"/>
      <c r="BJX328" s="169"/>
      <c r="BJY328" s="169"/>
      <c r="BJZ328" s="169"/>
      <c r="BKA328" s="169"/>
      <c r="BKB328" s="169"/>
      <c r="BKC328" s="169"/>
      <c r="BKD328" s="169"/>
      <c r="BKE328" s="169"/>
      <c r="BKF328" s="169"/>
      <c r="BKG328" s="169"/>
      <c r="BKH328" s="169"/>
      <c r="BKI328" s="169"/>
      <c r="BKJ328" s="169"/>
      <c r="BKK328" s="169"/>
      <c r="BKL328" s="169"/>
      <c r="BKM328" s="169"/>
      <c r="BKN328" s="169"/>
      <c r="BKO328" s="169"/>
      <c r="BKP328" s="169"/>
      <c r="BKQ328" s="169"/>
      <c r="BKR328" s="169"/>
      <c r="BKS328" s="169"/>
      <c r="BKT328" s="169"/>
      <c r="BKU328" s="169"/>
      <c r="BKV328" s="169"/>
      <c r="BKW328" s="169"/>
      <c r="BKX328" s="169"/>
      <c r="BKY328" s="169"/>
      <c r="BKZ328" s="169"/>
      <c r="BLA328" s="169"/>
      <c r="BLB328" s="169"/>
      <c r="BLC328" s="169"/>
      <c r="BLD328" s="169"/>
      <c r="BLE328" s="169"/>
      <c r="BLF328" s="169"/>
      <c r="BLG328" s="169"/>
      <c r="BLH328" s="169"/>
      <c r="BLI328" s="169"/>
      <c r="BLJ328" s="169"/>
      <c r="BLK328" s="169"/>
      <c r="BLL328" s="169"/>
      <c r="BLM328" s="169"/>
      <c r="BLN328" s="169"/>
      <c r="BLO328" s="169"/>
      <c r="BLP328" s="169"/>
      <c r="BLQ328" s="169"/>
      <c r="BLR328" s="169"/>
      <c r="BLS328" s="169"/>
      <c r="BLT328" s="169"/>
      <c r="BLU328" s="169"/>
      <c r="BLV328" s="169"/>
      <c r="BLW328" s="169"/>
      <c r="BLX328" s="169"/>
      <c r="BLY328" s="169"/>
      <c r="BLZ328" s="169"/>
      <c r="BMA328" s="169"/>
      <c r="BMB328" s="169"/>
      <c r="BMC328" s="169"/>
      <c r="BMD328" s="169"/>
      <c r="BME328" s="169"/>
      <c r="BMF328" s="169"/>
      <c r="BMG328" s="169"/>
      <c r="BMH328" s="169"/>
      <c r="BMI328" s="169"/>
      <c r="BMJ328" s="169"/>
      <c r="BMK328" s="169"/>
      <c r="BML328" s="169"/>
      <c r="BMM328" s="169"/>
      <c r="BMN328" s="169"/>
      <c r="BMO328" s="169"/>
      <c r="BMP328" s="169"/>
      <c r="BMQ328" s="169"/>
      <c r="BMR328" s="169"/>
      <c r="BMS328" s="169"/>
      <c r="BMT328" s="169"/>
      <c r="BMU328" s="169"/>
      <c r="BMV328" s="169"/>
      <c r="BMW328" s="169"/>
      <c r="BMX328" s="169"/>
      <c r="BMY328" s="169"/>
      <c r="BMZ328" s="169"/>
      <c r="BNA328" s="169"/>
      <c r="BNB328" s="169"/>
      <c r="BNC328" s="169"/>
      <c r="BND328" s="169"/>
      <c r="BNE328" s="169"/>
      <c r="BNF328" s="169"/>
      <c r="BNG328" s="169"/>
      <c r="BNH328" s="169"/>
      <c r="BNI328" s="169"/>
      <c r="BNJ328" s="169"/>
      <c r="BNK328" s="169"/>
      <c r="BNL328" s="169"/>
      <c r="BNM328" s="169"/>
      <c r="BNN328" s="169"/>
      <c r="BNO328" s="169"/>
      <c r="BNP328" s="169"/>
      <c r="BNQ328" s="169"/>
      <c r="BNR328" s="169"/>
      <c r="BNS328" s="169"/>
      <c r="BNT328" s="169"/>
      <c r="BNU328" s="169"/>
      <c r="BNV328" s="169"/>
      <c r="BNW328" s="169"/>
      <c r="BNX328" s="169"/>
      <c r="BNY328" s="169"/>
      <c r="BNZ328" s="169"/>
      <c r="BOA328" s="169"/>
      <c r="BOB328" s="169"/>
      <c r="BOC328" s="169"/>
      <c r="BOD328" s="169"/>
      <c r="BOE328" s="169"/>
      <c r="BOF328" s="169"/>
      <c r="BOG328" s="169"/>
      <c r="BOH328" s="169"/>
      <c r="BOI328" s="169"/>
      <c r="BOJ328" s="169"/>
      <c r="BOK328" s="169"/>
      <c r="BOL328" s="169"/>
      <c r="BOM328" s="169"/>
      <c r="BON328" s="169"/>
      <c r="BOO328" s="169"/>
      <c r="BOP328" s="169"/>
      <c r="BOQ328" s="169"/>
      <c r="BOR328" s="169"/>
      <c r="BOS328" s="169"/>
      <c r="BOT328" s="169"/>
      <c r="BOU328" s="169"/>
      <c r="BOV328" s="169"/>
      <c r="BOW328" s="169"/>
      <c r="BOX328" s="169"/>
      <c r="BOY328" s="169"/>
      <c r="BOZ328" s="169"/>
      <c r="BPA328" s="169"/>
      <c r="BPB328" s="169"/>
      <c r="BPC328" s="169"/>
      <c r="BPD328" s="169"/>
      <c r="BPE328" s="169"/>
      <c r="BPF328" s="169"/>
      <c r="BPG328" s="169"/>
      <c r="BPH328" s="169"/>
      <c r="BPI328" s="169"/>
      <c r="BPJ328" s="169"/>
      <c r="BPK328" s="169"/>
      <c r="BPL328" s="169"/>
      <c r="BPM328" s="169"/>
      <c r="BPN328" s="169"/>
      <c r="BPO328" s="169"/>
      <c r="BPP328" s="169"/>
      <c r="BPQ328" s="169"/>
      <c r="BPR328" s="169"/>
      <c r="BPS328" s="169"/>
      <c r="BPT328" s="169"/>
      <c r="BPU328" s="169"/>
      <c r="BPV328" s="169"/>
      <c r="BPW328" s="169"/>
      <c r="BPX328" s="169"/>
      <c r="BPY328" s="169"/>
      <c r="BPZ328" s="169"/>
      <c r="BQA328" s="169"/>
      <c r="BQB328" s="169"/>
      <c r="BQC328" s="169"/>
      <c r="BQD328" s="169"/>
      <c r="BQE328" s="169"/>
      <c r="BQF328" s="169"/>
      <c r="BQG328" s="169"/>
      <c r="BQH328" s="169"/>
      <c r="BQI328" s="169"/>
      <c r="BQJ328" s="169"/>
      <c r="BQK328" s="169"/>
      <c r="BQL328" s="169"/>
      <c r="BQM328" s="169"/>
      <c r="BQN328" s="169"/>
      <c r="BQO328" s="169"/>
      <c r="BQP328" s="169"/>
      <c r="BQQ328" s="169"/>
      <c r="BQR328" s="169"/>
      <c r="BQS328" s="169"/>
      <c r="BQT328" s="169"/>
      <c r="BQU328" s="169"/>
      <c r="BQV328" s="169"/>
      <c r="BQW328" s="169"/>
      <c r="BQX328" s="169"/>
      <c r="BQY328" s="169"/>
      <c r="BQZ328" s="169"/>
      <c r="BRA328" s="169"/>
      <c r="BRB328" s="169"/>
      <c r="BRC328" s="169"/>
      <c r="BRD328" s="169"/>
      <c r="BRE328" s="169"/>
      <c r="BRF328" s="169"/>
      <c r="BRG328" s="169"/>
      <c r="BRH328" s="169"/>
      <c r="BRI328" s="169"/>
      <c r="BRJ328" s="169"/>
      <c r="BRK328" s="169"/>
      <c r="BRL328" s="169"/>
      <c r="BRM328" s="169"/>
      <c r="BRN328" s="169"/>
      <c r="BRO328" s="169"/>
      <c r="BRP328" s="169"/>
      <c r="BRQ328" s="169"/>
      <c r="BRR328" s="169"/>
      <c r="BRS328" s="169"/>
      <c r="BRT328" s="169"/>
      <c r="BRU328" s="169"/>
      <c r="BRV328" s="169"/>
      <c r="BRW328" s="169"/>
      <c r="BRX328" s="169"/>
      <c r="BRY328" s="169"/>
      <c r="BRZ328" s="169"/>
      <c r="BSA328" s="169"/>
      <c r="BSB328" s="169"/>
      <c r="BSC328" s="169"/>
      <c r="BSD328" s="169"/>
      <c r="BSE328" s="169"/>
      <c r="BSF328" s="169"/>
      <c r="BSG328" s="169"/>
      <c r="BSH328" s="169"/>
      <c r="BSI328" s="169"/>
      <c r="BSJ328" s="169"/>
      <c r="BSK328" s="169"/>
      <c r="BSL328" s="169"/>
      <c r="BSM328" s="169"/>
      <c r="BSN328" s="169"/>
      <c r="BSO328" s="169"/>
      <c r="BSP328" s="169"/>
      <c r="BSQ328" s="169"/>
      <c r="BSR328" s="169"/>
      <c r="BSS328" s="169"/>
      <c r="BST328" s="169"/>
      <c r="BSU328" s="169"/>
      <c r="BSV328" s="169"/>
      <c r="BSW328" s="169"/>
      <c r="BSX328" s="169"/>
      <c r="BSY328" s="169"/>
      <c r="BSZ328" s="169"/>
      <c r="BTA328" s="169"/>
      <c r="BTB328" s="169"/>
      <c r="BTC328" s="169"/>
      <c r="BTD328" s="169"/>
      <c r="BTE328" s="169"/>
      <c r="BTF328" s="169"/>
      <c r="BTG328" s="169"/>
      <c r="BTH328" s="169"/>
      <c r="BTI328" s="169"/>
      <c r="BTJ328" s="169"/>
      <c r="BTK328" s="169"/>
      <c r="BTL328" s="169"/>
      <c r="BTM328" s="169"/>
      <c r="BTN328" s="169"/>
      <c r="BTO328" s="169"/>
      <c r="BTP328" s="169"/>
      <c r="BTQ328" s="169"/>
      <c r="BTR328" s="169"/>
      <c r="BTS328" s="169"/>
      <c r="BTT328" s="169"/>
      <c r="BTU328" s="169"/>
      <c r="BTV328" s="169"/>
      <c r="BTW328" s="169"/>
      <c r="BTX328" s="169"/>
      <c r="BTY328" s="169"/>
      <c r="BTZ328" s="169"/>
      <c r="BUA328" s="169"/>
      <c r="BUB328" s="169"/>
      <c r="BUC328" s="169"/>
      <c r="BUD328" s="169"/>
      <c r="BUE328" s="169"/>
      <c r="BUF328" s="169"/>
      <c r="BUG328" s="169"/>
      <c r="BUH328" s="169"/>
      <c r="BUI328" s="169"/>
      <c r="BUJ328" s="169"/>
      <c r="BUK328" s="169"/>
      <c r="BUL328" s="169"/>
      <c r="BUM328" s="169"/>
      <c r="BUN328" s="169"/>
      <c r="BUO328" s="169"/>
      <c r="BUP328" s="169"/>
      <c r="BUQ328" s="169"/>
      <c r="BUR328" s="169"/>
      <c r="BUS328" s="169"/>
      <c r="BUT328" s="169"/>
      <c r="BUU328" s="169"/>
      <c r="BUV328" s="169"/>
      <c r="BUW328" s="169"/>
      <c r="BUX328" s="169"/>
      <c r="BUY328" s="169"/>
      <c r="BUZ328" s="169"/>
      <c r="BVA328" s="169"/>
      <c r="BVB328" s="169"/>
      <c r="BVC328" s="169"/>
      <c r="BVD328" s="169"/>
      <c r="BVE328" s="169"/>
      <c r="BVF328" s="169"/>
      <c r="BVG328" s="169"/>
      <c r="BVH328" s="169"/>
      <c r="BVI328" s="169"/>
      <c r="BVJ328" s="169"/>
      <c r="BVK328" s="169"/>
      <c r="BVL328" s="169"/>
      <c r="BVM328" s="169"/>
      <c r="BVN328" s="169"/>
      <c r="BVO328" s="169"/>
      <c r="BVP328" s="169"/>
      <c r="BVQ328" s="169"/>
      <c r="BVR328" s="169"/>
      <c r="BVS328" s="169"/>
      <c r="BVT328" s="169"/>
      <c r="BVU328" s="169"/>
      <c r="BVV328" s="169"/>
      <c r="BVW328" s="169"/>
      <c r="BVX328" s="169"/>
      <c r="BVY328" s="169"/>
      <c r="BVZ328" s="169"/>
      <c r="BWA328" s="169"/>
      <c r="BWB328" s="169"/>
      <c r="BWC328" s="169"/>
      <c r="BWD328" s="169"/>
      <c r="BWE328" s="169"/>
      <c r="BWF328" s="169"/>
      <c r="BWG328" s="169"/>
      <c r="BWH328" s="169"/>
      <c r="BWI328" s="169"/>
      <c r="BWJ328" s="169"/>
      <c r="BWK328" s="169"/>
      <c r="BWL328" s="169"/>
      <c r="BWM328" s="169"/>
      <c r="BWN328" s="169"/>
      <c r="BWO328" s="169"/>
      <c r="BWP328" s="169"/>
      <c r="BWQ328" s="169"/>
      <c r="BWR328" s="169"/>
      <c r="BWS328" s="169"/>
      <c r="BWT328" s="169"/>
      <c r="BWU328" s="169"/>
      <c r="BWV328" s="169"/>
      <c r="BWW328" s="169"/>
      <c r="BWX328" s="169"/>
      <c r="BWY328" s="169"/>
      <c r="BWZ328" s="169"/>
      <c r="BXA328" s="169"/>
      <c r="BXB328" s="169"/>
      <c r="BXC328" s="169"/>
      <c r="BXD328" s="169"/>
      <c r="BXE328" s="169"/>
      <c r="BXF328" s="169"/>
      <c r="BXG328" s="169"/>
      <c r="BXH328" s="169"/>
      <c r="BXI328" s="169"/>
      <c r="BXJ328" s="169"/>
      <c r="BXK328" s="169"/>
      <c r="BXL328" s="169"/>
      <c r="BXM328" s="169"/>
      <c r="BXN328" s="169"/>
      <c r="BXO328" s="169"/>
      <c r="BXP328" s="169"/>
      <c r="BXQ328" s="169"/>
      <c r="BXR328" s="169"/>
      <c r="BXS328" s="169"/>
      <c r="BXT328" s="169"/>
      <c r="BXU328" s="169"/>
      <c r="BXV328" s="169"/>
      <c r="BXW328" s="169"/>
      <c r="BXX328" s="169"/>
      <c r="BXY328" s="169"/>
      <c r="BXZ328" s="169"/>
      <c r="BYA328" s="169"/>
      <c r="BYB328" s="169"/>
      <c r="BYC328" s="169"/>
      <c r="BYD328" s="169"/>
      <c r="BYE328" s="169"/>
      <c r="BYF328" s="169"/>
      <c r="BYG328" s="169"/>
      <c r="BYH328" s="169"/>
      <c r="BYI328" s="169"/>
      <c r="BYJ328" s="169"/>
      <c r="BYK328" s="169"/>
      <c r="BYL328" s="169"/>
      <c r="BYM328" s="169"/>
      <c r="BYN328" s="169"/>
      <c r="BYO328" s="169"/>
      <c r="BYP328" s="169"/>
      <c r="BYQ328" s="169"/>
      <c r="BYR328" s="169"/>
      <c r="BYS328" s="169"/>
      <c r="BYT328" s="169"/>
      <c r="BYU328" s="169"/>
      <c r="BYV328" s="169"/>
      <c r="BYW328" s="169"/>
      <c r="BYX328" s="169"/>
      <c r="BYY328" s="169"/>
      <c r="BYZ328" s="169"/>
      <c r="BZA328" s="169"/>
      <c r="BZB328" s="169"/>
      <c r="BZC328" s="169"/>
      <c r="BZD328" s="169"/>
      <c r="BZE328" s="169"/>
      <c r="BZF328" s="169"/>
      <c r="BZG328" s="169"/>
      <c r="BZH328" s="169"/>
      <c r="BZI328" s="169"/>
      <c r="BZJ328" s="169"/>
      <c r="BZK328" s="169"/>
      <c r="BZL328" s="169"/>
      <c r="BZM328" s="169"/>
      <c r="BZN328" s="169"/>
      <c r="BZO328" s="169"/>
      <c r="BZP328" s="169"/>
      <c r="BZQ328" s="169"/>
      <c r="BZR328" s="169"/>
      <c r="BZS328" s="169"/>
      <c r="BZT328" s="169"/>
      <c r="BZU328" s="169"/>
      <c r="BZV328" s="169"/>
      <c r="BZW328" s="169"/>
      <c r="BZX328" s="169"/>
      <c r="BZY328" s="169"/>
      <c r="BZZ328" s="169"/>
      <c r="CAA328" s="169"/>
      <c r="CAB328" s="169"/>
      <c r="CAC328" s="169"/>
      <c r="CAD328" s="169"/>
      <c r="CAE328" s="169"/>
      <c r="CAF328" s="169"/>
      <c r="CAG328" s="169"/>
      <c r="CAH328" s="169"/>
      <c r="CAI328" s="169"/>
      <c r="CAJ328" s="169"/>
      <c r="CAK328" s="169"/>
      <c r="CAL328" s="169"/>
      <c r="CAM328" s="169"/>
      <c r="CAN328" s="169"/>
      <c r="CAO328" s="169"/>
      <c r="CAP328" s="169"/>
      <c r="CAQ328" s="169"/>
      <c r="CAR328" s="169"/>
      <c r="CAS328" s="169"/>
      <c r="CAT328" s="169"/>
      <c r="CAU328" s="169"/>
      <c r="CAV328" s="169"/>
      <c r="CAW328" s="169"/>
      <c r="CAX328" s="169"/>
      <c r="CAY328" s="169"/>
      <c r="CAZ328" s="169"/>
      <c r="CBA328" s="169"/>
      <c r="CBB328" s="169"/>
      <c r="CBC328" s="169"/>
      <c r="CBD328" s="169"/>
      <c r="CBE328" s="169"/>
      <c r="CBF328" s="169"/>
      <c r="CBG328" s="169"/>
      <c r="CBH328" s="169"/>
      <c r="CBI328" s="169"/>
      <c r="CBJ328" s="169"/>
      <c r="CBK328" s="169"/>
      <c r="CBL328" s="169"/>
      <c r="CBM328" s="169"/>
      <c r="CBN328" s="169"/>
      <c r="CBO328" s="169"/>
      <c r="CBP328" s="169"/>
      <c r="CBQ328" s="169"/>
      <c r="CBR328" s="169"/>
      <c r="CBS328" s="169"/>
      <c r="CBT328" s="169"/>
      <c r="CBU328" s="169"/>
      <c r="CBV328" s="169"/>
      <c r="CBW328" s="169"/>
      <c r="CBX328" s="169"/>
      <c r="CBY328" s="169"/>
      <c r="CBZ328" s="169"/>
      <c r="CCA328" s="169"/>
      <c r="CCB328" s="169"/>
      <c r="CCC328" s="169"/>
      <c r="CCD328" s="169"/>
      <c r="CCE328" s="169"/>
      <c r="CCF328" s="169"/>
      <c r="CCG328" s="169"/>
      <c r="CCH328" s="169"/>
      <c r="CCI328" s="169"/>
      <c r="CCJ328" s="169"/>
      <c r="CCK328" s="169"/>
      <c r="CCL328" s="169"/>
      <c r="CCM328" s="169"/>
      <c r="CCN328" s="169"/>
      <c r="CCO328" s="169"/>
      <c r="CCP328" s="169"/>
      <c r="CCQ328" s="169"/>
      <c r="CCR328" s="169"/>
      <c r="CCS328" s="169"/>
      <c r="CCT328" s="169"/>
      <c r="CCU328" s="169"/>
      <c r="CCV328" s="169"/>
      <c r="CCW328" s="169"/>
      <c r="CCX328" s="169"/>
      <c r="CCY328" s="169"/>
      <c r="CCZ328" s="169"/>
      <c r="CDA328" s="169"/>
      <c r="CDB328" s="169"/>
      <c r="CDC328" s="169"/>
      <c r="CDD328" s="169"/>
      <c r="CDE328" s="169"/>
      <c r="CDF328" s="169"/>
      <c r="CDG328" s="169"/>
      <c r="CDH328" s="169"/>
      <c r="CDI328" s="169"/>
      <c r="CDJ328" s="169"/>
      <c r="CDK328" s="169"/>
      <c r="CDL328" s="169"/>
      <c r="CDM328" s="169"/>
      <c r="CDN328" s="169"/>
      <c r="CDO328" s="169"/>
      <c r="CDP328" s="169"/>
      <c r="CDQ328" s="169"/>
      <c r="CDR328" s="169"/>
      <c r="CDS328" s="169"/>
      <c r="CDT328" s="169"/>
      <c r="CDU328" s="169"/>
      <c r="CDV328" s="169"/>
      <c r="CDW328" s="169"/>
      <c r="CDX328" s="169"/>
      <c r="CDY328" s="169"/>
      <c r="CDZ328" s="169"/>
      <c r="CEA328" s="169"/>
      <c r="CEB328" s="169"/>
      <c r="CEC328" s="169"/>
      <c r="CED328" s="169"/>
      <c r="CEE328" s="169"/>
      <c r="CEF328" s="169"/>
      <c r="CEG328" s="169"/>
      <c r="CEH328" s="169"/>
      <c r="CEI328" s="169"/>
      <c r="CEJ328" s="169"/>
      <c r="CEK328" s="169"/>
      <c r="CEL328" s="169"/>
      <c r="CEM328" s="169"/>
      <c r="CEN328" s="169"/>
      <c r="CEO328" s="169"/>
      <c r="CEP328" s="169"/>
      <c r="CEQ328" s="169"/>
      <c r="CER328" s="169"/>
      <c r="CES328" s="169"/>
      <c r="CET328" s="169"/>
      <c r="CEU328" s="169"/>
      <c r="CEV328" s="169"/>
      <c r="CEW328" s="169"/>
      <c r="CEX328" s="169"/>
      <c r="CEY328" s="169"/>
      <c r="CEZ328" s="169"/>
      <c r="CFA328" s="169"/>
      <c r="CFB328" s="169"/>
      <c r="CFC328" s="169"/>
      <c r="CFD328" s="169"/>
      <c r="CFE328" s="169"/>
      <c r="CFF328" s="169"/>
      <c r="CFG328" s="169"/>
      <c r="CFH328" s="169"/>
      <c r="CFI328" s="169"/>
      <c r="CFJ328" s="169"/>
      <c r="CFK328" s="169"/>
      <c r="CFL328" s="169"/>
      <c r="CFM328" s="169"/>
      <c r="CFN328" s="169"/>
      <c r="CFO328" s="169"/>
      <c r="CFP328" s="169"/>
      <c r="CFQ328" s="169"/>
      <c r="CFR328" s="169"/>
      <c r="CFS328" s="169"/>
      <c r="CFT328" s="169"/>
      <c r="CFU328" s="169"/>
      <c r="CFV328" s="169"/>
      <c r="CFW328" s="169"/>
      <c r="CFX328" s="169"/>
      <c r="CFY328" s="169"/>
      <c r="CFZ328" s="169"/>
      <c r="CGA328" s="169"/>
      <c r="CGB328" s="169"/>
      <c r="CGC328" s="169"/>
      <c r="CGD328" s="169"/>
      <c r="CGE328" s="169"/>
      <c r="CGF328" s="169"/>
      <c r="CGG328" s="169"/>
      <c r="CGH328" s="169"/>
      <c r="CGI328" s="169"/>
      <c r="CGJ328" s="169"/>
      <c r="CGK328" s="169"/>
      <c r="CGL328" s="169"/>
      <c r="CGM328" s="169"/>
      <c r="CGN328" s="169"/>
      <c r="CGO328" s="169"/>
      <c r="CGP328" s="169"/>
      <c r="CGQ328" s="169"/>
      <c r="CGR328" s="169"/>
      <c r="CGS328" s="169"/>
      <c r="CGT328" s="169"/>
      <c r="CGU328" s="169"/>
      <c r="CGV328" s="169"/>
      <c r="CGW328" s="169"/>
      <c r="CGX328" s="169"/>
      <c r="CGY328" s="169"/>
      <c r="CGZ328" s="169"/>
      <c r="CHA328" s="169"/>
      <c r="CHB328" s="169"/>
      <c r="CHC328" s="169"/>
      <c r="CHD328" s="169"/>
      <c r="CHE328" s="169"/>
      <c r="CHF328" s="169"/>
      <c r="CHG328" s="169"/>
      <c r="CHH328" s="169"/>
      <c r="CHI328" s="169"/>
      <c r="CHJ328" s="169"/>
      <c r="CHK328" s="169"/>
      <c r="CHL328" s="169"/>
      <c r="CHM328" s="169"/>
      <c r="CHN328" s="169"/>
      <c r="CHO328" s="169"/>
      <c r="CHP328" s="169"/>
      <c r="CHQ328" s="169"/>
      <c r="CHR328" s="169"/>
      <c r="CHS328" s="169"/>
      <c r="CHT328" s="169"/>
      <c r="CHU328" s="169"/>
      <c r="CHV328" s="169"/>
      <c r="CHW328" s="169"/>
      <c r="CHX328" s="169"/>
      <c r="CHY328" s="169"/>
      <c r="CHZ328" s="169"/>
      <c r="CIA328" s="169"/>
      <c r="CIB328" s="169"/>
      <c r="CIC328" s="169"/>
      <c r="CID328" s="169"/>
      <c r="CIE328" s="169"/>
      <c r="CIF328" s="169"/>
      <c r="CIG328" s="169"/>
      <c r="CIH328" s="169"/>
      <c r="CII328" s="169"/>
      <c r="CIJ328" s="169"/>
      <c r="CIK328" s="169"/>
      <c r="CIL328" s="169"/>
      <c r="CIM328" s="169"/>
      <c r="CIN328" s="169"/>
      <c r="CIO328" s="169"/>
      <c r="CIP328" s="169"/>
      <c r="CIQ328" s="169"/>
      <c r="CIR328" s="169"/>
      <c r="CIS328" s="169"/>
      <c r="CIT328" s="169"/>
      <c r="CIU328" s="169"/>
      <c r="CIV328" s="169"/>
      <c r="CIW328" s="169"/>
      <c r="CIX328" s="169"/>
      <c r="CIY328" s="169"/>
      <c r="CIZ328" s="169"/>
      <c r="CJA328" s="169"/>
      <c r="CJB328" s="169"/>
      <c r="CJC328" s="169"/>
      <c r="CJD328" s="169"/>
      <c r="CJE328" s="169"/>
      <c r="CJF328" s="169"/>
      <c r="CJG328" s="169"/>
      <c r="CJH328" s="169"/>
      <c r="CJI328" s="169"/>
      <c r="CJJ328" s="169"/>
      <c r="CJK328" s="169"/>
      <c r="CJL328" s="169"/>
      <c r="CJM328" s="169"/>
      <c r="CJN328" s="169"/>
      <c r="CJO328" s="169"/>
      <c r="CJP328" s="169"/>
      <c r="CJQ328" s="169"/>
      <c r="CJR328" s="169"/>
      <c r="CJS328" s="169"/>
      <c r="CJT328" s="169"/>
      <c r="CJU328" s="169"/>
      <c r="CJV328" s="169"/>
      <c r="CJW328" s="169"/>
      <c r="CJX328" s="169"/>
      <c r="CJY328" s="169"/>
      <c r="CJZ328" s="169"/>
      <c r="CKA328" s="169"/>
      <c r="CKB328" s="169"/>
      <c r="CKC328" s="169"/>
      <c r="CKD328" s="169"/>
      <c r="CKE328" s="169"/>
      <c r="CKF328" s="169"/>
      <c r="CKG328" s="169"/>
      <c r="CKH328" s="169"/>
      <c r="CKI328" s="169"/>
      <c r="CKJ328" s="169"/>
      <c r="CKK328" s="169"/>
      <c r="CKL328" s="169"/>
      <c r="CKM328" s="169"/>
      <c r="CKN328" s="169"/>
      <c r="CKO328" s="169"/>
      <c r="CKP328" s="169"/>
      <c r="CKQ328" s="169"/>
      <c r="CKR328" s="169"/>
      <c r="CKS328" s="169"/>
      <c r="CKT328" s="169"/>
      <c r="CKU328" s="169"/>
      <c r="CKV328" s="169"/>
      <c r="CKW328" s="169"/>
      <c r="CKX328" s="169"/>
      <c r="CKY328" s="169"/>
      <c r="CKZ328" s="169"/>
      <c r="CLA328" s="169"/>
      <c r="CLB328" s="169"/>
      <c r="CLC328" s="169"/>
      <c r="CLD328" s="169"/>
      <c r="CLE328" s="169"/>
      <c r="CLF328" s="169"/>
      <c r="CLG328" s="169"/>
      <c r="CLH328" s="169"/>
      <c r="CLI328" s="169"/>
      <c r="CLJ328" s="169"/>
      <c r="CLK328" s="169"/>
      <c r="CLL328" s="169"/>
      <c r="CLM328" s="169"/>
      <c r="CLN328" s="169"/>
      <c r="CLO328" s="169"/>
      <c r="CLP328" s="169"/>
      <c r="CLQ328" s="169"/>
      <c r="CLR328" s="169"/>
      <c r="CLS328" s="169"/>
      <c r="CLT328" s="169"/>
      <c r="CLU328" s="169"/>
      <c r="CLV328" s="169"/>
      <c r="CLW328" s="169"/>
      <c r="CLX328" s="169"/>
      <c r="CLY328" s="169"/>
      <c r="CLZ328" s="169"/>
      <c r="CMA328" s="169"/>
      <c r="CMB328" s="169"/>
      <c r="CMC328" s="169"/>
      <c r="CMD328" s="169"/>
      <c r="CME328" s="169"/>
      <c r="CMF328" s="169"/>
      <c r="CMG328" s="169"/>
      <c r="CMH328" s="169"/>
      <c r="CMI328" s="169"/>
      <c r="CMJ328" s="169"/>
      <c r="CMK328" s="169"/>
      <c r="CML328" s="169"/>
      <c r="CMM328" s="169"/>
      <c r="CMN328" s="169"/>
      <c r="CMO328" s="169"/>
      <c r="CMP328" s="169"/>
      <c r="CMQ328" s="169"/>
      <c r="CMR328" s="169"/>
      <c r="CMS328" s="169"/>
      <c r="CMT328" s="169"/>
      <c r="CMU328" s="169"/>
      <c r="CMV328" s="169"/>
      <c r="CMW328" s="169"/>
      <c r="CMX328" s="169"/>
      <c r="CMY328" s="169"/>
      <c r="CMZ328" s="169"/>
      <c r="CNA328" s="169"/>
      <c r="CNB328" s="169"/>
      <c r="CNC328" s="169"/>
      <c r="CND328" s="169"/>
      <c r="CNE328" s="169"/>
      <c r="CNF328" s="169"/>
      <c r="CNG328" s="169"/>
      <c r="CNH328" s="169"/>
      <c r="CNI328" s="169"/>
      <c r="CNJ328" s="169"/>
      <c r="CNK328" s="169"/>
      <c r="CNL328" s="169"/>
      <c r="CNM328" s="169"/>
      <c r="CNN328" s="169"/>
      <c r="CNO328" s="169"/>
      <c r="CNP328" s="169"/>
      <c r="CNQ328" s="169"/>
      <c r="CNR328" s="169"/>
      <c r="CNS328" s="169"/>
      <c r="CNT328" s="169"/>
      <c r="CNU328" s="169"/>
      <c r="CNV328" s="169"/>
      <c r="CNW328" s="169"/>
      <c r="CNX328" s="169"/>
      <c r="CNY328" s="169"/>
      <c r="CNZ328" s="169"/>
      <c r="COA328" s="169"/>
      <c r="COB328" s="169"/>
      <c r="COC328" s="169"/>
      <c r="COD328" s="169"/>
      <c r="COE328" s="169"/>
      <c r="COF328" s="169"/>
      <c r="COG328" s="169"/>
      <c r="COH328" s="169"/>
      <c r="COI328" s="169"/>
      <c r="COJ328" s="169"/>
      <c r="COK328" s="169"/>
      <c r="COL328" s="169"/>
      <c r="COM328" s="169"/>
      <c r="CON328" s="169"/>
      <c r="COO328" s="169"/>
      <c r="COP328" s="169"/>
      <c r="COQ328" s="169"/>
      <c r="COR328" s="169"/>
      <c r="COS328" s="169"/>
      <c r="COT328" s="169"/>
      <c r="COU328" s="169"/>
      <c r="COV328" s="169"/>
      <c r="COW328" s="169"/>
      <c r="COX328" s="169"/>
      <c r="COY328" s="169"/>
      <c r="COZ328" s="169"/>
      <c r="CPA328" s="169"/>
      <c r="CPB328" s="169"/>
      <c r="CPC328" s="169"/>
      <c r="CPD328" s="169"/>
      <c r="CPE328" s="169"/>
      <c r="CPF328" s="169"/>
      <c r="CPG328" s="169"/>
      <c r="CPH328" s="169"/>
      <c r="CPI328" s="169"/>
      <c r="CPJ328" s="169"/>
      <c r="CPK328" s="169"/>
      <c r="CPL328" s="169"/>
      <c r="CPM328" s="169"/>
      <c r="CPN328" s="169"/>
      <c r="CPO328" s="169"/>
      <c r="CPP328" s="169"/>
      <c r="CPQ328" s="169"/>
      <c r="CPR328" s="169"/>
      <c r="CPS328" s="169"/>
      <c r="CPT328" s="169"/>
      <c r="CPU328" s="169"/>
      <c r="CPV328" s="169"/>
      <c r="CPW328" s="169"/>
      <c r="CPX328" s="169"/>
      <c r="CPY328" s="169"/>
      <c r="CPZ328" s="169"/>
      <c r="CQA328" s="169"/>
      <c r="CQB328" s="169"/>
      <c r="CQC328" s="169"/>
      <c r="CQD328" s="169"/>
      <c r="CQE328" s="169"/>
      <c r="CQF328" s="169"/>
      <c r="CQG328" s="169"/>
      <c r="CQH328" s="169"/>
      <c r="CQI328" s="169"/>
      <c r="CQJ328" s="169"/>
      <c r="CQK328" s="169"/>
      <c r="CQL328" s="169"/>
      <c r="CQM328" s="169"/>
      <c r="CQN328" s="169"/>
      <c r="CQO328" s="169"/>
      <c r="CQP328" s="169"/>
      <c r="CQQ328" s="169"/>
      <c r="CQR328" s="169"/>
      <c r="CQS328" s="169"/>
      <c r="CQT328" s="169"/>
      <c r="CQU328" s="169"/>
      <c r="CQV328" s="169"/>
      <c r="CQW328" s="169"/>
      <c r="CQX328" s="169"/>
      <c r="CQY328" s="169"/>
      <c r="CQZ328" s="169"/>
      <c r="CRA328" s="169"/>
      <c r="CRB328" s="169"/>
      <c r="CRC328" s="169"/>
      <c r="CRD328" s="169"/>
      <c r="CRE328" s="169"/>
      <c r="CRF328" s="169"/>
      <c r="CRG328" s="169"/>
      <c r="CRH328" s="169"/>
      <c r="CRI328" s="169"/>
      <c r="CRJ328" s="169"/>
      <c r="CRK328" s="169"/>
      <c r="CRL328" s="169"/>
      <c r="CRM328" s="169"/>
      <c r="CRN328" s="169"/>
      <c r="CRO328" s="169"/>
      <c r="CRP328" s="169"/>
      <c r="CRQ328" s="169"/>
      <c r="CRR328" s="169"/>
      <c r="CRS328" s="169"/>
      <c r="CRT328" s="169"/>
      <c r="CRU328" s="169"/>
      <c r="CRV328" s="169"/>
      <c r="CRW328" s="169"/>
      <c r="CRX328" s="169"/>
      <c r="CRY328" s="169"/>
      <c r="CRZ328" s="169"/>
      <c r="CSA328" s="169"/>
      <c r="CSB328" s="169"/>
      <c r="CSC328" s="169"/>
      <c r="CSD328" s="169"/>
      <c r="CSE328" s="169"/>
      <c r="CSF328" s="169"/>
      <c r="CSG328" s="169"/>
      <c r="CSH328" s="169"/>
      <c r="CSI328" s="169"/>
      <c r="CSJ328" s="169"/>
      <c r="CSK328" s="169"/>
      <c r="CSL328" s="169"/>
      <c r="CSM328" s="169"/>
      <c r="CSN328" s="169"/>
      <c r="CSO328" s="169"/>
      <c r="CSP328" s="169"/>
      <c r="CSQ328" s="169"/>
      <c r="CSR328" s="169"/>
      <c r="CSS328" s="169"/>
      <c r="CST328" s="169"/>
      <c r="CSU328" s="169"/>
      <c r="CSV328" s="169"/>
      <c r="CSW328" s="169"/>
      <c r="CSX328" s="169"/>
      <c r="CSY328" s="169"/>
      <c r="CSZ328" s="169"/>
      <c r="CTA328" s="169"/>
      <c r="CTB328" s="169"/>
      <c r="CTC328" s="169"/>
      <c r="CTD328" s="169"/>
      <c r="CTE328" s="169"/>
      <c r="CTF328" s="169"/>
      <c r="CTG328" s="169"/>
      <c r="CTH328" s="169"/>
      <c r="CTI328" s="169"/>
      <c r="CTJ328" s="169"/>
      <c r="CTK328" s="169"/>
      <c r="CTL328" s="169"/>
      <c r="CTM328" s="169"/>
      <c r="CTN328" s="169"/>
      <c r="CTO328" s="169"/>
      <c r="CTP328" s="169"/>
      <c r="CTQ328" s="169"/>
      <c r="CTR328" s="169"/>
      <c r="CTS328" s="169"/>
      <c r="CTT328" s="169"/>
      <c r="CTU328" s="169"/>
      <c r="CTV328" s="169"/>
      <c r="CTW328" s="169"/>
      <c r="CTX328" s="169"/>
      <c r="CTY328" s="169"/>
      <c r="CTZ328" s="169"/>
      <c r="CUA328" s="169"/>
      <c r="CUB328" s="169"/>
      <c r="CUC328" s="169"/>
      <c r="CUD328" s="169"/>
      <c r="CUE328" s="169"/>
      <c r="CUF328" s="169"/>
      <c r="CUG328" s="169"/>
      <c r="CUH328" s="169"/>
      <c r="CUI328" s="169"/>
      <c r="CUJ328" s="169"/>
      <c r="CUK328" s="169"/>
      <c r="CUL328" s="169"/>
      <c r="CUM328" s="169"/>
      <c r="CUN328" s="169"/>
      <c r="CUO328" s="169"/>
      <c r="CUP328" s="169"/>
      <c r="CUQ328" s="169"/>
      <c r="CUR328" s="169"/>
      <c r="CUS328" s="169"/>
      <c r="CUT328" s="169"/>
      <c r="CUU328" s="169"/>
      <c r="CUV328" s="169"/>
      <c r="CUW328" s="169"/>
      <c r="CUX328" s="169"/>
      <c r="CUY328" s="169"/>
      <c r="CUZ328" s="169"/>
      <c r="CVA328" s="169"/>
      <c r="CVB328" s="169"/>
      <c r="CVC328" s="169"/>
      <c r="CVD328" s="169"/>
      <c r="CVE328" s="169"/>
      <c r="CVF328" s="169"/>
      <c r="CVG328" s="169"/>
      <c r="CVH328" s="169"/>
      <c r="CVI328" s="169"/>
      <c r="CVJ328" s="169"/>
      <c r="CVK328" s="169"/>
      <c r="CVL328" s="169"/>
      <c r="CVM328" s="169"/>
      <c r="CVN328" s="169"/>
      <c r="CVO328" s="169"/>
      <c r="CVP328" s="169"/>
      <c r="CVQ328" s="169"/>
      <c r="CVR328" s="169"/>
      <c r="CVS328" s="169"/>
      <c r="CVT328" s="169"/>
      <c r="CVU328" s="169"/>
      <c r="CVV328" s="169"/>
      <c r="CVW328" s="169"/>
      <c r="CVX328" s="169"/>
      <c r="CVY328" s="169"/>
      <c r="CVZ328" s="169"/>
      <c r="CWA328" s="169"/>
      <c r="CWB328" s="169"/>
      <c r="CWC328" s="169"/>
      <c r="CWD328" s="169"/>
      <c r="CWE328" s="169"/>
      <c r="CWF328" s="169"/>
      <c r="CWG328" s="169"/>
      <c r="CWH328" s="169"/>
      <c r="CWI328" s="169"/>
      <c r="CWJ328" s="169"/>
      <c r="CWK328" s="169"/>
      <c r="CWL328" s="169"/>
      <c r="CWM328" s="169"/>
      <c r="CWN328" s="169"/>
      <c r="CWO328" s="169"/>
      <c r="CWP328" s="169"/>
      <c r="CWQ328" s="169"/>
      <c r="CWR328" s="169"/>
      <c r="CWS328" s="169"/>
      <c r="CWT328" s="169"/>
      <c r="CWU328" s="169"/>
      <c r="CWV328" s="169"/>
      <c r="CWW328" s="169"/>
      <c r="CWX328" s="169"/>
      <c r="CWY328" s="169"/>
      <c r="CWZ328" s="169"/>
      <c r="CXA328" s="169"/>
      <c r="CXB328" s="169"/>
      <c r="CXC328" s="169"/>
      <c r="CXD328" s="169"/>
      <c r="CXE328" s="169"/>
      <c r="CXF328" s="169"/>
      <c r="CXG328" s="169"/>
      <c r="CXH328" s="169"/>
      <c r="CXI328" s="169"/>
      <c r="CXJ328" s="169"/>
      <c r="CXK328" s="169"/>
      <c r="CXL328" s="169"/>
      <c r="CXM328" s="169"/>
      <c r="CXN328" s="169"/>
      <c r="CXO328" s="169"/>
      <c r="CXP328" s="169"/>
      <c r="CXQ328" s="169"/>
      <c r="CXR328" s="169"/>
      <c r="CXS328" s="169"/>
      <c r="CXT328" s="169"/>
      <c r="CXU328" s="169"/>
      <c r="CXV328" s="169"/>
      <c r="CXW328" s="169"/>
      <c r="CXX328" s="169"/>
      <c r="CXY328" s="169"/>
      <c r="CXZ328" s="169"/>
      <c r="CYA328" s="169"/>
      <c r="CYB328" s="169"/>
      <c r="CYC328" s="169"/>
      <c r="CYD328" s="169"/>
      <c r="CYE328" s="169"/>
      <c r="CYF328" s="169"/>
      <c r="CYG328" s="169"/>
      <c r="CYH328" s="169"/>
      <c r="CYI328" s="169"/>
      <c r="CYJ328" s="169"/>
      <c r="CYK328" s="169"/>
      <c r="CYL328" s="169"/>
      <c r="CYM328" s="169"/>
      <c r="CYN328" s="169"/>
      <c r="CYO328" s="169"/>
      <c r="CYP328" s="169"/>
      <c r="CYQ328" s="169"/>
      <c r="CYR328" s="169"/>
      <c r="CYS328" s="169"/>
      <c r="CYT328" s="169"/>
      <c r="CYU328" s="169"/>
      <c r="CYV328" s="169"/>
      <c r="CYW328" s="169"/>
      <c r="CYX328" s="169"/>
      <c r="CYY328" s="169"/>
      <c r="CYZ328" s="169"/>
      <c r="CZA328" s="169"/>
      <c r="CZB328" s="169"/>
      <c r="CZC328" s="169"/>
      <c r="CZD328" s="169"/>
      <c r="CZE328" s="169"/>
      <c r="CZF328" s="169"/>
      <c r="CZG328" s="169"/>
      <c r="CZH328" s="169"/>
      <c r="CZI328" s="169"/>
      <c r="CZJ328" s="169"/>
      <c r="CZK328" s="169"/>
      <c r="CZL328" s="169"/>
      <c r="CZM328" s="169"/>
      <c r="CZN328" s="169"/>
      <c r="CZO328" s="169"/>
      <c r="CZP328" s="169"/>
      <c r="CZQ328" s="169"/>
      <c r="CZR328" s="169"/>
      <c r="CZS328" s="169"/>
      <c r="CZT328" s="169"/>
      <c r="CZU328" s="169"/>
      <c r="CZV328" s="169"/>
      <c r="CZW328" s="169"/>
      <c r="CZX328" s="169"/>
      <c r="CZY328" s="169"/>
      <c r="CZZ328" s="169"/>
      <c r="DAA328" s="169"/>
      <c r="DAB328" s="169"/>
      <c r="DAC328" s="169"/>
      <c r="DAD328" s="169"/>
      <c r="DAE328" s="169"/>
      <c r="DAF328" s="169"/>
      <c r="DAG328" s="169"/>
      <c r="DAH328" s="169"/>
      <c r="DAI328" s="169"/>
      <c r="DAJ328" s="169"/>
      <c r="DAK328" s="169"/>
      <c r="DAL328" s="169"/>
      <c r="DAM328" s="169"/>
      <c r="DAN328" s="169"/>
      <c r="DAO328" s="169"/>
      <c r="DAP328" s="169"/>
      <c r="DAQ328" s="169"/>
      <c r="DAR328" s="169"/>
      <c r="DAS328" s="169"/>
      <c r="DAT328" s="169"/>
      <c r="DAU328" s="169"/>
      <c r="DAV328" s="169"/>
      <c r="DAW328" s="169"/>
      <c r="DAX328" s="169"/>
      <c r="DAY328" s="169"/>
      <c r="DAZ328" s="169"/>
      <c r="DBA328" s="169"/>
      <c r="DBB328" s="169"/>
      <c r="DBC328" s="169"/>
      <c r="DBD328" s="169"/>
      <c r="DBE328" s="169"/>
      <c r="DBF328" s="169"/>
      <c r="DBG328" s="169"/>
      <c r="DBH328" s="169"/>
      <c r="DBI328" s="169"/>
      <c r="DBJ328" s="169"/>
      <c r="DBK328" s="169"/>
      <c r="DBL328" s="169"/>
      <c r="DBM328" s="169"/>
      <c r="DBN328" s="169"/>
      <c r="DBO328" s="169"/>
      <c r="DBP328" s="169"/>
      <c r="DBQ328" s="169"/>
      <c r="DBR328" s="169"/>
      <c r="DBS328" s="169"/>
      <c r="DBT328" s="169"/>
      <c r="DBU328" s="169"/>
      <c r="DBV328" s="169"/>
      <c r="DBW328" s="169"/>
      <c r="DBX328" s="169"/>
      <c r="DBY328" s="169"/>
      <c r="DBZ328" s="169"/>
      <c r="DCA328" s="169"/>
      <c r="DCB328" s="169"/>
      <c r="DCC328" s="169"/>
      <c r="DCD328" s="169"/>
      <c r="DCE328" s="169"/>
      <c r="DCF328" s="169"/>
      <c r="DCG328" s="169"/>
      <c r="DCH328" s="169"/>
      <c r="DCI328" s="169"/>
      <c r="DCJ328" s="169"/>
      <c r="DCK328" s="169"/>
      <c r="DCL328" s="169"/>
      <c r="DCM328" s="169"/>
      <c r="DCN328" s="169"/>
      <c r="DCO328" s="169"/>
      <c r="DCP328" s="169"/>
      <c r="DCQ328" s="169"/>
      <c r="DCR328" s="169"/>
      <c r="DCS328" s="169"/>
      <c r="DCT328" s="169"/>
      <c r="DCU328" s="169"/>
      <c r="DCV328" s="169"/>
      <c r="DCW328" s="169"/>
      <c r="DCX328" s="169"/>
      <c r="DCY328" s="169"/>
      <c r="DCZ328" s="169"/>
      <c r="DDA328" s="169"/>
      <c r="DDB328" s="169"/>
      <c r="DDC328" s="169"/>
      <c r="DDD328" s="169"/>
      <c r="DDE328" s="169"/>
      <c r="DDF328" s="169"/>
      <c r="DDG328" s="169"/>
      <c r="DDH328" s="169"/>
      <c r="DDI328" s="169"/>
      <c r="DDJ328" s="169"/>
      <c r="DDK328" s="169"/>
      <c r="DDL328" s="169"/>
      <c r="DDM328" s="169"/>
      <c r="DDN328" s="169"/>
      <c r="DDO328" s="169"/>
      <c r="DDP328" s="169"/>
      <c r="DDQ328" s="169"/>
      <c r="DDR328" s="169"/>
      <c r="DDS328" s="169"/>
      <c r="DDT328" s="169"/>
      <c r="DDU328" s="169"/>
      <c r="DDV328" s="169"/>
      <c r="DDW328" s="169"/>
      <c r="DDX328" s="169"/>
      <c r="DDY328" s="169"/>
      <c r="DDZ328" s="169"/>
      <c r="DEA328" s="169"/>
      <c r="DEB328" s="169"/>
      <c r="DEC328" s="169"/>
      <c r="DED328" s="169"/>
      <c r="DEE328" s="169"/>
      <c r="DEF328" s="169"/>
      <c r="DEG328" s="169"/>
      <c r="DEH328" s="169"/>
      <c r="DEI328" s="169"/>
      <c r="DEJ328" s="169"/>
      <c r="DEK328" s="169"/>
      <c r="DEL328" s="169"/>
      <c r="DEM328" s="169"/>
      <c r="DEN328" s="169"/>
      <c r="DEO328" s="169"/>
      <c r="DEP328" s="169"/>
      <c r="DEQ328" s="169"/>
      <c r="DER328" s="169"/>
      <c r="DES328" s="169"/>
      <c r="DET328" s="169"/>
      <c r="DEU328" s="169"/>
      <c r="DEV328" s="169"/>
      <c r="DEW328" s="169"/>
      <c r="DEX328" s="169"/>
      <c r="DEY328" s="169"/>
      <c r="DEZ328" s="169"/>
      <c r="DFA328" s="169"/>
      <c r="DFB328" s="169"/>
      <c r="DFC328" s="169"/>
      <c r="DFD328" s="169"/>
      <c r="DFE328" s="169"/>
      <c r="DFF328" s="169"/>
      <c r="DFG328" s="169"/>
      <c r="DFH328" s="169"/>
      <c r="DFI328" s="169"/>
      <c r="DFJ328" s="169"/>
      <c r="DFK328" s="169"/>
      <c r="DFL328" s="169"/>
      <c r="DFM328" s="169"/>
      <c r="DFN328" s="169"/>
      <c r="DFO328" s="169"/>
      <c r="DFP328" s="169"/>
      <c r="DFQ328" s="169"/>
      <c r="DFR328" s="169"/>
      <c r="DFS328" s="169"/>
      <c r="DFT328" s="169"/>
      <c r="DFU328" s="169"/>
      <c r="DFV328" s="169"/>
      <c r="DFW328" s="169"/>
      <c r="DFX328" s="169"/>
      <c r="DFY328" s="169"/>
      <c r="DFZ328" s="169"/>
      <c r="DGA328" s="169"/>
      <c r="DGB328" s="169"/>
      <c r="DGC328" s="169"/>
      <c r="DGD328" s="169"/>
      <c r="DGE328" s="169"/>
      <c r="DGF328" s="169"/>
      <c r="DGG328" s="169"/>
      <c r="DGH328" s="169"/>
      <c r="DGI328" s="169"/>
      <c r="DGJ328" s="169"/>
      <c r="DGK328" s="169"/>
      <c r="DGL328" s="169"/>
      <c r="DGM328" s="169"/>
      <c r="DGN328" s="169"/>
      <c r="DGO328" s="169"/>
      <c r="DGP328" s="169"/>
      <c r="DGQ328" s="169"/>
      <c r="DGR328" s="169"/>
      <c r="DGS328" s="169"/>
      <c r="DGT328" s="169"/>
      <c r="DGU328" s="169"/>
      <c r="DGV328" s="169"/>
      <c r="DGW328" s="169"/>
      <c r="DGX328" s="169"/>
      <c r="DGY328" s="169"/>
      <c r="DGZ328" s="169"/>
      <c r="DHA328" s="169"/>
      <c r="DHB328" s="169"/>
      <c r="DHC328" s="169"/>
      <c r="DHD328" s="169"/>
      <c r="DHE328" s="169"/>
      <c r="DHF328" s="169"/>
      <c r="DHG328" s="169"/>
      <c r="DHH328" s="169"/>
      <c r="DHI328" s="169"/>
      <c r="DHJ328" s="169"/>
      <c r="DHK328" s="169"/>
      <c r="DHL328" s="169"/>
      <c r="DHM328" s="169"/>
      <c r="DHN328" s="169"/>
      <c r="DHO328" s="169"/>
      <c r="DHP328" s="169"/>
      <c r="DHQ328" s="169"/>
      <c r="DHR328" s="169"/>
      <c r="DHS328" s="169"/>
      <c r="DHT328" s="169"/>
      <c r="DHU328" s="169"/>
      <c r="DHV328" s="169"/>
      <c r="DHW328" s="169"/>
      <c r="DHX328" s="169"/>
      <c r="DHY328" s="169"/>
      <c r="DHZ328" s="169"/>
      <c r="DIA328" s="169"/>
      <c r="DIB328" s="169"/>
      <c r="DIC328" s="169"/>
      <c r="DID328" s="169"/>
      <c r="DIE328" s="169"/>
      <c r="DIF328" s="169"/>
      <c r="DIG328" s="169"/>
      <c r="DIH328" s="169"/>
      <c r="DII328" s="169"/>
      <c r="DIJ328" s="169"/>
      <c r="DIK328" s="169"/>
      <c r="DIL328" s="169"/>
      <c r="DIM328" s="169"/>
      <c r="DIN328" s="169"/>
      <c r="DIO328" s="169"/>
      <c r="DIP328" s="169"/>
      <c r="DIQ328" s="169"/>
      <c r="DIR328" s="169"/>
      <c r="DIS328" s="169"/>
      <c r="DIT328" s="169"/>
      <c r="DIU328" s="169"/>
      <c r="DIV328" s="169"/>
      <c r="DIW328" s="169"/>
      <c r="DIX328" s="169"/>
      <c r="DIY328" s="169"/>
      <c r="DIZ328" s="169"/>
      <c r="DJA328" s="169"/>
      <c r="DJB328" s="169"/>
      <c r="DJC328" s="169"/>
      <c r="DJD328" s="169"/>
      <c r="DJE328" s="169"/>
      <c r="DJF328" s="169"/>
      <c r="DJG328" s="169"/>
      <c r="DJH328" s="169"/>
      <c r="DJI328" s="169"/>
      <c r="DJJ328" s="169"/>
      <c r="DJK328" s="169"/>
      <c r="DJL328" s="169"/>
      <c r="DJM328" s="169"/>
      <c r="DJN328" s="169"/>
      <c r="DJO328" s="169"/>
      <c r="DJP328" s="169"/>
      <c r="DJQ328" s="169"/>
      <c r="DJR328" s="169"/>
      <c r="DJS328" s="169"/>
      <c r="DJT328" s="169"/>
      <c r="DJU328" s="169"/>
      <c r="DJV328" s="169"/>
      <c r="DJW328" s="169"/>
      <c r="DJX328" s="169"/>
      <c r="DJY328" s="169"/>
      <c r="DJZ328" s="169"/>
      <c r="DKA328" s="169"/>
      <c r="DKB328" s="169"/>
      <c r="DKC328" s="169"/>
      <c r="DKD328" s="169"/>
      <c r="DKE328" s="169"/>
      <c r="DKF328" s="169"/>
      <c r="DKG328" s="169"/>
      <c r="DKH328" s="169"/>
      <c r="DKI328" s="169"/>
      <c r="DKJ328" s="169"/>
      <c r="DKK328" s="169"/>
      <c r="DKL328" s="169"/>
      <c r="DKM328" s="169"/>
      <c r="DKN328" s="169"/>
      <c r="DKO328" s="169"/>
      <c r="DKP328" s="169"/>
      <c r="DKQ328" s="169"/>
      <c r="DKR328" s="169"/>
      <c r="DKS328" s="169"/>
      <c r="DKT328" s="169"/>
      <c r="DKU328" s="169"/>
      <c r="DKV328" s="169"/>
      <c r="DKW328" s="169"/>
      <c r="DKX328" s="169"/>
      <c r="DKY328" s="169"/>
      <c r="DKZ328" s="169"/>
      <c r="DLA328" s="169"/>
      <c r="DLB328" s="169"/>
      <c r="DLC328" s="169"/>
      <c r="DLD328" s="169"/>
      <c r="DLE328" s="169"/>
      <c r="DLF328" s="169"/>
      <c r="DLG328" s="169"/>
      <c r="DLH328" s="169"/>
      <c r="DLI328" s="169"/>
      <c r="DLJ328" s="169"/>
      <c r="DLK328" s="169"/>
      <c r="DLL328" s="169"/>
      <c r="DLM328" s="169"/>
      <c r="DLN328" s="169"/>
      <c r="DLO328" s="169"/>
      <c r="DLP328" s="169"/>
      <c r="DLQ328" s="169"/>
      <c r="DLR328" s="169"/>
      <c r="DLS328" s="169"/>
      <c r="DLT328" s="169"/>
      <c r="DLU328" s="169"/>
      <c r="DLV328" s="169"/>
      <c r="DLW328" s="169"/>
      <c r="DLX328" s="169"/>
      <c r="DLY328" s="169"/>
      <c r="DLZ328" s="169"/>
      <c r="DMA328" s="169"/>
      <c r="DMB328" s="169"/>
      <c r="DMC328" s="169"/>
      <c r="DMD328" s="169"/>
      <c r="DME328" s="169"/>
      <c r="DMF328" s="169"/>
      <c r="DMG328" s="169"/>
      <c r="DMH328" s="169"/>
      <c r="DMI328" s="169"/>
      <c r="DMJ328" s="169"/>
      <c r="DMK328" s="169"/>
      <c r="DML328" s="169"/>
      <c r="DMM328" s="169"/>
      <c r="DMN328" s="169"/>
      <c r="DMO328" s="169"/>
      <c r="DMP328" s="169"/>
      <c r="DMQ328" s="169"/>
      <c r="DMR328" s="169"/>
      <c r="DMS328" s="169"/>
      <c r="DMT328" s="169"/>
      <c r="DMU328" s="169"/>
      <c r="DMV328" s="169"/>
      <c r="DMW328" s="169"/>
      <c r="DMX328" s="169"/>
      <c r="DMY328" s="169"/>
      <c r="DMZ328" s="169"/>
      <c r="DNA328" s="169"/>
      <c r="DNB328" s="169"/>
      <c r="DNC328" s="169"/>
      <c r="DND328" s="169"/>
      <c r="DNE328" s="169"/>
      <c r="DNF328" s="169"/>
      <c r="DNG328" s="169"/>
      <c r="DNH328" s="169"/>
      <c r="DNI328" s="169"/>
      <c r="DNJ328" s="169"/>
      <c r="DNK328" s="169"/>
      <c r="DNL328" s="169"/>
      <c r="DNM328" s="169"/>
      <c r="DNN328" s="169"/>
      <c r="DNO328" s="169"/>
      <c r="DNP328" s="169"/>
      <c r="DNQ328" s="169"/>
      <c r="DNR328" s="169"/>
      <c r="DNS328" s="169"/>
      <c r="DNT328" s="169"/>
      <c r="DNU328" s="169"/>
      <c r="DNV328" s="169"/>
      <c r="DNW328" s="169"/>
      <c r="DNX328" s="169"/>
      <c r="DNY328" s="169"/>
      <c r="DNZ328" s="169"/>
      <c r="DOA328" s="169"/>
      <c r="DOB328" s="169"/>
      <c r="DOC328" s="169"/>
      <c r="DOD328" s="169"/>
      <c r="DOE328" s="169"/>
      <c r="DOF328" s="169"/>
      <c r="DOG328" s="169"/>
      <c r="DOH328" s="169"/>
      <c r="DOI328" s="169"/>
      <c r="DOJ328" s="169"/>
      <c r="DOK328" s="169"/>
      <c r="DOL328" s="169"/>
      <c r="DOM328" s="169"/>
      <c r="DON328" s="169"/>
      <c r="DOO328" s="169"/>
      <c r="DOP328" s="169"/>
      <c r="DOQ328" s="169"/>
      <c r="DOR328" s="169"/>
      <c r="DOS328" s="169"/>
      <c r="DOT328" s="169"/>
      <c r="DOU328" s="169"/>
      <c r="DOV328" s="169"/>
      <c r="DOW328" s="169"/>
      <c r="DOX328" s="169"/>
      <c r="DOY328" s="169"/>
      <c r="DOZ328" s="169"/>
      <c r="DPA328" s="169"/>
      <c r="DPB328" s="169"/>
      <c r="DPC328" s="169"/>
      <c r="DPD328" s="169"/>
      <c r="DPE328" s="169"/>
      <c r="DPF328" s="169"/>
      <c r="DPG328" s="169"/>
      <c r="DPH328" s="169"/>
      <c r="DPI328" s="169"/>
      <c r="DPJ328" s="169"/>
      <c r="DPK328" s="169"/>
      <c r="DPL328" s="169"/>
      <c r="DPM328" s="169"/>
      <c r="DPN328" s="169"/>
      <c r="DPO328" s="169"/>
      <c r="DPP328" s="169"/>
      <c r="DPQ328" s="169"/>
      <c r="DPR328" s="169"/>
      <c r="DPS328" s="169"/>
      <c r="DPT328" s="169"/>
      <c r="DPU328" s="169"/>
      <c r="DPV328" s="169"/>
      <c r="DPW328" s="169"/>
      <c r="DPX328" s="169"/>
      <c r="DPY328" s="169"/>
      <c r="DPZ328" s="169"/>
      <c r="DQA328" s="169"/>
      <c r="DQB328" s="169"/>
      <c r="DQC328" s="169"/>
      <c r="DQD328" s="169"/>
      <c r="DQE328" s="169"/>
      <c r="DQF328" s="169"/>
      <c r="DQG328" s="169"/>
      <c r="DQH328" s="169"/>
      <c r="DQI328" s="169"/>
      <c r="DQJ328" s="169"/>
      <c r="DQK328" s="169"/>
      <c r="DQL328" s="169"/>
      <c r="DQM328" s="169"/>
      <c r="DQN328" s="169"/>
      <c r="DQO328" s="169"/>
      <c r="DQP328" s="169"/>
      <c r="DQQ328" s="169"/>
      <c r="DQR328" s="169"/>
      <c r="DQS328" s="169"/>
      <c r="DQT328" s="169"/>
      <c r="DQU328" s="169"/>
      <c r="DQV328" s="169"/>
      <c r="DQW328" s="169"/>
      <c r="DQX328" s="169"/>
      <c r="DQY328" s="169"/>
      <c r="DQZ328" s="169"/>
      <c r="DRA328" s="169"/>
      <c r="DRB328" s="169"/>
      <c r="DRC328" s="169"/>
      <c r="DRD328" s="169"/>
      <c r="DRE328" s="169"/>
      <c r="DRF328" s="169"/>
      <c r="DRG328" s="169"/>
      <c r="DRH328" s="169"/>
      <c r="DRI328" s="169"/>
      <c r="DRJ328" s="169"/>
      <c r="DRK328" s="169"/>
      <c r="DRL328" s="169"/>
      <c r="DRM328" s="169"/>
      <c r="DRN328" s="169"/>
      <c r="DRO328" s="169"/>
      <c r="DRP328" s="169"/>
      <c r="DRQ328" s="169"/>
      <c r="DRR328" s="169"/>
      <c r="DRS328" s="169"/>
      <c r="DRT328" s="169"/>
      <c r="DRU328" s="169"/>
      <c r="DRV328" s="169"/>
      <c r="DRW328" s="169"/>
      <c r="DRX328" s="169"/>
      <c r="DRY328" s="169"/>
      <c r="DRZ328" s="169"/>
      <c r="DSA328" s="169"/>
      <c r="DSB328" s="169"/>
      <c r="DSC328" s="169"/>
      <c r="DSD328" s="169"/>
      <c r="DSE328" s="169"/>
      <c r="DSF328" s="169"/>
      <c r="DSG328" s="169"/>
      <c r="DSH328" s="169"/>
      <c r="DSI328" s="169"/>
      <c r="DSJ328" s="169"/>
      <c r="DSK328" s="169"/>
      <c r="DSL328" s="169"/>
      <c r="DSM328" s="169"/>
      <c r="DSN328" s="169"/>
      <c r="DSO328" s="169"/>
      <c r="DSP328" s="169"/>
      <c r="DSQ328" s="169"/>
      <c r="DSR328" s="169"/>
      <c r="DSS328" s="169"/>
      <c r="DST328" s="169"/>
      <c r="DSU328" s="169"/>
      <c r="DSV328" s="169"/>
      <c r="DSW328" s="169"/>
      <c r="DSX328" s="169"/>
      <c r="DSY328" s="169"/>
      <c r="DSZ328" s="169"/>
      <c r="DTA328" s="169"/>
      <c r="DTB328" s="169"/>
      <c r="DTC328" s="169"/>
      <c r="DTD328" s="169"/>
      <c r="DTE328" s="169"/>
      <c r="DTF328" s="169"/>
      <c r="DTG328" s="169"/>
      <c r="DTH328" s="169"/>
      <c r="DTI328" s="169"/>
      <c r="DTJ328" s="169"/>
      <c r="DTK328" s="169"/>
      <c r="DTL328" s="169"/>
      <c r="DTM328" s="169"/>
      <c r="DTN328" s="169"/>
      <c r="DTO328" s="169"/>
      <c r="DTP328" s="169"/>
      <c r="DTQ328" s="169"/>
      <c r="DTR328" s="169"/>
      <c r="DTS328" s="169"/>
      <c r="DTT328" s="169"/>
      <c r="DTU328" s="169"/>
      <c r="DTV328" s="169"/>
      <c r="DTW328" s="169"/>
      <c r="DTX328" s="169"/>
      <c r="DTY328" s="169"/>
      <c r="DTZ328" s="169"/>
      <c r="DUA328" s="169"/>
      <c r="DUB328" s="169"/>
      <c r="DUC328" s="169"/>
      <c r="DUD328" s="169"/>
      <c r="DUE328" s="169"/>
      <c r="DUF328" s="169"/>
      <c r="DUG328" s="169"/>
      <c r="DUH328" s="169"/>
      <c r="DUI328" s="169"/>
      <c r="DUJ328" s="169"/>
      <c r="DUK328" s="169"/>
      <c r="DUL328" s="169"/>
      <c r="DUM328" s="169"/>
      <c r="DUN328" s="169"/>
      <c r="DUO328" s="169"/>
      <c r="DUP328" s="169"/>
      <c r="DUQ328" s="169"/>
      <c r="DUR328" s="169"/>
      <c r="DUS328" s="169"/>
      <c r="DUT328" s="169"/>
      <c r="DUU328" s="169"/>
      <c r="DUV328" s="169"/>
      <c r="DUW328" s="169"/>
      <c r="DUX328" s="169"/>
      <c r="DUY328" s="169"/>
      <c r="DUZ328" s="169"/>
      <c r="DVA328" s="169"/>
      <c r="DVB328" s="169"/>
      <c r="DVC328" s="169"/>
      <c r="DVD328" s="169"/>
      <c r="DVE328" s="169"/>
      <c r="DVF328" s="169"/>
      <c r="DVG328" s="169"/>
      <c r="DVH328" s="169"/>
      <c r="DVI328" s="169"/>
      <c r="DVJ328" s="169"/>
      <c r="DVK328" s="169"/>
      <c r="DVL328" s="169"/>
      <c r="DVM328" s="169"/>
      <c r="DVN328" s="169"/>
      <c r="DVO328" s="169"/>
      <c r="DVP328" s="169"/>
      <c r="DVQ328" s="169"/>
      <c r="DVR328" s="169"/>
      <c r="DVS328" s="169"/>
      <c r="DVT328" s="169"/>
      <c r="DVU328" s="169"/>
      <c r="DVV328" s="169"/>
      <c r="DVW328" s="169"/>
      <c r="DVX328" s="169"/>
      <c r="DVY328" s="169"/>
      <c r="DVZ328" s="169"/>
      <c r="DWA328" s="169"/>
      <c r="DWB328" s="169"/>
      <c r="DWC328" s="169"/>
      <c r="DWD328" s="169"/>
      <c r="DWE328" s="169"/>
      <c r="DWF328" s="169"/>
      <c r="DWG328" s="169"/>
      <c r="DWH328" s="169"/>
      <c r="DWI328" s="169"/>
      <c r="DWJ328" s="169"/>
      <c r="DWK328" s="169"/>
      <c r="DWL328" s="169"/>
      <c r="DWM328" s="169"/>
      <c r="DWN328" s="169"/>
      <c r="DWO328" s="169"/>
      <c r="DWP328" s="169"/>
      <c r="DWQ328" s="169"/>
      <c r="DWR328" s="169"/>
      <c r="DWS328" s="169"/>
      <c r="DWT328" s="169"/>
      <c r="DWU328" s="169"/>
      <c r="DWV328" s="169"/>
      <c r="DWW328" s="169"/>
      <c r="DWX328" s="169"/>
      <c r="DWY328" s="169"/>
      <c r="DWZ328" s="169"/>
      <c r="DXA328" s="169"/>
      <c r="DXB328" s="169"/>
      <c r="DXC328" s="169"/>
      <c r="DXD328" s="169"/>
      <c r="DXE328" s="169"/>
      <c r="DXF328" s="169"/>
      <c r="DXG328" s="169"/>
      <c r="DXH328" s="169"/>
      <c r="DXI328" s="169"/>
      <c r="DXJ328" s="169"/>
      <c r="DXK328" s="169"/>
      <c r="DXL328" s="169"/>
      <c r="DXM328" s="169"/>
      <c r="DXN328" s="169"/>
      <c r="DXO328" s="169"/>
      <c r="DXP328" s="169"/>
      <c r="DXQ328" s="169"/>
      <c r="DXR328" s="169"/>
      <c r="DXS328" s="169"/>
      <c r="DXT328" s="169"/>
      <c r="DXU328" s="169"/>
      <c r="DXV328" s="169"/>
      <c r="DXW328" s="169"/>
      <c r="DXX328" s="169"/>
      <c r="DXY328" s="169"/>
      <c r="DXZ328" s="169"/>
      <c r="DYA328" s="169"/>
      <c r="DYB328" s="169"/>
      <c r="DYC328" s="169"/>
      <c r="DYD328" s="169"/>
      <c r="DYE328" s="169"/>
      <c r="DYF328" s="169"/>
      <c r="DYG328" s="169"/>
      <c r="DYH328" s="169"/>
      <c r="DYI328" s="169"/>
      <c r="DYJ328" s="169"/>
      <c r="DYK328" s="169"/>
      <c r="DYL328" s="169"/>
      <c r="DYM328" s="169"/>
      <c r="DYN328" s="169"/>
      <c r="DYO328" s="169"/>
      <c r="DYP328" s="169"/>
      <c r="DYQ328" s="169"/>
      <c r="DYR328" s="169"/>
      <c r="DYS328" s="169"/>
      <c r="DYT328" s="169"/>
      <c r="DYU328" s="169"/>
      <c r="DYV328" s="169"/>
      <c r="DYW328" s="169"/>
      <c r="DYX328" s="169"/>
      <c r="DYY328" s="169"/>
      <c r="DYZ328" s="169"/>
      <c r="DZA328" s="169"/>
      <c r="DZB328" s="169"/>
      <c r="DZC328" s="169"/>
      <c r="DZD328" s="169"/>
      <c r="DZE328" s="169"/>
      <c r="DZF328" s="169"/>
      <c r="DZG328" s="169"/>
      <c r="DZH328" s="169"/>
      <c r="DZI328" s="169"/>
      <c r="DZJ328" s="169"/>
      <c r="DZK328" s="169"/>
      <c r="DZL328" s="169"/>
      <c r="DZM328" s="169"/>
      <c r="DZN328" s="169"/>
      <c r="DZO328" s="169"/>
      <c r="DZP328" s="169"/>
      <c r="DZQ328" s="169"/>
      <c r="DZR328" s="169"/>
      <c r="DZS328" s="169"/>
      <c r="DZT328" s="169"/>
      <c r="DZU328" s="169"/>
      <c r="DZV328" s="169"/>
      <c r="DZW328" s="169"/>
      <c r="DZX328" s="169"/>
      <c r="DZY328" s="169"/>
      <c r="DZZ328" s="169"/>
      <c r="EAA328" s="169"/>
      <c r="EAB328" s="169"/>
      <c r="EAC328" s="169"/>
      <c r="EAD328" s="169"/>
      <c r="EAE328" s="169"/>
      <c r="EAF328" s="169"/>
      <c r="EAG328" s="169"/>
      <c r="EAH328" s="169"/>
      <c r="EAI328" s="169"/>
      <c r="EAJ328" s="169"/>
      <c r="EAK328" s="169"/>
      <c r="EAL328" s="169"/>
      <c r="EAM328" s="169"/>
      <c r="EAN328" s="169"/>
      <c r="EAO328" s="169"/>
      <c r="EAP328" s="169"/>
      <c r="EAQ328" s="169"/>
      <c r="EAR328" s="169"/>
      <c r="EAS328" s="169"/>
      <c r="EAT328" s="169"/>
      <c r="EAU328" s="169"/>
      <c r="EAV328" s="169"/>
      <c r="EAW328" s="169"/>
      <c r="EAX328" s="169"/>
      <c r="EAY328" s="169"/>
      <c r="EAZ328" s="169"/>
      <c r="EBA328" s="169"/>
      <c r="EBB328" s="169"/>
      <c r="EBC328" s="169"/>
      <c r="EBD328" s="169"/>
      <c r="EBE328" s="169"/>
      <c r="EBF328" s="169"/>
      <c r="EBG328" s="169"/>
      <c r="EBH328" s="169"/>
      <c r="EBI328" s="169"/>
      <c r="EBJ328" s="169"/>
      <c r="EBK328" s="169"/>
      <c r="EBL328" s="169"/>
      <c r="EBM328" s="169"/>
      <c r="EBN328" s="169"/>
      <c r="EBO328" s="169"/>
      <c r="EBP328" s="169"/>
      <c r="EBQ328" s="169"/>
      <c r="EBR328" s="169"/>
      <c r="EBS328" s="169"/>
      <c r="EBT328" s="169"/>
      <c r="EBU328" s="169"/>
      <c r="EBV328" s="169"/>
      <c r="EBW328" s="169"/>
      <c r="EBX328" s="169"/>
      <c r="EBY328" s="169"/>
      <c r="EBZ328" s="169"/>
      <c r="ECA328" s="169"/>
      <c r="ECB328" s="169"/>
      <c r="ECC328" s="169"/>
      <c r="ECD328" s="169"/>
      <c r="ECE328" s="169"/>
      <c r="ECF328" s="169"/>
      <c r="ECG328" s="169"/>
      <c r="ECH328" s="169"/>
      <c r="ECI328" s="169"/>
      <c r="ECJ328" s="169"/>
      <c r="ECK328" s="169"/>
      <c r="ECL328" s="169"/>
      <c r="ECM328" s="169"/>
      <c r="ECN328" s="169"/>
      <c r="ECO328" s="169"/>
      <c r="ECP328" s="169"/>
      <c r="ECQ328" s="169"/>
      <c r="ECR328" s="169"/>
      <c r="ECS328" s="169"/>
      <c r="ECT328" s="169"/>
      <c r="ECU328" s="169"/>
      <c r="ECV328" s="169"/>
      <c r="ECW328" s="169"/>
      <c r="ECX328" s="169"/>
      <c r="ECY328" s="169"/>
      <c r="ECZ328" s="169"/>
      <c r="EDA328" s="169"/>
      <c r="EDB328" s="169"/>
      <c r="EDC328" s="169"/>
      <c r="EDD328" s="169"/>
      <c r="EDE328" s="169"/>
      <c r="EDF328" s="169"/>
      <c r="EDG328" s="169"/>
      <c r="EDH328" s="169"/>
      <c r="EDI328" s="169"/>
      <c r="EDJ328" s="169"/>
      <c r="EDK328" s="169"/>
      <c r="EDL328" s="169"/>
      <c r="EDM328" s="169"/>
      <c r="EDN328" s="169"/>
      <c r="EDO328" s="169"/>
      <c r="EDP328" s="169"/>
      <c r="EDQ328" s="169"/>
      <c r="EDR328" s="169"/>
      <c r="EDS328" s="169"/>
      <c r="EDT328" s="169"/>
      <c r="EDU328" s="169"/>
      <c r="EDV328" s="169"/>
      <c r="EDW328" s="169"/>
      <c r="EDX328" s="169"/>
      <c r="EDY328" s="169"/>
      <c r="EDZ328" s="169"/>
      <c r="EEA328" s="169"/>
      <c r="EEB328" s="169"/>
      <c r="EEC328" s="169"/>
      <c r="EED328" s="169"/>
      <c r="EEE328" s="169"/>
      <c r="EEF328" s="169"/>
      <c r="EEG328" s="169"/>
      <c r="EEH328" s="169"/>
      <c r="EEI328" s="169"/>
      <c r="EEJ328" s="169"/>
      <c r="EEK328" s="169"/>
      <c r="EEL328" s="169"/>
      <c r="EEM328" s="169"/>
      <c r="EEN328" s="169"/>
      <c r="EEO328" s="169"/>
      <c r="EEP328" s="169"/>
      <c r="EEQ328" s="169"/>
      <c r="EER328" s="169"/>
      <c r="EES328" s="169"/>
      <c r="EET328" s="169"/>
      <c r="EEU328" s="169"/>
      <c r="EEV328" s="169"/>
      <c r="EEW328" s="169"/>
      <c r="EEX328" s="169"/>
      <c r="EEY328" s="169"/>
      <c r="EEZ328" s="169"/>
      <c r="EFA328" s="169"/>
      <c r="EFB328" s="169"/>
      <c r="EFC328" s="169"/>
      <c r="EFD328" s="169"/>
      <c r="EFE328" s="169"/>
      <c r="EFF328" s="169"/>
      <c r="EFG328" s="169"/>
      <c r="EFH328" s="169"/>
      <c r="EFI328" s="169"/>
      <c r="EFJ328" s="169"/>
      <c r="EFK328" s="169"/>
      <c r="EFL328" s="169"/>
      <c r="EFM328" s="169"/>
      <c r="EFN328" s="169"/>
      <c r="EFO328" s="169"/>
      <c r="EFP328" s="169"/>
      <c r="EFQ328" s="169"/>
      <c r="EFR328" s="169"/>
      <c r="EFS328" s="169"/>
      <c r="EFT328" s="169"/>
      <c r="EFU328" s="169"/>
      <c r="EFV328" s="169"/>
      <c r="EFW328" s="169"/>
      <c r="EFX328" s="169"/>
      <c r="EFY328" s="169"/>
      <c r="EFZ328" s="169"/>
      <c r="EGA328" s="169"/>
      <c r="EGB328" s="169"/>
      <c r="EGC328" s="169"/>
      <c r="EGD328" s="169"/>
      <c r="EGE328" s="169"/>
      <c r="EGF328" s="169"/>
      <c r="EGG328" s="169"/>
      <c r="EGH328" s="169"/>
      <c r="EGI328" s="169"/>
      <c r="EGJ328" s="169"/>
      <c r="EGK328" s="169"/>
      <c r="EGL328" s="169"/>
      <c r="EGM328" s="169"/>
      <c r="EGN328" s="169"/>
      <c r="EGO328" s="169"/>
      <c r="EGP328" s="169"/>
      <c r="EGQ328" s="169"/>
      <c r="EGR328" s="169"/>
      <c r="EGS328" s="169"/>
      <c r="EGT328" s="169"/>
      <c r="EGU328" s="169"/>
      <c r="EGV328" s="169"/>
      <c r="EGW328" s="169"/>
      <c r="EGX328" s="169"/>
      <c r="EGY328" s="169"/>
      <c r="EGZ328" s="169"/>
      <c r="EHA328" s="169"/>
      <c r="EHB328" s="169"/>
      <c r="EHC328" s="169"/>
      <c r="EHD328" s="169"/>
      <c r="EHE328" s="169"/>
      <c r="EHF328" s="169"/>
      <c r="EHG328" s="169"/>
      <c r="EHH328" s="169"/>
      <c r="EHI328" s="169"/>
      <c r="EHJ328" s="169"/>
      <c r="EHK328" s="169"/>
      <c r="EHL328" s="169"/>
      <c r="EHM328" s="169"/>
      <c r="EHN328" s="169"/>
      <c r="EHO328" s="169"/>
      <c r="EHP328" s="169"/>
      <c r="EHQ328" s="169"/>
      <c r="EHR328" s="169"/>
      <c r="EHS328" s="169"/>
      <c r="EHT328" s="169"/>
      <c r="EHU328" s="169"/>
      <c r="EHV328" s="169"/>
      <c r="EHW328" s="169"/>
      <c r="EHX328" s="169"/>
      <c r="EHY328" s="169"/>
      <c r="EHZ328" s="169"/>
      <c r="EIA328" s="169"/>
      <c r="EIB328" s="169"/>
      <c r="EIC328" s="169"/>
      <c r="EID328" s="169"/>
      <c r="EIE328" s="169"/>
      <c r="EIF328" s="169"/>
      <c r="EIG328" s="169"/>
      <c r="EIH328" s="169"/>
      <c r="EII328" s="169"/>
      <c r="EIJ328" s="169"/>
      <c r="EIK328" s="169"/>
      <c r="EIL328" s="169"/>
      <c r="EIM328" s="169"/>
      <c r="EIN328" s="169"/>
      <c r="EIO328" s="169"/>
      <c r="EIP328" s="169"/>
      <c r="EIQ328" s="169"/>
      <c r="EIR328" s="169"/>
      <c r="EIS328" s="169"/>
      <c r="EIT328" s="169"/>
      <c r="EIU328" s="169"/>
      <c r="EIV328" s="169"/>
      <c r="EIW328" s="169"/>
      <c r="EIX328" s="169"/>
      <c r="EIY328" s="169"/>
      <c r="EIZ328" s="169"/>
      <c r="EJA328" s="169"/>
      <c r="EJB328" s="169"/>
      <c r="EJC328" s="169"/>
      <c r="EJD328" s="169"/>
      <c r="EJE328" s="169"/>
      <c r="EJF328" s="169"/>
      <c r="EJG328" s="169"/>
      <c r="EJH328" s="169"/>
      <c r="EJI328" s="169"/>
      <c r="EJJ328" s="169"/>
      <c r="EJK328" s="169"/>
      <c r="EJL328" s="169"/>
      <c r="EJM328" s="169"/>
      <c r="EJN328" s="169"/>
      <c r="EJO328" s="169"/>
      <c r="EJP328" s="169"/>
      <c r="EJQ328" s="169"/>
      <c r="EJR328" s="169"/>
      <c r="EJS328" s="169"/>
      <c r="EJT328" s="169"/>
      <c r="EJU328" s="169"/>
      <c r="EJV328" s="169"/>
      <c r="EJW328" s="169"/>
      <c r="EJX328" s="169"/>
      <c r="EJY328" s="169"/>
      <c r="EJZ328" s="169"/>
      <c r="EKA328" s="169"/>
      <c r="EKB328" s="169"/>
      <c r="EKC328" s="169"/>
      <c r="EKD328" s="169"/>
      <c r="EKE328" s="169"/>
      <c r="EKF328" s="169"/>
      <c r="EKG328" s="169"/>
      <c r="EKH328" s="169"/>
      <c r="EKI328" s="169"/>
      <c r="EKJ328" s="169"/>
      <c r="EKK328" s="169"/>
      <c r="EKL328" s="169"/>
      <c r="EKM328" s="169"/>
      <c r="EKN328" s="169"/>
      <c r="EKO328" s="169"/>
      <c r="EKP328" s="169"/>
      <c r="EKQ328" s="169"/>
      <c r="EKR328" s="169"/>
      <c r="EKS328" s="169"/>
      <c r="EKT328" s="169"/>
      <c r="EKU328" s="169"/>
      <c r="EKV328" s="169"/>
      <c r="EKW328" s="169"/>
      <c r="EKX328" s="169"/>
      <c r="EKY328" s="169"/>
      <c r="EKZ328" s="169"/>
      <c r="ELA328" s="169"/>
      <c r="ELB328" s="169"/>
      <c r="ELC328" s="169"/>
      <c r="ELD328" s="169"/>
      <c r="ELE328" s="169"/>
      <c r="ELF328" s="169"/>
      <c r="ELG328" s="169"/>
      <c r="ELH328" s="169"/>
      <c r="ELI328" s="169"/>
      <c r="ELJ328" s="169"/>
      <c r="ELK328" s="169"/>
      <c r="ELL328" s="169"/>
      <c r="ELM328" s="169"/>
      <c r="ELN328" s="169"/>
      <c r="ELO328" s="169"/>
      <c r="ELP328" s="169"/>
      <c r="ELQ328" s="169"/>
      <c r="ELR328" s="169"/>
      <c r="ELS328" s="169"/>
      <c r="ELT328" s="169"/>
      <c r="ELU328" s="169"/>
      <c r="ELV328" s="169"/>
      <c r="ELW328" s="169"/>
      <c r="ELX328" s="169"/>
      <c r="ELY328" s="169"/>
      <c r="ELZ328" s="169"/>
      <c r="EMA328" s="169"/>
      <c r="EMB328" s="169"/>
      <c r="EMC328" s="169"/>
      <c r="EMD328" s="169"/>
      <c r="EME328" s="169"/>
      <c r="EMF328" s="169"/>
      <c r="EMG328" s="169"/>
      <c r="EMH328" s="169"/>
      <c r="EMI328" s="169"/>
      <c r="EMJ328" s="169"/>
      <c r="EMK328" s="169"/>
      <c r="EML328" s="169"/>
      <c r="EMM328" s="169"/>
      <c r="EMN328" s="169"/>
      <c r="EMO328" s="169"/>
      <c r="EMP328" s="169"/>
      <c r="EMQ328" s="169"/>
      <c r="EMR328" s="169"/>
      <c r="EMS328" s="169"/>
      <c r="EMT328" s="169"/>
      <c r="EMU328" s="169"/>
      <c r="EMV328" s="169"/>
      <c r="EMW328" s="169"/>
      <c r="EMX328" s="169"/>
      <c r="EMY328" s="169"/>
      <c r="EMZ328" s="169"/>
      <c r="ENA328" s="169"/>
      <c r="ENB328" s="169"/>
      <c r="ENC328" s="169"/>
      <c r="END328" s="169"/>
      <c r="ENE328" s="169"/>
      <c r="ENF328" s="169"/>
      <c r="ENG328" s="169"/>
      <c r="ENH328" s="169"/>
      <c r="ENI328" s="169"/>
      <c r="ENJ328" s="169"/>
      <c r="ENK328" s="169"/>
      <c r="ENL328" s="169"/>
      <c r="ENM328" s="169"/>
      <c r="ENN328" s="169"/>
      <c r="ENO328" s="169"/>
      <c r="ENP328" s="169"/>
      <c r="ENQ328" s="169"/>
      <c r="ENR328" s="169"/>
      <c r="ENS328" s="169"/>
      <c r="ENT328" s="169"/>
      <c r="ENU328" s="169"/>
      <c r="ENV328" s="169"/>
      <c r="ENW328" s="169"/>
      <c r="ENX328" s="169"/>
      <c r="ENY328" s="169"/>
      <c r="ENZ328" s="169"/>
      <c r="EOA328" s="169"/>
      <c r="EOB328" s="169"/>
      <c r="EOC328" s="169"/>
      <c r="EOD328" s="169"/>
      <c r="EOE328" s="169"/>
      <c r="EOF328" s="169"/>
      <c r="EOG328" s="169"/>
      <c r="EOH328" s="169"/>
      <c r="EOI328" s="169"/>
      <c r="EOJ328" s="169"/>
      <c r="EOK328" s="169"/>
      <c r="EOL328" s="169"/>
      <c r="EOM328" s="169"/>
      <c r="EON328" s="169"/>
      <c r="EOO328" s="169"/>
      <c r="EOP328" s="169"/>
      <c r="EOQ328" s="169"/>
      <c r="EOR328" s="169"/>
      <c r="EOS328" s="169"/>
      <c r="EOT328" s="169"/>
      <c r="EOU328" s="169"/>
      <c r="EOV328" s="169"/>
      <c r="EOW328" s="169"/>
      <c r="EOX328" s="169"/>
      <c r="EOY328" s="169"/>
      <c r="EOZ328" s="169"/>
      <c r="EPA328" s="169"/>
      <c r="EPB328" s="169"/>
      <c r="EPC328" s="169"/>
      <c r="EPD328" s="169"/>
      <c r="EPE328" s="169"/>
      <c r="EPF328" s="169"/>
      <c r="EPG328" s="169"/>
      <c r="EPH328" s="169"/>
      <c r="EPI328" s="169"/>
      <c r="EPJ328" s="169"/>
      <c r="EPK328" s="169"/>
      <c r="EPL328" s="169"/>
      <c r="EPM328" s="169"/>
      <c r="EPN328" s="169"/>
      <c r="EPO328" s="169"/>
      <c r="EPP328" s="169"/>
      <c r="EPQ328" s="169"/>
      <c r="EPR328" s="169"/>
      <c r="EPS328" s="169"/>
      <c r="EPT328" s="169"/>
      <c r="EPU328" s="169"/>
      <c r="EPV328" s="169"/>
      <c r="EPW328" s="169"/>
      <c r="EPX328" s="169"/>
      <c r="EPY328" s="169"/>
      <c r="EPZ328" s="169"/>
      <c r="EQA328" s="169"/>
      <c r="EQB328" s="169"/>
      <c r="EQC328" s="169"/>
      <c r="EQD328" s="169"/>
      <c r="EQE328" s="169"/>
      <c r="EQF328" s="169"/>
      <c r="EQG328" s="169"/>
      <c r="EQH328" s="169"/>
      <c r="EQI328" s="169"/>
      <c r="EQJ328" s="169"/>
      <c r="EQK328" s="169"/>
      <c r="EQL328" s="169"/>
      <c r="EQM328" s="169"/>
      <c r="EQN328" s="169"/>
      <c r="EQO328" s="169"/>
      <c r="EQP328" s="169"/>
      <c r="EQQ328" s="169"/>
      <c r="EQR328" s="169"/>
      <c r="EQS328" s="169"/>
      <c r="EQT328" s="169"/>
      <c r="EQU328" s="169"/>
      <c r="EQV328" s="169"/>
      <c r="EQW328" s="169"/>
      <c r="EQX328" s="169"/>
      <c r="EQY328" s="169"/>
      <c r="EQZ328" s="169"/>
      <c r="ERA328" s="169"/>
      <c r="ERB328" s="169"/>
      <c r="ERC328" s="169"/>
      <c r="ERD328" s="169"/>
      <c r="ERE328" s="169"/>
      <c r="ERF328" s="169"/>
      <c r="ERG328" s="169"/>
      <c r="ERH328" s="169"/>
      <c r="ERI328" s="169"/>
      <c r="ERJ328" s="169"/>
      <c r="ERK328" s="169"/>
      <c r="ERL328" s="169"/>
      <c r="ERM328" s="169"/>
      <c r="ERN328" s="169"/>
      <c r="ERO328" s="169"/>
      <c r="ERP328" s="169"/>
      <c r="ERQ328" s="169"/>
      <c r="ERR328" s="169"/>
      <c r="ERS328" s="169"/>
      <c r="ERT328" s="169"/>
      <c r="ERU328" s="169"/>
      <c r="ERV328" s="169"/>
      <c r="ERW328" s="169"/>
      <c r="ERX328" s="169"/>
      <c r="ERY328" s="169"/>
      <c r="ERZ328" s="169"/>
      <c r="ESA328" s="169"/>
      <c r="ESB328" s="169"/>
      <c r="ESC328" s="169"/>
      <c r="ESD328" s="169"/>
      <c r="ESE328" s="169"/>
      <c r="ESF328" s="169"/>
      <c r="ESG328" s="169"/>
      <c r="ESH328" s="169"/>
      <c r="ESI328" s="169"/>
      <c r="ESJ328" s="169"/>
      <c r="ESK328" s="169"/>
      <c r="ESL328" s="169"/>
      <c r="ESM328" s="169"/>
      <c r="ESN328" s="169"/>
      <c r="ESO328" s="169"/>
      <c r="ESP328" s="169"/>
      <c r="ESQ328" s="169"/>
      <c r="ESR328" s="169"/>
      <c r="ESS328" s="169"/>
      <c r="EST328" s="169"/>
      <c r="ESU328" s="169"/>
      <c r="ESV328" s="169"/>
      <c r="ESW328" s="169"/>
      <c r="ESX328" s="169"/>
      <c r="ESY328" s="169"/>
      <c r="ESZ328" s="169"/>
      <c r="ETA328" s="169"/>
      <c r="ETB328" s="169"/>
      <c r="ETC328" s="169"/>
      <c r="ETD328" s="169"/>
      <c r="ETE328" s="169"/>
      <c r="ETF328" s="169"/>
      <c r="ETG328" s="169"/>
      <c r="ETH328" s="169"/>
      <c r="ETI328" s="169"/>
      <c r="ETJ328" s="169"/>
      <c r="ETK328" s="169"/>
      <c r="ETL328" s="169"/>
      <c r="ETM328" s="169"/>
      <c r="ETN328" s="169"/>
      <c r="ETO328" s="169"/>
      <c r="ETP328" s="169"/>
      <c r="ETQ328" s="169"/>
      <c r="ETR328" s="169"/>
      <c r="ETS328" s="169"/>
      <c r="ETT328" s="169"/>
      <c r="ETU328" s="169"/>
      <c r="ETV328" s="169"/>
      <c r="ETW328" s="169"/>
      <c r="ETX328" s="169"/>
      <c r="ETY328" s="169"/>
      <c r="ETZ328" s="169"/>
      <c r="EUA328" s="169"/>
      <c r="EUB328" s="169"/>
      <c r="EUC328" s="169"/>
      <c r="EUD328" s="169"/>
      <c r="EUE328" s="169"/>
      <c r="EUF328" s="169"/>
      <c r="EUG328" s="169"/>
      <c r="EUH328" s="169"/>
      <c r="EUI328" s="169"/>
      <c r="EUJ328" s="169"/>
      <c r="EUK328" s="169"/>
      <c r="EUL328" s="169"/>
      <c r="EUM328" s="169"/>
      <c r="EUN328" s="169"/>
      <c r="EUO328" s="169"/>
      <c r="EUP328" s="169"/>
      <c r="EUQ328" s="169"/>
      <c r="EUR328" s="169"/>
      <c r="EUS328" s="169"/>
      <c r="EUT328" s="169"/>
      <c r="EUU328" s="169"/>
      <c r="EUV328" s="169"/>
      <c r="EUW328" s="169"/>
      <c r="EUX328" s="169"/>
      <c r="EUY328" s="169"/>
      <c r="EUZ328" s="169"/>
      <c r="EVA328" s="169"/>
      <c r="EVB328" s="169"/>
      <c r="EVC328" s="169"/>
      <c r="EVD328" s="169"/>
      <c r="EVE328" s="169"/>
      <c r="EVF328" s="169"/>
      <c r="EVG328" s="169"/>
      <c r="EVH328" s="169"/>
      <c r="EVI328" s="169"/>
      <c r="EVJ328" s="169"/>
      <c r="EVK328" s="169"/>
      <c r="EVL328" s="169"/>
      <c r="EVM328" s="169"/>
      <c r="EVN328" s="169"/>
      <c r="EVO328" s="169"/>
      <c r="EVP328" s="169"/>
      <c r="EVQ328" s="169"/>
      <c r="EVR328" s="169"/>
      <c r="EVS328" s="169"/>
      <c r="EVT328" s="169"/>
      <c r="EVU328" s="169"/>
      <c r="EVV328" s="169"/>
      <c r="EVW328" s="169"/>
      <c r="EVX328" s="169"/>
      <c r="EVY328" s="169"/>
      <c r="EVZ328" s="169"/>
      <c r="EWA328" s="169"/>
      <c r="EWB328" s="169"/>
      <c r="EWC328" s="169"/>
      <c r="EWD328" s="169"/>
      <c r="EWE328" s="169"/>
      <c r="EWF328" s="169"/>
      <c r="EWG328" s="169"/>
      <c r="EWH328" s="169"/>
      <c r="EWI328" s="169"/>
      <c r="EWJ328" s="169"/>
      <c r="EWK328" s="169"/>
      <c r="EWL328" s="169"/>
      <c r="EWM328" s="169"/>
      <c r="EWN328" s="169"/>
      <c r="EWO328" s="169"/>
      <c r="EWP328" s="169"/>
      <c r="EWQ328" s="169"/>
      <c r="EWR328" s="169"/>
      <c r="EWS328" s="169"/>
      <c r="EWT328" s="169"/>
      <c r="EWU328" s="169"/>
      <c r="EWV328" s="169"/>
      <c r="EWW328" s="169"/>
      <c r="EWX328" s="169"/>
      <c r="EWY328" s="169"/>
      <c r="EWZ328" s="169"/>
      <c r="EXA328" s="169"/>
      <c r="EXB328" s="169"/>
      <c r="EXC328" s="169"/>
      <c r="EXD328" s="169"/>
      <c r="EXE328" s="169"/>
      <c r="EXF328" s="169"/>
      <c r="EXG328" s="169"/>
      <c r="EXH328" s="169"/>
      <c r="EXI328" s="169"/>
      <c r="EXJ328" s="169"/>
      <c r="EXK328" s="169"/>
      <c r="EXL328" s="169"/>
      <c r="EXM328" s="169"/>
      <c r="EXN328" s="169"/>
      <c r="EXO328" s="169"/>
      <c r="EXP328" s="169"/>
      <c r="EXQ328" s="169"/>
      <c r="EXR328" s="169"/>
      <c r="EXS328" s="169"/>
      <c r="EXT328" s="169"/>
      <c r="EXU328" s="169"/>
      <c r="EXV328" s="169"/>
      <c r="EXW328" s="169"/>
      <c r="EXX328" s="169"/>
      <c r="EXY328" s="169"/>
      <c r="EXZ328" s="169"/>
      <c r="EYA328" s="169"/>
      <c r="EYB328" s="169"/>
      <c r="EYC328" s="169"/>
      <c r="EYD328" s="169"/>
      <c r="EYE328" s="169"/>
      <c r="EYF328" s="169"/>
      <c r="EYG328" s="169"/>
      <c r="EYH328" s="169"/>
      <c r="EYI328" s="169"/>
      <c r="EYJ328" s="169"/>
      <c r="EYK328" s="169"/>
      <c r="EYL328" s="169"/>
      <c r="EYM328" s="169"/>
      <c r="EYN328" s="169"/>
      <c r="EYO328" s="169"/>
      <c r="EYP328" s="169"/>
      <c r="EYQ328" s="169"/>
      <c r="EYR328" s="169"/>
      <c r="EYS328" s="169"/>
      <c r="EYT328" s="169"/>
      <c r="EYU328" s="169"/>
      <c r="EYV328" s="169"/>
      <c r="EYW328" s="169"/>
      <c r="EYX328" s="169"/>
      <c r="EYY328" s="169"/>
      <c r="EYZ328" s="169"/>
      <c r="EZA328" s="169"/>
      <c r="EZB328" s="169"/>
      <c r="EZC328" s="169"/>
      <c r="EZD328" s="169"/>
      <c r="EZE328" s="169"/>
      <c r="EZF328" s="169"/>
      <c r="EZG328" s="169"/>
      <c r="EZH328" s="169"/>
      <c r="EZI328" s="169"/>
      <c r="EZJ328" s="169"/>
      <c r="EZK328" s="169"/>
      <c r="EZL328" s="169"/>
      <c r="EZM328" s="169"/>
      <c r="EZN328" s="169"/>
      <c r="EZO328" s="169"/>
      <c r="EZP328" s="169"/>
      <c r="EZQ328" s="169"/>
      <c r="EZR328" s="169"/>
      <c r="EZS328" s="169"/>
      <c r="EZT328" s="169"/>
      <c r="EZU328" s="169"/>
      <c r="EZV328" s="169"/>
      <c r="EZW328" s="169"/>
      <c r="EZX328" s="169"/>
      <c r="EZY328" s="169"/>
      <c r="EZZ328" s="169"/>
      <c r="FAA328" s="169"/>
      <c r="FAB328" s="169"/>
      <c r="FAC328" s="169"/>
      <c r="FAD328" s="169"/>
      <c r="FAE328" s="169"/>
      <c r="FAF328" s="169"/>
      <c r="FAG328" s="169"/>
      <c r="FAH328" s="169"/>
      <c r="FAI328" s="169"/>
      <c r="FAJ328" s="169"/>
      <c r="FAK328" s="169"/>
      <c r="FAL328" s="169"/>
      <c r="FAM328" s="169"/>
      <c r="FAN328" s="169"/>
      <c r="FAO328" s="169"/>
      <c r="FAP328" s="169"/>
      <c r="FAQ328" s="169"/>
      <c r="FAR328" s="169"/>
      <c r="FAS328" s="169"/>
      <c r="FAT328" s="169"/>
      <c r="FAU328" s="169"/>
      <c r="FAV328" s="169"/>
      <c r="FAW328" s="169"/>
      <c r="FAX328" s="169"/>
      <c r="FAY328" s="169"/>
      <c r="FAZ328" s="169"/>
      <c r="FBA328" s="169"/>
      <c r="FBB328" s="169"/>
      <c r="FBC328" s="169"/>
      <c r="FBD328" s="169"/>
      <c r="FBE328" s="169"/>
      <c r="FBF328" s="169"/>
      <c r="FBG328" s="169"/>
      <c r="FBH328" s="169"/>
      <c r="FBI328" s="169"/>
      <c r="FBJ328" s="169"/>
      <c r="FBK328" s="169"/>
      <c r="FBL328" s="169"/>
      <c r="FBM328" s="169"/>
      <c r="FBN328" s="169"/>
      <c r="FBO328" s="169"/>
      <c r="FBP328" s="169"/>
      <c r="FBQ328" s="169"/>
      <c r="FBR328" s="169"/>
      <c r="FBS328" s="169"/>
      <c r="FBT328" s="169"/>
      <c r="FBU328" s="169"/>
      <c r="FBV328" s="169"/>
      <c r="FBW328" s="169"/>
      <c r="FBX328" s="169"/>
      <c r="FBY328" s="169"/>
      <c r="FBZ328" s="169"/>
      <c r="FCA328" s="169"/>
      <c r="FCB328" s="169"/>
      <c r="FCC328" s="169"/>
      <c r="FCD328" s="169"/>
      <c r="FCE328" s="169"/>
      <c r="FCF328" s="169"/>
      <c r="FCG328" s="169"/>
      <c r="FCH328" s="169"/>
      <c r="FCI328" s="169"/>
      <c r="FCJ328" s="169"/>
      <c r="FCK328" s="169"/>
      <c r="FCL328" s="169"/>
      <c r="FCM328" s="169"/>
      <c r="FCN328" s="169"/>
      <c r="FCO328" s="169"/>
      <c r="FCP328" s="169"/>
      <c r="FCQ328" s="169"/>
      <c r="FCR328" s="169"/>
      <c r="FCS328" s="169"/>
      <c r="FCT328" s="169"/>
      <c r="FCU328" s="169"/>
      <c r="FCV328" s="169"/>
      <c r="FCW328" s="169"/>
      <c r="FCX328" s="169"/>
      <c r="FCY328" s="169"/>
      <c r="FCZ328" s="169"/>
      <c r="FDA328" s="169"/>
      <c r="FDB328" s="169"/>
      <c r="FDC328" s="169"/>
      <c r="FDD328" s="169"/>
      <c r="FDE328" s="169"/>
      <c r="FDF328" s="169"/>
      <c r="FDG328" s="169"/>
      <c r="FDH328" s="169"/>
      <c r="FDI328" s="169"/>
      <c r="FDJ328" s="169"/>
      <c r="FDK328" s="169"/>
      <c r="FDL328" s="169"/>
      <c r="FDM328" s="169"/>
      <c r="FDN328" s="169"/>
      <c r="FDO328" s="169"/>
      <c r="FDP328" s="169"/>
      <c r="FDQ328" s="169"/>
      <c r="FDR328" s="169"/>
      <c r="FDS328" s="169"/>
      <c r="FDT328" s="169"/>
      <c r="FDU328" s="169"/>
      <c r="FDV328" s="169"/>
      <c r="FDW328" s="169"/>
      <c r="FDX328" s="169"/>
      <c r="FDY328" s="169"/>
      <c r="FDZ328" s="169"/>
      <c r="FEA328" s="169"/>
      <c r="FEB328" s="169"/>
      <c r="FEC328" s="169"/>
      <c r="FED328" s="169"/>
      <c r="FEE328" s="169"/>
      <c r="FEF328" s="169"/>
      <c r="FEG328" s="169"/>
      <c r="FEH328" s="169"/>
      <c r="FEI328" s="169"/>
      <c r="FEJ328" s="169"/>
      <c r="FEK328" s="169"/>
      <c r="FEL328" s="169"/>
      <c r="FEM328" s="169"/>
      <c r="FEN328" s="169"/>
      <c r="FEO328" s="169"/>
      <c r="FEP328" s="169"/>
      <c r="FEQ328" s="169"/>
      <c r="FER328" s="169"/>
      <c r="FES328" s="169"/>
      <c r="FET328" s="169"/>
      <c r="FEU328" s="169"/>
      <c r="FEV328" s="169"/>
      <c r="FEW328" s="169"/>
      <c r="FEX328" s="169"/>
      <c r="FEY328" s="169"/>
      <c r="FEZ328" s="169"/>
      <c r="FFA328" s="169"/>
      <c r="FFB328" s="169"/>
      <c r="FFC328" s="169"/>
      <c r="FFD328" s="169"/>
      <c r="FFE328" s="169"/>
      <c r="FFF328" s="169"/>
      <c r="FFG328" s="169"/>
      <c r="FFH328" s="169"/>
      <c r="FFI328" s="169"/>
      <c r="FFJ328" s="169"/>
      <c r="FFK328" s="169"/>
      <c r="FFL328" s="169"/>
      <c r="FFM328" s="169"/>
      <c r="FFN328" s="169"/>
      <c r="FFO328" s="169"/>
      <c r="FFP328" s="169"/>
      <c r="FFQ328" s="169"/>
      <c r="FFR328" s="169"/>
      <c r="FFS328" s="169"/>
      <c r="FFT328" s="169"/>
      <c r="FFU328" s="169"/>
      <c r="FFV328" s="169"/>
      <c r="FFW328" s="169"/>
      <c r="FFX328" s="169"/>
      <c r="FFY328" s="169"/>
      <c r="FFZ328" s="169"/>
      <c r="FGA328" s="169"/>
      <c r="FGB328" s="169"/>
      <c r="FGC328" s="169"/>
      <c r="FGD328" s="169"/>
      <c r="FGE328" s="169"/>
      <c r="FGF328" s="169"/>
      <c r="FGG328" s="169"/>
      <c r="FGH328" s="169"/>
      <c r="FGI328" s="169"/>
      <c r="FGJ328" s="169"/>
      <c r="FGK328" s="169"/>
      <c r="FGL328" s="169"/>
      <c r="FGM328" s="169"/>
      <c r="FGN328" s="169"/>
      <c r="FGO328" s="169"/>
      <c r="FGP328" s="169"/>
      <c r="FGQ328" s="169"/>
      <c r="FGR328" s="169"/>
      <c r="FGS328" s="169"/>
      <c r="FGT328" s="169"/>
      <c r="FGU328" s="169"/>
      <c r="FGV328" s="169"/>
      <c r="FGW328" s="169"/>
      <c r="FGX328" s="169"/>
      <c r="FGY328" s="169"/>
      <c r="FGZ328" s="169"/>
      <c r="FHA328" s="169"/>
      <c r="FHB328" s="169"/>
      <c r="FHC328" s="169"/>
      <c r="FHD328" s="169"/>
      <c r="FHE328" s="169"/>
      <c r="FHF328" s="169"/>
      <c r="FHG328" s="169"/>
      <c r="FHH328" s="169"/>
      <c r="FHI328" s="169"/>
      <c r="FHJ328" s="169"/>
      <c r="FHK328" s="169"/>
      <c r="FHL328" s="169"/>
      <c r="FHM328" s="169"/>
      <c r="FHN328" s="169"/>
      <c r="FHO328" s="169"/>
      <c r="FHP328" s="169"/>
      <c r="FHQ328" s="169"/>
      <c r="FHR328" s="169"/>
      <c r="FHS328" s="169"/>
      <c r="FHT328" s="169"/>
      <c r="FHU328" s="169"/>
      <c r="FHV328" s="169"/>
      <c r="FHW328" s="169"/>
      <c r="FHX328" s="169"/>
      <c r="FHY328" s="169"/>
      <c r="FHZ328" s="169"/>
      <c r="FIA328" s="169"/>
      <c r="FIB328" s="169"/>
      <c r="FIC328" s="169"/>
      <c r="FID328" s="169"/>
      <c r="FIE328" s="169"/>
      <c r="FIF328" s="169"/>
      <c r="FIG328" s="169"/>
      <c r="FIH328" s="169"/>
      <c r="FII328" s="169"/>
      <c r="FIJ328" s="169"/>
      <c r="FIK328" s="169"/>
      <c r="FIL328" s="169"/>
      <c r="FIM328" s="169"/>
      <c r="FIN328" s="169"/>
      <c r="FIO328" s="169"/>
      <c r="FIP328" s="169"/>
      <c r="FIQ328" s="169"/>
      <c r="FIR328" s="169"/>
      <c r="FIS328" s="169"/>
      <c r="FIT328" s="169"/>
      <c r="FIU328" s="169"/>
      <c r="FIV328" s="169"/>
      <c r="FIW328" s="169"/>
      <c r="FIX328" s="169"/>
      <c r="FIY328" s="169"/>
      <c r="FIZ328" s="169"/>
      <c r="FJA328" s="169"/>
      <c r="FJB328" s="169"/>
      <c r="FJC328" s="169"/>
      <c r="FJD328" s="169"/>
      <c r="FJE328" s="169"/>
      <c r="FJF328" s="169"/>
      <c r="FJG328" s="169"/>
      <c r="FJH328" s="169"/>
      <c r="FJI328" s="169"/>
      <c r="FJJ328" s="169"/>
      <c r="FJK328" s="169"/>
      <c r="FJL328" s="169"/>
      <c r="FJM328" s="169"/>
      <c r="FJN328" s="169"/>
      <c r="FJO328" s="169"/>
      <c r="FJP328" s="169"/>
      <c r="FJQ328" s="169"/>
      <c r="FJR328" s="169"/>
      <c r="FJS328" s="169"/>
      <c r="FJT328" s="169"/>
      <c r="FJU328" s="169"/>
      <c r="FJV328" s="169"/>
      <c r="FJW328" s="169"/>
      <c r="FJX328" s="169"/>
      <c r="FJY328" s="169"/>
      <c r="FJZ328" s="169"/>
      <c r="FKA328" s="169"/>
      <c r="FKB328" s="169"/>
      <c r="FKC328" s="169"/>
      <c r="FKD328" s="169"/>
      <c r="FKE328" s="169"/>
      <c r="FKF328" s="169"/>
      <c r="FKG328" s="169"/>
      <c r="FKH328" s="169"/>
      <c r="FKI328" s="169"/>
      <c r="FKJ328" s="169"/>
      <c r="FKK328" s="169"/>
      <c r="FKL328" s="169"/>
      <c r="FKM328" s="169"/>
      <c r="FKN328" s="169"/>
      <c r="FKO328" s="169"/>
      <c r="FKP328" s="169"/>
      <c r="FKQ328" s="169"/>
      <c r="FKR328" s="169"/>
      <c r="FKS328" s="169"/>
      <c r="FKT328" s="169"/>
      <c r="FKU328" s="169"/>
      <c r="FKV328" s="169"/>
      <c r="FKW328" s="169"/>
      <c r="FKX328" s="169"/>
      <c r="FKY328" s="169"/>
      <c r="FKZ328" s="169"/>
      <c r="FLA328" s="169"/>
      <c r="FLB328" s="169"/>
      <c r="FLC328" s="169"/>
      <c r="FLD328" s="169"/>
      <c r="FLE328" s="169"/>
      <c r="FLF328" s="169"/>
      <c r="FLG328" s="169"/>
      <c r="FLH328" s="169"/>
      <c r="FLI328" s="169"/>
      <c r="FLJ328" s="169"/>
      <c r="FLK328" s="169"/>
      <c r="FLL328" s="169"/>
      <c r="FLM328" s="169"/>
      <c r="FLN328" s="169"/>
      <c r="FLO328" s="169"/>
      <c r="FLP328" s="169"/>
      <c r="FLQ328" s="169"/>
      <c r="FLR328" s="169"/>
      <c r="FLS328" s="169"/>
      <c r="FLT328" s="169"/>
      <c r="FLU328" s="169"/>
      <c r="FLV328" s="169"/>
      <c r="FLW328" s="169"/>
      <c r="FLX328" s="169"/>
      <c r="FLY328" s="169"/>
      <c r="FLZ328" s="169"/>
      <c r="FMA328" s="169"/>
      <c r="FMB328" s="169"/>
      <c r="FMC328" s="169"/>
      <c r="FMD328" s="169"/>
      <c r="FME328" s="169"/>
      <c r="FMF328" s="169"/>
      <c r="FMG328" s="169"/>
      <c r="FMH328" s="169"/>
      <c r="FMI328" s="169"/>
      <c r="FMJ328" s="169"/>
      <c r="FMK328" s="169"/>
      <c r="FML328" s="169"/>
      <c r="FMM328" s="169"/>
      <c r="FMN328" s="169"/>
      <c r="FMO328" s="169"/>
      <c r="FMP328" s="169"/>
      <c r="FMQ328" s="169"/>
      <c r="FMR328" s="169"/>
      <c r="FMS328" s="169"/>
      <c r="FMT328" s="169"/>
      <c r="FMU328" s="169"/>
      <c r="FMV328" s="169"/>
      <c r="FMW328" s="169"/>
      <c r="FMX328" s="169"/>
      <c r="FMY328" s="169"/>
      <c r="FMZ328" s="169"/>
      <c r="FNA328" s="169"/>
      <c r="FNB328" s="169"/>
      <c r="FNC328" s="169"/>
      <c r="FND328" s="169"/>
      <c r="FNE328" s="169"/>
      <c r="FNF328" s="169"/>
      <c r="FNG328" s="169"/>
      <c r="FNH328" s="169"/>
      <c r="FNI328" s="169"/>
      <c r="FNJ328" s="169"/>
      <c r="FNK328" s="169"/>
      <c r="FNL328" s="169"/>
      <c r="FNM328" s="169"/>
      <c r="FNN328" s="169"/>
      <c r="FNO328" s="169"/>
      <c r="FNP328" s="169"/>
      <c r="FNQ328" s="169"/>
      <c r="FNR328" s="169"/>
      <c r="FNS328" s="169"/>
      <c r="FNT328" s="169"/>
      <c r="FNU328" s="169"/>
      <c r="FNV328" s="169"/>
      <c r="FNW328" s="169"/>
      <c r="FNX328" s="169"/>
      <c r="FNY328" s="169"/>
      <c r="FNZ328" s="169"/>
      <c r="FOA328" s="169"/>
      <c r="FOB328" s="169"/>
      <c r="FOC328" s="169"/>
      <c r="FOD328" s="169"/>
      <c r="FOE328" s="169"/>
      <c r="FOF328" s="169"/>
      <c r="FOG328" s="169"/>
      <c r="FOH328" s="169"/>
      <c r="FOI328" s="169"/>
      <c r="FOJ328" s="169"/>
      <c r="FOK328" s="169"/>
      <c r="FOL328" s="169"/>
      <c r="FOM328" s="169"/>
      <c r="FON328" s="169"/>
      <c r="FOO328" s="169"/>
      <c r="FOP328" s="169"/>
      <c r="FOQ328" s="169"/>
      <c r="FOR328" s="169"/>
      <c r="FOS328" s="169"/>
      <c r="FOT328" s="169"/>
      <c r="FOU328" s="169"/>
      <c r="FOV328" s="169"/>
      <c r="FOW328" s="169"/>
      <c r="FOX328" s="169"/>
      <c r="FOY328" s="169"/>
      <c r="FOZ328" s="169"/>
      <c r="FPA328" s="169"/>
      <c r="FPB328" s="169"/>
      <c r="FPC328" s="169"/>
      <c r="FPD328" s="169"/>
      <c r="FPE328" s="169"/>
      <c r="FPF328" s="169"/>
      <c r="FPG328" s="169"/>
      <c r="FPH328" s="169"/>
      <c r="FPI328" s="169"/>
      <c r="FPJ328" s="169"/>
      <c r="FPK328" s="169"/>
      <c r="FPL328" s="169"/>
      <c r="FPM328" s="169"/>
      <c r="FPN328" s="169"/>
      <c r="FPO328" s="169"/>
      <c r="FPP328" s="169"/>
      <c r="FPQ328" s="169"/>
      <c r="FPR328" s="169"/>
      <c r="FPS328" s="169"/>
      <c r="FPT328" s="169"/>
      <c r="FPU328" s="169"/>
      <c r="FPV328" s="169"/>
      <c r="FPW328" s="169"/>
      <c r="FPX328" s="169"/>
      <c r="FPY328" s="169"/>
      <c r="FPZ328" s="169"/>
      <c r="FQA328" s="169"/>
      <c r="FQB328" s="169"/>
      <c r="FQC328" s="169"/>
      <c r="FQD328" s="169"/>
      <c r="FQE328" s="169"/>
      <c r="FQF328" s="169"/>
      <c r="FQG328" s="169"/>
      <c r="FQH328" s="169"/>
      <c r="FQI328" s="169"/>
      <c r="FQJ328" s="169"/>
      <c r="FQK328" s="169"/>
      <c r="FQL328" s="169"/>
      <c r="FQM328" s="169"/>
      <c r="FQN328" s="169"/>
      <c r="FQO328" s="169"/>
      <c r="FQP328" s="169"/>
      <c r="FQQ328" s="169"/>
      <c r="FQR328" s="169"/>
      <c r="FQS328" s="169"/>
      <c r="FQT328" s="169"/>
      <c r="FQU328" s="169"/>
      <c r="FQV328" s="169"/>
      <c r="FQW328" s="169"/>
      <c r="FQX328" s="169"/>
      <c r="FQY328" s="169"/>
      <c r="FQZ328" s="169"/>
      <c r="FRA328" s="169"/>
      <c r="FRB328" s="169"/>
      <c r="FRC328" s="169"/>
      <c r="FRD328" s="169"/>
      <c r="FRE328" s="169"/>
      <c r="FRF328" s="169"/>
      <c r="FRG328" s="169"/>
      <c r="FRH328" s="169"/>
      <c r="FRI328" s="169"/>
      <c r="FRJ328" s="169"/>
      <c r="FRK328" s="169"/>
      <c r="FRL328" s="169"/>
      <c r="FRM328" s="169"/>
      <c r="FRN328" s="169"/>
      <c r="FRO328" s="169"/>
      <c r="FRP328" s="169"/>
      <c r="FRQ328" s="169"/>
      <c r="FRR328" s="169"/>
      <c r="FRS328" s="169"/>
      <c r="FRT328" s="169"/>
      <c r="FRU328" s="169"/>
      <c r="FRV328" s="169"/>
      <c r="FRW328" s="169"/>
      <c r="FRX328" s="169"/>
      <c r="FRY328" s="169"/>
      <c r="FRZ328" s="169"/>
      <c r="FSA328" s="169"/>
      <c r="FSB328" s="169"/>
      <c r="FSC328" s="169"/>
      <c r="FSD328" s="169"/>
      <c r="FSE328" s="169"/>
      <c r="FSF328" s="169"/>
      <c r="FSG328" s="169"/>
      <c r="FSH328" s="169"/>
      <c r="FSI328" s="169"/>
      <c r="FSJ328" s="169"/>
      <c r="FSK328" s="169"/>
      <c r="FSL328" s="169"/>
      <c r="FSM328" s="169"/>
      <c r="FSN328" s="169"/>
      <c r="FSO328" s="169"/>
      <c r="FSP328" s="169"/>
      <c r="FSQ328" s="169"/>
      <c r="FSR328" s="169"/>
      <c r="FSS328" s="169"/>
      <c r="FST328" s="169"/>
      <c r="FSU328" s="169"/>
      <c r="FSV328" s="169"/>
      <c r="FSW328" s="169"/>
      <c r="FSX328" s="169"/>
      <c r="FSY328" s="169"/>
      <c r="FSZ328" s="169"/>
      <c r="FTA328" s="169"/>
      <c r="FTB328" s="169"/>
      <c r="FTC328" s="169"/>
      <c r="FTD328" s="169"/>
      <c r="FTE328" s="169"/>
      <c r="FTF328" s="169"/>
      <c r="FTG328" s="169"/>
      <c r="FTH328" s="169"/>
      <c r="FTI328" s="169"/>
      <c r="FTJ328" s="169"/>
      <c r="FTK328" s="169"/>
      <c r="FTL328" s="169"/>
      <c r="FTM328" s="169"/>
      <c r="FTN328" s="169"/>
      <c r="FTO328" s="169"/>
      <c r="FTP328" s="169"/>
      <c r="FTQ328" s="169"/>
      <c r="FTR328" s="169"/>
      <c r="FTS328" s="169"/>
      <c r="FTT328" s="169"/>
      <c r="FTU328" s="169"/>
      <c r="FTV328" s="169"/>
      <c r="FTW328" s="169"/>
      <c r="FTX328" s="169"/>
      <c r="FTY328" s="169"/>
      <c r="FTZ328" s="169"/>
      <c r="FUA328" s="169"/>
      <c r="FUB328" s="169"/>
      <c r="FUC328" s="169"/>
      <c r="FUD328" s="169"/>
      <c r="FUE328" s="169"/>
      <c r="FUF328" s="169"/>
      <c r="FUG328" s="169"/>
      <c r="FUH328" s="169"/>
      <c r="FUI328" s="169"/>
      <c r="FUJ328" s="169"/>
      <c r="FUK328" s="169"/>
      <c r="FUL328" s="169"/>
      <c r="FUM328" s="169"/>
      <c r="FUN328" s="169"/>
      <c r="FUO328" s="169"/>
      <c r="FUP328" s="169"/>
      <c r="FUQ328" s="169"/>
      <c r="FUR328" s="169"/>
      <c r="FUS328" s="169"/>
      <c r="FUT328" s="169"/>
      <c r="FUU328" s="169"/>
      <c r="FUV328" s="169"/>
      <c r="FUW328" s="169"/>
      <c r="FUX328" s="169"/>
      <c r="FUY328" s="169"/>
      <c r="FUZ328" s="169"/>
      <c r="FVA328" s="169"/>
      <c r="FVB328" s="169"/>
      <c r="FVC328" s="169"/>
      <c r="FVD328" s="169"/>
      <c r="FVE328" s="169"/>
      <c r="FVF328" s="169"/>
      <c r="FVG328" s="169"/>
      <c r="FVH328" s="169"/>
      <c r="FVI328" s="169"/>
      <c r="FVJ328" s="169"/>
      <c r="FVK328" s="169"/>
      <c r="FVL328" s="169"/>
      <c r="FVM328" s="169"/>
      <c r="FVN328" s="169"/>
      <c r="FVO328" s="169"/>
      <c r="FVP328" s="169"/>
      <c r="FVQ328" s="169"/>
      <c r="FVR328" s="169"/>
      <c r="FVS328" s="169"/>
      <c r="FVT328" s="169"/>
      <c r="FVU328" s="169"/>
      <c r="FVV328" s="169"/>
      <c r="FVW328" s="169"/>
      <c r="FVX328" s="169"/>
      <c r="FVY328" s="169"/>
      <c r="FVZ328" s="169"/>
      <c r="FWA328" s="169"/>
      <c r="FWB328" s="169"/>
      <c r="FWC328" s="169"/>
      <c r="FWD328" s="169"/>
      <c r="FWE328" s="169"/>
      <c r="FWF328" s="169"/>
      <c r="FWG328" s="169"/>
      <c r="FWH328" s="169"/>
      <c r="FWI328" s="169"/>
      <c r="FWJ328" s="169"/>
      <c r="FWK328" s="169"/>
      <c r="FWL328" s="169"/>
      <c r="FWM328" s="169"/>
      <c r="FWN328" s="169"/>
      <c r="FWO328" s="169"/>
      <c r="FWP328" s="169"/>
      <c r="FWQ328" s="169"/>
      <c r="FWR328" s="169"/>
      <c r="FWS328" s="169"/>
      <c r="FWT328" s="169"/>
      <c r="FWU328" s="169"/>
      <c r="FWV328" s="169"/>
      <c r="FWW328" s="169"/>
      <c r="FWX328" s="169"/>
      <c r="FWY328" s="169"/>
      <c r="FWZ328" s="169"/>
      <c r="FXA328" s="169"/>
      <c r="FXB328" s="169"/>
      <c r="FXC328" s="169"/>
      <c r="FXD328" s="169"/>
      <c r="FXE328" s="169"/>
      <c r="FXF328" s="169"/>
      <c r="FXG328" s="169"/>
      <c r="FXH328" s="169"/>
      <c r="FXI328" s="169"/>
      <c r="FXJ328" s="169"/>
      <c r="FXK328" s="169"/>
      <c r="FXL328" s="169"/>
      <c r="FXM328" s="169"/>
      <c r="FXN328" s="169"/>
      <c r="FXO328" s="169"/>
      <c r="FXP328" s="169"/>
      <c r="FXQ328" s="169"/>
      <c r="FXR328" s="169"/>
      <c r="FXS328" s="169"/>
      <c r="FXT328" s="169"/>
      <c r="FXU328" s="169"/>
      <c r="FXV328" s="169"/>
      <c r="FXW328" s="169"/>
      <c r="FXX328" s="169"/>
      <c r="FXY328" s="169"/>
      <c r="FXZ328" s="169"/>
      <c r="FYA328" s="169"/>
      <c r="FYB328" s="169"/>
      <c r="FYC328" s="169"/>
      <c r="FYD328" s="169"/>
      <c r="FYE328" s="169"/>
      <c r="FYF328" s="169"/>
      <c r="FYG328" s="169"/>
      <c r="FYH328" s="169"/>
      <c r="FYI328" s="169"/>
      <c r="FYJ328" s="169"/>
      <c r="FYK328" s="169"/>
      <c r="FYL328" s="169"/>
      <c r="FYM328" s="169"/>
      <c r="FYN328" s="169"/>
      <c r="FYO328" s="169"/>
      <c r="FYP328" s="169"/>
      <c r="FYQ328" s="169"/>
      <c r="FYR328" s="169"/>
      <c r="FYS328" s="169"/>
      <c r="FYT328" s="169"/>
      <c r="FYU328" s="169"/>
      <c r="FYV328" s="169"/>
      <c r="FYW328" s="169"/>
      <c r="FYX328" s="169"/>
      <c r="FYY328" s="169"/>
      <c r="FYZ328" s="169"/>
      <c r="FZA328" s="169"/>
      <c r="FZB328" s="169"/>
      <c r="FZC328" s="169"/>
      <c r="FZD328" s="169"/>
      <c r="FZE328" s="169"/>
      <c r="FZF328" s="169"/>
      <c r="FZG328" s="169"/>
      <c r="FZH328" s="169"/>
      <c r="FZI328" s="169"/>
      <c r="FZJ328" s="169"/>
      <c r="FZK328" s="169"/>
      <c r="FZL328" s="169"/>
      <c r="FZM328" s="169"/>
      <c r="FZN328" s="169"/>
      <c r="FZO328" s="169"/>
      <c r="FZP328" s="169"/>
      <c r="FZQ328" s="169"/>
      <c r="FZR328" s="169"/>
      <c r="FZS328" s="169"/>
      <c r="FZT328" s="169"/>
      <c r="FZU328" s="169"/>
      <c r="FZV328" s="169"/>
      <c r="FZW328" s="169"/>
      <c r="FZX328" s="169"/>
      <c r="FZY328" s="169"/>
      <c r="FZZ328" s="169"/>
      <c r="GAA328" s="169"/>
      <c r="GAB328" s="169"/>
      <c r="GAC328" s="169"/>
      <c r="GAD328" s="169"/>
      <c r="GAE328" s="169"/>
      <c r="GAF328" s="169"/>
      <c r="GAG328" s="169"/>
      <c r="GAH328" s="169"/>
      <c r="GAI328" s="169"/>
      <c r="GAJ328" s="169"/>
      <c r="GAK328" s="169"/>
      <c r="GAL328" s="169"/>
      <c r="GAM328" s="169"/>
      <c r="GAN328" s="169"/>
      <c r="GAO328" s="169"/>
      <c r="GAP328" s="169"/>
      <c r="GAQ328" s="169"/>
      <c r="GAR328" s="169"/>
      <c r="GAS328" s="169"/>
      <c r="GAT328" s="169"/>
      <c r="GAU328" s="169"/>
      <c r="GAV328" s="169"/>
      <c r="GAW328" s="169"/>
      <c r="GAX328" s="169"/>
      <c r="GAY328" s="169"/>
      <c r="GAZ328" s="169"/>
      <c r="GBA328" s="169"/>
      <c r="GBB328" s="169"/>
      <c r="GBC328" s="169"/>
      <c r="GBD328" s="169"/>
      <c r="GBE328" s="169"/>
      <c r="GBF328" s="169"/>
      <c r="GBG328" s="169"/>
      <c r="GBH328" s="169"/>
      <c r="GBI328" s="169"/>
      <c r="GBJ328" s="169"/>
      <c r="GBK328" s="169"/>
      <c r="GBL328" s="169"/>
      <c r="GBM328" s="169"/>
      <c r="GBN328" s="169"/>
      <c r="GBO328" s="169"/>
      <c r="GBP328" s="169"/>
      <c r="GBQ328" s="169"/>
      <c r="GBR328" s="169"/>
      <c r="GBS328" s="169"/>
      <c r="GBT328" s="169"/>
      <c r="GBU328" s="169"/>
      <c r="GBV328" s="169"/>
      <c r="GBW328" s="169"/>
      <c r="GBX328" s="169"/>
      <c r="GBY328" s="169"/>
      <c r="GBZ328" s="169"/>
      <c r="GCA328" s="169"/>
      <c r="GCB328" s="169"/>
      <c r="GCC328" s="169"/>
      <c r="GCD328" s="169"/>
      <c r="GCE328" s="169"/>
      <c r="GCF328" s="169"/>
      <c r="GCG328" s="169"/>
      <c r="GCH328" s="169"/>
      <c r="GCI328" s="169"/>
      <c r="GCJ328" s="169"/>
      <c r="GCK328" s="169"/>
      <c r="GCL328" s="169"/>
      <c r="GCM328" s="169"/>
      <c r="GCN328" s="169"/>
      <c r="GCO328" s="169"/>
      <c r="GCP328" s="169"/>
      <c r="GCQ328" s="169"/>
      <c r="GCR328" s="169"/>
      <c r="GCS328" s="169"/>
      <c r="GCT328" s="169"/>
      <c r="GCU328" s="169"/>
      <c r="GCV328" s="169"/>
      <c r="GCW328" s="169"/>
      <c r="GCX328" s="169"/>
      <c r="GCY328" s="169"/>
      <c r="GCZ328" s="169"/>
      <c r="GDA328" s="169"/>
      <c r="GDB328" s="169"/>
      <c r="GDC328" s="169"/>
      <c r="GDD328" s="169"/>
      <c r="GDE328" s="169"/>
      <c r="GDF328" s="169"/>
      <c r="GDG328" s="169"/>
      <c r="GDH328" s="169"/>
      <c r="GDI328" s="169"/>
      <c r="GDJ328" s="169"/>
      <c r="GDK328" s="169"/>
      <c r="GDL328" s="169"/>
      <c r="GDM328" s="169"/>
      <c r="GDN328" s="169"/>
      <c r="GDO328" s="169"/>
      <c r="GDP328" s="169"/>
      <c r="GDQ328" s="169"/>
      <c r="GDR328" s="169"/>
      <c r="GDS328" s="169"/>
      <c r="GDT328" s="169"/>
      <c r="GDU328" s="169"/>
      <c r="GDV328" s="169"/>
      <c r="GDW328" s="169"/>
      <c r="GDX328" s="169"/>
      <c r="GDY328" s="169"/>
      <c r="GDZ328" s="169"/>
      <c r="GEA328" s="169"/>
      <c r="GEB328" s="169"/>
      <c r="GEC328" s="169"/>
      <c r="GED328" s="169"/>
      <c r="GEE328" s="169"/>
      <c r="GEF328" s="169"/>
      <c r="GEG328" s="169"/>
      <c r="GEH328" s="169"/>
      <c r="GEI328" s="169"/>
      <c r="GEJ328" s="169"/>
      <c r="GEK328" s="169"/>
      <c r="GEL328" s="169"/>
      <c r="GEM328" s="169"/>
      <c r="GEN328" s="169"/>
      <c r="GEO328" s="169"/>
      <c r="GEP328" s="169"/>
      <c r="GEQ328" s="169"/>
      <c r="GER328" s="169"/>
      <c r="GES328" s="169"/>
      <c r="GET328" s="169"/>
      <c r="GEU328" s="169"/>
      <c r="GEV328" s="169"/>
      <c r="GEW328" s="169"/>
      <c r="GEX328" s="169"/>
      <c r="GEY328" s="169"/>
      <c r="GEZ328" s="169"/>
      <c r="GFA328" s="169"/>
      <c r="GFB328" s="169"/>
      <c r="GFC328" s="169"/>
      <c r="GFD328" s="169"/>
      <c r="GFE328" s="169"/>
      <c r="GFF328" s="169"/>
      <c r="GFG328" s="169"/>
      <c r="GFH328" s="169"/>
      <c r="GFI328" s="169"/>
      <c r="GFJ328" s="169"/>
      <c r="GFK328" s="169"/>
      <c r="GFL328" s="169"/>
      <c r="GFM328" s="169"/>
      <c r="GFN328" s="169"/>
      <c r="GFO328" s="169"/>
      <c r="GFP328" s="169"/>
      <c r="GFQ328" s="169"/>
      <c r="GFR328" s="169"/>
      <c r="GFS328" s="169"/>
      <c r="GFT328" s="169"/>
      <c r="GFU328" s="169"/>
      <c r="GFV328" s="169"/>
      <c r="GFW328" s="169"/>
      <c r="GFX328" s="169"/>
      <c r="GFY328" s="169"/>
      <c r="GFZ328" s="169"/>
      <c r="GGA328" s="169"/>
      <c r="GGB328" s="169"/>
      <c r="GGC328" s="169"/>
      <c r="GGD328" s="169"/>
      <c r="GGE328" s="169"/>
      <c r="GGF328" s="169"/>
      <c r="GGG328" s="169"/>
      <c r="GGH328" s="169"/>
      <c r="GGI328" s="169"/>
      <c r="GGJ328" s="169"/>
      <c r="GGK328" s="169"/>
      <c r="GGL328" s="169"/>
      <c r="GGM328" s="169"/>
      <c r="GGN328" s="169"/>
      <c r="GGO328" s="169"/>
      <c r="GGP328" s="169"/>
      <c r="GGQ328" s="169"/>
      <c r="GGR328" s="169"/>
      <c r="GGS328" s="169"/>
      <c r="GGT328" s="169"/>
      <c r="GGU328" s="169"/>
      <c r="GGV328" s="169"/>
      <c r="GGW328" s="169"/>
      <c r="GGX328" s="169"/>
      <c r="GGY328" s="169"/>
      <c r="GGZ328" s="169"/>
      <c r="GHA328" s="169"/>
      <c r="GHB328" s="169"/>
      <c r="GHC328" s="169"/>
      <c r="GHD328" s="169"/>
      <c r="GHE328" s="169"/>
      <c r="GHF328" s="169"/>
      <c r="GHG328" s="169"/>
      <c r="GHH328" s="169"/>
      <c r="GHI328" s="169"/>
      <c r="GHJ328" s="169"/>
      <c r="GHK328" s="169"/>
      <c r="GHL328" s="169"/>
      <c r="GHM328" s="169"/>
      <c r="GHN328" s="169"/>
      <c r="GHO328" s="169"/>
      <c r="GHP328" s="169"/>
      <c r="GHQ328" s="169"/>
      <c r="GHR328" s="169"/>
      <c r="GHS328" s="169"/>
      <c r="GHT328" s="169"/>
      <c r="GHU328" s="169"/>
      <c r="GHV328" s="169"/>
      <c r="GHW328" s="169"/>
      <c r="GHX328" s="169"/>
      <c r="GHY328" s="169"/>
      <c r="GHZ328" s="169"/>
      <c r="GIA328" s="169"/>
      <c r="GIB328" s="169"/>
      <c r="GIC328" s="169"/>
      <c r="GID328" s="169"/>
      <c r="GIE328" s="169"/>
      <c r="GIF328" s="169"/>
      <c r="GIG328" s="169"/>
      <c r="GIH328" s="169"/>
      <c r="GII328" s="169"/>
      <c r="GIJ328" s="169"/>
      <c r="GIK328" s="169"/>
      <c r="GIL328" s="169"/>
      <c r="GIM328" s="169"/>
      <c r="GIN328" s="169"/>
      <c r="GIO328" s="169"/>
      <c r="GIP328" s="169"/>
      <c r="GIQ328" s="169"/>
      <c r="GIR328" s="169"/>
      <c r="GIS328" s="169"/>
      <c r="GIT328" s="169"/>
      <c r="GIU328" s="169"/>
      <c r="GIV328" s="169"/>
      <c r="GIW328" s="169"/>
      <c r="GIX328" s="169"/>
      <c r="GIY328" s="169"/>
      <c r="GIZ328" s="169"/>
      <c r="GJA328" s="169"/>
      <c r="GJB328" s="169"/>
      <c r="GJC328" s="169"/>
      <c r="GJD328" s="169"/>
      <c r="GJE328" s="169"/>
      <c r="GJF328" s="169"/>
      <c r="GJG328" s="169"/>
      <c r="GJH328" s="169"/>
      <c r="GJI328" s="169"/>
      <c r="GJJ328" s="169"/>
      <c r="GJK328" s="169"/>
      <c r="GJL328" s="169"/>
      <c r="GJM328" s="169"/>
      <c r="GJN328" s="169"/>
      <c r="GJO328" s="169"/>
      <c r="GJP328" s="169"/>
      <c r="GJQ328" s="169"/>
      <c r="GJR328" s="169"/>
      <c r="GJS328" s="169"/>
      <c r="GJT328" s="169"/>
      <c r="GJU328" s="169"/>
      <c r="GJV328" s="169"/>
      <c r="GJW328" s="169"/>
      <c r="GJX328" s="169"/>
      <c r="GJY328" s="169"/>
      <c r="GJZ328" s="169"/>
      <c r="GKA328" s="169"/>
      <c r="GKB328" s="169"/>
      <c r="GKC328" s="169"/>
      <c r="GKD328" s="169"/>
      <c r="GKE328" s="169"/>
      <c r="GKF328" s="169"/>
      <c r="GKG328" s="169"/>
      <c r="GKH328" s="169"/>
      <c r="GKI328" s="169"/>
      <c r="GKJ328" s="169"/>
      <c r="GKK328" s="169"/>
      <c r="GKL328" s="169"/>
      <c r="GKM328" s="169"/>
      <c r="GKN328" s="169"/>
      <c r="GKO328" s="169"/>
      <c r="GKP328" s="169"/>
      <c r="GKQ328" s="169"/>
      <c r="GKR328" s="169"/>
      <c r="GKS328" s="169"/>
      <c r="GKT328" s="169"/>
      <c r="GKU328" s="169"/>
      <c r="GKV328" s="169"/>
      <c r="GKW328" s="169"/>
      <c r="GKX328" s="169"/>
      <c r="GKY328" s="169"/>
      <c r="GKZ328" s="169"/>
      <c r="GLA328" s="169"/>
      <c r="GLB328" s="169"/>
      <c r="GLC328" s="169"/>
      <c r="GLD328" s="169"/>
      <c r="GLE328" s="169"/>
      <c r="GLF328" s="169"/>
      <c r="GLG328" s="169"/>
      <c r="GLH328" s="169"/>
      <c r="GLI328" s="169"/>
      <c r="GLJ328" s="169"/>
      <c r="GLK328" s="169"/>
      <c r="GLL328" s="169"/>
      <c r="GLM328" s="169"/>
      <c r="GLN328" s="169"/>
      <c r="GLO328" s="169"/>
      <c r="GLP328" s="169"/>
      <c r="GLQ328" s="169"/>
      <c r="GLR328" s="169"/>
      <c r="GLS328" s="169"/>
      <c r="GLT328" s="169"/>
      <c r="GLU328" s="169"/>
      <c r="GLV328" s="169"/>
      <c r="GLW328" s="169"/>
      <c r="GLX328" s="169"/>
      <c r="GLY328" s="169"/>
      <c r="GLZ328" s="169"/>
      <c r="GMA328" s="169"/>
      <c r="GMB328" s="169"/>
      <c r="GMC328" s="169"/>
      <c r="GMD328" s="169"/>
      <c r="GME328" s="169"/>
      <c r="GMF328" s="169"/>
      <c r="GMG328" s="169"/>
      <c r="GMH328" s="169"/>
      <c r="GMI328" s="169"/>
      <c r="GMJ328" s="169"/>
      <c r="GMK328" s="169"/>
      <c r="GML328" s="169"/>
      <c r="GMM328" s="169"/>
      <c r="GMN328" s="169"/>
      <c r="GMO328" s="169"/>
      <c r="GMP328" s="169"/>
      <c r="GMQ328" s="169"/>
      <c r="GMR328" s="169"/>
      <c r="GMS328" s="169"/>
      <c r="GMT328" s="169"/>
      <c r="GMU328" s="169"/>
      <c r="GMV328" s="169"/>
      <c r="GMW328" s="169"/>
      <c r="GMX328" s="169"/>
      <c r="GMY328" s="169"/>
      <c r="GMZ328" s="169"/>
      <c r="GNA328" s="169"/>
      <c r="GNB328" s="169"/>
      <c r="GNC328" s="169"/>
      <c r="GND328" s="169"/>
      <c r="GNE328" s="169"/>
      <c r="GNF328" s="169"/>
      <c r="GNG328" s="169"/>
      <c r="GNH328" s="169"/>
      <c r="GNI328" s="169"/>
      <c r="GNJ328" s="169"/>
      <c r="GNK328" s="169"/>
      <c r="GNL328" s="169"/>
      <c r="GNM328" s="169"/>
      <c r="GNN328" s="169"/>
      <c r="GNO328" s="169"/>
      <c r="GNP328" s="169"/>
      <c r="GNQ328" s="169"/>
      <c r="GNR328" s="169"/>
      <c r="GNS328" s="169"/>
      <c r="GNT328" s="169"/>
      <c r="GNU328" s="169"/>
      <c r="GNV328" s="169"/>
      <c r="GNW328" s="169"/>
      <c r="GNX328" s="169"/>
      <c r="GNY328" s="169"/>
      <c r="GNZ328" s="169"/>
      <c r="GOA328" s="169"/>
      <c r="GOB328" s="169"/>
      <c r="GOC328" s="169"/>
      <c r="GOD328" s="169"/>
      <c r="GOE328" s="169"/>
      <c r="GOF328" s="169"/>
      <c r="GOG328" s="169"/>
      <c r="GOH328" s="169"/>
      <c r="GOI328" s="169"/>
      <c r="GOJ328" s="169"/>
      <c r="GOK328" s="169"/>
      <c r="GOL328" s="169"/>
      <c r="GOM328" s="169"/>
      <c r="GON328" s="169"/>
      <c r="GOO328" s="169"/>
      <c r="GOP328" s="169"/>
      <c r="GOQ328" s="169"/>
      <c r="GOR328" s="169"/>
      <c r="GOS328" s="169"/>
      <c r="GOT328" s="169"/>
      <c r="GOU328" s="169"/>
      <c r="GOV328" s="169"/>
      <c r="GOW328" s="169"/>
      <c r="GOX328" s="169"/>
      <c r="GOY328" s="169"/>
      <c r="GOZ328" s="169"/>
      <c r="GPA328" s="169"/>
      <c r="GPB328" s="169"/>
      <c r="GPC328" s="169"/>
      <c r="GPD328" s="169"/>
      <c r="GPE328" s="169"/>
      <c r="GPF328" s="169"/>
      <c r="GPG328" s="169"/>
      <c r="GPH328" s="169"/>
      <c r="GPI328" s="169"/>
      <c r="GPJ328" s="169"/>
      <c r="GPK328" s="169"/>
      <c r="GPL328" s="169"/>
      <c r="GPM328" s="169"/>
      <c r="GPN328" s="169"/>
      <c r="GPO328" s="169"/>
      <c r="GPP328" s="169"/>
      <c r="GPQ328" s="169"/>
      <c r="GPR328" s="169"/>
      <c r="GPS328" s="169"/>
      <c r="GPT328" s="169"/>
      <c r="GPU328" s="169"/>
      <c r="GPV328" s="169"/>
      <c r="GPW328" s="169"/>
      <c r="GPX328" s="169"/>
      <c r="GPY328" s="169"/>
      <c r="GPZ328" s="169"/>
      <c r="GQA328" s="169"/>
      <c r="GQB328" s="169"/>
      <c r="GQC328" s="169"/>
      <c r="GQD328" s="169"/>
      <c r="GQE328" s="169"/>
      <c r="GQF328" s="169"/>
      <c r="GQG328" s="169"/>
      <c r="GQH328" s="169"/>
      <c r="GQI328" s="169"/>
      <c r="GQJ328" s="169"/>
      <c r="GQK328" s="169"/>
      <c r="GQL328" s="169"/>
      <c r="GQM328" s="169"/>
      <c r="GQN328" s="169"/>
      <c r="GQO328" s="169"/>
      <c r="GQP328" s="169"/>
      <c r="GQQ328" s="169"/>
      <c r="GQR328" s="169"/>
      <c r="GQS328" s="169"/>
      <c r="GQT328" s="169"/>
      <c r="GQU328" s="169"/>
      <c r="GQV328" s="169"/>
      <c r="GQW328" s="169"/>
      <c r="GQX328" s="169"/>
      <c r="GQY328" s="169"/>
      <c r="GQZ328" s="169"/>
      <c r="GRA328" s="169"/>
      <c r="GRB328" s="169"/>
      <c r="GRC328" s="169"/>
      <c r="GRD328" s="169"/>
      <c r="GRE328" s="169"/>
      <c r="GRF328" s="169"/>
      <c r="GRG328" s="169"/>
      <c r="GRH328" s="169"/>
      <c r="GRI328" s="169"/>
      <c r="GRJ328" s="169"/>
      <c r="GRK328" s="169"/>
      <c r="GRL328" s="169"/>
      <c r="GRM328" s="169"/>
      <c r="GRN328" s="169"/>
      <c r="GRO328" s="169"/>
      <c r="GRP328" s="169"/>
      <c r="GRQ328" s="169"/>
      <c r="GRR328" s="169"/>
      <c r="GRS328" s="169"/>
      <c r="GRT328" s="169"/>
      <c r="GRU328" s="169"/>
      <c r="GRV328" s="169"/>
      <c r="GRW328" s="169"/>
      <c r="GRX328" s="169"/>
      <c r="GRY328" s="169"/>
      <c r="GRZ328" s="169"/>
      <c r="GSA328" s="169"/>
      <c r="GSB328" s="169"/>
      <c r="GSC328" s="169"/>
      <c r="GSD328" s="169"/>
      <c r="GSE328" s="169"/>
      <c r="GSF328" s="169"/>
      <c r="GSG328" s="169"/>
      <c r="GSH328" s="169"/>
      <c r="GSI328" s="169"/>
      <c r="GSJ328" s="169"/>
      <c r="GSK328" s="169"/>
      <c r="GSL328" s="169"/>
      <c r="GSM328" s="169"/>
      <c r="GSN328" s="169"/>
      <c r="GSO328" s="169"/>
      <c r="GSP328" s="169"/>
      <c r="GSQ328" s="169"/>
      <c r="GSR328" s="169"/>
      <c r="GSS328" s="169"/>
      <c r="GST328" s="169"/>
      <c r="GSU328" s="169"/>
      <c r="GSV328" s="169"/>
      <c r="GSW328" s="169"/>
      <c r="GSX328" s="169"/>
      <c r="GSY328" s="169"/>
      <c r="GSZ328" s="169"/>
      <c r="GTA328" s="169"/>
      <c r="GTB328" s="169"/>
      <c r="GTC328" s="169"/>
      <c r="GTD328" s="169"/>
      <c r="GTE328" s="169"/>
      <c r="GTF328" s="169"/>
      <c r="GTG328" s="169"/>
      <c r="GTH328" s="169"/>
      <c r="GTI328" s="169"/>
      <c r="GTJ328" s="169"/>
      <c r="GTK328" s="169"/>
      <c r="GTL328" s="169"/>
      <c r="GTM328" s="169"/>
      <c r="GTN328" s="169"/>
      <c r="GTO328" s="169"/>
      <c r="GTP328" s="169"/>
      <c r="GTQ328" s="169"/>
      <c r="GTR328" s="169"/>
      <c r="GTS328" s="169"/>
      <c r="GTT328" s="169"/>
      <c r="GTU328" s="169"/>
      <c r="GTV328" s="169"/>
      <c r="GTW328" s="169"/>
      <c r="GTX328" s="169"/>
      <c r="GTY328" s="169"/>
      <c r="GTZ328" s="169"/>
      <c r="GUA328" s="169"/>
      <c r="GUB328" s="169"/>
      <c r="GUC328" s="169"/>
      <c r="GUD328" s="169"/>
      <c r="GUE328" s="169"/>
      <c r="GUF328" s="169"/>
      <c r="GUG328" s="169"/>
      <c r="GUH328" s="169"/>
      <c r="GUI328" s="169"/>
      <c r="GUJ328" s="169"/>
      <c r="GUK328" s="169"/>
      <c r="GUL328" s="169"/>
      <c r="GUM328" s="169"/>
      <c r="GUN328" s="169"/>
      <c r="GUO328" s="169"/>
      <c r="GUP328" s="169"/>
      <c r="GUQ328" s="169"/>
      <c r="GUR328" s="169"/>
      <c r="GUS328" s="169"/>
      <c r="GUT328" s="169"/>
      <c r="GUU328" s="169"/>
      <c r="GUV328" s="169"/>
      <c r="GUW328" s="169"/>
      <c r="GUX328" s="169"/>
      <c r="GUY328" s="169"/>
      <c r="GUZ328" s="169"/>
      <c r="GVA328" s="169"/>
      <c r="GVB328" s="169"/>
      <c r="GVC328" s="169"/>
      <c r="GVD328" s="169"/>
      <c r="GVE328" s="169"/>
      <c r="GVF328" s="169"/>
      <c r="GVG328" s="169"/>
      <c r="GVH328" s="169"/>
      <c r="GVI328" s="169"/>
      <c r="GVJ328" s="169"/>
      <c r="GVK328" s="169"/>
      <c r="GVL328" s="169"/>
      <c r="GVM328" s="169"/>
      <c r="GVN328" s="169"/>
      <c r="GVO328" s="169"/>
      <c r="GVP328" s="169"/>
      <c r="GVQ328" s="169"/>
      <c r="GVR328" s="169"/>
      <c r="GVS328" s="169"/>
      <c r="GVT328" s="169"/>
      <c r="GVU328" s="169"/>
      <c r="GVV328" s="169"/>
      <c r="GVW328" s="169"/>
      <c r="GVX328" s="169"/>
      <c r="GVY328" s="169"/>
      <c r="GVZ328" s="169"/>
      <c r="GWA328" s="169"/>
      <c r="GWB328" s="169"/>
      <c r="GWC328" s="169"/>
      <c r="GWD328" s="169"/>
      <c r="GWE328" s="169"/>
      <c r="GWF328" s="169"/>
      <c r="GWG328" s="169"/>
      <c r="GWH328" s="169"/>
      <c r="GWI328" s="169"/>
      <c r="GWJ328" s="169"/>
      <c r="GWK328" s="169"/>
      <c r="GWL328" s="169"/>
      <c r="GWM328" s="169"/>
      <c r="GWN328" s="169"/>
      <c r="GWO328" s="169"/>
      <c r="GWP328" s="169"/>
      <c r="GWQ328" s="169"/>
      <c r="GWR328" s="169"/>
      <c r="GWS328" s="169"/>
      <c r="GWT328" s="169"/>
      <c r="GWU328" s="169"/>
      <c r="GWV328" s="169"/>
      <c r="GWW328" s="169"/>
      <c r="GWX328" s="169"/>
      <c r="GWY328" s="169"/>
      <c r="GWZ328" s="169"/>
      <c r="GXA328" s="169"/>
      <c r="GXB328" s="169"/>
      <c r="GXC328" s="169"/>
      <c r="GXD328" s="169"/>
      <c r="GXE328" s="169"/>
      <c r="GXF328" s="169"/>
      <c r="GXG328" s="169"/>
      <c r="GXH328" s="169"/>
      <c r="GXI328" s="169"/>
      <c r="GXJ328" s="169"/>
      <c r="GXK328" s="169"/>
      <c r="GXL328" s="169"/>
      <c r="GXM328" s="169"/>
      <c r="GXN328" s="169"/>
      <c r="GXO328" s="169"/>
      <c r="GXP328" s="169"/>
      <c r="GXQ328" s="169"/>
      <c r="GXR328" s="169"/>
      <c r="GXS328" s="169"/>
      <c r="GXT328" s="169"/>
      <c r="GXU328" s="169"/>
      <c r="GXV328" s="169"/>
      <c r="GXW328" s="169"/>
      <c r="GXX328" s="169"/>
      <c r="GXY328" s="169"/>
      <c r="GXZ328" s="169"/>
      <c r="GYA328" s="169"/>
      <c r="GYB328" s="169"/>
      <c r="GYC328" s="169"/>
      <c r="GYD328" s="169"/>
      <c r="GYE328" s="169"/>
      <c r="GYF328" s="169"/>
      <c r="GYG328" s="169"/>
      <c r="GYH328" s="169"/>
      <c r="GYI328" s="169"/>
      <c r="GYJ328" s="169"/>
      <c r="GYK328" s="169"/>
      <c r="GYL328" s="169"/>
      <c r="GYM328" s="169"/>
      <c r="GYN328" s="169"/>
      <c r="GYO328" s="169"/>
      <c r="GYP328" s="169"/>
      <c r="GYQ328" s="169"/>
      <c r="GYR328" s="169"/>
      <c r="GYS328" s="169"/>
      <c r="GYT328" s="169"/>
      <c r="GYU328" s="169"/>
      <c r="GYV328" s="169"/>
      <c r="GYW328" s="169"/>
      <c r="GYX328" s="169"/>
      <c r="GYY328" s="169"/>
      <c r="GYZ328" s="169"/>
      <c r="GZA328" s="169"/>
      <c r="GZB328" s="169"/>
      <c r="GZC328" s="169"/>
      <c r="GZD328" s="169"/>
      <c r="GZE328" s="169"/>
      <c r="GZF328" s="169"/>
      <c r="GZG328" s="169"/>
      <c r="GZH328" s="169"/>
      <c r="GZI328" s="169"/>
      <c r="GZJ328" s="169"/>
      <c r="GZK328" s="169"/>
      <c r="GZL328" s="169"/>
      <c r="GZM328" s="169"/>
      <c r="GZN328" s="169"/>
      <c r="GZO328" s="169"/>
      <c r="GZP328" s="169"/>
      <c r="GZQ328" s="169"/>
      <c r="GZR328" s="169"/>
      <c r="GZS328" s="169"/>
      <c r="GZT328" s="169"/>
      <c r="GZU328" s="169"/>
      <c r="GZV328" s="169"/>
      <c r="GZW328" s="169"/>
      <c r="GZX328" s="169"/>
      <c r="GZY328" s="169"/>
      <c r="GZZ328" s="169"/>
      <c r="HAA328" s="169"/>
      <c r="HAB328" s="169"/>
      <c r="HAC328" s="169"/>
      <c r="HAD328" s="169"/>
      <c r="HAE328" s="169"/>
      <c r="HAF328" s="169"/>
      <c r="HAG328" s="169"/>
      <c r="HAH328" s="169"/>
      <c r="HAI328" s="169"/>
      <c r="HAJ328" s="169"/>
      <c r="HAK328" s="169"/>
      <c r="HAL328" s="169"/>
      <c r="HAM328" s="169"/>
      <c r="HAN328" s="169"/>
      <c r="HAO328" s="169"/>
      <c r="HAP328" s="169"/>
      <c r="HAQ328" s="169"/>
      <c r="HAR328" s="169"/>
      <c r="HAS328" s="169"/>
      <c r="HAT328" s="169"/>
      <c r="HAU328" s="169"/>
      <c r="HAV328" s="169"/>
      <c r="HAW328" s="169"/>
      <c r="HAX328" s="169"/>
      <c r="HAY328" s="169"/>
      <c r="HAZ328" s="169"/>
      <c r="HBA328" s="169"/>
      <c r="HBB328" s="169"/>
      <c r="HBC328" s="169"/>
      <c r="HBD328" s="169"/>
      <c r="HBE328" s="169"/>
      <c r="HBF328" s="169"/>
      <c r="HBG328" s="169"/>
      <c r="HBH328" s="169"/>
      <c r="HBI328" s="169"/>
      <c r="HBJ328" s="169"/>
      <c r="HBK328" s="169"/>
      <c r="HBL328" s="169"/>
      <c r="HBM328" s="169"/>
      <c r="HBN328" s="169"/>
      <c r="HBO328" s="169"/>
      <c r="HBP328" s="169"/>
      <c r="HBQ328" s="169"/>
      <c r="HBR328" s="169"/>
      <c r="HBS328" s="169"/>
      <c r="HBT328" s="169"/>
      <c r="HBU328" s="169"/>
      <c r="HBV328" s="169"/>
      <c r="HBW328" s="169"/>
      <c r="HBX328" s="169"/>
      <c r="HBY328" s="169"/>
      <c r="HBZ328" s="169"/>
      <c r="HCA328" s="169"/>
      <c r="HCB328" s="169"/>
      <c r="HCC328" s="169"/>
      <c r="HCD328" s="169"/>
      <c r="HCE328" s="169"/>
      <c r="HCF328" s="169"/>
      <c r="HCG328" s="169"/>
      <c r="HCH328" s="169"/>
      <c r="HCI328" s="169"/>
      <c r="HCJ328" s="169"/>
      <c r="HCK328" s="169"/>
      <c r="HCL328" s="169"/>
      <c r="HCM328" s="169"/>
      <c r="HCN328" s="169"/>
      <c r="HCO328" s="169"/>
      <c r="HCP328" s="169"/>
      <c r="HCQ328" s="169"/>
      <c r="HCR328" s="169"/>
      <c r="HCS328" s="169"/>
      <c r="HCT328" s="169"/>
      <c r="HCU328" s="169"/>
      <c r="HCV328" s="169"/>
      <c r="HCW328" s="169"/>
      <c r="HCX328" s="169"/>
      <c r="HCY328" s="169"/>
      <c r="HCZ328" s="169"/>
      <c r="HDA328" s="169"/>
      <c r="HDB328" s="169"/>
      <c r="HDC328" s="169"/>
      <c r="HDD328" s="169"/>
      <c r="HDE328" s="169"/>
      <c r="HDF328" s="169"/>
      <c r="HDG328" s="169"/>
      <c r="HDH328" s="169"/>
      <c r="HDI328" s="169"/>
      <c r="HDJ328" s="169"/>
      <c r="HDK328" s="169"/>
      <c r="HDL328" s="169"/>
      <c r="HDM328" s="169"/>
      <c r="HDN328" s="169"/>
      <c r="HDO328" s="169"/>
      <c r="HDP328" s="169"/>
      <c r="HDQ328" s="169"/>
      <c r="HDR328" s="169"/>
      <c r="HDS328" s="169"/>
      <c r="HDT328" s="169"/>
      <c r="HDU328" s="169"/>
      <c r="HDV328" s="169"/>
      <c r="HDW328" s="169"/>
      <c r="HDX328" s="169"/>
      <c r="HDY328" s="169"/>
      <c r="HDZ328" s="169"/>
      <c r="HEA328" s="169"/>
      <c r="HEB328" s="169"/>
      <c r="HEC328" s="169"/>
      <c r="HED328" s="169"/>
      <c r="HEE328" s="169"/>
      <c r="HEF328" s="169"/>
      <c r="HEG328" s="169"/>
      <c r="HEH328" s="169"/>
      <c r="HEI328" s="169"/>
      <c r="HEJ328" s="169"/>
      <c r="HEK328" s="169"/>
      <c r="HEL328" s="169"/>
      <c r="HEM328" s="169"/>
      <c r="HEN328" s="169"/>
      <c r="HEO328" s="169"/>
      <c r="HEP328" s="169"/>
      <c r="HEQ328" s="169"/>
      <c r="HER328" s="169"/>
      <c r="HES328" s="169"/>
      <c r="HET328" s="169"/>
      <c r="HEU328" s="169"/>
      <c r="HEV328" s="169"/>
      <c r="HEW328" s="169"/>
      <c r="HEX328" s="169"/>
      <c r="HEY328" s="169"/>
      <c r="HEZ328" s="169"/>
      <c r="HFA328" s="169"/>
      <c r="HFB328" s="169"/>
      <c r="HFC328" s="169"/>
      <c r="HFD328" s="169"/>
      <c r="HFE328" s="169"/>
      <c r="HFF328" s="169"/>
      <c r="HFG328" s="169"/>
      <c r="HFH328" s="169"/>
      <c r="HFI328" s="169"/>
      <c r="HFJ328" s="169"/>
      <c r="HFK328" s="169"/>
      <c r="HFL328" s="169"/>
      <c r="HFM328" s="169"/>
      <c r="HFN328" s="169"/>
      <c r="HFO328" s="169"/>
      <c r="HFP328" s="169"/>
      <c r="HFQ328" s="169"/>
      <c r="HFR328" s="169"/>
      <c r="HFS328" s="169"/>
      <c r="HFT328" s="169"/>
      <c r="HFU328" s="169"/>
      <c r="HFV328" s="169"/>
      <c r="HFW328" s="169"/>
      <c r="HFX328" s="169"/>
      <c r="HFY328" s="169"/>
      <c r="HFZ328" s="169"/>
      <c r="HGA328" s="169"/>
      <c r="HGB328" s="169"/>
      <c r="HGC328" s="169"/>
      <c r="HGD328" s="169"/>
      <c r="HGE328" s="169"/>
      <c r="HGF328" s="169"/>
      <c r="HGG328" s="169"/>
      <c r="HGH328" s="169"/>
      <c r="HGI328" s="169"/>
      <c r="HGJ328" s="169"/>
      <c r="HGK328" s="169"/>
      <c r="HGL328" s="169"/>
      <c r="HGM328" s="169"/>
      <c r="HGN328" s="169"/>
      <c r="HGO328" s="169"/>
      <c r="HGP328" s="169"/>
      <c r="HGQ328" s="169"/>
      <c r="HGR328" s="169"/>
      <c r="HGS328" s="169"/>
      <c r="HGT328" s="169"/>
      <c r="HGU328" s="169"/>
      <c r="HGV328" s="169"/>
      <c r="HGW328" s="169"/>
      <c r="HGX328" s="169"/>
      <c r="HGY328" s="169"/>
      <c r="HGZ328" s="169"/>
      <c r="HHA328" s="169"/>
      <c r="HHB328" s="169"/>
      <c r="HHC328" s="169"/>
      <c r="HHD328" s="169"/>
      <c r="HHE328" s="169"/>
      <c r="HHF328" s="169"/>
      <c r="HHG328" s="169"/>
      <c r="HHH328" s="169"/>
      <c r="HHI328" s="169"/>
      <c r="HHJ328" s="169"/>
      <c r="HHK328" s="169"/>
      <c r="HHL328" s="169"/>
      <c r="HHM328" s="169"/>
      <c r="HHN328" s="169"/>
      <c r="HHO328" s="169"/>
      <c r="HHP328" s="169"/>
      <c r="HHQ328" s="169"/>
      <c r="HHR328" s="169"/>
      <c r="HHS328" s="169"/>
      <c r="HHT328" s="169"/>
      <c r="HHU328" s="169"/>
      <c r="HHV328" s="169"/>
      <c r="HHW328" s="169"/>
      <c r="HHX328" s="169"/>
      <c r="HHY328" s="169"/>
      <c r="HHZ328" s="169"/>
      <c r="HIA328" s="169"/>
      <c r="HIB328" s="169"/>
      <c r="HIC328" s="169"/>
      <c r="HID328" s="169"/>
      <c r="HIE328" s="169"/>
      <c r="HIF328" s="169"/>
      <c r="HIG328" s="169"/>
      <c r="HIH328" s="169"/>
      <c r="HII328" s="169"/>
      <c r="HIJ328" s="169"/>
      <c r="HIK328" s="169"/>
      <c r="HIL328" s="169"/>
      <c r="HIM328" s="169"/>
      <c r="HIN328" s="169"/>
      <c r="HIO328" s="169"/>
      <c r="HIP328" s="169"/>
      <c r="HIQ328" s="169"/>
      <c r="HIR328" s="169"/>
      <c r="HIS328" s="169"/>
      <c r="HIT328" s="169"/>
      <c r="HIU328" s="169"/>
      <c r="HIV328" s="169"/>
      <c r="HIW328" s="169"/>
      <c r="HIX328" s="169"/>
      <c r="HIY328" s="169"/>
      <c r="HIZ328" s="169"/>
      <c r="HJA328" s="169"/>
      <c r="HJB328" s="169"/>
      <c r="HJC328" s="169"/>
      <c r="HJD328" s="169"/>
      <c r="HJE328" s="169"/>
      <c r="HJF328" s="169"/>
      <c r="HJG328" s="169"/>
      <c r="HJH328" s="169"/>
      <c r="HJI328" s="169"/>
      <c r="HJJ328" s="169"/>
      <c r="HJK328" s="169"/>
      <c r="HJL328" s="169"/>
      <c r="HJM328" s="169"/>
      <c r="HJN328" s="169"/>
      <c r="HJO328" s="169"/>
      <c r="HJP328" s="169"/>
      <c r="HJQ328" s="169"/>
      <c r="HJR328" s="169"/>
      <c r="HJS328" s="169"/>
      <c r="HJT328" s="169"/>
      <c r="HJU328" s="169"/>
      <c r="HJV328" s="169"/>
      <c r="HJW328" s="169"/>
      <c r="HJX328" s="169"/>
      <c r="HJY328" s="169"/>
      <c r="HJZ328" s="169"/>
      <c r="HKA328" s="169"/>
      <c r="HKB328" s="169"/>
      <c r="HKC328" s="169"/>
      <c r="HKD328" s="169"/>
      <c r="HKE328" s="169"/>
      <c r="HKF328" s="169"/>
      <c r="HKG328" s="169"/>
      <c r="HKH328" s="169"/>
      <c r="HKI328" s="169"/>
      <c r="HKJ328" s="169"/>
      <c r="HKK328" s="169"/>
      <c r="HKL328" s="169"/>
      <c r="HKM328" s="169"/>
      <c r="HKN328" s="169"/>
      <c r="HKO328" s="169"/>
      <c r="HKP328" s="169"/>
      <c r="HKQ328" s="169"/>
      <c r="HKR328" s="169"/>
      <c r="HKS328" s="169"/>
      <c r="HKT328" s="169"/>
      <c r="HKU328" s="169"/>
      <c r="HKV328" s="169"/>
      <c r="HKW328" s="169"/>
      <c r="HKX328" s="169"/>
      <c r="HKY328" s="169"/>
      <c r="HKZ328" s="169"/>
      <c r="HLA328" s="169"/>
      <c r="HLB328" s="169"/>
      <c r="HLC328" s="169"/>
      <c r="HLD328" s="169"/>
      <c r="HLE328" s="169"/>
      <c r="HLF328" s="169"/>
      <c r="HLG328" s="169"/>
      <c r="HLH328" s="169"/>
      <c r="HLI328" s="169"/>
      <c r="HLJ328" s="169"/>
      <c r="HLK328" s="169"/>
      <c r="HLL328" s="169"/>
      <c r="HLM328" s="169"/>
      <c r="HLN328" s="169"/>
      <c r="HLO328" s="169"/>
      <c r="HLP328" s="169"/>
      <c r="HLQ328" s="169"/>
      <c r="HLR328" s="169"/>
      <c r="HLS328" s="169"/>
      <c r="HLT328" s="169"/>
      <c r="HLU328" s="169"/>
      <c r="HLV328" s="169"/>
      <c r="HLW328" s="169"/>
      <c r="HLX328" s="169"/>
      <c r="HLY328" s="169"/>
      <c r="HLZ328" s="169"/>
      <c r="HMA328" s="169"/>
      <c r="HMB328" s="169"/>
      <c r="HMC328" s="169"/>
      <c r="HMD328" s="169"/>
      <c r="HME328" s="169"/>
      <c r="HMF328" s="169"/>
      <c r="HMG328" s="169"/>
      <c r="HMH328" s="169"/>
      <c r="HMI328" s="169"/>
      <c r="HMJ328" s="169"/>
      <c r="HMK328" s="169"/>
      <c r="HML328" s="169"/>
      <c r="HMM328" s="169"/>
      <c r="HMN328" s="169"/>
      <c r="HMO328" s="169"/>
      <c r="HMP328" s="169"/>
      <c r="HMQ328" s="169"/>
      <c r="HMR328" s="169"/>
      <c r="HMS328" s="169"/>
      <c r="HMT328" s="169"/>
      <c r="HMU328" s="169"/>
      <c r="HMV328" s="169"/>
      <c r="HMW328" s="169"/>
      <c r="HMX328" s="169"/>
      <c r="HMY328" s="169"/>
      <c r="HMZ328" s="169"/>
      <c r="HNA328" s="169"/>
      <c r="HNB328" s="169"/>
      <c r="HNC328" s="169"/>
      <c r="HND328" s="169"/>
      <c r="HNE328" s="169"/>
      <c r="HNF328" s="169"/>
      <c r="HNG328" s="169"/>
      <c r="HNH328" s="169"/>
      <c r="HNI328" s="169"/>
      <c r="HNJ328" s="169"/>
      <c r="HNK328" s="169"/>
      <c r="HNL328" s="169"/>
      <c r="HNM328" s="169"/>
      <c r="HNN328" s="169"/>
      <c r="HNO328" s="169"/>
      <c r="HNP328" s="169"/>
      <c r="HNQ328" s="169"/>
      <c r="HNR328" s="169"/>
      <c r="HNS328" s="169"/>
      <c r="HNT328" s="169"/>
      <c r="HNU328" s="169"/>
      <c r="HNV328" s="169"/>
      <c r="HNW328" s="169"/>
      <c r="HNX328" s="169"/>
      <c r="HNY328" s="169"/>
      <c r="HNZ328" s="169"/>
      <c r="HOA328" s="169"/>
      <c r="HOB328" s="169"/>
      <c r="HOC328" s="169"/>
      <c r="HOD328" s="169"/>
      <c r="HOE328" s="169"/>
      <c r="HOF328" s="169"/>
      <c r="HOG328" s="169"/>
      <c r="HOH328" s="169"/>
      <c r="HOI328" s="169"/>
      <c r="HOJ328" s="169"/>
      <c r="HOK328" s="169"/>
      <c r="HOL328" s="169"/>
      <c r="HOM328" s="169"/>
      <c r="HON328" s="169"/>
      <c r="HOO328" s="169"/>
      <c r="HOP328" s="169"/>
      <c r="HOQ328" s="169"/>
      <c r="HOR328" s="169"/>
      <c r="HOS328" s="169"/>
      <c r="HOT328" s="169"/>
      <c r="HOU328" s="169"/>
      <c r="HOV328" s="169"/>
      <c r="HOW328" s="169"/>
      <c r="HOX328" s="169"/>
      <c r="HOY328" s="169"/>
      <c r="HOZ328" s="169"/>
      <c r="HPA328" s="169"/>
      <c r="HPB328" s="169"/>
      <c r="HPC328" s="169"/>
      <c r="HPD328" s="169"/>
      <c r="HPE328" s="169"/>
      <c r="HPF328" s="169"/>
      <c r="HPG328" s="169"/>
      <c r="HPH328" s="169"/>
      <c r="HPI328" s="169"/>
      <c r="HPJ328" s="169"/>
      <c r="HPK328" s="169"/>
      <c r="HPL328" s="169"/>
      <c r="HPM328" s="169"/>
      <c r="HPN328" s="169"/>
      <c r="HPO328" s="169"/>
      <c r="HPP328" s="169"/>
      <c r="HPQ328" s="169"/>
      <c r="HPR328" s="169"/>
      <c r="HPS328" s="169"/>
      <c r="HPT328" s="169"/>
      <c r="HPU328" s="169"/>
      <c r="HPV328" s="169"/>
      <c r="HPW328" s="169"/>
      <c r="HPX328" s="169"/>
      <c r="HPY328" s="169"/>
      <c r="HPZ328" s="169"/>
      <c r="HQA328" s="169"/>
      <c r="HQB328" s="169"/>
      <c r="HQC328" s="169"/>
      <c r="HQD328" s="169"/>
      <c r="HQE328" s="169"/>
      <c r="HQF328" s="169"/>
      <c r="HQG328" s="169"/>
      <c r="HQH328" s="169"/>
      <c r="HQI328" s="169"/>
      <c r="HQJ328" s="169"/>
      <c r="HQK328" s="169"/>
      <c r="HQL328" s="169"/>
      <c r="HQM328" s="169"/>
      <c r="HQN328" s="169"/>
      <c r="HQO328" s="169"/>
      <c r="HQP328" s="169"/>
      <c r="HQQ328" s="169"/>
      <c r="HQR328" s="169"/>
      <c r="HQS328" s="169"/>
      <c r="HQT328" s="169"/>
      <c r="HQU328" s="169"/>
      <c r="HQV328" s="169"/>
      <c r="HQW328" s="169"/>
      <c r="HQX328" s="169"/>
      <c r="HQY328" s="169"/>
      <c r="HQZ328" s="169"/>
      <c r="HRA328" s="169"/>
      <c r="HRB328" s="169"/>
      <c r="HRC328" s="169"/>
      <c r="HRD328" s="169"/>
      <c r="HRE328" s="169"/>
      <c r="HRF328" s="169"/>
      <c r="HRG328" s="169"/>
      <c r="HRH328" s="169"/>
      <c r="HRI328" s="169"/>
      <c r="HRJ328" s="169"/>
      <c r="HRK328" s="169"/>
      <c r="HRL328" s="169"/>
      <c r="HRM328" s="169"/>
      <c r="HRN328" s="169"/>
      <c r="HRO328" s="169"/>
      <c r="HRP328" s="169"/>
      <c r="HRQ328" s="169"/>
      <c r="HRR328" s="169"/>
      <c r="HRS328" s="169"/>
      <c r="HRT328" s="169"/>
      <c r="HRU328" s="169"/>
      <c r="HRV328" s="169"/>
      <c r="HRW328" s="169"/>
      <c r="HRX328" s="169"/>
      <c r="HRY328" s="169"/>
      <c r="HRZ328" s="169"/>
      <c r="HSA328" s="169"/>
      <c r="HSB328" s="169"/>
      <c r="HSC328" s="169"/>
      <c r="HSD328" s="169"/>
      <c r="HSE328" s="169"/>
      <c r="HSF328" s="169"/>
      <c r="HSG328" s="169"/>
      <c r="HSH328" s="169"/>
      <c r="HSI328" s="169"/>
      <c r="HSJ328" s="169"/>
      <c r="HSK328" s="169"/>
      <c r="HSL328" s="169"/>
      <c r="HSM328" s="169"/>
      <c r="HSN328" s="169"/>
      <c r="HSO328" s="169"/>
      <c r="HSP328" s="169"/>
      <c r="HSQ328" s="169"/>
      <c r="HSR328" s="169"/>
      <c r="HSS328" s="169"/>
      <c r="HST328" s="169"/>
      <c r="HSU328" s="169"/>
      <c r="HSV328" s="169"/>
      <c r="HSW328" s="169"/>
      <c r="HSX328" s="169"/>
      <c r="HSY328" s="169"/>
      <c r="HSZ328" s="169"/>
      <c r="HTA328" s="169"/>
      <c r="HTB328" s="169"/>
      <c r="HTC328" s="169"/>
      <c r="HTD328" s="169"/>
      <c r="HTE328" s="169"/>
      <c r="HTF328" s="169"/>
      <c r="HTG328" s="169"/>
      <c r="HTH328" s="169"/>
      <c r="HTI328" s="169"/>
      <c r="HTJ328" s="169"/>
      <c r="HTK328" s="169"/>
      <c r="HTL328" s="169"/>
      <c r="HTM328" s="169"/>
      <c r="HTN328" s="169"/>
      <c r="HTO328" s="169"/>
      <c r="HTP328" s="169"/>
      <c r="HTQ328" s="169"/>
      <c r="HTR328" s="169"/>
      <c r="HTS328" s="169"/>
      <c r="HTT328" s="169"/>
      <c r="HTU328" s="169"/>
      <c r="HTV328" s="169"/>
      <c r="HTW328" s="169"/>
      <c r="HTX328" s="169"/>
      <c r="HTY328" s="169"/>
      <c r="HTZ328" s="169"/>
      <c r="HUA328" s="169"/>
      <c r="HUB328" s="169"/>
      <c r="HUC328" s="169"/>
      <c r="HUD328" s="169"/>
      <c r="HUE328" s="169"/>
      <c r="HUF328" s="169"/>
      <c r="HUG328" s="169"/>
      <c r="HUH328" s="169"/>
      <c r="HUI328" s="169"/>
      <c r="HUJ328" s="169"/>
      <c r="HUK328" s="169"/>
      <c r="HUL328" s="169"/>
      <c r="HUM328" s="169"/>
      <c r="HUN328" s="169"/>
      <c r="HUO328" s="169"/>
      <c r="HUP328" s="169"/>
      <c r="HUQ328" s="169"/>
      <c r="HUR328" s="169"/>
      <c r="HUS328" s="169"/>
      <c r="HUT328" s="169"/>
      <c r="HUU328" s="169"/>
      <c r="HUV328" s="169"/>
      <c r="HUW328" s="169"/>
      <c r="HUX328" s="169"/>
      <c r="HUY328" s="169"/>
      <c r="HUZ328" s="169"/>
      <c r="HVA328" s="169"/>
      <c r="HVB328" s="169"/>
      <c r="HVC328" s="169"/>
      <c r="HVD328" s="169"/>
      <c r="HVE328" s="169"/>
      <c r="HVF328" s="169"/>
      <c r="HVG328" s="169"/>
      <c r="HVH328" s="169"/>
      <c r="HVI328" s="169"/>
      <c r="HVJ328" s="169"/>
      <c r="HVK328" s="169"/>
      <c r="HVL328" s="169"/>
      <c r="HVM328" s="169"/>
      <c r="HVN328" s="169"/>
      <c r="HVO328" s="169"/>
      <c r="HVP328" s="169"/>
      <c r="HVQ328" s="169"/>
      <c r="HVR328" s="169"/>
      <c r="HVS328" s="169"/>
      <c r="HVT328" s="169"/>
      <c r="HVU328" s="169"/>
      <c r="HVV328" s="169"/>
      <c r="HVW328" s="169"/>
      <c r="HVX328" s="169"/>
      <c r="HVY328" s="169"/>
      <c r="HVZ328" s="169"/>
      <c r="HWA328" s="169"/>
      <c r="HWB328" s="169"/>
      <c r="HWC328" s="169"/>
      <c r="HWD328" s="169"/>
      <c r="HWE328" s="169"/>
      <c r="HWF328" s="169"/>
      <c r="HWG328" s="169"/>
      <c r="HWH328" s="169"/>
      <c r="HWI328" s="169"/>
      <c r="HWJ328" s="169"/>
      <c r="HWK328" s="169"/>
      <c r="HWL328" s="169"/>
      <c r="HWM328" s="169"/>
      <c r="HWN328" s="169"/>
      <c r="HWO328" s="169"/>
      <c r="HWP328" s="169"/>
      <c r="HWQ328" s="169"/>
      <c r="HWR328" s="169"/>
      <c r="HWS328" s="169"/>
      <c r="HWT328" s="169"/>
      <c r="HWU328" s="169"/>
      <c r="HWV328" s="169"/>
      <c r="HWW328" s="169"/>
      <c r="HWX328" s="169"/>
      <c r="HWY328" s="169"/>
      <c r="HWZ328" s="169"/>
      <c r="HXA328" s="169"/>
      <c r="HXB328" s="169"/>
      <c r="HXC328" s="169"/>
      <c r="HXD328" s="169"/>
      <c r="HXE328" s="169"/>
      <c r="HXF328" s="169"/>
      <c r="HXG328" s="169"/>
      <c r="HXH328" s="169"/>
      <c r="HXI328" s="169"/>
      <c r="HXJ328" s="169"/>
      <c r="HXK328" s="169"/>
      <c r="HXL328" s="169"/>
      <c r="HXM328" s="169"/>
      <c r="HXN328" s="169"/>
      <c r="HXO328" s="169"/>
      <c r="HXP328" s="169"/>
      <c r="HXQ328" s="169"/>
      <c r="HXR328" s="169"/>
      <c r="HXS328" s="169"/>
      <c r="HXT328" s="169"/>
      <c r="HXU328" s="169"/>
      <c r="HXV328" s="169"/>
      <c r="HXW328" s="169"/>
      <c r="HXX328" s="169"/>
      <c r="HXY328" s="169"/>
      <c r="HXZ328" s="169"/>
      <c r="HYA328" s="169"/>
      <c r="HYB328" s="169"/>
      <c r="HYC328" s="169"/>
      <c r="HYD328" s="169"/>
      <c r="HYE328" s="169"/>
      <c r="HYF328" s="169"/>
      <c r="HYG328" s="169"/>
      <c r="HYH328" s="169"/>
      <c r="HYI328" s="169"/>
      <c r="HYJ328" s="169"/>
      <c r="HYK328" s="169"/>
      <c r="HYL328" s="169"/>
      <c r="HYM328" s="169"/>
      <c r="HYN328" s="169"/>
      <c r="HYO328" s="169"/>
      <c r="HYP328" s="169"/>
      <c r="HYQ328" s="169"/>
      <c r="HYR328" s="169"/>
      <c r="HYS328" s="169"/>
      <c r="HYT328" s="169"/>
      <c r="HYU328" s="169"/>
      <c r="HYV328" s="169"/>
      <c r="HYW328" s="169"/>
      <c r="HYX328" s="169"/>
      <c r="HYY328" s="169"/>
      <c r="HYZ328" s="169"/>
      <c r="HZA328" s="169"/>
      <c r="HZB328" s="169"/>
      <c r="HZC328" s="169"/>
      <c r="HZD328" s="169"/>
      <c r="HZE328" s="169"/>
      <c r="HZF328" s="169"/>
      <c r="HZG328" s="169"/>
      <c r="HZH328" s="169"/>
      <c r="HZI328" s="169"/>
      <c r="HZJ328" s="169"/>
      <c r="HZK328" s="169"/>
      <c r="HZL328" s="169"/>
      <c r="HZM328" s="169"/>
      <c r="HZN328" s="169"/>
      <c r="HZO328" s="169"/>
      <c r="HZP328" s="169"/>
      <c r="HZQ328" s="169"/>
      <c r="HZR328" s="169"/>
      <c r="HZS328" s="169"/>
      <c r="HZT328" s="169"/>
      <c r="HZU328" s="169"/>
      <c r="HZV328" s="169"/>
      <c r="HZW328" s="169"/>
      <c r="HZX328" s="169"/>
      <c r="HZY328" s="169"/>
      <c r="HZZ328" s="169"/>
      <c r="IAA328" s="169"/>
      <c r="IAB328" s="169"/>
      <c r="IAC328" s="169"/>
      <c r="IAD328" s="169"/>
      <c r="IAE328" s="169"/>
      <c r="IAF328" s="169"/>
      <c r="IAG328" s="169"/>
      <c r="IAH328" s="169"/>
      <c r="IAI328" s="169"/>
      <c r="IAJ328" s="169"/>
      <c r="IAK328" s="169"/>
      <c r="IAL328" s="169"/>
      <c r="IAM328" s="169"/>
      <c r="IAN328" s="169"/>
      <c r="IAO328" s="169"/>
      <c r="IAP328" s="169"/>
      <c r="IAQ328" s="169"/>
      <c r="IAR328" s="169"/>
      <c r="IAS328" s="169"/>
      <c r="IAT328" s="169"/>
      <c r="IAU328" s="169"/>
      <c r="IAV328" s="169"/>
      <c r="IAW328" s="169"/>
      <c r="IAX328" s="169"/>
      <c r="IAY328" s="169"/>
      <c r="IAZ328" s="169"/>
      <c r="IBA328" s="169"/>
      <c r="IBB328" s="169"/>
      <c r="IBC328" s="169"/>
      <c r="IBD328" s="169"/>
      <c r="IBE328" s="169"/>
      <c r="IBF328" s="169"/>
      <c r="IBG328" s="169"/>
      <c r="IBH328" s="169"/>
      <c r="IBI328" s="169"/>
      <c r="IBJ328" s="169"/>
      <c r="IBK328" s="169"/>
      <c r="IBL328" s="169"/>
      <c r="IBM328" s="169"/>
      <c r="IBN328" s="169"/>
      <c r="IBO328" s="169"/>
      <c r="IBP328" s="169"/>
      <c r="IBQ328" s="169"/>
      <c r="IBR328" s="169"/>
      <c r="IBS328" s="169"/>
      <c r="IBT328" s="169"/>
      <c r="IBU328" s="169"/>
      <c r="IBV328" s="169"/>
      <c r="IBW328" s="169"/>
      <c r="IBX328" s="169"/>
      <c r="IBY328" s="169"/>
      <c r="IBZ328" s="169"/>
      <c r="ICA328" s="169"/>
      <c r="ICB328" s="169"/>
      <c r="ICC328" s="169"/>
      <c r="ICD328" s="169"/>
      <c r="ICE328" s="169"/>
      <c r="ICF328" s="169"/>
      <c r="ICG328" s="169"/>
      <c r="ICH328" s="169"/>
      <c r="ICI328" s="169"/>
      <c r="ICJ328" s="169"/>
      <c r="ICK328" s="169"/>
      <c r="ICL328" s="169"/>
      <c r="ICM328" s="169"/>
      <c r="ICN328" s="169"/>
      <c r="ICO328" s="169"/>
      <c r="ICP328" s="169"/>
      <c r="ICQ328" s="169"/>
      <c r="ICR328" s="169"/>
      <c r="ICS328" s="169"/>
      <c r="ICT328" s="169"/>
      <c r="ICU328" s="169"/>
      <c r="ICV328" s="169"/>
      <c r="ICW328" s="169"/>
      <c r="ICX328" s="169"/>
      <c r="ICY328" s="169"/>
      <c r="ICZ328" s="169"/>
      <c r="IDA328" s="169"/>
      <c r="IDB328" s="169"/>
      <c r="IDC328" s="169"/>
      <c r="IDD328" s="169"/>
      <c r="IDE328" s="169"/>
      <c r="IDF328" s="169"/>
      <c r="IDG328" s="169"/>
      <c r="IDH328" s="169"/>
      <c r="IDI328" s="169"/>
      <c r="IDJ328" s="169"/>
      <c r="IDK328" s="169"/>
      <c r="IDL328" s="169"/>
      <c r="IDM328" s="169"/>
      <c r="IDN328" s="169"/>
      <c r="IDO328" s="169"/>
      <c r="IDP328" s="169"/>
      <c r="IDQ328" s="169"/>
      <c r="IDR328" s="169"/>
      <c r="IDS328" s="169"/>
      <c r="IDT328" s="169"/>
      <c r="IDU328" s="169"/>
      <c r="IDV328" s="169"/>
      <c r="IDW328" s="169"/>
      <c r="IDX328" s="169"/>
      <c r="IDY328" s="169"/>
      <c r="IDZ328" s="169"/>
      <c r="IEA328" s="169"/>
      <c r="IEB328" s="169"/>
      <c r="IEC328" s="169"/>
      <c r="IED328" s="169"/>
      <c r="IEE328" s="169"/>
      <c r="IEF328" s="169"/>
      <c r="IEG328" s="169"/>
      <c r="IEH328" s="169"/>
      <c r="IEI328" s="169"/>
      <c r="IEJ328" s="169"/>
      <c r="IEK328" s="169"/>
      <c r="IEL328" s="169"/>
      <c r="IEM328" s="169"/>
      <c r="IEN328" s="169"/>
      <c r="IEO328" s="169"/>
      <c r="IEP328" s="169"/>
      <c r="IEQ328" s="169"/>
      <c r="IER328" s="169"/>
      <c r="IES328" s="169"/>
      <c r="IET328" s="169"/>
      <c r="IEU328" s="169"/>
      <c r="IEV328" s="169"/>
      <c r="IEW328" s="169"/>
      <c r="IEX328" s="169"/>
      <c r="IEY328" s="169"/>
      <c r="IEZ328" s="169"/>
      <c r="IFA328" s="169"/>
      <c r="IFB328" s="169"/>
      <c r="IFC328" s="169"/>
      <c r="IFD328" s="169"/>
      <c r="IFE328" s="169"/>
      <c r="IFF328" s="169"/>
      <c r="IFG328" s="169"/>
      <c r="IFH328" s="169"/>
      <c r="IFI328" s="169"/>
      <c r="IFJ328" s="169"/>
      <c r="IFK328" s="169"/>
      <c r="IFL328" s="169"/>
      <c r="IFM328" s="169"/>
      <c r="IFN328" s="169"/>
      <c r="IFO328" s="169"/>
      <c r="IFP328" s="169"/>
      <c r="IFQ328" s="169"/>
      <c r="IFR328" s="169"/>
      <c r="IFS328" s="169"/>
      <c r="IFT328" s="169"/>
      <c r="IFU328" s="169"/>
      <c r="IFV328" s="169"/>
      <c r="IFW328" s="169"/>
      <c r="IFX328" s="169"/>
      <c r="IFY328" s="169"/>
      <c r="IFZ328" s="169"/>
      <c r="IGA328" s="169"/>
      <c r="IGB328" s="169"/>
      <c r="IGC328" s="169"/>
      <c r="IGD328" s="169"/>
      <c r="IGE328" s="169"/>
      <c r="IGF328" s="169"/>
      <c r="IGG328" s="169"/>
      <c r="IGH328" s="169"/>
      <c r="IGI328" s="169"/>
      <c r="IGJ328" s="169"/>
      <c r="IGK328" s="169"/>
      <c r="IGL328" s="169"/>
      <c r="IGM328" s="169"/>
      <c r="IGN328" s="169"/>
      <c r="IGO328" s="169"/>
      <c r="IGP328" s="169"/>
      <c r="IGQ328" s="169"/>
      <c r="IGR328" s="169"/>
      <c r="IGS328" s="169"/>
      <c r="IGT328" s="169"/>
      <c r="IGU328" s="169"/>
      <c r="IGV328" s="169"/>
      <c r="IGW328" s="169"/>
      <c r="IGX328" s="169"/>
      <c r="IGY328" s="169"/>
      <c r="IGZ328" s="169"/>
      <c r="IHA328" s="169"/>
      <c r="IHB328" s="169"/>
      <c r="IHC328" s="169"/>
      <c r="IHD328" s="169"/>
      <c r="IHE328" s="169"/>
      <c r="IHF328" s="169"/>
      <c r="IHG328" s="169"/>
      <c r="IHH328" s="169"/>
      <c r="IHI328" s="169"/>
      <c r="IHJ328" s="169"/>
      <c r="IHK328" s="169"/>
      <c r="IHL328" s="169"/>
      <c r="IHM328" s="169"/>
      <c r="IHN328" s="169"/>
      <c r="IHO328" s="169"/>
      <c r="IHP328" s="169"/>
      <c r="IHQ328" s="169"/>
      <c r="IHR328" s="169"/>
      <c r="IHS328" s="169"/>
      <c r="IHT328" s="169"/>
      <c r="IHU328" s="169"/>
      <c r="IHV328" s="169"/>
      <c r="IHW328" s="169"/>
      <c r="IHX328" s="169"/>
      <c r="IHY328" s="169"/>
      <c r="IHZ328" s="169"/>
      <c r="IIA328" s="169"/>
      <c r="IIB328" s="169"/>
      <c r="IIC328" s="169"/>
      <c r="IID328" s="169"/>
      <c r="IIE328" s="169"/>
      <c r="IIF328" s="169"/>
      <c r="IIG328" s="169"/>
      <c r="IIH328" s="169"/>
      <c r="III328" s="169"/>
      <c r="IIJ328" s="169"/>
      <c r="IIK328" s="169"/>
      <c r="IIL328" s="169"/>
      <c r="IIM328" s="169"/>
      <c r="IIN328" s="169"/>
      <c r="IIO328" s="169"/>
      <c r="IIP328" s="169"/>
      <c r="IIQ328" s="169"/>
      <c r="IIR328" s="169"/>
      <c r="IIS328" s="169"/>
      <c r="IIT328" s="169"/>
      <c r="IIU328" s="169"/>
      <c r="IIV328" s="169"/>
      <c r="IIW328" s="169"/>
      <c r="IIX328" s="169"/>
      <c r="IIY328" s="169"/>
      <c r="IIZ328" s="169"/>
      <c r="IJA328" s="169"/>
      <c r="IJB328" s="169"/>
      <c r="IJC328" s="169"/>
      <c r="IJD328" s="169"/>
      <c r="IJE328" s="169"/>
      <c r="IJF328" s="169"/>
      <c r="IJG328" s="169"/>
      <c r="IJH328" s="169"/>
      <c r="IJI328" s="169"/>
      <c r="IJJ328" s="169"/>
      <c r="IJK328" s="169"/>
      <c r="IJL328" s="169"/>
      <c r="IJM328" s="169"/>
      <c r="IJN328" s="169"/>
      <c r="IJO328" s="169"/>
      <c r="IJP328" s="169"/>
      <c r="IJQ328" s="169"/>
      <c r="IJR328" s="169"/>
      <c r="IJS328" s="169"/>
      <c r="IJT328" s="169"/>
      <c r="IJU328" s="169"/>
      <c r="IJV328" s="169"/>
      <c r="IJW328" s="169"/>
      <c r="IJX328" s="169"/>
      <c r="IJY328" s="169"/>
      <c r="IJZ328" s="169"/>
      <c r="IKA328" s="169"/>
      <c r="IKB328" s="169"/>
      <c r="IKC328" s="169"/>
      <c r="IKD328" s="169"/>
      <c r="IKE328" s="169"/>
      <c r="IKF328" s="169"/>
      <c r="IKG328" s="169"/>
      <c r="IKH328" s="169"/>
      <c r="IKI328" s="169"/>
      <c r="IKJ328" s="169"/>
      <c r="IKK328" s="169"/>
      <c r="IKL328" s="169"/>
      <c r="IKM328" s="169"/>
      <c r="IKN328" s="169"/>
      <c r="IKO328" s="169"/>
      <c r="IKP328" s="169"/>
      <c r="IKQ328" s="169"/>
      <c r="IKR328" s="169"/>
      <c r="IKS328" s="169"/>
      <c r="IKT328" s="169"/>
      <c r="IKU328" s="169"/>
      <c r="IKV328" s="169"/>
      <c r="IKW328" s="169"/>
      <c r="IKX328" s="169"/>
      <c r="IKY328" s="169"/>
      <c r="IKZ328" s="169"/>
      <c r="ILA328" s="169"/>
      <c r="ILB328" s="169"/>
      <c r="ILC328" s="169"/>
      <c r="ILD328" s="169"/>
      <c r="ILE328" s="169"/>
      <c r="ILF328" s="169"/>
      <c r="ILG328" s="169"/>
      <c r="ILH328" s="169"/>
      <c r="ILI328" s="169"/>
      <c r="ILJ328" s="169"/>
      <c r="ILK328" s="169"/>
      <c r="ILL328" s="169"/>
      <c r="ILM328" s="169"/>
      <c r="ILN328" s="169"/>
      <c r="ILO328" s="169"/>
      <c r="ILP328" s="169"/>
      <c r="ILQ328" s="169"/>
      <c r="ILR328" s="169"/>
      <c r="ILS328" s="169"/>
      <c r="ILT328" s="169"/>
      <c r="ILU328" s="169"/>
      <c r="ILV328" s="169"/>
      <c r="ILW328" s="169"/>
      <c r="ILX328" s="169"/>
      <c r="ILY328" s="169"/>
      <c r="ILZ328" s="169"/>
      <c r="IMA328" s="169"/>
      <c r="IMB328" s="169"/>
      <c r="IMC328" s="169"/>
      <c r="IMD328" s="169"/>
      <c r="IME328" s="169"/>
      <c r="IMF328" s="169"/>
      <c r="IMG328" s="169"/>
      <c r="IMH328" s="169"/>
      <c r="IMI328" s="169"/>
      <c r="IMJ328" s="169"/>
      <c r="IMK328" s="169"/>
      <c r="IML328" s="169"/>
      <c r="IMM328" s="169"/>
      <c r="IMN328" s="169"/>
      <c r="IMO328" s="169"/>
      <c r="IMP328" s="169"/>
      <c r="IMQ328" s="169"/>
      <c r="IMR328" s="169"/>
      <c r="IMS328" s="169"/>
      <c r="IMT328" s="169"/>
      <c r="IMU328" s="169"/>
      <c r="IMV328" s="169"/>
      <c r="IMW328" s="169"/>
      <c r="IMX328" s="169"/>
      <c r="IMY328" s="169"/>
      <c r="IMZ328" s="169"/>
      <c r="INA328" s="169"/>
      <c r="INB328" s="169"/>
      <c r="INC328" s="169"/>
      <c r="IND328" s="169"/>
      <c r="INE328" s="169"/>
      <c r="INF328" s="169"/>
      <c r="ING328" s="169"/>
      <c r="INH328" s="169"/>
      <c r="INI328" s="169"/>
      <c r="INJ328" s="169"/>
      <c r="INK328" s="169"/>
      <c r="INL328" s="169"/>
      <c r="INM328" s="169"/>
      <c r="INN328" s="169"/>
      <c r="INO328" s="169"/>
      <c r="INP328" s="169"/>
      <c r="INQ328" s="169"/>
      <c r="INR328" s="169"/>
      <c r="INS328" s="169"/>
      <c r="INT328" s="169"/>
      <c r="INU328" s="169"/>
      <c r="INV328" s="169"/>
      <c r="INW328" s="169"/>
      <c r="INX328" s="169"/>
      <c r="INY328" s="169"/>
      <c r="INZ328" s="169"/>
      <c r="IOA328" s="169"/>
      <c r="IOB328" s="169"/>
      <c r="IOC328" s="169"/>
      <c r="IOD328" s="169"/>
      <c r="IOE328" s="169"/>
      <c r="IOF328" s="169"/>
      <c r="IOG328" s="169"/>
      <c r="IOH328" s="169"/>
      <c r="IOI328" s="169"/>
      <c r="IOJ328" s="169"/>
      <c r="IOK328" s="169"/>
      <c r="IOL328" s="169"/>
      <c r="IOM328" s="169"/>
      <c r="ION328" s="169"/>
      <c r="IOO328" s="169"/>
      <c r="IOP328" s="169"/>
      <c r="IOQ328" s="169"/>
      <c r="IOR328" s="169"/>
      <c r="IOS328" s="169"/>
      <c r="IOT328" s="169"/>
      <c r="IOU328" s="169"/>
      <c r="IOV328" s="169"/>
      <c r="IOW328" s="169"/>
      <c r="IOX328" s="169"/>
      <c r="IOY328" s="169"/>
      <c r="IOZ328" s="169"/>
      <c r="IPA328" s="169"/>
      <c r="IPB328" s="169"/>
      <c r="IPC328" s="169"/>
      <c r="IPD328" s="169"/>
      <c r="IPE328" s="169"/>
      <c r="IPF328" s="169"/>
      <c r="IPG328" s="169"/>
      <c r="IPH328" s="169"/>
      <c r="IPI328" s="169"/>
      <c r="IPJ328" s="169"/>
      <c r="IPK328" s="169"/>
      <c r="IPL328" s="169"/>
      <c r="IPM328" s="169"/>
      <c r="IPN328" s="169"/>
      <c r="IPO328" s="169"/>
      <c r="IPP328" s="169"/>
      <c r="IPQ328" s="169"/>
      <c r="IPR328" s="169"/>
      <c r="IPS328" s="169"/>
      <c r="IPT328" s="169"/>
      <c r="IPU328" s="169"/>
      <c r="IPV328" s="169"/>
      <c r="IPW328" s="169"/>
      <c r="IPX328" s="169"/>
      <c r="IPY328" s="169"/>
      <c r="IPZ328" s="169"/>
      <c r="IQA328" s="169"/>
      <c r="IQB328" s="169"/>
      <c r="IQC328" s="169"/>
      <c r="IQD328" s="169"/>
      <c r="IQE328" s="169"/>
      <c r="IQF328" s="169"/>
      <c r="IQG328" s="169"/>
      <c r="IQH328" s="169"/>
      <c r="IQI328" s="169"/>
      <c r="IQJ328" s="169"/>
      <c r="IQK328" s="169"/>
      <c r="IQL328" s="169"/>
      <c r="IQM328" s="169"/>
      <c r="IQN328" s="169"/>
      <c r="IQO328" s="169"/>
      <c r="IQP328" s="169"/>
      <c r="IQQ328" s="169"/>
      <c r="IQR328" s="169"/>
      <c r="IQS328" s="169"/>
      <c r="IQT328" s="169"/>
      <c r="IQU328" s="169"/>
      <c r="IQV328" s="169"/>
      <c r="IQW328" s="169"/>
      <c r="IQX328" s="169"/>
      <c r="IQY328" s="169"/>
      <c r="IQZ328" s="169"/>
      <c r="IRA328" s="169"/>
      <c r="IRB328" s="169"/>
      <c r="IRC328" s="169"/>
      <c r="IRD328" s="169"/>
      <c r="IRE328" s="169"/>
      <c r="IRF328" s="169"/>
      <c r="IRG328" s="169"/>
      <c r="IRH328" s="169"/>
      <c r="IRI328" s="169"/>
      <c r="IRJ328" s="169"/>
      <c r="IRK328" s="169"/>
      <c r="IRL328" s="169"/>
      <c r="IRM328" s="169"/>
      <c r="IRN328" s="169"/>
      <c r="IRO328" s="169"/>
      <c r="IRP328" s="169"/>
      <c r="IRQ328" s="169"/>
      <c r="IRR328" s="169"/>
      <c r="IRS328" s="169"/>
      <c r="IRT328" s="169"/>
      <c r="IRU328" s="169"/>
      <c r="IRV328" s="169"/>
      <c r="IRW328" s="169"/>
      <c r="IRX328" s="169"/>
      <c r="IRY328" s="169"/>
      <c r="IRZ328" s="169"/>
      <c r="ISA328" s="169"/>
      <c r="ISB328" s="169"/>
      <c r="ISC328" s="169"/>
      <c r="ISD328" s="169"/>
      <c r="ISE328" s="169"/>
      <c r="ISF328" s="169"/>
      <c r="ISG328" s="169"/>
      <c r="ISH328" s="169"/>
      <c r="ISI328" s="169"/>
      <c r="ISJ328" s="169"/>
      <c r="ISK328" s="169"/>
      <c r="ISL328" s="169"/>
      <c r="ISM328" s="169"/>
      <c r="ISN328" s="169"/>
      <c r="ISO328" s="169"/>
      <c r="ISP328" s="169"/>
      <c r="ISQ328" s="169"/>
      <c r="ISR328" s="169"/>
      <c r="ISS328" s="169"/>
      <c r="IST328" s="169"/>
      <c r="ISU328" s="169"/>
      <c r="ISV328" s="169"/>
      <c r="ISW328" s="169"/>
      <c r="ISX328" s="169"/>
      <c r="ISY328" s="169"/>
      <c r="ISZ328" s="169"/>
      <c r="ITA328" s="169"/>
      <c r="ITB328" s="169"/>
      <c r="ITC328" s="169"/>
      <c r="ITD328" s="169"/>
      <c r="ITE328" s="169"/>
      <c r="ITF328" s="169"/>
      <c r="ITG328" s="169"/>
      <c r="ITH328" s="169"/>
      <c r="ITI328" s="169"/>
      <c r="ITJ328" s="169"/>
      <c r="ITK328" s="169"/>
      <c r="ITL328" s="169"/>
      <c r="ITM328" s="169"/>
      <c r="ITN328" s="169"/>
      <c r="ITO328" s="169"/>
      <c r="ITP328" s="169"/>
      <c r="ITQ328" s="169"/>
      <c r="ITR328" s="169"/>
      <c r="ITS328" s="169"/>
      <c r="ITT328" s="169"/>
      <c r="ITU328" s="169"/>
      <c r="ITV328" s="169"/>
      <c r="ITW328" s="169"/>
      <c r="ITX328" s="169"/>
      <c r="ITY328" s="169"/>
      <c r="ITZ328" s="169"/>
      <c r="IUA328" s="169"/>
      <c r="IUB328" s="169"/>
      <c r="IUC328" s="169"/>
      <c r="IUD328" s="169"/>
      <c r="IUE328" s="169"/>
      <c r="IUF328" s="169"/>
      <c r="IUG328" s="169"/>
      <c r="IUH328" s="169"/>
      <c r="IUI328" s="169"/>
      <c r="IUJ328" s="169"/>
      <c r="IUK328" s="169"/>
      <c r="IUL328" s="169"/>
      <c r="IUM328" s="169"/>
      <c r="IUN328" s="169"/>
      <c r="IUO328" s="169"/>
      <c r="IUP328" s="169"/>
      <c r="IUQ328" s="169"/>
      <c r="IUR328" s="169"/>
      <c r="IUS328" s="169"/>
      <c r="IUT328" s="169"/>
      <c r="IUU328" s="169"/>
      <c r="IUV328" s="169"/>
      <c r="IUW328" s="169"/>
      <c r="IUX328" s="169"/>
      <c r="IUY328" s="169"/>
      <c r="IUZ328" s="169"/>
      <c r="IVA328" s="169"/>
      <c r="IVB328" s="169"/>
      <c r="IVC328" s="169"/>
      <c r="IVD328" s="169"/>
      <c r="IVE328" s="169"/>
      <c r="IVF328" s="169"/>
      <c r="IVG328" s="169"/>
      <c r="IVH328" s="169"/>
      <c r="IVI328" s="169"/>
      <c r="IVJ328" s="169"/>
      <c r="IVK328" s="169"/>
      <c r="IVL328" s="169"/>
      <c r="IVM328" s="169"/>
      <c r="IVN328" s="169"/>
      <c r="IVO328" s="169"/>
      <c r="IVP328" s="169"/>
      <c r="IVQ328" s="169"/>
      <c r="IVR328" s="169"/>
      <c r="IVS328" s="169"/>
      <c r="IVT328" s="169"/>
      <c r="IVU328" s="169"/>
      <c r="IVV328" s="169"/>
      <c r="IVW328" s="169"/>
      <c r="IVX328" s="169"/>
      <c r="IVY328" s="169"/>
      <c r="IVZ328" s="169"/>
      <c r="IWA328" s="169"/>
      <c r="IWB328" s="169"/>
      <c r="IWC328" s="169"/>
      <c r="IWD328" s="169"/>
      <c r="IWE328" s="169"/>
      <c r="IWF328" s="169"/>
      <c r="IWG328" s="169"/>
      <c r="IWH328" s="169"/>
      <c r="IWI328" s="169"/>
      <c r="IWJ328" s="169"/>
      <c r="IWK328" s="169"/>
      <c r="IWL328" s="169"/>
      <c r="IWM328" s="169"/>
      <c r="IWN328" s="169"/>
      <c r="IWO328" s="169"/>
      <c r="IWP328" s="169"/>
      <c r="IWQ328" s="169"/>
      <c r="IWR328" s="169"/>
      <c r="IWS328" s="169"/>
      <c r="IWT328" s="169"/>
      <c r="IWU328" s="169"/>
      <c r="IWV328" s="169"/>
      <c r="IWW328" s="169"/>
      <c r="IWX328" s="169"/>
      <c r="IWY328" s="169"/>
      <c r="IWZ328" s="169"/>
      <c r="IXA328" s="169"/>
      <c r="IXB328" s="169"/>
      <c r="IXC328" s="169"/>
      <c r="IXD328" s="169"/>
      <c r="IXE328" s="169"/>
      <c r="IXF328" s="169"/>
      <c r="IXG328" s="169"/>
      <c r="IXH328" s="169"/>
      <c r="IXI328" s="169"/>
      <c r="IXJ328" s="169"/>
      <c r="IXK328" s="169"/>
      <c r="IXL328" s="169"/>
      <c r="IXM328" s="169"/>
      <c r="IXN328" s="169"/>
      <c r="IXO328" s="169"/>
      <c r="IXP328" s="169"/>
      <c r="IXQ328" s="169"/>
      <c r="IXR328" s="169"/>
      <c r="IXS328" s="169"/>
      <c r="IXT328" s="169"/>
      <c r="IXU328" s="169"/>
      <c r="IXV328" s="169"/>
      <c r="IXW328" s="169"/>
      <c r="IXX328" s="169"/>
      <c r="IXY328" s="169"/>
      <c r="IXZ328" s="169"/>
      <c r="IYA328" s="169"/>
      <c r="IYB328" s="169"/>
      <c r="IYC328" s="169"/>
      <c r="IYD328" s="169"/>
      <c r="IYE328" s="169"/>
      <c r="IYF328" s="169"/>
      <c r="IYG328" s="169"/>
      <c r="IYH328" s="169"/>
      <c r="IYI328" s="169"/>
      <c r="IYJ328" s="169"/>
      <c r="IYK328" s="169"/>
      <c r="IYL328" s="169"/>
      <c r="IYM328" s="169"/>
      <c r="IYN328" s="169"/>
      <c r="IYO328" s="169"/>
      <c r="IYP328" s="169"/>
      <c r="IYQ328" s="169"/>
      <c r="IYR328" s="169"/>
      <c r="IYS328" s="169"/>
      <c r="IYT328" s="169"/>
      <c r="IYU328" s="169"/>
      <c r="IYV328" s="169"/>
      <c r="IYW328" s="169"/>
      <c r="IYX328" s="169"/>
      <c r="IYY328" s="169"/>
      <c r="IYZ328" s="169"/>
      <c r="IZA328" s="169"/>
      <c r="IZB328" s="169"/>
      <c r="IZC328" s="169"/>
      <c r="IZD328" s="169"/>
      <c r="IZE328" s="169"/>
      <c r="IZF328" s="169"/>
      <c r="IZG328" s="169"/>
      <c r="IZH328" s="169"/>
      <c r="IZI328" s="169"/>
      <c r="IZJ328" s="169"/>
      <c r="IZK328" s="169"/>
      <c r="IZL328" s="169"/>
      <c r="IZM328" s="169"/>
      <c r="IZN328" s="169"/>
      <c r="IZO328" s="169"/>
      <c r="IZP328" s="169"/>
      <c r="IZQ328" s="169"/>
      <c r="IZR328" s="169"/>
      <c r="IZS328" s="169"/>
      <c r="IZT328" s="169"/>
      <c r="IZU328" s="169"/>
      <c r="IZV328" s="169"/>
      <c r="IZW328" s="169"/>
      <c r="IZX328" s="169"/>
      <c r="IZY328" s="169"/>
      <c r="IZZ328" s="169"/>
      <c r="JAA328" s="169"/>
      <c r="JAB328" s="169"/>
      <c r="JAC328" s="169"/>
      <c r="JAD328" s="169"/>
      <c r="JAE328" s="169"/>
      <c r="JAF328" s="169"/>
      <c r="JAG328" s="169"/>
      <c r="JAH328" s="169"/>
      <c r="JAI328" s="169"/>
      <c r="JAJ328" s="169"/>
      <c r="JAK328" s="169"/>
      <c r="JAL328" s="169"/>
      <c r="JAM328" s="169"/>
      <c r="JAN328" s="169"/>
      <c r="JAO328" s="169"/>
      <c r="JAP328" s="169"/>
      <c r="JAQ328" s="169"/>
      <c r="JAR328" s="169"/>
      <c r="JAS328" s="169"/>
      <c r="JAT328" s="169"/>
      <c r="JAU328" s="169"/>
      <c r="JAV328" s="169"/>
      <c r="JAW328" s="169"/>
      <c r="JAX328" s="169"/>
      <c r="JAY328" s="169"/>
      <c r="JAZ328" s="169"/>
      <c r="JBA328" s="169"/>
      <c r="JBB328" s="169"/>
      <c r="JBC328" s="169"/>
      <c r="JBD328" s="169"/>
      <c r="JBE328" s="169"/>
      <c r="JBF328" s="169"/>
      <c r="JBG328" s="169"/>
      <c r="JBH328" s="169"/>
      <c r="JBI328" s="169"/>
      <c r="JBJ328" s="169"/>
      <c r="JBK328" s="169"/>
      <c r="JBL328" s="169"/>
      <c r="JBM328" s="169"/>
      <c r="JBN328" s="169"/>
      <c r="JBO328" s="169"/>
      <c r="JBP328" s="169"/>
      <c r="JBQ328" s="169"/>
      <c r="JBR328" s="169"/>
      <c r="JBS328" s="169"/>
      <c r="JBT328" s="169"/>
      <c r="JBU328" s="169"/>
      <c r="JBV328" s="169"/>
      <c r="JBW328" s="169"/>
      <c r="JBX328" s="169"/>
      <c r="JBY328" s="169"/>
      <c r="JBZ328" s="169"/>
      <c r="JCA328" s="169"/>
      <c r="JCB328" s="169"/>
      <c r="JCC328" s="169"/>
      <c r="JCD328" s="169"/>
      <c r="JCE328" s="169"/>
      <c r="JCF328" s="169"/>
      <c r="JCG328" s="169"/>
      <c r="JCH328" s="169"/>
      <c r="JCI328" s="169"/>
      <c r="JCJ328" s="169"/>
      <c r="JCK328" s="169"/>
      <c r="JCL328" s="169"/>
      <c r="JCM328" s="169"/>
      <c r="JCN328" s="169"/>
      <c r="JCO328" s="169"/>
      <c r="JCP328" s="169"/>
      <c r="JCQ328" s="169"/>
      <c r="JCR328" s="169"/>
      <c r="JCS328" s="169"/>
      <c r="JCT328" s="169"/>
      <c r="JCU328" s="169"/>
      <c r="JCV328" s="169"/>
      <c r="JCW328" s="169"/>
      <c r="JCX328" s="169"/>
      <c r="JCY328" s="169"/>
      <c r="JCZ328" s="169"/>
      <c r="JDA328" s="169"/>
      <c r="JDB328" s="169"/>
      <c r="JDC328" s="169"/>
      <c r="JDD328" s="169"/>
      <c r="JDE328" s="169"/>
      <c r="JDF328" s="169"/>
      <c r="JDG328" s="169"/>
      <c r="JDH328" s="169"/>
      <c r="JDI328" s="169"/>
      <c r="JDJ328" s="169"/>
      <c r="JDK328" s="169"/>
      <c r="JDL328" s="169"/>
      <c r="JDM328" s="169"/>
      <c r="JDN328" s="169"/>
      <c r="JDO328" s="169"/>
      <c r="JDP328" s="169"/>
      <c r="JDQ328" s="169"/>
      <c r="JDR328" s="169"/>
      <c r="JDS328" s="169"/>
      <c r="JDT328" s="169"/>
      <c r="JDU328" s="169"/>
      <c r="JDV328" s="169"/>
      <c r="JDW328" s="169"/>
      <c r="JDX328" s="169"/>
      <c r="JDY328" s="169"/>
      <c r="JDZ328" s="169"/>
      <c r="JEA328" s="169"/>
      <c r="JEB328" s="169"/>
      <c r="JEC328" s="169"/>
      <c r="JED328" s="169"/>
      <c r="JEE328" s="169"/>
      <c r="JEF328" s="169"/>
      <c r="JEG328" s="169"/>
      <c r="JEH328" s="169"/>
      <c r="JEI328" s="169"/>
      <c r="JEJ328" s="169"/>
      <c r="JEK328" s="169"/>
      <c r="JEL328" s="169"/>
      <c r="JEM328" s="169"/>
      <c r="JEN328" s="169"/>
      <c r="JEO328" s="169"/>
      <c r="JEP328" s="169"/>
      <c r="JEQ328" s="169"/>
      <c r="JER328" s="169"/>
      <c r="JES328" s="169"/>
      <c r="JET328" s="169"/>
      <c r="JEU328" s="169"/>
      <c r="JEV328" s="169"/>
      <c r="JEW328" s="169"/>
      <c r="JEX328" s="169"/>
      <c r="JEY328" s="169"/>
      <c r="JEZ328" s="169"/>
      <c r="JFA328" s="169"/>
      <c r="JFB328" s="169"/>
      <c r="JFC328" s="169"/>
      <c r="JFD328" s="169"/>
      <c r="JFE328" s="169"/>
      <c r="JFF328" s="169"/>
      <c r="JFG328" s="169"/>
      <c r="JFH328" s="169"/>
      <c r="JFI328" s="169"/>
      <c r="JFJ328" s="169"/>
      <c r="JFK328" s="169"/>
      <c r="JFL328" s="169"/>
      <c r="JFM328" s="169"/>
      <c r="JFN328" s="169"/>
      <c r="JFO328" s="169"/>
      <c r="JFP328" s="169"/>
      <c r="JFQ328" s="169"/>
      <c r="JFR328" s="169"/>
      <c r="JFS328" s="169"/>
      <c r="JFT328" s="169"/>
      <c r="JFU328" s="169"/>
      <c r="JFV328" s="169"/>
      <c r="JFW328" s="169"/>
      <c r="JFX328" s="169"/>
      <c r="JFY328" s="169"/>
      <c r="JFZ328" s="169"/>
      <c r="JGA328" s="169"/>
      <c r="JGB328" s="169"/>
      <c r="JGC328" s="169"/>
      <c r="JGD328" s="169"/>
      <c r="JGE328" s="169"/>
      <c r="JGF328" s="169"/>
      <c r="JGG328" s="169"/>
      <c r="JGH328" s="169"/>
      <c r="JGI328" s="169"/>
      <c r="JGJ328" s="169"/>
      <c r="JGK328" s="169"/>
      <c r="JGL328" s="169"/>
      <c r="JGM328" s="169"/>
      <c r="JGN328" s="169"/>
      <c r="JGO328" s="169"/>
      <c r="JGP328" s="169"/>
      <c r="JGQ328" s="169"/>
      <c r="JGR328" s="169"/>
      <c r="JGS328" s="169"/>
      <c r="JGT328" s="169"/>
      <c r="JGU328" s="169"/>
      <c r="JGV328" s="169"/>
      <c r="JGW328" s="169"/>
      <c r="JGX328" s="169"/>
      <c r="JGY328" s="169"/>
      <c r="JGZ328" s="169"/>
      <c r="JHA328" s="169"/>
      <c r="JHB328" s="169"/>
      <c r="JHC328" s="169"/>
      <c r="JHD328" s="169"/>
      <c r="JHE328" s="169"/>
      <c r="JHF328" s="169"/>
      <c r="JHG328" s="169"/>
      <c r="JHH328" s="169"/>
      <c r="JHI328" s="169"/>
      <c r="JHJ328" s="169"/>
      <c r="JHK328" s="169"/>
      <c r="JHL328" s="169"/>
      <c r="JHM328" s="169"/>
      <c r="JHN328" s="169"/>
      <c r="JHO328" s="169"/>
      <c r="JHP328" s="169"/>
      <c r="JHQ328" s="169"/>
      <c r="JHR328" s="169"/>
      <c r="JHS328" s="169"/>
      <c r="JHT328" s="169"/>
      <c r="JHU328" s="169"/>
      <c r="JHV328" s="169"/>
      <c r="JHW328" s="169"/>
      <c r="JHX328" s="169"/>
      <c r="JHY328" s="169"/>
      <c r="JHZ328" s="169"/>
      <c r="JIA328" s="169"/>
      <c r="JIB328" s="169"/>
      <c r="JIC328" s="169"/>
      <c r="JID328" s="169"/>
      <c r="JIE328" s="169"/>
      <c r="JIF328" s="169"/>
      <c r="JIG328" s="169"/>
      <c r="JIH328" s="169"/>
      <c r="JII328" s="169"/>
      <c r="JIJ328" s="169"/>
      <c r="JIK328" s="169"/>
      <c r="JIL328" s="169"/>
      <c r="JIM328" s="169"/>
      <c r="JIN328" s="169"/>
      <c r="JIO328" s="169"/>
      <c r="JIP328" s="169"/>
      <c r="JIQ328" s="169"/>
      <c r="JIR328" s="169"/>
      <c r="JIS328" s="169"/>
      <c r="JIT328" s="169"/>
      <c r="JIU328" s="169"/>
      <c r="JIV328" s="169"/>
      <c r="JIW328" s="169"/>
      <c r="JIX328" s="169"/>
      <c r="JIY328" s="169"/>
      <c r="JIZ328" s="169"/>
      <c r="JJA328" s="169"/>
      <c r="JJB328" s="169"/>
      <c r="JJC328" s="169"/>
      <c r="JJD328" s="169"/>
      <c r="JJE328" s="169"/>
      <c r="JJF328" s="169"/>
      <c r="JJG328" s="169"/>
      <c r="JJH328" s="169"/>
      <c r="JJI328" s="169"/>
      <c r="JJJ328" s="169"/>
      <c r="JJK328" s="169"/>
      <c r="JJL328" s="169"/>
      <c r="JJM328" s="169"/>
      <c r="JJN328" s="169"/>
      <c r="JJO328" s="169"/>
      <c r="JJP328" s="169"/>
      <c r="JJQ328" s="169"/>
      <c r="JJR328" s="169"/>
      <c r="JJS328" s="169"/>
      <c r="JJT328" s="169"/>
      <c r="JJU328" s="169"/>
      <c r="JJV328" s="169"/>
      <c r="JJW328" s="169"/>
      <c r="JJX328" s="169"/>
      <c r="JJY328" s="169"/>
      <c r="JJZ328" s="169"/>
      <c r="JKA328" s="169"/>
      <c r="JKB328" s="169"/>
      <c r="JKC328" s="169"/>
      <c r="JKD328" s="169"/>
      <c r="JKE328" s="169"/>
      <c r="JKF328" s="169"/>
      <c r="JKG328" s="169"/>
      <c r="JKH328" s="169"/>
      <c r="JKI328" s="169"/>
      <c r="JKJ328" s="169"/>
      <c r="JKK328" s="169"/>
      <c r="JKL328" s="169"/>
      <c r="JKM328" s="169"/>
      <c r="JKN328" s="169"/>
      <c r="JKO328" s="169"/>
      <c r="JKP328" s="169"/>
      <c r="JKQ328" s="169"/>
      <c r="JKR328" s="169"/>
      <c r="JKS328" s="169"/>
      <c r="JKT328" s="169"/>
      <c r="JKU328" s="169"/>
      <c r="JKV328" s="169"/>
      <c r="JKW328" s="169"/>
      <c r="JKX328" s="169"/>
      <c r="JKY328" s="169"/>
      <c r="JKZ328" s="169"/>
      <c r="JLA328" s="169"/>
      <c r="JLB328" s="169"/>
      <c r="JLC328" s="169"/>
      <c r="JLD328" s="169"/>
      <c r="JLE328" s="169"/>
      <c r="JLF328" s="169"/>
      <c r="JLG328" s="169"/>
      <c r="JLH328" s="169"/>
      <c r="JLI328" s="169"/>
      <c r="JLJ328" s="169"/>
      <c r="JLK328" s="169"/>
      <c r="JLL328" s="169"/>
      <c r="JLM328" s="169"/>
      <c r="JLN328" s="169"/>
      <c r="JLO328" s="169"/>
      <c r="JLP328" s="169"/>
      <c r="JLQ328" s="169"/>
      <c r="JLR328" s="169"/>
      <c r="JLS328" s="169"/>
      <c r="JLT328" s="169"/>
      <c r="JLU328" s="169"/>
      <c r="JLV328" s="169"/>
      <c r="JLW328" s="169"/>
      <c r="JLX328" s="169"/>
      <c r="JLY328" s="169"/>
      <c r="JLZ328" s="169"/>
      <c r="JMA328" s="169"/>
      <c r="JMB328" s="169"/>
      <c r="JMC328" s="169"/>
      <c r="JMD328" s="169"/>
      <c r="JME328" s="169"/>
      <c r="JMF328" s="169"/>
      <c r="JMG328" s="169"/>
      <c r="JMH328" s="169"/>
      <c r="JMI328" s="169"/>
      <c r="JMJ328" s="169"/>
      <c r="JMK328" s="169"/>
      <c r="JML328" s="169"/>
      <c r="JMM328" s="169"/>
      <c r="JMN328" s="169"/>
      <c r="JMO328" s="169"/>
      <c r="JMP328" s="169"/>
      <c r="JMQ328" s="169"/>
      <c r="JMR328" s="169"/>
      <c r="JMS328" s="169"/>
      <c r="JMT328" s="169"/>
      <c r="JMU328" s="169"/>
      <c r="JMV328" s="169"/>
      <c r="JMW328" s="169"/>
      <c r="JMX328" s="169"/>
      <c r="JMY328" s="169"/>
      <c r="JMZ328" s="169"/>
      <c r="JNA328" s="169"/>
      <c r="JNB328" s="169"/>
      <c r="JNC328" s="169"/>
      <c r="JND328" s="169"/>
      <c r="JNE328" s="169"/>
      <c r="JNF328" s="169"/>
      <c r="JNG328" s="169"/>
      <c r="JNH328" s="169"/>
      <c r="JNI328" s="169"/>
      <c r="JNJ328" s="169"/>
      <c r="JNK328" s="169"/>
      <c r="JNL328" s="169"/>
      <c r="JNM328" s="169"/>
      <c r="JNN328" s="169"/>
      <c r="JNO328" s="169"/>
      <c r="JNP328" s="169"/>
      <c r="JNQ328" s="169"/>
      <c r="JNR328" s="169"/>
      <c r="JNS328" s="169"/>
      <c r="JNT328" s="169"/>
      <c r="JNU328" s="169"/>
      <c r="JNV328" s="169"/>
      <c r="JNW328" s="169"/>
      <c r="JNX328" s="169"/>
      <c r="JNY328" s="169"/>
      <c r="JNZ328" s="169"/>
      <c r="JOA328" s="169"/>
      <c r="JOB328" s="169"/>
      <c r="JOC328" s="169"/>
      <c r="JOD328" s="169"/>
      <c r="JOE328" s="169"/>
      <c r="JOF328" s="169"/>
      <c r="JOG328" s="169"/>
      <c r="JOH328" s="169"/>
      <c r="JOI328" s="169"/>
      <c r="JOJ328" s="169"/>
      <c r="JOK328" s="169"/>
      <c r="JOL328" s="169"/>
      <c r="JOM328" s="169"/>
      <c r="JON328" s="169"/>
      <c r="JOO328" s="169"/>
      <c r="JOP328" s="169"/>
      <c r="JOQ328" s="169"/>
      <c r="JOR328" s="169"/>
      <c r="JOS328" s="169"/>
      <c r="JOT328" s="169"/>
      <c r="JOU328" s="169"/>
      <c r="JOV328" s="169"/>
      <c r="JOW328" s="169"/>
      <c r="JOX328" s="169"/>
      <c r="JOY328" s="169"/>
      <c r="JOZ328" s="169"/>
      <c r="JPA328" s="169"/>
      <c r="JPB328" s="169"/>
      <c r="JPC328" s="169"/>
      <c r="JPD328" s="169"/>
      <c r="JPE328" s="169"/>
      <c r="JPF328" s="169"/>
      <c r="JPG328" s="169"/>
      <c r="JPH328" s="169"/>
      <c r="JPI328" s="169"/>
      <c r="JPJ328" s="169"/>
      <c r="JPK328" s="169"/>
      <c r="JPL328" s="169"/>
      <c r="JPM328" s="169"/>
      <c r="JPN328" s="169"/>
      <c r="JPO328" s="169"/>
      <c r="JPP328" s="169"/>
      <c r="JPQ328" s="169"/>
      <c r="JPR328" s="169"/>
      <c r="JPS328" s="169"/>
      <c r="JPT328" s="169"/>
      <c r="JPU328" s="169"/>
      <c r="JPV328" s="169"/>
      <c r="JPW328" s="169"/>
      <c r="JPX328" s="169"/>
      <c r="JPY328" s="169"/>
      <c r="JPZ328" s="169"/>
      <c r="JQA328" s="169"/>
      <c r="JQB328" s="169"/>
      <c r="JQC328" s="169"/>
      <c r="JQD328" s="169"/>
      <c r="JQE328" s="169"/>
      <c r="JQF328" s="169"/>
      <c r="JQG328" s="169"/>
      <c r="JQH328" s="169"/>
      <c r="JQI328" s="169"/>
      <c r="JQJ328" s="169"/>
      <c r="JQK328" s="169"/>
      <c r="JQL328" s="169"/>
      <c r="JQM328" s="169"/>
      <c r="JQN328" s="169"/>
      <c r="JQO328" s="169"/>
      <c r="JQP328" s="169"/>
      <c r="JQQ328" s="169"/>
      <c r="JQR328" s="169"/>
      <c r="JQS328" s="169"/>
      <c r="JQT328" s="169"/>
      <c r="JQU328" s="169"/>
      <c r="JQV328" s="169"/>
      <c r="JQW328" s="169"/>
      <c r="JQX328" s="169"/>
      <c r="JQY328" s="169"/>
      <c r="JQZ328" s="169"/>
      <c r="JRA328" s="169"/>
      <c r="JRB328" s="169"/>
      <c r="JRC328" s="169"/>
      <c r="JRD328" s="169"/>
      <c r="JRE328" s="169"/>
      <c r="JRF328" s="169"/>
      <c r="JRG328" s="169"/>
      <c r="JRH328" s="169"/>
      <c r="JRI328" s="169"/>
      <c r="JRJ328" s="169"/>
      <c r="JRK328" s="169"/>
      <c r="JRL328" s="169"/>
      <c r="JRM328" s="169"/>
      <c r="JRN328" s="169"/>
      <c r="JRO328" s="169"/>
      <c r="JRP328" s="169"/>
      <c r="JRQ328" s="169"/>
      <c r="JRR328" s="169"/>
      <c r="JRS328" s="169"/>
      <c r="JRT328" s="169"/>
      <c r="JRU328" s="169"/>
      <c r="JRV328" s="169"/>
      <c r="JRW328" s="169"/>
      <c r="JRX328" s="169"/>
      <c r="JRY328" s="169"/>
      <c r="JRZ328" s="169"/>
      <c r="JSA328" s="169"/>
      <c r="JSB328" s="169"/>
      <c r="JSC328" s="169"/>
      <c r="JSD328" s="169"/>
      <c r="JSE328" s="169"/>
      <c r="JSF328" s="169"/>
      <c r="JSG328" s="169"/>
      <c r="JSH328" s="169"/>
      <c r="JSI328" s="169"/>
      <c r="JSJ328" s="169"/>
      <c r="JSK328" s="169"/>
      <c r="JSL328" s="169"/>
      <c r="JSM328" s="169"/>
      <c r="JSN328" s="169"/>
      <c r="JSO328" s="169"/>
      <c r="JSP328" s="169"/>
      <c r="JSQ328" s="169"/>
      <c r="JSR328" s="169"/>
      <c r="JSS328" s="169"/>
      <c r="JST328" s="169"/>
      <c r="JSU328" s="169"/>
      <c r="JSV328" s="169"/>
      <c r="JSW328" s="169"/>
      <c r="JSX328" s="169"/>
      <c r="JSY328" s="169"/>
      <c r="JSZ328" s="169"/>
      <c r="JTA328" s="169"/>
      <c r="JTB328" s="169"/>
      <c r="JTC328" s="169"/>
      <c r="JTD328" s="169"/>
      <c r="JTE328" s="169"/>
      <c r="JTF328" s="169"/>
      <c r="JTG328" s="169"/>
      <c r="JTH328" s="169"/>
      <c r="JTI328" s="169"/>
      <c r="JTJ328" s="169"/>
      <c r="JTK328" s="169"/>
      <c r="JTL328" s="169"/>
      <c r="JTM328" s="169"/>
      <c r="JTN328" s="169"/>
      <c r="JTO328" s="169"/>
      <c r="JTP328" s="169"/>
      <c r="JTQ328" s="169"/>
      <c r="JTR328" s="169"/>
      <c r="JTS328" s="169"/>
      <c r="JTT328" s="169"/>
      <c r="JTU328" s="169"/>
      <c r="JTV328" s="169"/>
      <c r="JTW328" s="169"/>
      <c r="JTX328" s="169"/>
      <c r="JTY328" s="169"/>
      <c r="JTZ328" s="169"/>
      <c r="JUA328" s="169"/>
      <c r="JUB328" s="169"/>
      <c r="JUC328" s="169"/>
      <c r="JUD328" s="169"/>
      <c r="JUE328" s="169"/>
      <c r="JUF328" s="169"/>
      <c r="JUG328" s="169"/>
      <c r="JUH328" s="169"/>
      <c r="JUI328" s="169"/>
      <c r="JUJ328" s="169"/>
      <c r="JUK328" s="169"/>
      <c r="JUL328" s="169"/>
      <c r="JUM328" s="169"/>
      <c r="JUN328" s="169"/>
      <c r="JUO328" s="169"/>
      <c r="JUP328" s="169"/>
      <c r="JUQ328" s="169"/>
      <c r="JUR328" s="169"/>
      <c r="JUS328" s="169"/>
      <c r="JUT328" s="169"/>
      <c r="JUU328" s="169"/>
      <c r="JUV328" s="169"/>
      <c r="JUW328" s="169"/>
      <c r="JUX328" s="169"/>
      <c r="JUY328" s="169"/>
      <c r="JUZ328" s="169"/>
      <c r="JVA328" s="169"/>
      <c r="JVB328" s="169"/>
      <c r="JVC328" s="169"/>
      <c r="JVD328" s="169"/>
      <c r="JVE328" s="169"/>
      <c r="JVF328" s="169"/>
      <c r="JVG328" s="169"/>
      <c r="JVH328" s="169"/>
      <c r="JVI328" s="169"/>
      <c r="JVJ328" s="169"/>
      <c r="JVK328" s="169"/>
      <c r="JVL328" s="169"/>
      <c r="JVM328" s="169"/>
      <c r="JVN328" s="169"/>
      <c r="JVO328" s="169"/>
      <c r="JVP328" s="169"/>
      <c r="JVQ328" s="169"/>
      <c r="JVR328" s="169"/>
      <c r="JVS328" s="169"/>
      <c r="JVT328" s="169"/>
      <c r="JVU328" s="169"/>
      <c r="JVV328" s="169"/>
      <c r="JVW328" s="169"/>
      <c r="JVX328" s="169"/>
      <c r="JVY328" s="169"/>
      <c r="JVZ328" s="169"/>
      <c r="JWA328" s="169"/>
      <c r="JWB328" s="169"/>
      <c r="JWC328" s="169"/>
      <c r="JWD328" s="169"/>
      <c r="JWE328" s="169"/>
      <c r="JWF328" s="169"/>
      <c r="JWG328" s="169"/>
      <c r="JWH328" s="169"/>
      <c r="JWI328" s="169"/>
      <c r="JWJ328" s="169"/>
      <c r="JWK328" s="169"/>
      <c r="JWL328" s="169"/>
      <c r="JWM328" s="169"/>
      <c r="JWN328" s="169"/>
      <c r="JWO328" s="169"/>
      <c r="JWP328" s="169"/>
      <c r="JWQ328" s="169"/>
      <c r="JWR328" s="169"/>
      <c r="JWS328" s="169"/>
      <c r="JWT328" s="169"/>
      <c r="JWU328" s="169"/>
      <c r="JWV328" s="169"/>
      <c r="JWW328" s="169"/>
      <c r="JWX328" s="169"/>
      <c r="JWY328" s="169"/>
      <c r="JWZ328" s="169"/>
      <c r="JXA328" s="169"/>
      <c r="JXB328" s="169"/>
      <c r="JXC328" s="169"/>
      <c r="JXD328" s="169"/>
      <c r="JXE328" s="169"/>
      <c r="JXF328" s="169"/>
      <c r="JXG328" s="169"/>
      <c r="JXH328" s="169"/>
      <c r="JXI328" s="169"/>
      <c r="JXJ328" s="169"/>
      <c r="JXK328" s="169"/>
      <c r="JXL328" s="169"/>
      <c r="JXM328" s="169"/>
      <c r="JXN328" s="169"/>
      <c r="JXO328" s="169"/>
      <c r="JXP328" s="169"/>
      <c r="JXQ328" s="169"/>
      <c r="JXR328" s="169"/>
      <c r="JXS328" s="169"/>
      <c r="JXT328" s="169"/>
      <c r="JXU328" s="169"/>
      <c r="JXV328" s="169"/>
      <c r="JXW328" s="169"/>
      <c r="JXX328" s="169"/>
      <c r="JXY328" s="169"/>
      <c r="JXZ328" s="169"/>
      <c r="JYA328" s="169"/>
      <c r="JYB328" s="169"/>
      <c r="JYC328" s="169"/>
      <c r="JYD328" s="169"/>
      <c r="JYE328" s="169"/>
      <c r="JYF328" s="169"/>
      <c r="JYG328" s="169"/>
      <c r="JYH328" s="169"/>
      <c r="JYI328" s="169"/>
      <c r="JYJ328" s="169"/>
      <c r="JYK328" s="169"/>
      <c r="JYL328" s="169"/>
      <c r="JYM328" s="169"/>
      <c r="JYN328" s="169"/>
      <c r="JYO328" s="169"/>
      <c r="JYP328" s="169"/>
      <c r="JYQ328" s="169"/>
      <c r="JYR328" s="169"/>
      <c r="JYS328" s="169"/>
      <c r="JYT328" s="169"/>
      <c r="JYU328" s="169"/>
      <c r="JYV328" s="169"/>
      <c r="JYW328" s="169"/>
      <c r="JYX328" s="169"/>
      <c r="JYY328" s="169"/>
      <c r="JYZ328" s="169"/>
      <c r="JZA328" s="169"/>
      <c r="JZB328" s="169"/>
      <c r="JZC328" s="169"/>
      <c r="JZD328" s="169"/>
      <c r="JZE328" s="169"/>
      <c r="JZF328" s="169"/>
      <c r="JZG328" s="169"/>
      <c r="JZH328" s="169"/>
      <c r="JZI328" s="169"/>
      <c r="JZJ328" s="169"/>
      <c r="JZK328" s="169"/>
      <c r="JZL328" s="169"/>
      <c r="JZM328" s="169"/>
      <c r="JZN328" s="169"/>
      <c r="JZO328" s="169"/>
      <c r="JZP328" s="169"/>
      <c r="JZQ328" s="169"/>
      <c r="JZR328" s="169"/>
      <c r="JZS328" s="169"/>
      <c r="JZT328" s="169"/>
      <c r="JZU328" s="169"/>
      <c r="JZV328" s="169"/>
      <c r="JZW328" s="169"/>
      <c r="JZX328" s="169"/>
      <c r="JZY328" s="169"/>
      <c r="JZZ328" s="169"/>
      <c r="KAA328" s="169"/>
      <c r="KAB328" s="169"/>
      <c r="KAC328" s="169"/>
      <c r="KAD328" s="169"/>
      <c r="KAE328" s="169"/>
      <c r="KAF328" s="169"/>
      <c r="KAG328" s="169"/>
      <c r="KAH328" s="169"/>
      <c r="KAI328" s="169"/>
      <c r="KAJ328" s="169"/>
      <c r="KAK328" s="169"/>
      <c r="KAL328" s="169"/>
      <c r="KAM328" s="169"/>
      <c r="KAN328" s="169"/>
      <c r="KAO328" s="169"/>
      <c r="KAP328" s="169"/>
      <c r="KAQ328" s="169"/>
      <c r="KAR328" s="169"/>
      <c r="KAS328" s="169"/>
      <c r="KAT328" s="169"/>
      <c r="KAU328" s="169"/>
      <c r="KAV328" s="169"/>
      <c r="KAW328" s="169"/>
      <c r="KAX328" s="169"/>
      <c r="KAY328" s="169"/>
      <c r="KAZ328" s="169"/>
      <c r="KBA328" s="169"/>
      <c r="KBB328" s="169"/>
      <c r="KBC328" s="169"/>
      <c r="KBD328" s="169"/>
      <c r="KBE328" s="169"/>
      <c r="KBF328" s="169"/>
      <c r="KBG328" s="169"/>
      <c r="KBH328" s="169"/>
      <c r="KBI328" s="169"/>
      <c r="KBJ328" s="169"/>
      <c r="KBK328" s="169"/>
      <c r="KBL328" s="169"/>
      <c r="KBM328" s="169"/>
      <c r="KBN328" s="169"/>
      <c r="KBO328" s="169"/>
      <c r="KBP328" s="169"/>
      <c r="KBQ328" s="169"/>
      <c r="KBR328" s="169"/>
      <c r="KBS328" s="169"/>
      <c r="KBT328" s="169"/>
      <c r="KBU328" s="169"/>
      <c r="KBV328" s="169"/>
      <c r="KBW328" s="169"/>
      <c r="KBX328" s="169"/>
      <c r="KBY328" s="169"/>
      <c r="KBZ328" s="169"/>
      <c r="KCA328" s="169"/>
      <c r="KCB328" s="169"/>
      <c r="KCC328" s="169"/>
      <c r="KCD328" s="169"/>
      <c r="KCE328" s="169"/>
      <c r="KCF328" s="169"/>
      <c r="KCG328" s="169"/>
      <c r="KCH328" s="169"/>
      <c r="KCI328" s="169"/>
      <c r="KCJ328" s="169"/>
      <c r="KCK328" s="169"/>
      <c r="KCL328" s="169"/>
      <c r="KCM328" s="169"/>
      <c r="KCN328" s="169"/>
      <c r="KCO328" s="169"/>
      <c r="KCP328" s="169"/>
      <c r="KCQ328" s="169"/>
      <c r="KCR328" s="169"/>
      <c r="KCS328" s="169"/>
      <c r="KCT328" s="169"/>
      <c r="KCU328" s="169"/>
      <c r="KCV328" s="169"/>
      <c r="KCW328" s="169"/>
      <c r="KCX328" s="169"/>
      <c r="KCY328" s="169"/>
      <c r="KCZ328" s="169"/>
      <c r="KDA328" s="169"/>
      <c r="KDB328" s="169"/>
      <c r="KDC328" s="169"/>
      <c r="KDD328" s="169"/>
      <c r="KDE328" s="169"/>
      <c r="KDF328" s="169"/>
      <c r="KDG328" s="169"/>
      <c r="KDH328" s="169"/>
      <c r="KDI328" s="169"/>
      <c r="KDJ328" s="169"/>
      <c r="KDK328" s="169"/>
      <c r="KDL328" s="169"/>
      <c r="KDM328" s="169"/>
      <c r="KDN328" s="169"/>
      <c r="KDO328" s="169"/>
      <c r="KDP328" s="169"/>
      <c r="KDQ328" s="169"/>
      <c r="KDR328" s="169"/>
      <c r="KDS328" s="169"/>
      <c r="KDT328" s="169"/>
      <c r="KDU328" s="169"/>
      <c r="KDV328" s="169"/>
      <c r="KDW328" s="169"/>
      <c r="KDX328" s="169"/>
      <c r="KDY328" s="169"/>
      <c r="KDZ328" s="169"/>
      <c r="KEA328" s="169"/>
      <c r="KEB328" s="169"/>
      <c r="KEC328" s="169"/>
      <c r="KED328" s="169"/>
      <c r="KEE328" s="169"/>
      <c r="KEF328" s="169"/>
      <c r="KEG328" s="169"/>
      <c r="KEH328" s="169"/>
      <c r="KEI328" s="169"/>
      <c r="KEJ328" s="169"/>
      <c r="KEK328" s="169"/>
      <c r="KEL328" s="169"/>
      <c r="KEM328" s="169"/>
      <c r="KEN328" s="169"/>
      <c r="KEO328" s="169"/>
      <c r="KEP328" s="169"/>
      <c r="KEQ328" s="169"/>
      <c r="KER328" s="169"/>
      <c r="KES328" s="169"/>
      <c r="KET328" s="169"/>
      <c r="KEU328" s="169"/>
      <c r="KEV328" s="169"/>
      <c r="KEW328" s="169"/>
      <c r="KEX328" s="169"/>
      <c r="KEY328" s="169"/>
      <c r="KEZ328" s="169"/>
      <c r="KFA328" s="169"/>
      <c r="KFB328" s="169"/>
      <c r="KFC328" s="169"/>
      <c r="KFD328" s="169"/>
      <c r="KFE328" s="169"/>
      <c r="KFF328" s="169"/>
      <c r="KFG328" s="169"/>
      <c r="KFH328" s="169"/>
      <c r="KFI328" s="169"/>
      <c r="KFJ328" s="169"/>
      <c r="KFK328" s="169"/>
      <c r="KFL328" s="169"/>
      <c r="KFM328" s="169"/>
      <c r="KFN328" s="169"/>
      <c r="KFO328" s="169"/>
      <c r="KFP328" s="169"/>
      <c r="KFQ328" s="169"/>
      <c r="KFR328" s="169"/>
      <c r="KFS328" s="169"/>
      <c r="KFT328" s="169"/>
      <c r="KFU328" s="169"/>
      <c r="KFV328" s="169"/>
      <c r="KFW328" s="169"/>
      <c r="KFX328" s="169"/>
      <c r="KFY328" s="169"/>
      <c r="KFZ328" s="169"/>
      <c r="KGA328" s="169"/>
      <c r="KGB328" s="169"/>
      <c r="KGC328" s="169"/>
      <c r="KGD328" s="169"/>
      <c r="KGE328" s="169"/>
      <c r="KGF328" s="169"/>
      <c r="KGG328" s="169"/>
      <c r="KGH328" s="169"/>
      <c r="KGI328" s="169"/>
      <c r="KGJ328" s="169"/>
      <c r="KGK328" s="169"/>
      <c r="KGL328" s="169"/>
      <c r="KGM328" s="169"/>
      <c r="KGN328" s="169"/>
      <c r="KGO328" s="169"/>
      <c r="KGP328" s="169"/>
      <c r="KGQ328" s="169"/>
      <c r="KGR328" s="169"/>
      <c r="KGS328" s="169"/>
      <c r="KGT328" s="169"/>
      <c r="KGU328" s="169"/>
      <c r="KGV328" s="169"/>
      <c r="KGW328" s="169"/>
      <c r="KGX328" s="169"/>
      <c r="KGY328" s="169"/>
      <c r="KGZ328" s="169"/>
      <c r="KHA328" s="169"/>
      <c r="KHB328" s="169"/>
      <c r="KHC328" s="169"/>
      <c r="KHD328" s="169"/>
      <c r="KHE328" s="169"/>
      <c r="KHF328" s="169"/>
      <c r="KHG328" s="169"/>
      <c r="KHH328" s="169"/>
      <c r="KHI328" s="169"/>
      <c r="KHJ328" s="169"/>
      <c r="KHK328" s="169"/>
      <c r="KHL328" s="169"/>
      <c r="KHM328" s="169"/>
      <c r="KHN328" s="169"/>
      <c r="KHO328" s="169"/>
      <c r="KHP328" s="169"/>
      <c r="KHQ328" s="169"/>
      <c r="KHR328" s="169"/>
      <c r="KHS328" s="169"/>
      <c r="KHT328" s="169"/>
      <c r="KHU328" s="169"/>
      <c r="KHV328" s="169"/>
      <c r="KHW328" s="169"/>
      <c r="KHX328" s="169"/>
      <c r="KHY328" s="169"/>
      <c r="KHZ328" s="169"/>
      <c r="KIA328" s="169"/>
      <c r="KIB328" s="169"/>
      <c r="KIC328" s="169"/>
      <c r="KID328" s="169"/>
      <c r="KIE328" s="169"/>
      <c r="KIF328" s="169"/>
      <c r="KIG328" s="169"/>
      <c r="KIH328" s="169"/>
      <c r="KII328" s="169"/>
      <c r="KIJ328" s="169"/>
      <c r="KIK328" s="169"/>
      <c r="KIL328" s="169"/>
      <c r="KIM328" s="169"/>
      <c r="KIN328" s="169"/>
      <c r="KIO328" s="169"/>
      <c r="KIP328" s="169"/>
      <c r="KIQ328" s="169"/>
      <c r="KIR328" s="169"/>
      <c r="KIS328" s="169"/>
      <c r="KIT328" s="169"/>
      <c r="KIU328" s="169"/>
      <c r="KIV328" s="169"/>
      <c r="KIW328" s="169"/>
      <c r="KIX328" s="169"/>
      <c r="KIY328" s="169"/>
      <c r="KIZ328" s="169"/>
      <c r="KJA328" s="169"/>
      <c r="KJB328" s="169"/>
      <c r="KJC328" s="169"/>
      <c r="KJD328" s="169"/>
      <c r="KJE328" s="169"/>
      <c r="KJF328" s="169"/>
      <c r="KJG328" s="169"/>
      <c r="KJH328" s="169"/>
      <c r="KJI328" s="169"/>
      <c r="KJJ328" s="169"/>
      <c r="KJK328" s="169"/>
      <c r="KJL328" s="169"/>
      <c r="KJM328" s="169"/>
      <c r="KJN328" s="169"/>
      <c r="KJO328" s="169"/>
      <c r="KJP328" s="169"/>
      <c r="KJQ328" s="169"/>
      <c r="KJR328" s="169"/>
      <c r="KJS328" s="169"/>
      <c r="KJT328" s="169"/>
      <c r="KJU328" s="169"/>
      <c r="KJV328" s="169"/>
      <c r="KJW328" s="169"/>
      <c r="KJX328" s="169"/>
      <c r="KJY328" s="169"/>
      <c r="KJZ328" s="169"/>
      <c r="KKA328" s="169"/>
      <c r="KKB328" s="169"/>
      <c r="KKC328" s="169"/>
      <c r="KKD328" s="169"/>
      <c r="KKE328" s="169"/>
      <c r="KKF328" s="169"/>
      <c r="KKG328" s="169"/>
      <c r="KKH328" s="169"/>
      <c r="KKI328" s="169"/>
      <c r="KKJ328" s="169"/>
      <c r="KKK328" s="169"/>
      <c r="KKL328" s="169"/>
      <c r="KKM328" s="169"/>
      <c r="KKN328" s="169"/>
      <c r="KKO328" s="169"/>
      <c r="KKP328" s="169"/>
      <c r="KKQ328" s="169"/>
      <c r="KKR328" s="169"/>
      <c r="KKS328" s="169"/>
      <c r="KKT328" s="169"/>
      <c r="KKU328" s="169"/>
      <c r="KKV328" s="169"/>
      <c r="KKW328" s="169"/>
      <c r="KKX328" s="169"/>
      <c r="KKY328" s="169"/>
      <c r="KKZ328" s="169"/>
      <c r="KLA328" s="169"/>
      <c r="KLB328" s="169"/>
      <c r="KLC328" s="169"/>
      <c r="KLD328" s="169"/>
      <c r="KLE328" s="169"/>
      <c r="KLF328" s="169"/>
      <c r="KLG328" s="169"/>
      <c r="KLH328" s="169"/>
      <c r="KLI328" s="169"/>
      <c r="KLJ328" s="169"/>
      <c r="KLK328" s="169"/>
      <c r="KLL328" s="169"/>
      <c r="KLM328" s="169"/>
      <c r="KLN328" s="169"/>
      <c r="KLO328" s="169"/>
      <c r="KLP328" s="169"/>
      <c r="KLQ328" s="169"/>
      <c r="KLR328" s="169"/>
      <c r="KLS328" s="169"/>
      <c r="KLT328" s="169"/>
      <c r="KLU328" s="169"/>
      <c r="KLV328" s="169"/>
      <c r="KLW328" s="169"/>
      <c r="KLX328" s="169"/>
      <c r="KLY328" s="169"/>
      <c r="KLZ328" s="169"/>
      <c r="KMA328" s="169"/>
      <c r="KMB328" s="169"/>
      <c r="KMC328" s="169"/>
      <c r="KMD328" s="169"/>
      <c r="KME328" s="169"/>
      <c r="KMF328" s="169"/>
      <c r="KMG328" s="169"/>
      <c r="KMH328" s="169"/>
      <c r="KMI328" s="169"/>
      <c r="KMJ328" s="169"/>
      <c r="KMK328" s="169"/>
      <c r="KML328" s="169"/>
      <c r="KMM328" s="169"/>
      <c r="KMN328" s="169"/>
      <c r="KMO328" s="169"/>
      <c r="KMP328" s="169"/>
      <c r="KMQ328" s="169"/>
      <c r="KMR328" s="169"/>
      <c r="KMS328" s="169"/>
      <c r="KMT328" s="169"/>
      <c r="KMU328" s="169"/>
      <c r="KMV328" s="169"/>
      <c r="KMW328" s="169"/>
      <c r="KMX328" s="169"/>
      <c r="KMY328" s="169"/>
      <c r="KMZ328" s="169"/>
      <c r="KNA328" s="169"/>
      <c r="KNB328" s="169"/>
      <c r="KNC328" s="169"/>
      <c r="KND328" s="169"/>
      <c r="KNE328" s="169"/>
      <c r="KNF328" s="169"/>
      <c r="KNG328" s="169"/>
      <c r="KNH328" s="169"/>
      <c r="KNI328" s="169"/>
      <c r="KNJ328" s="169"/>
      <c r="KNK328" s="169"/>
      <c r="KNL328" s="169"/>
      <c r="KNM328" s="169"/>
      <c r="KNN328" s="169"/>
      <c r="KNO328" s="169"/>
      <c r="KNP328" s="169"/>
      <c r="KNQ328" s="169"/>
      <c r="KNR328" s="169"/>
      <c r="KNS328" s="169"/>
      <c r="KNT328" s="169"/>
      <c r="KNU328" s="169"/>
      <c r="KNV328" s="169"/>
      <c r="KNW328" s="169"/>
      <c r="KNX328" s="169"/>
      <c r="KNY328" s="169"/>
      <c r="KNZ328" s="169"/>
      <c r="KOA328" s="169"/>
      <c r="KOB328" s="169"/>
      <c r="KOC328" s="169"/>
      <c r="KOD328" s="169"/>
      <c r="KOE328" s="169"/>
      <c r="KOF328" s="169"/>
      <c r="KOG328" s="169"/>
      <c r="KOH328" s="169"/>
      <c r="KOI328" s="169"/>
      <c r="KOJ328" s="169"/>
      <c r="KOK328" s="169"/>
      <c r="KOL328" s="169"/>
      <c r="KOM328" s="169"/>
      <c r="KON328" s="169"/>
      <c r="KOO328" s="169"/>
      <c r="KOP328" s="169"/>
      <c r="KOQ328" s="169"/>
      <c r="KOR328" s="169"/>
      <c r="KOS328" s="169"/>
      <c r="KOT328" s="169"/>
      <c r="KOU328" s="169"/>
      <c r="KOV328" s="169"/>
      <c r="KOW328" s="169"/>
      <c r="KOX328" s="169"/>
      <c r="KOY328" s="169"/>
      <c r="KOZ328" s="169"/>
      <c r="KPA328" s="169"/>
      <c r="KPB328" s="169"/>
      <c r="KPC328" s="169"/>
      <c r="KPD328" s="169"/>
      <c r="KPE328" s="169"/>
      <c r="KPF328" s="169"/>
      <c r="KPG328" s="169"/>
      <c r="KPH328" s="169"/>
      <c r="KPI328" s="169"/>
      <c r="KPJ328" s="169"/>
      <c r="KPK328" s="169"/>
      <c r="KPL328" s="169"/>
      <c r="KPM328" s="169"/>
      <c r="KPN328" s="169"/>
      <c r="KPO328" s="169"/>
      <c r="KPP328" s="169"/>
      <c r="KPQ328" s="169"/>
      <c r="KPR328" s="169"/>
      <c r="KPS328" s="169"/>
      <c r="KPT328" s="169"/>
      <c r="KPU328" s="169"/>
      <c r="KPV328" s="169"/>
      <c r="KPW328" s="169"/>
      <c r="KPX328" s="169"/>
      <c r="KPY328" s="169"/>
      <c r="KPZ328" s="169"/>
      <c r="KQA328" s="169"/>
      <c r="KQB328" s="169"/>
      <c r="KQC328" s="169"/>
      <c r="KQD328" s="169"/>
      <c r="KQE328" s="169"/>
      <c r="KQF328" s="169"/>
      <c r="KQG328" s="169"/>
      <c r="KQH328" s="169"/>
      <c r="KQI328" s="169"/>
      <c r="KQJ328" s="169"/>
      <c r="KQK328" s="169"/>
      <c r="KQL328" s="169"/>
      <c r="KQM328" s="169"/>
      <c r="KQN328" s="169"/>
      <c r="KQO328" s="169"/>
      <c r="KQP328" s="169"/>
      <c r="KQQ328" s="169"/>
      <c r="KQR328" s="169"/>
      <c r="KQS328" s="169"/>
      <c r="KQT328" s="169"/>
      <c r="KQU328" s="169"/>
      <c r="KQV328" s="169"/>
      <c r="KQW328" s="169"/>
      <c r="KQX328" s="169"/>
      <c r="KQY328" s="169"/>
      <c r="KQZ328" s="169"/>
      <c r="KRA328" s="169"/>
      <c r="KRB328" s="169"/>
      <c r="KRC328" s="169"/>
      <c r="KRD328" s="169"/>
      <c r="KRE328" s="169"/>
      <c r="KRF328" s="169"/>
      <c r="KRG328" s="169"/>
      <c r="KRH328" s="169"/>
      <c r="KRI328" s="169"/>
      <c r="KRJ328" s="169"/>
      <c r="KRK328" s="169"/>
      <c r="KRL328" s="169"/>
      <c r="KRM328" s="169"/>
      <c r="KRN328" s="169"/>
      <c r="KRO328" s="169"/>
      <c r="KRP328" s="169"/>
      <c r="KRQ328" s="169"/>
      <c r="KRR328" s="169"/>
      <c r="KRS328" s="169"/>
      <c r="KRT328" s="169"/>
      <c r="KRU328" s="169"/>
      <c r="KRV328" s="169"/>
      <c r="KRW328" s="169"/>
      <c r="KRX328" s="169"/>
      <c r="KRY328" s="169"/>
      <c r="KRZ328" s="169"/>
      <c r="KSA328" s="169"/>
      <c r="KSB328" s="169"/>
      <c r="KSC328" s="169"/>
      <c r="KSD328" s="169"/>
      <c r="KSE328" s="169"/>
      <c r="KSF328" s="169"/>
      <c r="KSG328" s="169"/>
      <c r="KSH328" s="169"/>
      <c r="KSI328" s="169"/>
      <c r="KSJ328" s="169"/>
      <c r="KSK328" s="169"/>
      <c r="KSL328" s="169"/>
      <c r="KSM328" s="169"/>
      <c r="KSN328" s="169"/>
      <c r="KSO328" s="169"/>
      <c r="KSP328" s="169"/>
      <c r="KSQ328" s="169"/>
      <c r="KSR328" s="169"/>
      <c r="KSS328" s="169"/>
      <c r="KST328" s="169"/>
      <c r="KSU328" s="169"/>
      <c r="KSV328" s="169"/>
      <c r="KSW328" s="169"/>
      <c r="KSX328" s="169"/>
      <c r="KSY328" s="169"/>
      <c r="KSZ328" s="169"/>
      <c r="KTA328" s="169"/>
      <c r="KTB328" s="169"/>
      <c r="KTC328" s="169"/>
      <c r="KTD328" s="169"/>
      <c r="KTE328" s="169"/>
      <c r="KTF328" s="169"/>
      <c r="KTG328" s="169"/>
      <c r="KTH328" s="169"/>
      <c r="KTI328" s="169"/>
      <c r="KTJ328" s="169"/>
      <c r="KTK328" s="169"/>
      <c r="KTL328" s="169"/>
      <c r="KTM328" s="169"/>
      <c r="KTN328" s="169"/>
      <c r="KTO328" s="169"/>
      <c r="KTP328" s="169"/>
      <c r="KTQ328" s="169"/>
      <c r="KTR328" s="169"/>
      <c r="KTS328" s="169"/>
      <c r="KTT328" s="169"/>
      <c r="KTU328" s="169"/>
      <c r="KTV328" s="169"/>
      <c r="KTW328" s="169"/>
      <c r="KTX328" s="169"/>
      <c r="KTY328" s="169"/>
      <c r="KTZ328" s="169"/>
      <c r="KUA328" s="169"/>
      <c r="KUB328" s="169"/>
      <c r="KUC328" s="169"/>
      <c r="KUD328" s="169"/>
      <c r="KUE328" s="169"/>
      <c r="KUF328" s="169"/>
      <c r="KUG328" s="169"/>
      <c r="KUH328" s="169"/>
      <c r="KUI328" s="169"/>
      <c r="KUJ328" s="169"/>
      <c r="KUK328" s="169"/>
      <c r="KUL328" s="169"/>
      <c r="KUM328" s="169"/>
      <c r="KUN328" s="169"/>
      <c r="KUO328" s="169"/>
      <c r="KUP328" s="169"/>
      <c r="KUQ328" s="169"/>
      <c r="KUR328" s="169"/>
      <c r="KUS328" s="169"/>
      <c r="KUT328" s="169"/>
      <c r="KUU328" s="169"/>
      <c r="KUV328" s="169"/>
      <c r="KUW328" s="169"/>
      <c r="KUX328" s="169"/>
      <c r="KUY328" s="169"/>
      <c r="KUZ328" s="169"/>
      <c r="KVA328" s="169"/>
      <c r="KVB328" s="169"/>
      <c r="KVC328" s="169"/>
      <c r="KVD328" s="169"/>
      <c r="KVE328" s="169"/>
      <c r="KVF328" s="169"/>
      <c r="KVG328" s="169"/>
      <c r="KVH328" s="169"/>
      <c r="KVI328" s="169"/>
      <c r="KVJ328" s="169"/>
      <c r="KVK328" s="169"/>
      <c r="KVL328" s="169"/>
      <c r="KVM328" s="169"/>
      <c r="KVN328" s="169"/>
      <c r="KVO328" s="169"/>
      <c r="KVP328" s="169"/>
      <c r="KVQ328" s="169"/>
      <c r="KVR328" s="169"/>
      <c r="KVS328" s="169"/>
      <c r="KVT328" s="169"/>
      <c r="KVU328" s="169"/>
      <c r="KVV328" s="169"/>
      <c r="KVW328" s="169"/>
      <c r="KVX328" s="169"/>
      <c r="KVY328" s="169"/>
      <c r="KVZ328" s="169"/>
      <c r="KWA328" s="169"/>
      <c r="KWB328" s="169"/>
      <c r="KWC328" s="169"/>
      <c r="KWD328" s="169"/>
      <c r="KWE328" s="169"/>
      <c r="KWF328" s="169"/>
      <c r="KWG328" s="169"/>
      <c r="KWH328" s="169"/>
      <c r="KWI328" s="169"/>
      <c r="KWJ328" s="169"/>
      <c r="KWK328" s="169"/>
      <c r="KWL328" s="169"/>
      <c r="KWM328" s="169"/>
      <c r="KWN328" s="169"/>
      <c r="KWO328" s="169"/>
      <c r="KWP328" s="169"/>
      <c r="KWQ328" s="169"/>
      <c r="KWR328" s="169"/>
      <c r="KWS328" s="169"/>
      <c r="KWT328" s="169"/>
      <c r="KWU328" s="169"/>
      <c r="KWV328" s="169"/>
      <c r="KWW328" s="169"/>
      <c r="KWX328" s="169"/>
      <c r="KWY328" s="169"/>
      <c r="KWZ328" s="169"/>
      <c r="KXA328" s="169"/>
      <c r="KXB328" s="169"/>
      <c r="KXC328" s="169"/>
      <c r="KXD328" s="169"/>
      <c r="KXE328" s="169"/>
      <c r="KXF328" s="169"/>
      <c r="KXG328" s="169"/>
      <c r="KXH328" s="169"/>
      <c r="KXI328" s="169"/>
      <c r="KXJ328" s="169"/>
      <c r="KXK328" s="169"/>
      <c r="KXL328" s="169"/>
      <c r="KXM328" s="169"/>
      <c r="KXN328" s="169"/>
      <c r="KXO328" s="169"/>
      <c r="KXP328" s="169"/>
      <c r="KXQ328" s="169"/>
      <c r="KXR328" s="169"/>
      <c r="KXS328" s="169"/>
      <c r="KXT328" s="169"/>
      <c r="KXU328" s="169"/>
      <c r="KXV328" s="169"/>
      <c r="KXW328" s="169"/>
      <c r="KXX328" s="169"/>
      <c r="KXY328" s="169"/>
      <c r="KXZ328" s="169"/>
      <c r="KYA328" s="169"/>
      <c r="KYB328" s="169"/>
      <c r="KYC328" s="169"/>
      <c r="KYD328" s="169"/>
      <c r="KYE328" s="169"/>
      <c r="KYF328" s="169"/>
      <c r="KYG328" s="169"/>
      <c r="KYH328" s="169"/>
      <c r="KYI328" s="169"/>
      <c r="KYJ328" s="169"/>
      <c r="KYK328" s="169"/>
      <c r="KYL328" s="169"/>
      <c r="KYM328" s="169"/>
      <c r="KYN328" s="169"/>
      <c r="KYO328" s="169"/>
      <c r="KYP328" s="169"/>
      <c r="KYQ328" s="169"/>
      <c r="KYR328" s="169"/>
      <c r="KYS328" s="169"/>
      <c r="KYT328" s="169"/>
      <c r="KYU328" s="169"/>
      <c r="KYV328" s="169"/>
      <c r="KYW328" s="169"/>
      <c r="KYX328" s="169"/>
      <c r="KYY328" s="169"/>
      <c r="KYZ328" s="169"/>
      <c r="KZA328" s="169"/>
      <c r="KZB328" s="169"/>
      <c r="KZC328" s="169"/>
      <c r="KZD328" s="169"/>
      <c r="KZE328" s="169"/>
      <c r="KZF328" s="169"/>
      <c r="KZG328" s="169"/>
      <c r="KZH328" s="169"/>
      <c r="KZI328" s="169"/>
      <c r="KZJ328" s="169"/>
      <c r="KZK328" s="169"/>
      <c r="KZL328" s="169"/>
      <c r="KZM328" s="169"/>
      <c r="KZN328" s="169"/>
      <c r="KZO328" s="169"/>
      <c r="KZP328" s="169"/>
      <c r="KZQ328" s="169"/>
      <c r="KZR328" s="169"/>
      <c r="KZS328" s="169"/>
      <c r="KZT328" s="169"/>
      <c r="KZU328" s="169"/>
      <c r="KZV328" s="169"/>
      <c r="KZW328" s="169"/>
      <c r="KZX328" s="169"/>
      <c r="KZY328" s="169"/>
      <c r="KZZ328" s="169"/>
      <c r="LAA328" s="169"/>
      <c r="LAB328" s="169"/>
      <c r="LAC328" s="169"/>
      <c r="LAD328" s="169"/>
      <c r="LAE328" s="169"/>
      <c r="LAF328" s="169"/>
      <c r="LAG328" s="169"/>
      <c r="LAH328" s="169"/>
      <c r="LAI328" s="169"/>
      <c r="LAJ328" s="169"/>
      <c r="LAK328" s="169"/>
      <c r="LAL328" s="169"/>
      <c r="LAM328" s="169"/>
      <c r="LAN328" s="169"/>
      <c r="LAO328" s="169"/>
      <c r="LAP328" s="169"/>
      <c r="LAQ328" s="169"/>
      <c r="LAR328" s="169"/>
      <c r="LAS328" s="169"/>
      <c r="LAT328" s="169"/>
      <c r="LAU328" s="169"/>
      <c r="LAV328" s="169"/>
      <c r="LAW328" s="169"/>
      <c r="LAX328" s="169"/>
      <c r="LAY328" s="169"/>
      <c r="LAZ328" s="169"/>
      <c r="LBA328" s="169"/>
      <c r="LBB328" s="169"/>
      <c r="LBC328" s="169"/>
      <c r="LBD328" s="169"/>
      <c r="LBE328" s="169"/>
      <c r="LBF328" s="169"/>
      <c r="LBG328" s="169"/>
      <c r="LBH328" s="169"/>
      <c r="LBI328" s="169"/>
      <c r="LBJ328" s="169"/>
      <c r="LBK328" s="169"/>
      <c r="LBL328" s="169"/>
      <c r="LBM328" s="169"/>
      <c r="LBN328" s="169"/>
      <c r="LBO328" s="169"/>
      <c r="LBP328" s="169"/>
      <c r="LBQ328" s="169"/>
      <c r="LBR328" s="169"/>
      <c r="LBS328" s="169"/>
      <c r="LBT328" s="169"/>
      <c r="LBU328" s="169"/>
      <c r="LBV328" s="169"/>
      <c r="LBW328" s="169"/>
      <c r="LBX328" s="169"/>
      <c r="LBY328" s="169"/>
      <c r="LBZ328" s="169"/>
      <c r="LCA328" s="169"/>
      <c r="LCB328" s="169"/>
      <c r="LCC328" s="169"/>
      <c r="LCD328" s="169"/>
      <c r="LCE328" s="169"/>
      <c r="LCF328" s="169"/>
      <c r="LCG328" s="169"/>
      <c r="LCH328" s="169"/>
      <c r="LCI328" s="169"/>
      <c r="LCJ328" s="169"/>
      <c r="LCK328" s="169"/>
      <c r="LCL328" s="169"/>
      <c r="LCM328" s="169"/>
      <c r="LCN328" s="169"/>
      <c r="LCO328" s="169"/>
      <c r="LCP328" s="169"/>
      <c r="LCQ328" s="169"/>
      <c r="LCR328" s="169"/>
      <c r="LCS328" s="169"/>
      <c r="LCT328" s="169"/>
      <c r="LCU328" s="169"/>
      <c r="LCV328" s="169"/>
      <c r="LCW328" s="169"/>
      <c r="LCX328" s="169"/>
      <c r="LCY328" s="169"/>
      <c r="LCZ328" s="169"/>
      <c r="LDA328" s="169"/>
      <c r="LDB328" s="169"/>
      <c r="LDC328" s="169"/>
      <c r="LDD328" s="169"/>
      <c r="LDE328" s="169"/>
      <c r="LDF328" s="169"/>
      <c r="LDG328" s="169"/>
      <c r="LDH328" s="169"/>
      <c r="LDI328" s="169"/>
      <c r="LDJ328" s="169"/>
      <c r="LDK328" s="169"/>
      <c r="LDL328" s="169"/>
      <c r="LDM328" s="169"/>
      <c r="LDN328" s="169"/>
      <c r="LDO328" s="169"/>
      <c r="LDP328" s="169"/>
      <c r="LDQ328" s="169"/>
      <c r="LDR328" s="169"/>
      <c r="LDS328" s="169"/>
      <c r="LDT328" s="169"/>
      <c r="LDU328" s="169"/>
      <c r="LDV328" s="169"/>
      <c r="LDW328" s="169"/>
      <c r="LDX328" s="169"/>
      <c r="LDY328" s="169"/>
      <c r="LDZ328" s="169"/>
      <c r="LEA328" s="169"/>
      <c r="LEB328" s="169"/>
      <c r="LEC328" s="169"/>
      <c r="LED328" s="169"/>
      <c r="LEE328" s="169"/>
      <c r="LEF328" s="169"/>
      <c r="LEG328" s="169"/>
      <c r="LEH328" s="169"/>
      <c r="LEI328" s="169"/>
      <c r="LEJ328" s="169"/>
      <c r="LEK328" s="169"/>
      <c r="LEL328" s="169"/>
      <c r="LEM328" s="169"/>
      <c r="LEN328" s="169"/>
      <c r="LEO328" s="169"/>
      <c r="LEP328" s="169"/>
      <c r="LEQ328" s="169"/>
      <c r="LER328" s="169"/>
      <c r="LES328" s="169"/>
      <c r="LET328" s="169"/>
      <c r="LEU328" s="169"/>
      <c r="LEV328" s="169"/>
      <c r="LEW328" s="169"/>
      <c r="LEX328" s="169"/>
      <c r="LEY328" s="169"/>
      <c r="LEZ328" s="169"/>
      <c r="LFA328" s="169"/>
      <c r="LFB328" s="169"/>
      <c r="LFC328" s="169"/>
      <c r="LFD328" s="169"/>
      <c r="LFE328" s="169"/>
      <c r="LFF328" s="169"/>
      <c r="LFG328" s="169"/>
      <c r="LFH328" s="169"/>
      <c r="LFI328" s="169"/>
      <c r="LFJ328" s="169"/>
      <c r="LFK328" s="169"/>
      <c r="LFL328" s="169"/>
      <c r="LFM328" s="169"/>
      <c r="LFN328" s="169"/>
      <c r="LFO328" s="169"/>
      <c r="LFP328" s="169"/>
      <c r="LFQ328" s="169"/>
      <c r="LFR328" s="169"/>
      <c r="LFS328" s="169"/>
      <c r="LFT328" s="169"/>
      <c r="LFU328" s="169"/>
      <c r="LFV328" s="169"/>
      <c r="LFW328" s="169"/>
      <c r="LFX328" s="169"/>
      <c r="LFY328" s="169"/>
      <c r="LFZ328" s="169"/>
      <c r="LGA328" s="169"/>
      <c r="LGB328" s="169"/>
      <c r="LGC328" s="169"/>
      <c r="LGD328" s="169"/>
      <c r="LGE328" s="169"/>
      <c r="LGF328" s="169"/>
      <c r="LGG328" s="169"/>
      <c r="LGH328" s="169"/>
      <c r="LGI328" s="169"/>
      <c r="LGJ328" s="169"/>
      <c r="LGK328" s="169"/>
      <c r="LGL328" s="169"/>
      <c r="LGM328" s="169"/>
      <c r="LGN328" s="169"/>
      <c r="LGO328" s="169"/>
      <c r="LGP328" s="169"/>
      <c r="LGQ328" s="169"/>
      <c r="LGR328" s="169"/>
      <c r="LGS328" s="169"/>
      <c r="LGT328" s="169"/>
      <c r="LGU328" s="169"/>
      <c r="LGV328" s="169"/>
      <c r="LGW328" s="169"/>
      <c r="LGX328" s="169"/>
      <c r="LGY328" s="169"/>
      <c r="LGZ328" s="169"/>
      <c r="LHA328" s="169"/>
      <c r="LHB328" s="169"/>
      <c r="LHC328" s="169"/>
      <c r="LHD328" s="169"/>
      <c r="LHE328" s="169"/>
      <c r="LHF328" s="169"/>
      <c r="LHG328" s="169"/>
      <c r="LHH328" s="169"/>
      <c r="LHI328" s="169"/>
      <c r="LHJ328" s="169"/>
      <c r="LHK328" s="169"/>
      <c r="LHL328" s="169"/>
      <c r="LHM328" s="169"/>
      <c r="LHN328" s="169"/>
      <c r="LHO328" s="169"/>
      <c r="LHP328" s="169"/>
      <c r="LHQ328" s="169"/>
      <c r="LHR328" s="169"/>
      <c r="LHS328" s="169"/>
      <c r="LHT328" s="169"/>
      <c r="LHU328" s="169"/>
      <c r="LHV328" s="169"/>
      <c r="LHW328" s="169"/>
      <c r="LHX328" s="169"/>
      <c r="LHY328" s="169"/>
      <c r="LHZ328" s="169"/>
      <c r="LIA328" s="169"/>
      <c r="LIB328" s="169"/>
      <c r="LIC328" s="169"/>
      <c r="LID328" s="169"/>
      <c r="LIE328" s="169"/>
      <c r="LIF328" s="169"/>
      <c r="LIG328" s="169"/>
      <c r="LIH328" s="169"/>
      <c r="LII328" s="169"/>
      <c r="LIJ328" s="169"/>
      <c r="LIK328" s="169"/>
      <c r="LIL328" s="169"/>
      <c r="LIM328" s="169"/>
      <c r="LIN328" s="169"/>
      <c r="LIO328" s="169"/>
      <c r="LIP328" s="169"/>
      <c r="LIQ328" s="169"/>
      <c r="LIR328" s="169"/>
      <c r="LIS328" s="169"/>
      <c r="LIT328" s="169"/>
      <c r="LIU328" s="169"/>
      <c r="LIV328" s="169"/>
      <c r="LIW328" s="169"/>
      <c r="LIX328" s="169"/>
      <c r="LIY328" s="169"/>
      <c r="LIZ328" s="169"/>
      <c r="LJA328" s="169"/>
      <c r="LJB328" s="169"/>
      <c r="LJC328" s="169"/>
      <c r="LJD328" s="169"/>
      <c r="LJE328" s="169"/>
      <c r="LJF328" s="169"/>
      <c r="LJG328" s="169"/>
      <c r="LJH328" s="169"/>
      <c r="LJI328" s="169"/>
      <c r="LJJ328" s="169"/>
      <c r="LJK328" s="169"/>
      <c r="LJL328" s="169"/>
      <c r="LJM328" s="169"/>
      <c r="LJN328" s="169"/>
      <c r="LJO328" s="169"/>
      <c r="LJP328" s="169"/>
      <c r="LJQ328" s="169"/>
      <c r="LJR328" s="169"/>
      <c r="LJS328" s="169"/>
      <c r="LJT328" s="169"/>
      <c r="LJU328" s="169"/>
      <c r="LJV328" s="169"/>
      <c r="LJW328" s="169"/>
      <c r="LJX328" s="169"/>
      <c r="LJY328" s="169"/>
      <c r="LJZ328" s="169"/>
      <c r="LKA328" s="169"/>
      <c r="LKB328" s="169"/>
      <c r="LKC328" s="169"/>
      <c r="LKD328" s="169"/>
      <c r="LKE328" s="169"/>
      <c r="LKF328" s="169"/>
      <c r="LKG328" s="169"/>
      <c r="LKH328" s="169"/>
      <c r="LKI328" s="169"/>
      <c r="LKJ328" s="169"/>
      <c r="LKK328" s="169"/>
      <c r="LKL328" s="169"/>
      <c r="LKM328" s="169"/>
      <c r="LKN328" s="169"/>
      <c r="LKO328" s="169"/>
      <c r="LKP328" s="169"/>
      <c r="LKQ328" s="169"/>
      <c r="LKR328" s="169"/>
      <c r="LKS328" s="169"/>
      <c r="LKT328" s="169"/>
      <c r="LKU328" s="169"/>
      <c r="LKV328" s="169"/>
      <c r="LKW328" s="169"/>
      <c r="LKX328" s="169"/>
      <c r="LKY328" s="169"/>
      <c r="LKZ328" s="169"/>
      <c r="LLA328" s="169"/>
      <c r="LLB328" s="169"/>
      <c r="LLC328" s="169"/>
      <c r="LLD328" s="169"/>
      <c r="LLE328" s="169"/>
      <c r="LLF328" s="169"/>
      <c r="LLG328" s="169"/>
      <c r="LLH328" s="169"/>
      <c r="LLI328" s="169"/>
      <c r="LLJ328" s="169"/>
      <c r="LLK328" s="169"/>
      <c r="LLL328" s="169"/>
      <c r="LLM328" s="169"/>
      <c r="LLN328" s="169"/>
      <c r="LLO328" s="169"/>
      <c r="LLP328" s="169"/>
      <c r="LLQ328" s="169"/>
      <c r="LLR328" s="169"/>
      <c r="LLS328" s="169"/>
      <c r="LLT328" s="169"/>
      <c r="LLU328" s="169"/>
      <c r="LLV328" s="169"/>
      <c r="LLW328" s="169"/>
      <c r="LLX328" s="169"/>
      <c r="LLY328" s="169"/>
      <c r="LLZ328" s="169"/>
      <c r="LMA328" s="169"/>
      <c r="LMB328" s="169"/>
      <c r="LMC328" s="169"/>
      <c r="LMD328" s="169"/>
      <c r="LME328" s="169"/>
      <c r="LMF328" s="169"/>
      <c r="LMG328" s="169"/>
      <c r="LMH328" s="169"/>
      <c r="LMI328" s="169"/>
      <c r="LMJ328" s="169"/>
      <c r="LMK328" s="169"/>
      <c r="LML328" s="169"/>
      <c r="LMM328" s="169"/>
      <c r="LMN328" s="169"/>
      <c r="LMO328" s="169"/>
      <c r="LMP328" s="169"/>
      <c r="LMQ328" s="169"/>
      <c r="LMR328" s="169"/>
      <c r="LMS328" s="169"/>
      <c r="LMT328" s="169"/>
      <c r="LMU328" s="169"/>
      <c r="LMV328" s="169"/>
      <c r="LMW328" s="169"/>
      <c r="LMX328" s="169"/>
      <c r="LMY328" s="169"/>
      <c r="LMZ328" s="169"/>
      <c r="LNA328" s="169"/>
      <c r="LNB328" s="169"/>
      <c r="LNC328" s="169"/>
      <c r="LND328" s="169"/>
      <c r="LNE328" s="169"/>
      <c r="LNF328" s="169"/>
      <c r="LNG328" s="169"/>
      <c r="LNH328" s="169"/>
      <c r="LNI328" s="169"/>
      <c r="LNJ328" s="169"/>
      <c r="LNK328" s="169"/>
      <c r="LNL328" s="169"/>
      <c r="LNM328" s="169"/>
      <c r="LNN328" s="169"/>
      <c r="LNO328" s="169"/>
      <c r="LNP328" s="169"/>
      <c r="LNQ328" s="169"/>
      <c r="LNR328" s="169"/>
      <c r="LNS328" s="169"/>
      <c r="LNT328" s="169"/>
      <c r="LNU328" s="169"/>
      <c r="LNV328" s="169"/>
      <c r="LNW328" s="169"/>
      <c r="LNX328" s="169"/>
      <c r="LNY328" s="169"/>
      <c r="LNZ328" s="169"/>
      <c r="LOA328" s="169"/>
      <c r="LOB328" s="169"/>
      <c r="LOC328" s="169"/>
      <c r="LOD328" s="169"/>
      <c r="LOE328" s="169"/>
      <c r="LOF328" s="169"/>
      <c r="LOG328" s="169"/>
      <c r="LOH328" s="169"/>
      <c r="LOI328" s="169"/>
      <c r="LOJ328" s="169"/>
      <c r="LOK328" s="169"/>
      <c r="LOL328" s="169"/>
      <c r="LOM328" s="169"/>
      <c r="LON328" s="169"/>
      <c r="LOO328" s="169"/>
      <c r="LOP328" s="169"/>
      <c r="LOQ328" s="169"/>
      <c r="LOR328" s="169"/>
      <c r="LOS328" s="169"/>
      <c r="LOT328" s="169"/>
      <c r="LOU328" s="169"/>
      <c r="LOV328" s="169"/>
      <c r="LOW328" s="169"/>
      <c r="LOX328" s="169"/>
      <c r="LOY328" s="169"/>
      <c r="LOZ328" s="169"/>
      <c r="LPA328" s="169"/>
      <c r="LPB328" s="169"/>
      <c r="LPC328" s="169"/>
      <c r="LPD328" s="169"/>
      <c r="LPE328" s="169"/>
      <c r="LPF328" s="169"/>
      <c r="LPG328" s="169"/>
      <c r="LPH328" s="169"/>
      <c r="LPI328" s="169"/>
      <c r="LPJ328" s="169"/>
      <c r="LPK328" s="169"/>
      <c r="LPL328" s="169"/>
      <c r="LPM328" s="169"/>
      <c r="LPN328" s="169"/>
      <c r="LPO328" s="169"/>
      <c r="LPP328" s="169"/>
      <c r="LPQ328" s="169"/>
      <c r="LPR328" s="169"/>
      <c r="LPS328" s="169"/>
      <c r="LPT328" s="169"/>
      <c r="LPU328" s="169"/>
      <c r="LPV328" s="169"/>
      <c r="LPW328" s="169"/>
      <c r="LPX328" s="169"/>
      <c r="LPY328" s="169"/>
      <c r="LPZ328" s="169"/>
      <c r="LQA328" s="169"/>
      <c r="LQB328" s="169"/>
      <c r="LQC328" s="169"/>
      <c r="LQD328" s="169"/>
      <c r="LQE328" s="169"/>
      <c r="LQF328" s="169"/>
      <c r="LQG328" s="169"/>
      <c r="LQH328" s="169"/>
      <c r="LQI328" s="169"/>
      <c r="LQJ328" s="169"/>
      <c r="LQK328" s="169"/>
      <c r="LQL328" s="169"/>
      <c r="LQM328" s="169"/>
      <c r="LQN328" s="169"/>
      <c r="LQO328" s="169"/>
      <c r="LQP328" s="169"/>
      <c r="LQQ328" s="169"/>
      <c r="LQR328" s="169"/>
      <c r="LQS328" s="169"/>
      <c r="LQT328" s="169"/>
      <c r="LQU328" s="169"/>
      <c r="LQV328" s="169"/>
      <c r="LQW328" s="169"/>
      <c r="LQX328" s="169"/>
      <c r="LQY328" s="169"/>
      <c r="LQZ328" s="169"/>
      <c r="LRA328" s="169"/>
      <c r="LRB328" s="169"/>
      <c r="LRC328" s="169"/>
      <c r="LRD328" s="169"/>
      <c r="LRE328" s="169"/>
      <c r="LRF328" s="169"/>
      <c r="LRG328" s="169"/>
      <c r="LRH328" s="169"/>
      <c r="LRI328" s="169"/>
      <c r="LRJ328" s="169"/>
      <c r="LRK328" s="169"/>
      <c r="LRL328" s="169"/>
      <c r="LRM328" s="169"/>
      <c r="LRN328" s="169"/>
      <c r="LRO328" s="169"/>
      <c r="LRP328" s="169"/>
      <c r="LRQ328" s="169"/>
      <c r="LRR328" s="169"/>
      <c r="LRS328" s="169"/>
      <c r="LRT328" s="169"/>
      <c r="LRU328" s="169"/>
      <c r="LRV328" s="169"/>
      <c r="LRW328" s="169"/>
      <c r="LRX328" s="169"/>
      <c r="LRY328" s="169"/>
      <c r="LRZ328" s="169"/>
      <c r="LSA328" s="169"/>
      <c r="LSB328" s="169"/>
      <c r="LSC328" s="169"/>
      <c r="LSD328" s="169"/>
      <c r="LSE328" s="169"/>
      <c r="LSF328" s="169"/>
      <c r="LSG328" s="169"/>
      <c r="LSH328" s="169"/>
      <c r="LSI328" s="169"/>
      <c r="LSJ328" s="169"/>
      <c r="LSK328" s="169"/>
      <c r="LSL328" s="169"/>
      <c r="LSM328" s="169"/>
      <c r="LSN328" s="169"/>
      <c r="LSO328" s="169"/>
      <c r="LSP328" s="169"/>
      <c r="LSQ328" s="169"/>
      <c r="LSR328" s="169"/>
      <c r="LSS328" s="169"/>
      <c r="LST328" s="169"/>
      <c r="LSU328" s="169"/>
      <c r="LSV328" s="169"/>
      <c r="LSW328" s="169"/>
      <c r="LSX328" s="169"/>
      <c r="LSY328" s="169"/>
      <c r="LSZ328" s="169"/>
      <c r="LTA328" s="169"/>
      <c r="LTB328" s="169"/>
      <c r="LTC328" s="169"/>
      <c r="LTD328" s="169"/>
      <c r="LTE328" s="169"/>
      <c r="LTF328" s="169"/>
      <c r="LTG328" s="169"/>
      <c r="LTH328" s="169"/>
      <c r="LTI328" s="169"/>
      <c r="LTJ328" s="169"/>
      <c r="LTK328" s="169"/>
      <c r="LTL328" s="169"/>
      <c r="LTM328" s="169"/>
      <c r="LTN328" s="169"/>
      <c r="LTO328" s="169"/>
      <c r="LTP328" s="169"/>
      <c r="LTQ328" s="169"/>
      <c r="LTR328" s="169"/>
      <c r="LTS328" s="169"/>
      <c r="LTT328" s="169"/>
      <c r="LTU328" s="169"/>
      <c r="LTV328" s="169"/>
      <c r="LTW328" s="169"/>
      <c r="LTX328" s="169"/>
      <c r="LTY328" s="169"/>
      <c r="LTZ328" s="169"/>
      <c r="LUA328" s="169"/>
      <c r="LUB328" s="169"/>
      <c r="LUC328" s="169"/>
      <c r="LUD328" s="169"/>
      <c r="LUE328" s="169"/>
      <c r="LUF328" s="169"/>
      <c r="LUG328" s="169"/>
      <c r="LUH328" s="169"/>
      <c r="LUI328" s="169"/>
      <c r="LUJ328" s="169"/>
      <c r="LUK328" s="169"/>
      <c r="LUL328" s="169"/>
      <c r="LUM328" s="169"/>
      <c r="LUN328" s="169"/>
      <c r="LUO328" s="169"/>
      <c r="LUP328" s="169"/>
      <c r="LUQ328" s="169"/>
      <c r="LUR328" s="169"/>
      <c r="LUS328" s="169"/>
      <c r="LUT328" s="169"/>
      <c r="LUU328" s="169"/>
      <c r="LUV328" s="169"/>
      <c r="LUW328" s="169"/>
      <c r="LUX328" s="169"/>
      <c r="LUY328" s="169"/>
      <c r="LUZ328" s="169"/>
      <c r="LVA328" s="169"/>
      <c r="LVB328" s="169"/>
      <c r="LVC328" s="169"/>
      <c r="LVD328" s="169"/>
      <c r="LVE328" s="169"/>
      <c r="LVF328" s="169"/>
      <c r="LVG328" s="169"/>
      <c r="LVH328" s="169"/>
      <c r="LVI328" s="169"/>
      <c r="LVJ328" s="169"/>
      <c r="LVK328" s="169"/>
      <c r="LVL328" s="169"/>
      <c r="LVM328" s="169"/>
      <c r="LVN328" s="169"/>
      <c r="LVO328" s="169"/>
      <c r="LVP328" s="169"/>
      <c r="LVQ328" s="169"/>
      <c r="LVR328" s="169"/>
      <c r="LVS328" s="169"/>
      <c r="LVT328" s="169"/>
      <c r="LVU328" s="169"/>
      <c r="LVV328" s="169"/>
      <c r="LVW328" s="169"/>
      <c r="LVX328" s="169"/>
      <c r="LVY328" s="169"/>
      <c r="LVZ328" s="169"/>
      <c r="LWA328" s="169"/>
      <c r="LWB328" s="169"/>
      <c r="LWC328" s="169"/>
      <c r="LWD328" s="169"/>
      <c r="LWE328" s="169"/>
      <c r="LWF328" s="169"/>
      <c r="LWG328" s="169"/>
      <c r="LWH328" s="169"/>
      <c r="LWI328" s="169"/>
      <c r="LWJ328" s="169"/>
      <c r="LWK328" s="169"/>
      <c r="LWL328" s="169"/>
      <c r="LWM328" s="169"/>
      <c r="LWN328" s="169"/>
      <c r="LWO328" s="169"/>
      <c r="LWP328" s="169"/>
      <c r="LWQ328" s="169"/>
      <c r="LWR328" s="169"/>
      <c r="LWS328" s="169"/>
      <c r="LWT328" s="169"/>
      <c r="LWU328" s="169"/>
      <c r="LWV328" s="169"/>
      <c r="LWW328" s="169"/>
      <c r="LWX328" s="169"/>
      <c r="LWY328" s="169"/>
      <c r="LWZ328" s="169"/>
      <c r="LXA328" s="169"/>
      <c r="LXB328" s="169"/>
      <c r="LXC328" s="169"/>
      <c r="LXD328" s="169"/>
      <c r="LXE328" s="169"/>
      <c r="LXF328" s="169"/>
      <c r="LXG328" s="169"/>
      <c r="LXH328" s="169"/>
      <c r="LXI328" s="169"/>
      <c r="LXJ328" s="169"/>
      <c r="LXK328" s="169"/>
      <c r="LXL328" s="169"/>
      <c r="LXM328" s="169"/>
      <c r="LXN328" s="169"/>
      <c r="LXO328" s="169"/>
      <c r="LXP328" s="169"/>
      <c r="LXQ328" s="169"/>
      <c r="LXR328" s="169"/>
      <c r="LXS328" s="169"/>
      <c r="LXT328" s="169"/>
      <c r="LXU328" s="169"/>
      <c r="LXV328" s="169"/>
      <c r="LXW328" s="169"/>
      <c r="LXX328" s="169"/>
      <c r="LXY328" s="169"/>
      <c r="LXZ328" s="169"/>
      <c r="LYA328" s="169"/>
      <c r="LYB328" s="169"/>
      <c r="LYC328" s="169"/>
      <c r="LYD328" s="169"/>
      <c r="LYE328" s="169"/>
      <c r="LYF328" s="169"/>
      <c r="LYG328" s="169"/>
      <c r="LYH328" s="169"/>
      <c r="LYI328" s="169"/>
      <c r="LYJ328" s="169"/>
      <c r="LYK328" s="169"/>
      <c r="LYL328" s="169"/>
      <c r="LYM328" s="169"/>
      <c r="LYN328" s="169"/>
      <c r="LYO328" s="169"/>
      <c r="LYP328" s="169"/>
      <c r="LYQ328" s="169"/>
      <c r="LYR328" s="169"/>
      <c r="LYS328" s="169"/>
      <c r="LYT328" s="169"/>
      <c r="LYU328" s="169"/>
      <c r="LYV328" s="169"/>
      <c r="LYW328" s="169"/>
      <c r="LYX328" s="169"/>
      <c r="LYY328" s="169"/>
      <c r="LYZ328" s="169"/>
      <c r="LZA328" s="169"/>
      <c r="LZB328" s="169"/>
      <c r="LZC328" s="169"/>
      <c r="LZD328" s="169"/>
      <c r="LZE328" s="169"/>
      <c r="LZF328" s="169"/>
      <c r="LZG328" s="169"/>
      <c r="LZH328" s="169"/>
      <c r="LZI328" s="169"/>
      <c r="LZJ328" s="169"/>
      <c r="LZK328" s="169"/>
      <c r="LZL328" s="169"/>
      <c r="LZM328" s="169"/>
      <c r="LZN328" s="169"/>
      <c r="LZO328" s="169"/>
      <c r="LZP328" s="169"/>
      <c r="LZQ328" s="169"/>
      <c r="LZR328" s="169"/>
      <c r="LZS328" s="169"/>
      <c r="LZT328" s="169"/>
      <c r="LZU328" s="169"/>
      <c r="LZV328" s="169"/>
      <c r="LZW328" s="169"/>
      <c r="LZX328" s="169"/>
      <c r="LZY328" s="169"/>
      <c r="LZZ328" s="169"/>
      <c r="MAA328" s="169"/>
      <c r="MAB328" s="169"/>
      <c r="MAC328" s="169"/>
      <c r="MAD328" s="169"/>
      <c r="MAE328" s="169"/>
      <c r="MAF328" s="169"/>
      <c r="MAG328" s="169"/>
      <c r="MAH328" s="169"/>
      <c r="MAI328" s="169"/>
      <c r="MAJ328" s="169"/>
      <c r="MAK328" s="169"/>
      <c r="MAL328" s="169"/>
      <c r="MAM328" s="169"/>
      <c r="MAN328" s="169"/>
      <c r="MAO328" s="169"/>
      <c r="MAP328" s="169"/>
      <c r="MAQ328" s="169"/>
      <c r="MAR328" s="169"/>
      <c r="MAS328" s="169"/>
      <c r="MAT328" s="169"/>
      <c r="MAU328" s="169"/>
      <c r="MAV328" s="169"/>
      <c r="MAW328" s="169"/>
      <c r="MAX328" s="169"/>
      <c r="MAY328" s="169"/>
      <c r="MAZ328" s="169"/>
      <c r="MBA328" s="169"/>
      <c r="MBB328" s="169"/>
      <c r="MBC328" s="169"/>
      <c r="MBD328" s="169"/>
      <c r="MBE328" s="169"/>
      <c r="MBF328" s="169"/>
      <c r="MBG328" s="169"/>
      <c r="MBH328" s="169"/>
      <c r="MBI328" s="169"/>
      <c r="MBJ328" s="169"/>
      <c r="MBK328" s="169"/>
      <c r="MBL328" s="169"/>
      <c r="MBM328" s="169"/>
      <c r="MBN328" s="169"/>
      <c r="MBO328" s="169"/>
      <c r="MBP328" s="169"/>
      <c r="MBQ328" s="169"/>
      <c r="MBR328" s="169"/>
      <c r="MBS328" s="169"/>
      <c r="MBT328" s="169"/>
      <c r="MBU328" s="169"/>
      <c r="MBV328" s="169"/>
      <c r="MBW328" s="169"/>
      <c r="MBX328" s="169"/>
      <c r="MBY328" s="169"/>
      <c r="MBZ328" s="169"/>
      <c r="MCA328" s="169"/>
      <c r="MCB328" s="169"/>
      <c r="MCC328" s="169"/>
      <c r="MCD328" s="169"/>
      <c r="MCE328" s="169"/>
      <c r="MCF328" s="169"/>
      <c r="MCG328" s="169"/>
      <c r="MCH328" s="169"/>
      <c r="MCI328" s="169"/>
      <c r="MCJ328" s="169"/>
      <c r="MCK328" s="169"/>
      <c r="MCL328" s="169"/>
      <c r="MCM328" s="169"/>
      <c r="MCN328" s="169"/>
      <c r="MCO328" s="169"/>
      <c r="MCP328" s="169"/>
      <c r="MCQ328" s="169"/>
      <c r="MCR328" s="169"/>
      <c r="MCS328" s="169"/>
      <c r="MCT328" s="169"/>
      <c r="MCU328" s="169"/>
      <c r="MCV328" s="169"/>
      <c r="MCW328" s="169"/>
      <c r="MCX328" s="169"/>
      <c r="MCY328" s="169"/>
      <c r="MCZ328" s="169"/>
      <c r="MDA328" s="169"/>
      <c r="MDB328" s="169"/>
      <c r="MDC328" s="169"/>
      <c r="MDD328" s="169"/>
      <c r="MDE328" s="169"/>
      <c r="MDF328" s="169"/>
      <c r="MDG328" s="169"/>
      <c r="MDH328" s="169"/>
      <c r="MDI328" s="169"/>
      <c r="MDJ328" s="169"/>
      <c r="MDK328" s="169"/>
      <c r="MDL328" s="169"/>
      <c r="MDM328" s="169"/>
      <c r="MDN328" s="169"/>
      <c r="MDO328" s="169"/>
      <c r="MDP328" s="169"/>
      <c r="MDQ328" s="169"/>
      <c r="MDR328" s="169"/>
      <c r="MDS328" s="169"/>
      <c r="MDT328" s="169"/>
      <c r="MDU328" s="169"/>
      <c r="MDV328" s="169"/>
      <c r="MDW328" s="169"/>
      <c r="MDX328" s="169"/>
      <c r="MDY328" s="169"/>
      <c r="MDZ328" s="169"/>
      <c r="MEA328" s="169"/>
      <c r="MEB328" s="169"/>
      <c r="MEC328" s="169"/>
      <c r="MED328" s="169"/>
      <c r="MEE328" s="169"/>
      <c r="MEF328" s="169"/>
      <c r="MEG328" s="169"/>
      <c r="MEH328" s="169"/>
      <c r="MEI328" s="169"/>
      <c r="MEJ328" s="169"/>
      <c r="MEK328" s="169"/>
      <c r="MEL328" s="169"/>
      <c r="MEM328" s="169"/>
      <c r="MEN328" s="169"/>
      <c r="MEO328" s="169"/>
      <c r="MEP328" s="169"/>
      <c r="MEQ328" s="169"/>
      <c r="MER328" s="169"/>
      <c r="MES328" s="169"/>
      <c r="MET328" s="169"/>
      <c r="MEU328" s="169"/>
      <c r="MEV328" s="169"/>
      <c r="MEW328" s="169"/>
      <c r="MEX328" s="169"/>
      <c r="MEY328" s="169"/>
      <c r="MEZ328" s="169"/>
      <c r="MFA328" s="169"/>
      <c r="MFB328" s="169"/>
      <c r="MFC328" s="169"/>
      <c r="MFD328" s="169"/>
      <c r="MFE328" s="169"/>
      <c r="MFF328" s="169"/>
      <c r="MFG328" s="169"/>
      <c r="MFH328" s="169"/>
      <c r="MFI328" s="169"/>
      <c r="MFJ328" s="169"/>
      <c r="MFK328" s="169"/>
      <c r="MFL328" s="169"/>
      <c r="MFM328" s="169"/>
      <c r="MFN328" s="169"/>
      <c r="MFO328" s="169"/>
      <c r="MFP328" s="169"/>
      <c r="MFQ328" s="169"/>
      <c r="MFR328" s="169"/>
      <c r="MFS328" s="169"/>
      <c r="MFT328" s="169"/>
      <c r="MFU328" s="169"/>
      <c r="MFV328" s="169"/>
      <c r="MFW328" s="169"/>
      <c r="MFX328" s="169"/>
      <c r="MFY328" s="169"/>
      <c r="MFZ328" s="169"/>
      <c r="MGA328" s="169"/>
      <c r="MGB328" s="169"/>
      <c r="MGC328" s="169"/>
      <c r="MGD328" s="169"/>
      <c r="MGE328" s="169"/>
      <c r="MGF328" s="169"/>
      <c r="MGG328" s="169"/>
      <c r="MGH328" s="169"/>
      <c r="MGI328" s="169"/>
      <c r="MGJ328" s="169"/>
      <c r="MGK328" s="169"/>
      <c r="MGL328" s="169"/>
      <c r="MGM328" s="169"/>
      <c r="MGN328" s="169"/>
      <c r="MGO328" s="169"/>
      <c r="MGP328" s="169"/>
      <c r="MGQ328" s="169"/>
      <c r="MGR328" s="169"/>
      <c r="MGS328" s="169"/>
      <c r="MGT328" s="169"/>
      <c r="MGU328" s="169"/>
      <c r="MGV328" s="169"/>
      <c r="MGW328" s="169"/>
      <c r="MGX328" s="169"/>
      <c r="MGY328" s="169"/>
      <c r="MGZ328" s="169"/>
      <c r="MHA328" s="169"/>
      <c r="MHB328" s="169"/>
      <c r="MHC328" s="169"/>
      <c r="MHD328" s="169"/>
      <c r="MHE328" s="169"/>
      <c r="MHF328" s="169"/>
      <c r="MHG328" s="169"/>
      <c r="MHH328" s="169"/>
      <c r="MHI328" s="169"/>
      <c r="MHJ328" s="169"/>
      <c r="MHK328" s="169"/>
      <c r="MHL328" s="169"/>
      <c r="MHM328" s="169"/>
      <c r="MHN328" s="169"/>
      <c r="MHO328" s="169"/>
      <c r="MHP328" s="169"/>
      <c r="MHQ328" s="169"/>
      <c r="MHR328" s="169"/>
      <c r="MHS328" s="169"/>
      <c r="MHT328" s="169"/>
      <c r="MHU328" s="169"/>
      <c r="MHV328" s="169"/>
      <c r="MHW328" s="169"/>
      <c r="MHX328" s="169"/>
      <c r="MHY328" s="169"/>
      <c r="MHZ328" s="169"/>
      <c r="MIA328" s="169"/>
      <c r="MIB328" s="169"/>
      <c r="MIC328" s="169"/>
      <c r="MID328" s="169"/>
      <c r="MIE328" s="169"/>
      <c r="MIF328" s="169"/>
      <c r="MIG328" s="169"/>
      <c r="MIH328" s="169"/>
      <c r="MII328" s="169"/>
      <c r="MIJ328" s="169"/>
      <c r="MIK328" s="169"/>
      <c r="MIL328" s="169"/>
      <c r="MIM328" s="169"/>
      <c r="MIN328" s="169"/>
      <c r="MIO328" s="169"/>
      <c r="MIP328" s="169"/>
      <c r="MIQ328" s="169"/>
      <c r="MIR328" s="169"/>
      <c r="MIS328" s="169"/>
      <c r="MIT328" s="169"/>
      <c r="MIU328" s="169"/>
      <c r="MIV328" s="169"/>
      <c r="MIW328" s="169"/>
      <c r="MIX328" s="169"/>
      <c r="MIY328" s="169"/>
      <c r="MIZ328" s="169"/>
      <c r="MJA328" s="169"/>
      <c r="MJB328" s="169"/>
      <c r="MJC328" s="169"/>
      <c r="MJD328" s="169"/>
      <c r="MJE328" s="169"/>
      <c r="MJF328" s="169"/>
      <c r="MJG328" s="169"/>
      <c r="MJH328" s="169"/>
      <c r="MJI328" s="169"/>
      <c r="MJJ328" s="169"/>
      <c r="MJK328" s="169"/>
      <c r="MJL328" s="169"/>
      <c r="MJM328" s="169"/>
      <c r="MJN328" s="169"/>
      <c r="MJO328" s="169"/>
      <c r="MJP328" s="169"/>
      <c r="MJQ328" s="169"/>
      <c r="MJR328" s="169"/>
      <c r="MJS328" s="169"/>
      <c r="MJT328" s="169"/>
      <c r="MJU328" s="169"/>
      <c r="MJV328" s="169"/>
      <c r="MJW328" s="169"/>
      <c r="MJX328" s="169"/>
      <c r="MJY328" s="169"/>
      <c r="MJZ328" s="169"/>
      <c r="MKA328" s="169"/>
      <c r="MKB328" s="169"/>
      <c r="MKC328" s="169"/>
      <c r="MKD328" s="169"/>
      <c r="MKE328" s="169"/>
      <c r="MKF328" s="169"/>
      <c r="MKG328" s="169"/>
      <c r="MKH328" s="169"/>
      <c r="MKI328" s="169"/>
      <c r="MKJ328" s="169"/>
      <c r="MKK328" s="169"/>
      <c r="MKL328" s="169"/>
      <c r="MKM328" s="169"/>
      <c r="MKN328" s="169"/>
      <c r="MKO328" s="169"/>
      <c r="MKP328" s="169"/>
      <c r="MKQ328" s="169"/>
      <c r="MKR328" s="169"/>
      <c r="MKS328" s="169"/>
      <c r="MKT328" s="169"/>
      <c r="MKU328" s="169"/>
      <c r="MKV328" s="169"/>
      <c r="MKW328" s="169"/>
      <c r="MKX328" s="169"/>
      <c r="MKY328" s="169"/>
      <c r="MKZ328" s="169"/>
      <c r="MLA328" s="169"/>
      <c r="MLB328" s="169"/>
      <c r="MLC328" s="169"/>
      <c r="MLD328" s="169"/>
      <c r="MLE328" s="169"/>
      <c r="MLF328" s="169"/>
      <c r="MLG328" s="169"/>
      <c r="MLH328" s="169"/>
      <c r="MLI328" s="169"/>
      <c r="MLJ328" s="169"/>
      <c r="MLK328" s="169"/>
      <c r="MLL328" s="169"/>
      <c r="MLM328" s="169"/>
      <c r="MLN328" s="169"/>
      <c r="MLO328" s="169"/>
      <c r="MLP328" s="169"/>
      <c r="MLQ328" s="169"/>
      <c r="MLR328" s="169"/>
      <c r="MLS328" s="169"/>
      <c r="MLT328" s="169"/>
      <c r="MLU328" s="169"/>
      <c r="MLV328" s="169"/>
      <c r="MLW328" s="169"/>
      <c r="MLX328" s="169"/>
      <c r="MLY328" s="169"/>
      <c r="MLZ328" s="169"/>
      <c r="MMA328" s="169"/>
      <c r="MMB328" s="169"/>
      <c r="MMC328" s="169"/>
      <c r="MMD328" s="169"/>
      <c r="MME328" s="169"/>
      <c r="MMF328" s="169"/>
      <c r="MMG328" s="169"/>
      <c r="MMH328" s="169"/>
      <c r="MMI328" s="169"/>
      <c r="MMJ328" s="169"/>
      <c r="MMK328" s="169"/>
      <c r="MML328" s="169"/>
      <c r="MMM328" s="169"/>
      <c r="MMN328" s="169"/>
      <c r="MMO328" s="169"/>
      <c r="MMP328" s="169"/>
      <c r="MMQ328" s="169"/>
      <c r="MMR328" s="169"/>
      <c r="MMS328" s="169"/>
      <c r="MMT328" s="169"/>
      <c r="MMU328" s="169"/>
      <c r="MMV328" s="169"/>
      <c r="MMW328" s="169"/>
      <c r="MMX328" s="169"/>
      <c r="MMY328" s="169"/>
      <c r="MMZ328" s="169"/>
      <c r="MNA328" s="169"/>
      <c r="MNB328" s="169"/>
      <c r="MNC328" s="169"/>
      <c r="MND328" s="169"/>
      <c r="MNE328" s="169"/>
      <c r="MNF328" s="169"/>
      <c r="MNG328" s="169"/>
      <c r="MNH328" s="169"/>
      <c r="MNI328" s="169"/>
      <c r="MNJ328" s="169"/>
      <c r="MNK328" s="169"/>
      <c r="MNL328" s="169"/>
      <c r="MNM328" s="169"/>
      <c r="MNN328" s="169"/>
      <c r="MNO328" s="169"/>
      <c r="MNP328" s="169"/>
      <c r="MNQ328" s="169"/>
      <c r="MNR328" s="169"/>
      <c r="MNS328" s="169"/>
      <c r="MNT328" s="169"/>
      <c r="MNU328" s="169"/>
      <c r="MNV328" s="169"/>
      <c r="MNW328" s="169"/>
      <c r="MNX328" s="169"/>
      <c r="MNY328" s="169"/>
      <c r="MNZ328" s="169"/>
      <c r="MOA328" s="169"/>
      <c r="MOB328" s="169"/>
      <c r="MOC328" s="169"/>
      <c r="MOD328" s="169"/>
      <c r="MOE328" s="169"/>
      <c r="MOF328" s="169"/>
      <c r="MOG328" s="169"/>
      <c r="MOH328" s="169"/>
      <c r="MOI328" s="169"/>
      <c r="MOJ328" s="169"/>
      <c r="MOK328" s="169"/>
      <c r="MOL328" s="169"/>
      <c r="MOM328" s="169"/>
      <c r="MON328" s="169"/>
      <c r="MOO328" s="169"/>
      <c r="MOP328" s="169"/>
      <c r="MOQ328" s="169"/>
      <c r="MOR328" s="169"/>
      <c r="MOS328" s="169"/>
      <c r="MOT328" s="169"/>
      <c r="MOU328" s="169"/>
      <c r="MOV328" s="169"/>
      <c r="MOW328" s="169"/>
      <c r="MOX328" s="169"/>
      <c r="MOY328" s="169"/>
      <c r="MOZ328" s="169"/>
      <c r="MPA328" s="169"/>
      <c r="MPB328" s="169"/>
      <c r="MPC328" s="169"/>
      <c r="MPD328" s="169"/>
      <c r="MPE328" s="169"/>
      <c r="MPF328" s="169"/>
      <c r="MPG328" s="169"/>
      <c r="MPH328" s="169"/>
      <c r="MPI328" s="169"/>
      <c r="MPJ328" s="169"/>
      <c r="MPK328" s="169"/>
      <c r="MPL328" s="169"/>
      <c r="MPM328" s="169"/>
      <c r="MPN328" s="169"/>
      <c r="MPO328" s="169"/>
      <c r="MPP328" s="169"/>
      <c r="MPQ328" s="169"/>
      <c r="MPR328" s="169"/>
      <c r="MPS328" s="169"/>
      <c r="MPT328" s="169"/>
      <c r="MPU328" s="169"/>
      <c r="MPV328" s="169"/>
      <c r="MPW328" s="169"/>
      <c r="MPX328" s="169"/>
      <c r="MPY328" s="169"/>
      <c r="MPZ328" s="169"/>
      <c r="MQA328" s="169"/>
      <c r="MQB328" s="169"/>
      <c r="MQC328" s="169"/>
      <c r="MQD328" s="169"/>
      <c r="MQE328" s="169"/>
      <c r="MQF328" s="169"/>
      <c r="MQG328" s="169"/>
      <c r="MQH328" s="169"/>
      <c r="MQI328" s="169"/>
      <c r="MQJ328" s="169"/>
      <c r="MQK328" s="169"/>
      <c r="MQL328" s="169"/>
      <c r="MQM328" s="169"/>
      <c r="MQN328" s="169"/>
      <c r="MQO328" s="169"/>
      <c r="MQP328" s="169"/>
      <c r="MQQ328" s="169"/>
      <c r="MQR328" s="169"/>
      <c r="MQS328" s="169"/>
      <c r="MQT328" s="169"/>
      <c r="MQU328" s="169"/>
      <c r="MQV328" s="169"/>
      <c r="MQW328" s="169"/>
      <c r="MQX328" s="169"/>
      <c r="MQY328" s="169"/>
      <c r="MQZ328" s="169"/>
      <c r="MRA328" s="169"/>
      <c r="MRB328" s="169"/>
      <c r="MRC328" s="169"/>
      <c r="MRD328" s="169"/>
      <c r="MRE328" s="169"/>
      <c r="MRF328" s="169"/>
      <c r="MRG328" s="169"/>
      <c r="MRH328" s="169"/>
      <c r="MRI328" s="169"/>
      <c r="MRJ328" s="169"/>
      <c r="MRK328" s="169"/>
      <c r="MRL328" s="169"/>
      <c r="MRM328" s="169"/>
      <c r="MRN328" s="169"/>
      <c r="MRO328" s="169"/>
      <c r="MRP328" s="169"/>
      <c r="MRQ328" s="169"/>
      <c r="MRR328" s="169"/>
      <c r="MRS328" s="169"/>
      <c r="MRT328" s="169"/>
      <c r="MRU328" s="169"/>
      <c r="MRV328" s="169"/>
      <c r="MRW328" s="169"/>
      <c r="MRX328" s="169"/>
      <c r="MRY328" s="169"/>
      <c r="MRZ328" s="169"/>
      <c r="MSA328" s="169"/>
      <c r="MSB328" s="169"/>
      <c r="MSC328" s="169"/>
      <c r="MSD328" s="169"/>
      <c r="MSE328" s="169"/>
      <c r="MSF328" s="169"/>
      <c r="MSG328" s="169"/>
      <c r="MSH328" s="169"/>
      <c r="MSI328" s="169"/>
      <c r="MSJ328" s="169"/>
      <c r="MSK328" s="169"/>
      <c r="MSL328" s="169"/>
      <c r="MSM328" s="169"/>
      <c r="MSN328" s="169"/>
      <c r="MSO328" s="169"/>
      <c r="MSP328" s="169"/>
      <c r="MSQ328" s="169"/>
      <c r="MSR328" s="169"/>
      <c r="MSS328" s="169"/>
      <c r="MST328" s="169"/>
      <c r="MSU328" s="169"/>
      <c r="MSV328" s="169"/>
      <c r="MSW328" s="169"/>
      <c r="MSX328" s="169"/>
      <c r="MSY328" s="169"/>
      <c r="MSZ328" s="169"/>
      <c r="MTA328" s="169"/>
      <c r="MTB328" s="169"/>
      <c r="MTC328" s="169"/>
      <c r="MTD328" s="169"/>
      <c r="MTE328" s="169"/>
      <c r="MTF328" s="169"/>
      <c r="MTG328" s="169"/>
      <c r="MTH328" s="169"/>
      <c r="MTI328" s="169"/>
      <c r="MTJ328" s="169"/>
      <c r="MTK328" s="169"/>
      <c r="MTL328" s="169"/>
      <c r="MTM328" s="169"/>
      <c r="MTN328" s="169"/>
      <c r="MTO328" s="169"/>
      <c r="MTP328" s="169"/>
      <c r="MTQ328" s="169"/>
      <c r="MTR328" s="169"/>
      <c r="MTS328" s="169"/>
      <c r="MTT328" s="169"/>
      <c r="MTU328" s="169"/>
      <c r="MTV328" s="169"/>
      <c r="MTW328" s="169"/>
      <c r="MTX328" s="169"/>
      <c r="MTY328" s="169"/>
      <c r="MTZ328" s="169"/>
      <c r="MUA328" s="169"/>
      <c r="MUB328" s="169"/>
      <c r="MUC328" s="169"/>
      <c r="MUD328" s="169"/>
      <c r="MUE328" s="169"/>
      <c r="MUF328" s="169"/>
      <c r="MUG328" s="169"/>
      <c r="MUH328" s="169"/>
      <c r="MUI328" s="169"/>
      <c r="MUJ328" s="169"/>
      <c r="MUK328" s="169"/>
      <c r="MUL328" s="169"/>
      <c r="MUM328" s="169"/>
      <c r="MUN328" s="169"/>
      <c r="MUO328" s="169"/>
      <c r="MUP328" s="169"/>
      <c r="MUQ328" s="169"/>
      <c r="MUR328" s="169"/>
      <c r="MUS328" s="169"/>
      <c r="MUT328" s="169"/>
      <c r="MUU328" s="169"/>
      <c r="MUV328" s="169"/>
      <c r="MUW328" s="169"/>
      <c r="MUX328" s="169"/>
      <c r="MUY328" s="169"/>
      <c r="MUZ328" s="169"/>
      <c r="MVA328" s="169"/>
      <c r="MVB328" s="169"/>
      <c r="MVC328" s="169"/>
      <c r="MVD328" s="169"/>
      <c r="MVE328" s="169"/>
      <c r="MVF328" s="169"/>
      <c r="MVG328" s="169"/>
      <c r="MVH328" s="169"/>
      <c r="MVI328" s="169"/>
      <c r="MVJ328" s="169"/>
      <c r="MVK328" s="169"/>
      <c r="MVL328" s="169"/>
      <c r="MVM328" s="169"/>
      <c r="MVN328" s="169"/>
      <c r="MVO328" s="169"/>
      <c r="MVP328" s="169"/>
      <c r="MVQ328" s="169"/>
      <c r="MVR328" s="169"/>
      <c r="MVS328" s="169"/>
      <c r="MVT328" s="169"/>
      <c r="MVU328" s="169"/>
      <c r="MVV328" s="169"/>
      <c r="MVW328" s="169"/>
      <c r="MVX328" s="169"/>
      <c r="MVY328" s="169"/>
      <c r="MVZ328" s="169"/>
      <c r="MWA328" s="169"/>
      <c r="MWB328" s="169"/>
      <c r="MWC328" s="169"/>
      <c r="MWD328" s="169"/>
      <c r="MWE328" s="169"/>
      <c r="MWF328" s="169"/>
      <c r="MWG328" s="169"/>
      <c r="MWH328" s="169"/>
      <c r="MWI328" s="169"/>
      <c r="MWJ328" s="169"/>
      <c r="MWK328" s="169"/>
      <c r="MWL328" s="169"/>
      <c r="MWM328" s="169"/>
      <c r="MWN328" s="169"/>
      <c r="MWO328" s="169"/>
      <c r="MWP328" s="169"/>
      <c r="MWQ328" s="169"/>
      <c r="MWR328" s="169"/>
      <c r="MWS328" s="169"/>
      <c r="MWT328" s="169"/>
      <c r="MWU328" s="169"/>
      <c r="MWV328" s="169"/>
      <c r="MWW328" s="169"/>
      <c r="MWX328" s="169"/>
      <c r="MWY328" s="169"/>
      <c r="MWZ328" s="169"/>
      <c r="MXA328" s="169"/>
      <c r="MXB328" s="169"/>
      <c r="MXC328" s="169"/>
      <c r="MXD328" s="169"/>
      <c r="MXE328" s="169"/>
      <c r="MXF328" s="169"/>
      <c r="MXG328" s="169"/>
      <c r="MXH328" s="169"/>
      <c r="MXI328" s="169"/>
      <c r="MXJ328" s="169"/>
      <c r="MXK328" s="169"/>
      <c r="MXL328" s="169"/>
      <c r="MXM328" s="169"/>
      <c r="MXN328" s="169"/>
      <c r="MXO328" s="169"/>
      <c r="MXP328" s="169"/>
      <c r="MXQ328" s="169"/>
      <c r="MXR328" s="169"/>
      <c r="MXS328" s="169"/>
      <c r="MXT328" s="169"/>
      <c r="MXU328" s="169"/>
      <c r="MXV328" s="169"/>
      <c r="MXW328" s="169"/>
      <c r="MXX328" s="169"/>
      <c r="MXY328" s="169"/>
      <c r="MXZ328" s="169"/>
      <c r="MYA328" s="169"/>
      <c r="MYB328" s="169"/>
      <c r="MYC328" s="169"/>
      <c r="MYD328" s="169"/>
      <c r="MYE328" s="169"/>
      <c r="MYF328" s="169"/>
      <c r="MYG328" s="169"/>
      <c r="MYH328" s="169"/>
      <c r="MYI328" s="169"/>
      <c r="MYJ328" s="169"/>
      <c r="MYK328" s="169"/>
      <c r="MYL328" s="169"/>
      <c r="MYM328" s="169"/>
      <c r="MYN328" s="169"/>
      <c r="MYO328" s="169"/>
      <c r="MYP328" s="169"/>
      <c r="MYQ328" s="169"/>
      <c r="MYR328" s="169"/>
      <c r="MYS328" s="169"/>
      <c r="MYT328" s="169"/>
      <c r="MYU328" s="169"/>
      <c r="MYV328" s="169"/>
      <c r="MYW328" s="169"/>
      <c r="MYX328" s="169"/>
      <c r="MYY328" s="169"/>
      <c r="MYZ328" s="169"/>
      <c r="MZA328" s="169"/>
      <c r="MZB328" s="169"/>
      <c r="MZC328" s="169"/>
      <c r="MZD328" s="169"/>
      <c r="MZE328" s="169"/>
      <c r="MZF328" s="169"/>
      <c r="MZG328" s="169"/>
      <c r="MZH328" s="169"/>
      <c r="MZI328" s="169"/>
      <c r="MZJ328" s="169"/>
      <c r="MZK328" s="169"/>
      <c r="MZL328" s="169"/>
      <c r="MZM328" s="169"/>
      <c r="MZN328" s="169"/>
      <c r="MZO328" s="169"/>
      <c r="MZP328" s="169"/>
      <c r="MZQ328" s="169"/>
      <c r="MZR328" s="169"/>
      <c r="MZS328" s="169"/>
      <c r="MZT328" s="169"/>
      <c r="MZU328" s="169"/>
      <c r="MZV328" s="169"/>
      <c r="MZW328" s="169"/>
      <c r="MZX328" s="169"/>
      <c r="MZY328" s="169"/>
      <c r="MZZ328" s="169"/>
      <c r="NAA328" s="169"/>
      <c r="NAB328" s="169"/>
      <c r="NAC328" s="169"/>
      <c r="NAD328" s="169"/>
      <c r="NAE328" s="169"/>
      <c r="NAF328" s="169"/>
      <c r="NAG328" s="169"/>
      <c r="NAH328" s="169"/>
      <c r="NAI328" s="169"/>
      <c r="NAJ328" s="169"/>
      <c r="NAK328" s="169"/>
      <c r="NAL328" s="169"/>
      <c r="NAM328" s="169"/>
      <c r="NAN328" s="169"/>
      <c r="NAO328" s="169"/>
      <c r="NAP328" s="169"/>
      <c r="NAQ328" s="169"/>
      <c r="NAR328" s="169"/>
      <c r="NAS328" s="169"/>
      <c r="NAT328" s="169"/>
      <c r="NAU328" s="169"/>
      <c r="NAV328" s="169"/>
      <c r="NAW328" s="169"/>
      <c r="NAX328" s="169"/>
      <c r="NAY328" s="169"/>
      <c r="NAZ328" s="169"/>
      <c r="NBA328" s="169"/>
      <c r="NBB328" s="169"/>
      <c r="NBC328" s="169"/>
      <c r="NBD328" s="169"/>
      <c r="NBE328" s="169"/>
      <c r="NBF328" s="169"/>
      <c r="NBG328" s="169"/>
      <c r="NBH328" s="169"/>
      <c r="NBI328" s="169"/>
      <c r="NBJ328" s="169"/>
      <c r="NBK328" s="169"/>
      <c r="NBL328" s="169"/>
      <c r="NBM328" s="169"/>
      <c r="NBN328" s="169"/>
      <c r="NBO328" s="169"/>
      <c r="NBP328" s="169"/>
      <c r="NBQ328" s="169"/>
      <c r="NBR328" s="169"/>
      <c r="NBS328" s="169"/>
      <c r="NBT328" s="169"/>
      <c r="NBU328" s="169"/>
      <c r="NBV328" s="169"/>
      <c r="NBW328" s="169"/>
      <c r="NBX328" s="169"/>
      <c r="NBY328" s="169"/>
      <c r="NBZ328" s="169"/>
      <c r="NCA328" s="169"/>
      <c r="NCB328" s="169"/>
      <c r="NCC328" s="169"/>
      <c r="NCD328" s="169"/>
      <c r="NCE328" s="169"/>
      <c r="NCF328" s="169"/>
      <c r="NCG328" s="169"/>
      <c r="NCH328" s="169"/>
      <c r="NCI328" s="169"/>
      <c r="NCJ328" s="169"/>
      <c r="NCK328" s="169"/>
      <c r="NCL328" s="169"/>
      <c r="NCM328" s="169"/>
      <c r="NCN328" s="169"/>
      <c r="NCO328" s="169"/>
      <c r="NCP328" s="169"/>
      <c r="NCQ328" s="169"/>
      <c r="NCR328" s="169"/>
      <c r="NCS328" s="169"/>
      <c r="NCT328" s="169"/>
      <c r="NCU328" s="169"/>
      <c r="NCV328" s="169"/>
      <c r="NCW328" s="169"/>
      <c r="NCX328" s="169"/>
      <c r="NCY328" s="169"/>
      <c r="NCZ328" s="169"/>
      <c r="NDA328" s="169"/>
      <c r="NDB328" s="169"/>
      <c r="NDC328" s="169"/>
      <c r="NDD328" s="169"/>
      <c r="NDE328" s="169"/>
      <c r="NDF328" s="169"/>
      <c r="NDG328" s="169"/>
      <c r="NDH328" s="169"/>
      <c r="NDI328" s="169"/>
      <c r="NDJ328" s="169"/>
      <c r="NDK328" s="169"/>
      <c r="NDL328" s="169"/>
      <c r="NDM328" s="169"/>
      <c r="NDN328" s="169"/>
      <c r="NDO328" s="169"/>
      <c r="NDP328" s="169"/>
      <c r="NDQ328" s="169"/>
      <c r="NDR328" s="169"/>
      <c r="NDS328" s="169"/>
      <c r="NDT328" s="169"/>
      <c r="NDU328" s="169"/>
      <c r="NDV328" s="169"/>
      <c r="NDW328" s="169"/>
      <c r="NDX328" s="169"/>
      <c r="NDY328" s="169"/>
      <c r="NDZ328" s="169"/>
      <c r="NEA328" s="169"/>
      <c r="NEB328" s="169"/>
      <c r="NEC328" s="169"/>
      <c r="NED328" s="169"/>
      <c r="NEE328" s="169"/>
      <c r="NEF328" s="169"/>
      <c r="NEG328" s="169"/>
      <c r="NEH328" s="169"/>
      <c r="NEI328" s="169"/>
      <c r="NEJ328" s="169"/>
      <c r="NEK328" s="169"/>
      <c r="NEL328" s="169"/>
      <c r="NEM328" s="169"/>
      <c r="NEN328" s="169"/>
      <c r="NEO328" s="169"/>
      <c r="NEP328" s="169"/>
      <c r="NEQ328" s="169"/>
      <c r="NER328" s="169"/>
      <c r="NES328" s="169"/>
      <c r="NET328" s="169"/>
      <c r="NEU328" s="169"/>
      <c r="NEV328" s="169"/>
      <c r="NEW328" s="169"/>
      <c r="NEX328" s="169"/>
      <c r="NEY328" s="169"/>
      <c r="NEZ328" s="169"/>
      <c r="NFA328" s="169"/>
      <c r="NFB328" s="169"/>
      <c r="NFC328" s="169"/>
      <c r="NFD328" s="169"/>
      <c r="NFE328" s="169"/>
      <c r="NFF328" s="169"/>
      <c r="NFG328" s="169"/>
      <c r="NFH328" s="169"/>
      <c r="NFI328" s="169"/>
      <c r="NFJ328" s="169"/>
      <c r="NFK328" s="169"/>
      <c r="NFL328" s="169"/>
      <c r="NFM328" s="169"/>
      <c r="NFN328" s="169"/>
      <c r="NFO328" s="169"/>
      <c r="NFP328" s="169"/>
      <c r="NFQ328" s="169"/>
      <c r="NFR328" s="169"/>
      <c r="NFS328" s="169"/>
      <c r="NFT328" s="169"/>
      <c r="NFU328" s="169"/>
      <c r="NFV328" s="169"/>
      <c r="NFW328" s="169"/>
      <c r="NFX328" s="169"/>
      <c r="NFY328" s="169"/>
      <c r="NFZ328" s="169"/>
      <c r="NGA328" s="169"/>
      <c r="NGB328" s="169"/>
      <c r="NGC328" s="169"/>
      <c r="NGD328" s="169"/>
      <c r="NGE328" s="169"/>
      <c r="NGF328" s="169"/>
      <c r="NGG328" s="169"/>
      <c r="NGH328" s="169"/>
      <c r="NGI328" s="169"/>
      <c r="NGJ328" s="169"/>
      <c r="NGK328" s="169"/>
      <c r="NGL328" s="169"/>
      <c r="NGM328" s="169"/>
      <c r="NGN328" s="169"/>
      <c r="NGO328" s="169"/>
      <c r="NGP328" s="169"/>
      <c r="NGQ328" s="169"/>
      <c r="NGR328" s="169"/>
      <c r="NGS328" s="169"/>
      <c r="NGT328" s="169"/>
      <c r="NGU328" s="169"/>
      <c r="NGV328" s="169"/>
      <c r="NGW328" s="169"/>
      <c r="NGX328" s="169"/>
      <c r="NGY328" s="169"/>
      <c r="NGZ328" s="169"/>
      <c r="NHA328" s="169"/>
      <c r="NHB328" s="169"/>
      <c r="NHC328" s="169"/>
      <c r="NHD328" s="169"/>
      <c r="NHE328" s="169"/>
      <c r="NHF328" s="169"/>
      <c r="NHG328" s="169"/>
      <c r="NHH328" s="169"/>
      <c r="NHI328" s="169"/>
      <c r="NHJ328" s="169"/>
      <c r="NHK328" s="169"/>
      <c r="NHL328" s="169"/>
      <c r="NHM328" s="169"/>
      <c r="NHN328" s="169"/>
      <c r="NHO328" s="169"/>
      <c r="NHP328" s="169"/>
      <c r="NHQ328" s="169"/>
      <c r="NHR328" s="169"/>
      <c r="NHS328" s="169"/>
      <c r="NHT328" s="169"/>
      <c r="NHU328" s="169"/>
      <c r="NHV328" s="169"/>
      <c r="NHW328" s="169"/>
      <c r="NHX328" s="169"/>
      <c r="NHY328" s="169"/>
      <c r="NHZ328" s="169"/>
      <c r="NIA328" s="169"/>
      <c r="NIB328" s="169"/>
      <c r="NIC328" s="169"/>
      <c r="NID328" s="169"/>
      <c r="NIE328" s="169"/>
      <c r="NIF328" s="169"/>
      <c r="NIG328" s="169"/>
      <c r="NIH328" s="169"/>
      <c r="NII328" s="169"/>
      <c r="NIJ328" s="169"/>
      <c r="NIK328" s="169"/>
      <c r="NIL328" s="169"/>
      <c r="NIM328" s="169"/>
      <c r="NIN328" s="169"/>
      <c r="NIO328" s="169"/>
      <c r="NIP328" s="169"/>
      <c r="NIQ328" s="169"/>
      <c r="NIR328" s="169"/>
      <c r="NIS328" s="169"/>
      <c r="NIT328" s="169"/>
      <c r="NIU328" s="169"/>
      <c r="NIV328" s="169"/>
      <c r="NIW328" s="169"/>
      <c r="NIX328" s="169"/>
      <c r="NIY328" s="169"/>
      <c r="NIZ328" s="169"/>
      <c r="NJA328" s="169"/>
      <c r="NJB328" s="169"/>
      <c r="NJC328" s="169"/>
      <c r="NJD328" s="169"/>
      <c r="NJE328" s="169"/>
      <c r="NJF328" s="169"/>
      <c r="NJG328" s="169"/>
      <c r="NJH328" s="169"/>
      <c r="NJI328" s="169"/>
      <c r="NJJ328" s="169"/>
      <c r="NJK328" s="169"/>
      <c r="NJL328" s="169"/>
      <c r="NJM328" s="169"/>
      <c r="NJN328" s="169"/>
      <c r="NJO328" s="169"/>
      <c r="NJP328" s="169"/>
      <c r="NJQ328" s="169"/>
      <c r="NJR328" s="169"/>
      <c r="NJS328" s="169"/>
      <c r="NJT328" s="169"/>
      <c r="NJU328" s="169"/>
      <c r="NJV328" s="169"/>
      <c r="NJW328" s="169"/>
      <c r="NJX328" s="169"/>
      <c r="NJY328" s="169"/>
      <c r="NJZ328" s="169"/>
      <c r="NKA328" s="169"/>
      <c r="NKB328" s="169"/>
      <c r="NKC328" s="169"/>
      <c r="NKD328" s="169"/>
      <c r="NKE328" s="169"/>
      <c r="NKF328" s="169"/>
      <c r="NKG328" s="169"/>
      <c r="NKH328" s="169"/>
      <c r="NKI328" s="169"/>
      <c r="NKJ328" s="169"/>
      <c r="NKK328" s="169"/>
      <c r="NKL328" s="169"/>
      <c r="NKM328" s="169"/>
      <c r="NKN328" s="169"/>
      <c r="NKO328" s="169"/>
      <c r="NKP328" s="169"/>
      <c r="NKQ328" s="169"/>
      <c r="NKR328" s="169"/>
      <c r="NKS328" s="169"/>
      <c r="NKT328" s="169"/>
      <c r="NKU328" s="169"/>
      <c r="NKV328" s="169"/>
      <c r="NKW328" s="169"/>
      <c r="NKX328" s="169"/>
      <c r="NKY328" s="169"/>
      <c r="NKZ328" s="169"/>
      <c r="NLA328" s="169"/>
      <c r="NLB328" s="169"/>
      <c r="NLC328" s="169"/>
      <c r="NLD328" s="169"/>
      <c r="NLE328" s="169"/>
      <c r="NLF328" s="169"/>
      <c r="NLG328" s="169"/>
      <c r="NLH328" s="169"/>
      <c r="NLI328" s="169"/>
      <c r="NLJ328" s="169"/>
      <c r="NLK328" s="169"/>
      <c r="NLL328" s="169"/>
      <c r="NLM328" s="169"/>
      <c r="NLN328" s="169"/>
      <c r="NLO328" s="169"/>
      <c r="NLP328" s="169"/>
      <c r="NLQ328" s="169"/>
      <c r="NLR328" s="169"/>
      <c r="NLS328" s="169"/>
      <c r="NLT328" s="169"/>
      <c r="NLU328" s="169"/>
      <c r="NLV328" s="169"/>
      <c r="NLW328" s="169"/>
      <c r="NLX328" s="169"/>
      <c r="NLY328" s="169"/>
      <c r="NLZ328" s="169"/>
      <c r="NMA328" s="169"/>
      <c r="NMB328" s="169"/>
      <c r="NMC328" s="169"/>
      <c r="NMD328" s="169"/>
      <c r="NME328" s="169"/>
      <c r="NMF328" s="169"/>
      <c r="NMG328" s="169"/>
      <c r="NMH328" s="169"/>
      <c r="NMI328" s="169"/>
      <c r="NMJ328" s="169"/>
      <c r="NMK328" s="169"/>
      <c r="NML328" s="169"/>
      <c r="NMM328" s="169"/>
      <c r="NMN328" s="169"/>
      <c r="NMO328" s="169"/>
      <c r="NMP328" s="169"/>
      <c r="NMQ328" s="169"/>
      <c r="NMR328" s="169"/>
      <c r="NMS328" s="169"/>
      <c r="NMT328" s="169"/>
      <c r="NMU328" s="169"/>
      <c r="NMV328" s="169"/>
      <c r="NMW328" s="169"/>
      <c r="NMX328" s="169"/>
      <c r="NMY328" s="169"/>
      <c r="NMZ328" s="169"/>
      <c r="NNA328" s="169"/>
      <c r="NNB328" s="169"/>
      <c r="NNC328" s="169"/>
      <c r="NND328" s="169"/>
      <c r="NNE328" s="169"/>
      <c r="NNF328" s="169"/>
      <c r="NNG328" s="169"/>
      <c r="NNH328" s="169"/>
      <c r="NNI328" s="169"/>
      <c r="NNJ328" s="169"/>
      <c r="NNK328" s="169"/>
      <c r="NNL328" s="169"/>
      <c r="NNM328" s="169"/>
      <c r="NNN328" s="169"/>
      <c r="NNO328" s="169"/>
      <c r="NNP328" s="169"/>
      <c r="NNQ328" s="169"/>
      <c r="NNR328" s="169"/>
      <c r="NNS328" s="169"/>
      <c r="NNT328" s="169"/>
      <c r="NNU328" s="169"/>
      <c r="NNV328" s="169"/>
      <c r="NNW328" s="169"/>
      <c r="NNX328" s="169"/>
      <c r="NNY328" s="169"/>
      <c r="NNZ328" s="169"/>
      <c r="NOA328" s="169"/>
      <c r="NOB328" s="169"/>
      <c r="NOC328" s="169"/>
      <c r="NOD328" s="169"/>
      <c r="NOE328" s="169"/>
      <c r="NOF328" s="169"/>
      <c r="NOG328" s="169"/>
      <c r="NOH328" s="169"/>
      <c r="NOI328" s="169"/>
      <c r="NOJ328" s="169"/>
      <c r="NOK328" s="169"/>
      <c r="NOL328" s="169"/>
      <c r="NOM328" s="169"/>
      <c r="NON328" s="169"/>
      <c r="NOO328" s="169"/>
      <c r="NOP328" s="169"/>
      <c r="NOQ328" s="169"/>
      <c r="NOR328" s="169"/>
      <c r="NOS328" s="169"/>
      <c r="NOT328" s="169"/>
      <c r="NOU328" s="169"/>
      <c r="NOV328" s="169"/>
      <c r="NOW328" s="169"/>
      <c r="NOX328" s="169"/>
      <c r="NOY328" s="169"/>
      <c r="NOZ328" s="169"/>
      <c r="NPA328" s="169"/>
      <c r="NPB328" s="169"/>
      <c r="NPC328" s="169"/>
      <c r="NPD328" s="169"/>
      <c r="NPE328" s="169"/>
      <c r="NPF328" s="169"/>
      <c r="NPG328" s="169"/>
      <c r="NPH328" s="169"/>
      <c r="NPI328" s="169"/>
      <c r="NPJ328" s="169"/>
      <c r="NPK328" s="169"/>
      <c r="NPL328" s="169"/>
      <c r="NPM328" s="169"/>
      <c r="NPN328" s="169"/>
      <c r="NPO328" s="169"/>
      <c r="NPP328" s="169"/>
      <c r="NPQ328" s="169"/>
      <c r="NPR328" s="169"/>
      <c r="NPS328" s="169"/>
      <c r="NPT328" s="169"/>
      <c r="NPU328" s="169"/>
      <c r="NPV328" s="169"/>
      <c r="NPW328" s="169"/>
      <c r="NPX328" s="169"/>
      <c r="NPY328" s="169"/>
      <c r="NPZ328" s="169"/>
      <c r="NQA328" s="169"/>
      <c r="NQB328" s="169"/>
      <c r="NQC328" s="169"/>
      <c r="NQD328" s="169"/>
      <c r="NQE328" s="169"/>
      <c r="NQF328" s="169"/>
      <c r="NQG328" s="169"/>
      <c r="NQH328" s="169"/>
      <c r="NQI328" s="169"/>
      <c r="NQJ328" s="169"/>
      <c r="NQK328" s="169"/>
      <c r="NQL328" s="169"/>
      <c r="NQM328" s="169"/>
      <c r="NQN328" s="169"/>
      <c r="NQO328" s="169"/>
      <c r="NQP328" s="169"/>
      <c r="NQQ328" s="169"/>
      <c r="NQR328" s="169"/>
      <c r="NQS328" s="169"/>
      <c r="NQT328" s="169"/>
      <c r="NQU328" s="169"/>
      <c r="NQV328" s="169"/>
      <c r="NQW328" s="169"/>
      <c r="NQX328" s="169"/>
      <c r="NQY328" s="169"/>
      <c r="NQZ328" s="169"/>
      <c r="NRA328" s="169"/>
      <c r="NRB328" s="169"/>
      <c r="NRC328" s="169"/>
      <c r="NRD328" s="169"/>
      <c r="NRE328" s="169"/>
      <c r="NRF328" s="169"/>
      <c r="NRG328" s="169"/>
      <c r="NRH328" s="169"/>
      <c r="NRI328" s="169"/>
      <c r="NRJ328" s="169"/>
      <c r="NRK328" s="169"/>
      <c r="NRL328" s="169"/>
      <c r="NRM328" s="169"/>
      <c r="NRN328" s="169"/>
      <c r="NRO328" s="169"/>
      <c r="NRP328" s="169"/>
      <c r="NRQ328" s="169"/>
      <c r="NRR328" s="169"/>
      <c r="NRS328" s="169"/>
      <c r="NRT328" s="169"/>
      <c r="NRU328" s="169"/>
      <c r="NRV328" s="169"/>
      <c r="NRW328" s="169"/>
      <c r="NRX328" s="169"/>
      <c r="NRY328" s="169"/>
      <c r="NRZ328" s="169"/>
      <c r="NSA328" s="169"/>
      <c r="NSB328" s="169"/>
      <c r="NSC328" s="169"/>
      <c r="NSD328" s="169"/>
      <c r="NSE328" s="169"/>
      <c r="NSF328" s="169"/>
      <c r="NSG328" s="169"/>
      <c r="NSH328" s="169"/>
      <c r="NSI328" s="169"/>
      <c r="NSJ328" s="169"/>
      <c r="NSK328" s="169"/>
      <c r="NSL328" s="169"/>
      <c r="NSM328" s="169"/>
      <c r="NSN328" s="169"/>
      <c r="NSO328" s="169"/>
      <c r="NSP328" s="169"/>
      <c r="NSQ328" s="169"/>
      <c r="NSR328" s="169"/>
      <c r="NSS328" s="169"/>
      <c r="NST328" s="169"/>
      <c r="NSU328" s="169"/>
      <c r="NSV328" s="169"/>
      <c r="NSW328" s="169"/>
      <c r="NSX328" s="169"/>
      <c r="NSY328" s="169"/>
      <c r="NSZ328" s="169"/>
      <c r="NTA328" s="169"/>
      <c r="NTB328" s="169"/>
      <c r="NTC328" s="169"/>
      <c r="NTD328" s="169"/>
      <c r="NTE328" s="169"/>
      <c r="NTF328" s="169"/>
      <c r="NTG328" s="169"/>
      <c r="NTH328" s="169"/>
      <c r="NTI328" s="169"/>
      <c r="NTJ328" s="169"/>
      <c r="NTK328" s="169"/>
      <c r="NTL328" s="169"/>
      <c r="NTM328" s="169"/>
      <c r="NTN328" s="169"/>
      <c r="NTO328" s="169"/>
      <c r="NTP328" s="169"/>
      <c r="NTQ328" s="169"/>
      <c r="NTR328" s="169"/>
      <c r="NTS328" s="169"/>
      <c r="NTT328" s="169"/>
      <c r="NTU328" s="169"/>
      <c r="NTV328" s="169"/>
      <c r="NTW328" s="169"/>
      <c r="NTX328" s="169"/>
      <c r="NTY328" s="169"/>
      <c r="NTZ328" s="169"/>
      <c r="NUA328" s="169"/>
      <c r="NUB328" s="169"/>
      <c r="NUC328" s="169"/>
      <c r="NUD328" s="169"/>
      <c r="NUE328" s="169"/>
      <c r="NUF328" s="169"/>
      <c r="NUG328" s="169"/>
      <c r="NUH328" s="169"/>
      <c r="NUI328" s="169"/>
      <c r="NUJ328" s="169"/>
      <c r="NUK328" s="169"/>
      <c r="NUL328" s="169"/>
      <c r="NUM328" s="169"/>
      <c r="NUN328" s="169"/>
      <c r="NUO328" s="169"/>
      <c r="NUP328" s="169"/>
      <c r="NUQ328" s="169"/>
      <c r="NUR328" s="169"/>
      <c r="NUS328" s="169"/>
      <c r="NUT328" s="169"/>
      <c r="NUU328" s="169"/>
      <c r="NUV328" s="169"/>
      <c r="NUW328" s="169"/>
      <c r="NUX328" s="169"/>
      <c r="NUY328" s="169"/>
      <c r="NUZ328" s="169"/>
      <c r="NVA328" s="169"/>
      <c r="NVB328" s="169"/>
      <c r="NVC328" s="169"/>
      <c r="NVD328" s="169"/>
      <c r="NVE328" s="169"/>
      <c r="NVF328" s="169"/>
      <c r="NVG328" s="169"/>
      <c r="NVH328" s="169"/>
      <c r="NVI328" s="169"/>
      <c r="NVJ328" s="169"/>
      <c r="NVK328" s="169"/>
      <c r="NVL328" s="169"/>
      <c r="NVM328" s="169"/>
      <c r="NVN328" s="169"/>
      <c r="NVO328" s="169"/>
      <c r="NVP328" s="169"/>
      <c r="NVQ328" s="169"/>
      <c r="NVR328" s="169"/>
      <c r="NVS328" s="169"/>
      <c r="NVT328" s="169"/>
      <c r="NVU328" s="169"/>
      <c r="NVV328" s="169"/>
      <c r="NVW328" s="169"/>
      <c r="NVX328" s="169"/>
      <c r="NVY328" s="169"/>
      <c r="NVZ328" s="169"/>
      <c r="NWA328" s="169"/>
      <c r="NWB328" s="169"/>
      <c r="NWC328" s="169"/>
      <c r="NWD328" s="169"/>
      <c r="NWE328" s="169"/>
      <c r="NWF328" s="169"/>
      <c r="NWG328" s="169"/>
      <c r="NWH328" s="169"/>
      <c r="NWI328" s="169"/>
      <c r="NWJ328" s="169"/>
      <c r="NWK328" s="169"/>
      <c r="NWL328" s="169"/>
      <c r="NWM328" s="169"/>
      <c r="NWN328" s="169"/>
      <c r="NWO328" s="169"/>
      <c r="NWP328" s="169"/>
      <c r="NWQ328" s="169"/>
      <c r="NWR328" s="169"/>
      <c r="NWS328" s="169"/>
      <c r="NWT328" s="169"/>
      <c r="NWU328" s="169"/>
      <c r="NWV328" s="169"/>
      <c r="NWW328" s="169"/>
      <c r="NWX328" s="169"/>
      <c r="NWY328" s="169"/>
      <c r="NWZ328" s="169"/>
      <c r="NXA328" s="169"/>
      <c r="NXB328" s="169"/>
      <c r="NXC328" s="169"/>
      <c r="NXD328" s="169"/>
      <c r="NXE328" s="169"/>
      <c r="NXF328" s="169"/>
      <c r="NXG328" s="169"/>
      <c r="NXH328" s="169"/>
      <c r="NXI328" s="169"/>
      <c r="NXJ328" s="169"/>
      <c r="NXK328" s="169"/>
      <c r="NXL328" s="169"/>
      <c r="NXM328" s="169"/>
      <c r="NXN328" s="169"/>
      <c r="NXO328" s="169"/>
      <c r="NXP328" s="169"/>
      <c r="NXQ328" s="169"/>
      <c r="NXR328" s="169"/>
      <c r="NXS328" s="169"/>
      <c r="NXT328" s="169"/>
      <c r="NXU328" s="169"/>
      <c r="NXV328" s="169"/>
      <c r="NXW328" s="169"/>
      <c r="NXX328" s="169"/>
      <c r="NXY328" s="169"/>
      <c r="NXZ328" s="169"/>
      <c r="NYA328" s="169"/>
      <c r="NYB328" s="169"/>
      <c r="NYC328" s="169"/>
      <c r="NYD328" s="169"/>
      <c r="NYE328" s="169"/>
      <c r="NYF328" s="169"/>
      <c r="NYG328" s="169"/>
      <c r="NYH328" s="169"/>
      <c r="NYI328" s="169"/>
      <c r="NYJ328" s="169"/>
      <c r="NYK328" s="169"/>
      <c r="NYL328" s="169"/>
      <c r="NYM328" s="169"/>
      <c r="NYN328" s="169"/>
      <c r="NYO328" s="169"/>
      <c r="NYP328" s="169"/>
      <c r="NYQ328" s="169"/>
      <c r="NYR328" s="169"/>
      <c r="NYS328" s="169"/>
      <c r="NYT328" s="169"/>
      <c r="NYU328" s="169"/>
      <c r="NYV328" s="169"/>
      <c r="NYW328" s="169"/>
      <c r="NYX328" s="169"/>
      <c r="NYY328" s="169"/>
      <c r="NYZ328" s="169"/>
      <c r="NZA328" s="169"/>
      <c r="NZB328" s="169"/>
      <c r="NZC328" s="169"/>
      <c r="NZD328" s="169"/>
      <c r="NZE328" s="169"/>
      <c r="NZF328" s="169"/>
      <c r="NZG328" s="169"/>
      <c r="NZH328" s="169"/>
      <c r="NZI328" s="169"/>
      <c r="NZJ328" s="169"/>
      <c r="NZK328" s="169"/>
      <c r="NZL328" s="169"/>
      <c r="NZM328" s="169"/>
      <c r="NZN328" s="169"/>
      <c r="NZO328" s="169"/>
      <c r="NZP328" s="169"/>
      <c r="NZQ328" s="169"/>
      <c r="NZR328" s="169"/>
      <c r="NZS328" s="169"/>
      <c r="NZT328" s="169"/>
      <c r="NZU328" s="169"/>
      <c r="NZV328" s="169"/>
      <c r="NZW328" s="169"/>
      <c r="NZX328" s="169"/>
      <c r="NZY328" s="169"/>
      <c r="NZZ328" s="169"/>
      <c r="OAA328" s="169"/>
      <c r="OAB328" s="169"/>
      <c r="OAC328" s="169"/>
      <c r="OAD328" s="169"/>
      <c r="OAE328" s="169"/>
      <c r="OAF328" s="169"/>
      <c r="OAG328" s="169"/>
      <c r="OAH328" s="169"/>
      <c r="OAI328" s="169"/>
      <c r="OAJ328" s="169"/>
      <c r="OAK328" s="169"/>
      <c r="OAL328" s="169"/>
      <c r="OAM328" s="169"/>
      <c r="OAN328" s="169"/>
      <c r="OAO328" s="169"/>
      <c r="OAP328" s="169"/>
      <c r="OAQ328" s="169"/>
      <c r="OAR328" s="169"/>
      <c r="OAS328" s="169"/>
      <c r="OAT328" s="169"/>
      <c r="OAU328" s="169"/>
      <c r="OAV328" s="169"/>
      <c r="OAW328" s="169"/>
      <c r="OAX328" s="169"/>
      <c r="OAY328" s="169"/>
      <c r="OAZ328" s="169"/>
      <c r="OBA328" s="169"/>
      <c r="OBB328" s="169"/>
      <c r="OBC328" s="169"/>
      <c r="OBD328" s="169"/>
      <c r="OBE328" s="169"/>
      <c r="OBF328" s="169"/>
      <c r="OBG328" s="169"/>
      <c r="OBH328" s="169"/>
      <c r="OBI328" s="169"/>
      <c r="OBJ328" s="169"/>
      <c r="OBK328" s="169"/>
      <c r="OBL328" s="169"/>
      <c r="OBM328" s="169"/>
      <c r="OBN328" s="169"/>
      <c r="OBO328" s="169"/>
      <c r="OBP328" s="169"/>
      <c r="OBQ328" s="169"/>
      <c r="OBR328" s="169"/>
      <c r="OBS328" s="169"/>
      <c r="OBT328" s="169"/>
      <c r="OBU328" s="169"/>
      <c r="OBV328" s="169"/>
      <c r="OBW328" s="169"/>
      <c r="OBX328" s="169"/>
      <c r="OBY328" s="169"/>
      <c r="OBZ328" s="169"/>
      <c r="OCA328" s="169"/>
      <c r="OCB328" s="169"/>
      <c r="OCC328" s="169"/>
      <c r="OCD328" s="169"/>
      <c r="OCE328" s="169"/>
      <c r="OCF328" s="169"/>
      <c r="OCG328" s="169"/>
      <c r="OCH328" s="169"/>
      <c r="OCI328" s="169"/>
      <c r="OCJ328" s="169"/>
      <c r="OCK328" s="169"/>
      <c r="OCL328" s="169"/>
      <c r="OCM328" s="169"/>
      <c r="OCN328" s="169"/>
      <c r="OCO328" s="169"/>
      <c r="OCP328" s="169"/>
      <c r="OCQ328" s="169"/>
      <c r="OCR328" s="169"/>
      <c r="OCS328" s="169"/>
      <c r="OCT328" s="169"/>
      <c r="OCU328" s="169"/>
      <c r="OCV328" s="169"/>
      <c r="OCW328" s="169"/>
      <c r="OCX328" s="169"/>
      <c r="OCY328" s="169"/>
      <c r="OCZ328" s="169"/>
      <c r="ODA328" s="169"/>
      <c r="ODB328" s="169"/>
      <c r="ODC328" s="169"/>
      <c r="ODD328" s="169"/>
      <c r="ODE328" s="169"/>
      <c r="ODF328" s="169"/>
      <c r="ODG328" s="169"/>
      <c r="ODH328" s="169"/>
      <c r="ODI328" s="169"/>
      <c r="ODJ328" s="169"/>
      <c r="ODK328" s="169"/>
      <c r="ODL328" s="169"/>
      <c r="ODM328" s="169"/>
      <c r="ODN328" s="169"/>
      <c r="ODO328" s="169"/>
      <c r="ODP328" s="169"/>
      <c r="ODQ328" s="169"/>
      <c r="ODR328" s="169"/>
      <c r="ODS328" s="169"/>
      <c r="ODT328" s="169"/>
      <c r="ODU328" s="169"/>
      <c r="ODV328" s="169"/>
      <c r="ODW328" s="169"/>
      <c r="ODX328" s="169"/>
      <c r="ODY328" s="169"/>
      <c r="ODZ328" s="169"/>
      <c r="OEA328" s="169"/>
      <c r="OEB328" s="169"/>
      <c r="OEC328" s="169"/>
      <c r="OED328" s="169"/>
      <c r="OEE328" s="169"/>
      <c r="OEF328" s="169"/>
      <c r="OEG328" s="169"/>
      <c r="OEH328" s="169"/>
      <c r="OEI328" s="169"/>
      <c r="OEJ328" s="169"/>
      <c r="OEK328" s="169"/>
      <c r="OEL328" s="169"/>
      <c r="OEM328" s="169"/>
      <c r="OEN328" s="169"/>
      <c r="OEO328" s="169"/>
      <c r="OEP328" s="169"/>
      <c r="OEQ328" s="169"/>
      <c r="OER328" s="169"/>
      <c r="OES328" s="169"/>
      <c r="OET328" s="169"/>
      <c r="OEU328" s="169"/>
      <c r="OEV328" s="169"/>
      <c r="OEW328" s="169"/>
      <c r="OEX328" s="169"/>
      <c r="OEY328" s="169"/>
      <c r="OEZ328" s="169"/>
      <c r="OFA328" s="169"/>
      <c r="OFB328" s="169"/>
      <c r="OFC328" s="169"/>
      <c r="OFD328" s="169"/>
      <c r="OFE328" s="169"/>
      <c r="OFF328" s="169"/>
      <c r="OFG328" s="169"/>
      <c r="OFH328" s="169"/>
      <c r="OFI328" s="169"/>
      <c r="OFJ328" s="169"/>
      <c r="OFK328" s="169"/>
      <c r="OFL328" s="169"/>
      <c r="OFM328" s="169"/>
      <c r="OFN328" s="169"/>
      <c r="OFO328" s="169"/>
      <c r="OFP328" s="169"/>
      <c r="OFQ328" s="169"/>
      <c r="OFR328" s="169"/>
      <c r="OFS328" s="169"/>
      <c r="OFT328" s="169"/>
      <c r="OFU328" s="169"/>
      <c r="OFV328" s="169"/>
      <c r="OFW328" s="169"/>
      <c r="OFX328" s="169"/>
      <c r="OFY328" s="169"/>
      <c r="OFZ328" s="169"/>
      <c r="OGA328" s="169"/>
      <c r="OGB328" s="169"/>
      <c r="OGC328" s="169"/>
      <c r="OGD328" s="169"/>
      <c r="OGE328" s="169"/>
      <c r="OGF328" s="169"/>
      <c r="OGG328" s="169"/>
      <c r="OGH328" s="169"/>
      <c r="OGI328" s="169"/>
      <c r="OGJ328" s="169"/>
      <c r="OGK328" s="169"/>
      <c r="OGL328" s="169"/>
      <c r="OGM328" s="169"/>
      <c r="OGN328" s="169"/>
      <c r="OGO328" s="169"/>
      <c r="OGP328" s="169"/>
      <c r="OGQ328" s="169"/>
      <c r="OGR328" s="169"/>
      <c r="OGS328" s="169"/>
      <c r="OGT328" s="169"/>
      <c r="OGU328" s="169"/>
      <c r="OGV328" s="169"/>
      <c r="OGW328" s="169"/>
      <c r="OGX328" s="169"/>
      <c r="OGY328" s="169"/>
      <c r="OGZ328" s="169"/>
      <c r="OHA328" s="169"/>
      <c r="OHB328" s="169"/>
      <c r="OHC328" s="169"/>
      <c r="OHD328" s="169"/>
      <c r="OHE328" s="169"/>
      <c r="OHF328" s="169"/>
      <c r="OHG328" s="169"/>
      <c r="OHH328" s="169"/>
      <c r="OHI328" s="169"/>
      <c r="OHJ328" s="169"/>
      <c r="OHK328" s="169"/>
      <c r="OHL328" s="169"/>
      <c r="OHM328" s="169"/>
      <c r="OHN328" s="169"/>
      <c r="OHO328" s="169"/>
      <c r="OHP328" s="169"/>
      <c r="OHQ328" s="169"/>
      <c r="OHR328" s="169"/>
      <c r="OHS328" s="169"/>
      <c r="OHT328" s="169"/>
      <c r="OHU328" s="169"/>
      <c r="OHV328" s="169"/>
      <c r="OHW328" s="169"/>
      <c r="OHX328" s="169"/>
      <c r="OHY328" s="169"/>
      <c r="OHZ328" s="169"/>
      <c r="OIA328" s="169"/>
      <c r="OIB328" s="169"/>
      <c r="OIC328" s="169"/>
      <c r="OID328" s="169"/>
      <c r="OIE328" s="169"/>
      <c r="OIF328" s="169"/>
      <c r="OIG328" s="169"/>
      <c r="OIH328" s="169"/>
      <c r="OII328" s="169"/>
      <c r="OIJ328" s="169"/>
      <c r="OIK328" s="169"/>
      <c r="OIL328" s="169"/>
      <c r="OIM328" s="169"/>
      <c r="OIN328" s="169"/>
      <c r="OIO328" s="169"/>
      <c r="OIP328" s="169"/>
      <c r="OIQ328" s="169"/>
      <c r="OIR328" s="169"/>
      <c r="OIS328" s="169"/>
      <c r="OIT328" s="169"/>
      <c r="OIU328" s="169"/>
      <c r="OIV328" s="169"/>
      <c r="OIW328" s="169"/>
      <c r="OIX328" s="169"/>
      <c r="OIY328" s="169"/>
      <c r="OIZ328" s="169"/>
      <c r="OJA328" s="169"/>
      <c r="OJB328" s="169"/>
      <c r="OJC328" s="169"/>
      <c r="OJD328" s="169"/>
      <c r="OJE328" s="169"/>
      <c r="OJF328" s="169"/>
      <c r="OJG328" s="169"/>
      <c r="OJH328" s="169"/>
      <c r="OJI328" s="169"/>
      <c r="OJJ328" s="169"/>
      <c r="OJK328" s="169"/>
      <c r="OJL328" s="169"/>
      <c r="OJM328" s="169"/>
      <c r="OJN328" s="169"/>
      <c r="OJO328" s="169"/>
      <c r="OJP328" s="169"/>
      <c r="OJQ328" s="169"/>
      <c r="OJR328" s="169"/>
      <c r="OJS328" s="169"/>
      <c r="OJT328" s="169"/>
      <c r="OJU328" s="169"/>
      <c r="OJV328" s="169"/>
      <c r="OJW328" s="169"/>
      <c r="OJX328" s="169"/>
      <c r="OJY328" s="169"/>
      <c r="OJZ328" s="169"/>
      <c r="OKA328" s="169"/>
      <c r="OKB328" s="169"/>
      <c r="OKC328" s="169"/>
      <c r="OKD328" s="169"/>
      <c r="OKE328" s="169"/>
      <c r="OKF328" s="169"/>
      <c r="OKG328" s="169"/>
      <c r="OKH328" s="169"/>
      <c r="OKI328" s="169"/>
      <c r="OKJ328" s="169"/>
      <c r="OKK328" s="169"/>
      <c r="OKL328" s="169"/>
      <c r="OKM328" s="169"/>
      <c r="OKN328" s="169"/>
      <c r="OKO328" s="169"/>
      <c r="OKP328" s="169"/>
      <c r="OKQ328" s="169"/>
      <c r="OKR328" s="169"/>
      <c r="OKS328" s="169"/>
      <c r="OKT328" s="169"/>
      <c r="OKU328" s="169"/>
      <c r="OKV328" s="169"/>
      <c r="OKW328" s="169"/>
      <c r="OKX328" s="169"/>
      <c r="OKY328" s="169"/>
      <c r="OKZ328" s="169"/>
      <c r="OLA328" s="169"/>
      <c r="OLB328" s="169"/>
      <c r="OLC328" s="169"/>
      <c r="OLD328" s="169"/>
      <c r="OLE328" s="169"/>
      <c r="OLF328" s="169"/>
      <c r="OLG328" s="169"/>
      <c r="OLH328" s="169"/>
      <c r="OLI328" s="169"/>
      <c r="OLJ328" s="169"/>
      <c r="OLK328" s="169"/>
      <c r="OLL328" s="169"/>
      <c r="OLM328" s="169"/>
      <c r="OLN328" s="169"/>
      <c r="OLO328" s="169"/>
      <c r="OLP328" s="169"/>
      <c r="OLQ328" s="169"/>
      <c r="OLR328" s="169"/>
      <c r="OLS328" s="169"/>
      <c r="OLT328" s="169"/>
      <c r="OLU328" s="169"/>
      <c r="OLV328" s="169"/>
      <c r="OLW328" s="169"/>
      <c r="OLX328" s="169"/>
      <c r="OLY328" s="169"/>
      <c r="OLZ328" s="169"/>
      <c r="OMA328" s="169"/>
      <c r="OMB328" s="169"/>
      <c r="OMC328" s="169"/>
      <c r="OMD328" s="169"/>
      <c r="OME328" s="169"/>
      <c r="OMF328" s="169"/>
      <c r="OMG328" s="169"/>
      <c r="OMH328" s="169"/>
      <c r="OMI328" s="169"/>
      <c r="OMJ328" s="169"/>
      <c r="OMK328" s="169"/>
      <c r="OML328" s="169"/>
      <c r="OMM328" s="169"/>
      <c r="OMN328" s="169"/>
      <c r="OMO328" s="169"/>
      <c r="OMP328" s="169"/>
      <c r="OMQ328" s="169"/>
      <c r="OMR328" s="169"/>
      <c r="OMS328" s="169"/>
      <c r="OMT328" s="169"/>
      <c r="OMU328" s="169"/>
      <c r="OMV328" s="169"/>
      <c r="OMW328" s="169"/>
      <c r="OMX328" s="169"/>
      <c r="OMY328" s="169"/>
      <c r="OMZ328" s="169"/>
      <c r="ONA328" s="169"/>
      <c r="ONB328" s="169"/>
      <c r="ONC328" s="169"/>
      <c r="OND328" s="169"/>
      <c r="ONE328" s="169"/>
      <c r="ONF328" s="169"/>
      <c r="ONG328" s="169"/>
      <c r="ONH328" s="169"/>
      <c r="ONI328" s="169"/>
      <c r="ONJ328" s="169"/>
      <c r="ONK328" s="169"/>
      <c r="ONL328" s="169"/>
      <c r="ONM328" s="169"/>
      <c r="ONN328" s="169"/>
      <c r="ONO328" s="169"/>
      <c r="ONP328" s="169"/>
      <c r="ONQ328" s="169"/>
      <c r="ONR328" s="169"/>
      <c r="ONS328" s="169"/>
      <c r="ONT328" s="169"/>
      <c r="ONU328" s="169"/>
      <c r="ONV328" s="169"/>
      <c r="ONW328" s="169"/>
      <c r="ONX328" s="169"/>
      <c r="ONY328" s="169"/>
      <c r="ONZ328" s="169"/>
      <c r="OOA328" s="169"/>
      <c r="OOB328" s="169"/>
      <c r="OOC328" s="169"/>
      <c r="OOD328" s="169"/>
      <c r="OOE328" s="169"/>
      <c r="OOF328" s="169"/>
      <c r="OOG328" s="169"/>
      <c r="OOH328" s="169"/>
      <c r="OOI328" s="169"/>
      <c r="OOJ328" s="169"/>
      <c r="OOK328" s="169"/>
      <c r="OOL328" s="169"/>
      <c r="OOM328" s="169"/>
      <c r="OON328" s="169"/>
      <c r="OOO328" s="169"/>
      <c r="OOP328" s="169"/>
      <c r="OOQ328" s="169"/>
      <c r="OOR328" s="169"/>
      <c r="OOS328" s="169"/>
      <c r="OOT328" s="169"/>
      <c r="OOU328" s="169"/>
      <c r="OOV328" s="169"/>
      <c r="OOW328" s="169"/>
      <c r="OOX328" s="169"/>
      <c r="OOY328" s="169"/>
      <c r="OOZ328" s="169"/>
      <c r="OPA328" s="169"/>
      <c r="OPB328" s="169"/>
      <c r="OPC328" s="169"/>
      <c r="OPD328" s="169"/>
      <c r="OPE328" s="169"/>
      <c r="OPF328" s="169"/>
      <c r="OPG328" s="169"/>
      <c r="OPH328" s="169"/>
      <c r="OPI328" s="169"/>
      <c r="OPJ328" s="169"/>
      <c r="OPK328" s="169"/>
      <c r="OPL328" s="169"/>
      <c r="OPM328" s="169"/>
      <c r="OPN328" s="169"/>
      <c r="OPO328" s="169"/>
      <c r="OPP328" s="169"/>
      <c r="OPQ328" s="169"/>
      <c r="OPR328" s="169"/>
      <c r="OPS328" s="169"/>
      <c r="OPT328" s="169"/>
      <c r="OPU328" s="169"/>
      <c r="OPV328" s="169"/>
      <c r="OPW328" s="169"/>
      <c r="OPX328" s="169"/>
      <c r="OPY328" s="169"/>
      <c r="OPZ328" s="169"/>
      <c r="OQA328" s="169"/>
      <c r="OQB328" s="169"/>
      <c r="OQC328" s="169"/>
      <c r="OQD328" s="169"/>
      <c r="OQE328" s="169"/>
      <c r="OQF328" s="169"/>
      <c r="OQG328" s="169"/>
      <c r="OQH328" s="169"/>
      <c r="OQI328" s="169"/>
      <c r="OQJ328" s="169"/>
      <c r="OQK328" s="169"/>
      <c r="OQL328" s="169"/>
      <c r="OQM328" s="169"/>
      <c r="OQN328" s="169"/>
      <c r="OQO328" s="169"/>
      <c r="OQP328" s="169"/>
      <c r="OQQ328" s="169"/>
      <c r="OQR328" s="169"/>
      <c r="OQS328" s="169"/>
      <c r="OQT328" s="169"/>
      <c r="OQU328" s="169"/>
      <c r="OQV328" s="169"/>
      <c r="OQW328" s="169"/>
      <c r="OQX328" s="169"/>
      <c r="OQY328" s="169"/>
      <c r="OQZ328" s="169"/>
      <c r="ORA328" s="169"/>
      <c r="ORB328" s="169"/>
      <c r="ORC328" s="169"/>
      <c r="ORD328" s="169"/>
      <c r="ORE328" s="169"/>
      <c r="ORF328" s="169"/>
      <c r="ORG328" s="169"/>
      <c r="ORH328" s="169"/>
      <c r="ORI328" s="169"/>
      <c r="ORJ328" s="169"/>
      <c r="ORK328" s="169"/>
      <c r="ORL328" s="169"/>
      <c r="ORM328" s="169"/>
      <c r="ORN328" s="169"/>
      <c r="ORO328" s="169"/>
      <c r="ORP328" s="169"/>
      <c r="ORQ328" s="169"/>
      <c r="ORR328" s="169"/>
      <c r="ORS328" s="169"/>
      <c r="ORT328" s="169"/>
      <c r="ORU328" s="169"/>
      <c r="ORV328" s="169"/>
      <c r="ORW328" s="169"/>
      <c r="ORX328" s="169"/>
      <c r="ORY328" s="169"/>
      <c r="ORZ328" s="169"/>
      <c r="OSA328" s="169"/>
      <c r="OSB328" s="169"/>
      <c r="OSC328" s="169"/>
      <c r="OSD328" s="169"/>
      <c r="OSE328" s="169"/>
      <c r="OSF328" s="169"/>
      <c r="OSG328" s="169"/>
      <c r="OSH328" s="169"/>
      <c r="OSI328" s="169"/>
      <c r="OSJ328" s="169"/>
      <c r="OSK328" s="169"/>
      <c r="OSL328" s="169"/>
      <c r="OSM328" s="169"/>
      <c r="OSN328" s="169"/>
      <c r="OSO328" s="169"/>
      <c r="OSP328" s="169"/>
      <c r="OSQ328" s="169"/>
      <c r="OSR328" s="169"/>
      <c r="OSS328" s="169"/>
      <c r="OST328" s="169"/>
      <c r="OSU328" s="169"/>
      <c r="OSV328" s="169"/>
      <c r="OSW328" s="169"/>
      <c r="OSX328" s="169"/>
      <c r="OSY328" s="169"/>
      <c r="OSZ328" s="169"/>
      <c r="OTA328" s="169"/>
      <c r="OTB328" s="169"/>
      <c r="OTC328" s="169"/>
      <c r="OTD328" s="169"/>
      <c r="OTE328" s="169"/>
      <c r="OTF328" s="169"/>
      <c r="OTG328" s="169"/>
      <c r="OTH328" s="169"/>
      <c r="OTI328" s="169"/>
      <c r="OTJ328" s="169"/>
      <c r="OTK328" s="169"/>
      <c r="OTL328" s="169"/>
      <c r="OTM328" s="169"/>
      <c r="OTN328" s="169"/>
      <c r="OTO328" s="169"/>
      <c r="OTP328" s="169"/>
      <c r="OTQ328" s="169"/>
      <c r="OTR328" s="169"/>
      <c r="OTS328" s="169"/>
      <c r="OTT328" s="169"/>
      <c r="OTU328" s="169"/>
      <c r="OTV328" s="169"/>
      <c r="OTW328" s="169"/>
      <c r="OTX328" s="169"/>
      <c r="OTY328" s="169"/>
      <c r="OTZ328" s="169"/>
      <c r="OUA328" s="169"/>
      <c r="OUB328" s="169"/>
      <c r="OUC328" s="169"/>
      <c r="OUD328" s="169"/>
      <c r="OUE328" s="169"/>
      <c r="OUF328" s="169"/>
      <c r="OUG328" s="169"/>
      <c r="OUH328" s="169"/>
      <c r="OUI328" s="169"/>
      <c r="OUJ328" s="169"/>
      <c r="OUK328" s="169"/>
      <c r="OUL328" s="169"/>
      <c r="OUM328" s="169"/>
      <c r="OUN328" s="169"/>
      <c r="OUO328" s="169"/>
      <c r="OUP328" s="169"/>
      <c r="OUQ328" s="169"/>
      <c r="OUR328" s="169"/>
      <c r="OUS328" s="169"/>
      <c r="OUT328" s="169"/>
      <c r="OUU328" s="169"/>
      <c r="OUV328" s="169"/>
      <c r="OUW328" s="169"/>
      <c r="OUX328" s="169"/>
      <c r="OUY328" s="169"/>
      <c r="OUZ328" s="169"/>
      <c r="OVA328" s="169"/>
      <c r="OVB328" s="169"/>
      <c r="OVC328" s="169"/>
      <c r="OVD328" s="169"/>
      <c r="OVE328" s="169"/>
      <c r="OVF328" s="169"/>
      <c r="OVG328" s="169"/>
      <c r="OVH328" s="169"/>
      <c r="OVI328" s="169"/>
      <c r="OVJ328" s="169"/>
      <c r="OVK328" s="169"/>
      <c r="OVL328" s="169"/>
      <c r="OVM328" s="169"/>
      <c r="OVN328" s="169"/>
      <c r="OVO328" s="169"/>
      <c r="OVP328" s="169"/>
      <c r="OVQ328" s="169"/>
      <c r="OVR328" s="169"/>
      <c r="OVS328" s="169"/>
      <c r="OVT328" s="169"/>
      <c r="OVU328" s="169"/>
      <c r="OVV328" s="169"/>
      <c r="OVW328" s="169"/>
      <c r="OVX328" s="169"/>
      <c r="OVY328" s="169"/>
      <c r="OVZ328" s="169"/>
      <c r="OWA328" s="169"/>
      <c r="OWB328" s="169"/>
      <c r="OWC328" s="169"/>
      <c r="OWD328" s="169"/>
      <c r="OWE328" s="169"/>
      <c r="OWF328" s="169"/>
      <c r="OWG328" s="169"/>
      <c r="OWH328" s="169"/>
      <c r="OWI328" s="169"/>
      <c r="OWJ328" s="169"/>
      <c r="OWK328" s="169"/>
      <c r="OWL328" s="169"/>
      <c r="OWM328" s="169"/>
      <c r="OWN328" s="169"/>
      <c r="OWO328" s="169"/>
      <c r="OWP328" s="169"/>
      <c r="OWQ328" s="169"/>
      <c r="OWR328" s="169"/>
      <c r="OWS328" s="169"/>
      <c r="OWT328" s="169"/>
      <c r="OWU328" s="169"/>
      <c r="OWV328" s="169"/>
      <c r="OWW328" s="169"/>
      <c r="OWX328" s="169"/>
      <c r="OWY328" s="169"/>
      <c r="OWZ328" s="169"/>
      <c r="OXA328" s="169"/>
      <c r="OXB328" s="169"/>
      <c r="OXC328" s="169"/>
      <c r="OXD328" s="169"/>
      <c r="OXE328" s="169"/>
      <c r="OXF328" s="169"/>
      <c r="OXG328" s="169"/>
      <c r="OXH328" s="169"/>
      <c r="OXI328" s="169"/>
      <c r="OXJ328" s="169"/>
      <c r="OXK328" s="169"/>
      <c r="OXL328" s="169"/>
      <c r="OXM328" s="169"/>
      <c r="OXN328" s="169"/>
      <c r="OXO328" s="169"/>
      <c r="OXP328" s="169"/>
      <c r="OXQ328" s="169"/>
      <c r="OXR328" s="169"/>
      <c r="OXS328" s="169"/>
      <c r="OXT328" s="169"/>
      <c r="OXU328" s="169"/>
      <c r="OXV328" s="169"/>
      <c r="OXW328" s="169"/>
      <c r="OXX328" s="169"/>
      <c r="OXY328" s="169"/>
      <c r="OXZ328" s="169"/>
      <c r="OYA328" s="169"/>
      <c r="OYB328" s="169"/>
      <c r="OYC328" s="169"/>
      <c r="OYD328" s="169"/>
      <c r="OYE328" s="169"/>
      <c r="OYF328" s="169"/>
      <c r="OYG328" s="169"/>
      <c r="OYH328" s="169"/>
      <c r="OYI328" s="169"/>
      <c r="OYJ328" s="169"/>
      <c r="OYK328" s="169"/>
      <c r="OYL328" s="169"/>
      <c r="OYM328" s="169"/>
      <c r="OYN328" s="169"/>
      <c r="OYO328" s="169"/>
      <c r="OYP328" s="169"/>
      <c r="OYQ328" s="169"/>
      <c r="OYR328" s="169"/>
      <c r="OYS328" s="169"/>
      <c r="OYT328" s="169"/>
      <c r="OYU328" s="169"/>
      <c r="OYV328" s="169"/>
      <c r="OYW328" s="169"/>
      <c r="OYX328" s="169"/>
      <c r="OYY328" s="169"/>
      <c r="OYZ328" s="169"/>
      <c r="OZA328" s="169"/>
      <c r="OZB328" s="169"/>
      <c r="OZC328" s="169"/>
      <c r="OZD328" s="169"/>
      <c r="OZE328" s="169"/>
      <c r="OZF328" s="169"/>
      <c r="OZG328" s="169"/>
      <c r="OZH328" s="169"/>
      <c r="OZI328" s="169"/>
      <c r="OZJ328" s="169"/>
      <c r="OZK328" s="169"/>
      <c r="OZL328" s="169"/>
      <c r="OZM328" s="169"/>
      <c r="OZN328" s="169"/>
      <c r="OZO328" s="169"/>
      <c r="OZP328" s="169"/>
      <c r="OZQ328" s="169"/>
      <c r="OZR328" s="169"/>
      <c r="OZS328" s="169"/>
      <c r="OZT328" s="169"/>
      <c r="OZU328" s="169"/>
      <c r="OZV328" s="169"/>
      <c r="OZW328" s="169"/>
      <c r="OZX328" s="169"/>
      <c r="OZY328" s="169"/>
      <c r="OZZ328" s="169"/>
      <c r="PAA328" s="169"/>
      <c r="PAB328" s="169"/>
      <c r="PAC328" s="169"/>
      <c r="PAD328" s="169"/>
      <c r="PAE328" s="169"/>
      <c r="PAF328" s="169"/>
      <c r="PAG328" s="169"/>
      <c r="PAH328" s="169"/>
      <c r="PAI328" s="169"/>
      <c r="PAJ328" s="169"/>
      <c r="PAK328" s="169"/>
      <c r="PAL328" s="169"/>
      <c r="PAM328" s="169"/>
      <c r="PAN328" s="169"/>
      <c r="PAO328" s="169"/>
      <c r="PAP328" s="169"/>
      <c r="PAQ328" s="169"/>
      <c r="PAR328" s="169"/>
      <c r="PAS328" s="169"/>
      <c r="PAT328" s="169"/>
      <c r="PAU328" s="169"/>
      <c r="PAV328" s="169"/>
      <c r="PAW328" s="169"/>
      <c r="PAX328" s="169"/>
      <c r="PAY328" s="169"/>
      <c r="PAZ328" s="169"/>
      <c r="PBA328" s="169"/>
      <c r="PBB328" s="169"/>
      <c r="PBC328" s="169"/>
      <c r="PBD328" s="169"/>
      <c r="PBE328" s="169"/>
      <c r="PBF328" s="169"/>
      <c r="PBG328" s="169"/>
      <c r="PBH328" s="169"/>
      <c r="PBI328" s="169"/>
      <c r="PBJ328" s="169"/>
      <c r="PBK328" s="169"/>
      <c r="PBL328" s="169"/>
      <c r="PBM328" s="169"/>
      <c r="PBN328" s="169"/>
      <c r="PBO328" s="169"/>
      <c r="PBP328" s="169"/>
      <c r="PBQ328" s="169"/>
      <c r="PBR328" s="169"/>
      <c r="PBS328" s="169"/>
      <c r="PBT328" s="169"/>
      <c r="PBU328" s="169"/>
      <c r="PBV328" s="169"/>
      <c r="PBW328" s="169"/>
      <c r="PBX328" s="169"/>
      <c r="PBY328" s="169"/>
      <c r="PBZ328" s="169"/>
      <c r="PCA328" s="169"/>
      <c r="PCB328" s="169"/>
      <c r="PCC328" s="169"/>
      <c r="PCD328" s="169"/>
      <c r="PCE328" s="169"/>
      <c r="PCF328" s="169"/>
      <c r="PCG328" s="169"/>
      <c r="PCH328" s="169"/>
      <c r="PCI328" s="169"/>
      <c r="PCJ328" s="169"/>
      <c r="PCK328" s="169"/>
      <c r="PCL328" s="169"/>
      <c r="PCM328" s="169"/>
      <c r="PCN328" s="169"/>
      <c r="PCO328" s="169"/>
      <c r="PCP328" s="169"/>
      <c r="PCQ328" s="169"/>
      <c r="PCR328" s="169"/>
      <c r="PCS328" s="169"/>
      <c r="PCT328" s="169"/>
      <c r="PCU328" s="169"/>
      <c r="PCV328" s="169"/>
      <c r="PCW328" s="169"/>
      <c r="PCX328" s="169"/>
      <c r="PCY328" s="169"/>
      <c r="PCZ328" s="169"/>
      <c r="PDA328" s="169"/>
      <c r="PDB328" s="169"/>
      <c r="PDC328" s="169"/>
      <c r="PDD328" s="169"/>
      <c r="PDE328" s="169"/>
      <c r="PDF328" s="169"/>
      <c r="PDG328" s="169"/>
      <c r="PDH328" s="169"/>
      <c r="PDI328" s="169"/>
      <c r="PDJ328" s="169"/>
      <c r="PDK328" s="169"/>
      <c r="PDL328" s="169"/>
      <c r="PDM328" s="169"/>
      <c r="PDN328" s="169"/>
      <c r="PDO328" s="169"/>
      <c r="PDP328" s="169"/>
      <c r="PDQ328" s="169"/>
      <c r="PDR328" s="169"/>
      <c r="PDS328" s="169"/>
      <c r="PDT328" s="169"/>
      <c r="PDU328" s="169"/>
      <c r="PDV328" s="169"/>
      <c r="PDW328" s="169"/>
      <c r="PDX328" s="169"/>
      <c r="PDY328" s="169"/>
      <c r="PDZ328" s="169"/>
      <c r="PEA328" s="169"/>
      <c r="PEB328" s="169"/>
      <c r="PEC328" s="169"/>
      <c r="PED328" s="169"/>
      <c r="PEE328" s="169"/>
      <c r="PEF328" s="169"/>
      <c r="PEG328" s="169"/>
      <c r="PEH328" s="169"/>
      <c r="PEI328" s="169"/>
      <c r="PEJ328" s="169"/>
      <c r="PEK328" s="169"/>
      <c r="PEL328" s="169"/>
      <c r="PEM328" s="169"/>
      <c r="PEN328" s="169"/>
      <c r="PEO328" s="169"/>
      <c r="PEP328" s="169"/>
      <c r="PEQ328" s="169"/>
      <c r="PER328" s="169"/>
      <c r="PES328" s="169"/>
      <c r="PET328" s="169"/>
      <c r="PEU328" s="169"/>
      <c r="PEV328" s="169"/>
      <c r="PEW328" s="169"/>
      <c r="PEX328" s="169"/>
      <c r="PEY328" s="169"/>
      <c r="PEZ328" s="169"/>
      <c r="PFA328" s="169"/>
      <c r="PFB328" s="169"/>
      <c r="PFC328" s="169"/>
      <c r="PFD328" s="169"/>
      <c r="PFE328" s="169"/>
      <c r="PFF328" s="169"/>
      <c r="PFG328" s="169"/>
      <c r="PFH328" s="169"/>
      <c r="PFI328" s="169"/>
      <c r="PFJ328" s="169"/>
      <c r="PFK328" s="169"/>
      <c r="PFL328" s="169"/>
      <c r="PFM328" s="169"/>
      <c r="PFN328" s="169"/>
      <c r="PFO328" s="169"/>
      <c r="PFP328" s="169"/>
      <c r="PFQ328" s="169"/>
      <c r="PFR328" s="169"/>
      <c r="PFS328" s="169"/>
      <c r="PFT328" s="169"/>
      <c r="PFU328" s="169"/>
      <c r="PFV328" s="169"/>
      <c r="PFW328" s="169"/>
      <c r="PFX328" s="169"/>
      <c r="PFY328" s="169"/>
      <c r="PFZ328" s="169"/>
      <c r="PGA328" s="169"/>
      <c r="PGB328" s="169"/>
      <c r="PGC328" s="169"/>
      <c r="PGD328" s="169"/>
      <c r="PGE328" s="169"/>
      <c r="PGF328" s="169"/>
      <c r="PGG328" s="169"/>
      <c r="PGH328" s="169"/>
      <c r="PGI328" s="169"/>
      <c r="PGJ328" s="169"/>
      <c r="PGK328" s="169"/>
      <c r="PGL328" s="169"/>
      <c r="PGM328" s="169"/>
      <c r="PGN328" s="169"/>
      <c r="PGO328" s="169"/>
      <c r="PGP328" s="169"/>
      <c r="PGQ328" s="169"/>
      <c r="PGR328" s="169"/>
      <c r="PGS328" s="169"/>
      <c r="PGT328" s="169"/>
      <c r="PGU328" s="169"/>
      <c r="PGV328" s="169"/>
      <c r="PGW328" s="169"/>
      <c r="PGX328" s="169"/>
      <c r="PGY328" s="169"/>
      <c r="PGZ328" s="169"/>
      <c r="PHA328" s="169"/>
      <c r="PHB328" s="169"/>
      <c r="PHC328" s="169"/>
      <c r="PHD328" s="169"/>
      <c r="PHE328" s="169"/>
      <c r="PHF328" s="169"/>
      <c r="PHG328" s="169"/>
      <c r="PHH328" s="169"/>
      <c r="PHI328" s="169"/>
      <c r="PHJ328" s="169"/>
      <c r="PHK328" s="169"/>
      <c r="PHL328" s="169"/>
      <c r="PHM328" s="169"/>
      <c r="PHN328" s="169"/>
      <c r="PHO328" s="169"/>
      <c r="PHP328" s="169"/>
      <c r="PHQ328" s="169"/>
      <c r="PHR328" s="169"/>
      <c r="PHS328" s="169"/>
      <c r="PHT328" s="169"/>
      <c r="PHU328" s="169"/>
      <c r="PHV328" s="169"/>
      <c r="PHW328" s="169"/>
      <c r="PHX328" s="169"/>
      <c r="PHY328" s="169"/>
      <c r="PHZ328" s="169"/>
      <c r="PIA328" s="169"/>
      <c r="PIB328" s="169"/>
      <c r="PIC328" s="169"/>
      <c r="PID328" s="169"/>
      <c r="PIE328" s="169"/>
      <c r="PIF328" s="169"/>
      <c r="PIG328" s="169"/>
      <c r="PIH328" s="169"/>
      <c r="PII328" s="169"/>
      <c r="PIJ328" s="169"/>
      <c r="PIK328" s="169"/>
      <c r="PIL328" s="169"/>
      <c r="PIM328" s="169"/>
      <c r="PIN328" s="169"/>
      <c r="PIO328" s="169"/>
      <c r="PIP328" s="169"/>
      <c r="PIQ328" s="169"/>
      <c r="PIR328" s="169"/>
      <c r="PIS328" s="169"/>
      <c r="PIT328" s="169"/>
      <c r="PIU328" s="169"/>
      <c r="PIV328" s="169"/>
      <c r="PIW328" s="169"/>
      <c r="PIX328" s="169"/>
      <c r="PIY328" s="169"/>
      <c r="PIZ328" s="169"/>
      <c r="PJA328" s="169"/>
      <c r="PJB328" s="169"/>
      <c r="PJC328" s="169"/>
      <c r="PJD328" s="169"/>
      <c r="PJE328" s="169"/>
      <c r="PJF328" s="169"/>
      <c r="PJG328" s="169"/>
      <c r="PJH328" s="169"/>
      <c r="PJI328" s="169"/>
      <c r="PJJ328" s="169"/>
      <c r="PJK328" s="169"/>
      <c r="PJL328" s="169"/>
      <c r="PJM328" s="169"/>
      <c r="PJN328" s="169"/>
      <c r="PJO328" s="169"/>
      <c r="PJP328" s="169"/>
      <c r="PJQ328" s="169"/>
      <c r="PJR328" s="169"/>
      <c r="PJS328" s="169"/>
      <c r="PJT328" s="169"/>
      <c r="PJU328" s="169"/>
      <c r="PJV328" s="169"/>
      <c r="PJW328" s="169"/>
      <c r="PJX328" s="169"/>
      <c r="PJY328" s="169"/>
      <c r="PJZ328" s="169"/>
      <c r="PKA328" s="169"/>
      <c r="PKB328" s="169"/>
      <c r="PKC328" s="169"/>
      <c r="PKD328" s="169"/>
      <c r="PKE328" s="169"/>
      <c r="PKF328" s="169"/>
      <c r="PKG328" s="169"/>
      <c r="PKH328" s="169"/>
      <c r="PKI328" s="169"/>
      <c r="PKJ328" s="169"/>
      <c r="PKK328" s="169"/>
      <c r="PKL328" s="169"/>
      <c r="PKM328" s="169"/>
      <c r="PKN328" s="169"/>
      <c r="PKO328" s="169"/>
      <c r="PKP328" s="169"/>
      <c r="PKQ328" s="169"/>
      <c r="PKR328" s="169"/>
      <c r="PKS328" s="169"/>
      <c r="PKT328" s="169"/>
      <c r="PKU328" s="169"/>
      <c r="PKV328" s="169"/>
      <c r="PKW328" s="169"/>
      <c r="PKX328" s="169"/>
      <c r="PKY328" s="169"/>
      <c r="PKZ328" s="169"/>
      <c r="PLA328" s="169"/>
      <c r="PLB328" s="169"/>
      <c r="PLC328" s="169"/>
      <c r="PLD328" s="169"/>
      <c r="PLE328" s="169"/>
      <c r="PLF328" s="169"/>
      <c r="PLG328" s="169"/>
      <c r="PLH328" s="169"/>
      <c r="PLI328" s="169"/>
      <c r="PLJ328" s="169"/>
      <c r="PLK328" s="169"/>
      <c r="PLL328" s="169"/>
      <c r="PLM328" s="169"/>
      <c r="PLN328" s="169"/>
      <c r="PLO328" s="169"/>
      <c r="PLP328" s="169"/>
      <c r="PLQ328" s="169"/>
      <c r="PLR328" s="169"/>
      <c r="PLS328" s="169"/>
      <c r="PLT328" s="169"/>
      <c r="PLU328" s="169"/>
      <c r="PLV328" s="169"/>
      <c r="PLW328" s="169"/>
      <c r="PLX328" s="169"/>
      <c r="PLY328" s="169"/>
      <c r="PLZ328" s="169"/>
      <c r="PMA328" s="169"/>
      <c r="PMB328" s="169"/>
      <c r="PMC328" s="169"/>
      <c r="PMD328" s="169"/>
      <c r="PME328" s="169"/>
      <c r="PMF328" s="169"/>
      <c r="PMG328" s="169"/>
      <c r="PMH328" s="169"/>
      <c r="PMI328" s="169"/>
      <c r="PMJ328" s="169"/>
      <c r="PMK328" s="169"/>
      <c r="PML328" s="169"/>
      <c r="PMM328" s="169"/>
      <c r="PMN328" s="169"/>
      <c r="PMO328" s="169"/>
      <c r="PMP328" s="169"/>
      <c r="PMQ328" s="169"/>
      <c r="PMR328" s="169"/>
      <c r="PMS328" s="169"/>
      <c r="PMT328" s="169"/>
      <c r="PMU328" s="169"/>
      <c r="PMV328" s="169"/>
      <c r="PMW328" s="169"/>
      <c r="PMX328" s="169"/>
      <c r="PMY328" s="169"/>
      <c r="PMZ328" s="169"/>
      <c r="PNA328" s="169"/>
      <c r="PNB328" s="169"/>
      <c r="PNC328" s="169"/>
      <c r="PND328" s="169"/>
      <c r="PNE328" s="169"/>
      <c r="PNF328" s="169"/>
      <c r="PNG328" s="169"/>
      <c r="PNH328" s="169"/>
      <c r="PNI328" s="169"/>
      <c r="PNJ328" s="169"/>
      <c r="PNK328" s="169"/>
      <c r="PNL328" s="169"/>
      <c r="PNM328" s="169"/>
      <c r="PNN328" s="169"/>
      <c r="PNO328" s="169"/>
      <c r="PNP328" s="169"/>
      <c r="PNQ328" s="169"/>
      <c r="PNR328" s="169"/>
      <c r="PNS328" s="169"/>
      <c r="PNT328" s="169"/>
      <c r="PNU328" s="169"/>
      <c r="PNV328" s="169"/>
      <c r="PNW328" s="169"/>
      <c r="PNX328" s="169"/>
      <c r="PNY328" s="169"/>
      <c r="PNZ328" s="169"/>
      <c r="POA328" s="169"/>
      <c r="POB328" s="169"/>
      <c r="POC328" s="169"/>
      <c r="POD328" s="169"/>
      <c r="POE328" s="169"/>
      <c r="POF328" s="169"/>
      <c r="POG328" s="169"/>
      <c r="POH328" s="169"/>
      <c r="POI328" s="169"/>
      <c r="POJ328" s="169"/>
      <c r="POK328" s="169"/>
      <c r="POL328" s="169"/>
      <c r="POM328" s="169"/>
      <c r="PON328" s="169"/>
      <c r="POO328" s="169"/>
      <c r="POP328" s="169"/>
      <c r="POQ328" s="169"/>
      <c r="POR328" s="169"/>
      <c r="POS328" s="169"/>
      <c r="POT328" s="169"/>
      <c r="POU328" s="169"/>
      <c r="POV328" s="169"/>
      <c r="POW328" s="169"/>
      <c r="POX328" s="169"/>
      <c r="POY328" s="169"/>
      <c r="POZ328" s="169"/>
      <c r="PPA328" s="169"/>
      <c r="PPB328" s="169"/>
      <c r="PPC328" s="169"/>
      <c r="PPD328" s="169"/>
      <c r="PPE328" s="169"/>
      <c r="PPF328" s="169"/>
      <c r="PPG328" s="169"/>
      <c r="PPH328" s="169"/>
      <c r="PPI328" s="169"/>
      <c r="PPJ328" s="169"/>
      <c r="PPK328" s="169"/>
      <c r="PPL328" s="169"/>
      <c r="PPM328" s="169"/>
      <c r="PPN328" s="169"/>
      <c r="PPO328" s="169"/>
      <c r="PPP328" s="169"/>
      <c r="PPQ328" s="169"/>
      <c r="PPR328" s="169"/>
      <c r="PPS328" s="169"/>
      <c r="PPT328" s="169"/>
      <c r="PPU328" s="169"/>
      <c r="PPV328" s="169"/>
      <c r="PPW328" s="169"/>
      <c r="PPX328" s="169"/>
      <c r="PPY328" s="169"/>
      <c r="PPZ328" s="169"/>
      <c r="PQA328" s="169"/>
      <c r="PQB328" s="169"/>
      <c r="PQC328" s="169"/>
      <c r="PQD328" s="169"/>
      <c r="PQE328" s="169"/>
      <c r="PQF328" s="169"/>
      <c r="PQG328" s="169"/>
      <c r="PQH328" s="169"/>
      <c r="PQI328" s="169"/>
      <c r="PQJ328" s="169"/>
      <c r="PQK328" s="169"/>
      <c r="PQL328" s="169"/>
      <c r="PQM328" s="169"/>
      <c r="PQN328" s="169"/>
      <c r="PQO328" s="169"/>
      <c r="PQP328" s="169"/>
      <c r="PQQ328" s="169"/>
      <c r="PQR328" s="169"/>
      <c r="PQS328" s="169"/>
      <c r="PQT328" s="169"/>
      <c r="PQU328" s="169"/>
      <c r="PQV328" s="169"/>
      <c r="PQW328" s="169"/>
      <c r="PQX328" s="169"/>
      <c r="PQY328" s="169"/>
      <c r="PQZ328" s="169"/>
      <c r="PRA328" s="169"/>
      <c r="PRB328" s="169"/>
      <c r="PRC328" s="169"/>
      <c r="PRD328" s="169"/>
      <c r="PRE328" s="169"/>
      <c r="PRF328" s="169"/>
      <c r="PRG328" s="169"/>
      <c r="PRH328" s="169"/>
      <c r="PRI328" s="169"/>
      <c r="PRJ328" s="169"/>
      <c r="PRK328" s="169"/>
      <c r="PRL328" s="169"/>
      <c r="PRM328" s="169"/>
      <c r="PRN328" s="169"/>
      <c r="PRO328" s="169"/>
      <c r="PRP328" s="169"/>
      <c r="PRQ328" s="169"/>
      <c r="PRR328" s="169"/>
      <c r="PRS328" s="169"/>
      <c r="PRT328" s="169"/>
      <c r="PRU328" s="169"/>
      <c r="PRV328" s="169"/>
      <c r="PRW328" s="169"/>
      <c r="PRX328" s="169"/>
      <c r="PRY328" s="169"/>
      <c r="PRZ328" s="169"/>
      <c r="PSA328" s="169"/>
      <c r="PSB328" s="169"/>
      <c r="PSC328" s="169"/>
      <c r="PSD328" s="169"/>
      <c r="PSE328" s="169"/>
      <c r="PSF328" s="169"/>
      <c r="PSG328" s="169"/>
      <c r="PSH328" s="169"/>
      <c r="PSI328" s="169"/>
      <c r="PSJ328" s="169"/>
      <c r="PSK328" s="169"/>
      <c r="PSL328" s="169"/>
      <c r="PSM328" s="169"/>
      <c r="PSN328" s="169"/>
      <c r="PSO328" s="169"/>
      <c r="PSP328" s="169"/>
      <c r="PSQ328" s="169"/>
      <c r="PSR328" s="169"/>
      <c r="PSS328" s="169"/>
      <c r="PST328" s="169"/>
      <c r="PSU328" s="169"/>
      <c r="PSV328" s="169"/>
      <c r="PSW328" s="169"/>
      <c r="PSX328" s="169"/>
      <c r="PSY328" s="169"/>
      <c r="PSZ328" s="169"/>
      <c r="PTA328" s="169"/>
      <c r="PTB328" s="169"/>
      <c r="PTC328" s="169"/>
      <c r="PTD328" s="169"/>
      <c r="PTE328" s="169"/>
      <c r="PTF328" s="169"/>
      <c r="PTG328" s="169"/>
      <c r="PTH328" s="169"/>
      <c r="PTI328" s="169"/>
      <c r="PTJ328" s="169"/>
      <c r="PTK328" s="169"/>
      <c r="PTL328" s="169"/>
      <c r="PTM328" s="169"/>
      <c r="PTN328" s="169"/>
      <c r="PTO328" s="169"/>
      <c r="PTP328" s="169"/>
      <c r="PTQ328" s="169"/>
      <c r="PTR328" s="169"/>
      <c r="PTS328" s="169"/>
      <c r="PTT328" s="169"/>
      <c r="PTU328" s="169"/>
      <c r="PTV328" s="169"/>
      <c r="PTW328" s="169"/>
      <c r="PTX328" s="169"/>
      <c r="PTY328" s="169"/>
      <c r="PTZ328" s="169"/>
      <c r="PUA328" s="169"/>
      <c r="PUB328" s="169"/>
      <c r="PUC328" s="169"/>
      <c r="PUD328" s="169"/>
      <c r="PUE328" s="169"/>
      <c r="PUF328" s="169"/>
      <c r="PUG328" s="169"/>
      <c r="PUH328" s="169"/>
      <c r="PUI328" s="169"/>
      <c r="PUJ328" s="169"/>
      <c r="PUK328" s="169"/>
      <c r="PUL328" s="169"/>
      <c r="PUM328" s="169"/>
      <c r="PUN328" s="169"/>
      <c r="PUO328" s="169"/>
      <c r="PUP328" s="169"/>
      <c r="PUQ328" s="169"/>
      <c r="PUR328" s="169"/>
      <c r="PUS328" s="169"/>
      <c r="PUT328" s="169"/>
      <c r="PUU328" s="169"/>
      <c r="PUV328" s="169"/>
      <c r="PUW328" s="169"/>
      <c r="PUX328" s="169"/>
      <c r="PUY328" s="169"/>
      <c r="PUZ328" s="169"/>
      <c r="PVA328" s="169"/>
      <c r="PVB328" s="169"/>
      <c r="PVC328" s="169"/>
      <c r="PVD328" s="169"/>
      <c r="PVE328" s="169"/>
      <c r="PVF328" s="169"/>
      <c r="PVG328" s="169"/>
      <c r="PVH328" s="169"/>
      <c r="PVI328" s="169"/>
      <c r="PVJ328" s="169"/>
      <c r="PVK328" s="169"/>
      <c r="PVL328" s="169"/>
      <c r="PVM328" s="169"/>
      <c r="PVN328" s="169"/>
      <c r="PVO328" s="169"/>
      <c r="PVP328" s="169"/>
      <c r="PVQ328" s="169"/>
      <c r="PVR328" s="169"/>
      <c r="PVS328" s="169"/>
      <c r="PVT328" s="169"/>
      <c r="PVU328" s="169"/>
      <c r="PVV328" s="169"/>
      <c r="PVW328" s="169"/>
      <c r="PVX328" s="169"/>
      <c r="PVY328" s="169"/>
      <c r="PVZ328" s="169"/>
      <c r="PWA328" s="169"/>
      <c r="PWB328" s="169"/>
      <c r="PWC328" s="169"/>
      <c r="PWD328" s="169"/>
      <c r="PWE328" s="169"/>
      <c r="PWF328" s="169"/>
      <c r="PWG328" s="169"/>
      <c r="PWH328" s="169"/>
      <c r="PWI328" s="169"/>
      <c r="PWJ328" s="169"/>
      <c r="PWK328" s="169"/>
      <c r="PWL328" s="169"/>
      <c r="PWM328" s="169"/>
      <c r="PWN328" s="169"/>
      <c r="PWO328" s="169"/>
      <c r="PWP328" s="169"/>
      <c r="PWQ328" s="169"/>
      <c r="PWR328" s="169"/>
      <c r="PWS328" s="169"/>
      <c r="PWT328" s="169"/>
      <c r="PWU328" s="169"/>
      <c r="PWV328" s="169"/>
      <c r="PWW328" s="169"/>
      <c r="PWX328" s="169"/>
      <c r="PWY328" s="169"/>
      <c r="PWZ328" s="169"/>
      <c r="PXA328" s="169"/>
      <c r="PXB328" s="169"/>
      <c r="PXC328" s="169"/>
      <c r="PXD328" s="169"/>
      <c r="PXE328" s="169"/>
      <c r="PXF328" s="169"/>
      <c r="PXG328" s="169"/>
      <c r="PXH328" s="169"/>
      <c r="PXI328" s="169"/>
      <c r="PXJ328" s="169"/>
      <c r="PXK328" s="169"/>
      <c r="PXL328" s="169"/>
      <c r="PXM328" s="169"/>
      <c r="PXN328" s="169"/>
      <c r="PXO328" s="169"/>
      <c r="PXP328" s="169"/>
      <c r="PXQ328" s="169"/>
      <c r="PXR328" s="169"/>
      <c r="PXS328" s="169"/>
      <c r="PXT328" s="169"/>
      <c r="PXU328" s="169"/>
      <c r="PXV328" s="169"/>
      <c r="PXW328" s="169"/>
      <c r="PXX328" s="169"/>
      <c r="PXY328" s="169"/>
      <c r="PXZ328" s="169"/>
      <c r="PYA328" s="169"/>
      <c r="PYB328" s="169"/>
      <c r="PYC328" s="169"/>
      <c r="PYD328" s="169"/>
      <c r="PYE328" s="169"/>
      <c r="PYF328" s="169"/>
      <c r="PYG328" s="169"/>
      <c r="PYH328" s="169"/>
      <c r="PYI328" s="169"/>
      <c r="PYJ328" s="169"/>
      <c r="PYK328" s="169"/>
      <c r="PYL328" s="169"/>
      <c r="PYM328" s="169"/>
      <c r="PYN328" s="169"/>
      <c r="PYO328" s="169"/>
      <c r="PYP328" s="169"/>
      <c r="PYQ328" s="169"/>
      <c r="PYR328" s="169"/>
      <c r="PYS328" s="169"/>
      <c r="PYT328" s="169"/>
      <c r="PYU328" s="169"/>
      <c r="PYV328" s="169"/>
      <c r="PYW328" s="169"/>
      <c r="PYX328" s="169"/>
      <c r="PYY328" s="169"/>
      <c r="PYZ328" s="169"/>
      <c r="PZA328" s="169"/>
      <c r="PZB328" s="169"/>
      <c r="PZC328" s="169"/>
      <c r="PZD328" s="169"/>
      <c r="PZE328" s="169"/>
      <c r="PZF328" s="169"/>
      <c r="PZG328" s="169"/>
      <c r="PZH328" s="169"/>
      <c r="PZI328" s="169"/>
      <c r="PZJ328" s="169"/>
      <c r="PZK328" s="169"/>
      <c r="PZL328" s="169"/>
      <c r="PZM328" s="169"/>
      <c r="PZN328" s="169"/>
      <c r="PZO328" s="169"/>
      <c r="PZP328" s="169"/>
      <c r="PZQ328" s="169"/>
      <c r="PZR328" s="169"/>
      <c r="PZS328" s="169"/>
      <c r="PZT328" s="169"/>
      <c r="PZU328" s="169"/>
      <c r="PZV328" s="169"/>
      <c r="PZW328" s="169"/>
      <c r="PZX328" s="169"/>
      <c r="PZY328" s="169"/>
      <c r="PZZ328" s="169"/>
      <c r="QAA328" s="169"/>
      <c r="QAB328" s="169"/>
      <c r="QAC328" s="169"/>
      <c r="QAD328" s="169"/>
      <c r="QAE328" s="169"/>
      <c r="QAF328" s="169"/>
      <c r="QAG328" s="169"/>
      <c r="QAH328" s="169"/>
      <c r="QAI328" s="169"/>
      <c r="QAJ328" s="169"/>
      <c r="QAK328" s="169"/>
      <c r="QAL328" s="169"/>
      <c r="QAM328" s="169"/>
      <c r="QAN328" s="169"/>
      <c r="QAO328" s="169"/>
      <c r="QAP328" s="169"/>
      <c r="QAQ328" s="169"/>
      <c r="QAR328" s="169"/>
      <c r="QAS328" s="169"/>
      <c r="QAT328" s="169"/>
      <c r="QAU328" s="169"/>
      <c r="QAV328" s="169"/>
      <c r="QAW328" s="169"/>
      <c r="QAX328" s="169"/>
      <c r="QAY328" s="169"/>
      <c r="QAZ328" s="169"/>
      <c r="QBA328" s="169"/>
      <c r="QBB328" s="169"/>
      <c r="QBC328" s="169"/>
      <c r="QBD328" s="169"/>
      <c r="QBE328" s="169"/>
      <c r="QBF328" s="169"/>
      <c r="QBG328" s="169"/>
      <c r="QBH328" s="169"/>
      <c r="QBI328" s="169"/>
      <c r="QBJ328" s="169"/>
      <c r="QBK328" s="169"/>
      <c r="QBL328" s="169"/>
      <c r="QBM328" s="169"/>
      <c r="QBN328" s="169"/>
      <c r="QBO328" s="169"/>
      <c r="QBP328" s="169"/>
      <c r="QBQ328" s="169"/>
      <c r="QBR328" s="169"/>
      <c r="QBS328" s="169"/>
      <c r="QBT328" s="169"/>
      <c r="QBU328" s="169"/>
      <c r="QBV328" s="169"/>
      <c r="QBW328" s="169"/>
      <c r="QBX328" s="169"/>
      <c r="QBY328" s="169"/>
      <c r="QBZ328" s="169"/>
      <c r="QCA328" s="169"/>
      <c r="QCB328" s="169"/>
      <c r="QCC328" s="169"/>
      <c r="QCD328" s="169"/>
      <c r="QCE328" s="169"/>
      <c r="QCF328" s="169"/>
      <c r="QCG328" s="169"/>
      <c r="QCH328" s="169"/>
      <c r="QCI328" s="169"/>
      <c r="QCJ328" s="169"/>
      <c r="QCK328" s="169"/>
      <c r="QCL328" s="169"/>
      <c r="QCM328" s="169"/>
      <c r="QCN328" s="169"/>
      <c r="QCO328" s="169"/>
      <c r="QCP328" s="169"/>
      <c r="QCQ328" s="169"/>
      <c r="QCR328" s="169"/>
      <c r="QCS328" s="169"/>
      <c r="QCT328" s="169"/>
      <c r="QCU328" s="169"/>
      <c r="QCV328" s="169"/>
      <c r="QCW328" s="169"/>
      <c r="QCX328" s="169"/>
      <c r="QCY328" s="169"/>
      <c r="QCZ328" s="169"/>
      <c r="QDA328" s="169"/>
      <c r="QDB328" s="169"/>
      <c r="QDC328" s="169"/>
      <c r="QDD328" s="169"/>
      <c r="QDE328" s="169"/>
      <c r="QDF328" s="169"/>
      <c r="QDG328" s="169"/>
      <c r="QDH328" s="169"/>
      <c r="QDI328" s="169"/>
      <c r="QDJ328" s="169"/>
      <c r="QDK328" s="169"/>
      <c r="QDL328" s="169"/>
      <c r="QDM328" s="169"/>
      <c r="QDN328" s="169"/>
      <c r="QDO328" s="169"/>
      <c r="QDP328" s="169"/>
      <c r="QDQ328" s="169"/>
      <c r="QDR328" s="169"/>
      <c r="QDS328" s="169"/>
      <c r="QDT328" s="169"/>
      <c r="QDU328" s="169"/>
      <c r="QDV328" s="169"/>
      <c r="QDW328" s="169"/>
      <c r="QDX328" s="169"/>
      <c r="QDY328" s="169"/>
      <c r="QDZ328" s="169"/>
      <c r="QEA328" s="169"/>
      <c r="QEB328" s="169"/>
      <c r="QEC328" s="169"/>
      <c r="QED328" s="169"/>
      <c r="QEE328" s="169"/>
      <c r="QEF328" s="169"/>
      <c r="QEG328" s="169"/>
      <c r="QEH328" s="169"/>
      <c r="QEI328" s="169"/>
      <c r="QEJ328" s="169"/>
      <c r="QEK328" s="169"/>
      <c r="QEL328" s="169"/>
      <c r="QEM328" s="169"/>
      <c r="QEN328" s="169"/>
      <c r="QEO328" s="169"/>
      <c r="QEP328" s="169"/>
      <c r="QEQ328" s="169"/>
      <c r="QER328" s="169"/>
      <c r="QES328" s="169"/>
      <c r="QET328" s="169"/>
      <c r="QEU328" s="169"/>
      <c r="QEV328" s="169"/>
      <c r="QEW328" s="169"/>
      <c r="QEX328" s="169"/>
      <c r="QEY328" s="169"/>
      <c r="QEZ328" s="169"/>
      <c r="QFA328" s="169"/>
      <c r="QFB328" s="169"/>
      <c r="QFC328" s="169"/>
      <c r="QFD328" s="169"/>
      <c r="QFE328" s="169"/>
      <c r="QFF328" s="169"/>
      <c r="QFG328" s="169"/>
      <c r="QFH328" s="169"/>
      <c r="QFI328" s="169"/>
      <c r="QFJ328" s="169"/>
      <c r="QFK328" s="169"/>
      <c r="QFL328" s="169"/>
      <c r="QFM328" s="169"/>
      <c r="QFN328" s="169"/>
      <c r="QFO328" s="169"/>
      <c r="QFP328" s="169"/>
      <c r="QFQ328" s="169"/>
      <c r="QFR328" s="169"/>
      <c r="QFS328" s="169"/>
      <c r="QFT328" s="169"/>
      <c r="QFU328" s="169"/>
      <c r="QFV328" s="169"/>
      <c r="QFW328" s="169"/>
      <c r="QFX328" s="169"/>
      <c r="QFY328" s="169"/>
      <c r="QFZ328" s="169"/>
      <c r="QGA328" s="169"/>
      <c r="QGB328" s="169"/>
      <c r="QGC328" s="169"/>
      <c r="QGD328" s="169"/>
      <c r="QGE328" s="169"/>
      <c r="QGF328" s="169"/>
      <c r="QGG328" s="169"/>
      <c r="QGH328" s="169"/>
      <c r="QGI328" s="169"/>
      <c r="QGJ328" s="169"/>
      <c r="QGK328" s="169"/>
      <c r="QGL328" s="169"/>
      <c r="QGM328" s="169"/>
      <c r="QGN328" s="169"/>
      <c r="QGO328" s="169"/>
      <c r="QGP328" s="169"/>
      <c r="QGQ328" s="169"/>
      <c r="QGR328" s="169"/>
      <c r="QGS328" s="169"/>
      <c r="QGT328" s="169"/>
      <c r="QGU328" s="169"/>
      <c r="QGV328" s="169"/>
      <c r="QGW328" s="169"/>
      <c r="QGX328" s="169"/>
      <c r="QGY328" s="169"/>
      <c r="QGZ328" s="169"/>
      <c r="QHA328" s="169"/>
      <c r="QHB328" s="169"/>
      <c r="QHC328" s="169"/>
      <c r="QHD328" s="169"/>
      <c r="QHE328" s="169"/>
      <c r="QHF328" s="169"/>
      <c r="QHG328" s="169"/>
      <c r="QHH328" s="169"/>
      <c r="QHI328" s="169"/>
      <c r="QHJ328" s="169"/>
      <c r="QHK328" s="169"/>
      <c r="QHL328" s="169"/>
      <c r="QHM328" s="169"/>
      <c r="QHN328" s="169"/>
      <c r="QHO328" s="169"/>
      <c r="QHP328" s="169"/>
      <c r="QHQ328" s="169"/>
      <c r="QHR328" s="169"/>
      <c r="QHS328" s="169"/>
      <c r="QHT328" s="169"/>
      <c r="QHU328" s="169"/>
      <c r="QHV328" s="169"/>
      <c r="QHW328" s="169"/>
      <c r="QHX328" s="169"/>
      <c r="QHY328" s="169"/>
      <c r="QHZ328" s="169"/>
      <c r="QIA328" s="169"/>
      <c r="QIB328" s="169"/>
      <c r="QIC328" s="169"/>
      <c r="QID328" s="169"/>
      <c r="QIE328" s="169"/>
      <c r="QIF328" s="169"/>
      <c r="QIG328" s="169"/>
      <c r="QIH328" s="169"/>
      <c r="QII328" s="169"/>
      <c r="QIJ328" s="169"/>
      <c r="QIK328" s="169"/>
      <c r="QIL328" s="169"/>
      <c r="QIM328" s="169"/>
      <c r="QIN328" s="169"/>
      <c r="QIO328" s="169"/>
      <c r="QIP328" s="169"/>
      <c r="QIQ328" s="169"/>
      <c r="QIR328" s="169"/>
      <c r="QIS328" s="169"/>
      <c r="QIT328" s="169"/>
      <c r="QIU328" s="169"/>
      <c r="QIV328" s="169"/>
      <c r="QIW328" s="169"/>
      <c r="QIX328" s="169"/>
      <c r="QIY328" s="169"/>
      <c r="QIZ328" s="169"/>
      <c r="QJA328" s="169"/>
      <c r="QJB328" s="169"/>
      <c r="QJC328" s="169"/>
      <c r="QJD328" s="169"/>
      <c r="QJE328" s="169"/>
      <c r="QJF328" s="169"/>
      <c r="QJG328" s="169"/>
      <c r="QJH328" s="169"/>
      <c r="QJI328" s="169"/>
      <c r="QJJ328" s="169"/>
      <c r="QJK328" s="169"/>
      <c r="QJL328" s="169"/>
      <c r="QJM328" s="169"/>
      <c r="QJN328" s="169"/>
      <c r="QJO328" s="169"/>
      <c r="QJP328" s="169"/>
      <c r="QJQ328" s="169"/>
      <c r="QJR328" s="169"/>
      <c r="QJS328" s="169"/>
      <c r="QJT328" s="169"/>
      <c r="QJU328" s="169"/>
      <c r="QJV328" s="169"/>
      <c r="QJW328" s="169"/>
      <c r="QJX328" s="169"/>
      <c r="QJY328" s="169"/>
      <c r="QJZ328" s="169"/>
      <c r="QKA328" s="169"/>
      <c r="QKB328" s="169"/>
      <c r="QKC328" s="169"/>
      <c r="QKD328" s="169"/>
      <c r="QKE328" s="169"/>
      <c r="QKF328" s="169"/>
      <c r="QKG328" s="169"/>
      <c r="QKH328" s="169"/>
      <c r="QKI328" s="169"/>
      <c r="QKJ328" s="169"/>
      <c r="QKK328" s="169"/>
      <c r="QKL328" s="169"/>
      <c r="QKM328" s="169"/>
      <c r="QKN328" s="169"/>
      <c r="QKO328" s="169"/>
      <c r="QKP328" s="169"/>
      <c r="QKQ328" s="169"/>
      <c r="QKR328" s="169"/>
      <c r="QKS328" s="169"/>
      <c r="QKT328" s="169"/>
      <c r="QKU328" s="169"/>
      <c r="QKV328" s="169"/>
      <c r="QKW328" s="169"/>
      <c r="QKX328" s="169"/>
      <c r="QKY328" s="169"/>
      <c r="QKZ328" s="169"/>
      <c r="QLA328" s="169"/>
      <c r="QLB328" s="169"/>
      <c r="QLC328" s="169"/>
      <c r="QLD328" s="169"/>
      <c r="QLE328" s="169"/>
      <c r="QLF328" s="169"/>
      <c r="QLG328" s="169"/>
      <c r="QLH328" s="169"/>
      <c r="QLI328" s="169"/>
      <c r="QLJ328" s="169"/>
      <c r="QLK328" s="169"/>
      <c r="QLL328" s="169"/>
      <c r="QLM328" s="169"/>
      <c r="QLN328" s="169"/>
      <c r="QLO328" s="169"/>
      <c r="QLP328" s="169"/>
      <c r="QLQ328" s="169"/>
      <c r="QLR328" s="169"/>
      <c r="QLS328" s="169"/>
      <c r="QLT328" s="169"/>
      <c r="QLU328" s="169"/>
      <c r="QLV328" s="169"/>
      <c r="QLW328" s="169"/>
      <c r="QLX328" s="169"/>
      <c r="QLY328" s="169"/>
      <c r="QLZ328" s="169"/>
      <c r="QMA328" s="169"/>
      <c r="QMB328" s="169"/>
      <c r="QMC328" s="169"/>
      <c r="QMD328" s="169"/>
      <c r="QME328" s="169"/>
      <c r="QMF328" s="169"/>
      <c r="QMG328" s="169"/>
      <c r="QMH328" s="169"/>
      <c r="QMI328" s="169"/>
      <c r="QMJ328" s="169"/>
      <c r="QMK328" s="169"/>
      <c r="QML328" s="169"/>
      <c r="QMM328" s="169"/>
      <c r="QMN328" s="169"/>
      <c r="QMO328" s="169"/>
      <c r="QMP328" s="169"/>
      <c r="QMQ328" s="169"/>
      <c r="QMR328" s="169"/>
      <c r="QMS328" s="169"/>
      <c r="QMT328" s="169"/>
      <c r="QMU328" s="169"/>
      <c r="QMV328" s="169"/>
      <c r="QMW328" s="169"/>
      <c r="QMX328" s="169"/>
      <c r="QMY328" s="169"/>
      <c r="QMZ328" s="169"/>
      <c r="QNA328" s="169"/>
      <c r="QNB328" s="169"/>
      <c r="QNC328" s="169"/>
      <c r="QND328" s="169"/>
      <c r="QNE328" s="169"/>
      <c r="QNF328" s="169"/>
      <c r="QNG328" s="169"/>
      <c r="QNH328" s="169"/>
      <c r="QNI328" s="169"/>
      <c r="QNJ328" s="169"/>
      <c r="QNK328" s="169"/>
      <c r="QNL328" s="169"/>
      <c r="QNM328" s="169"/>
      <c r="QNN328" s="169"/>
      <c r="QNO328" s="169"/>
      <c r="QNP328" s="169"/>
      <c r="QNQ328" s="169"/>
      <c r="QNR328" s="169"/>
      <c r="QNS328" s="169"/>
      <c r="QNT328" s="169"/>
      <c r="QNU328" s="169"/>
      <c r="QNV328" s="169"/>
      <c r="QNW328" s="169"/>
      <c r="QNX328" s="169"/>
      <c r="QNY328" s="169"/>
      <c r="QNZ328" s="169"/>
      <c r="QOA328" s="169"/>
      <c r="QOB328" s="169"/>
      <c r="QOC328" s="169"/>
      <c r="QOD328" s="169"/>
      <c r="QOE328" s="169"/>
      <c r="QOF328" s="169"/>
      <c r="QOG328" s="169"/>
      <c r="QOH328" s="169"/>
      <c r="QOI328" s="169"/>
      <c r="QOJ328" s="169"/>
      <c r="QOK328" s="169"/>
      <c r="QOL328" s="169"/>
      <c r="QOM328" s="169"/>
      <c r="QON328" s="169"/>
      <c r="QOO328" s="169"/>
      <c r="QOP328" s="169"/>
      <c r="QOQ328" s="169"/>
      <c r="QOR328" s="169"/>
      <c r="QOS328" s="169"/>
      <c r="QOT328" s="169"/>
      <c r="QOU328" s="169"/>
      <c r="QOV328" s="169"/>
      <c r="QOW328" s="169"/>
      <c r="QOX328" s="169"/>
      <c r="QOY328" s="169"/>
      <c r="QOZ328" s="169"/>
      <c r="QPA328" s="169"/>
      <c r="QPB328" s="169"/>
      <c r="QPC328" s="169"/>
      <c r="QPD328" s="169"/>
      <c r="QPE328" s="169"/>
      <c r="QPF328" s="169"/>
      <c r="QPG328" s="169"/>
      <c r="QPH328" s="169"/>
      <c r="QPI328" s="169"/>
      <c r="QPJ328" s="169"/>
      <c r="QPK328" s="169"/>
      <c r="QPL328" s="169"/>
      <c r="QPM328" s="169"/>
      <c r="QPN328" s="169"/>
      <c r="QPO328" s="169"/>
      <c r="QPP328" s="169"/>
      <c r="QPQ328" s="169"/>
      <c r="QPR328" s="169"/>
      <c r="QPS328" s="169"/>
      <c r="QPT328" s="169"/>
      <c r="QPU328" s="169"/>
      <c r="QPV328" s="169"/>
      <c r="QPW328" s="169"/>
      <c r="QPX328" s="169"/>
      <c r="QPY328" s="169"/>
      <c r="QPZ328" s="169"/>
      <c r="QQA328" s="169"/>
      <c r="QQB328" s="169"/>
      <c r="QQC328" s="169"/>
      <c r="QQD328" s="169"/>
      <c r="QQE328" s="169"/>
      <c r="QQF328" s="169"/>
      <c r="QQG328" s="169"/>
      <c r="QQH328" s="169"/>
      <c r="QQI328" s="169"/>
      <c r="QQJ328" s="169"/>
      <c r="QQK328" s="169"/>
      <c r="QQL328" s="169"/>
      <c r="QQM328" s="169"/>
      <c r="QQN328" s="169"/>
      <c r="QQO328" s="169"/>
      <c r="QQP328" s="169"/>
      <c r="QQQ328" s="169"/>
      <c r="QQR328" s="169"/>
      <c r="QQS328" s="169"/>
      <c r="QQT328" s="169"/>
      <c r="QQU328" s="169"/>
      <c r="QQV328" s="169"/>
      <c r="QQW328" s="169"/>
      <c r="QQX328" s="169"/>
      <c r="QQY328" s="169"/>
      <c r="QQZ328" s="169"/>
      <c r="QRA328" s="169"/>
      <c r="QRB328" s="169"/>
      <c r="QRC328" s="169"/>
      <c r="QRD328" s="169"/>
      <c r="QRE328" s="169"/>
      <c r="QRF328" s="169"/>
      <c r="QRG328" s="169"/>
      <c r="QRH328" s="169"/>
      <c r="QRI328" s="169"/>
      <c r="QRJ328" s="169"/>
      <c r="QRK328" s="169"/>
      <c r="QRL328" s="169"/>
      <c r="QRM328" s="169"/>
      <c r="QRN328" s="169"/>
      <c r="QRO328" s="169"/>
      <c r="QRP328" s="169"/>
      <c r="QRQ328" s="169"/>
      <c r="QRR328" s="169"/>
      <c r="QRS328" s="169"/>
      <c r="QRT328" s="169"/>
      <c r="QRU328" s="169"/>
      <c r="QRV328" s="169"/>
      <c r="QRW328" s="169"/>
      <c r="QRX328" s="169"/>
      <c r="QRY328" s="169"/>
      <c r="QRZ328" s="169"/>
      <c r="QSA328" s="169"/>
      <c r="QSB328" s="169"/>
      <c r="QSC328" s="169"/>
      <c r="QSD328" s="169"/>
      <c r="QSE328" s="169"/>
      <c r="QSF328" s="169"/>
      <c r="QSG328" s="169"/>
      <c r="QSH328" s="169"/>
      <c r="QSI328" s="169"/>
      <c r="QSJ328" s="169"/>
      <c r="QSK328" s="169"/>
      <c r="QSL328" s="169"/>
      <c r="QSM328" s="169"/>
      <c r="QSN328" s="169"/>
      <c r="QSO328" s="169"/>
      <c r="QSP328" s="169"/>
      <c r="QSQ328" s="169"/>
      <c r="QSR328" s="169"/>
      <c r="QSS328" s="169"/>
      <c r="QST328" s="169"/>
      <c r="QSU328" s="169"/>
      <c r="QSV328" s="169"/>
      <c r="QSW328" s="169"/>
      <c r="QSX328" s="169"/>
      <c r="QSY328" s="169"/>
      <c r="QSZ328" s="169"/>
      <c r="QTA328" s="169"/>
      <c r="QTB328" s="169"/>
      <c r="QTC328" s="169"/>
      <c r="QTD328" s="169"/>
      <c r="QTE328" s="169"/>
      <c r="QTF328" s="169"/>
      <c r="QTG328" s="169"/>
      <c r="QTH328" s="169"/>
      <c r="QTI328" s="169"/>
      <c r="QTJ328" s="169"/>
      <c r="QTK328" s="169"/>
      <c r="QTL328" s="169"/>
      <c r="QTM328" s="169"/>
      <c r="QTN328" s="169"/>
      <c r="QTO328" s="169"/>
      <c r="QTP328" s="169"/>
      <c r="QTQ328" s="169"/>
      <c r="QTR328" s="169"/>
      <c r="QTS328" s="169"/>
      <c r="QTT328" s="169"/>
      <c r="QTU328" s="169"/>
      <c r="QTV328" s="169"/>
      <c r="QTW328" s="169"/>
      <c r="QTX328" s="169"/>
      <c r="QTY328" s="169"/>
      <c r="QTZ328" s="169"/>
      <c r="QUA328" s="169"/>
      <c r="QUB328" s="169"/>
      <c r="QUC328" s="169"/>
      <c r="QUD328" s="169"/>
      <c r="QUE328" s="169"/>
      <c r="QUF328" s="169"/>
      <c r="QUG328" s="169"/>
      <c r="QUH328" s="169"/>
      <c r="QUI328" s="169"/>
      <c r="QUJ328" s="169"/>
      <c r="QUK328" s="169"/>
      <c r="QUL328" s="169"/>
      <c r="QUM328" s="169"/>
      <c r="QUN328" s="169"/>
      <c r="QUO328" s="169"/>
      <c r="QUP328" s="169"/>
      <c r="QUQ328" s="169"/>
      <c r="QUR328" s="169"/>
      <c r="QUS328" s="169"/>
      <c r="QUT328" s="169"/>
      <c r="QUU328" s="169"/>
      <c r="QUV328" s="169"/>
      <c r="QUW328" s="169"/>
      <c r="QUX328" s="169"/>
      <c r="QUY328" s="169"/>
      <c r="QUZ328" s="169"/>
      <c r="QVA328" s="169"/>
      <c r="QVB328" s="169"/>
      <c r="QVC328" s="169"/>
      <c r="QVD328" s="169"/>
      <c r="QVE328" s="169"/>
      <c r="QVF328" s="169"/>
      <c r="QVG328" s="169"/>
      <c r="QVH328" s="169"/>
      <c r="QVI328" s="169"/>
      <c r="QVJ328" s="169"/>
      <c r="QVK328" s="169"/>
      <c r="QVL328" s="169"/>
      <c r="QVM328" s="169"/>
      <c r="QVN328" s="169"/>
      <c r="QVO328" s="169"/>
      <c r="QVP328" s="169"/>
      <c r="QVQ328" s="169"/>
      <c r="QVR328" s="169"/>
      <c r="QVS328" s="169"/>
      <c r="QVT328" s="169"/>
      <c r="QVU328" s="169"/>
      <c r="QVV328" s="169"/>
      <c r="QVW328" s="169"/>
      <c r="QVX328" s="169"/>
      <c r="QVY328" s="169"/>
      <c r="QVZ328" s="169"/>
      <c r="QWA328" s="169"/>
      <c r="QWB328" s="169"/>
      <c r="QWC328" s="169"/>
      <c r="QWD328" s="169"/>
      <c r="QWE328" s="169"/>
      <c r="QWF328" s="169"/>
      <c r="QWG328" s="169"/>
      <c r="QWH328" s="169"/>
      <c r="QWI328" s="169"/>
      <c r="QWJ328" s="169"/>
      <c r="QWK328" s="169"/>
      <c r="QWL328" s="169"/>
      <c r="QWM328" s="169"/>
      <c r="QWN328" s="169"/>
      <c r="QWO328" s="169"/>
      <c r="QWP328" s="169"/>
      <c r="QWQ328" s="169"/>
      <c r="QWR328" s="169"/>
      <c r="QWS328" s="169"/>
      <c r="QWT328" s="169"/>
      <c r="QWU328" s="169"/>
      <c r="QWV328" s="169"/>
      <c r="QWW328" s="169"/>
      <c r="QWX328" s="169"/>
      <c r="QWY328" s="169"/>
      <c r="QWZ328" s="169"/>
      <c r="QXA328" s="169"/>
      <c r="QXB328" s="169"/>
      <c r="QXC328" s="169"/>
      <c r="QXD328" s="169"/>
      <c r="QXE328" s="169"/>
      <c r="QXF328" s="169"/>
      <c r="QXG328" s="169"/>
      <c r="QXH328" s="169"/>
      <c r="QXI328" s="169"/>
      <c r="QXJ328" s="169"/>
      <c r="QXK328" s="169"/>
      <c r="QXL328" s="169"/>
      <c r="QXM328" s="169"/>
      <c r="QXN328" s="169"/>
      <c r="QXO328" s="169"/>
      <c r="QXP328" s="169"/>
      <c r="QXQ328" s="169"/>
      <c r="QXR328" s="169"/>
      <c r="QXS328" s="169"/>
      <c r="QXT328" s="169"/>
      <c r="QXU328" s="169"/>
      <c r="QXV328" s="169"/>
      <c r="QXW328" s="169"/>
      <c r="QXX328" s="169"/>
      <c r="QXY328" s="169"/>
      <c r="QXZ328" s="169"/>
      <c r="QYA328" s="169"/>
      <c r="QYB328" s="169"/>
      <c r="QYC328" s="169"/>
      <c r="QYD328" s="169"/>
      <c r="QYE328" s="169"/>
      <c r="QYF328" s="169"/>
      <c r="QYG328" s="169"/>
      <c r="QYH328" s="169"/>
      <c r="QYI328" s="169"/>
      <c r="QYJ328" s="169"/>
      <c r="QYK328" s="169"/>
      <c r="QYL328" s="169"/>
      <c r="QYM328" s="169"/>
      <c r="QYN328" s="169"/>
      <c r="QYO328" s="169"/>
      <c r="QYP328" s="169"/>
      <c r="QYQ328" s="169"/>
      <c r="QYR328" s="169"/>
      <c r="QYS328" s="169"/>
      <c r="QYT328" s="169"/>
      <c r="QYU328" s="169"/>
      <c r="QYV328" s="169"/>
      <c r="QYW328" s="169"/>
      <c r="QYX328" s="169"/>
      <c r="QYY328" s="169"/>
      <c r="QYZ328" s="169"/>
      <c r="QZA328" s="169"/>
      <c r="QZB328" s="169"/>
      <c r="QZC328" s="169"/>
      <c r="QZD328" s="169"/>
      <c r="QZE328" s="169"/>
      <c r="QZF328" s="169"/>
      <c r="QZG328" s="169"/>
      <c r="QZH328" s="169"/>
      <c r="QZI328" s="169"/>
      <c r="QZJ328" s="169"/>
      <c r="QZK328" s="169"/>
      <c r="QZL328" s="169"/>
      <c r="QZM328" s="169"/>
      <c r="QZN328" s="169"/>
      <c r="QZO328" s="169"/>
      <c r="QZP328" s="169"/>
      <c r="QZQ328" s="169"/>
      <c r="QZR328" s="169"/>
      <c r="QZS328" s="169"/>
      <c r="QZT328" s="169"/>
      <c r="QZU328" s="169"/>
      <c r="QZV328" s="169"/>
      <c r="QZW328" s="169"/>
      <c r="QZX328" s="169"/>
      <c r="QZY328" s="169"/>
      <c r="QZZ328" s="169"/>
      <c r="RAA328" s="169"/>
      <c r="RAB328" s="169"/>
      <c r="RAC328" s="169"/>
      <c r="RAD328" s="169"/>
      <c r="RAE328" s="169"/>
      <c r="RAF328" s="169"/>
      <c r="RAG328" s="169"/>
      <c r="RAH328" s="169"/>
      <c r="RAI328" s="169"/>
      <c r="RAJ328" s="169"/>
      <c r="RAK328" s="169"/>
      <c r="RAL328" s="169"/>
      <c r="RAM328" s="169"/>
      <c r="RAN328" s="169"/>
      <c r="RAO328" s="169"/>
      <c r="RAP328" s="169"/>
      <c r="RAQ328" s="169"/>
      <c r="RAR328" s="169"/>
      <c r="RAS328" s="169"/>
      <c r="RAT328" s="169"/>
      <c r="RAU328" s="169"/>
      <c r="RAV328" s="169"/>
      <c r="RAW328" s="169"/>
      <c r="RAX328" s="169"/>
      <c r="RAY328" s="169"/>
      <c r="RAZ328" s="169"/>
      <c r="RBA328" s="169"/>
      <c r="RBB328" s="169"/>
      <c r="RBC328" s="169"/>
      <c r="RBD328" s="169"/>
      <c r="RBE328" s="169"/>
      <c r="RBF328" s="169"/>
      <c r="RBG328" s="169"/>
      <c r="RBH328" s="169"/>
      <c r="RBI328" s="169"/>
      <c r="RBJ328" s="169"/>
      <c r="RBK328" s="169"/>
      <c r="RBL328" s="169"/>
      <c r="RBM328" s="169"/>
      <c r="RBN328" s="169"/>
      <c r="RBO328" s="169"/>
      <c r="RBP328" s="169"/>
      <c r="RBQ328" s="169"/>
      <c r="RBR328" s="169"/>
      <c r="RBS328" s="169"/>
      <c r="RBT328" s="169"/>
      <c r="RBU328" s="169"/>
      <c r="RBV328" s="169"/>
      <c r="RBW328" s="169"/>
      <c r="RBX328" s="169"/>
      <c r="RBY328" s="169"/>
      <c r="RBZ328" s="169"/>
      <c r="RCA328" s="169"/>
      <c r="RCB328" s="169"/>
      <c r="RCC328" s="169"/>
      <c r="RCD328" s="169"/>
      <c r="RCE328" s="169"/>
      <c r="RCF328" s="169"/>
      <c r="RCG328" s="169"/>
      <c r="RCH328" s="169"/>
      <c r="RCI328" s="169"/>
      <c r="RCJ328" s="169"/>
      <c r="RCK328" s="169"/>
      <c r="RCL328" s="169"/>
      <c r="RCM328" s="169"/>
      <c r="RCN328" s="169"/>
      <c r="RCO328" s="169"/>
      <c r="RCP328" s="169"/>
      <c r="RCQ328" s="169"/>
      <c r="RCR328" s="169"/>
      <c r="RCS328" s="169"/>
      <c r="RCT328" s="169"/>
      <c r="RCU328" s="169"/>
      <c r="RCV328" s="169"/>
      <c r="RCW328" s="169"/>
      <c r="RCX328" s="169"/>
      <c r="RCY328" s="169"/>
      <c r="RCZ328" s="169"/>
      <c r="RDA328" s="169"/>
      <c r="RDB328" s="169"/>
      <c r="RDC328" s="169"/>
      <c r="RDD328" s="169"/>
      <c r="RDE328" s="169"/>
      <c r="RDF328" s="169"/>
      <c r="RDG328" s="169"/>
      <c r="RDH328" s="169"/>
      <c r="RDI328" s="169"/>
      <c r="RDJ328" s="169"/>
      <c r="RDK328" s="169"/>
      <c r="RDL328" s="169"/>
      <c r="RDM328" s="169"/>
      <c r="RDN328" s="169"/>
      <c r="RDO328" s="169"/>
      <c r="RDP328" s="169"/>
      <c r="RDQ328" s="169"/>
      <c r="RDR328" s="169"/>
      <c r="RDS328" s="169"/>
      <c r="RDT328" s="169"/>
      <c r="RDU328" s="169"/>
      <c r="RDV328" s="169"/>
      <c r="RDW328" s="169"/>
      <c r="RDX328" s="169"/>
      <c r="RDY328" s="169"/>
      <c r="RDZ328" s="169"/>
      <c r="REA328" s="169"/>
      <c r="REB328" s="169"/>
      <c r="REC328" s="169"/>
      <c r="RED328" s="169"/>
      <c r="REE328" s="169"/>
      <c r="REF328" s="169"/>
      <c r="REG328" s="169"/>
      <c r="REH328" s="169"/>
      <c r="REI328" s="169"/>
      <c r="REJ328" s="169"/>
      <c r="REK328" s="169"/>
      <c r="REL328" s="169"/>
      <c r="REM328" s="169"/>
      <c r="REN328" s="169"/>
      <c r="REO328" s="169"/>
      <c r="REP328" s="169"/>
      <c r="REQ328" s="169"/>
      <c r="RER328" s="169"/>
      <c r="RES328" s="169"/>
      <c r="RET328" s="169"/>
      <c r="REU328" s="169"/>
      <c r="REV328" s="169"/>
      <c r="REW328" s="169"/>
      <c r="REX328" s="169"/>
      <c r="REY328" s="169"/>
      <c r="REZ328" s="169"/>
      <c r="RFA328" s="169"/>
      <c r="RFB328" s="169"/>
      <c r="RFC328" s="169"/>
      <c r="RFD328" s="169"/>
      <c r="RFE328" s="169"/>
      <c r="RFF328" s="169"/>
      <c r="RFG328" s="169"/>
      <c r="RFH328" s="169"/>
      <c r="RFI328" s="169"/>
      <c r="RFJ328" s="169"/>
      <c r="RFK328" s="169"/>
      <c r="RFL328" s="169"/>
      <c r="RFM328" s="169"/>
      <c r="RFN328" s="169"/>
      <c r="RFO328" s="169"/>
      <c r="RFP328" s="169"/>
      <c r="RFQ328" s="169"/>
      <c r="RFR328" s="169"/>
      <c r="RFS328" s="169"/>
      <c r="RFT328" s="169"/>
      <c r="RFU328" s="169"/>
      <c r="RFV328" s="169"/>
      <c r="RFW328" s="169"/>
      <c r="RFX328" s="169"/>
      <c r="RFY328" s="169"/>
      <c r="RFZ328" s="169"/>
      <c r="RGA328" s="169"/>
      <c r="RGB328" s="169"/>
      <c r="RGC328" s="169"/>
      <c r="RGD328" s="169"/>
      <c r="RGE328" s="169"/>
      <c r="RGF328" s="169"/>
      <c r="RGG328" s="169"/>
      <c r="RGH328" s="169"/>
      <c r="RGI328" s="169"/>
      <c r="RGJ328" s="169"/>
      <c r="RGK328" s="169"/>
      <c r="RGL328" s="169"/>
      <c r="RGM328" s="169"/>
      <c r="RGN328" s="169"/>
      <c r="RGO328" s="169"/>
      <c r="RGP328" s="169"/>
      <c r="RGQ328" s="169"/>
      <c r="RGR328" s="169"/>
      <c r="RGS328" s="169"/>
      <c r="RGT328" s="169"/>
      <c r="RGU328" s="169"/>
      <c r="RGV328" s="169"/>
      <c r="RGW328" s="169"/>
      <c r="RGX328" s="169"/>
      <c r="RGY328" s="169"/>
      <c r="RGZ328" s="169"/>
      <c r="RHA328" s="169"/>
      <c r="RHB328" s="169"/>
      <c r="RHC328" s="169"/>
      <c r="RHD328" s="169"/>
      <c r="RHE328" s="169"/>
      <c r="RHF328" s="169"/>
      <c r="RHG328" s="169"/>
      <c r="RHH328" s="169"/>
      <c r="RHI328" s="169"/>
      <c r="RHJ328" s="169"/>
      <c r="RHK328" s="169"/>
      <c r="RHL328" s="169"/>
      <c r="RHM328" s="169"/>
      <c r="RHN328" s="169"/>
      <c r="RHO328" s="169"/>
      <c r="RHP328" s="169"/>
      <c r="RHQ328" s="169"/>
      <c r="RHR328" s="169"/>
      <c r="RHS328" s="169"/>
      <c r="RHT328" s="169"/>
      <c r="RHU328" s="169"/>
      <c r="RHV328" s="169"/>
      <c r="RHW328" s="169"/>
      <c r="RHX328" s="169"/>
      <c r="RHY328" s="169"/>
      <c r="RHZ328" s="169"/>
      <c r="RIA328" s="169"/>
      <c r="RIB328" s="169"/>
      <c r="RIC328" s="169"/>
      <c r="RID328" s="169"/>
      <c r="RIE328" s="169"/>
      <c r="RIF328" s="169"/>
      <c r="RIG328" s="169"/>
      <c r="RIH328" s="169"/>
      <c r="RII328" s="169"/>
      <c r="RIJ328" s="169"/>
      <c r="RIK328" s="169"/>
      <c r="RIL328" s="169"/>
      <c r="RIM328" s="169"/>
      <c r="RIN328" s="169"/>
      <c r="RIO328" s="169"/>
      <c r="RIP328" s="169"/>
      <c r="RIQ328" s="169"/>
      <c r="RIR328" s="169"/>
      <c r="RIS328" s="169"/>
      <c r="RIT328" s="169"/>
      <c r="RIU328" s="169"/>
      <c r="RIV328" s="169"/>
      <c r="RIW328" s="169"/>
      <c r="RIX328" s="169"/>
      <c r="RIY328" s="169"/>
      <c r="RIZ328" s="169"/>
      <c r="RJA328" s="169"/>
      <c r="RJB328" s="169"/>
      <c r="RJC328" s="169"/>
      <c r="RJD328" s="169"/>
      <c r="RJE328" s="169"/>
      <c r="RJF328" s="169"/>
      <c r="RJG328" s="169"/>
      <c r="RJH328" s="169"/>
      <c r="RJI328" s="169"/>
      <c r="RJJ328" s="169"/>
      <c r="RJK328" s="169"/>
      <c r="RJL328" s="169"/>
      <c r="RJM328" s="169"/>
      <c r="RJN328" s="169"/>
      <c r="RJO328" s="169"/>
      <c r="RJP328" s="169"/>
      <c r="RJQ328" s="169"/>
      <c r="RJR328" s="169"/>
      <c r="RJS328" s="169"/>
      <c r="RJT328" s="169"/>
      <c r="RJU328" s="169"/>
      <c r="RJV328" s="169"/>
      <c r="RJW328" s="169"/>
      <c r="RJX328" s="169"/>
      <c r="RJY328" s="169"/>
      <c r="RJZ328" s="169"/>
      <c r="RKA328" s="169"/>
      <c r="RKB328" s="169"/>
      <c r="RKC328" s="169"/>
      <c r="RKD328" s="169"/>
      <c r="RKE328" s="169"/>
      <c r="RKF328" s="169"/>
      <c r="RKG328" s="169"/>
      <c r="RKH328" s="169"/>
      <c r="RKI328" s="169"/>
      <c r="RKJ328" s="169"/>
      <c r="RKK328" s="169"/>
      <c r="RKL328" s="169"/>
      <c r="RKM328" s="169"/>
      <c r="RKN328" s="169"/>
      <c r="RKO328" s="169"/>
      <c r="RKP328" s="169"/>
      <c r="RKQ328" s="169"/>
      <c r="RKR328" s="169"/>
      <c r="RKS328" s="169"/>
      <c r="RKT328" s="169"/>
      <c r="RKU328" s="169"/>
      <c r="RKV328" s="169"/>
      <c r="RKW328" s="169"/>
      <c r="RKX328" s="169"/>
      <c r="RKY328" s="169"/>
      <c r="RKZ328" s="169"/>
      <c r="RLA328" s="169"/>
      <c r="RLB328" s="169"/>
      <c r="RLC328" s="169"/>
      <c r="RLD328" s="169"/>
      <c r="RLE328" s="169"/>
      <c r="RLF328" s="169"/>
      <c r="RLG328" s="169"/>
      <c r="RLH328" s="169"/>
      <c r="RLI328" s="169"/>
      <c r="RLJ328" s="169"/>
      <c r="RLK328" s="169"/>
      <c r="RLL328" s="169"/>
      <c r="RLM328" s="169"/>
      <c r="RLN328" s="169"/>
      <c r="RLO328" s="169"/>
      <c r="RLP328" s="169"/>
      <c r="RLQ328" s="169"/>
      <c r="RLR328" s="169"/>
      <c r="RLS328" s="169"/>
      <c r="RLT328" s="169"/>
      <c r="RLU328" s="169"/>
      <c r="RLV328" s="169"/>
      <c r="RLW328" s="169"/>
      <c r="RLX328" s="169"/>
      <c r="RLY328" s="169"/>
      <c r="RLZ328" s="169"/>
      <c r="RMA328" s="169"/>
      <c r="RMB328" s="169"/>
      <c r="RMC328" s="169"/>
      <c r="RMD328" s="169"/>
      <c r="RME328" s="169"/>
      <c r="RMF328" s="169"/>
      <c r="RMG328" s="169"/>
      <c r="RMH328" s="169"/>
      <c r="RMI328" s="169"/>
      <c r="RMJ328" s="169"/>
      <c r="RMK328" s="169"/>
      <c r="RML328" s="169"/>
      <c r="RMM328" s="169"/>
      <c r="RMN328" s="169"/>
      <c r="RMO328" s="169"/>
      <c r="RMP328" s="169"/>
      <c r="RMQ328" s="169"/>
      <c r="RMR328" s="169"/>
      <c r="RMS328" s="169"/>
      <c r="RMT328" s="169"/>
      <c r="RMU328" s="169"/>
      <c r="RMV328" s="169"/>
      <c r="RMW328" s="169"/>
      <c r="RMX328" s="169"/>
      <c r="RMY328" s="169"/>
      <c r="RMZ328" s="169"/>
      <c r="RNA328" s="169"/>
      <c r="RNB328" s="169"/>
      <c r="RNC328" s="169"/>
      <c r="RND328" s="169"/>
      <c r="RNE328" s="169"/>
      <c r="RNF328" s="169"/>
      <c r="RNG328" s="169"/>
      <c r="RNH328" s="169"/>
      <c r="RNI328" s="169"/>
      <c r="RNJ328" s="169"/>
      <c r="RNK328" s="169"/>
      <c r="RNL328" s="169"/>
      <c r="RNM328" s="169"/>
      <c r="RNN328" s="169"/>
      <c r="RNO328" s="169"/>
      <c r="RNP328" s="169"/>
      <c r="RNQ328" s="169"/>
      <c r="RNR328" s="169"/>
      <c r="RNS328" s="169"/>
      <c r="RNT328" s="169"/>
      <c r="RNU328" s="169"/>
      <c r="RNV328" s="169"/>
      <c r="RNW328" s="169"/>
      <c r="RNX328" s="169"/>
      <c r="RNY328" s="169"/>
      <c r="RNZ328" s="169"/>
      <c r="ROA328" s="169"/>
      <c r="ROB328" s="169"/>
      <c r="ROC328" s="169"/>
      <c r="ROD328" s="169"/>
      <c r="ROE328" s="169"/>
      <c r="ROF328" s="169"/>
      <c r="ROG328" s="169"/>
      <c r="ROH328" s="169"/>
      <c r="ROI328" s="169"/>
      <c r="ROJ328" s="169"/>
      <c r="ROK328" s="169"/>
      <c r="ROL328" s="169"/>
      <c r="ROM328" s="169"/>
      <c r="RON328" s="169"/>
      <c r="ROO328" s="169"/>
      <c r="ROP328" s="169"/>
      <c r="ROQ328" s="169"/>
      <c r="ROR328" s="169"/>
      <c r="ROS328" s="169"/>
      <c r="ROT328" s="169"/>
      <c r="ROU328" s="169"/>
      <c r="ROV328" s="169"/>
      <c r="ROW328" s="169"/>
      <c r="ROX328" s="169"/>
      <c r="ROY328" s="169"/>
      <c r="ROZ328" s="169"/>
      <c r="RPA328" s="169"/>
      <c r="RPB328" s="169"/>
      <c r="RPC328" s="169"/>
      <c r="RPD328" s="169"/>
      <c r="RPE328" s="169"/>
      <c r="RPF328" s="169"/>
      <c r="RPG328" s="169"/>
      <c r="RPH328" s="169"/>
      <c r="RPI328" s="169"/>
      <c r="RPJ328" s="169"/>
      <c r="RPK328" s="169"/>
      <c r="RPL328" s="169"/>
      <c r="RPM328" s="169"/>
      <c r="RPN328" s="169"/>
      <c r="RPO328" s="169"/>
      <c r="RPP328" s="169"/>
      <c r="RPQ328" s="169"/>
      <c r="RPR328" s="169"/>
      <c r="RPS328" s="169"/>
      <c r="RPT328" s="169"/>
      <c r="RPU328" s="169"/>
      <c r="RPV328" s="169"/>
      <c r="RPW328" s="169"/>
      <c r="RPX328" s="169"/>
      <c r="RPY328" s="169"/>
      <c r="RPZ328" s="169"/>
      <c r="RQA328" s="169"/>
      <c r="RQB328" s="169"/>
      <c r="RQC328" s="169"/>
      <c r="RQD328" s="169"/>
      <c r="RQE328" s="169"/>
      <c r="RQF328" s="169"/>
      <c r="RQG328" s="169"/>
      <c r="RQH328" s="169"/>
      <c r="RQI328" s="169"/>
      <c r="RQJ328" s="169"/>
      <c r="RQK328" s="169"/>
      <c r="RQL328" s="169"/>
      <c r="RQM328" s="169"/>
      <c r="RQN328" s="169"/>
      <c r="RQO328" s="169"/>
      <c r="RQP328" s="169"/>
      <c r="RQQ328" s="169"/>
      <c r="RQR328" s="169"/>
      <c r="RQS328" s="169"/>
      <c r="RQT328" s="169"/>
      <c r="RQU328" s="169"/>
      <c r="RQV328" s="169"/>
      <c r="RQW328" s="169"/>
      <c r="RQX328" s="169"/>
      <c r="RQY328" s="169"/>
      <c r="RQZ328" s="169"/>
      <c r="RRA328" s="169"/>
      <c r="RRB328" s="169"/>
      <c r="RRC328" s="169"/>
      <c r="RRD328" s="169"/>
      <c r="RRE328" s="169"/>
      <c r="RRF328" s="169"/>
      <c r="RRG328" s="169"/>
      <c r="RRH328" s="169"/>
      <c r="RRI328" s="169"/>
      <c r="RRJ328" s="169"/>
      <c r="RRK328" s="169"/>
      <c r="RRL328" s="169"/>
      <c r="RRM328" s="169"/>
      <c r="RRN328" s="169"/>
      <c r="RRO328" s="169"/>
      <c r="RRP328" s="169"/>
      <c r="RRQ328" s="169"/>
      <c r="RRR328" s="169"/>
      <c r="RRS328" s="169"/>
      <c r="RRT328" s="169"/>
      <c r="RRU328" s="169"/>
      <c r="RRV328" s="169"/>
      <c r="RRW328" s="169"/>
      <c r="RRX328" s="169"/>
      <c r="RRY328" s="169"/>
      <c r="RRZ328" s="169"/>
      <c r="RSA328" s="169"/>
      <c r="RSB328" s="169"/>
      <c r="RSC328" s="169"/>
      <c r="RSD328" s="169"/>
      <c r="RSE328" s="169"/>
      <c r="RSF328" s="169"/>
      <c r="RSG328" s="169"/>
      <c r="RSH328" s="169"/>
      <c r="RSI328" s="169"/>
      <c r="RSJ328" s="169"/>
      <c r="RSK328" s="169"/>
      <c r="RSL328" s="169"/>
      <c r="RSM328" s="169"/>
      <c r="RSN328" s="169"/>
      <c r="RSO328" s="169"/>
      <c r="RSP328" s="169"/>
      <c r="RSQ328" s="169"/>
      <c r="RSR328" s="169"/>
      <c r="RSS328" s="169"/>
      <c r="RST328" s="169"/>
      <c r="RSU328" s="169"/>
      <c r="RSV328" s="169"/>
      <c r="RSW328" s="169"/>
      <c r="RSX328" s="169"/>
      <c r="RSY328" s="169"/>
      <c r="RSZ328" s="169"/>
      <c r="RTA328" s="169"/>
      <c r="RTB328" s="169"/>
      <c r="RTC328" s="169"/>
      <c r="RTD328" s="169"/>
      <c r="RTE328" s="169"/>
      <c r="RTF328" s="169"/>
      <c r="RTG328" s="169"/>
      <c r="RTH328" s="169"/>
      <c r="RTI328" s="169"/>
      <c r="RTJ328" s="169"/>
      <c r="RTK328" s="169"/>
      <c r="RTL328" s="169"/>
      <c r="RTM328" s="169"/>
      <c r="RTN328" s="169"/>
      <c r="RTO328" s="169"/>
      <c r="RTP328" s="169"/>
      <c r="RTQ328" s="169"/>
      <c r="RTR328" s="169"/>
      <c r="RTS328" s="169"/>
      <c r="RTT328" s="169"/>
      <c r="RTU328" s="169"/>
      <c r="RTV328" s="169"/>
      <c r="RTW328" s="169"/>
      <c r="RTX328" s="169"/>
      <c r="RTY328" s="169"/>
      <c r="RTZ328" s="169"/>
      <c r="RUA328" s="169"/>
      <c r="RUB328" s="169"/>
      <c r="RUC328" s="169"/>
      <c r="RUD328" s="169"/>
      <c r="RUE328" s="169"/>
      <c r="RUF328" s="169"/>
      <c r="RUG328" s="169"/>
      <c r="RUH328" s="169"/>
      <c r="RUI328" s="169"/>
      <c r="RUJ328" s="169"/>
      <c r="RUK328" s="169"/>
      <c r="RUL328" s="169"/>
      <c r="RUM328" s="169"/>
      <c r="RUN328" s="169"/>
      <c r="RUO328" s="169"/>
      <c r="RUP328" s="169"/>
      <c r="RUQ328" s="169"/>
      <c r="RUR328" s="169"/>
      <c r="RUS328" s="169"/>
      <c r="RUT328" s="169"/>
      <c r="RUU328" s="169"/>
      <c r="RUV328" s="169"/>
      <c r="RUW328" s="169"/>
      <c r="RUX328" s="169"/>
      <c r="RUY328" s="169"/>
      <c r="RUZ328" s="169"/>
      <c r="RVA328" s="169"/>
      <c r="RVB328" s="169"/>
      <c r="RVC328" s="169"/>
      <c r="RVD328" s="169"/>
      <c r="RVE328" s="169"/>
      <c r="RVF328" s="169"/>
      <c r="RVG328" s="169"/>
      <c r="RVH328" s="169"/>
      <c r="RVI328" s="169"/>
      <c r="RVJ328" s="169"/>
      <c r="RVK328" s="169"/>
      <c r="RVL328" s="169"/>
      <c r="RVM328" s="169"/>
      <c r="RVN328" s="169"/>
      <c r="RVO328" s="169"/>
      <c r="RVP328" s="169"/>
      <c r="RVQ328" s="169"/>
      <c r="RVR328" s="169"/>
      <c r="RVS328" s="169"/>
      <c r="RVT328" s="169"/>
      <c r="RVU328" s="169"/>
      <c r="RVV328" s="169"/>
      <c r="RVW328" s="169"/>
      <c r="RVX328" s="169"/>
      <c r="RVY328" s="169"/>
      <c r="RVZ328" s="169"/>
      <c r="RWA328" s="169"/>
      <c r="RWB328" s="169"/>
      <c r="RWC328" s="169"/>
      <c r="RWD328" s="169"/>
      <c r="RWE328" s="169"/>
      <c r="RWF328" s="169"/>
      <c r="RWG328" s="169"/>
      <c r="RWH328" s="169"/>
      <c r="RWI328" s="169"/>
      <c r="RWJ328" s="169"/>
      <c r="RWK328" s="169"/>
      <c r="RWL328" s="169"/>
      <c r="RWM328" s="169"/>
      <c r="RWN328" s="169"/>
      <c r="RWO328" s="169"/>
      <c r="RWP328" s="169"/>
      <c r="RWQ328" s="169"/>
      <c r="RWR328" s="169"/>
      <c r="RWS328" s="169"/>
      <c r="RWT328" s="169"/>
      <c r="RWU328" s="169"/>
      <c r="RWV328" s="169"/>
      <c r="RWW328" s="169"/>
      <c r="RWX328" s="169"/>
      <c r="RWY328" s="169"/>
      <c r="RWZ328" s="169"/>
      <c r="RXA328" s="169"/>
      <c r="RXB328" s="169"/>
      <c r="RXC328" s="169"/>
      <c r="RXD328" s="169"/>
      <c r="RXE328" s="169"/>
      <c r="RXF328" s="169"/>
      <c r="RXG328" s="169"/>
      <c r="RXH328" s="169"/>
      <c r="RXI328" s="169"/>
      <c r="RXJ328" s="169"/>
      <c r="RXK328" s="169"/>
      <c r="RXL328" s="169"/>
      <c r="RXM328" s="169"/>
      <c r="RXN328" s="169"/>
      <c r="RXO328" s="169"/>
      <c r="RXP328" s="169"/>
      <c r="RXQ328" s="169"/>
      <c r="RXR328" s="169"/>
      <c r="RXS328" s="169"/>
      <c r="RXT328" s="169"/>
      <c r="RXU328" s="169"/>
      <c r="RXV328" s="169"/>
      <c r="RXW328" s="169"/>
      <c r="RXX328" s="169"/>
      <c r="RXY328" s="169"/>
      <c r="RXZ328" s="169"/>
      <c r="RYA328" s="169"/>
      <c r="RYB328" s="169"/>
      <c r="RYC328" s="169"/>
      <c r="RYD328" s="169"/>
      <c r="RYE328" s="169"/>
      <c r="RYF328" s="169"/>
      <c r="RYG328" s="169"/>
      <c r="RYH328" s="169"/>
      <c r="RYI328" s="169"/>
      <c r="RYJ328" s="169"/>
      <c r="RYK328" s="169"/>
      <c r="RYL328" s="169"/>
      <c r="RYM328" s="169"/>
      <c r="RYN328" s="169"/>
      <c r="RYO328" s="169"/>
      <c r="RYP328" s="169"/>
      <c r="RYQ328" s="169"/>
      <c r="RYR328" s="169"/>
      <c r="RYS328" s="169"/>
      <c r="RYT328" s="169"/>
      <c r="RYU328" s="169"/>
      <c r="RYV328" s="169"/>
      <c r="RYW328" s="169"/>
      <c r="RYX328" s="169"/>
      <c r="RYY328" s="169"/>
      <c r="RYZ328" s="169"/>
      <c r="RZA328" s="169"/>
      <c r="RZB328" s="169"/>
      <c r="RZC328" s="169"/>
      <c r="RZD328" s="169"/>
      <c r="RZE328" s="169"/>
      <c r="RZF328" s="169"/>
      <c r="RZG328" s="169"/>
      <c r="RZH328" s="169"/>
      <c r="RZI328" s="169"/>
      <c r="RZJ328" s="169"/>
      <c r="RZK328" s="169"/>
      <c r="RZL328" s="169"/>
      <c r="RZM328" s="169"/>
      <c r="RZN328" s="169"/>
      <c r="RZO328" s="169"/>
      <c r="RZP328" s="169"/>
      <c r="RZQ328" s="169"/>
      <c r="RZR328" s="169"/>
      <c r="RZS328" s="169"/>
      <c r="RZT328" s="169"/>
      <c r="RZU328" s="169"/>
      <c r="RZV328" s="169"/>
      <c r="RZW328" s="169"/>
      <c r="RZX328" s="169"/>
      <c r="RZY328" s="169"/>
      <c r="RZZ328" s="169"/>
      <c r="SAA328" s="169"/>
      <c r="SAB328" s="169"/>
      <c r="SAC328" s="169"/>
      <c r="SAD328" s="169"/>
      <c r="SAE328" s="169"/>
      <c r="SAF328" s="169"/>
      <c r="SAG328" s="169"/>
      <c r="SAH328" s="169"/>
      <c r="SAI328" s="169"/>
      <c r="SAJ328" s="169"/>
      <c r="SAK328" s="169"/>
      <c r="SAL328" s="169"/>
      <c r="SAM328" s="169"/>
      <c r="SAN328" s="169"/>
      <c r="SAO328" s="169"/>
      <c r="SAP328" s="169"/>
      <c r="SAQ328" s="169"/>
      <c r="SAR328" s="169"/>
      <c r="SAS328" s="169"/>
      <c r="SAT328" s="169"/>
      <c r="SAU328" s="169"/>
      <c r="SAV328" s="169"/>
      <c r="SAW328" s="169"/>
      <c r="SAX328" s="169"/>
      <c r="SAY328" s="169"/>
      <c r="SAZ328" s="169"/>
      <c r="SBA328" s="169"/>
      <c r="SBB328" s="169"/>
      <c r="SBC328" s="169"/>
      <c r="SBD328" s="169"/>
      <c r="SBE328" s="169"/>
      <c r="SBF328" s="169"/>
      <c r="SBG328" s="169"/>
      <c r="SBH328" s="169"/>
      <c r="SBI328" s="169"/>
      <c r="SBJ328" s="169"/>
      <c r="SBK328" s="169"/>
      <c r="SBL328" s="169"/>
      <c r="SBM328" s="169"/>
      <c r="SBN328" s="169"/>
      <c r="SBO328" s="169"/>
      <c r="SBP328" s="169"/>
      <c r="SBQ328" s="169"/>
      <c r="SBR328" s="169"/>
      <c r="SBS328" s="169"/>
      <c r="SBT328" s="169"/>
      <c r="SBU328" s="169"/>
      <c r="SBV328" s="169"/>
      <c r="SBW328" s="169"/>
      <c r="SBX328" s="169"/>
      <c r="SBY328" s="169"/>
      <c r="SBZ328" s="169"/>
      <c r="SCA328" s="169"/>
      <c r="SCB328" s="169"/>
      <c r="SCC328" s="169"/>
      <c r="SCD328" s="169"/>
      <c r="SCE328" s="169"/>
      <c r="SCF328" s="169"/>
      <c r="SCG328" s="169"/>
      <c r="SCH328" s="169"/>
      <c r="SCI328" s="169"/>
      <c r="SCJ328" s="169"/>
      <c r="SCK328" s="169"/>
      <c r="SCL328" s="169"/>
      <c r="SCM328" s="169"/>
      <c r="SCN328" s="169"/>
      <c r="SCO328" s="169"/>
      <c r="SCP328" s="169"/>
      <c r="SCQ328" s="169"/>
      <c r="SCR328" s="169"/>
      <c r="SCS328" s="169"/>
      <c r="SCT328" s="169"/>
      <c r="SCU328" s="169"/>
      <c r="SCV328" s="169"/>
      <c r="SCW328" s="169"/>
      <c r="SCX328" s="169"/>
      <c r="SCY328" s="169"/>
      <c r="SCZ328" s="169"/>
      <c r="SDA328" s="169"/>
      <c r="SDB328" s="169"/>
      <c r="SDC328" s="169"/>
      <c r="SDD328" s="169"/>
      <c r="SDE328" s="169"/>
      <c r="SDF328" s="169"/>
      <c r="SDG328" s="169"/>
      <c r="SDH328" s="169"/>
      <c r="SDI328" s="169"/>
      <c r="SDJ328" s="169"/>
      <c r="SDK328" s="169"/>
      <c r="SDL328" s="169"/>
      <c r="SDM328" s="169"/>
      <c r="SDN328" s="169"/>
      <c r="SDO328" s="169"/>
      <c r="SDP328" s="169"/>
      <c r="SDQ328" s="169"/>
      <c r="SDR328" s="169"/>
      <c r="SDS328" s="169"/>
      <c r="SDT328" s="169"/>
      <c r="SDU328" s="169"/>
      <c r="SDV328" s="169"/>
      <c r="SDW328" s="169"/>
      <c r="SDX328" s="169"/>
      <c r="SDY328" s="169"/>
      <c r="SDZ328" s="169"/>
      <c r="SEA328" s="169"/>
      <c r="SEB328" s="169"/>
      <c r="SEC328" s="169"/>
      <c r="SED328" s="169"/>
      <c r="SEE328" s="169"/>
      <c r="SEF328" s="169"/>
      <c r="SEG328" s="169"/>
      <c r="SEH328" s="169"/>
      <c r="SEI328" s="169"/>
      <c r="SEJ328" s="169"/>
      <c r="SEK328" s="169"/>
      <c r="SEL328" s="169"/>
      <c r="SEM328" s="169"/>
      <c r="SEN328" s="169"/>
      <c r="SEO328" s="169"/>
      <c r="SEP328" s="169"/>
      <c r="SEQ328" s="169"/>
      <c r="SER328" s="169"/>
      <c r="SES328" s="169"/>
      <c r="SET328" s="169"/>
      <c r="SEU328" s="169"/>
      <c r="SEV328" s="169"/>
      <c r="SEW328" s="169"/>
      <c r="SEX328" s="169"/>
      <c r="SEY328" s="169"/>
      <c r="SEZ328" s="169"/>
      <c r="SFA328" s="169"/>
      <c r="SFB328" s="169"/>
      <c r="SFC328" s="169"/>
      <c r="SFD328" s="169"/>
      <c r="SFE328" s="169"/>
      <c r="SFF328" s="169"/>
      <c r="SFG328" s="169"/>
      <c r="SFH328" s="169"/>
      <c r="SFI328" s="169"/>
      <c r="SFJ328" s="169"/>
      <c r="SFK328" s="169"/>
      <c r="SFL328" s="169"/>
      <c r="SFM328" s="169"/>
      <c r="SFN328" s="169"/>
      <c r="SFO328" s="169"/>
      <c r="SFP328" s="169"/>
      <c r="SFQ328" s="169"/>
      <c r="SFR328" s="169"/>
      <c r="SFS328" s="169"/>
      <c r="SFT328" s="169"/>
      <c r="SFU328" s="169"/>
      <c r="SFV328" s="169"/>
      <c r="SFW328" s="169"/>
      <c r="SFX328" s="169"/>
      <c r="SFY328" s="169"/>
      <c r="SFZ328" s="169"/>
      <c r="SGA328" s="169"/>
      <c r="SGB328" s="169"/>
      <c r="SGC328" s="169"/>
      <c r="SGD328" s="169"/>
      <c r="SGE328" s="169"/>
      <c r="SGF328" s="169"/>
      <c r="SGG328" s="169"/>
      <c r="SGH328" s="169"/>
      <c r="SGI328" s="169"/>
      <c r="SGJ328" s="169"/>
      <c r="SGK328" s="169"/>
      <c r="SGL328" s="169"/>
      <c r="SGM328" s="169"/>
      <c r="SGN328" s="169"/>
      <c r="SGO328" s="169"/>
      <c r="SGP328" s="169"/>
      <c r="SGQ328" s="169"/>
      <c r="SGR328" s="169"/>
      <c r="SGS328" s="169"/>
      <c r="SGT328" s="169"/>
      <c r="SGU328" s="169"/>
      <c r="SGV328" s="169"/>
      <c r="SGW328" s="169"/>
      <c r="SGX328" s="169"/>
      <c r="SGY328" s="169"/>
      <c r="SGZ328" s="169"/>
      <c r="SHA328" s="169"/>
      <c r="SHB328" s="169"/>
      <c r="SHC328" s="169"/>
      <c r="SHD328" s="169"/>
      <c r="SHE328" s="169"/>
      <c r="SHF328" s="169"/>
      <c r="SHG328" s="169"/>
      <c r="SHH328" s="169"/>
      <c r="SHI328" s="169"/>
      <c r="SHJ328" s="169"/>
      <c r="SHK328" s="169"/>
      <c r="SHL328" s="169"/>
      <c r="SHM328" s="169"/>
      <c r="SHN328" s="169"/>
      <c r="SHO328" s="169"/>
      <c r="SHP328" s="169"/>
      <c r="SHQ328" s="169"/>
      <c r="SHR328" s="169"/>
      <c r="SHS328" s="169"/>
      <c r="SHT328" s="169"/>
      <c r="SHU328" s="169"/>
      <c r="SHV328" s="169"/>
      <c r="SHW328" s="169"/>
      <c r="SHX328" s="169"/>
      <c r="SHY328" s="169"/>
      <c r="SHZ328" s="169"/>
      <c r="SIA328" s="169"/>
      <c r="SIB328" s="169"/>
      <c r="SIC328" s="169"/>
      <c r="SID328" s="169"/>
      <c r="SIE328" s="169"/>
      <c r="SIF328" s="169"/>
      <c r="SIG328" s="169"/>
      <c r="SIH328" s="169"/>
      <c r="SII328" s="169"/>
      <c r="SIJ328" s="169"/>
      <c r="SIK328" s="169"/>
      <c r="SIL328" s="169"/>
      <c r="SIM328" s="169"/>
      <c r="SIN328" s="169"/>
      <c r="SIO328" s="169"/>
      <c r="SIP328" s="169"/>
      <c r="SIQ328" s="169"/>
      <c r="SIR328" s="169"/>
      <c r="SIS328" s="169"/>
      <c r="SIT328" s="169"/>
      <c r="SIU328" s="169"/>
      <c r="SIV328" s="169"/>
      <c r="SIW328" s="169"/>
      <c r="SIX328" s="169"/>
      <c r="SIY328" s="169"/>
      <c r="SIZ328" s="169"/>
      <c r="SJA328" s="169"/>
      <c r="SJB328" s="169"/>
      <c r="SJC328" s="169"/>
      <c r="SJD328" s="169"/>
      <c r="SJE328" s="169"/>
      <c r="SJF328" s="169"/>
      <c r="SJG328" s="169"/>
      <c r="SJH328" s="169"/>
      <c r="SJI328" s="169"/>
      <c r="SJJ328" s="169"/>
      <c r="SJK328" s="169"/>
      <c r="SJL328" s="169"/>
      <c r="SJM328" s="169"/>
      <c r="SJN328" s="169"/>
      <c r="SJO328" s="169"/>
      <c r="SJP328" s="169"/>
      <c r="SJQ328" s="169"/>
      <c r="SJR328" s="169"/>
      <c r="SJS328" s="169"/>
      <c r="SJT328" s="169"/>
      <c r="SJU328" s="169"/>
      <c r="SJV328" s="169"/>
      <c r="SJW328" s="169"/>
      <c r="SJX328" s="169"/>
      <c r="SJY328" s="169"/>
      <c r="SJZ328" s="169"/>
      <c r="SKA328" s="169"/>
      <c r="SKB328" s="169"/>
      <c r="SKC328" s="169"/>
      <c r="SKD328" s="169"/>
      <c r="SKE328" s="169"/>
      <c r="SKF328" s="169"/>
      <c r="SKG328" s="169"/>
      <c r="SKH328" s="169"/>
      <c r="SKI328" s="169"/>
      <c r="SKJ328" s="169"/>
      <c r="SKK328" s="169"/>
      <c r="SKL328" s="169"/>
      <c r="SKM328" s="169"/>
      <c r="SKN328" s="169"/>
      <c r="SKO328" s="169"/>
      <c r="SKP328" s="169"/>
      <c r="SKQ328" s="169"/>
      <c r="SKR328" s="169"/>
      <c r="SKS328" s="169"/>
      <c r="SKT328" s="169"/>
      <c r="SKU328" s="169"/>
      <c r="SKV328" s="169"/>
      <c r="SKW328" s="169"/>
      <c r="SKX328" s="169"/>
      <c r="SKY328" s="169"/>
      <c r="SKZ328" s="169"/>
      <c r="SLA328" s="169"/>
      <c r="SLB328" s="169"/>
      <c r="SLC328" s="169"/>
      <c r="SLD328" s="169"/>
      <c r="SLE328" s="169"/>
      <c r="SLF328" s="169"/>
      <c r="SLG328" s="169"/>
      <c r="SLH328" s="169"/>
      <c r="SLI328" s="169"/>
      <c r="SLJ328" s="169"/>
      <c r="SLK328" s="169"/>
      <c r="SLL328" s="169"/>
      <c r="SLM328" s="169"/>
      <c r="SLN328" s="169"/>
      <c r="SLO328" s="169"/>
      <c r="SLP328" s="169"/>
      <c r="SLQ328" s="169"/>
      <c r="SLR328" s="169"/>
      <c r="SLS328" s="169"/>
      <c r="SLT328" s="169"/>
      <c r="SLU328" s="169"/>
      <c r="SLV328" s="169"/>
      <c r="SLW328" s="169"/>
      <c r="SLX328" s="169"/>
      <c r="SLY328" s="169"/>
      <c r="SLZ328" s="169"/>
      <c r="SMA328" s="169"/>
      <c r="SMB328" s="169"/>
      <c r="SMC328" s="169"/>
      <c r="SMD328" s="169"/>
      <c r="SME328" s="169"/>
      <c r="SMF328" s="169"/>
      <c r="SMG328" s="169"/>
      <c r="SMH328" s="169"/>
      <c r="SMI328" s="169"/>
      <c r="SMJ328" s="169"/>
      <c r="SMK328" s="169"/>
      <c r="SML328" s="169"/>
      <c r="SMM328" s="169"/>
      <c r="SMN328" s="169"/>
      <c r="SMO328" s="169"/>
      <c r="SMP328" s="169"/>
      <c r="SMQ328" s="169"/>
      <c r="SMR328" s="169"/>
      <c r="SMS328" s="169"/>
      <c r="SMT328" s="169"/>
      <c r="SMU328" s="169"/>
      <c r="SMV328" s="169"/>
      <c r="SMW328" s="169"/>
      <c r="SMX328" s="169"/>
      <c r="SMY328" s="169"/>
      <c r="SMZ328" s="169"/>
      <c r="SNA328" s="169"/>
      <c r="SNB328" s="169"/>
      <c r="SNC328" s="169"/>
      <c r="SND328" s="169"/>
      <c r="SNE328" s="169"/>
      <c r="SNF328" s="169"/>
      <c r="SNG328" s="169"/>
      <c r="SNH328" s="169"/>
      <c r="SNI328" s="169"/>
      <c r="SNJ328" s="169"/>
      <c r="SNK328" s="169"/>
      <c r="SNL328" s="169"/>
      <c r="SNM328" s="169"/>
      <c r="SNN328" s="169"/>
      <c r="SNO328" s="169"/>
      <c r="SNP328" s="169"/>
      <c r="SNQ328" s="169"/>
      <c r="SNR328" s="169"/>
      <c r="SNS328" s="169"/>
      <c r="SNT328" s="169"/>
      <c r="SNU328" s="169"/>
      <c r="SNV328" s="169"/>
      <c r="SNW328" s="169"/>
      <c r="SNX328" s="169"/>
      <c r="SNY328" s="169"/>
      <c r="SNZ328" s="169"/>
      <c r="SOA328" s="169"/>
      <c r="SOB328" s="169"/>
      <c r="SOC328" s="169"/>
      <c r="SOD328" s="169"/>
      <c r="SOE328" s="169"/>
      <c r="SOF328" s="169"/>
      <c r="SOG328" s="169"/>
      <c r="SOH328" s="169"/>
      <c r="SOI328" s="169"/>
      <c r="SOJ328" s="169"/>
      <c r="SOK328" s="169"/>
      <c r="SOL328" s="169"/>
      <c r="SOM328" s="169"/>
      <c r="SON328" s="169"/>
      <c r="SOO328" s="169"/>
      <c r="SOP328" s="169"/>
      <c r="SOQ328" s="169"/>
      <c r="SOR328" s="169"/>
      <c r="SOS328" s="169"/>
      <c r="SOT328" s="169"/>
      <c r="SOU328" s="169"/>
      <c r="SOV328" s="169"/>
      <c r="SOW328" s="169"/>
      <c r="SOX328" s="169"/>
      <c r="SOY328" s="169"/>
      <c r="SOZ328" s="169"/>
      <c r="SPA328" s="169"/>
      <c r="SPB328" s="169"/>
      <c r="SPC328" s="169"/>
      <c r="SPD328" s="169"/>
      <c r="SPE328" s="169"/>
      <c r="SPF328" s="169"/>
      <c r="SPG328" s="169"/>
      <c r="SPH328" s="169"/>
      <c r="SPI328" s="169"/>
      <c r="SPJ328" s="169"/>
      <c r="SPK328" s="169"/>
      <c r="SPL328" s="169"/>
      <c r="SPM328" s="169"/>
      <c r="SPN328" s="169"/>
      <c r="SPO328" s="169"/>
      <c r="SPP328" s="169"/>
      <c r="SPQ328" s="169"/>
      <c r="SPR328" s="169"/>
      <c r="SPS328" s="169"/>
      <c r="SPT328" s="169"/>
      <c r="SPU328" s="169"/>
      <c r="SPV328" s="169"/>
      <c r="SPW328" s="169"/>
      <c r="SPX328" s="169"/>
      <c r="SPY328" s="169"/>
      <c r="SPZ328" s="169"/>
      <c r="SQA328" s="169"/>
      <c r="SQB328" s="169"/>
      <c r="SQC328" s="169"/>
      <c r="SQD328" s="169"/>
      <c r="SQE328" s="169"/>
      <c r="SQF328" s="169"/>
      <c r="SQG328" s="169"/>
      <c r="SQH328" s="169"/>
      <c r="SQI328" s="169"/>
      <c r="SQJ328" s="169"/>
      <c r="SQK328" s="169"/>
      <c r="SQL328" s="169"/>
      <c r="SQM328" s="169"/>
      <c r="SQN328" s="169"/>
      <c r="SQO328" s="169"/>
      <c r="SQP328" s="169"/>
      <c r="SQQ328" s="169"/>
      <c r="SQR328" s="169"/>
      <c r="SQS328" s="169"/>
      <c r="SQT328" s="169"/>
      <c r="SQU328" s="169"/>
      <c r="SQV328" s="169"/>
      <c r="SQW328" s="169"/>
      <c r="SQX328" s="169"/>
      <c r="SQY328" s="169"/>
      <c r="SQZ328" s="169"/>
      <c r="SRA328" s="169"/>
      <c r="SRB328" s="169"/>
      <c r="SRC328" s="169"/>
      <c r="SRD328" s="169"/>
      <c r="SRE328" s="169"/>
      <c r="SRF328" s="169"/>
      <c r="SRG328" s="169"/>
      <c r="SRH328" s="169"/>
      <c r="SRI328" s="169"/>
      <c r="SRJ328" s="169"/>
      <c r="SRK328" s="169"/>
      <c r="SRL328" s="169"/>
      <c r="SRM328" s="169"/>
      <c r="SRN328" s="169"/>
      <c r="SRO328" s="169"/>
      <c r="SRP328" s="169"/>
      <c r="SRQ328" s="169"/>
      <c r="SRR328" s="169"/>
      <c r="SRS328" s="169"/>
      <c r="SRT328" s="169"/>
      <c r="SRU328" s="169"/>
      <c r="SRV328" s="169"/>
      <c r="SRW328" s="169"/>
      <c r="SRX328" s="169"/>
      <c r="SRY328" s="169"/>
      <c r="SRZ328" s="169"/>
      <c r="SSA328" s="169"/>
      <c r="SSB328" s="169"/>
      <c r="SSC328" s="169"/>
      <c r="SSD328" s="169"/>
      <c r="SSE328" s="169"/>
      <c r="SSF328" s="169"/>
      <c r="SSG328" s="169"/>
      <c r="SSH328" s="169"/>
      <c r="SSI328" s="169"/>
      <c r="SSJ328" s="169"/>
      <c r="SSK328" s="169"/>
      <c r="SSL328" s="169"/>
      <c r="SSM328" s="169"/>
      <c r="SSN328" s="169"/>
      <c r="SSO328" s="169"/>
      <c r="SSP328" s="169"/>
      <c r="SSQ328" s="169"/>
      <c r="SSR328" s="169"/>
      <c r="SSS328" s="169"/>
      <c r="SST328" s="169"/>
      <c r="SSU328" s="169"/>
      <c r="SSV328" s="169"/>
      <c r="SSW328" s="169"/>
      <c r="SSX328" s="169"/>
      <c r="SSY328" s="169"/>
      <c r="SSZ328" s="169"/>
      <c r="STA328" s="169"/>
      <c r="STB328" s="169"/>
      <c r="STC328" s="169"/>
      <c r="STD328" s="169"/>
      <c r="STE328" s="169"/>
      <c r="STF328" s="169"/>
      <c r="STG328" s="169"/>
      <c r="STH328" s="169"/>
      <c r="STI328" s="169"/>
      <c r="STJ328" s="169"/>
      <c r="STK328" s="169"/>
      <c r="STL328" s="169"/>
      <c r="STM328" s="169"/>
      <c r="STN328" s="169"/>
      <c r="STO328" s="169"/>
      <c r="STP328" s="169"/>
      <c r="STQ328" s="169"/>
      <c r="STR328" s="169"/>
      <c r="STS328" s="169"/>
      <c r="STT328" s="169"/>
      <c r="STU328" s="169"/>
      <c r="STV328" s="169"/>
      <c r="STW328" s="169"/>
      <c r="STX328" s="169"/>
      <c r="STY328" s="169"/>
      <c r="STZ328" s="169"/>
      <c r="SUA328" s="169"/>
      <c r="SUB328" s="169"/>
      <c r="SUC328" s="169"/>
      <c r="SUD328" s="169"/>
      <c r="SUE328" s="169"/>
      <c r="SUF328" s="169"/>
      <c r="SUG328" s="169"/>
      <c r="SUH328" s="169"/>
      <c r="SUI328" s="169"/>
      <c r="SUJ328" s="169"/>
      <c r="SUK328" s="169"/>
      <c r="SUL328" s="169"/>
      <c r="SUM328" s="169"/>
      <c r="SUN328" s="169"/>
      <c r="SUO328" s="169"/>
      <c r="SUP328" s="169"/>
      <c r="SUQ328" s="169"/>
      <c r="SUR328" s="169"/>
      <c r="SUS328" s="169"/>
      <c r="SUT328" s="169"/>
      <c r="SUU328" s="169"/>
      <c r="SUV328" s="169"/>
      <c r="SUW328" s="169"/>
      <c r="SUX328" s="169"/>
      <c r="SUY328" s="169"/>
      <c r="SUZ328" s="169"/>
      <c r="SVA328" s="169"/>
      <c r="SVB328" s="169"/>
      <c r="SVC328" s="169"/>
      <c r="SVD328" s="169"/>
      <c r="SVE328" s="169"/>
      <c r="SVF328" s="169"/>
      <c r="SVG328" s="169"/>
      <c r="SVH328" s="169"/>
      <c r="SVI328" s="169"/>
      <c r="SVJ328" s="169"/>
      <c r="SVK328" s="169"/>
      <c r="SVL328" s="169"/>
      <c r="SVM328" s="169"/>
      <c r="SVN328" s="169"/>
      <c r="SVO328" s="169"/>
      <c r="SVP328" s="169"/>
      <c r="SVQ328" s="169"/>
      <c r="SVR328" s="169"/>
      <c r="SVS328" s="169"/>
      <c r="SVT328" s="169"/>
      <c r="SVU328" s="169"/>
      <c r="SVV328" s="169"/>
      <c r="SVW328" s="169"/>
      <c r="SVX328" s="169"/>
      <c r="SVY328" s="169"/>
      <c r="SVZ328" s="169"/>
      <c r="SWA328" s="169"/>
      <c r="SWB328" s="169"/>
      <c r="SWC328" s="169"/>
      <c r="SWD328" s="169"/>
      <c r="SWE328" s="169"/>
      <c r="SWF328" s="169"/>
      <c r="SWG328" s="169"/>
      <c r="SWH328" s="169"/>
      <c r="SWI328" s="169"/>
      <c r="SWJ328" s="169"/>
      <c r="SWK328" s="169"/>
      <c r="SWL328" s="169"/>
      <c r="SWM328" s="169"/>
      <c r="SWN328" s="169"/>
      <c r="SWO328" s="169"/>
      <c r="SWP328" s="169"/>
      <c r="SWQ328" s="169"/>
      <c r="SWR328" s="169"/>
      <c r="SWS328" s="169"/>
      <c r="SWT328" s="169"/>
      <c r="SWU328" s="169"/>
      <c r="SWV328" s="169"/>
      <c r="SWW328" s="169"/>
      <c r="SWX328" s="169"/>
      <c r="SWY328" s="169"/>
      <c r="SWZ328" s="169"/>
      <c r="SXA328" s="169"/>
      <c r="SXB328" s="169"/>
      <c r="SXC328" s="169"/>
      <c r="SXD328" s="169"/>
      <c r="SXE328" s="169"/>
      <c r="SXF328" s="169"/>
      <c r="SXG328" s="169"/>
      <c r="SXH328" s="169"/>
      <c r="SXI328" s="169"/>
      <c r="SXJ328" s="169"/>
      <c r="SXK328" s="169"/>
      <c r="SXL328" s="169"/>
      <c r="SXM328" s="169"/>
      <c r="SXN328" s="169"/>
      <c r="SXO328" s="169"/>
      <c r="SXP328" s="169"/>
      <c r="SXQ328" s="169"/>
      <c r="SXR328" s="169"/>
      <c r="SXS328" s="169"/>
      <c r="SXT328" s="169"/>
      <c r="SXU328" s="169"/>
      <c r="SXV328" s="169"/>
      <c r="SXW328" s="169"/>
      <c r="SXX328" s="169"/>
      <c r="SXY328" s="169"/>
      <c r="SXZ328" s="169"/>
      <c r="SYA328" s="169"/>
      <c r="SYB328" s="169"/>
      <c r="SYC328" s="169"/>
      <c r="SYD328" s="169"/>
      <c r="SYE328" s="169"/>
      <c r="SYF328" s="169"/>
      <c r="SYG328" s="169"/>
      <c r="SYH328" s="169"/>
      <c r="SYI328" s="169"/>
      <c r="SYJ328" s="169"/>
      <c r="SYK328" s="169"/>
      <c r="SYL328" s="169"/>
      <c r="SYM328" s="169"/>
      <c r="SYN328" s="169"/>
      <c r="SYO328" s="169"/>
      <c r="SYP328" s="169"/>
      <c r="SYQ328" s="169"/>
      <c r="SYR328" s="169"/>
      <c r="SYS328" s="169"/>
      <c r="SYT328" s="169"/>
      <c r="SYU328" s="169"/>
      <c r="SYV328" s="169"/>
      <c r="SYW328" s="169"/>
      <c r="SYX328" s="169"/>
      <c r="SYY328" s="169"/>
      <c r="SYZ328" s="169"/>
      <c r="SZA328" s="169"/>
      <c r="SZB328" s="169"/>
      <c r="SZC328" s="169"/>
      <c r="SZD328" s="169"/>
      <c r="SZE328" s="169"/>
      <c r="SZF328" s="169"/>
      <c r="SZG328" s="169"/>
      <c r="SZH328" s="169"/>
      <c r="SZI328" s="169"/>
      <c r="SZJ328" s="169"/>
      <c r="SZK328" s="169"/>
      <c r="SZL328" s="169"/>
      <c r="SZM328" s="169"/>
      <c r="SZN328" s="169"/>
      <c r="SZO328" s="169"/>
      <c r="SZP328" s="169"/>
      <c r="SZQ328" s="169"/>
      <c r="SZR328" s="169"/>
      <c r="SZS328" s="169"/>
      <c r="SZT328" s="169"/>
      <c r="SZU328" s="169"/>
      <c r="SZV328" s="169"/>
      <c r="SZW328" s="169"/>
      <c r="SZX328" s="169"/>
      <c r="SZY328" s="169"/>
      <c r="SZZ328" s="169"/>
      <c r="TAA328" s="169"/>
      <c r="TAB328" s="169"/>
      <c r="TAC328" s="169"/>
      <c r="TAD328" s="169"/>
      <c r="TAE328" s="169"/>
      <c r="TAF328" s="169"/>
      <c r="TAG328" s="169"/>
      <c r="TAH328" s="169"/>
      <c r="TAI328" s="169"/>
      <c r="TAJ328" s="169"/>
      <c r="TAK328" s="169"/>
      <c r="TAL328" s="169"/>
      <c r="TAM328" s="169"/>
      <c r="TAN328" s="169"/>
      <c r="TAO328" s="169"/>
      <c r="TAP328" s="169"/>
      <c r="TAQ328" s="169"/>
      <c r="TAR328" s="169"/>
      <c r="TAS328" s="169"/>
      <c r="TAT328" s="169"/>
      <c r="TAU328" s="169"/>
      <c r="TAV328" s="169"/>
      <c r="TAW328" s="169"/>
      <c r="TAX328" s="169"/>
      <c r="TAY328" s="169"/>
      <c r="TAZ328" s="169"/>
      <c r="TBA328" s="169"/>
      <c r="TBB328" s="169"/>
      <c r="TBC328" s="169"/>
      <c r="TBD328" s="169"/>
      <c r="TBE328" s="169"/>
      <c r="TBF328" s="169"/>
      <c r="TBG328" s="169"/>
      <c r="TBH328" s="169"/>
      <c r="TBI328" s="169"/>
      <c r="TBJ328" s="169"/>
      <c r="TBK328" s="169"/>
      <c r="TBL328" s="169"/>
      <c r="TBM328" s="169"/>
      <c r="TBN328" s="169"/>
      <c r="TBO328" s="169"/>
      <c r="TBP328" s="169"/>
      <c r="TBQ328" s="169"/>
      <c r="TBR328" s="169"/>
      <c r="TBS328" s="169"/>
      <c r="TBT328" s="169"/>
      <c r="TBU328" s="169"/>
      <c r="TBV328" s="169"/>
      <c r="TBW328" s="169"/>
      <c r="TBX328" s="169"/>
      <c r="TBY328" s="169"/>
      <c r="TBZ328" s="169"/>
      <c r="TCA328" s="169"/>
      <c r="TCB328" s="169"/>
      <c r="TCC328" s="169"/>
      <c r="TCD328" s="169"/>
      <c r="TCE328" s="169"/>
      <c r="TCF328" s="169"/>
      <c r="TCG328" s="169"/>
      <c r="TCH328" s="169"/>
      <c r="TCI328" s="169"/>
      <c r="TCJ328" s="169"/>
      <c r="TCK328" s="169"/>
      <c r="TCL328" s="169"/>
      <c r="TCM328" s="169"/>
      <c r="TCN328" s="169"/>
      <c r="TCO328" s="169"/>
      <c r="TCP328" s="169"/>
      <c r="TCQ328" s="169"/>
      <c r="TCR328" s="169"/>
      <c r="TCS328" s="169"/>
      <c r="TCT328" s="169"/>
      <c r="TCU328" s="169"/>
      <c r="TCV328" s="169"/>
      <c r="TCW328" s="169"/>
      <c r="TCX328" s="169"/>
      <c r="TCY328" s="169"/>
      <c r="TCZ328" s="169"/>
      <c r="TDA328" s="169"/>
      <c r="TDB328" s="169"/>
      <c r="TDC328" s="169"/>
      <c r="TDD328" s="169"/>
      <c r="TDE328" s="169"/>
      <c r="TDF328" s="169"/>
      <c r="TDG328" s="169"/>
      <c r="TDH328" s="169"/>
      <c r="TDI328" s="169"/>
      <c r="TDJ328" s="169"/>
      <c r="TDK328" s="169"/>
      <c r="TDL328" s="169"/>
      <c r="TDM328" s="169"/>
      <c r="TDN328" s="169"/>
      <c r="TDO328" s="169"/>
      <c r="TDP328" s="169"/>
      <c r="TDQ328" s="169"/>
      <c r="TDR328" s="169"/>
      <c r="TDS328" s="169"/>
      <c r="TDT328" s="169"/>
      <c r="TDU328" s="169"/>
      <c r="TDV328" s="169"/>
      <c r="TDW328" s="169"/>
      <c r="TDX328" s="169"/>
      <c r="TDY328" s="169"/>
      <c r="TDZ328" s="169"/>
      <c r="TEA328" s="169"/>
      <c r="TEB328" s="169"/>
      <c r="TEC328" s="169"/>
      <c r="TED328" s="169"/>
      <c r="TEE328" s="169"/>
      <c r="TEF328" s="169"/>
      <c r="TEG328" s="169"/>
      <c r="TEH328" s="169"/>
      <c r="TEI328" s="169"/>
      <c r="TEJ328" s="169"/>
      <c r="TEK328" s="169"/>
      <c r="TEL328" s="169"/>
      <c r="TEM328" s="169"/>
      <c r="TEN328" s="169"/>
      <c r="TEO328" s="169"/>
      <c r="TEP328" s="169"/>
      <c r="TEQ328" s="169"/>
      <c r="TER328" s="169"/>
      <c r="TES328" s="169"/>
      <c r="TET328" s="169"/>
      <c r="TEU328" s="169"/>
      <c r="TEV328" s="169"/>
      <c r="TEW328" s="169"/>
      <c r="TEX328" s="169"/>
      <c r="TEY328" s="169"/>
      <c r="TEZ328" s="169"/>
      <c r="TFA328" s="169"/>
      <c r="TFB328" s="169"/>
      <c r="TFC328" s="169"/>
      <c r="TFD328" s="169"/>
      <c r="TFE328" s="169"/>
      <c r="TFF328" s="169"/>
      <c r="TFG328" s="169"/>
      <c r="TFH328" s="169"/>
      <c r="TFI328" s="169"/>
      <c r="TFJ328" s="169"/>
      <c r="TFK328" s="169"/>
      <c r="TFL328" s="169"/>
      <c r="TFM328" s="169"/>
      <c r="TFN328" s="169"/>
      <c r="TFO328" s="169"/>
      <c r="TFP328" s="169"/>
      <c r="TFQ328" s="169"/>
      <c r="TFR328" s="169"/>
      <c r="TFS328" s="169"/>
      <c r="TFT328" s="169"/>
      <c r="TFU328" s="169"/>
      <c r="TFV328" s="169"/>
      <c r="TFW328" s="169"/>
      <c r="TFX328" s="169"/>
      <c r="TFY328" s="169"/>
      <c r="TFZ328" s="169"/>
      <c r="TGA328" s="169"/>
      <c r="TGB328" s="169"/>
      <c r="TGC328" s="169"/>
      <c r="TGD328" s="169"/>
      <c r="TGE328" s="169"/>
      <c r="TGF328" s="169"/>
      <c r="TGG328" s="169"/>
      <c r="TGH328" s="169"/>
      <c r="TGI328" s="169"/>
      <c r="TGJ328" s="169"/>
      <c r="TGK328" s="169"/>
      <c r="TGL328" s="169"/>
      <c r="TGM328" s="169"/>
      <c r="TGN328" s="169"/>
      <c r="TGO328" s="169"/>
      <c r="TGP328" s="169"/>
      <c r="TGQ328" s="169"/>
      <c r="TGR328" s="169"/>
      <c r="TGS328" s="169"/>
      <c r="TGT328" s="169"/>
      <c r="TGU328" s="169"/>
      <c r="TGV328" s="169"/>
      <c r="TGW328" s="169"/>
      <c r="TGX328" s="169"/>
      <c r="TGY328" s="169"/>
      <c r="TGZ328" s="169"/>
      <c r="THA328" s="169"/>
      <c r="THB328" s="169"/>
      <c r="THC328" s="169"/>
      <c r="THD328" s="169"/>
      <c r="THE328" s="169"/>
      <c r="THF328" s="169"/>
      <c r="THG328" s="169"/>
      <c r="THH328" s="169"/>
      <c r="THI328" s="169"/>
      <c r="THJ328" s="169"/>
      <c r="THK328" s="169"/>
      <c r="THL328" s="169"/>
      <c r="THM328" s="169"/>
      <c r="THN328" s="169"/>
      <c r="THO328" s="169"/>
      <c r="THP328" s="169"/>
      <c r="THQ328" s="169"/>
      <c r="THR328" s="169"/>
      <c r="THS328" s="169"/>
      <c r="THT328" s="169"/>
      <c r="THU328" s="169"/>
      <c r="THV328" s="169"/>
      <c r="THW328" s="169"/>
      <c r="THX328" s="169"/>
      <c r="THY328" s="169"/>
      <c r="THZ328" s="169"/>
      <c r="TIA328" s="169"/>
      <c r="TIB328" s="169"/>
      <c r="TIC328" s="169"/>
      <c r="TID328" s="169"/>
      <c r="TIE328" s="169"/>
      <c r="TIF328" s="169"/>
      <c r="TIG328" s="169"/>
      <c r="TIH328" s="169"/>
      <c r="TII328" s="169"/>
      <c r="TIJ328" s="169"/>
      <c r="TIK328" s="169"/>
      <c r="TIL328" s="169"/>
      <c r="TIM328" s="169"/>
      <c r="TIN328" s="169"/>
      <c r="TIO328" s="169"/>
      <c r="TIP328" s="169"/>
      <c r="TIQ328" s="169"/>
      <c r="TIR328" s="169"/>
      <c r="TIS328" s="169"/>
      <c r="TIT328" s="169"/>
      <c r="TIU328" s="169"/>
      <c r="TIV328" s="169"/>
      <c r="TIW328" s="169"/>
      <c r="TIX328" s="169"/>
      <c r="TIY328" s="169"/>
      <c r="TIZ328" s="169"/>
      <c r="TJA328" s="169"/>
      <c r="TJB328" s="169"/>
      <c r="TJC328" s="169"/>
      <c r="TJD328" s="169"/>
      <c r="TJE328" s="169"/>
      <c r="TJF328" s="169"/>
      <c r="TJG328" s="169"/>
      <c r="TJH328" s="169"/>
      <c r="TJI328" s="169"/>
      <c r="TJJ328" s="169"/>
      <c r="TJK328" s="169"/>
      <c r="TJL328" s="169"/>
      <c r="TJM328" s="169"/>
      <c r="TJN328" s="169"/>
      <c r="TJO328" s="169"/>
      <c r="TJP328" s="169"/>
      <c r="TJQ328" s="169"/>
      <c r="TJR328" s="169"/>
      <c r="TJS328" s="169"/>
      <c r="TJT328" s="169"/>
      <c r="TJU328" s="169"/>
      <c r="TJV328" s="169"/>
      <c r="TJW328" s="169"/>
      <c r="TJX328" s="169"/>
      <c r="TJY328" s="169"/>
      <c r="TJZ328" s="169"/>
      <c r="TKA328" s="169"/>
      <c r="TKB328" s="169"/>
      <c r="TKC328" s="169"/>
      <c r="TKD328" s="169"/>
      <c r="TKE328" s="169"/>
      <c r="TKF328" s="169"/>
      <c r="TKG328" s="169"/>
      <c r="TKH328" s="169"/>
      <c r="TKI328" s="169"/>
      <c r="TKJ328" s="169"/>
      <c r="TKK328" s="169"/>
      <c r="TKL328" s="169"/>
      <c r="TKM328" s="169"/>
      <c r="TKN328" s="169"/>
      <c r="TKO328" s="169"/>
      <c r="TKP328" s="169"/>
      <c r="TKQ328" s="169"/>
      <c r="TKR328" s="169"/>
      <c r="TKS328" s="169"/>
      <c r="TKT328" s="169"/>
      <c r="TKU328" s="169"/>
      <c r="TKV328" s="169"/>
      <c r="TKW328" s="169"/>
      <c r="TKX328" s="169"/>
      <c r="TKY328" s="169"/>
      <c r="TKZ328" s="169"/>
      <c r="TLA328" s="169"/>
      <c r="TLB328" s="169"/>
      <c r="TLC328" s="169"/>
      <c r="TLD328" s="169"/>
      <c r="TLE328" s="169"/>
      <c r="TLF328" s="169"/>
      <c r="TLG328" s="169"/>
      <c r="TLH328" s="169"/>
      <c r="TLI328" s="169"/>
      <c r="TLJ328" s="169"/>
      <c r="TLK328" s="169"/>
      <c r="TLL328" s="169"/>
      <c r="TLM328" s="169"/>
      <c r="TLN328" s="169"/>
      <c r="TLO328" s="169"/>
      <c r="TLP328" s="169"/>
      <c r="TLQ328" s="169"/>
      <c r="TLR328" s="169"/>
      <c r="TLS328" s="169"/>
      <c r="TLT328" s="169"/>
      <c r="TLU328" s="169"/>
      <c r="TLV328" s="169"/>
      <c r="TLW328" s="169"/>
      <c r="TLX328" s="169"/>
      <c r="TLY328" s="169"/>
      <c r="TLZ328" s="169"/>
      <c r="TMA328" s="169"/>
      <c r="TMB328" s="169"/>
      <c r="TMC328" s="169"/>
      <c r="TMD328" s="169"/>
      <c r="TME328" s="169"/>
      <c r="TMF328" s="169"/>
      <c r="TMG328" s="169"/>
      <c r="TMH328" s="169"/>
      <c r="TMI328" s="169"/>
      <c r="TMJ328" s="169"/>
      <c r="TMK328" s="169"/>
      <c r="TML328" s="169"/>
      <c r="TMM328" s="169"/>
      <c r="TMN328" s="169"/>
      <c r="TMO328" s="169"/>
      <c r="TMP328" s="169"/>
      <c r="TMQ328" s="169"/>
      <c r="TMR328" s="169"/>
      <c r="TMS328" s="169"/>
      <c r="TMT328" s="169"/>
      <c r="TMU328" s="169"/>
      <c r="TMV328" s="169"/>
      <c r="TMW328" s="169"/>
      <c r="TMX328" s="169"/>
      <c r="TMY328" s="169"/>
      <c r="TMZ328" s="169"/>
      <c r="TNA328" s="169"/>
      <c r="TNB328" s="169"/>
      <c r="TNC328" s="169"/>
      <c r="TND328" s="169"/>
      <c r="TNE328" s="169"/>
      <c r="TNF328" s="169"/>
      <c r="TNG328" s="169"/>
      <c r="TNH328" s="169"/>
      <c r="TNI328" s="169"/>
      <c r="TNJ328" s="169"/>
      <c r="TNK328" s="169"/>
      <c r="TNL328" s="169"/>
      <c r="TNM328" s="169"/>
      <c r="TNN328" s="169"/>
      <c r="TNO328" s="169"/>
      <c r="TNP328" s="169"/>
      <c r="TNQ328" s="169"/>
      <c r="TNR328" s="169"/>
      <c r="TNS328" s="169"/>
      <c r="TNT328" s="169"/>
      <c r="TNU328" s="169"/>
      <c r="TNV328" s="169"/>
      <c r="TNW328" s="169"/>
      <c r="TNX328" s="169"/>
      <c r="TNY328" s="169"/>
      <c r="TNZ328" s="169"/>
      <c r="TOA328" s="169"/>
      <c r="TOB328" s="169"/>
      <c r="TOC328" s="169"/>
      <c r="TOD328" s="169"/>
      <c r="TOE328" s="169"/>
      <c r="TOF328" s="169"/>
      <c r="TOG328" s="169"/>
      <c r="TOH328" s="169"/>
      <c r="TOI328" s="169"/>
      <c r="TOJ328" s="169"/>
      <c r="TOK328" s="169"/>
      <c r="TOL328" s="169"/>
      <c r="TOM328" s="169"/>
      <c r="TON328" s="169"/>
      <c r="TOO328" s="169"/>
      <c r="TOP328" s="169"/>
      <c r="TOQ328" s="169"/>
      <c r="TOR328" s="169"/>
      <c r="TOS328" s="169"/>
      <c r="TOT328" s="169"/>
      <c r="TOU328" s="169"/>
      <c r="TOV328" s="169"/>
      <c r="TOW328" s="169"/>
      <c r="TOX328" s="169"/>
      <c r="TOY328" s="169"/>
      <c r="TOZ328" s="169"/>
      <c r="TPA328" s="169"/>
      <c r="TPB328" s="169"/>
      <c r="TPC328" s="169"/>
      <c r="TPD328" s="169"/>
      <c r="TPE328" s="169"/>
      <c r="TPF328" s="169"/>
      <c r="TPG328" s="169"/>
      <c r="TPH328" s="169"/>
      <c r="TPI328" s="169"/>
      <c r="TPJ328" s="169"/>
      <c r="TPK328" s="169"/>
      <c r="TPL328" s="169"/>
      <c r="TPM328" s="169"/>
      <c r="TPN328" s="169"/>
      <c r="TPO328" s="169"/>
      <c r="TPP328" s="169"/>
      <c r="TPQ328" s="169"/>
      <c r="TPR328" s="169"/>
      <c r="TPS328" s="169"/>
      <c r="TPT328" s="169"/>
      <c r="TPU328" s="169"/>
      <c r="TPV328" s="169"/>
      <c r="TPW328" s="169"/>
      <c r="TPX328" s="169"/>
      <c r="TPY328" s="169"/>
      <c r="TPZ328" s="169"/>
      <c r="TQA328" s="169"/>
      <c r="TQB328" s="169"/>
      <c r="TQC328" s="169"/>
      <c r="TQD328" s="169"/>
      <c r="TQE328" s="169"/>
      <c r="TQF328" s="169"/>
      <c r="TQG328" s="169"/>
      <c r="TQH328" s="169"/>
      <c r="TQI328" s="169"/>
      <c r="TQJ328" s="169"/>
      <c r="TQK328" s="169"/>
      <c r="TQL328" s="169"/>
      <c r="TQM328" s="169"/>
      <c r="TQN328" s="169"/>
      <c r="TQO328" s="169"/>
      <c r="TQP328" s="169"/>
      <c r="TQQ328" s="169"/>
      <c r="TQR328" s="169"/>
      <c r="TQS328" s="169"/>
      <c r="TQT328" s="169"/>
      <c r="TQU328" s="169"/>
      <c r="TQV328" s="169"/>
      <c r="TQW328" s="169"/>
      <c r="TQX328" s="169"/>
      <c r="TQY328" s="169"/>
      <c r="TQZ328" s="169"/>
      <c r="TRA328" s="169"/>
      <c r="TRB328" s="169"/>
      <c r="TRC328" s="169"/>
      <c r="TRD328" s="169"/>
      <c r="TRE328" s="169"/>
      <c r="TRF328" s="169"/>
      <c r="TRG328" s="169"/>
      <c r="TRH328" s="169"/>
      <c r="TRI328" s="169"/>
      <c r="TRJ328" s="169"/>
      <c r="TRK328" s="169"/>
      <c r="TRL328" s="169"/>
      <c r="TRM328" s="169"/>
      <c r="TRN328" s="169"/>
      <c r="TRO328" s="169"/>
      <c r="TRP328" s="169"/>
      <c r="TRQ328" s="169"/>
      <c r="TRR328" s="169"/>
      <c r="TRS328" s="169"/>
      <c r="TRT328" s="169"/>
      <c r="TRU328" s="169"/>
      <c r="TRV328" s="169"/>
      <c r="TRW328" s="169"/>
      <c r="TRX328" s="169"/>
      <c r="TRY328" s="169"/>
      <c r="TRZ328" s="169"/>
      <c r="TSA328" s="169"/>
      <c r="TSB328" s="169"/>
      <c r="TSC328" s="169"/>
      <c r="TSD328" s="169"/>
      <c r="TSE328" s="169"/>
      <c r="TSF328" s="169"/>
      <c r="TSG328" s="169"/>
      <c r="TSH328" s="169"/>
      <c r="TSI328" s="169"/>
      <c r="TSJ328" s="169"/>
      <c r="TSK328" s="169"/>
      <c r="TSL328" s="169"/>
      <c r="TSM328" s="169"/>
      <c r="TSN328" s="169"/>
      <c r="TSO328" s="169"/>
      <c r="TSP328" s="169"/>
      <c r="TSQ328" s="169"/>
      <c r="TSR328" s="169"/>
      <c r="TSS328" s="169"/>
      <c r="TST328" s="169"/>
      <c r="TSU328" s="169"/>
      <c r="TSV328" s="169"/>
      <c r="TSW328" s="169"/>
      <c r="TSX328" s="169"/>
      <c r="TSY328" s="169"/>
      <c r="TSZ328" s="169"/>
      <c r="TTA328" s="169"/>
      <c r="TTB328" s="169"/>
      <c r="TTC328" s="169"/>
      <c r="TTD328" s="169"/>
      <c r="TTE328" s="169"/>
      <c r="TTF328" s="169"/>
      <c r="TTG328" s="169"/>
      <c r="TTH328" s="169"/>
      <c r="TTI328" s="169"/>
      <c r="TTJ328" s="169"/>
      <c r="TTK328" s="169"/>
      <c r="TTL328" s="169"/>
      <c r="TTM328" s="169"/>
      <c r="TTN328" s="169"/>
      <c r="TTO328" s="169"/>
      <c r="TTP328" s="169"/>
      <c r="TTQ328" s="169"/>
      <c r="TTR328" s="169"/>
      <c r="TTS328" s="169"/>
      <c r="TTT328" s="169"/>
      <c r="TTU328" s="169"/>
      <c r="TTV328" s="169"/>
      <c r="TTW328" s="169"/>
      <c r="TTX328" s="169"/>
      <c r="TTY328" s="169"/>
      <c r="TTZ328" s="169"/>
      <c r="TUA328" s="169"/>
      <c r="TUB328" s="169"/>
      <c r="TUC328" s="169"/>
      <c r="TUD328" s="169"/>
      <c r="TUE328" s="169"/>
      <c r="TUF328" s="169"/>
      <c r="TUG328" s="169"/>
      <c r="TUH328" s="169"/>
      <c r="TUI328" s="169"/>
      <c r="TUJ328" s="169"/>
      <c r="TUK328" s="169"/>
      <c r="TUL328" s="169"/>
      <c r="TUM328" s="169"/>
      <c r="TUN328" s="169"/>
      <c r="TUO328" s="169"/>
      <c r="TUP328" s="169"/>
      <c r="TUQ328" s="169"/>
      <c r="TUR328" s="169"/>
      <c r="TUS328" s="169"/>
      <c r="TUT328" s="169"/>
      <c r="TUU328" s="169"/>
      <c r="TUV328" s="169"/>
      <c r="TUW328" s="169"/>
      <c r="TUX328" s="169"/>
      <c r="TUY328" s="169"/>
      <c r="TUZ328" s="169"/>
      <c r="TVA328" s="169"/>
      <c r="TVB328" s="169"/>
      <c r="TVC328" s="169"/>
      <c r="TVD328" s="169"/>
      <c r="TVE328" s="169"/>
      <c r="TVF328" s="169"/>
      <c r="TVG328" s="169"/>
      <c r="TVH328" s="169"/>
      <c r="TVI328" s="169"/>
      <c r="TVJ328" s="169"/>
      <c r="TVK328" s="169"/>
      <c r="TVL328" s="169"/>
      <c r="TVM328" s="169"/>
      <c r="TVN328" s="169"/>
      <c r="TVO328" s="169"/>
      <c r="TVP328" s="169"/>
      <c r="TVQ328" s="169"/>
      <c r="TVR328" s="169"/>
      <c r="TVS328" s="169"/>
      <c r="TVT328" s="169"/>
      <c r="TVU328" s="169"/>
      <c r="TVV328" s="169"/>
      <c r="TVW328" s="169"/>
      <c r="TVX328" s="169"/>
      <c r="TVY328" s="169"/>
      <c r="TVZ328" s="169"/>
      <c r="TWA328" s="169"/>
      <c r="TWB328" s="169"/>
      <c r="TWC328" s="169"/>
      <c r="TWD328" s="169"/>
      <c r="TWE328" s="169"/>
      <c r="TWF328" s="169"/>
      <c r="TWG328" s="169"/>
      <c r="TWH328" s="169"/>
      <c r="TWI328" s="169"/>
      <c r="TWJ328" s="169"/>
      <c r="TWK328" s="169"/>
      <c r="TWL328" s="169"/>
      <c r="TWM328" s="169"/>
      <c r="TWN328" s="169"/>
      <c r="TWO328" s="169"/>
      <c r="TWP328" s="169"/>
      <c r="TWQ328" s="169"/>
      <c r="TWR328" s="169"/>
      <c r="TWS328" s="169"/>
      <c r="TWT328" s="169"/>
      <c r="TWU328" s="169"/>
      <c r="TWV328" s="169"/>
      <c r="TWW328" s="169"/>
      <c r="TWX328" s="169"/>
      <c r="TWY328" s="169"/>
      <c r="TWZ328" s="169"/>
      <c r="TXA328" s="169"/>
      <c r="TXB328" s="169"/>
      <c r="TXC328" s="169"/>
      <c r="TXD328" s="169"/>
      <c r="TXE328" s="169"/>
      <c r="TXF328" s="169"/>
      <c r="TXG328" s="169"/>
      <c r="TXH328" s="169"/>
      <c r="TXI328" s="169"/>
      <c r="TXJ328" s="169"/>
      <c r="TXK328" s="169"/>
      <c r="TXL328" s="169"/>
      <c r="TXM328" s="169"/>
      <c r="TXN328" s="169"/>
      <c r="TXO328" s="169"/>
      <c r="TXP328" s="169"/>
      <c r="TXQ328" s="169"/>
      <c r="TXR328" s="169"/>
      <c r="TXS328" s="169"/>
      <c r="TXT328" s="169"/>
      <c r="TXU328" s="169"/>
      <c r="TXV328" s="169"/>
      <c r="TXW328" s="169"/>
      <c r="TXX328" s="169"/>
      <c r="TXY328" s="169"/>
      <c r="TXZ328" s="169"/>
      <c r="TYA328" s="169"/>
      <c r="TYB328" s="169"/>
      <c r="TYC328" s="169"/>
      <c r="TYD328" s="169"/>
      <c r="TYE328" s="169"/>
      <c r="TYF328" s="169"/>
      <c r="TYG328" s="169"/>
      <c r="TYH328" s="169"/>
      <c r="TYI328" s="169"/>
      <c r="TYJ328" s="169"/>
      <c r="TYK328" s="169"/>
      <c r="TYL328" s="169"/>
      <c r="TYM328" s="169"/>
      <c r="TYN328" s="169"/>
      <c r="TYO328" s="169"/>
      <c r="TYP328" s="169"/>
      <c r="TYQ328" s="169"/>
      <c r="TYR328" s="169"/>
      <c r="TYS328" s="169"/>
      <c r="TYT328" s="169"/>
      <c r="TYU328" s="169"/>
      <c r="TYV328" s="169"/>
      <c r="TYW328" s="169"/>
      <c r="TYX328" s="169"/>
      <c r="TYY328" s="169"/>
      <c r="TYZ328" s="169"/>
      <c r="TZA328" s="169"/>
      <c r="TZB328" s="169"/>
      <c r="TZC328" s="169"/>
      <c r="TZD328" s="169"/>
      <c r="TZE328" s="169"/>
      <c r="TZF328" s="169"/>
      <c r="TZG328" s="169"/>
      <c r="TZH328" s="169"/>
      <c r="TZI328" s="169"/>
      <c r="TZJ328" s="169"/>
      <c r="TZK328" s="169"/>
      <c r="TZL328" s="169"/>
      <c r="TZM328" s="169"/>
      <c r="TZN328" s="169"/>
      <c r="TZO328" s="169"/>
      <c r="TZP328" s="169"/>
      <c r="TZQ328" s="169"/>
      <c r="TZR328" s="169"/>
      <c r="TZS328" s="169"/>
      <c r="TZT328" s="169"/>
      <c r="TZU328" s="169"/>
      <c r="TZV328" s="169"/>
      <c r="TZW328" s="169"/>
      <c r="TZX328" s="169"/>
      <c r="TZY328" s="169"/>
      <c r="TZZ328" s="169"/>
      <c r="UAA328" s="169"/>
      <c r="UAB328" s="169"/>
      <c r="UAC328" s="169"/>
      <c r="UAD328" s="169"/>
      <c r="UAE328" s="169"/>
      <c r="UAF328" s="169"/>
      <c r="UAG328" s="169"/>
      <c r="UAH328" s="169"/>
      <c r="UAI328" s="169"/>
      <c r="UAJ328" s="169"/>
      <c r="UAK328" s="169"/>
      <c r="UAL328" s="169"/>
      <c r="UAM328" s="169"/>
      <c r="UAN328" s="169"/>
      <c r="UAO328" s="169"/>
      <c r="UAP328" s="169"/>
      <c r="UAQ328" s="169"/>
      <c r="UAR328" s="169"/>
      <c r="UAS328" s="169"/>
      <c r="UAT328" s="169"/>
      <c r="UAU328" s="169"/>
      <c r="UAV328" s="169"/>
      <c r="UAW328" s="169"/>
      <c r="UAX328" s="169"/>
      <c r="UAY328" s="169"/>
      <c r="UAZ328" s="169"/>
      <c r="UBA328" s="169"/>
      <c r="UBB328" s="169"/>
      <c r="UBC328" s="169"/>
      <c r="UBD328" s="169"/>
      <c r="UBE328" s="169"/>
      <c r="UBF328" s="169"/>
      <c r="UBG328" s="169"/>
      <c r="UBH328" s="169"/>
      <c r="UBI328" s="169"/>
      <c r="UBJ328" s="169"/>
      <c r="UBK328" s="169"/>
      <c r="UBL328" s="169"/>
      <c r="UBM328" s="169"/>
      <c r="UBN328" s="169"/>
      <c r="UBO328" s="169"/>
      <c r="UBP328" s="169"/>
      <c r="UBQ328" s="169"/>
      <c r="UBR328" s="169"/>
      <c r="UBS328" s="169"/>
      <c r="UBT328" s="169"/>
      <c r="UBU328" s="169"/>
      <c r="UBV328" s="169"/>
      <c r="UBW328" s="169"/>
      <c r="UBX328" s="169"/>
      <c r="UBY328" s="169"/>
      <c r="UBZ328" s="169"/>
      <c r="UCA328" s="169"/>
      <c r="UCB328" s="169"/>
      <c r="UCC328" s="169"/>
      <c r="UCD328" s="169"/>
      <c r="UCE328" s="169"/>
      <c r="UCF328" s="169"/>
      <c r="UCG328" s="169"/>
      <c r="UCH328" s="169"/>
      <c r="UCI328" s="169"/>
      <c r="UCJ328" s="169"/>
      <c r="UCK328" s="169"/>
      <c r="UCL328" s="169"/>
      <c r="UCM328" s="169"/>
      <c r="UCN328" s="169"/>
      <c r="UCO328" s="169"/>
      <c r="UCP328" s="169"/>
      <c r="UCQ328" s="169"/>
      <c r="UCR328" s="169"/>
      <c r="UCS328" s="169"/>
      <c r="UCT328" s="169"/>
      <c r="UCU328" s="169"/>
      <c r="UCV328" s="169"/>
      <c r="UCW328" s="169"/>
      <c r="UCX328" s="169"/>
      <c r="UCY328" s="169"/>
      <c r="UCZ328" s="169"/>
      <c r="UDA328" s="169"/>
      <c r="UDB328" s="169"/>
      <c r="UDC328" s="169"/>
      <c r="UDD328" s="169"/>
      <c r="UDE328" s="169"/>
      <c r="UDF328" s="169"/>
      <c r="UDG328" s="169"/>
      <c r="UDH328" s="169"/>
      <c r="UDI328" s="169"/>
      <c r="UDJ328" s="169"/>
      <c r="UDK328" s="169"/>
      <c r="UDL328" s="169"/>
      <c r="UDM328" s="169"/>
      <c r="UDN328" s="169"/>
      <c r="UDO328" s="169"/>
      <c r="UDP328" s="169"/>
      <c r="UDQ328" s="169"/>
      <c r="UDR328" s="169"/>
      <c r="UDS328" s="169"/>
      <c r="UDT328" s="169"/>
      <c r="UDU328" s="169"/>
      <c r="UDV328" s="169"/>
      <c r="UDW328" s="169"/>
      <c r="UDX328" s="169"/>
      <c r="UDY328" s="169"/>
      <c r="UDZ328" s="169"/>
      <c r="UEA328" s="169"/>
      <c r="UEB328" s="169"/>
      <c r="UEC328" s="169"/>
      <c r="UED328" s="169"/>
      <c r="UEE328" s="169"/>
      <c r="UEF328" s="169"/>
      <c r="UEG328" s="169"/>
      <c r="UEH328" s="169"/>
      <c r="UEI328" s="169"/>
      <c r="UEJ328" s="169"/>
      <c r="UEK328" s="169"/>
      <c r="UEL328" s="169"/>
      <c r="UEM328" s="169"/>
      <c r="UEN328" s="169"/>
      <c r="UEO328" s="169"/>
      <c r="UEP328" s="169"/>
      <c r="UEQ328" s="169"/>
      <c r="UER328" s="169"/>
      <c r="UES328" s="169"/>
      <c r="UET328" s="169"/>
      <c r="UEU328" s="169"/>
      <c r="UEV328" s="169"/>
      <c r="UEW328" s="169"/>
      <c r="UEX328" s="169"/>
      <c r="UEY328" s="169"/>
      <c r="UEZ328" s="169"/>
      <c r="UFA328" s="169"/>
      <c r="UFB328" s="169"/>
      <c r="UFC328" s="169"/>
      <c r="UFD328" s="169"/>
      <c r="UFE328" s="169"/>
      <c r="UFF328" s="169"/>
      <c r="UFG328" s="169"/>
      <c r="UFH328" s="169"/>
      <c r="UFI328" s="169"/>
      <c r="UFJ328" s="169"/>
      <c r="UFK328" s="169"/>
      <c r="UFL328" s="169"/>
      <c r="UFM328" s="169"/>
      <c r="UFN328" s="169"/>
      <c r="UFO328" s="169"/>
      <c r="UFP328" s="169"/>
      <c r="UFQ328" s="169"/>
      <c r="UFR328" s="169"/>
      <c r="UFS328" s="169"/>
      <c r="UFT328" s="169"/>
      <c r="UFU328" s="169"/>
      <c r="UFV328" s="169"/>
      <c r="UFW328" s="169"/>
      <c r="UFX328" s="169"/>
      <c r="UFY328" s="169"/>
      <c r="UFZ328" s="169"/>
      <c r="UGA328" s="169"/>
      <c r="UGB328" s="169"/>
      <c r="UGC328" s="169"/>
      <c r="UGD328" s="169"/>
      <c r="UGE328" s="169"/>
      <c r="UGF328" s="169"/>
      <c r="UGG328" s="169"/>
      <c r="UGH328" s="169"/>
      <c r="UGI328" s="169"/>
      <c r="UGJ328" s="169"/>
      <c r="UGK328" s="169"/>
      <c r="UGL328" s="169"/>
      <c r="UGM328" s="169"/>
      <c r="UGN328" s="169"/>
      <c r="UGO328" s="169"/>
      <c r="UGP328" s="169"/>
      <c r="UGQ328" s="169"/>
      <c r="UGR328" s="169"/>
      <c r="UGS328" s="169"/>
      <c r="UGT328" s="169"/>
      <c r="UGU328" s="169"/>
      <c r="UGV328" s="169"/>
      <c r="UGW328" s="169"/>
      <c r="UGX328" s="169"/>
      <c r="UGY328" s="169"/>
      <c r="UGZ328" s="169"/>
      <c r="UHA328" s="169"/>
      <c r="UHB328" s="169"/>
      <c r="UHC328" s="169"/>
      <c r="UHD328" s="169"/>
      <c r="UHE328" s="169"/>
      <c r="UHF328" s="169"/>
      <c r="UHG328" s="169"/>
      <c r="UHH328" s="169"/>
      <c r="UHI328" s="169"/>
      <c r="UHJ328" s="169"/>
      <c r="UHK328" s="169"/>
      <c r="UHL328" s="169"/>
      <c r="UHM328" s="169"/>
      <c r="UHN328" s="169"/>
      <c r="UHO328" s="169"/>
      <c r="UHP328" s="169"/>
      <c r="UHQ328" s="169"/>
      <c r="UHR328" s="169"/>
      <c r="UHS328" s="169"/>
      <c r="UHT328" s="169"/>
      <c r="UHU328" s="169"/>
      <c r="UHV328" s="169"/>
      <c r="UHW328" s="169"/>
      <c r="UHX328" s="169"/>
      <c r="UHY328" s="169"/>
      <c r="UHZ328" s="169"/>
      <c r="UIA328" s="169"/>
      <c r="UIB328" s="169"/>
      <c r="UIC328" s="169"/>
      <c r="UID328" s="169"/>
      <c r="UIE328" s="169"/>
      <c r="UIF328" s="169"/>
      <c r="UIG328" s="169"/>
      <c r="UIH328" s="169"/>
      <c r="UII328" s="169"/>
      <c r="UIJ328" s="169"/>
      <c r="UIK328" s="169"/>
      <c r="UIL328" s="169"/>
      <c r="UIM328" s="169"/>
      <c r="UIN328" s="169"/>
      <c r="UIO328" s="169"/>
      <c r="UIP328" s="169"/>
      <c r="UIQ328" s="169"/>
      <c r="UIR328" s="169"/>
      <c r="UIS328" s="169"/>
      <c r="UIT328" s="169"/>
      <c r="UIU328" s="169"/>
      <c r="UIV328" s="169"/>
      <c r="UIW328" s="169"/>
      <c r="UIX328" s="169"/>
      <c r="UIY328" s="169"/>
      <c r="UIZ328" s="169"/>
      <c r="UJA328" s="169"/>
      <c r="UJB328" s="169"/>
      <c r="UJC328" s="169"/>
      <c r="UJD328" s="169"/>
      <c r="UJE328" s="169"/>
      <c r="UJF328" s="169"/>
      <c r="UJG328" s="169"/>
      <c r="UJH328" s="169"/>
      <c r="UJI328" s="169"/>
      <c r="UJJ328" s="169"/>
      <c r="UJK328" s="169"/>
      <c r="UJL328" s="169"/>
      <c r="UJM328" s="169"/>
      <c r="UJN328" s="169"/>
      <c r="UJO328" s="169"/>
      <c r="UJP328" s="169"/>
      <c r="UJQ328" s="169"/>
      <c r="UJR328" s="169"/>
      <c r="UJS328" s="169"/>
      <c r="UJT328" s="169"/>
      <c r="UJU328" s="169"/>
      <c r="UJV328" s="169"/>
      <c r="UJW328" s="169"/>
      <c r="UJX328" s="169"/>
      <c r="UJY328" s="169"/>
      <c r="UJZ328" s="169"/>
      <c r="UKA328" s="169"/>
      <c r="UKB328" s="169"/>
      <c r="UKC328" s="169"/>
      <c r="UKD328" s="169"/>
      <c r="UKE328" s="169"/>
      <c r="UKF328" s="169"/>
      <c r="UKG328" s="169"/>
      <c r="UKH328" s="169"/>
      <c r="UKI328" s="169"/>
      <c r="UKJ328" s="169"/>
      <c r="UKK328" s="169"/>
      <c r="UKL328" s="169"/>
      <c r="UKM328" s="169"/>
      <c r="UKN328" s="169"/>
      <c r="UKO328" s="169"/>
      <c r="UKP328" s="169"/>
      <c r="UKQ328" s="169"/>
      <c r="UKR328" s="169"/>
      <c r="UKS328" s="169"/>
      <c r="UKT328" s="169"/>
      <c r="UKU328" s="169"/>
      <c r="UKV328" s="169"/>
      <c r="UKW328" s="169"/>
      <c r="UKX328" s="169"/>
      <c r="UKY328" s="169"/>
      <c r="UKZ328" s="169"/>
      <c r="ULA328" s="169"/>
      <c r="ULB328" s="169"/>
      <c r="ULC328" s="169"/>
      <c r="ULD328" s="169"/>
      <c r="ULE328" s="169"/>
      <c r="ULF328" s="169"/>
      <c r="ULG328" s="169"/>
      <c r="ULH328" s="169"/>
      <c r="ULI328" s="169"/>
      <c r="ULJ328" s="169"/>
      <c r="ULK328" s="169"/>
      <c r="ULL328" s="169"/>
      <c r="ULM328" s="169"/>
      <c r="ULN328" s="169"/>
      <c r="ULO328" s="169"/>
      <c r="ULP328" s="169"/>
      <c r="ULQ328" s="169"/>
      <c r="ULR328" s="169"/>
      <c r="ULS328" s="169"/>
      <c r="ULT328" s="169"/>
      <c r="ULU328" s="169"/>
      <c r="ULV328" s="169"/>
      <c r="ULW328" s="169"/>
      <c r="ULX328" s="169"/>
      <c r="ULY328" s="169"/>
      <c r="ULZ328" s="169"/>
      <c r="UMA328" s="169"/>
      <c r="UMB328" s="169"/>
      <c r="UMC328" s="169"/>
      <c r="UMD328" s="169"/>
      <c r="UME328" s="169"/>
      <c r="UMF328" s="169"/>
      <c r="UMG328" s="169"/>
      <c r="UMH328" s="169"/>
      <c r="UMI328" s="169"/>
      <c r="UMJ328" s="169"/>
      <c r="UMK328" s="169"/>
      <c r="UML328" s="169"/>
      <c r="UMM328" s="169"/>
      <c r="UMN328" s="169"/>
      <c r="UMO328" s="169"/>
      <c r="UMP328" s="169"/>
      <c r="UMQ328" s="169"/>
      <c r="UMR328" s="169"/>
      <c r="UMS328" s="169"/>
      <c r="UMT328" s="169"/>
      <c r="UMU328" s="169"/>
      <c r="UMV328" s="169"/>
      <c r="UMW328" s="169"/>
      <c r="UMX328" s="169"/>
      <c r="UMY328" s="169"/>
      <c r="UMZ328" s="169"/>
      <c r="UNA328" s="169"/>
      <c r="UNB328" s="169"/>
      <c r="UNC328" s="169"/>
      <c r="UND328" s="169"/>
      <c r="UNE328" s="169"/>
      <c r="UNF328" s="169"/>
      <c r="UNG328" s="169"/>
      <c r="UNH328" s="169"/>
      <c r="UNI328" s="169"/>
      <c r="UNJ328" s="169"/>
      <c r="UNK328" s="169"/>
      <c r="UNL328" s="169"/>
      <c r="UNM328" s="169"/>
      <c r="UNN328" s="169"/>
      <c r="UNO328" s="169"/>
      <c r="UNP328" s="169"/>
      <c r="UNQ328" s="169"/>
      <c r="UNR328" s="169"/>
      <c r="UNS328" s="169"/>
      <c r="UNT328" s="169"/>
      <c r="UNU328" s="169"/>
      <c r="UNV328" s="169"/>
      <c r="UNW328" s="169"/>
      <c r="UNX328" s="169"/>
      <c r="UNY328" s="169"/>
      <c r="UNZ328" s="169"/>
      <c r="UOA328" s="169"/>
      <c r="UOB328" s="169"/>
      <c r="UOC328" s="169"/>
      <c r="UOD328" s="169"/>
      <c r="UOE328" s="169"/>
      <c r="UOF328" s="169"/>
      <c r="UOG328" s="169"/>
      <c r="UOH328" s="169"/>
      <c r="UOI328" s="169"/>
      <c r="UOJ328" s="169"/>
      <c r="UOK328" s="169"/>
      <c r="UOL328" s="169"/>
      <c r="UOM328" s="169"/>
      <c r="UON328" s="169"/>
      <c r="UOO328" s="169"/>
      <c r="UOP328" s="169"/>
      <c r="UOQ328" s="169"/>
      <c r="UOR328" s="169"/>
      <c r="UOS328" s="169"/>
      <c r="UOT328" s="169"/>
      <c r="UOU328" s="169"/>
      <c r="UOV328" s="169"/>
      <c r="UOW328" s="169"/>
      <c r="UOX328" s="169"/>
      <c r="UOY328" s="169"/>
      <c r="UOZ328" s="169"/>
      <c r="UPA328" s="169"/>
      <c r="UPB328" s="169"/>
      <c r="UPC328" s="169"/>
      <c r="UPD328" s="169"/>
      <c r="UPE328" s="169"/>
      <c r="UPF328" s="169"/>
      <c r="UPG328" s="169"/>
      <c r="UPH328" s="169"/>
      <c r="UPI328" s="169"/>
      <c r="UPJ328" s="169"/>
      <c r="UPK328" s="169"/>
      <c r="UPL328" s="169"/>
      <c r="UPM328" s="169"/>
      <c r="UPN328" s="169"/>
      <c r="UPO328" s="169"/>
      <c r="UPP328" s="169"/>
      <c r="UPQ328" s="169"/>
      <c r="UPR328" s="169"/>
      <c r="UPS328" s="169"/>
      <c r="UPT328" s="169"/>
      <c r="UPU328" s="169"/>
      <c r="UPV328" s="169"/>
      <c r="UPW328" s="169"/>
      <c r="UPX328" s="169"/>
      <c r="UPY328" s="169"/>
      <c r="UPZ328" s="169"/>
      <c r="UQA328" s="169"/>
      <c r="UQB328" s="169"/>
      <c r="UQC328" s="169"/>
      <c r="UQD328" s="169"/>
      <c r="UQE328" s="169"/>
      <c r="UQF328" s="169"/>
      <c r="UQG328" s="169"/>
      <c r="UQH328" s="169"/>
      <c r="UQI328" s="169"/>
      <c r="UQJ328" s="169"/>
      <c r="UQK328" s="169"/>
      <c r="UQL328" s="169"/>
      <c r="UQM328" s="169"/>
      <c r="UQN328" s="169"/>
      <c r="UQO328" s="169"/>
      <c r="UQP328" s="169"/>
      <c r="UQQ328" s="169"/>
      <c r="UQR328" s="169"/>
      <c r="UQS328" s="169"/>
      <c r="UQT328" s="169"/>
      <c r="UQU328" s="169"/>
      <c r="UQV328" s="169"/>
      <c r="UQW328" s="169"/>
      <c r="UQX328" s="169"/>
      <c r="UQY328" s="169"/>
      <c r="UQZ328" s="169"/>
      <c r="URA328" s="169"/>
      <c r="URB328" s="169"/>
      <c r="URC328" s="169"/>
      <c r="URD328" s="169"/>
      <c r="URE328" s="169"/>
      <c r="URF328" s="169"/>
      <c r="URG328" s="169"/>
      <c r="URH328" s="169"/>
      <c r="URI328" s="169"/>
      <c r="URJ328" s="169"/>
      <c r="URK328" s="169"/>
      <c r="URL328" s="169"/>
      <c r="URM328" s="169"/>
      <c r="URN328" s="169"/>
      <c r="URO328" s="169"/>
      <c r="URP328" s="169"/>
      <c r="URQ328" s="169"/>
      <c r="URR328" s="169"/>
      <c r="URS328" s="169"/>
      <c r="URT328" s="169"/>
      <c r="URU328" s="169"/>
      <c r="URV328" s="169"/>
      <c r="URW328" s="169"/>
      <c r="URX328" s="169"/>
      <c r="URY328" s="169"/>
      <c r="URZ328" s="169"/>
      <c r="USA328" s="169"/>
      <c r="USB328" s="169"/>
      <c r="USC328" s="169"/>
      <c r="USD328" s="169"/>
      <c r="USE328" s="169"/>
      <c r="USF328" s="169"/>
      <c r="USG328" s="169"/>
      <c r="USH328" s="169"/>
      <c r="USI328" s="169"/>
      <c r="USJ328" s="169"/>
      <c r="USK328" s="169"/>
      <c r="USL328" s="169"/>
      <c r="USM328" s="169"/>
      <c r="USN328" s="169"/>
      <c r="USO328" s="169"/>
      <c r="USP328" s="169"/>
      <c r="USQ328" s="169"/>
      <c r="USR328" s="169"/>
      <c r="USS328" s="169"/>
      <c r="UST328" s="169"/>
      <c r="USU328" s="169"/>
      <c r="USV328" s="169"/>
      <c r="USW328" s="169"/>
      <c r="USX328" s="169"/>
      <c r="USY328" s="169"/>
      <c r="USZ328" s="169"/>
      <c r="UTA328" s="169"/>
      <c r="UTB328" s="169"/>
      <c r="UTC328" s="169"/>
      <c r="UTD328" s="169"/>
      <c r="UTE328" s="169"/>
      <c r="UTF328" s="169"/>
      <c r="UTG328" s="169"/>
      <c r="UTH328" s="169"/>
      <c r="UTI328" s="169"/>
      <c r="UTJ328" s="169"/>
      <c r="UTK328" s="169"/>
      <c r="UTL328" s="169"/>
      <c r="UTM328" s="169"/>
      <c r="UTN328" s="169"/>
      <c r="UTO328" s="169"/>
      <c r="UTP328" s="169"/>
      <c r="UTQ328" s="169"/>
      <c r="UTR328" s="169"/>
      <c r="UTS328" s="169"/>
      <c r="UTT328" s="169"/>
      <c r="UTU328" s="169"/>
      <c r="UTV328" s="169"/>
      <c r="UTW328" s="169"/>
      <c r="UTX328" s="169"/>
      <c r="UTY328" s="169"/>
      <c r="UTZ328" s="169"/>
      <c r="UUA328" s="169"/>
      <c r="UUB328" s="169"/>
      <c r="UUC328" s="169"/>
      <c r="UUD328" s="169"/>
      <c r="UUE328" s="169"/>
      <c r="UUF328" s="169"/>
      <c r="UUG328" s="169"/>
      <c r="UUH328" s="169"/>
      <c r="UUI328" s="169"/>
      <c r="UUJ328" s="169"/>
      <c r="UUK328" s="169"/>
      <c r="UUL328" s="169"/>
      <c r="UUM328" s="169"/>
      <c r="UUN328" s="169"/>
      <c r="UUO328" s="169"/>
      <c r="UUP328" s="169"/>
      <c r="UUQ328" s="169"/>
      <c r="UUR328" s="169"/>
      <c r="UUS328" s="169"/>
      <c r="UUT328" s="169"/>
      <c r="UUU328" s="169"/>
      <c r="UUV328" s="169"/>
      <c r="UUW328" s="169"/>
      <c r="UUX328" s="169"/>
      <c r="UUY328" s="169"/>
      <c r="UUZ328" s="169"/>
      <c r="UVA328" s="169"/>
      <c r="UVB328" s="169"/>
      <c r="UVC328" s="169"/>
      <c r="UVD328" s="169"/>
      <c r="UVE328" s="169"/>
      <c r="UVF328" s="169"/>
      <c r="UVG328" s="169"/>
      <c r="UVH328" s="169"/>
      <c r="UVI328" s="169"/>
      <c r="UVJ328" s="169"/>
      <c r="UVK328" s="169"/>
      <c r="UVL328" s="169"/>
      <c r="UVM328" s="169"/>
      <c r="UVN328" s="169"/>
      <c r="UVO328" s="169"/>
      <c r="UVP328" s="169"/>
      <c r="UVQ328" s="169"/>
      <c r="UVR328" s="169"/>
      <c r="UVS328" s="169"/>
      <c r="UVT328" s="169"/>
      <c r="UVU328" s="169"/>
      <c r="UVV328" s="169"/>
      <c r="UVW328" s="169"/>
      <c r="UVX328" s="169"/>
      <c r="UVY328" s="169"/>
      <c r="UVZ328" s="169"/>
      <c r="UWA328" s="169"/>
      <c r="UWB328" s="169"/>
      <c r="UWC328" s="169"/>
      <c r="UWD328" s="169"/>
      <c r="UWE328" s="169"/>
      <c r="UWF328" s="169"/>
      <c r="UWG328" s="169"/>
      <c r="UWH328" s="169"/>
      <c r="UWI328" s="169"/>
      <c r="UWJ328" s="169"/>
      <c r="UWK328" s="169"/>
      <c r="UWL328" s="169"/>
      <c r="UWM328" s="169"/>
      <c r="UWN328" s="169"/>
      <c r="UWO328" s="169"/>
      <c r="UWP328" s="169"/>
      <c r="UWQ328" s="169"/>
      <c r="UWR328" s="169"/>
      <c r="UWS328" s="169"/>
      <c r="UWT328" s="169"/>
      <c r="UWU328" s="169"/>
      <c r="UWV328" s="169"/>
      <c r="UWW328" s="169"/>
      <c r="UWX328" s="169"/>
      <c r="UWY328" s="169"/>
      <c r="UWZ328" s="169"/>
      <c r="UXA328" s="169"/>
      <c r="UXB328" s="169"/>
      <c r="UXC328" s="169"/>
      <c r="UXD328" s="169"/>
      <c r="UXE328" s="169"/>
      <c r="UXF328" s="169"/>
      <c r="UXG328" s="169"/>
      <c r="UXH328" s="169"/>
      <c r="UXI328" s="169"/>
      <c r="UXJ328" s="169"/>
      <c r="UXK328" s="169"/>
      <c r="UXL328" s="169"/>
      <c r="UXM328" s="169"/>
      <c r="UXN328" s="169"/>
      <c r="UXO328" s="169"/>
      <c r="UXP328" s="169"/>
      <c r="UXQ328" s="169"/>
      <c r="UXR328" s="169"/>
      <c r="UXS328" s="169"/>
      <c r="UXT328" s="169"/>
      <c r="UXU328" s="169"/>
      <c r="UXV328" s="169"/>
      <c r="UXW328" s="169"/>
      <c r="UXX328" s="169"/>
      <c r="UXY328" s="169"/>
      <c r="UXZ328" s="169"/>
      <c r="UYA328" s="169"/>
      <c r="UYB328" s="169"/>
      <c r="UYC328" s="169"/>
      <c r="UYD328" s="169"/>
      <c r="UYE328" s="169"/>
      <c r="UYF328" s="169"/>
      <c r="UYG328" s="169"/>
      <c r="UYH328" s="169"/>
      <c r="UYI328" s="169"/>
      <c r="UYJ328" s="169"/>
      <c r="UYK328" s="169"/>
      <c r="UYL328" s="169"/>
      <c r="UYM328" s="169"/>
      <c r="UYN328" s="169"/>
      <c r="UYO328" s="169"/>
      <c r="UYP328" s="169"/>
      <c r="UYQ328" s="169"/>
      <c r="UYR328" s="169"/>
      <c r="UYS328" s="169"/>
      <c r="UYT328" s="169"/>
      <c r="UYU328" s="169"/>
      <c r="UYV328" s="169"/>
      <c r="UYW328" s="169"/>
      <c r="UYX328" s="169"/>
      <c r="UYY328" s="169"/>
      <c r="UYZ328" s="169"/>
      <c r="UZA328" s="169"/>
      <c r="UZB328" s="169"/>
      <c r="UZC328" s="169"/>
      <c r="UZD328" s="169"/>
      <c r="UZE328" s="169"/>
      <c r="UZF328" s="169"/>
      <c r="UZG328" s="169"/>
      <c r="UZH328" s="169"/>
      <c r="UZI328" s="169"/>
      <c r="UZJ328" s="169"/>
      <c r="UZK328" s="169"/>
      <c r="UZL328" s="169"/>
      <c r="UZM328" s="169"/>
      <c r="UZN328" s="169"/>
      <c r="UZO328" s="169"/>
      <c r="UZP328" s="169"/>
      <c r="UZQ328" s="169"/>
      <c r="UZR328" s="169"/>
      <c r="UZS328" s="169"/>
      <c r="UZT328" s="169"/>
      <c r="UZU328" s="169"/>
      <c r="UZV328" s="169"/>
      <c r="UZW328" s="169"/>
      <c r="UZX328" s="169"/>
      <c r="UZY328" s="169"/>
      <c r="UZZ328" s="169"/>
      <c r="VAA328" s="169"/>
      <c r="VAB328" s="169"/>
      <c r="VAC328" s="169"/>
      <c r="VAD328" s="169"/>
      <c r="VAE328" s="169"/>
      <c r="VAF328" s="169"/>
      <c r="VAG328" s="169"/>
      <c r="VAH328" s="169"/>
      <c r="VAI328" s="169"/>
      <c r="VAJ328" s="169"/>
      <c r="VAK328" s="169"/>
      <c r="VAL328" s="169"/>
      <c r="VAM328" s="169"/>
      <c r="VAN328" s="169"/>
      <c r="VAO328" s="169"/>
      <c r="VAP328" s="169"/>
      <c r="VAQ328" s="169"/>
      <c r="VAR328" s="169"/>
      <c r="VAS328" s="169"/>
      <c r="VAT328" s="169"/>
      <c r="VAU328" s="169"/>
      <c r="VAV328" s="169"/>
      <c r="VAW328" s="169"/>
      <c r="VAX328" s="169"/>
      <c r="VAY328" s="169"/>
      <c r="VAZ328" s="169"/>
      <c r="VBA328" s="169"/>
      <c r="VBB328" s="169"/>
      <c r="VBC328" s="169"/>
      <c r="VBD328" s="169"/>
      <c r="VBE328" s="169"/>
      <c r="VBF328" s="169"/>
      <c r="VBG328" s="169"/>
      <c r="VBH328" s="169"/>
      <c r="VBI328" s="169"/>
      <c r="VBJ328" s="169"/>
      <c r="VBK328" s="169"/>
      <c r="VBL328" s="169"/>
      <c r="VBM328" s="169"/>
      <c r="VBN328" s="169"/>
      <c r="VBO328" s="169"/>
      <c r="VBP328" s="169"/>
      <c r="VBQ328" s="169"/>
      <c r="VBR328" s="169"/>
      <c r="VBS328" s="169"/>
      <c r="VBT328" s="169"/>
      <c r="VBU328" s="169"/>
      <c r="VBV328" s="169"/>
      <c r="VBW328" s="169"/>
      <c r="VBX328" s="169"/>
      <c r="VBY328" s="169"/>
      <c r="VBZ328" s="169"/>
      <c r="VCA328" s="169"/>
      <c r="VCB328" s="169"/>
      <c r="VCC328" s="169"/>
      <c r="VCD328" s="169"/>
      <c r="VCE328" s="169"/>
      <c r="VCF328" s="169"/>
      <c r="VCG328" s="169"/>
      <c r="VCH328" s="169"/>
      <c r="VCI328" s="169"/>
      <c r="VCJ328" s="169"/>
      <c r="VCK328" s="169"/>
      <c r="VCL328" s="169"/>
      <c r="VCM328" s="169"/>
      <c r="VCN328" s="169"/>
      <c r="VCO328" s="169"/>
      <c r="VCP328" s="169"/>
      <c r="VCQ328" s="169"/>
      <c r="VCR328" s="169"/>
      <c r="VCS328" s="169"/>
      <c r="VCT328" s="169"/>
      <c r="VCU328" s="169"/>
      <c r="VCV328" s="169"/>
      <c r="VCW328" s="169"/>
      <c r="VCX328" s="169"/>
      <c r="VCY328" s="169"/>
      <c r="VCZ328" s="169"/>
      <c r="VDA328" s="169"/>
      <c r="VDB328" s="169"/>
      <c r="VDC328" s="169"/>
      <c r="VDD328" s="169"/>
      <c r="VDE328" s="169"/>
      <c r="VDF328" s="169"/>
      <c r="VDG328" s="169"/>
      <c r="VDH328" s="169"/>
      <c r="VDI328" s="169"/>
      <c r="VDJ328" s="169"/>
      <c r="VDK328" s="169"/>
      <c r="VDL328" s="169"/>
      <c r="VDM328" s="169"/>
      <c r="VDN328" s="169"/>
      <c r="VDO328" s="169"/>
      <c r="VDP328" s="169"/>
      <c r="VDQ328" s="169"/>
      <c r="VDR328" s="169"/>
      <c r="VDS328" s="169"/>
      <c r="VDT328" s="169"/>
      <c r="VDU328" s="169"/>
      <c r="VDV328" s="169"/>
      <c r="VDW328" s="169"/>
      <c r="VDX328" s="169"/>
      <c r="VDY328" s="169"/>
      <c r="VDZ328" s="169"/>
      <c r="VEA328" s="169"/>
      <c r="VEB328" s="169"/>
      <c r="VEC328" s="169"/>
      <c r="VED328" s="169"/>
      <c r="VEE328" s="169"/>
      <c r="VEF328" s="169"/>
      <c r="VEG328" s="169"/>
      <c r="VEH328" s="169"/>
      <c r="VEI328" s="169"/>
      <c r="VEJ328" s="169"/>
      <c r="VEK328" s="169"/>
      <c r="VEL328" s="169"/>
      <c r="VEM328" s="169"/>
      <c r="VEN328" s="169"/>
      <c r="VEO328" s="169"/>
      <c r="VEP328" s="169"/>
      <c r="VEQ328" s="169"/>
      <c r="VER328" s="169"/>
      <c r="VES328" s="169"/>
      <c r="VET328" s="169"/>
      <c r="VEU328" s="169"/>
      <c r="VEV328" s="169"/>
      <c r="VEW328" s="169"/>
      <c r="VEX328" s="169"/>
      <c r="VEY328" s="169"/>
      <c r="VEZ328" s="169"/>
      <c r="VFA328" s="169"/>
      <c r="VFB328" s="169"/>
      <c r="VFC328" s="169"/>
      <c r="VFD328" s="169"/>
      <c r="VFE328" s="169"/>
      <c r="VFF328" s="169"/>
      <c r="VFG328" s="169"/>
      <c r="VFH328" s="169"/>
      <c r="VFI328" s="169"/>
      <c r="VFJ328" s="169"/>
      <c r="VFK328" s="169"/>
      <c r="VFL328" s="169"/>
      <c r="VFM328" s="169"/>
      <c r="VFN328" s="169"/>
      <c r="VFO328" s="169"/>
      <c r="VFP328" s="169"/>
      <c r="VFQ328" s="169"/>
      <c r="VFR328" s="169"/>
      <c r="VFS328" s="169"/>
      <c r="VFT328" s="169"/>
      <c r="VFU328" s="169"/>
      <c r="VFV328" s="169"/>
      <c r="VFW328" s="169"/>
      <c r="VFX328" s="169"/>
      <c r="VFY328" s="169"/>
      <c r="VFZ328" s="169"/>
      <c r="VGA328" s="169"/>
      <c r="VGB328" s="169"/>
      <c r="VGC328" s="169"/>
      <c r="VGD328" s="169"/>
      <c r="VGE328" s="169"/>
      <c r="VGF328" s="169"/>
      <c r="VGG328" s="169"/>
      <c r="VGH328" s="169"/>
      <c r="VGI328" s="169"/>
      <c r="VGJ328" s="169"/>
      <c r="VGK328" s="169"/>
      <c r="VGL328" s="169"/>
      <c r="VGM328" s="169"/>
      <c r="VGN328" s="169"/>
      <c r="VGO328" s="169"/>
      <c r="VGP328" s="169"/>
      <c r="VGQ328" s="169"/>
      <c r="VGR328" s="169"/>
      <c r="VGS328" s="169"/>
      <c r="VGT328" s="169"/>
      <c r="VGU328" s="169"/>
      <c r="VGV328" s="169"/>
      <c r="VGW328" s="169"/>
      <c r="VGX328" s="169"/>
      <c r="VGY328" s="169"/>
      <c r="VGZ328" s="169"/>
      <c r="VHA328" s="169"/>
      <c r="VHB328" s="169"/>
      <c r="VHC328" s="169"/>
      <c r="VHD328" s="169"/>
      <c r="VHE328" s="169"/>
      <c r="VHF328" s="169"/>
      <c r="VHG328" s="169"/>
      <c r="VHH328" s="169"/>
      <c r="VHI328" s="169"/>
      <c r="VHJ328" s="169"/>
      <c r="VHK328" s="169"/>
      <c r="VHL328" s="169"/>
      <c r="VHM328" s="169"/>
      <c r="VHN328" s="169"/>
      <c r="VHO328" s="169"/>
      <c r="VHP328" s="169"/>
      <c r="VHQ328" s="169"/>
      <c r="VHR328" s="169"/>
      <c r="VHS328" s="169"/>
      <c r="VHT328" s="169"/>
      <c r="VHU328" s="169"/>
      <c r="VHV328" s="169"/>
      <c r="VHW328" s="169"/>
      <c r="VHX328" s="169"/>
      <c r="VHY328" s="169"/>
      <c r="VHZ328" s="169"/>
      <c r="VIA328" s="169"/>
      <c r="VIB328" s="169"/>
      <c r="VIC328" s="169"/>
      <c r="VID328" s="169"/>
      <c r="VIE328" s="169"/>
      <c r="VIF328" s="169"/>
      <c r="VIG328" s="169"/>
      <c r="VIH328" s="169"/>
      <c r="VII328" s="169"/>
      <c r="VIJ328" s="169"/>
      <c r="VIK328" s="169"/>
      <c r="VIL328" s="169"/>
      <c r="VIM328" s="169"/>
      <c r="VIN328" s="169"/>
      <c r="VIO328" s="169"/>
      <c r="VIP328" s="169"/>
      <c r="VIQ328" s="169"/>
      <c r="VIR328" s="169"/>
      <c r="VIS328" s="169"/>
      <c r="VIT328" s="169"/>
      <c r="VIU328" s="169"/>
      <c r="VIV328" s="169"/>
      <c r="VIW328" s="169"/>
      <c r="VIX328" s="169"/>
      <c r="VIY328" s="169"/>
      <c r="VIZ328" s="169"/>
      <c r="VJA328" s="169"/>
      <c r="VJB328" s="169"/>
      <c r="VJC328" s="169"/>
      <c r="VJD328" s="169"/>
      <c r="VJE328" s="169"/>
      <c r="VJF328" s="169"/>
      <c r="VJG328" s="169"/>
      <c r="VJH328" s="169"/>
      <c r="VJI328" s="169"/>
      <c r="VJJ328" s="169"/>
      <c r="VJK328" s="169"/>
      <c r="VJL328" s="169"/>
      <c r="VJM328" s="169"/>
      <c r="VJN328" s="169"/>
      <c r="VJO328" s="169"/>
      <c r="VJP328" s="169"/>
      <c r="VJQ328" s="169"/>
      <c r="VJR328" s="169"/>
      <c r="VJS328" s="169"/>
      <c r="VJT328" s="169"/>
      <c r="VJU328" s="169"/>
      <c r="VJV328" s="169"/>
      <c r="VJW328" s="169"/>
      <c r="VJX328" s="169"/>
      <c r="VJY328" s="169"/>
      <c r="VJZ328" s="169"/>
      <c r="VKA328" s="169"/>
      <c r="VKB328" s="169"/>
      <c r="VKC328" s="169"/>
      <c r="VKD328" s="169"/>
      <c r="VKE328" s="169"/>
      <c r="VKF328" s="169"/>
      <c r="VKG328" s="169"/>
      <c r="VKH328" s="169"/>
      <c r="VKI328" s="169"/>
      <c r="VKJ328" s="169"/>
      <c r="VKK328" s="169"/>
      <c r="VKL328" s="169"/>
      <c r="VKM328" s="169"/>
      <c r="VKN328" s="169"/>
      <c r="VKO328" s="169"/>
      <c r="VKP328" s="169"/>
      <c r="VKQ328" s="169"/>
      <c r="VKR328" s="169"/>
      <c r="VKS328" s="169"/>
      <c r="VKT328" s="169"/>
      <c r="VKU328" s="169"/>
      <c r="VKV328" s="169"/>
      <c r="VKW328" s="169"/>
      <c r="VKX328" s="169"/>
      <c r="VKY328" s="169"/>
      <c r="VKZ328" s="169"/>
      <c r="VLA328" s="169"/>
      <c r="VLB328" s="169"/>
      <c r="VLC328" s="169"/>
      <c r="VLD328" s="169"/>
      <c r="VLE328" s="169"/>
      <c r="VLF328" s="169"/>
      <c r="VLG328" s="169"/>
      <c r="VLH328" s="169"/>
      <c r="VLI328" s="169"/>
      <c r="VLJ328" s="169"/>
      <c r="VLK328" s="169"/>
      <c r="VLL328" s="169"/>
      <c r="VLM328" s="169"/>
      <c r="VLN328" s="169"/>
      <c r="VLO328" s="169"/>
      <c r="VLP328" s="169"/>
      <c r="VLQ328" s="169"/>
      <c r="VLR328" s="169"/>
      <c r="VLS328" s="169"/>
      <c r="VLT328" s="169"/>
      <c r="VLU328" s="169"/>
      <c r="VLV328" s="169"/>
      <c r="VLW328" s="169"/>
      <c r="VLX328" s="169"/>
      <c r="VLY328" s="169"/>
      <c r="VLZ328" s="169"/>
      <c r="VMA328" s="169"/>
      <c r="VMB328" s="169"/>
      <c r="VMC328" s="169"/>
      <c r="VMD328" s="169"/>
      <c r="VME328" s="169"/>
      <c r="VMF328" s="169"/>
      <c r="VMG328" s="169"/>
      <c r="VMH328" s="169"/>
      <c r="VMI328" s="169"/>
      <c r="VMJ328" s="169"/>
      <c r="VMK328" s="169"/>
      <c r="VML328" s="169"/>
      <c r="VMM328" s="169"/>
      <c r="VMN328" s="169"/>
      <c r="VMO328" s="169"/>
      <c r="VMP328" s="169"/>
      <c r="VMQ328" s="169"/>
      <c r="VMR328" s="169"/>
      <c r="VMS328" s="169"/>
      <c r="VMT328" s="169"/>
      <c r="VMU328" s="169"/>
      <c r="VMV328" s="169"/>
      <c r="VMW328" s="169"/>
      <c r="VMX328" s="169"/>
      <c r="VMY328" s="169"/>
      <c r="VMZ328" s="169"/>
      <c r="VNA328" s="169"/>
      <c r="VNB328" s="169"/>
      <c r="VNC328" s="169"/>
      <c r="VND328" s="169"/>
      <c r="VNE328" s="169"/>
      <c r="VNF328" s="169"/>
      <c r="VNG328" s="169"/>
      <c r="VNH328" s="169"/>
      <c r="VNI328" s="169"/>
      <c r="VNJ328" s="169"/>
      <c r="VNK328" s="169"/>
      <c r="VNL328" s="169"/>
      <c r="VNM328" s="169"/>
      <c r="VNN328" s="169"/>
      <c r="VNO328" s="169"/>
      <c r="VNP328" s="169"/>
      <c r="VNQ328" s="169"/>
      <c r="VNR328" s="169"/>
      <c r="VNS328" s="169"/>
      <c r="VNT328" s="169"/>
      <c r="VNU328" s="169"/>
      <c r="VNV328" s="169"/>
      <c r="VNW328" s="169"/>
      <c r="VNX328" s="169"/>
      <c r="VNY328" s="169"/>
      <c r="VNZ328" s="169"/>
      <c r="VOA328" s="169"/>
      <c r="VOB328" s="169"/>
      <c r="VOC328" s="169"/>
      <c r="VOD328" s="169"/>
      <c r="VOE328" s="169"/>
      <c r="VOF328" s="169"/>
      <c r="VOG328" s="169"/>
      <c r="VOH328" s="169"/>
      <c r="VOI328" s="169"/>
      <c r="VOJ328" s="169"/>
      <c r="VOK328" s="169"/>
      <c r="VOL328" s="169"/>
      <c r="VOM328" s="169"/>
      <c r="VON328" s="169"/>
      <c r="VOO328" s="169"/>
      <c r="VOP328" s="169"/>
      <c r="VOQ328" s="169"/>
      <c r="VOR328" s="169"/>
      <c r="VOS328" s="169"/>
      <c r="VOT328" s="169"/>
      <c r="VOU328" s="169"/>
      <c r="VOV328" s="169"/>
      <c r="VOW328" s="169"/>
      <c r="VOX328" s="169"/>
      <c r="VOY328" s="169"/>
      <c r="VOZ328" s="169"/>
      <c r="VPA328" s="169"/>
      <c r="VPB328" s="169"/>
      <c r="VPC328" s="169"/>
      <c r="VPD328" s="169"/>
      <c r="VPE328" s="169"/>
      <c r="VPF328" s="169"/>
      <c r="VPG328" s="169"/>
      <c r="VPH328" s="169"/>
      <c r="VPI328" s="169"/>
      <c r="VPJ328" s="169"/>
      <c r="VPK328" s="169"/>
      <c r="VPL328" s="169"/>
      <c r="VPM328" s="169"/>
      <c r="VPN328" s="169"/>
      <c r="VPO328" s="169"/>
      <c r="VPP328" s="169"/>
      <c r="VPQ328" s="169"/>
      <c r="VPR328" s="169"/>
      <c r="VPS328" s="169"/>
      <c r="VPT328" s="169"/>
      <c r="VPU328" s="169"/>
      <c r="VPV328" s="169"/>
      <c r="VPW328" s="169"/>
      <c r="VPX328" s="169"/>
      <c r="VPY328" s="169"/>
      <c r="VPZ328" s="169"/>
      <c r="VQA328" s="169"/>
      <c r="VQB328" s="169"/>
      <c r="VQC328" s="169"/>
      <c r="VQD328" s="169"/>
      <c r="VQE328" s="169"/>
      <c r="VQF328" s="169"/>
      <c r="VQG328" s="169"/>
      <c r="VQH328" s="169"/>
      <c r="VQI328" s="169"/>
      <c r="VQJ328" s="169"/>
      <c r="VQK328" s="169"/>
      <c r="VQL328" s="169"/>
      <c r="VQM328" s="169"/>
      <c r="VQN328" s="169"/>
      <c r="VQO328" s="169"/>
      <c r="VQP328" s="169"/>
      <c r="VQQ328" s="169"/>
      <c r="VQR328" s="169"/>
      <c r="VQS328" s="169"/>
      <c r="VQT328" s="169"/>
      <c r="VQU328" s="169"/>
      <c r="VQV328" s="169"/>
      <c r="VQW328" s="169"/>
      <c r="VQX328" s="169"/>
      <c r="VQY328" s="169"/>
      <c r="VQZ328" s="169"/>
      <c r="VRA328" s="169"/>
      <c r="VRB328" s="169"/>
      <c r="VRC328" s="169"/>
      <c r="VRD328" s="169"/>
      <c r="VRE328" s="169"/>
      <c r="VRF328" s="169"/>
      <c r="VRG328" s="169"/>
      <c r="VRH328" s="169"/>
      <c r="VRI328" s="169"/>
      <c r="VRJ328" s="169"/>
      <c r="VRK328" s="169"/>
      <c r="VRL328" s="169"/>
      <c r="VRM328" s="169"/>
      <c r="VRN328" s="169"/>
      <c r="VRO328" s="169"/>
      <c r="VRP328" s="169"/>
      <c r="VRQ328" s="169"/>
      <c r="VRR328" s="169"/>
      <c r="VRS328" s="169"/>
      <c r="VRT328" s="169"/>
      <c r="VRU328" s="169"/>
      <c r="VRV328" s="169"/>
      <c r="VRW328" s="169"/>
      <c r="VRX328" s="169"/>
      <c r="VRY328" s="169"/>
      <c r="VRZ328" s="169"/>
      <c r="VSA328" s="169"/>
      <c r="VSB328" s="169"/>
      <c r="VSC328" s="169"/>
      <c r="VSD328" s="169"/>
      <c r="VSE328" s="169"/>
      <c r="VSF328" s="169"/>
      <c r="VSG328" s="169"/>
      <c r="VSH328" s="169"/>
      <c r="VSI328" s="169"/>
      <c r="VSJ328" s="169"/>
      <c r="VSK328" s="169"/>
      <c r="VSL328" s="169"/>
      <c r="VSM328" s="169"/>
      <c r="VSN328" s="169"/>
      <c r="VSO328" s="169"/>
      <c r="VSP328" s="169"/>
      <c r="VSQ328" s="169"/>
      <c r="VSR328" s="169"/>
      <c r="VSS328" s="169"/>
      <c r="VST328" s="169"/>
      <c r="VSU328" s="169"/>
      <c r="VSV328" s="169"/>
      <c r="VSW328" s="169"/>
      <c r="VSX328" s="169"/>
      <c r="VSY328" s="169"/>
      <c r="VSZ328" s="169"/>
      <c r="VTA328" s="169"/>
      <c r="VTB328" s="169"/>
      <c r="VTC328" s="169"/>
      <c r="VTD328" s="169"/>
      <c r="VTE328" s="169"/>
      <c r="VTF328" s="169"/>
      <c r="VTG328" s="169"/>
      <c r="VTH328" s="169"/>
      <c r="VTI328" s="169"/>
      <c r="VTJ328" s="169"/>
      <c r="VTK328" s="169"/>
      <c r="VTL328" s="169"/>
      <c r="VTM328" s="169"/>
      <c r="VTN328" s="169"/>
      <c r="VTO328" s="169"/>
      <c r="VTP328" s="169"/>
      <c r="VTQ328" s="169"/>
      <c r="VTR328" s="169"/>
      <c r="VTS328" s="169"/>
      <c r="VTT328" s="169"/>
      <c r="VTU328" s="169"/>
      <c r="VTV328" s="169"/>
      <c r="VTW328" s="169"/>
      <c r="VTX328" s="169"/>
      <c r="VTY328" s="169"/>
      <c r="VTZ328" s="169"/>
      <c r="VUA328" s="169"/>
      <c r="VUB328" s="169"/>
      <c r="VUC328" s="169"/>
      <c r="VUD328" s="169"/>
      <c r="VUE328" s="169"/>
      <c r="VUF328" s="169"/>
      <c r="VUG328" s="169"/>
      <c r="VUH328" s="169"/>
      <c r="VUI328" s="169"/>
      <c r="VUJ328" s="169"/>
      <c r="VUK328" s="169"/>
      <c r="VUL328" s="169"/>
      <c r="VUM328" s="169"/>
      <c r="VUN328" s="169"/>
      <c r="VUO328" s="169"/>
      <c r="VUP328" s="169"/>
      <c r="VUQ328" s="169"/>
      <c r="VUR328" s="169"/>
      <c r="VUS328" s="169"/>
      <c r="VUT328" s="169"/>
      <c r="VUU328" s="169"/>
      <c r="VUV328" s="169"/>
      <c r="VUW328" s="169"/>
      <c r="VUX328" s="169"/>
      <c r="VUY328" s="169"/>
      <c r="VUZ328" s="169"/>
      <c r="VVA328" s="169"/>
      <c r="VVB328" s="169"/>
      <c r="VVC328" s="169"/>
      <c r="VVD328" s="169"/>
      <c r="VVE328" s="169"/>
      <c r="VVF328" s="169"/>
      <c r="VVG328" s="169"/>
      <c r="VVH328" s="169"/>
      <c r="VVI328" s="169"/>
      <c r="VVJ328" s="169"/>
      <c r="VVK328" s="169"/>
      <c r="VVL328" s="169"/>
      <c r="VVM328" s="169"/>
      <c r="VVN328" s="169"/>
      <c r="VVO328" s="169"/>
      <c r="VVP328" s="169"/>
      <c r="VVQ328" s="169"/>
      <c r="VVR328" s="169"/>
      <c r="VVS328" s="169"/>
      <c r="VVT328" s="169"/>
      <c r="VVU328" s="169"/>
      <c r="VVV328" s="169"/>
      <c r="VVW328" s="169"/>
      <c r="VVX328" s="169"/>
      <c r="VVY328" s="169"/>
      <c r="VVZ328" s="169"/>
      <c r="VWA328" s="169"/>
      <c r="VWB328" s="169"/>
      <c r="VWC328" s="169"/>
      <c r="VWD328" s="169"/>
      <c r="VWE328" s="169"/>
      <c r="VWF328" s="169"/>
      <c r="VWG328" s="169"/>
      <c r="VWH328" s="169"/>
      <c r="VWI328" s="169"/>
      <c r="VWJ328" s="169"/>
      <c r="VWK328" s="169"/>
      <c r="VWL328" s="169"/>
      <c r="VWM328" s="169"/>
      <c r="VWN328" s="169"/>
      <c r="VWO328" s="169"/>
      <c r="VWP328" s="169"/>
      <c r="VWQ328" s="169"/>
      <c r="VWR328" s="169"/>
      <c r="VWS328" s="169"/>
      <c r="VWT328" s="169"/>
      <c r="VWU328" s="169"/>
      <c r="VWV328" s="169"/>
      <c r="VWW328" s="169"/>
      <c r="VWX328" s="169"/>
      <c r="VWY328" s="169"/>
      <c r="VWZ328" s="169"/>
      <c r="VXA328" s="169"/>
      <c r="VXB328" s="169"/>
      <c r="VXC328" s="169"/>
      <c r="VXD328" s="169"/>
      <c r="VXE328" s="169"/>
      <c r="VXF328" s="169"/>
      <c r="VXG328" s="169"/>
      <c r="VXH328" s="169"/>
      <c r="VXI328" s="169"/>
      <c r="VXJ328" s="169"/>
      <c r="VXK328" s="169"/>
      <c r="VXL328" s="169"/>
      <c r="VXM328" s="169"/>
      <c r="VXN328" s="169"/>
      <c r="VXO328" s="169"/>
      <c r="VXP328" s="169"/>
      <c r="VXQ328" s="169"/>
      <c r="VXR328" s="169"/>
      <c r="VXS328" s="169"/>
      <c r="VXT328" s="169"/>
      <c r="VXU328" s="169"/>
      <c r="VXV328" s="169"/>
      <c r="VXW328" s="169"/>
      <c r="VXX328" s="169"/>
      <c r="VXY328" s="169"/>
      <c r="VXZ328" s="169"/>
      <c r="VYA328" s="169"/>
      <c r="VYB328" s="169"/>
      <c r="VYC328" s="169"/>
      <c r="VYD328" s="169"/>
      <c r="VYE328" s="169"/>
      <c r="VYF328" s="169"/>
      <c r="VYG328" s="169"/>
      <c r="VYH328" s="169"/>
      <c r="VYI328" s="169"/>
      <c r="VYJ328" s="169"/>
      <c r="VYK328" s="169"/>
      <c r="VYL328" s="169"/>
      <c r="VYM328" s="169"/>
      <c r="VYN328" s="169"/>
      <c r="VYO328" s="169"/>
      <c r="VYP328" s="169"/>
      <c r="VYQ328" s="169"/>
      <c r="VYR328" s="169"/>
      <c r="VYS328" s="169"/>
      <c r="VYT328" s="169"/>
      <c r="VYU328" s="169"/>
      <c r="VYV328" s="169"/>
      <c r="VYW328" s="169"/>
      <c r="VYX328" s="169"/>
      <c r="VYY328" s="169"/>
      <c r="VYZ328" s="169"/>
      <c r="VZA328" s="169"/>
      <c r="VZB328" s="169"/>
      <c r="VZC328" s="169"/>
      <c r="VZD328" s="169"/>
      <c r="VZE328" s="169"/>
      <c r="VZF328" s="169"/>
      <c r="VZG328" s="169"/>
      <c r="VZH328" s="169"/>
      <c r="VZI328" s="169"/>
      <c r="VZJ328" s="169"/>
      <c r="VZK328" s="169"/>
      <c r="VZL328" s="169"/>
      <c r="VZM328" s="169"/>
      <c r="VZN328" s="169"/>
      <c r="VZO328" s="169"/>
      <c r="VZP328" s="169"/>
      <c r="VZQ328" s="169"/>
      <c r="VZR328" s="169"/>
      <c r="VZS328" s="169"/>
      <c r="VZT328" s="169"/>
      <c r="VZU328" s="169"/>
      <c r="VZV328" s="169"/>
      <c r="VZW328" s="169"/>
      <c r="VZX328" s="169"/>
      <c r="VZY328" s="169"/>
      <c r="VZZ328" s="169"/>
      <c r="WAA328" s="169"/>
      <c r="WAB328" s="169"/>
      <c r="WAC328" s="169"/>
      <c r="WAD328" s="169"/>
      <c r="WAE328" s="169"/>
      <c r="WAF328" s="169"/>
      <c r="WAG328" s="169"/>
      <c r="WAH328" s="169"/>
      <c r="WAI328" s="169"/>
      <c r="WAJ328" s="169"/>
      <c r="WAK328" s="169"/>
      <c r="WAL328" s="169"/>
      <c r="WAM328" s="169"/>
      <c r="WAN328" s="169"/>
      <c r="WAO328" s="169"/>
      <c r="WAP328" s="169"/>
      <c r="WAQ328" s="169"/>
      <c r="WAR328" s="169"/>
      <c r="WAS328" s="169"/>
      <c r="WAT328" s="169"/>
      <c r="WAU328" s="169"/>
      <c r="WAV328" s="169"/>
      <c r="WAW328" s="169"/>
      <c r="WAX328" s="169"/>
      <c r="WAY328" s="169"/>
      <c r="WAZ328" s="169"/>
      <c r="WBA328" s="169"/>
      <c r="WBB328" s="169"/>
      <c r="WBC328" s="169"/>
      <c r="WBD328" s="169"/>
      <c r="WBE328" s="169"/>
      <c r="WBF328" s="169"/>
      <c r="WBG328" s="169"/>
      <c r="WBH328" s="169"/>
      <c r="WBI328" s="169"/>
      <c r="WBJ328" s="169"/>
      <c r="WBK328" s="169"/>
      <c r="WBL328" s="169"/>
      <c r="WBM328" s="169"/>
      <c r="WBN328" s="169"/>
      <c r="WBO328" s="169"/>
      <c r="WBP328" s="169"/>
      <c r="WBQ328" s="169"/>
      <c r="WBR328" s="169"/>
      <c r="WBS328" s="169"/>
      <c r="WBT328" s="169"/>
      <c r="WBU328" s="169"/>
      <c r="WBV328" s="169"/>
      <c r="WBW328" s="169"/>
      <c r="WBX328" s="169"/>
      <c r="WBY328" s="169"/>
      <c r="WBZ328" s="169"/>
      <c r="WCA328" s="169"/>
      <c r="WCB328" s="169"/>
      <c r="WCC328" s="169"/>
      <c r="WCD328" s="169"/>
      <c r="WCE328" s="169"/>
      <c r="WCF328" s="169"/>
      <c r="WCG328" s="169"/>
      <c r="WCH328" s="169"/>
      <c r="WCI328" s="169"/>
      <c r="WCJ328" s="169"/>
      <c r="WCK328" s="169"/>
      <c r="WCL328" s="169"/>
      <c r="WCM328" s="169"/>
      <c r="WCN328" s="169"/>
      <c r="WCO328" s="169"/>
      <c r="WCP328" s="169"/>
      <c r="WCQ328" s="169"/>
      <c r="WCR328" s="169"/>
      <c r="WCS328" s="169"/>
      <c r="WCT328" s="169"/>
      <c r="WCU328" s="169"/>
      <c r="WCV328" s="169"/>
      <c r="WCW328" s="169"/>
      <c r="WCX328" s="169"/>
      <c r="WCY328" s="169"/>
      <c r="WCZ328" s="169"/>
      <c r="WDA328" s="169"/>
      <c r="WDB328" s="169"/>
      <c r="WDC328" s="169"/>
      <c r="WDD328" s="169"/>
      <c r="WDE328" s="169"/>
      <c r="WDF328" s="169"/>
      <c r="WDG328" s="169"/>
      <c r="WDH328" s="169"/>
      <c r="WDI328" s="169"/>
      <c r="WDJ328" s="169"/>
      <c r="WDK328" s="169"/>
      <c r="WDL328" s="169"/>
      <c r="WDM328" s="169"/>
      <c r="WDN328" s="169"/>
      <c r="WDO328" s="169"/>
      <c r="WDP328" s="169"/>
      <c r="WDQ328" s="169"/>
      <c r="WDR328" s="169"/>
      <c r="WDS328" s="169"/>
      <c r="WDT328" s="169"/>
      <c r="WDU328" s="169"/>
      <c r="WDV328" s="169"/>
      <c r="WDW328" s="169"/>
      <c r="WDX328" s="169"/>
      <c r="WDY328" s="169"/>
      <c r="WDZ328" s="169"/>
      <c r="WEA328" s="169"/>
      <c r="WEB328" s="169"/>
      <c r="WEC328" s="169"/>
      <c r="WED328" s="169"/>
      <c r="WEE328" s="169"/>
      <c r="WEF328" s="169"/>
      <c r="WEG328" s="169"/>
      <c r="WEH328" s="169"/>
      <c r="WEI328" s="169"/>
      <c r="WEJ328" s="169"/>
      <c r="WEK328" s="169"/>
      <c r="WEL328" s="169"/>
      <c r="WEM328" s="169"/>
      <c r="WEN328" s="169"/>
      <c r="WEO328" s="169"/>
      <c r="WEP328" s="169"/>
      <c r="WEQ328" s="169"/>
      <c r="WER328" s="169"/>
      <c r="WES328" s="169"/>
      <c r="WET328" s="169"/>
      <c r="WEU328" s="169"/>
      <c r="WEV328" s="169"/>
      <c r="WEW328" s="169"/>
      <c r="WEX328" s="169"/>
      <c r="WEY328" s="169"/>
      <c r="WEZ328" s="169"/>
      <c r="WFA328" s="169"/>
      <c r="WFB328" s="169"/>
      <c r="WFC328" s="169"/>
      <c r="WFD328" s="169"/>
      <c r="WFE328" s="169"/>
      <c r="WFF328" s="169"/>
      <c r="WFG328" s="169"/>
      <c r="WFH328" s="169"/>
      <c r="WFI328" s="169"/>
      <c r="WFJ328" s="169"/>
      <c r="WFK328" s="169"/>
      <c r="WFL328" s="169"/>
      <c r="WFM328" s="169"/>
      <c r="WFN328" s="169"/>
      <c r="WFO328" s="169"/>
      <c r="WFP328" s="169"/>
      <c r="WFQ328" s="169"/>
      <c r="WFR328" s="169"/>
      <c r="WFS328" s="169"/>
      <c r="WFT328" s="169"/>
      <c r="WFU328" s="169"/>
      <c r="WFV328" s="169"/>
      <c r="WFW328" s="169"/>
      <c r="WFX328" s="169"/>
      <c r="WFY328" s="169"/>
      <c r="WFZ328" s="169"/>
      <c r="WGA328" s="169"/>
      <c r="WGB328" s="169"/>
      <c r="WGC328" s="169"/>
      <c r="WGD328" s="169"/>
      <c r="WGE328" s="169"/>
      <c r="WGF328" s="169"/>
      <c r="WGG328" s="169"/>
      <c r="WGH328" s="169"/>
      <c r="WGI328" s="169"/>
      <c r="WGJ328" s="169"/>
      <c r="WGK328" s="169"/>
      <c r="WGL328" s="169"/>
      <c r="WGM328" s="169"/>
      <c r="WGN328" s="169"/>
      <c r="WGO328" s="169"/>
      <c r="WGP328" s="169"/>
      <c r="WGQ328" s="169"/>
      <c r="WGR328" s="169"/>
      <c r="WGS328" s="169"/>
      <c r="WGT328" s="169"/>
      <c r="WGU328" s="169"/>
      <c r="WGV328" s="169"/>
      <c r="WGW328" s="169"/>
      <c r="WGX328" s="169"/>
      <c r="WGY328" s="169"/>
      <c r="WGZ328" s="169"/>
      <c r="WHA328" s="169"/>
      <c r="WHB328" s="169"/>
      <c r="WHC328" s="169"/>
      <c r="WHD328" s="169"/>
      <c r="WHE328" s="169"/>
      <c r="WHF328" s="169"/>
      <c r="WHG328" s="169"/>
      <c r="WHH328" s="169"/>
      <c r="WHI328" s="169"/>
      <c r="WHJ328" s="169"/>
      <c r="WHK328" s="169"/>
      <c r="WHL328" s="169"/>
      <c r="WHM328" s="169"/>
      <c r="WHN328" s="169"/>
      <c r="WHO328" s="169"/>
      <c r="WHP328" s="169"/>
      <c r="WHQ328" s="169"/>
      <c r="WHR328" s="169"/>
      <c r="WHS328" s="169"/>
      <c r="WHT328" s="169"/>
      <c r="WHU328" s="169"/>
      <c r="WHV328" s="169"/>
      <c r="WHW328" s="169"/>
      <c r="WHX328" s="169"/>
      <c r="WHY328" s="169"/>
      <c r="WHZ328" s="169"/>
      <c r="WIA328" s="169"/>
      <c r="WIB328" s="169"/>
      <c r="WIC328" s="169"/>
      <c r="WID328" s="169"/>
      <c r="WIE328" s="169"/>
      <c r="WIF328" s="169"/>
      <c r="WIG328" s="169"/>
      <c r="WIH328" s="169"/>
      <c r="WII328" s="169"/>
      <c r="WIJ328" s="169"/>
      <c r="WIK328" s="169"/>
      <c r="WIL328" s="169"/>
      <c r="WIM328" s="169"/>
      <c r="WIN328" s="169"/>
      <c r="WIO328" s="169"/>
      <c r="WIP328" s="169"/>
      <c r="WIQ328" s="169"/>
      <c r="WIR328" s="169"/>
      <c r="WIS328" s="169"/>
      <c r="WIT328" s="169"/>
      <c r="WIU328" s="169"/>
      <c r="WIV328" s="169"/>
      <c r="WIW328" s="169"/>
      <c r="WIX328" s="169"/>
      <c r="WIY328" s="169"/>
      <c r="WIZ328" s="169"/>
      <c r="WJA328" s="169"/>
      <c r="WJB328" s="169"/>
      <c r="WJC328" s="169"/>
      <c r="WJD328" s="169"/>
      <c r="WJE328" s="169"/>
      <c r="WJF328" s="169"/>
      <c r="WJG328" s="169"/>
      <c r="WJH328" s="169"/>
      <c r="WJI328" s="169"/>
      <c r="WJJ328" s="169"/>
      <c r="WJK328" s="169"/>
      <c r="WJL328" s="169"/>
      <c r="WJM328" s="169"/>
      <c r="WJN328" s="169"/>
      <c r="WJO328" s="169"/>
      <c r="WJP328" s="169"/>
      <c r="WJQ328" s="169"/>
      <c r="WJR328" s="169"/>
      <c r="WJS328" s="169"/>
      <c r="WJT328" s="169"/>
      <c r="WJU328" s="169"/>
      <c r="WJV328" s="169"/>
      <c r="WJW328" s="169"/>
      <c r="WJX328" s="169"/>
      <c r="WJY328" s="169"/>
      <c r="WJZ328" s="169"/>
      <c r="WKA328" s="169"/>
      <c r="WKB328" s="169"/>
      <c r="WKC328" s="169"/>
      <c r="WKD328" s="169"/>
      <c r="WKE328" s="169"/>
      <c r="WKF328" s="169"/>
      <c r="WKG328" s="169"/>
      <c r="WKH328" s="169"/>
      <c r="WKI328" s="169"/>
      <c r="WKJ328" s="169"/>
      <c r="WKK328" s="169"/>
      <c r="WKL328" s="169"/>
      <c r="WKM328" s="169"/>
      <c r="WKN328" s="169"/>
      <c r="WKO328" s="169"/>
      <c r="WKP328" s="169"/>
      <c r="WKQ328" s="169"/>
      <c r="WKR328" s="169"/>
      <c r="WKS328" s="169"/>
      <c r="WKT328" s="169"/>
      <c r="WKU328" s="169"/>
      <c r="WKV328" s="169"/>
      <c r="WKW328" s="169"/>
      <c r="WKX328" s="169"/>
      <c r="WKY328" s="169"/>
      <c r="WKZ328" s="169"/>
      <c r="WLA328" s="169"/>
      <c r="WLB328" s="169"/>
      <c r="WLC328" s="169"/>
      <c r="WLD328" s="169"/>
      <c r="WLE328" s="169"/>
      <c r="WLF328" s="169"/>
      <c r="WLG328" s="169"/>
      <c r="WLH328" s="169"/>
      <c r="WLI328" s="169"/>
      <c r="WLJ328" s="169"/>
      <c r="WLK328" s="169"/>
      <c r="WLL328" s="169"/>
      <c r="WLM328" s="169"/>
      <c r="WLN328" s="169"/>
      <c r="WLO328" s="169"/>
      <c r="WLP328" s="169"/>
      <c r="WLQ328" s="169"/>
      <c r="WLR328" s="169"/>
      <c r="WLS328" s="169"/>
      <c r="WLT328" s="169"/>
      <c r="WLU328" s="169"/>
      <c r="WLV328" s="169"/>
      <c r="WLW328" s="169"/>
      <c r="WLX328" s="169"/>
      <c r="WLY328" s="169"/>
      <c r="WLZ328" s="169"/>
      <c r="WMA328" s="169"/>
      <c r="WMB328" s="169"/>
      <c r="WMC328" s="169"/>
      <c r="WMD328" s="169"/>
      <c r="WME328" s="169"/>
      <c r="WMF328" s="169"/>
      <c r="WMG328" s="169"/>
      <c r="WMH328" s="169"/>
      <c r="WMI328" s="169"/>
      <c r="WMJ328" s="169"/>
      <c r="WMK328" s="169"/>
      <c r="WML328" s="169"/>
      <c r="WMM328" s="169"/>
      <c r="WMN328" s="169"/>
      <c r="WMO328" s="169"/>
      <c r="WMP328" s="169"/>
      <c r="WMQ328" s="169"/>
      <c r="WMR328" s="169"/>
      <c r="WMS328" s="169"/>
      <c r="WMT328" s="169"/>
      <c r="WMU328" s="169"/>
      <c r="WMV328" s="169"/>
      <c r="WMW328" s="169"/>
      <c r="WMX328" s="169"/>
      <c r="WMY328" s="169"/>
      <c r="WMZ328" s="169"/>
      <c r="WNA328" s="169"/>
      <c r="WNB328" s="169"/>
      <c r="WNC328" s="169"/>
      <c r="WND328" s="169"/>
      <c r="WNE328" s="169"/>
      <c r="WNF328" s="169"/>
      <c r="WNG328" s="169"/>
      <c r="WNH328" s="169"/>
      <c r="WNI328" s="169"/>
      <c r="WNJ328" s="169"/>
      <c r="WNK328" s="169"/>
      <c r="WNL328" s="169"/>
      <c r="WNM328" s="169"/>
      <c r="WNN328" s="169"/>
      <c r="WNO328" s="169"/>
      <c r="WNP328" s="169"/>
      <c r="WNQ328" s="169"/>
      <c r="WNR328" s="169"/>
      <c r="WNS328" s="169"/>
      <c r="WNT328" s="169"/>
      <c r="WNU328" s="169"/>
      <c r="WNV328" s="169"/>
      <c r="WNW328" s="169"/>
      <c r="WNX328" s="169"/>
      <c r="WNY328" s="169"/>
      <c r="WNZ328" s="169"/>
      <c r="WOA328" s="169"/>
      <c r="WOB328" s="169"/>
      <c r="WOC328" s="169"/>
      <c r="WOD328" s="169"/>
      <c r="WOE328" s="169"/>
      <c r="WOF328" s="169"/>
      <c r="WOG328" s="169"/>
      <c r="WOH328" s="169"/>
      <c r="WOI328" s="169"/>
      <c r="WOJ328" s="169"/>
      <c r="WOK328" s="169"/>
      <c r="WOL328" s="169"/>
      <c r="WOM328" s="169"/>
      <c r="WON328" s="169"/>
      <c r="WOO328" s="169"/>
      <c r="WOP328" s="169"/>
      <c r="WOQ328" s="169"/>
      <c r="WOR328" s="169"/>
      <c r="WOS328" s="169"/>
      <c r="WOT328" s="169"/>
      <c r="WOU328" s="169"/>
      <c r="WOV328" s="169"/>
      <c r="WOW328" s="169"/>
      <c r="WOX328" s="169"/>
      <c r="WOY328" s="169"/>
      <c r="WOZ328" s="169"/>
      <c r="WPA328" s="169"/>
      <c r="WPB328" s="169"/>
      <c r="WPC328" s="169"/>
      <c r="WPD328" s="169"/>
      <c r="WPE328" s="169"/>
      <c r="WPF328" s="169"/>
      <c r="WPG328" s="169"/>
      <c r="WPH328" s="169"/>
      <c r="WPI328" s="169"/>
      <c r="WPJ328" s="169"/>
      <c r="WPK328" s="169"/>
      <c r="WPL328" s="169"/>
      <c r="WPM328" s="169"/>
      <c r="WPN328" s="169"/>
      <c r="WPO328" s="169"/>
      <c r="WPP328" s="169"/>
      <c r="WPQ328" s="169"/>
      <c r="WPR328" s="169"/>
      <c r="WPS328" s="169"/>
      <c r="WPT328" s="169"/>
      <c r="WPU328" s="169"/>
      <c r="WPV328" s="169"/>
      <c r="WPW328" s="169"/>
      <c r="WPX328" s="169"/>
      <c r="WPY328" s="169"/>
      <c r="WPZ328" s="169"/>
      <c r="WQA328" s="169"/>
      <c r="WQB328" s="169"/>
      <c r="WQC328" s="169"/>
      <c r="WQD328" s="169"/>
      <c r="WQE328" s="169"/>
      <c r="WQF328" s="169"/>
      <c r="WQG328" s="169"/>
      <c r="WQH328" s="169"/>
      <c r="WQI328" s="169"/>
      <c r="WQJ328" s="169"/>
      <c r="WQK328" s="169"/>
      <c r="WQL328" s="169"/>
      <c r="WQM328" s="169"/>
      <c r="WQN328" s="169"/>
      <c r="WQO328" s="169"/>
      <c r="WQP328" s="169"/>
      <c r="WQQ328" s="169"/>
      <c r="WQR328" s="169"/>
      <c r="WQS328" s="169"/>
      <c r="WQT328" s="169"/>
      <c r="WQU328" s="169"/>
      <c r="WQV328" s="169"/>
      <c r="WQW328" s="169"/>
      <c r="WQX328" s="169"/>
      <c r="WQY328" s="169"/>
      <c r="WQZ328" s="169"/>
      <c r="WRA328" s="169"/>
      <c r="WRB328" s="169"/>
      <c r="WRC328" s="169"/>
      <c r="WRD328" s="169"/>
      <c r="WRE328" s="169"/>
      <c r="WRF328" s="169"/>
      <c r="WRG328" s="169"/>
      <c r="WRH328" s="169"/>
      <c r="WRI328" s="169"/>
      <c r="WRJ328" s="169"/>
      <c r="WRK328" s="169"/>
      <c r="WRL328" s="169"/>
      <c r="WRM328" s="169"/>
      <c r="WRN328" s="169"/>
      <c r="WRO328" s="169"/>
      <c r="WRP328" s="169"/>
      <c r="WRQ328" s="169"/>
      <c r="WRR328" s="169"/>
      <c r="WRS328" s="169"/>
      <c r="WRT328" s="169"/>
      <c r="WRU328" s="169"/>
      <c r="WRV328" s="169"/>
      <c r="WRW328" s="169"/>
      <c r="WRX328" s="169"/>
      <c r="WRY328" s="169"/>
      <c r="WRZ328" s="169"/>
      <c r="WSA328" s="169"/>
      <c r="WSB328" s="169"/>
      <c r="WSC328" s="169"/>
      <c r="WSD328" s="169"/>
      <c r="WSE328" s="169"/>
      <c r="WSF328" s="169"/>
      <c r="WSG328" s="169"/>
      <c r="WSH328" s="169"/>
      <c r="WSI328" s="169"/>
      <c r="WSJ328" s="169"/>
      <c r="WSK328" s="169"/>
      <c r="WSL328" s="169"/>
      <c r="WSM328" s="169"/>
      <c r="WSN328" s="169"/>
      <c r="WSO328" s="169"/>
      <c r="WSP328" s="169"/>
      <c r="WSQ328" s="169"/>
      <c r="WSR328" s="169"/>
      <c r="WSS328" s="169"/>
      <c r="WST328" s="169"/>
      <c r="WSU328" s="169"/>
      <c r="WSV328" s="169"/>
      <c r="WSW328" s="169"/>
      <c r="WSX328" s="169"/>
      <c r="WSY328" s="169"/>
      <c r="WSZ328" s="169"/>
      <c r="WTA328" s="169"/>
      <c r="WTB328" s="169"/>
      <c r="WTC328" s="169"/>
      <c r="WTD328" s="169"/>
      <c r="WTE328" s="169"/>
      <c r="WTF328" s="169"/>
      <c r="WTG328" s="169"/>
      <c r="WTH328" s="169"/>
      <c r="WTI328" s="169"/>
      <c r="WTJ328" s="169"/>
      <c r="WTK328" s="169"/>
      <c r="WTL328" s="169"/>
      <c r="WTM328" s="169"/>
      <c r="WTN328" s="169"/>
      <c r="WTO328" s="169"/>
      <c r="WTP328" s="169"/>
      <c r="WTQ328" s="169"/>
      <c r="WTR328" s="169"/>
      <c r="WTS328" s="169"/>
      <c r="WTT328" s="169"/>
      <c r="WTU328" s="169"/>
      <c r="WTV328" s="169"/>
      <c r="WTW328" s="169"/>
      <c r="WTX328" s="169"/>
      <c r="WTY328" s="169"/>
      <c r="WTZ328" s="169"/>
      <c r="WUA328" s="169"/>
      <c r="WUB328" s="169"/>
      <c r="WUC328" s="169"/>
      <c r="WUD328" s="169"/>
      <c r="WUE328" s="169"/>
      <c r="WUF328" s="169"/>
      <c r="WUG328" s="169"/>
      <c r="WUH328" s="169"/>
      <c r="WUI328" s="169"/>
      <c r="WUJ328" s="169"/>
      <c r="WUK328" s="169"/>
      <c r="WUL328" s="169"/>
      <c r="WUM328" s="169"/>
      <c r="WUN328" s="169"/>
      <c r="WUO328" s="169"/>
      <c r="WUP328" s="169"/>
      <c r="WUQ328" s="169"/>
      <c r="WUR328" s="169"/>
      <c r="WUS328" s="169"/>
      <c r="WUT328" s="169"/>
      <c r="WUU328" s="169"/>
      <c r="WUV328" s="169"/>
      <c r="WUW328" s="169"/>
      <c r="WUX328" s="169"/>
      <c r="WUY328" s="169"/>
      <c r="WUZ328" s="169"/>
      <c r="WVA328" s="169"/>
      <c r="WVB328" s="169"/>
      <c r="WVC328" s="169"/>
      <c r="WVD328" s="169"/>
      <c r="WVE328" s="169"/>
      <c r="WVF328" s="169"/>
      <c r="WVG328" s="169"/>
      <c r="WVH328" s="169"/>
      <c r="WVI328" s="169"/>
      <c r="WVJ328" s="169"/>
      <c r="WVK328" s="169"/>
      <c r="WVL328" s="169"/>
      <c r="WVM328" s="169"/>
      <c r="WVN328" s="169"/>
      <c r="WVO328" s="169"/>
      <c r="WVP328" s="169"/>
      <c r="WVQ328" s="169"/>
      <c r="WVR328" s="169"/>
      <c r="WVS328" s="169"/>
      <c r="WVT328" s="169"/>
      <c r="WVU328" s="169"/>
      <c r="WVV328" s="169"/>
      <c r="WVW328" s="169"/>
      <c r="WVX328" s="169"/>
      <c r="WVY328" s="169"/>
      <c r="WVZ328" s="169"/>
      <c r="WWA328" s="169"/>
      <c r="WWB328" s="169"/>
      <c r="WWC328" s="169"/>
      <c r="WWD328" s="169"/>
      <c r="WWE328" s="169"/>
      <c r="WWF328" s="169"/>
      <c r="WWG328" s="169"/>
      <c r="WWH328" s="169"/>
      <c r="WWI328" s="169"/>
      <c r="WWJ328" s="169"/>
      <c r="WWK328" s="169"/>
      <c r="WWL328" s="169"/>
      <c r="WWM328" s="169"/>
      <c r="WWN328" s="169"/>
      <c r="WWO328" s="169"/>
      <c r="WWP328" s="169"/>
      <c r="WWQ328" s="169"/>
      <c r="WWR328" s="169"/>
      <c r="WWS328" s="169"/>
      <c r="WWT328" s="169"/>
      <c r="WWU328" s="169"/>
      <c r="WWV328" s="169"/>
      <c r="WWW328" s="169"/>
      <c r="WWX328" s="169"/>
      <c r="WWY328" s="169"/>
      <c r="WWZ328" s="169"/>
      <c r="WXA328" s="169"/>
      <c r="WXB328" s="169"/>
      <c r="WXC328" s="169"/>
      <c r="WXD328" s="169"/>
      <c r="WXE328" s="169"/>
      <c r="WXF328" s="169"/>
      <c r="WXG328" s="169"/>
      <c r="WXH328" s="169"/>
      <c r="WXI328" s="169"/>
      <c r="WXJ328" s="169"/>
      <c r="WXK328" s="169"/>
      <c r="WXL328" s="169"/>
      <c r="WXM328" s="169"/>
      <c r="WXN328" s="169"/>
      <c r="WXO328" s="169"/>
      <c r="WXP328" s="169"/>
      <c r="WXQ328" s="169"/>
      <c r="WXR328" s="169"/>
      <c r="WXS328" s="169"/>
      <c r="WXT328" s="169"/>
      <c r="WXU328" s="169"/>
      <c r="WXV328" s="169"/>
      <c r="WXW328" s="169"/>
      <c r="WXX328" s="169"/>
      <c r="WXY328" s="169"/>
      <c r="WXZ328" s="169"/>
      <c r="WYA328" s="169"/>
      <c r="WYB328" s="169"/>
      <c r="WYC328" s="169"/>
      <c r="WYD328" s="169"/>
      <c r="WYE328" s="169"/>
      <c r="WYF328" s="169"/>
      <c r="WYG328" s="169"/>
      <c r="WYH328" s="169"/>
      <c r="WYI328" s="169"/>
      <c r="WYJ328" s="169"/>
      <c r="WYK328" s="169"/>
      <c r="WYL328" s="169"/>
      <c r="WYM328" s="169"/>
      <c r="WYN328" s="169"/>
      <c r="WYO328" s="169"/>
      <c r="WYP328" s="169"/>
      <c r="WYQ328" s="169"/>
      <c r="WYR328" s="169"/>
      <c r="WYS328" s="169"/>
      <c r="WYT328" s="169"/>
      <c r="WYU328" s="169"/>
      <c r="WYV328" s="169"/>
      <c r="WYW328" s="169"/>
      <c r="WYX328" s="169"/>
      <c r="WYY328" s="169"/>
      <c r="WYZ328" s="169"/>
      <c r="WZA328" s="169"/>
      <c r="WZB328" s="169"/>
      <c r="WZC328" s="169"/>
      <c r="WZD328" s="169"/>
      <c r="WZE328" s="169"/>
      <c r="WZF328" s="169"/>
      <c r="WZG328" s="169"/>
      <c r="WZH328" s="169"/>
      <c r="WZI328" s="169"/>
      <c r="WZJ328" s="169"/>
      <c r="WZK328" s="169"/>
      <c r="WZL328" s="169"/>
      <c r="WZM328" s="169"/>
      <c r="WZN328" s="169"/>
      <c r="WZO328" s="169"/>
      <c r="WZP328" s="169"/>
      <c r="WZQ328" s="169"/>
      <c r="WZR328" s="169"/>
      <c r="WZS328" s="169"/>
      <c r="WZT328" s="169"/>
      <c r="WZU328" s="169"/>
      <c r="WZV328" s="169"/>
      <c r="WZW328" s="169"/>
      <c r="WZX328" s="169"/>
      <c r="WZY328" s="169"/>
      <c r="WZZ328" s="169"/>
      <c r="XAA328" s="169"/>
      <c r="XAB328" s="169"/>
      <c r="XAC328" s="169"/>
      <c r="XAD328" s="169"/>
      <c r="XAE328" s="169"/>
      <c r="XAF328" s="169"/>
      <c r="XAG328" s="169"/>
      <c r="XAH328" s="169"/>
      <c r="XAI328" s="169"/>
      <c r="XAJ328" s="169"/>
      <c r="XAK328" s="169"/>
      <c r="XAL328" s="169"/>
      <c r="XAM328" s="169"/>
      <c r="XAN328" s="169"/>
      <c r="XAO328" s="169"/>
      <c r="XAP328" s="169"/>
      <c r="XAQ328" s="169"/>
      <c r="XAR328" s="169"/>
      <c r="XAS328" s="169"/>
      <c r="XAT328" s="169"/>
      <c r="XAU328" s="169"/>
      <c r="XAV328" s="169"/>
      <c r="XAW328" s="169"/>
      <c r="XAX328" s="169"/>
      <c r="XAY328" s="169"/>
      <c r="XAZ328" s="169"/>
      <c r="XBA328" s="169"/>
      <c r="XBB328" s="169"/>
      <c r="XBC328" s="169"/>
      <c r="XBD328" s="169"/>
      <c r="XBE328" s="169"/>
      <c r="XBF328" s="169"/>
      <c r="XBG328" s="169"/>
      <c r="XBH328" s="169"/>
      <c r="XBI328" s="169"/>
      <c r="XBJ328" s="169"/>
      <c r="XBK328" s="169"/>
      <c r="XBL328" s="169"/>
      <c r="XBM328" s="169"/>
      <c r="XBN328" s="169"/>
      <c r="XBO328" s="169"/>
      <c r="XBP328" s="169"/>
      <c r="XBQ328" s="169"/>
      <c r="XBR328" s="169"/>
      <c r="XBS328" s="169"/>
      <c r="XBT328" s="169"/>
      <c r="XBU328" s="169"/>
      <c r="XBV328" s="169"/>
      <c r="XBW328" s="169"/>
      <c r="XBX328" s="169"/>
      <c r="XBY328" s="169"/>
      <c r="XBZ328" s="169"/>
      <c r="XCA328" s="169"/>
      <c r="XCB328" s="169"/>
      <c r="XCC328" s="169"/>
      <c r="XCD328" s="169"/>
      <c r="XCE328" s="169"/>
      <c r="XCF328" s="169"/>
      <c r="XCG328" s="169"/>
      <c r="XCH328" s="169"/>
      <c r="XCI328" s="169"/>
      <c r="XCJ328" s="169"/>
      <c r="XCK328" s="169"/>
      <c r="XCL328" s="169"/>
      <c r="XCM328" s="169"/>
      <c r="XCN328" s="169"/>
      <c r="XCO328" s="169"/>
      <c r="XCP328" s="169"/>
      <c r="XCQ328" s="169"/>
      <c r="XCR328" s="169"/>
      <c r="XCS328" s="169"/>
      <c r="XCT328" s="169"/>
      <c r="XCU328" s="169"/>
      <c r="XCV328" s="169"/>
      <c r="XCW328" s="169"/>
      <c r="XCX328" s="169"/>
      <c r="XCY328" s="169"/>
      <c r="XCZ328" s="169"/>
      <c r="XDA328" s="169"/>
      <c r="XDB328" s="169"/>
      <c r="XDC328" s="169"/>
      <c r="XDD328" s="169"/>
      <c r="XDE328" s="169"/>
      <c r="XDF328" s="169"/>
      <c r="XDG328" s="169"/>
      <c r="XDH328" s="169"/>
      <c r="XDI328" s="169"/>
      <c r="XDJ328" s="169"/>
      <c r="XDK328" s="169"/>
      <c r="XDL328" s="169"/>
      <c r="XDM328" s="169"/>
      <c r="XDN328" s="169"/>
      <c r="XDO328" s="169"/>
      <c r="XDP328" s="169"/>
      <c r="XDQ328" s="169"/>
      <c r="XDR328" s="169"/>
      <c r="XDS328" s="169"/>
      <c r="XDT328" s="169"/>
      <c r="XDU328" s="169"/>
      <c r="XDV328" s="169"/>
      <c r="XDW328" s="169"/>
      <c r="XDX328" s="169"/>
      <c r="XDY328" s="169"/>
      <c r="XDZ328" s="169"/>
      <c r="XEA328" s="169"/>
      <c r="XEB328" s="169"/>
      <c r="XEC328" s="169"/>
      <c r="XED328" s="169"/>
      <c r="XEE328" s="169"/>
      <c r="XEF328" s="169"/>
      <c r="XEG328" s="169"/>
      <c r="XEH328" s="169"/>
      <c r="XEI328" s="169"/>
      <c r="XEJ328" s="169"/>
      <c r="XEK328" s="169"/>
      <c r="XEL328" s="169"/>
      <c r="XEM328" s="169"/>
      <c r="XEN328" s="169"/>
      <c r="XEO328" s="169"/>
      <c r="XEP328" s="169"/>
      <c r="XEQ328" s="169"/>
      <c r="XER328" s="169"/>
      <c r="XES328" s="169"/>
      <c r="XET328" s="169"/>
      <c r="XEU328" s="169"/>
      <c r="XEV328" s="169"/>
      <c r="XEW328" s="169"/>
      <c r="XEX328" s="169"/>
      <c r="XEY328" s="169"/>
      <c r="XEZ328" s="169"/>
      <c r="XFA328" s="169"/>
      <c r="XFB328" s="169"/>
      <c r="XFC328" s="169"/>
    </row>
    <row r="329" spans="1:16383" s="28" customFormat="1" ht="96" customHeight="1" x14ac:dyDescent="0.15">
      <c r="A329" s="121">
        <v>282</v>
      </c>
      <c r="B329" s="77" t="s">
        <v>363</v>
      </c>
      <c r="C329" s="122" t="s">
        <v>583</v>
      </c>
      <c r="D329" s="122" t="s">
        <v>577</v>
      </c>
      <c r="E329" s="120">
        <v>481.69099999999997</v>
      </c>
      <c r="F329" s="119">
        <v>421</v>
      </c>
      <c r="G329" s="120">
        <v>416</v>
      </c>
      <c r="H329" s="32" t="s">
        <v>1868</v>
      </c>
      <c r="I329" s="123" t="s">
        <v>1074</v>
      </c>
      <c r="J329" s="218" t="s">
        <v>1886</v>
      </c>
      <c r="K329" s="120">
        <v>511.98200000000003</v>
      </c>
      <c r="L329" s="32">
        <v>0</v>
      </c>
      <c r="M329" s="32">
        <f t="shared" si="34"/>
        <v>-511.98200000000003</v>
      </c>
      <c r="N329" s="234">
        <v>0</v>
      </c>
      <c r="O329" s="126" t="s">
        <v>1492</v>
      </c>
      <c r="P329" s="77" t="s">
        <v>1879</v>
      </c>
      <c r="Q329" s="127"/>
      <c r="R329" s="126" t="s">
        <v>202</v>
      </c>
      <c r="S329" s="129" t="s">
        <v>0</v>
      </c>
      <c r="T329" s="130" t="s">
        <v>611</v>
      </c>
      <c r="U329" s="131" t="s">
        <v>618</v>
      </c>
      <c r="V329" s="132"/>
      <c r="W329" s="133" t="s">
        <v>1867</v>
      </c>
      <c r="X329" s="134">
        <v>282</v>
      </c>
      <c r="Y329" s="133"/>
      <c r="Z329" s="135"/>
      <c r="AA329" s="131"/>
      <c r="AB329" s="132"/>
      <c r="AC329" s="133"/>
      <c r="AD329" s="134"/>
      <c r="AE329" s="133"/>
      <c r="AF329" s="135"/>
      <c r="AG329" s="131"/>
      <c r="AH329" s="132"/>
      <c r="AI329" s="133"/>
      <c r="AJ329" s="134"/>
      <c r="AK329" s="133"/>
      <c r="AL329" s="135"/>
      <c r="AM329" s="136"/>
      <c r="AN329" s="76" t="s">
        <v>621</v>
      </c>
      <c r="AO329" s="137"/>
      <c r="AP329" s="137" t="s">
        <v>29</v>
      </c>
      <c r="AQ329" s="138"/>
      <c r="AR329" s="279" t="s">
        <v>1880</v>
      </c>
    </row>
    <row r="330" spans="1:16383" s="28" customFormat="1" ht="99" customHeight="1" x14ac:dyDescent="0.15">
      <c r="A330" s="121">
        <v>283</v>
      </c>
      <c r="B330" s="77" t="s">
        <v>563</v>
      </c>
      <c r="C330" s="122" t="s">
        <v>587</v>
      </c>
      <c r="D330" s="122" t="s">
        <v>627</v>
      </c>
      <c r="E330" s="120">
        <v>40</v>
      </c>
      <c r="F330" s="119">
        <v>40</v>
      </c>
      <c r="G330" s="120">
        <v>40</v>
      </c>
      <c r="H330" s="209" t="s">
        <v>1887</v>
      </c>
      <c r="I330" s="123" t="s">
        <v>1074</v>
      </c>
      <c r="J330" s="218" t="s">
        <v>1888</v>
      </c>
      <c r="K330" s="120">
        <v>112.03700000000001</v>
      </c>
      <c r="L330" s="233">
        <v>300</v>
      </c>
      <c r="M330" s="262">
        <f>L330-K330</f>
        <v>187.96299999999999</v>
      </c>
      <c r="N330" s="235">
        <v>0</v>
      </c>
      <c r="O330" s="236" t="s">
        <v>1492</v>
      </c>
      <c r="P330" s="237" t="s">
        <v>1889</v>
      </c>
      <c r="Q330" s="274" t="s">
        <v>2331</v>
      </c>
      <c r="R330" s="126" t="s">
        <v>202</v>
      </c>
      <c r="S330" s="129" t="s">
        <v>0</v>
      </c>
      <c r="T330" s="130" t="s">
        <v>613</v>
      </c>
      <c r="U330" s="131" t="s">
        <v>618</v>
      </c>
      <c r="V330" s="132" t="s">
        <v>619</v>
      </c>
      <c r="W330" s="133" t="s">
        <v>1867</v>
      </c>
      <c r="X330" s="134">
        <v>26</v>
      </c>
      <c r="Y330" s="133"/>
      <c r="Z330" s="135"/>
      <c r="AA330" s="131"/>
      <c r="AB330" s="132"/>
      <c r="AC330" s="133"/>
      <c r="AD330" s="134"/>
      <c r="AE330" s="133"/>
      <c r="AF330" s="135"/>
      <c r="AG330" s="131"/>
      <c r="AH330" s="132"/>
      <c r="AI330" s="133"/>
      <c r="AJ330" s="134"/>
      <c r="AK330" s="133"/>
      <c r="AL330" s="135"/>
      <c r="AM330" s="136"/>
      <c r="AN330" s="76" t="s">
        <v>21</v>
      </c>
      <c r="AO330" s="137" t="s">
        <v>29</v>
      </c>
      <c r="AP330" s="137"/>
      <c r="AQ330" s="138"/>
      <c r="AR330" s="279" t="s">
        <v>1025</v>
      </c>
    </row>
    <row r="331" spans="1:16383" s="28" customFormat="1" ht="13.5" customHeight="1" x14ac:dyDescent="0.15">
      <c r="A331" s="121"/>
      <c r="B331" s="205" t="s">
        <v>364</v>
      </c>
      <c r="C331" s="122"/>
      <c r="D331" s="122"/>
      <c r="E331" s="120"/>
      <c r="F331" s="119"/>
      <c r="G331" s="120"/>
      <c r="H331" s="32"/>
      <c r="I331" s="123"/>
      <c r="J331" s="218"/>
      <c r="K331" s="120"/>
      <c r="L331" s="32"/>
      <c r="M331" s="124"/>
      <c r="N331" s="125"/>
      <c r="O331" s="126"/>
      <c r="P331" s="77"/>
      <c r="Q331" s="127"/>
      <c r="R331" s="142"/>
      <c r="S331" s="129"/>
      <c r="T331" s="130"/>
      <c r="U331" s="131"/>
      <c r="V331" s="132"/>
      <c r="W331" s="133"/>
      <c r="X331" s="134"/>
      <c r="Y331" s="133"/>
      <c r="Z331" s="135"/>
      <c r="AA331" s="131"/>
      <c r="AB331" s="132"/>
      <c r="AC331" s="133"/>
      <c r="AD331" s="134"/>
      <c r="AE331" s="133"/>
      <c r="AF331" s="135"/>
      <c r="AG331" s="131"/>
      <c r="AH331" s="132"/>
      <c r="AI331" s="133"/>
      <c r="AJ331" s="134"/>
      <c r="AK331" s="133"/>
      <c r="AL331" s="135"/>
      <c r="AM331" s="136"/>
      <c r="AN331" s="76"/>
      <c r="AO331" s="137"/>
      <c r="AP331" s="137"/>
      <c r="AQ331" s="138"/>
    </row>
    <row r="332" spans="1:16383" s="28" customFormat="1" ht="101.25" customHeight="1" x14ac:dyDescent="0.15">
      <c r="A332" s="121">
        <v>284</v>
      </c>
      <c r="B332" s="139" t="s">
        <v>365</v>
      </c>
      <c r="C332" s="122" t="s">
        <v>861</v>
      </c>
      <c r="D332" s="122" t="s">
        <v>577</v>
      </c>
      <c r="E332" s="120">
        <v>11568</v>
      </c>
      <c r="F332" s="119">
        <v>13799</v>
      </c>
      <c r="G332" s="120">
        <v>13799</v>
      </c>
      <c r="H332" s="32" t="s">
        <v>1260</v>
      </c>
      <c r="I332" s="123" t="s">
        <v>1074</v>
      </c>
      <c r="J332" s="218" t="s">
        <v>1304</v>
      </c>
      <c r="K332" s="120">
        <v>11568</v>
      </c>
      <c r="L332" s="32">
        <v>11568</v>
      </c>
      <c r="M332" s="124">
        <f t="shared" ref="M332:M336" si="35">L332-K332</f>
        <v>0</v>
      </c>
      <c r="N332" s="232">
        <v>0</v>
      </c>
      <c r="O332" s="126" t="s">
        <v>1492</v>
      </c>
      <c r="P332" s="77" t="s">
        <v>1502</v>
      </c>
      <c r="Q332" s="127" t="s">
        <v>2332</v>
      </c>
      <c r="R332" s="140" t="s">
        <v>80</v>
      </c>
      <c r="S332" s="129" t="s">
        <v>0</v>
      </c>
      <c r="T332" s="130" t="s">
        <v>935</v>
      </c>
      <c r="U332" s="131" t="s">
        <v>618</v>
      </c>
      <c r="V332" s="132"/>
      <c r="W332" s="133" t="s">
        <v>995</v>
      </c>
      <c r="X332" s="143">
        <v>284</v>
      </c>
      <c r="Y332" s="133"/>
      <c r="Z332" s="135"/>
      <c r="AA332" s="131"/>
      <c r="AB332" s="132"/>
      <c r="AC332" s="133"/>
      <c r="AD332" s="134"/>
      <c r="AE332" s="133"/>
      <c r="AF332" s="135"/>
      <c r="AG332" s="131"/>
      <c r="AH332" s="132"/>
      <c r="AI332" s="133"/>
      <c r="AJ332" s="134"/>
      <c r="AK332" s="133"/>
      <c r="AL332" s="135"/>
      <c r="AM332" s="136"/>
      <c r="AN332" s="76" t="s">
        <v>620</v>
      </c>
      <c r="AO332" s="137"/>
      <c r="AP332" s="137" t="s">
        <v>29</v>
      </c>
      <c r="AQ332" s="138"/>
    </row>
    <row r="333" spans="1:16383" s="28" customFormat="1" ht="94.5" customHeight="1" x14ac:dyDescent="0.15">
      <c r="A333" s="121">
        <v>285</v>
      </c>
      <c r="B333" s="139" t="s">
        <v>366</v>
      </c>
      <c r="C333" s="122" t="s">
        <v>936</v>
      </c>
      <c r="D333" s="122" t="s">
        <v>577</v>
      </c>
      <c r="E333" s="120">
        <v>5435</v>
      </c>
      <c r="F333" s="119">
        <v>5744</v>
      </c>
      <c r="G333" s="120">
        <v>5726</v>
      </c>
      <c r="H333" s="32" t="s">
        <v>1260</v>
      </c>
      <c r="I333" s="123" t="s">
        <v>1074</v>
      </c>
      <c r="J333" s="218" t="s">
        <v>1305</v>
      </c>
      <c r="K333" s="120">
        <v>6042</v>
      </c>
      <c r="L333" s="32">
        <v>9325</v>
      </c>
      <c r="M333" s="124">
        <f t="shared" si="35"/>
        <v>3283</v>
      </c>
      <c r="N333" s="232">
        <v>0</v>
      </c>
      <c r="O333" s="126" t="s">
        <v>1492</v>
      </c>
      <c r="P333" s="77" t="s">
        <v>1503</v>
      </c>
      <c r="Q333" s="127"/>
      <c r="R333" s="140" t="s">
        <v>232</v>
      </c>
      <c r="S333" s="129" t="s">
        <v>0</v>
      </c>
      <c r="T333" s="130" t="s">
        <v>935</v>
      </c>
      <c r="U333" s="131" t="s">
        <v>618</v>
      </c>
      <c r="V333" s="132"/>
      <c r="W333" s="133" t="s">
        <v>995</v>
      </c>
      <c r="X333" s="143">
        <v>285</v>
      </c>
      <c r="Y333" s="133"/>
      <c r="Z333" s="135"/>
      <c r="AA333" s="131"/>
      <c r="AB333" s="132"/>
      <c r="AC333" s="133"/>
      <c r="AD333" s="134"/>
      <c r="AE333" s="133"/>
      <c r="AF333" s="135"/>
      <c r="AG333" s="131"/>
      <c r="AH333" s="132"/>
      <c r="AI333" s="133"/>
      <c r="AJ333" s="134"/>
      <c r="AK333" s="133"/>
      <c r="AL333" s="135"/>
      <c r="AM333" s="136"/>
      <c r="AN333" s="76" t="s">
        <v>620</v>
      </c>
      <c r="AO333" s="137"/>
      <c r="AP333" s="137" t="s">
        <v>29</v>
      </c>
      <c r="AQ333" s="138"/>
    </row>
    <row r="334" spans="1:16383" s="28" customFormat="1" ht="324" customHeight="1" x14ac:dyDescent="0.15">
      <c r="A334" s="121">
        <v>286</v>
      </c>
      <c r="B334" s="139" t="s">
        <v>1050</v>
      </c>
      <c r="C334" s="122" t="s">
        <v>684</v>
      </c>
      <c r="D334" s="122" t="s">
        <v>627</v>
      </c>
      <c r="E334" s="120">
        <v>411</v>
      </c>
      <c r="F334" s="119">
        <v>211</v>
      </c>
      <c r="G334" s="120">
        <v>185</v>
      </c>
      <c r="H334" s="213" t="s">
        <v>1307</v>
      </c>
      <c r="I334" s="123" t="s">
        <v>1090</v>
      </c>
      <c r="J334" s="218" t="s">
        <v>1306</v>
      </c>
      <c r="K334" s="120">
        <v>434</v>
      </c>
      <c r="L334" s="32">
        <v>575</v>
      </c>
      <c r="M334" s="124">
        <f t="shared" si="35"/>
        <v>141</v>
      </c>
      <c r="N334" s="232">
        <v>0</v>
      </c>
      <c r="O334" s="126" t="s">
        <v>1492</v>
      </c>
      <c r="P334" s="77" t="s">
        <v>2369</v>
      </c>
      <c r="Q334" s="127" t="s">
        <v>1504</v>
      </c>
      <c r="R334" s="140" t="s">
        <v>232</v>
      </c>
      <c r="S334" s="129" t="s">
        <v>0</v>
      </c>
      <c r="T334" s="130" t="s">
        <v>937</v>
      </c>
      <c r="U334" s="131" t="s">
        <v>618</v>
      </c>
      <c r="V334" s="132"/>
      <c r="W334" s="133" t="s">
        <v>88</v>
      </c>
      <c r="X334" s="143">
        <v>286</v>
      </c>
      <c r="Y334" s="133"/>
      <c r="Z334" s="135"/>
      <c r="AA334" s="131"/>
      <c r="AB334" s="132"/>
      <c r="AC334" s="133"/>
      <c r="AD334" s="134"/>
      <c r="AE334" s="133"/>
      <c r="AF334" s="135"/>
      <c r="AG334" s="131"/>
      <c r="AH334" s="132"/>
      <c r="AI334" s="133"/>
      <c r="AJ334" s="134"/>
      <c r="AK334" s="133"/>
      <c r="AL334" s="135"/>
      <c r="AM334" s="136"/>
      <c r="AN334" s="76" t="s">
        <v>23</v>
      </c>
      <c r="AO334" s="137"/>
      <c r="AP334" s="137" t="s">
        <v>29</v>
      </c>
      <c r="AQ334" s="138"/>
    </row>
    <row r="335" spans="1:16383" s="28" customFormat="1" ht="97.5" customHeight="1" x14ac:dyDescent="0.15">
      <c r="A335" s="121">
        <v>287</v>
      </c>
      <c r="B335" s="139" t="s">
        <v>1064</v>
      </c>
      <c r="C335" s="122" t="s">
        <v>871</v>
      </c>
      <c r="D335" s="122" t="s">
        <v>577</v>
      </c>
      <c r="E335" s="120">
        <v>875</v>
      </c>
      <c r="F335" s="119">
        <v>1333</v>
      </c>
      <c r="G335" s="120">
        <v>1333</v>
      </c>
      <c r="H335" s="32" t="s">
        <v>1260</v>
      </c>
      <c r="I335" s="123" t="s">
        <v>1074</v>
      </c>
      <c r="J335" s="218" t="s">
        <v>1308</v>
      </c>
      <c r="K335" s="120">
        <v>91</v>
      </c>
      <c r="L335" s="32">
        <v>0</v>
      </c>
      <c r="M335" s="124">
        <f t="shared" si="35"/>
        <v>-91</v>
      </c>
      <c r="N335" s="232">
        <v>0</v>
      </c>
      <c r="O335" s="126" t="s">
        <v>1492</v>
      </c>
      <c r="P335" s="77" t="s">
        <v>1505</v>
      </c>
      <c r="Q335" s="127" t="s">
        <v>1504</v>
      </c>
      <c r="R335" s="140" t="s">
        <v>232</v>
      </c>
      <c r="S335" s="129" t="s">
        <v>0</v>
      </c>
      <c r="T335" s="130" t="s">
        <v>937</v>
      </c>
      <c r="U335" s="131" t="s">
        <v>618</v>
      </c>
      <c r="V335" s="132"/>
      <c r="W335" s="133" t="s">
        <v>1051</v>
      </c>
      <c r="X335" s="143">
        <v>286</v>
      </c>
      <c r="Y335" s="133"/>
      <c r="Z335" s="135"/>
      <c r="AA335" s="131"/>
      <c r="AB335" s="132"/>
      <c r="AC335" s="133"/>
      <c r="AD335" s="134"/>
      <c r="AE335" s="133"/>
      <c r="AF335" s="135"/>
      <c r="AG335" s="131"/>
      <c r="AH335" s="132"/>
      <c r="AI335" s="133"/>
      <c r="AJ335" s="134"/>
      <c r="AK335" s="133"/>
      <c r="AL335" s="135"/>
      <c r="AM335" s="136"/>
      <c r="AN335" s="76" t="s">
        <v>620</v>
      </c>
      <c r="AO335" s="137"/>
      <c r="AP335" s="137" t="s">
        <v>29</v>
      </c>
      <c r="AQ335" s="138"/>
    </row>
    <row r="336" spans="1:16383" s="28" customFormat="1" ht="140.25" customHeight="1" x14ac:dyDescent="0.15">
      <c r="A336" s="121">
        <v>288</v>
      </c>
      <c r="B336" s="139" t="s">
        <v>367</v>
      </c>
      <c r="C336" s="122" t="s">
        <v>938</v>
      </c>
      <c r="D336" s="122" t="s">
        <v>577</v>
      </c>
      <c r="E336" s="120">
        <v>2305</v>
      </c>
      <c r="F336" s="119">
        <v>2502</v>
      </c>
      <c r="G336" s="120">
        <v>2241</v>
      </c>
      <c r="H336" s="32" t="s">
        <v>1260</v>
      </c>
      <c r="I336" s="123" t="s">
        <v>1074</v>
      </c>
      <c r="J336" s="218" t="s">
        <v>1309</v>
      </c>
      <c r="K336" s="120">
        <v>2453</v>
      </c>
      <c r="L336" s="32">
        <v>2838</v>
      </c>
      <c r="M336" s="124">
        <f t="shared" si="35"/>
        <v>385</v>
      </c>
      <c r="N336" s="232">
        <v>0</v>
      </c>
      <c r="O336" s="126" t="s">
        <v>1492</v>
      </c>
      <c r="P336" s="77" t="s">
        <v>1506</v>
      </c>
      <c r="Q336" s="127"/>
      <c r="R336" s="140" t="s">
        <v>232</v>
      </c>
      <c r="S336" s="129" t="s">
        <v>0</v>
      </c>
      <c r="T336" s="130" t="s">
        <v>937</v>
      </c>
      <c r="U336" s="131" t="s">
        <v>618</v>
      </c>
      <c r="V336" s="132"/>
      <c r="W336" s="133" t="s">
        <v>995</v>
      </c>
      <c r="X336" s="143">
        <v>287</v>
      </c>
      <c r="Y336" s="133"/>
      <c r="Z336" s="135"/>
      <c r="AA336" s="131"/>
      <c r="AB336" s="132"/>
      <c r="AC336" s="133"/>
      <c r="AD336" s="134"/>
      <c r="AE336" s="133"/>
      <c r="AF336" s="135"/>
      <c r="AG336" s="131"/>
      <c r="AH336" s="132"/>
      <c r="AI336" s="133"/>
      <c r="AJ336" s="134"/>
      <c r="AK336" s="133"/>
      <c r="AL336" s="135"/>
      <c r="AM336" s="136"/>
      <c r="AN336" s="76" t="s">
        <v>62</v>
      </c>
      <c r="AO336" s="137"/>
      <c r="AP336" s="137" t="s">
        <v>29</v>
      </c>
      <c r="AQ336" s="138"/>
    </row>
    <row r="337" spans="1:44" s="28" customFormat="1" ht="13.5" customHeight="1" x14ac:dyDescent="0.15">
      <c r="A337" s="121"/>
      <c r="B337" s="139" t="s">
        <v>368</v>
      </c>
      <c r="C337" s="122"/>
      <c r="D337" s="122"/>
      <c r="E337" s="120"/>
      <c r="F337" s="119"/>
      <c r="G337" s="120"/>
      <c r="H337" s="32"/>
      <c r="I337" s="123"/>
      <c r="J337" s="218"/>
      <c r="K337" s="120"/>
      <c r="L337" s="32"/>
      <c r="M337" s="124"/>
      <c r="N337" s="125"/>
      <c r="O337" s="126"/>
      <c r="P337" s="77"/>
      <c r="Q337" s="127"/>
      <c r="R337" s="140" t="s">
        <v>232</v>
      </c>
      <c r="S337" s="129"/>
      <c r="T337" s="130"/>
      <c r="U337" s="131"/>
      <c r="V337" s="132"/>
      <c r="W337" s="133"/>
      <c r="X337" s="134"/>
      <c r="Y337" s="133"/>
      <c r="Z337" s="135"/>
      <c r="AA337" s="131"/>
      <c r="AB337" s="132"/>
      <c r="AC337" s="133"/>
      <c r="AD337" s="134"/>
      <c r="AE337" s="133"/>
      <c r="AF337" s="135"/>
      <c r="AG337" s="131"/>
      <c r="AH337" s="132"/>
      <c r="AI337" s="133"/>
      <c r="AJ337" s="134"/>
      <c r="AK337" s="133"/>
      <c r="AL337" s="135"/>
      <c r="AM337" s="136"/>
      <c r="AN337" s="76"/>
      <c r="AO337" s="137"/>
      <c r="AP337" s="137"/>
      <c r="AQ337" s="138"/>
    </row>
    <row r="338" spans="1:44" s="28" customFormat="1" ht="81" customHeight="1" x14ac:dyDescent="0.15">
      <c r="A338" s="121">
        <v>289</v>
      </c>
      <c r="B338" s="139" t="s">
        <v>369</v>
      </c>
      <c r="C338" s="122" t="s">
        <v>746</v>
      </c>
      <c r="D338" s="122" t="s">
        <v>577</v>
      </c>
      <c r="E338" s="120">
        <v>280</v>
      </c>
      <c r="F338" s="119">
        <v>280</v>
      </c>
      <c r="G338" s="120">
        <v>261</v>
      </c>
      <c r="H338" s="32" t="s">
        <v>1260</v>
      </c>
      <c r="I338" s="123" t="s">
        <v>1074</v>
      </c>
      <c r="J338" s="218" t="s">
        <v>1310</v>
      </c>
      <c r="K338" s="120">
        <v>295.37099999999998</v>
      </c>
      <c r="L338" s="32">
        <v>359</v>
      </c>
      <c r="M338" s="124">
        <f t="shared" ref="M338:M340" si="36">L338-K338</f>
        <v>63.629000000000019</v>
      </c>
      <c r="N338" s="232">
        <v>0</v>
      </c>
      <c r="O338" s="126" t="s">
        <v>1492</v>
      </c>
      <c r="P338" s="77" t="s">
        <v>1507</v>
      </c>
      <c r="Q338" s="127"/>
      <c r="R338" s="140" t="s">
        <v>232</v>
      </c>
      <c r="S338" s="129" t="s">
        <v>0</v>
      </c>
      <c r="T338" s="130" t="s">
        <v>934</v>
      </c>
      <c r="U338" s="131" t="s">
        <v>618</v>
      </c>
      <c r="V338" s="132"/>
      <c r="W338" s="133" t="s">
        <v>995</v>
      </c>
      <c r="X338" s="143">
        <v>288</v>
      </c>
      <c r="Y338" s="133"/>
      <c r="Z338" s="135"/>
      <c r="AA338" s="131"/>
      <c r="AB338" s="132"/>
      <c r="AC338" s="133"/>
      <c r="AD338" s="134"/>
      <c r="AE338" s="133"/>
      <c r="AF338" s="135"/>
      <c r="AG338" s="131"/>
      <c r="AH338" s="132"/>
      <c r="AI338" s="133"/>
      <c r="AJ338" s="134"/>
      <c r="AK338" s="133"/>
      <c r="AL338" s="135"/>
      <c r="AM338" s="136"/>
      <c r="AN338" s="76" t="s">
        <v>621</v>
      </c>
      <c r="AO338" s="137" t="s">
        <v>29</v>
      </c>
      <c r="AP338" s="137"/>
      <c r="AQ338" s="138"/>
    </row>
    <row r="339" spans="1:44" s="28" customFormat="1" ht="78.75" customHeight="1" x14ac:dyDescent="0.15">
      <c r="A339" s="121">
        <v>290</v>
      </c>
      <c r="B339" s="139" t="s">
        <v>370</v>
      </c>
      <c r="C339" s="122" t="s">
        <v>939</v>
      </c>
      <c r="D339" s="122" t="s">
        <v>1058</v>
      </c>
      <c r="E339" s="120">
        <v>73</v>
      </c>
      <c r="F339" s="119">
        <v>73</v>
      </c>
      <c r="G339" s="120">
        <v>73</v>
      </c>
      <c r="H339" s="32" t="s">
        <v>1260</v>
      </c>
      <c r="I339" s="123" t="s">
        <v>1074</v>
      </c>
      <c r="J339" s="218" t="s">
        <v>1311</v>
      </c>
      <c r="K339" s="120">
        <v>52</v>
      </c>
      <c r="L339" s="32">
        <v>41</v>
      </c>
      <c r="M339" s="124">
        <f t="shared" si="36"/>
        <v>-11</v>
      </c>
      <c r="N339" s="232">
        <v>0</v>
      </c>
      <c r="O339" s="126" t="s">
        <v>1492</v>
      </c>
      <c r="P339" s="77" t="s">
        <v>1501</v>
      </c>
      <c r="Q339" s="127"/>
      <c r="R339" s="145" t="s">
        <v>232</v>
      </c>
      <c r="S339" s="129" t="s">
        <v>0</v>
      </c>
      <c r="T339" s="130" t="s">
        <v>934</v>
      </c>
      <c r="U339" s="131" t="s">
        <v>618</v>
      </c>
      <c r="V339" s="132"/>
      <c r="W339" s="133" t="s">
        <v>995</v>
      </c>
      <c r="X339" s="143">
        <v>289</v>
      </c>
      <c r="Y339" s="133"/>
      <c r="Z339" s="135"/>
      <c r="AA339" s="131"/>
      <c r="AB339" s="132"/>
      <c r="AC339" s="133"/>
      <c r="AD339" s="134"/>
      <c r="AE339" s="133"/>
      <c r="AF339" s="135"/>
      <c r="AG339" s="131"/>
      <c r="AH339" s="132"/>
      <c r="AI339" s="133"/>
      <c r="AJ339" s="134"/>
      <c r="AK339" s="133"/>
      <c r="AL339" s="135"/>
      <c r="AM339" s="136"/>
      <c r="AN339" s="76" t="s">
        <v>620</v>
      </c>
      <c r="AO339" s="137"/>
      <c r="AP339" s="137" t="s">
        <v>29</v>
      </c>
      <c r="AQ339" s="138"/>
    </row>
    <row r="340" spans="1:44" s="28" customFormat="1" ht="119.25" customHeight="1" x14ac:dyDescent="0.15">
      <c r="A340" s="121">
        <v>291</v>
      </c>
      <c r="B340" s="139" t="s">
        <v>371</v>
      </c>
      <c r="C340" s="122" t="s">
        <v>779</v>
      </c>
      <c r="D340" s="122" t="s">
        <v>577</v>
      </c>
      <c r="E340" s="120">
        <v>249.947</v>
      </c>
      <c r="F340" s="119">
        <v>249.947</v>
      </c>
      <c r="G340" s="120">
        <v>249.03</v>
      </c>
      <c r="H340" s="32" t="s">
        <v>1260</v>
      </c>
      <c r="I340" s="123" t="s">
        <v>1074</v>
      </c>
      <c r="J340" s="218" t="s">
        <v>1312</v>
      </c>
      <c r="K340" s="120">
        <v>260.52800000000002</v>
      </c>
      <c r="L340" s="32">
        <v>247.06800000000001</v>
      </c>
      <c r="M340" s="124">
        <f t="shared" si="36"/>
        <v>-13.460000000000008</v>
      </c>
      <c r="N340" s="232">
        <v>0</v>
      </c>
      <c r="O340" s="126" t="s">
        <v>1492</v>
      </c>
      <c r="P340" s="77" t="s">
        <v>1508</v>
      </c>
      <c r="Q340" s="127"/>
      <c r="R340" s="145" t="s">
        <v>232</v>
      </c>
      <c r="S340" s="129" t="s">
        <v>0</v>
      </c>
      <c r="T340" s="130" t="s">
        <v>940</v>
      </c>
      <c r="U340" s="131" t="s">
        <v>618</v>
      </c>
      <c r="V340" s="132"/>
      <c r="W340" s="133" t="s">
        <v>995</v>
      </c>
      <c r="X340" s="143">
        <v>290</v>
      </c>
      <c r="Y340" s="133"/>
      <c r="Z340" s="135"/>
      <c r="AA340" s="131"/>
      <c r="AB340" s="132"/>
      <c r="AC340" s="133"/>
      <c r="AD340" s="134"/>
      <c r="AE340" s="133"/>
      <c r="AF340" s="135"/>
      <c r="AG340" s="131"/>
      <c r="AH340" s="132"/>
      <c r="AI340" s="133"/>
      <c r="AJ340" s="134"/>
      <c r="AK340" s="133"/>
      <c r="AL340" s="135"/>
      <c r="AM340" s="136"/>
      <c r="AN340" s="76" t="s">
        <v>620</v>
      </c>
      <c r="AO340" s="137"/>
      <c r="AP340" s="137" t="s">
        <v>29</v>
      </c>
      <c r="AQ340" s="138"/>
    </row>
    <row r="341" spans="1:44" s="28" customFormat="1" ht="13.5" customHeight="1" x14ac:dyDescent="0.15">
      <c r="A341" s="121"/>
      <c r="B341" s="205" t="s">
        <v>372</v>
      </c>
      <c r="C341" s="122"/>
      <c r="D341" s="122"/>
      <c r="E341" s="120"/>
      <c r="F341" s="119"/>
      <c r="G341" s="120"/>
      <c r="H341" s="32"/>
      <c r="I341" s="123"/>
      <c r="J341" s="218"/>
      <c r="K341" s="120"/>
      <c r="L341" s="32"/>
      <c r="M341" s="124"/>
      <c r="N341" s="125"/>
      <c r="O341" s="126"/>
      <c r="P341" s="77"/>
      <c r="Q341" s="127"/>
      <c r="R341" s="142"/>
      <c r="S341" s="129"/>
      <c r="T341" s="130"/>
      <c r="U341" s="131"/>
      <c r="V341" s="132"/>
      <c r="W341" s="133"/>
      <c r="X341" s="134"/>
      <c r="Y341" s="133"/>
      <c r="Z341" s="135"/>
      <c r="AA341" s="131"/>
      <c r="AB341" s="132"/>
      <c r="AC341" s="133"/>
      <c r="AD341" s="134"/>
      <c r="AE341" s="133"/>
      <c r="AF341" s="135"/>
      <c r="AG341" s="131"/>
      <c r="AH341" s="132"/>
      <c r="AI341" s="133"/>
      <c r="AJ341" s="134"/>
      <c r="AK341" s="133"/>
      <c r="AL341" s="135"/>
      <c r="AM341" s="136"/>
      <c r="AN341" s="76"/>
      <c r="AO341" s="137"/>
      <c r="AP341" s="137"/>
      <c r="AQ341" s="138"/>
    </row>
    <row r="342" spans="1:44" s="28" customFormat="1" ht="153.75" customHeight="1" x14ac:dyDescent="0.15">
      <c r="A342" s="121">
        <v>292</v>
      </c>
      <c r="B342" s="77" t="s">
        <v>814</v>
      </c>
      <c r="C342" s="122" t="s">
        <v>815</v>
      </c>
      <c r="D342" s="122" t="s">
        <v>577</v>
      </c>
      <c r="E342" s="120">
        <v>24313.688999999998</v>
      </c>
      <c r="F342" s="119">
        <v>24656.425999999999</v>
      </c>
      <c r="G342" s="120">
        <v>23925.821</v>
      </c>
      <c r="H342" s="32" t="s">
        <v>1260</v>
      </c>
      <c r="I342" s="123" t="s">
        <v>1074</v>
      </c>
      <c r="J342" s="218" t="s">
        <v>1275</v>
      </c>
      <c r="K342" s="120">
        <v>21959.178</v>
      </c>
      <c r="L342" s="32">
        <v>26394.366000000002</v>
      </c>
      <c r="M342" s="124">
        <f t="shared" ref="M342:M346" si="37">L342-K342</f>
        <v>4435.1880000000019</v>
      </c>
      <c r="N342" s="125">
        <v>0</v>
      </c>
      <c r="O342" s="126" t="s">
        <v>1492</v>
      </c>
      <c r="P342" s="77" t="s">
        <v>1612</v>
      </c>
      <c r="Q342" s="127" t="s">
        <v>2165</v>
      </c>
      <c r="R342" s="126" t="s">
        <v>801</v>
      </c>
      <c r="S342" s="129" t="s">
        <v>0</v>
      </c>
      <c r="T342" s="130" t="s">
        <v>816</v>
      </c>
      <c r="U342" s="131" t="s">
        <v>618</v>
      </c>
      <c r="V342" s="132"/>
      <c r="W342" s="133" t="s">
        <v>995</v>
      </c>
      <c r="X342" s="134">
        <v>291</v>
      </c>
      <c r="Y342" s="133"/>
      <c r="Z342" s="135"/>
      <c r="AA342" s="131"/>
      <c r="AB342" s="132"/>
      <c r="AC342" s="133"/>
      <c r="AD342" s="134"/>
      <c r="AE342" s="133"/>
      <c r="AF342" s="135"/>
      <c r="AG342" s="131"/>
      <c r="AH342" s="132"/>
      <c r="AI342" s="133"/>
      <c r="AJ342" s="134"/>
      <c r="AK342" s="133"/>
      <c r="AL342" s="135"/>
      <c r="AM342" s="136"/>
      <c r="AN342" s="76" t="s">
        <v>620</v>
      </c>
      <c r="AO342" s="137" t="s">
        <v>29</v>
      </c>
      <c r="AP342" s="137" t="s">
        <v>29</v>
      </c>
      <c r="AQ342" s="138"/>
    </row>
    <row r="343" spans="1:44" s="28" customFormat="1" ht="112.5" customHeight="1" x14ac:dyDescent="0.15">
      <c r="A343" s="121">
        <v>293</v>
      </c>
      <c r="B343" s="77" t="s">
        <v>373</v>
      </c>
      <c r="C343" s="122" t="s">
        <v>693</v>
      </c>
      <c r="D343" s="122" t="s">
        <v>577</v>
      </c>
      <c r="E343" s="120">
        <v>55.616999999999997</v>
      </c>
      <c r="F343" s="119">
        <v>55.616999999999997</v>
      </c>
      <c r="G343" s="120">
        <v>54.9</v>
      </c>
      <c r="H343" s="32" t="s">
        <v>1260</v>
      </c>
      <c r="I343" s="123" t="s">
        <v>1074</v>
      </c>
      <c r="J343" s="218" t="s">
        <v>1276</v>
      </c>
      <c r="K343" s="120">
        <v>30.303999999999998</v>
      </c>
      <c r="L343" s="32">
        <v>35</v>
      </c>
      <c r="M343" s="124">
        <f t="shared" si="37"/>
        <v>4.6960000000000015</v>
      </c>
      <c r="N343" s="125">
        <v>0</v>
      </c>
      <c r="O343" s="126" t="s">
        <v>1492</v>
      </c>
      <c r="P343" s="77" t="s">
        <v>2166</v>
      </c>
      <c r="Q343" s="127"/>
      <c r="R343" s="142" t="s">
        <v>817</v>
      </c>
      <c r="S343" s="129" t="s">
        <v>0</v>
      </c>
      <c r="T343" s="130" t="s">
        <v>818</v>
      </c>
      <c r="U343" s="131" t="s">
        <v>618</v>
      </c>
      <c r="V343" s="132"/>
      <c r="W343" s="133" t="s">
        <v>995</v>
      </c>
      <c r="X343" s="134">
        <v>292</v>
      </c>
      <c r="Y343" s="133"/>
      <c r="Z343" s="135"/>
      <c r="AA343" s="131"/>
      <c r="AB343" s="132"/>
      <c r="AC343" s="133"/>
      <c r="AD343" s="134"/>
      <c r="AE343" s="133"/>
      <c r="AF343" s="135"/>
      <c r="AG343" s="131"/>
      <c r="AH343" s="132"/>
      <c r="AI343" s="133"/>
      <c r="AJ343" s="134"/>
      <c r="AK343" s="133"/>
      <c r="AL343" s="135"/>
      <c r="AM343" s="136"/>
      <c r="AN343" s="76" t="s">
        <v>620</v>
      </c>
      <c r="AO343" s="137" t="s">
        <v>29</v>
      </c>
      <c r="AP343" s="137"/>
      <c r="AQ343" s="138"/>
    </row>
    <row r="344" spans="1:44" s="28" customFormat="1" ht="104.25" customHeight="1" x14ac:dyDescent="0.15">
      <c r="A344" s="121">
        <v>294</v>
      </c>
      <c r="B344" s="77" t="s">
        <v>819</v>
      </c>
      <c r="C344" s="122" t="s">
        <v>820</v>
      </c>
      <c r="D344" s="122" t="s">
        <v>694</v>
      </c>
      <c r="E344" s="120">
        <v>13.5</v>
      </c>
      <c r="F344" s="119">
        <v>14</v>
      </c>
      <c r="G344" s="120">
        <v>13</v>
      </c>
      <c r="H344" s="210" t="s">
        <v>1278</v>
      </c>
      <c r="I344" s="123" t="s">
        <v>1136</v>
      </c>
      <c r="J344" s="218" t="s">
        <v>1277</v>
      </c>
      <c r="K344" s="32">
        <v>0</v>
      </c>
      <c r="L344" s="32">
        <v>0</v>
      </c>
      <c r="M344" s="124">
        <f t="shared" si="37"/>
        <v>0</v>
      </c>
      <c r="N344" s="125">
        <v>0</v>
      </c>
      <c r="O344" s="126" t="s">
        <v>1334</v>
      </c>
      <c r="P344" s="77" t="s">
        <v>1613</v>
      </c>
      <c r="Q344" s="127"/>
      <c r="R344" s="142" t="s">
        <v>817</v>
      </c>
      <c r="S344" s="129" t="s">
        <v>0</v>
      </c>
      <c r="T344" s="130" t="s">
        <v>818</v>
      </c>
      <c r="U344" s="131" t="s">
        <v>618</v>
      </c>
      <c r="V344" s="132" t="s">
        <v>619</v>
      </c>
      <c r="W344" s="133" t="s">
        <v>995</v>
      </c>
      <c r="X344" s="134">
        <v>27</v>
      </c>
      <c r="Y344" s="133"/>
      <c r="Z344" s="135"/>
      <c r="AA344" s="131"/>
      <c r="AB344" s="132"/>
      <c r="AC344" s="133"/>
      <c r="AD344" s="134"/>
      <c r="AE344" s="133"/>
      <c r="AF344" s="135"/>
      <c r="AG344" s="131"/>
      <c r="AH344" s="132"/>
      <c r="AI344" s="133"/>
      <c r="AJ344" s="134"/>
      <c r="AK344" s="133"/>
      <c r="AL344" s="135"/>
      <c r="AM344" s="136"/>
      <c r="AN344" s="76" t="s">
        <v>21</v>
      </c>
      <c r="AO344" s="137"/>
      <c r="AP344" s="137"/>
      <c r="AQ344" s="138"/>
    </row>
    <row r="345" spans="1:44" s="28" customFormat="1" ht="163.5" customHeight="1" x14ac:dyDescent="0.15">
      <c r="A345" s="121">
        <v>295</v>
      </c>
      <c r="B345" s="77" t="s">
        <v>374</v>
      </c>
      <c r="C345" s="122" t="s">
        <v>789</v>
      </c>
      <c r="D345" s="122" t="s">
        <v>577</v>
      </c>
      <c r="E345" s="120">
        <v>8.9960000000000004</v>
      </c>
      <c r="F345" s="120">
        <v>8.9960000000000004</v>
      </c>
      <c r="G345" s="120">
        <v>6.9669999999999996</v>
      </c>
      <c r="H345" s="32" t="s">
        <v>1200</v>
      </c>
      <c r="I345" s="123" t="s">
        <v>1074</v>
      </c>
      <c r="J345" s="218" t="s">
        <v>1253</v>
      </c>
      <c r="K345" s="120">
        <v>8.6829999999999998</v>
      </c>
      <c r="L345" s="32">
        <v>13.026999999999999</v>
      </c>
      <c r="M345" s="124">
        <f t="shared" si="37"/>
        <v>4.3439999999999994</v>
      </c>
      <c r="N345" s="235">
        <v>0</v>
      </c>
      <c r="O345" s="126" t="s">
        <v>1497</v>
      </c>
      <c r="P345" s="77" t="s">
        <v>1543</v>
      </c>
      <c r="Q345" s="127"/>
      <c r="R345" s="126" t="s">
        <v>90</v>
      </c>
      <c r="S345" s="129" t="s">
        <v>757</v>
      </c>
      <c r="T345" s="130" t="s">
        <v>790</v>
      </c>
      <c r="U345" s="131" t="s">
        <v>618</v>
      </c>
      <c r="V345" s="132"/>
      <c r="W345" s="133" t="s">
        <v>995</v>
      </c>
      <c r="X345" s="143">
        <v>293</v>
      </c>
      <c r="Y345" s="133"/>
      <c r="Z345" s="135"/>
      <c r="AA345" s="131"/>
      <c r="AB345" s="132"/>
      <c r="AC345" s="133"/>
      <c r="AD345" s="134"/>
      <c r="AE345" s="133"/>
      <c r="AF345" s="135"/>
      <c r="AG345" s="131"/>
      <c r="AH345" s="132"/>
      <c r="AI345" s="133"/>
      <c r="AJ345" s="134"/>
      <c r="AK345" s="133"/>
      <c r="AL345" s="135"/>
      <c r="AM345" s="136"/>
      <c r="AN345" s="76" t="s">
        <v>620</v>
      </c>
      <c r="AO345" s="137"/>
      <c r="AP345" s="137"/>
      <c r="AQ345" s="138"/>
    </row>
    <row r="346" spans="1:44" s="28" customFormat="1" ht="129" customHeight="1" x14ac:dyDescent="0.15">
      <c r="A346" s="121">
        <v>296</v>
      </c>
      <c r="B346" s="154" t="s">
        <v>375</v>
      </c>
      <c r="C346" s="122" t="s">
        <v>576</v>
      </c>
      <c r="D346" s="122" t="s">
        <v>627</v>
      </c>
      <c r="E346" s="120">
        <v>2761.4920000000002</v>
      </c>
      <c r="F346" s="119">
        <v>2144.4949999999999</v>
      </c>
      <c r="G346" s="120">
        <v>2048.0520000000001</v>
      </c>
      <c r="H346" s="210" t="s">
        <v>1194</v>
      </c>
      <c r="I346" s="123" t="s">
        <v>1074</v>
      </c>
      <c r="J346" s="218" t="s">
        <v>1195</v>
      </c>
      <c r="K346" s="120">
        <v>2737.7220000000002</v>
      </c>
      <c r="L346" s="32">
        <v>645.24599999999998</v>
      </c>
      <c r="M346" s="124">
        <f t="shared" si="37"/>
        <v>-2092.4760000000001</v>
      </c>
      <c r="N346" s="235">
        <v>0</v>
      </c>
      <c r="O346" s="126" t="s">
        <v>1492</v>
      </c>
      <c r="P346" s="77" t="s">
        <v>1561</v>
      </c>
      <c r="Q346" s="127"/>
      <c r="R346" s="155" t="s">
        <v>74</v>
      </c>
      <c r="S346" s="129" t="s">
        <v>87</v>
      </c>
      <c r="T346" s="130" t="s">
        <v>751</v>
      </c>
      <c r="U346" s="131" t="s">
        <v>618</v>
      </c>
      <c r="V346" s="132"/>
      <c r="W346" s="133" t="s">
        <v>995</v>
      </c>
      <c r="X346" s="134">
        <v>294</v>
      </c>
      <c r="Y346" s="133"/>
      <c r="Z346" s="135"/>
      <c r="AA346" s="131"/>
      <c r="AB346" s="132"/>
      <c r="AC346" s="133"/>
      <c r="AD346" s="134"/>
      <c r="AE346" s="133"/>
      <c r="AF346" s="135"/>
      <c r="AG346" s="131"/>
      <c r="AH346" s="132"/>
      <c r="AI346" s="133"/>
      <c r="AJ346" s="134"/>
      <c r="AK346" s="133"/>
      <c r="AL346" s="135"/>
      <c r="AM346" s="136"/>
      <c r="AN346" s="76" t="s">
        <v>23</v>
      </c>
      <c r="AO346" s="137"/>
      <c r="AP346" s="137" t="s">
        <v>29</v>
      </c>
      <c r="AQ346" s="138"/>
    </row>
    <row r="347" spans="1:44" s="28" customFormat="1" ht="114" customHeight="1" x14ac:dyDescent="0.15">
      <c r="A347" s="121">
        <v>297</v>
      </c>
      <c r="B347" s="77" t="s">
        <v>376</v>
      </c>
      <c r="C347" s="122" t="s">
        <v>591</v>
      </c>
      <c r="D347" s="122" t="s">
        <v>585</v>
      </c>
      <c r="E347" s="120">
        <v>50.238</v>
      </c>
      <c r="F347" s="119">
        <v>50.238</v>
      </c>
      <c r="G347" s="120">
        <v>43.636000000000003</v>
      </c>
      <c r="H347" s="210" t="s">
        <v>1196</v>
      </c>
      <c r="I347" s="123" t="s">
        <v>1136</v>
      </c>
      <c r="J347" s="218" t="s">
        <v>1197</v>
      </c>
      <c r="K347" s="120">
        <v>34.853999999999999</v>
      </c>
      <c r="L347" s="32">
        <v>0</v>
      </c>
      <c r="M347" s="124">
        <f>L347-K347</f>
        <v>-34.853999999999999</v>
      </c>
      <c r="N347" s="125">
        <v>0</v>
      </c>
      <c r="O347" s="126" t="s">
        <v>1334</v>
      </c>
      <c r="P347" s="77" t="s">
        <v>1562</v>
      </c>
      <c r="Q347" s="127"/>
      <c r="R347" s="126" t="s">
        <v>377</v>
      </c>
      <c r="S347" s="129" t="s">
        <v>0</v>
      </c>
      <c r="T347" s="130" t="s">
        <v>751</v>
      </c>
      <c r="U347" s="131" t="s">
        <v>618</v>
      </c>
      <c r="V347" s="132"/>
      <c r="W347" s="133" t="s">
        <v>995</v>
      </c>
      <c r="X347" s="134">
        <v>295</v>
      </c>
      <c r="Y347" s="133"/>
      <c r="Z347" s="135"/>
      <c r="AA347" s="131"/>
      <c r="AB347" s="132"/>
      <c r="AC347" s="133"/>
      <c r="AD347" s="134"/>
      <c r="AE347" s="133"/>
      <c r="AF347" s="135"/>
      <c r="AG347" s="131"/>
      <c r="AH347" s="132"/>
      <c r="AI347" s="133"/>
      <c r="AJ347" s="134"/>
      <c r="AK347" s="133"/>
      <c r="AL347" s="135"/>
      <c r="AM347" s="136"/>
      <c r="AN347" s="76" t="s">
        <v>22</v>
      </c>
      <c r="AO347" s="137" t="s">
        <v>29</v>
      </c>
      <c r="AP347" s="137"/>
      <c r="AQ347" s="138"/>
    </row>
    <row r="348" spans="1:44" s="28" customFormat="1" ht="129.75" customHeight="1" x14ac:dyDescent="0.15">
      <c r="A348" s="121">
        <v>298</v>
      </c>
      <c r="B348" s="77" t="s">
        <v>378</v>
      </c>
      <c r="C348" s="122" t="s">
        <v>591</v>
      </c>
      <c r="D348" s="122" t="s">
        <v>632</v>
      </c>
      <c r="E348" s="120">
        <v>1000</v>
      </c>
      <c r="F348" s="119">
        <v>1223.81</v>
      </c>
      <c r="G348" s="120">
        <v>754.98699999999997</v>
      </c>
      <c r="H348" s="32" t="s">
        <v>1077</v>
      </c>
      <c r="I348" s="123" t="s">
        <v>1090</v>
      </c>
      <c r="J348" s="218" t="s">
        <v>1198</v>
      </c>
      <c r="K348" s="120">
        <v>799.27599999999995</v>
      </c>
      <c r="L348" s="32">
        <v>800</v>
      </c>
      <c r="M348" s="124">
        <f>L348-K348</f>
        <v>0.72400000000004638</v>
      </c>
      <c r="N348" s="125">
        <v>0</v>
      </c>
      <c r="O348" s="126" t="s">
        <v>1492</v>
      </c>
      <c r="P348" s="77" t="s">
        <v>1563</v>
      </c>
      <c r="Q348" s="127"/>
      <c r="R348" s="126" t="s">
        <v>74</v>
      </c>
      <c r="S348" s="129" t="s">
        <v>0</v>
      </c>
      <c r="T348" s="130" t="s">
        <v>751</v>
      </c>
      <c r="U348" s="131" t="s">
        <v>618</v>
      </c>
      <c r="V348" s="156"/>
      <c r="W348" s="133" t="s">
        <v>995</v>
      </c>
      <c r="X348" s="134">
        <v>296</v>
      </c>
      <c r="Y348" s="157"/>
      <c r="Z348" s="135"/>
      <c r="AA348" s="131"/>
      <c r="AB348" s="156"/>
      <c r="AC348" s="157"/>
      <c r="AD348" s="134"/>
      <c r="AE348" s="157"/>
      <c r="AF348" s="135"/>
      <c r="AG348" s="131"/>
      <c r="AH348" s="156"/>
      <c r="AI348" s="157"/>
      <c r="AJ348" s="134"/>
      <c r="AK348" s="157"/>
      <c r="AL348" s="135"/>
      <c r="AM348" s="136"/>
      <c r="AN348" s="76" t="s">
        <v>62</v>
      </c>
      <c r="AO348" s="137"/>
      <c r="AP348" s="137" t="s">
        <v>29</v>
      </c>
      <c r="AQ348" s="138"/>
    </row>
    <row r="349" spans="1:44" s="28" customFormat="1" ht="13.5" customHeight="1" x14ac:dyDescent="0.15">
      <c r="A349" s="121"/>
      <c r="B349" s="205" t="s">
        <v>379</v>
      </c>
      <c r="C349" s="122"/>
      <c r="D349" s="122"/>
      <c r="E349" s="120"/>
      <c r="F349" s="119"/>
      <c r="G349" s="120"/>
      <c r="H349" s="32"/>
      <c r="I349" s="123"/>
      <c r="J349" s="218"/>
      <c r="K349" s="120"/>
      <c r="L349" s="32"/>
      <c r="M349" s="124"/>
      <c r="N349" s="125"/>
      <c r="O349" s="126"/>
      <c r="P349" s="77"/>
      <c r="Q349" s="127"/>
      <c r="R349" s="142"/>
      <c r="S349" s="129"/>
      <c r="T349" s="130"/>
      <c r="U349" s="131"/>
      <c r="V349" s="132"/>
      <c r="W349" s="133"/>
      <c r="X349" s="134"/>
      <c r="Y349" s="133"/>
      <c r="Z349" s="135"/>
      <c r="AA349" s="131"/>
      <c r="AB349" s="132"/>
      <c r="AC349" s="133"/>
      <c r="AD349" s="134"/>
      <c r="AE349" s="133"/>
      <c r="AF349" s="135"/>
      <c r="AG349" s="131"/>
      <c r="AH349" s="132"/>
      <c r="AI349" s="133"/>
      <c r="AJ349" s="134"/>
      <c r="AK349" s="133"/>
      <c r="AL349" s="135"/>
      <c r="AM349" s="136"/>
      <c r="AN349" s="76"/>
      <c r="AO349" s="137"/>
      <c r="AP349" s="137"/>
      <c r="AQ349" s="138"/>
    </row>
    <row r="350" spans="1:44" s="28" customFormat="1" ht="99.75" customHeight="1" x14ac:dyDescent="0.15">
      <c r="A350" s="121">
        <v>299</v>
      </c>
      <c r="B350" s="139" t="s">
        <v>380</v>
      </c>
      <c r="C350" s="122" t="s">
        <v>596</v>
      </c>
      <c r="D350" s="122" t="s">
        <v>577</v>
      </c>
      <c r="E350" s="120">
        <v>640</v>
      </c>
      <c r="F350" s="119">
        <v>647</v>
      </c>
      <c r="G350" s="120">
        <v>647</v>
      </c>
      <c r="H350" s="32" t="s">
        <v>1348</v>
      </c>
      <c r="I350" s="123" t="s">
        <v>1074</v>
      </c>
      <c r="J350" s="218" t="s">
        <v>1890</v>
      </c>
      <c r="K350" s="120">
        <v>692</v>
      </c>
      <c r="L350" s="233">
        <v>831</v>
      </c>
      <c r="M350" s="32">
        <f t="shared" ref="M350" si="38">L350-K350</f>
        <v>139</v>
      </c>
      <c r="N350" s="235">
        <v>0</v>
      </c>
      <c r="O350" s="236" t="s">
        <v>1492</v>
      </c>
      <c r="P350" s="288" t="s">
        <v>1891</v>
      </c>
      <c r="Q350" s="274" t="s">
        <v>2333</v>
      </c>
      <c r="R350" s="126" t="s">
        <v>72</v>
      </c>
      <c r="S350" s="129" t="s">
        <v>0</v>
      </c>
      <c r="T350" s="130" t="s">
        <v>614</v>
      </c>
      <c r="U350" s="131" t="s">
        <v>618</v>
      </c>
      <c r="V350" s="132"/>
      <c r="W350" s="133" t="s">
        <v>44</v>
      </c>
      <c r="X350" s="134">
        <v>297</v>
      </c>
      <c r="Y350" s="133"/>
      <c r="Z350" s="135"/>
      <c r="AA350" s="131"/>
      <c r="AB350" s="132"/>
      <c r="AC350" s="133"/>
      <c r="AD350" s="134"/>
      <c r="AE350" s="133"/>
      <c r="AF350" s="135"/>
      <c r="AG350" s="131"/>
      <c r="AH350" s="132"/>
      <c r="AI350" s="133"/>
      <c r="AJ350" s="134"/>
      <c r="AK350" s="133"/>
      <c r="AL350" s="135"/>
      <c r="AM350" s="136"/>
      <c r="AN350" s="76" t="s">
        <v>620</v>
      </c>
      <c r="AO350" s="137"/>
      <c r="AP350" s="137" t="s">
        <v>29</v>
      </c>
      <c r="AQ350" s="138"/>
      <c r="AR350" s="279" t="s">
        <v>1827</v>
      </c>
    </row>
    <row r="351" spans="1:44" s="28" customFormat="1" ht="13.5" customHeight="1" x14ac:dyDescent="0.15">
      <c r="A351" s="121"/>
      <c r="B351" s="205" t="s">
        <v>381</v>
      </c>
      <c r="C351" s="122"/>
      <c r="D351" s="122"/>
      <c r="E351" s="120"/>
      <c r="F351" s="119"/>
      <c r="G351" s="120"/>
      <c r="H351" s="32"/>
      <c r="I351" s="123"/>
      <c r="J351" s="218"/>
      <c r="K351" s="120"/>
      <c r="L351" s="32"/>
      <c r="M351" s="124"/>
      <c r="N351" s="125"/>
      <c r="O351" s="126"/>
      <c r="P351" s="77"/>
      <c r="Q351" s="127"/>
      <c r="R351" s="142"/>
      <c r="S351" s="129"/>
      <c r="T351" s="130"/>
      <c r="U351" s="131"/>
      <c r="V351" s="132"/>
      <c r="W351" s="133"/>
      <c r="X351" s="134"/>
      <c r="Y351" s="133"/>
      <c r="Z351" s="135"/>
      <c r="AA351" s="131"/>
      <c r="AB351" s="132"/>
      <c r="AC351" s="133"/>
      <c r="AD351" s="134"/>
      <c r="AE351" s="133"/>
      <c r="AF351" s="135"/>
      <c r="AG351" s="131"/>
      <c r="AH351" s="132"/>
      <c r="AI351" s="133"/>
      <c r="AJ351" s="134"/>
      <c r="AK351" s="133"/>
      <c r="AL351" s="135"/>
      <c r="AM351" s="136"/>
      <c r="AN351" s="76"/>
      <c r="AO351" s="137"/>
      <c r="AP351" s="137"/>
      <c r="AQ351" s="138"/>
    </row>
    <row r="352" spans="1:44" s="28" customFormat="1" ht="50.1" customHeight="1" x14ac:dyDescent="0.15">
      <c r="A352" s="121"/>
      <c r="B352" s="77" t="s">
        <v>1055</v>
      </c>
      <c r="C352" s="122"/>
      <c r="D352" s="122"/>
      <c r="E352" s="120"/>
      <c r="F352" s="119"/>
      <c r="G352" s="120"/>
      <c r="H352" s="32"/>
      <c r="I352" s="123"/>
      <c r="J352" s="218"/>
      <c r="K352" s="120"/>
      <c r="L352" s="32"/>
      <c r="M352" s="124"/>
      <c r="N352" s="125"/>
      <c r="O352" s="126"/>
      <c r="P352" s="77"/>
      <c r="Q352" s="127"/>
      <c r="R352" s="126" t="s">
        <v>70</v>
      </c>
      <c r="S352" s="129"/>
      <c r="T352" s="130"/>
      <c r="U352" s="131"/>
      <c r="V352" s="132"/>
      <c r="W352" s="133"/>
      <c r="X352" s="134"/>
      <c r="Y352" s="133"/>
      <c r="Z352" s="135"/>
      <c r="AA352" s="131"/>
      <c r="AB352" s="132"/>
      <c r="AC352" s="133"/>
      <c r="AD352" s="134"/>
      <c r="AE352" s="133"/>
      <c r="AF352" s="135"/>
      <c r="AG352" s="131"/>
      <c r="AH352" s="132"/>
      <c r="AI352" s="133"/>
      <c r="AJ352" s="134"/>
      <c r="AK352" s="133"/>
      <c r="AL352" s="135"/>
      <c r="AM352" s="136"/>
      <c r="AN352" s="76"/>
      <c r="AO352" s="137"/>
      <c r="AP352" s="137"/>
      <c r="AQ352" s="138"/>
    </row>
    <row r="353" spans="1:43" s="28" customFormat="1" ht="50.1" customHeight="1" x14ac:dyDescent="0.15">
      <c r="A353" s="121"/>
      <c r="B353" s="77" t="s">
        <v>1056</v>
      </c>
      <c r="C353" s="122"/>
      <c r="D353" s="122"/>
      <c r="E353" s="120"/>
      <c r="F353" s="119"/>
      <c r="G353" s="120"/>
      <c r="H353" s="32"/>
      <c r="I353" s="123"/>
      <c r="J353" s="218"/>
      <c r="K353" s="120"/>
      <c r="L353" s="32"/>
      <c r="M353" s="124"/>
      <c r="N353" s="125"/>
      <c r="O353" s="126"/>
      <c r="P353" s="77"/>
      <c r="Q353" s="127"/>
      <c r="R353" s="126" t="s">
        <v>70</v>
      </c>
      <c r="S353" s="129"/>
      <c r="T353" s="130"/>
      <c r="U353" s="131"/>
      <c r="V353" s="132"/>
      <c r="W353" s="133"/>
      <c r="X353" s="134"/>
      <c r="Y353" s="133"/>
      <c r="Z353" s="135"/>
      <c r="AA353" s="131"/>
      <c r="AB353" s="132"/>
      <c r="AC353" s="133"/>
      <c r="AD353" s="134"/>
      <c r="AE353" s="133"/>
      <c r="AF353" s="135"/>
      <c r="AG353" s="131"/>
      <c r="AH353" s="132"/>
      <c r="AI353" s="133"/>
      <c r="AJ353" s="134"/>
      <c r="AK353" s="133"/>
      <c r="AL353" s="135"/>
      <c r="AM353" s="136"/>
      <c r="AN353" s="76"/>
      <c r="AO353" s="137"/>
      <c r="AP353" s="137"/>
      <c r="AQ353" s="138"/>
    </row>
    <row r="354" spans="1:43" s="28" customFormat="1" ht="50.1" customHeight="1" x14ac:dyDescent="0.15">
      <c r="A354" s="121"/>
      <c r="B354" s="122" t="s">
        <v>1057</v>
      </c>
      <c r="C354" s="122"/>
      <c r="D354" s="122"/>
      <c r="E354" s="120"/>
      <c r="F354" s="119"/>
      <c r="G354" s="120"/>
      <c r="H354" s="32"/>
      <c r="I354" s="123"/>
      <c r="J354" s="218"/>
      <c r="K354" s="120"/>
      <c r="L354" s="32"/>
      <c r="M354" s="124"/>
      <c r="N354" s="125"/>
      <c r="O354" s="126"/>
      <c r="P354" s="77"/>
      <c r="Q354" s="127"/>
      <c r="R354" s="126" t="s">
        <v>70</v>
      </c>
      <c r="S354" s="129"/>
      <c r="T354" s="130"/>
      <c r="U354" s="131"/>
      <c r="V354" s="132"/>
      <c r="W354" s="133"/>
      <c r="X354" s="134"/>
      <c r="Y354" s="133"/>
      <c r="Z354" s="135"/>
      <c r="AA354" s="131"/>
      <c r="AB354" s="132"/>
      <c r="AC354" s="133"/>
      <c r="AD354" s="134"/>
      <c r="AE354" s="133"/>
      <c r="AF354" s="135"/>
      <c r="AG354" s="131"/>
      <c r="AH354" s="132"/>
      <c r="AI354" s="133"/>
      <c r="AJ354" s="134"/>
      <c r="AK354" s="133"/>
      <c r="AL354" s="135"/>
      <c r="AM354" s="136"/>
      <c r="AN354" s="76"/>
      <c r="AO354" s="137"/>
      <c r="AP354" s="137"/>
      <c r="AQ354" s="138"/>
    </row>
    <row r="355" spans="1:43" s="28" customFormat="1" ht="81.75" customHeight="1" x14ac:dyDescent="0.15">
      <c r="A355" s="121">
        <v>300</v>
      </c>
      <c r="B355" s="77" t="s">
        <v>382</v>
      </c>
      <c r="C355" s="122" t="s">
        <v>2241</v>
      </c>
      <c r="D355" s="122" t="s">
        <v>981</v>
      </c>
      <c r="E355" s="120">
        <v>116.17</v>
      </c>
      <c r="F355" s="119">
        <v>116.17</v>
      </c>
      <c r="G355" s="120">
        <v>115.8948</v>
      </c>
      <c r="H355" s="32" t="s">
        <v>1077</v>
      </c>
      <c r="I355" s="123" t="s">
        <v>1136</v>
      </c>
      <c r="J355" s="218" t="s">
        <v>2242</v>
      </c>
      <c r="K355" s="32">
        <v>0</v>
      </c>
      <c r="L355" s="32">
        <v>0</v>
      </c>
      <c r="M355" s="32">
        <f t="shared" ref="M355:M356" si="39">L355-K355</f>
        <v>0</v>
      </c>
      <c r="N355" s="235">
        <v>0</v>
      </c>
      <c r="O355" s="126" t="s">
        <v>1334</v>
      </c>
      <c r="P355" s="77" t="s">
        <v>2243</v>
      </c>
      <c r="Q355" s="127"/>
      <c r="R355" s="126" t="s">
        <v>70</v>
      </c>
      <c r="S355" s="129" t="s">
        <v>757</v>
      </c>
      <c r="T355" s="130" t="s">
        <v>991</v>
      </c>
      <c r="U355" s="131" t="s">
        <v>618</v>
      </c>
      <c r="V355" s="132"/>
      <c r="W355" s="133" t="s">
        <v>2244</v>
      </c>
      <c r="X355" s="134">
        <v>298</v>
      </c>
      <c r="Y355" s="133"/>
      <c r="Z355" s="135"/>
      <c r="AA355" s="131"/>
      <c r="AB355" s="132"/>
      <c r="AC355" s="133"/>
      <c r="AD355" s="134"/>
      <c r="AE355" s="133"/>
      <c r="AF355" s="135"/>
      <c r="AG355" s="131"/>
      <c r="AH355" s="132"/>
      <c r="AI355" s="133"/>
      <c r="AJ355" s="134"/>
      <c r="AK355" s="133"/>
      <c r="AL355" s="135"/>
      <c r="AM355" s="136"/>
      <c r="AN355" s="76" t="s">
        <v>62</v>
      </c>
      <c r="AO355" s="137" t="s">
        <v>29</v>
      </c>
      <c r="AP355" s="137"/>
      <c r="AQ355" s="138"/>
    </row>
    <row r="356" spans="1:43" s="28" customFormat="1" ht="284.25" customHeight="1" x14ac:dyDescent="0.15">
      <c r="A356" s="121">
        <v>301</v>
      </c>
      <c r="B356" s="77" t="s">
        <v>383</v>
      </c>
      <c r="C356" s="122" t="s">
        <v>825</v>
      </c>
      <c r="D356" s="122" t="s">
        <v>918</v>
      </c>
      <c r="E356" s="120">
        <v>10856.2</v>
      </c>
      <c r="F356" s="119">
        <v>10856.2</v>
      </c>
      <c r="G356" s="120">
        <v>10856.2</v>
      </c>
      <c r="H356" s="210" t="s">
        <v>2245</v>
      </c>
      <c r="I356" s="123" t="s">
        <v>1074</v>
      </c>
      <c r="J356" s="218" t="s">
        <v>2246</v>
      </c>
      <c r="K356" s="32">
        <v>0</v>
      </c>
      <c r="L356" s="32">
        <v>0</v>
      </c>
      <c r="M356" s="32">
        <f t="shared" si="39"/>
        <v>0</v>
      </c>
      <c r="N356" s="235">
        <v>0</v>
      </c>
      <c r="O356" s="126" t="s">
        <v>1492</v>
      </c>
      <c r="P356" s="77" t="s">
        <v>2247</v>
      </c>
      <c r="Q356" s="127"/>
      <c r="R356" s="126" t="s">
        <v>70</v>
      </c>
      <c r="S356" s="129" t="s">
        <v>757</v>
      </c>
      <c r="T356" s="130" t="s">
        <v>991</v>
      </c>
      <c r="U356" s="131" t="s">
        <v>618</v>
      </c>
      <c r="V356" s="132"/>
      <c r="W356" s="133" t="s">
        <v>2215</v>
      </c>
      <c r="X356" s="134">
        <v>299</v>
      </c>
      <c r="Y356" s="133"/>
      <c r="Z356" s="135"/>
      <c r="AA356" s="131"/>
      <c r="AB356" s="132"/>
      <c r="AC356" s="133"/>
      <c r="AD356" s="134"/>
      <c r="AE356" s="133"/>
      <c r="AF356" s="135"/>
      <c r="AG356" s="131"/>
      <c r="AH356" s="132"/>
      <c r="AI356" s="133"/>
      <c r="AJ356" s="134"/>
      <c r="AK356" s="133"/>
      <c r="AL356" s="135"/>
      <c r="AM356" s="136"/>
      <c r="AN356" s="76" t="s">
        <v>23</v>
      </c>
      <c r="AO356" s="137"/>
      <c r="AP356" s="137" t="s">
        <v>29</v>
      </c>
      <c r="AQ356" s="138"/>
    </row>
    <row r="357" spans="1:43" s="28" customFormat="1" ht="13.5" customHeight="1" x14ac:dyDescent="0.15">
      <c r="A357" s="121"/>
      <c r="B357" s="205" t="s">
        <v>384</v>
      </c>
      <c r="C357" s="122"/>
      <c r="D357" s="122"/>
      <c r="E357" s="120"/>
      <c r="F357" s="119"/>
      <c r="G357" s="120"/>
      <c r="H357" s="32"/>
      <c r="I357" s="123"/>
      <c r="J357" s="218"/>
      <c r="K357" s="120"/>
      <c r="L357" s="32"/>
      <c r="M357" s="124"/>
      <c r="N357" s="125"/>
      <c r="O357" s="126"/>
      <c r="P357" s="77"/>
      <c r="Q357" s="127"/>
      <c r="R357" s="142"/>
      <c r="S357" s="129"/>
      <c r="T357" s="130"/>
      <c r="U357" s="131"/>
      <c r="V357" s="132"/>
      <c r="W357" s="133"/>
      <c r="X357" s="134"/>
      <c r="Y357" s="133"/>
      <c r="Z357" s="135"/>
      <c r="AA357" s="131"/>
      <c r="AB357" s="132"/>
      <c r="AC357" s="133"/>
      <c r="AD357" s="134"/>
      <c r="AE357" s="133"/>
      <c r="AF357" s="135"/>
      <c r="AG357" s="131"/>
      <c r="AH357" s="132"/>
      <c r="AI357" s="133"/>
      <c r="AJ357" s="134"/>
      <c r="AK357" s="133"/>
      <c r="AL357" s="135"/>
      <c r="AM357" s="136"/>
      <c r="AN357" s="76"/>
      <c r="AO357" s="137"/>
      <c r="AP357" s="137"/>
      <c r="AQ357" s="138"/>
    </row>
    <row r="358" spans="1:43" s="28" customFormat="1" ht="92.25" customHeight="1" x14ac:dyDescent="0.15">
      <c r="A358" s="121">
        <v>302</v>
      </c>
      <c r="B358" s="77" t="s">
        <v>385</v>
      </c>
      <c r="C358" s="122" t="s">
        <v>596</v>
      </c>
      <c r="D358" s="122" t="s">
        <v>849</v>
      </c>
      <c r="E358" s="120">
        <v>44.55</v>
      </c>
      <c r="F358" s="120">
        <v>45</v>
      </c>
      <c r="G358" s="120">
        <v>44</v>
      </c>
      <c r="H358" s="32" t="s">
        <v>1077</v>
      </c>
      <c r="I358" s="307" t="s">
        <v>1074</v>
      </c>
      <c r="J358" s="229" t="s">
        <v>1424</v>
      </c>
      <c r="K358" s="120">
        <v>27.774000000000001</v>
      </c>
      <c r="L358" s="32">
        <v>30</v>
      </c>
      <c r="M358" s="124">
        <f>L358-K358</f>
        <v>2.2259999999999991</v>
      </c>
      <c r="N358" s="234">
        <v>0</v>
      </c>
      <c r="O358" s="126" t="s">
        <v>1492</v>
      </c>
      <c r="P358" s="77" t="s">
        <v>1631</v>
      </c>
      <c r="Q358" s="127"/>
      <c r="R358" s="126" t="s">
        <v>92</v>
      </c>
      <c r="S358" s="129" t="s">
        <v>0</v>
      </c>
      <c r="T358" s="130" t="s">
        <v>850</v>
      </c>
      <c r="U358" s="131" t="s">
        <v>618</v>
      </c>
      <c r="V358" s="132"/>
      <c r="W358" s="133" t="s">
        <v>44</v>
      </c>
      <c r="X358" s="134">
        <v>300</v>
      </c>
      <c r="Y358" s="133"/>
      <c r="Z358" s="135"/>
      <c r="AA358" s="131"/>
      <c r="AB358" s="132"/>
      <c r="AC358" s="133"/>
      <c r="AD358" s="134"/>
      <c r="AE358" s="133"/>
      <c r="AF358" s="135"/>
      <c r="AG358" s="131"/>
      <c r="AH358" s="132"/>
      <c r="AI358" s="133"/>
      <c r="AJ358" s="134"/>
      <c r="AK358" s="133"/>
      <c r="AL358" s="135"/>
      <c r="AM358" s="136"/>
      <c r="AN358" s="76" t="s">
        <v>62</v>
      </c>
      <c r="AO358" s="137" t="s">
        <v>29</v>
      </c>
      <c r="AP358" s="137"/>
      <c r="AQ358" s="138"/>
    </row>
    <row r="359" spans="1:43" s="28" customFormat="1" ht="118.5" customHeight="1" x14ac:dyDescent="0.15">
      <c r="A359" s="121">
        <v>303</v>
      </c>
      <c r="B359" s="77" t="s">
        <v>386</v>
      </c>
      <c r="C359" s="122" t="s">
        <v>782</v>
      </c>
      <c r="D359" s="122" t="s">
        <v>810</v>
      </c>
      <c r="E359" s="120">
        <v>19.760000000000002</v>
      </c>
      <c r="F359" s="120">
        <v>19.760000000000002</v>
      </c>
      <c r="G359" s="120">
        <v>7.84</v>
      </c>
      <c r="H359" s="32" t="s">
        <v>1077</v>
      </c>
      <c r="I359" s="307" t="s">
        <v>1136</v>
      </c>
      <c r="J359" s="229" t="s">
        <v>1451</v>
      </c>
      <c r="K359" s="32">
        <v>0</v>
      </c>
      <c r="L359" s="32">
        <v>0</v>
      </c>
      <c r="M359" s="32">
        <f t="shared" ref="M359:M360" si="40">L359-K359</f>
        <v>0</v>
      </c>
      <c r="N359" s="235">
        <v>0</v>
      </c>
      <c r="O359" s="126" t="s">
        <v>1334</v>
      </c>
      <c r="P359" s="77" t="s">
        <v>1632</v>
      </c>
      <c r="Q359" s="127"/>
      <c r="R359" s="126" t="s">
        <v>387</v>
      </c>
      <c r="S359" s="129" t="s">
        <v>757</v>
      </c>
      <c r="T359" s="130" t="s">
        <v>851</v>
      </c>
      <c r="U359" s="131" t="s">
        <v>618</v>
      </c>
      <c r="V359" s="132"/>
      <c r="W359" s="133" t="s">
        <v>44</v>
      </c>
      <c r="X359" s="134">
        <v>301</v>
      </c>
      <c r="Y359" s="133"/>
      <c r="Z359" s="135"/>
      <c r="AA359" s="131"/>
      <c r="AB359" s="132"/>
      <c r="AC359" s="133"/>
      <c r="AD359" s="134"/>
      <c r="AE359" s="133"/>
      <c r="AF359" s="135"/>
      <c r="AG359" s="131"/>
      <c r="AH359" s="132"/>
      <c r="AI359" s="133"/>
      <c r="AJ359" s="134"/>
      <c r="AK359" s="133"/>
      <c r="AL359" s="135"/>
      <c r="AM359" s="136"/>
      <c r="AN359" s="76" t="s">
        <v>620</v>
      </c>
      <c r="AO359" s="137" t="s">
        <v>29</v>
      </c>
      <c r="AP359" s="137"/>
      <c r="AQ359" s="138"/>
    </row>
    <row r="360" spans="1:43" s="28" customFormat="1" ht="81" x14ac:dyDescent="0.15">
      <c r="A360" s="121">
        <v>304</v>
      </c>
      <c r="B360" s="77" t="s">
        <v>388</v>
      </c>
      <c r="C360" s="122" t="s">
        <v>584</v>
      </c>
      <c r="D360" s="122" t="s">
        <v>587</v>
      </c>
      <c r="E360" s="141">
        <v>17.074000000000002</v>
      </c>
      <c r="F360" s="141">
        <v>17</v>
      </c>
      <c r="G360" s="120">
        <v>17</v>
      </c>
      <c r="H360" s="32" t="s">
        <v>1077</v>
      </c>
      <c r="I360" s="307" t="s">
        <v>1136</v>
      </c>
      <c r="J360" s="220" t="s">
        <v>1452</v>
      </c>
      <c r="K360" s="32">
        <v>0</v>
      </c>
      <c r="L360" s="32">
        <v>0</v>
      </c>
      <c r="M360" s="32">
        <f t="shared" si="40"/>
        <v>0</v>
      </c>
      <c r="N360" s="235">
        <v>0</v>
      </c>
      <c r="O360" s="126" t="s">
        <v>1334</v>
      </c>
      <c r="P360" s="77" t="s">
        <v>1633</v>
      </c>
      <c r="Q360" s="127"/>
      <c r="R360" s="126" t="s">
        <v>75</v>
      </c>
      <c r="S360" s="129" t="s">
        <v>0</v>
      </c>
      <c r="T360" s="130" t="s">
        <v>850</v>
      </c>
      <c r="U360" s="131" t="s">
        <v>618</v>
      </c>
      <c r="V360" s="132"/>
      <c r="W360" s="133" t="s">
        <v>44</v>
      </c>
      <c r="X360" s="134">
        <v>302</v>
      </c>
      <c r="Y360" s="133"/>
      <c r="Z360" s="135"/>
      <c r="AA360" s="131"/>
      <c r="AB360" s="132"/>
      <c r="AC360" s="133"/>
      <c r="AD360" s="134"/>
      <c r="AE360" s="133"/>
      <c r="AF360" s="135"/>
      <c r="AG360" s="131"/>
      <c r="AH360" s="132"/>
      <c r="AI360" s="133"/>
      <c r="AJ360" s="134"/>
      <c r="AK360" s="133"/>
      <c r="AL360" s="135"/>
      <c r="AM360" s="136"/>
      <c r="AN360" s="76" t="s">
        <v>1012</v>
      </c>
      <c r="AO360" s="137" t="s">
        <v>29</v>
      </c>
      <c r="AP360" s="137"/>
      <c r="AQ360" s="138"/>
    </row>
    <row r="361" spans="1:43" s="28" customFormat="1" ht="86.25" customHeight="1" x14ac:dyDescent="0.15">
      <c r="A361" s="121">
        <v>305</v>
      </c>
      <c r="B361" s="77" t="s">
        <v>389</v>
      </c>
      <c r="C361" s="122" t="s">
        <v>771</v>
      </c>
      <c r="D361" s="122" t="s">
        <v>810</v>
      </c>
      <c r="E361" s="120">
        <v>1.9830000000000001</v>
      </c>
      <c r="F361" s="119">
        <v>1.9830000000000001</v>
      </c>
      <c r="G361" s="120">
        <v>1.2789999999999999</v>
      </c>
      <c r="H361" s="32" t="s">
        <v>1260</v>
      </c>
      <c r="I361" s="123" t="s">
        <v>1136</v>
      </c>
      <c r="J361" s="218" t="s">
        <v>1279</v>
      </c>
      <c r="K361" s="32">
        <v>0</v>
      </c>
      <c r="L361" s="32">
        <v>0</v>
      </c>
      <c r="M361" s="124">
        <f t="shared" ref="M361:M379" si="41">L361-K361</f>
        <v>0</v>
      </c>
      <c r="N361" s="234">
        <v>0</v>
      </c>
      <c r="O361" s="126" t="s">
        <v>1334</v>
      </c>
      <c r="P361" s="77" t="s">
        <v>1614</v>
      </c>
      <c r="Q361" s="127"/>
      <c r="R361" s="126" t="s">
        <v>75</v>
      </c>
      <c r="S361" s="129" t="s">
        <v>0</v>
      </c>
      <c r="T361" s="130" t="s">
        <v>947</v>
      </c>
      <c r="U361" s="131" t="s">
        <v>618</v>
      </c>
      <c r="V361" s="132"/>
      <c r="W361" s="133" t="s">
        <v>995</v>
      </c>
      <c r="X361" s="134">
        <v>303</v>
      </c>
      <c r="Y361" s="133"/>
      <c r="Z361" s="135"/>
      <c r="AA361" s="131"/>
      <c r="AB361" s="132"/>
      <c r="AC361" s="133"/>
      <c r="AD361" s="134"/>
      <c r="AE361" s="133"/>
      <c r="AF361" s="135"/>
      <c r="AG361" s="131"/>
      <c r="AH361" s="132"/>
      <c r="AI361" s="133"/>
      <c r="AJ361" s="134"/>
      <c r="AK361" s="133"/>
      <c r="AL361" s="135"/>
      <c r="AM361" s="136"/>
      <c r="AN361" s="76" t="s">
        <v>62</v>
      </c>
      <c r="AO361" s="137" t="s">
        <v>29</v>
      </c>
      <c r="AP361" s="137"/>
      <c r="AQ361" s="138"/>
    </row>
    <row r="362" spans="1:43" s="28" customFormat="1" ht="106.5" customHeight="1" x14ac:dyDescent="0.15">
      <c r="A362" s="121">
        <v>306</v>
      </c>
      <c r="B362" s="77" t="s">
        <v>390</v>
      </c>
      <c r="C362" s="122" t="s">
        <v>771</v>
      </c>
      <c r="D362" s="122" t="s">
        <v>852</v>
      </c>
      <c r="E362" s="120">
        <v>29.867000000000001</v>
      </c>
      <c r="F362" s="120">
        <v>29.867000000000001</v>
      </c>
      <c r="G362" s="120">
        <v>28.228000000000002</v>
      </c>
      <c r="H362" s="32" t="s">
        <v>1077</v>
      </c>
      <c r="I362" s="307" t="s">
        <v>1074</v>
      </c>
      <c r="J362" s="216" t="s">
        <v>1453</v>
      </c>
      <c r="K362" s="120">
        <v>24.692</v>
      </c>
      <c r="L362" s="120">
        <v>24.692</v>
      </c>
      <c r="M362" s="32">
        <f t="shared" si="41"/>
        <v>0</v>
      </c>
      <c r="N362" s="235">
        <v>0</v>
      </c>
      <c r="O362" s="126" t="s">
        <v>1492</v>
      </c>
      <c r="P362" s="77" t="s">
        <v>1634</v>
      </c>
      <c r="Q362" s="127"/>
      <c r="R362" s="126" t="s">
        <v>92</v>
      </c>
      <c r="S362" s="129" t="s">
        <v>757</v>
      </c>
      <c r="T362" s="130" t="s">
        <v>851</v>
      </c>
      <c r="U362" s="131" t="s">
        <v>618</v>
      </c>
      <c r="V362" s="132"/>
      <c r="W362" s="133" t="s">
        <v>1635</v>
      </c>
      <c r="X362" s="134">
        <v>304</v>
      </c>
      <c r="Y362" s="133"/>
      <c r="Z362" s="135"/>
      <c r="AA362" s="131"/>
      <c r="AB362" s="132"/>
      <c r="AC362" s="133"/>
      <c r="AD362" s="134"/>
      <c r="AE362" s="133"/>
      <c r="AF362" s="135"/>
      <c r="AG362" s="131"/>
      <c r="AH362" s="132"/>
      <c r="AI362" s="133"/>
      <c r="AJ362" s="134"/>
      <c r="AK362" s="133"/>
      <c r="AL362" s="135"/>
      <c r="AM362" s="136"/>
      <c r="AN362" s="76" t="s">
        <v>62</v>
      </c>
      <c r="AO362" s="137" t="s">
        <v>29</v>
      </c>
      <c r="AP362" s="137"/>
      <c r="AQ362" s="138"/>
    </row>
    <row r="363" spans="1:43" s="28" customFormat="1" ht="123" customHeight="1" x14ac:dyDescent="0.15">
      <c r="A363" s="121">
        <v>307</v>
      </c>
      <c r="B363" s="77" t="s">
        <v>1013</v>
      </c>
      <c r="C363" s="122" t="s">
        <v>587</v>
      </c>
      <c r="D363" s="122" t="s">
        <v>632</v>
      </c>
      <c r="E363" s="120">
        <v>20.044</v>
      </c>
      <c r="F363" s="120">
        <v>20.044</v>
      </c>
      <c r="G363" s="120">
        <v>19.184999999999999</v>
      </c>
      <c r="H363" s="210" t="s">
        <v>1636</v>
      </c>
      <c r="I363" s="307" t="s">
        <v>1090</v>
      </c>
      <c r="J363" s="216" t="s">
        <v>1637</v>
      </c>
      <c r="K363" s="120">
        <v>13.983000000000001</v>
      </c>
      <c r="L363" s="120">
        <v>13.983000000000001</v>
      </c>
      <c r="M363" s="32">
        <f t="shared" si="41"/>
        <v>0</v>
      </c>
      <c r="N363" s="235">
        <v>0</v>
      </c>
      <c r="O363" s="126" t="s">
        <v>1492</v>
      </c>
      <c r="P363" s="77" t="s">
        <v>1638</v>
      </c>
      <c r="Q363" s="127"/>
      <c r="R363" s="126" t="s">
        <v>92</v>
      </c>
      <c r="S363" s="129" t="s">
        <v>757</v>
      </c>
      <c r="T363" s="130" t="s">
        <v>851</v>
      </c>
      <c r="U363" s="131" t="s">
        <v>618</v>
      </c>
      <c r="V363" s="132" t="s">
        <v>619</v>
      </c>
      <c r="W363" s="133" t="s">
        <v>44</v>
      </c>
      <c r="X363" s="134">
        <v>28</v>
      </c>
      <c r="Y363" s="133"/>
      <c r="Z363" s="135"/>
      <c r="AA363" s="131"/>
      <c r="AB363" s="132"/>
      <c r="AC363" s="133"/>
      <c r="AD363" s="134"/>
      <c r="AE363" s="133"/>
      <c r="AF363" s="135"/>
      <c r="AG363" s="131"/>
      <c r="AH363" s="132"/>
      <c r="AI363" s="133"/>
      <c r="AJ363" s="134"/>
      <c r="AK363" s="133"/>
      <c r="AL363" s="135"/>
      <c r="AM363" s="136"/>
      <c r="AN363" s="76" t="s">
        <v>22</v>
      </c>
      <c r="AO363" s="137" t="s">
        <v>29</v>
      </c>
      <c r="AP363" s="137"/>
      <c r="AQ363" s="138"/>
    </row>
    <row r="364" spans="1:43" s="28" customFormat="1" ht="144.75" customHeight="1" x14ac:dyDescent="0.15">
      <c r="A364" s="121">
        <v>308</v>
      </c>
      <c r="B364" s="77" t="s">
        <v>1639</v>
      </c>
      <c r="C364" s="122" t="s">
        <v>587</v>
      </c>
      <c r="D364" s="122" t="s">
        <v>585</v>
      </c>
      <c r="E364" s="120">
        <v>69.983999999999995</v>
      </c>
      <c r="F364" s="119">
        <v>0</v>
      </c>
      <c r="G364" s="120">
        <v>0</v>
      </c>
      <c r="H364" s="210" t="s">
        <v>1480</v>
      </c>
      <c r="I364" s="307" t="s">
        <v>1136</v>
      </c>
      <c r="J364" s="216" t="s">
        <v>1454</v>
      </c>
      <c r="K364" s="120">
        <v>30.571999999999999</v>
      </c>
      <c r="L364" s="32">
        <v>100</v>
      </c>
      <c r="M364" s="124">
        <f>L364-K364</f>
        <v>69.427999999999997</v>
      </c>
      <c r="N364" s="235">
        <v>0</v>
      </c>
      <c r="O364" s="126" t="s">
        <v>1492</v>
      </c>
      <c r="P364" s="77" t="s">
        <v>1640</v>
      </c>
      <c r="Q364" s="127"/>
      <c r="R364" s="126" t="s">
        <v>856</v>
      </c>
      <c r="S364" s="129" t="s">
        <v>757</v>
      </c>
      <c r="T364" s="130" t="s">
        <v>853</v>
      </c>
      <c r="U364" s="131" t="s">
        <v>618</v>
      </c>
      <c r="V364" s="132" t="s">
        <v>65</v>
      </c>
      <c r="W364" s="133" t="s">
        <v>44</v>
      </c>
      <c r="X364" s="134">
        <v>36</v>
      </c>
      <c r="Y364" s="133"/>
      <c r="Z364" s="135"/>
      <c r="AA364" s="131"/>
      <c r="AB364" s="132"/>
      <c r="AC364" s="133"/>
      <c r="AD364" s="134"/>
      <c r="AE364" s="133"/>
      <c r="AF364" s="135"/>
      <c r="AG364" s="131"/>
      <c r="AH364" s="132"/>
      <c r="AI364" s="133"/>
      <c r="AJ364" s="134"/>
      <c r="AK364" s="133"/>
      <c r="AL364" s="135"/>
      <c r="AM364" s="136"/>
      <c r="AN364" s="76" t="s">
        <v>21</v>
      </c>
      <c r="AO364" s="137" t="s">
        <v>29</v>
      </c>
      <c r="AP364" s="137"/>
      <c r="AQ364" s="138"/>
    </row>
    <row r="365" spans="1:43" s="28" customFormat="1" ht="138.75" customHeight="1" collapsed="1" x14ac:dyDescent="0.15">
      <c r="A365" s="121">
        <v>309</v>
      </c>
      <c r="B365" s="77" t="s">
        <v>391</v>
      </c>
      <c r="C365" s="122" t="s">
        <v>860</v>
      </c>
      <c r="D365" s="122" t="s">
        <v>627</v>
      </c>
      <c r="E365" s="120">
        <v>579.49900000000002</v>
      </c>
      <c r="F365" s="119">
        <v>579</v>
      </c>
      <c r="G365" s="120">
        <v>545</v>
      </c>
      <c r="H365" s="32" t="s">
        <v>1641</v>
      </c>
      <c r="I365" s="123" t="s">
        <v>1074</v>
      </c>
      <c r="J365" s="218" t="s">
        <v>1371</v>
      </c>
      <c r="K365" s="120">
        <v>580.03399999999999</v>
      </c>
      <c r="L365" s="32">
        <v>673.63499999999999</v>
      </c>
      <c r="M365" s="32">
        <f t="shared" ref="M365:M372" si="42">L365-K365</f>
        <v>93.600999999999999</v>
      </c>
      <c r="N365" s="235">
        <v>0</v>
      </c>
      <c r="O365" s="126" t="s">
        <v>1497</v>
      </c>
      <c r="P365" s="276" t="s">
        <v>1686</v>
      </c>
      <c r="Q365" s="256" t="s">
        <v>1687</v>
      </c>
      <c r="R365" s="126" t="s">
        <v>73</v>
      </c>
      <c r="S365" s="129" t="s">
        <v>0</v>
      </c>
      <c r="T365" s="130" t="s">
        <v>1007</v>
      </c>
      <c r="U365" s="131" t="s">
        <v>618</v>
      </c>
      <c r="V365" s="132"/>
      <c r="W365" s="133" t="s">
        <v>88</v>
      </c>
      <c r="X365" s="134">
        <v>305</v>
      </c>
      <c r="Y365" s="133"/>
      <c r="Z365" s="135"/>
      <c r="AA365" s="131"/>
      <c r="AB365" s="132"/>
      <c r="AC365" s="133"/>
      <c r="AD365" s="134"/>
      <c r="AE365" s="133"/>
      <c r="AF365" s="135"/>
      <c r="AG365" s="131"/>
      <c r="AH365" s="132"/>
      <c r="AI365" s="133"/>
      <c r="AJ365" s="134"/>
      <c r="AK365" s="133"/>
      <c r="AL365" s="135"/>
      <c r="AM365" s="136"/>
      <c r="AN365" s="76" t="s">
        <v>62</v>
      </c>
      <c r="AO365" s="137" t="s">
        <v>29</v>
      </c>
      <c r="AP365" s="137" t="s">
        <v>29</v>
      </c>
      <c r="AQ365" s="138"/>
    </row>
    <row r="366" spans="1:43" s="28" customFormat="1" ht="116.25" customHeight="1" x14ac:dyDescent="0.15">
      <c r="A366" s="121">
        <v>310</v>
      </c>
      <c r="B366" s="77" t="s">
        <v>392</v>
      </c>
      <c r="C366" s="122" t="s">
        <v>584</v>
      </c>
      <c r="D366" s="122" t="s">
        <v>587</v>
      </c>
      <c r="E366" s="120">
        <v>17.545999999999999</v>
      </c>
      <c r="F366" s="119">
        <v>18</v>
      </c>
      <c r="G366" s="120">
        <v>17</v>
      </c>
      <c r="H366" s="32" t="s">
        <v>1348</v>
      </c>
      <c r="I366" s="123" t="s">
        <v>1136</v>
      </c>
      <c r="J366" s="218" t="s">
        <v>1372</v>
      </c>
      <c r="K366" s="32">
        <v>0</v>
      </c>
      <c r="L366" s="32">
        <v>0</v>
      </c>
      <c r="M366" s="32">
        <f t="shared" si="42"/>
        <v>0</v>
      </c>
      <c r="N366" s="235">
        <v>0</v>
      </c>
      <c r="O366" s="126" t="s">
        <v>1334</v>
      </c>
      <c r="P366" s="277" t="s">
        <v>1688</v>
      </c>
      <c r="Q366" s="141"/>
      <c r="R366" s="126" t="s">
        <v>73</v>
      </c>
      <c r="S366" s="129" t="s">
        <v>0</v>
      </c>
      <c r="T366" s="130" t="s">
        <v>1007</v>
      </c>
      <c r="U366" s="131" t="s">
        <v>618</v>
      </c>
      <c r="V366" s="132"/>
      <c r="W366" s="133" t="s">
        <v>88</v>
      </c>
      <c r="X366" s="134">
        <v>307</v>
      </c>
      <c r="Y366" s="133"/>
      <c r="Z366" s="135"/>
      <c r="AA366" s="131"/>
      <c r="AB366" s="132"/>
      <c r="AC366" s="133"/>
      <c r="AD366" s="134"/>
      <c r="AE366" s="133"/>
      <c r="AF366" s="135"/>
      <c r="AG366" s="131"/>
      <c r="AH366" s="132"/>
      <c r="AI366" s="133"/>
      <c r="AJ366" s="134"/>
      <c r="AK366" s="133"/>
      <c r="AL366" s="135"/>
      <c r="AM366" s="136"/>
      <c r="AN366" s="76" t="s">
        <v>62</v>
      </c>
      <c r="AO366" s="137" t="s">
        <v>29</v>
      </c>
      <c r="AP366" s="137"/>
      <c r="AQ366" s="138"/>
    </row>
    <row r="367" spans="1:43" s="28" customFormat="1" ht="110.25" customHeight="1" x14ac:dyDescent="0.15">
      <c r="A367" s="121">
        <v>311</v>
      </c>
      <c r="B367" s="77" t="s">
        <v>393</v>
      </c>
      <c r="C367" s="122" t="s">
        <v>631</v>
      </c>
      <c r="D367" s="122" t="s">
        <v>587</v>
      </c>
      <c r="E367" s="120">
        <v>6.0359999999999996</v>
      </c>
      <c r="F367" s="119">
        <v>6</v>
      </c>
      <c r="G367" s="120">
        <v>6</v>
      </c>
      <c r="H367" s="32" t="s">
        <v>1348</v>
      </c>
      <c r="I367" s="123" t="s">
        <v>1136</v>
      </c>
      <c r="J367" s="218" t="s">
        <v>1689</v>
      </c>
      <c r="K367" s="32">
        <v>0</v>
      </c>
      <c r="L367" s="32">
        <v>0</v>
      </c>
      <c r="M367" s="32">
        <f t="shared" si="42"/>
        <v>0</v>
      </c>
      <c r="N367" s="235">
        <v>0</v>
      </c>
      <c r="O367" s="126" t="s">
        <v>1334</v>
      </c>
      <c r="P367" s="77" t="s">
        <v>1690</v>
      </c>
      <c r="Q367" s="127"/>
      <c r="R367" s="126" t="s">
        <v>73</v>
      </c>
      <c r="S367" s="129" t="s">
        <v>0</v>
      </c>
      <c r="T367" s="130" t="s">
        <v>1007</v>
      </c>
      <c r="U367" s="131" t="s">
        <v>618</v>
      </c>
      <c r="V367" s="132"/>
      <c r="W367" s="133" t="s">
        <v>88</v>
      </c>
      <c r="X367" s="134">
        <v>308</v>
      </c>
      <c r="Y367" s="133"/>
      <c r="Z367" s="135"/>
      <c r="AA367" s="131"/>
      <c r="AB367" s="132"/>
      <c r="AC367" s="133"/>
      <c r="AD367" s="134"/>
      <c r="AE367" s="133"/>
      <c r="AF367" s="135"/>
      <c r="AG367" s="131"/>
      <c r="AH367" s="132"/>
      <c r="AI367" s="133"/>
      <c r="AJ367" s="134"/>
      <c r="AK367" s="133"/>
      <c r="AL367" s="135"/>
      <c r="AM367" s="136"/>
      <c r="AN367" s="76" t="s">
        <v>62</v>
      </c>
      <c r="AO367" s="137" t="s">
        <v>29</v>
      </c>
      <c r="AP367" s="137"/>
      <c r="AQ367" s="138"/>
    </row>
    <row r="368" spans="1:43" s="28" customFormat="1" ht="80.099999999999994" customHeight="1" x14ac:dyDescent="0.15">
      <c r="A368" s="121">
        <v>312</v>
      </c>
      <c r="B368" s="77" t="s">
        <v>394</v>
      </c>
      <c r="C368" s="122" t="s">
        <v>591</v>
      </c>
      <c r="D368" s="122" t="s">
        <v>585</v>
      </c>
      <c r="E368" s="120">
        <v>35.683999999999997</v>
      </c>
      <c r="F368" s="119">
        <v>66</v>
      </c>
      <c r="G368" s="120">
        <v>66</v>
      </c>
      <c r="H368" s="32" t="s">
        <v>1348</v>
      </c>
      <c r="I368" s="123" t="s">
        <v>1074</v>
      </c>
      <c r="J368" s="218" t="s">
        <v>1373</v>
      </c>
      <c r="K368" s="120">
        <v>35.798999999999999</v>
      </c>
      <c r="L368" s="32">
        <v>0</v>
      </c>
      <c r="M368" s="32">
        <f t="shared" si="42"/>
        <v>-35.798999999999999</v>
      </c>
      <c r="N368" s="235">
        <v>0</v>
      </c>
      <c r="O368" s="126" t="s">
        <v>1334</v>
      </c>
      <c r="P368" s="77" t="s">
        <v>1691</v>
      </c>
      <c r="Q368" s="127"/>
      <c r="R368" s="126" t="s">
        <v>119</v>
      </c>
      <c r="S368" s="129" t="s">
        <v>0</v>
      </c>
      <c r="T368" s="130" t="s">
        <v>1007</v>
      </c>
      <c r="U368" s="131" t="s">
        <v>618</v>
      </c>
      <c r="V368" s="132"/>
      <c r="W368" s="133" t="s">
        <v>88</v>
      </c>
      <c r="X368" s="134">
        <v>309</v>
      </c>
      <c r="Y368" s="133"/>
      <c r="Z368" s="135"/>
      <c r="AA368" s="131"/>
      <c r="AB368" s="132"/>
      <c r="AC368" s="133"/>
      <c r="AD368" s="134"/>
      <c r="AE368" s="133"/>
      <c r="AF368" s="135"/>
      <c r="AG368" s="131"/>
      <c r="AH368" s="132"/>
      <c r="AI368" s="133"/>
      <c r="AJ368" s="134"/>
      <c r="AK368" s="133"/>
      <c r="AL368" s="135"/>
      <c r="AM368" s="136"/>
      <c r="AN368" s="76" t="s">
        <v>62</v>
      </c>
      <c r="AO368" s="137" t="s">
        <v>29</v>
      </c>
      <c r="AP368" s="137"/>
      <c r="AQ368" s="138"/>
    </row>
    <row r="369" spans="1:43" s="28" customFormat="1" ht="126.75" customHeight="1" x14ac:dyDescent="0.15">
      <c r="A369" s="121">
        <v>313</v>
      </c>
      <c r="B369" s="77" t="s">
        <v>395</v>
      </c>
      <c r="C369" s="122" t="s">
        <v>591</v>
      </c>
      <c r="D369" s="122" t="s">
        <v>585</v>
      </c>
      <c r="E369" s="120">
        <v>2.9969999999999999</v>
      </c>
      <c r="F369" s="119">
        <v>3</v>
      </c>
      <c r="G369" s="120">
        <v>3</v>
      </c>
      <c r="H369" s="209" t="s">
        <v>1692</v>
      </c>
      <c r="I369" s="123" t="s">
        <v>1136</v>
      </c>
      <c r="J369" s="218" t="s">
        <v>1374</v>
      </c>
      <c r="K369" s="120">
        <v>2.1589999999999998</v>
      </c>
      <c r="L369" s="32">
        <v>0</v>
      </c>
      <c r="M369" s="32">
        <f t="shared" si="42"/>
        <v>-2.1589999999999998</v>
      </c>
      <c r="N369" s="235">
        <v>0</v>
      </c>
      <c r="O369" s="126" t="s">
        <v>1334</v>
      </c>
      <c r="P369" s="77" t="s">
        <v>1693</v>
      </c>
      <c r="Q369" s="127"/>
      <c r="R369" s="126" t="s">
        <v>119</v>
      </c>
      <c r="S369" s="129" t="s">
        <v>0</v>
      </c>
      <c r="T369" s="130" t="s">
        <v>1007</v>
      </c>
      <c r="U369" s="131" t="s">
        <v>618</v>
      </c>
      <c r="V369" s="132"/>
      <c r="W369" s="133" t="s">
        <v>88</v>
      </c>
      <c r="X369" s="134">
        <v>310</v>
      </c>
      <c r="Y369" s="133"/>
      <c r="Z369" s="135"/>
      <c r="AA369" s="131"/>
      <c r="AB369" s="132"/>
      <c r="AC369" s="133"/>
      <c r="AD369" s="134"/>
      <c r="AE369" s="133"/>
      <c r="AF369" s="135"/>
      <c r="AG369" s="131"/>
      <c r="AH369" s="132"/>
      <c r="AI369" s="133"/>
      <c r="AJ369" s="134"/>
      <c r="AK369" s="133"/>
      <c r="AL369" s="135"/>
      <c r="AM369" s="136"/>
      <c r="AN369" s="76" t="s">
        <v>22</v>
      </c>
      <c r="AO369" s="137" t="s">
        <v>29</v>
      </c>
      <c r="AP369" s="137"/>
      <c r="AQ369" s="138"/>
    </row>
    <row r="370" spans="1:43" s="28" customFormat="1" ht="96" customHeight="1" x14ac:dyDescent="0.15">
      <c r="A370" s="121">
        <v>314</v>
      </c>
      <c r="B370" s="77" t="s">
        <v>396</v>
      </c>
      <c r="C370" s="122" t="s">
        <v>591</v>
      </c>
      <c r="D370" s="122" t="s">
        <v>632</v>
      </c>
      <c r="E370" s="120">
        <v>13.634</v>
      </c>
      <c r="F370" s="119">
        <v>14</v>
      </c>
      <c r="G370" s="120">
        <v>13</v>
      </c>
      <c r="H370" s="32" t="s">
        <v>1348</v>
      </c>
      <c r="I370" s="123" t="s">
        <v>1074</v>
      </c>
      <c r="J370" s="218" t="s">
        <v>1375</v>
      </c>
      <c r="K370" s="120">
        <v>6.7430000000000003</v>
      </c>
      <c r="L370" s="32">
        <v>9</v>
      </c>
      <c r="M370" s="32">
        <f t="shared" si="42"/>
        <v>2.2569999999999997</v>
      </c>
      <c r="N370" s="235">
        <v>0</v>
      </c>
      <c r="O370" s="126" t="s">
        <v>1497</v>
      </c>
      <c r="P370" s="77" t="s">
        <v>1694</v>
      </c>
      <c r="Q370" s="127"/>
      <c r="R370" s="126" t="s">
        <v>119</v>
      </c>
      <c r="S370" s="129" t="s">
        <v>0</v>
      </c>
      <c r="T370" s="130" t="s">
        <v>1007</v>
      </c>
      <c r="U370" s="131" t="s">
        <v>618</v>
      </c>
      <c r="V370" s="132"/>
      <c r="W370" s="133" t="s">
        <v>88</v>
      </c>
      <c r="X370" s="134">
        <v>311</v>
      </c>
      <c r="Y370" s="133"/>
      <c r="Z370" s="135"/>
      <c r="AA370" s="131"/>
      <c r="AB370" s="132"/>
      <c r="AC370" s="133"/>
      <c r="AD370" s="134"/>
      <c r="AE370" s="133"/>
      <c r="AF370" s="135"/>
      <c r="AG370" s="131"/>
      <c r="AH370" s="132"/>
      <c r="AI370" s="133"/>
      <c r="AJ370" s="134"/>
      <c r="AK370" s="133"/>
      <c r="AL370" s="135"/>
      <c r="AM370" s="136"/>
      <c r="AN370" s="76" t="s">
        <v>62</v>
      </c>
      <c r="AO370" s="137" t="s">
        <v>29</v>
      </c>
      <c r="AP370" s="137"/>
      <c r="AQ370" s="138"/>
    </row>
    <row r="371" spans="1:43" s="28" customFormat="1" ht="270.75" customHeight="1" x14ac:dyDescent="0.15">
      <c r="A371" s="121">
        <v>315</v>
      </c>
      <c r="B371" s="77" t="s">
        <v>564</v>
      </c>
      <c r="C371" s="122" t="s">
        <v>587</v>
      </c>
      <c r="D371" s="122" t="s">
        <v>580</v>
      </c>
      <c r="E371" s="120">
        <v>71.363</v>
      </c>
      <c r="F371" s="119">
        <v>71</v>
      </c>
      <c r="G371" s="120">
        <v>69</v>
      </c>
      <c r="H371" s="308" t="s">
        <v>1376</v>
      </c>
      <c r="I371" s="123" t="s">
        <v>1074</v>
      </c>
      <c r="J371" s="218" t="s">
        <v>1377</v>
      </c>
      <c r="K371" s="120">
        <v>64.468000000000004</v>
      </c>
      <c r="L371" s="32">
        <v>69.445999999999998</v>
      </c>
      <c r="M371" s="32">
        <f t="shared" si="42"/>
        <v>4.9779999999999944</v>
      </c>
      <c r="N371" s="235">
        <v>0</v>
      </c>
      <c r="O371" s="126" t="s">
        <v>1492</v>
      </c>
      <c r="P371" s="77" t="s">
        <v>1695</v>
      </c>
      <c r="Q371" s="127" t="s">
        <v>1696</v>
      </c>
      <c r="R371" s="126" t="s">
        <v>119</v>
      </c>
      <c r="S371" s="129" t="s">
        <v>0</v>
      </c>
      <c r="T371" s="130" t="s">
        <v>1007</v>
      </c>
      <c r="U371" s="131" t="s">
        <v>618</v>
      </c>
      <c r="V371" s="132" t="s">
        <v>619</v>
      </c>
      <c r="W371" s="133" t="s">
        <v>88</v>
      </c>
      <c r="X371" s="134">
        <v>29</v>
      </c>
      <c r="Y371" s="133"/>
      <c r="Z371" s="135"/>
      <c r="AA371" s="131"/>
      <c r="AB371" s="132"/>
      <c r="AC371" s="133"/>
      <c r="AD371" s="134"/>
      <c r="AE371" s="133"/>
      <c r="AF371" s="135"/>
      <c r="AG371" s="131"/>
      <c r="AH371" s="132"/>
      <c r="AI371" s="133"/>
      <c r="AJ371" s="134"/>
      <c r="AK371" s="133"/>
      <c r="AL371" s="135"/>
      <c r="AM371" s="136"/>
      <c r="AN371" s="76" t="s">
        <v>21</v>
      </c>
      <c r="AO371" s="137" t="s">
        <v>29</v>
      </c>
      <c r="AP371" s="137"/>
      <c r="AQ371" s="138"/>
    </row>
    <row r="372" spans="1:43" s="28" customFormat="1" ht="408.75" customHeight="1" x14ac:dyDescent="0.15">
      <c r="A372" s="121">
        <v>316</v>
      </c>
      <c r="B372" s="77" t="s">
        <v>397</v>
      </c>
      <c r="C372" s="122" t="s">
        <v>579</v>
      </c>
      <c r="D372" s="122" t="s">
        <v>627</v>
      </c>
      <c r="E372" s="120">
        <v>8.5909999999999993</v>
      </c>
      <c r="F372" s="119">
        <v>9</v>
      </c>
      <c r="G372" s="120">
        <v>8</v>
      </c>
      <c r="H372" s="32" t="s">
        <v>1348</v>
      </c>
      <c r="I372" s="123" t="s">
        <v>1074</v>
      </c>
      <c r="J372" s="218" t="s">
        <v>1378</v>
      </c>
      <c r="K372" s="120">
        <v>8.7899999999999991</v>
      </c>
      <c r="L372" s="32">
        <v>16.567</v>
      </c>
      <c r="M372" s="32">
        <f t="shared" si="42"/>
        <v>7.777000000000001</v>
      </c>
      <c r="N372" s="235">
        <v>0</v>
      </c>
      <c r="O372" s="126" t="s">
        <v>1088</v>
      </c>
      <c r="P372" s="77" t="s">
        <v>1745</v>
      </c>
      <c r="Q372" s="127"/>
      <c r="R372" s="126" t="s">
        <v>76</v>
      </c>
      <c r="S372" s="129" t="s">
        <v>0</v>
      </c>
      <c r="T372" s="130" t="s">
        <v>886</v>
      </c>
      <c r="U372" s="131" t="s">
        <v>618</v>
      </c>
      <c r="V372" s="132"/>
      <c r="W372" s="133" t="s">
        <v>44</v>
      </c>
      <c r="X372" s="134">
        <v>312</v>
      </c>
      <c r="Y372" s="133"/>
      <c r="Z372" s="135"/>
      <c r="AA372" s="131"/>
      <c r="AB372" s="132"/>
      <c r="AC372" s="133"/>
      <c r="AD372" s="134"/>
      <c r="AE372" s="133"/>
      <c r="AF372" s="135"/>
      <c r="AG372" s="131"/>
      <c r="AH372" s="132"/>
      <c r="AI372" s="133"/>
      <c r="AJ372" s="134"/>
      <c r="AK372" s="133"/>
      <c r="AL372" s="135"/>
      <c r="AM372" s="136"/>
      <c r="AN372" s="76" t="s">
        <v>621</v>
      </c>
      <c r="AO372" s="137" t="s">
        <v>29</v>
      </c>
      <c r="AP372" s="137"/>
      <c r="AQ372" s="138"/>
    </row>
    <row r="373" spans="1:43" s="28" customFormat="1" ht="90.75" customHeight="1" x14ac:dyDescent="0.15">
      <c r="A373" s="121">
        <v>317</v>
      </c>
      <c r="B373" s="77" t="s">
        <v>399</v>
      </c>
      <c r="C373" s="122" t="s">
        <v>591</v>
      </c>
      <c r="D373" s="122" t="s">
        <v>587</v>
      </c>
      <c r="E373" s="120">
        <v>11.33</v>
      </c>
      <c r="F373" s="119">
        <v>11.33</v>
      </c>
      <c r="G373" s="120">
        <v>10.71</v>
      </c>
      <c r="H373" s="32" t="s">
        <v>1077</v>
      </c>
      <c r="I373" s="123" t="s">
        <v>1136</v>
      </c>
      <c r="J373" s="218" t="s">
        <v>1220</v>
      </c>
      <c r="K373" s="32">
        <v>0</v>
      </c>
      <c r="L373" s="32">
        <v>0</v>
      </c>
      <c r="M373" s="124">
        <f t="shared" si="41"/>
        <v>0</v>
      </c>
      <c r="N373" s="125">
        <v>0</v>
      </c>
      <c r="O373" s="126" t="s">
        <v>1334</v>
      </c>
      <c r="P373" s="77" t="s">
        <v>1583</v>
      </c>
      <c r="Q373" s="127"/>
      <c r="R373" s="142" t="s">
        <v>398</v>
      </c>
      <c r="S373" s="129" t="s">
        <v>0</v>
      </c>
      <c r="T373" s="130" t="s">
        <v>997</v>
      </c>
      <c r="U373" s="131" t="s">
        <v>618</v>
      </c>
      <c r="V373" s="132"/>
      <c r="W373" s="133"/>
      <c r="X373" s="134">
        <v>319</v>
      </c>
      <c r="Y373" s="133"/>
      <c r="Z373" s="135"/>
      <c r="AA373" s="131"/>
      <c r="AB373" s="132"/>
      <c r="AC373" s="133"/>
      <c r="AD373" s="134"/>
      <c r="AE373" s="133"/>
      <c r="AF373" s="135"/>
      <c r="AG373" s="131"/>
      <c r="AH373" s="132"/>
      <c r="AI373" s="133"/>
      <c r="AJ373" s="134"/>
      <c r="AK373" s="133"/>
      <c r="AL373" s="135"/>
      <c r="AM373" s="136"/>
      <c r="AN373" s="76" t="s">
        <v>62</v>
      </c>
      <c r="AO373" s="137" t="s">
        <v>29</v>
      </c>
      <c r="AP373" s="137"/>
      <c r="AQ373" s="138"/>
    </row>
    <row r="374" spans="1:43" s="28" customFormat="1" ht="104.25" customHeight="1" x14ac:dyDescent="0.15">
      <c r="A374" s="121">
        <v>318</v>
      </c>
      <c r="B374" s="77" t="s">
        <v>1046</v>
      </c>
      <c r="C374" s="122" t="s">
        <v>591</v>
      </c>
      <c r="D374" s="122" t="s">
        <v>587</v>
      </c>
      <c r="E374" s="120">
        <v>10.378</v>
      </c>
      <c r="F374" s="119">
        <v>10.378</v>
      </c>
      <c r="G374" s="120">
        <v>9.7140000000000004</v>
      </c>
      <c r="H374" s="32" t="s">
        <v>1077</v>
      </c>
      <c r="I374" s="123" t="s">
        <v>1136</v>
      </c>
      <c r="J374" s="218" t="s">
        <v>1221</v>
      </c>
      <c r="K374" s="32">
        <v>0</v>
      </c>
      <c r="L374" s="32">
        <v>0</v>
      </c>
      <c r="M374" s="124">
        <f t="shared" si="41"/>
        <v>0</v>
      </c>
      <c r="N374" s="125">
        <v>0</v>
      </c>
      <c r="O374" s="126" t="s">
        <v>1334</v>
      </c>
      <c r="P374" s="77" t="s">
        <v>1584</v>
      </c>
      <c r="Q374" s="127"/>
      <c r="R374" s="142" t="s">
        <v>398</v>
      </c>
      <c r="S374" s="129" t="s">
        <v>0</v>
      </c>
      <c r="T374" s="130" t="s">
        <v>997</v>
      </c>
      <c r="U374" s="131" t="s">
        <v>618</v>
      </c>
      <c r="V374" s="132"/>
      <c r="W374" s="133"/>
      <c r="X374" s="134">
        <v>320</v>
      </c>
      <c r="Y374" s="133"/>
      <c r="Z374" s="135"/>
      <c r="AA374" s="131"/>
      <c r="AB374" s="132"/>
      <c r="AC374" s="133"/>
      <c r="AD374" s="134"/>
      <c r="AE374" s="133"/>
      <c r="AF374" s="135"/>
      <c r="AG374" s="131"/>
      <c r="AH374" s="132"/>
      <c r="AI374" s="133"/>
      <c r="AJ374" s="134"/>
      <c r="AK374" s="133"/>
      <c r="AL374" s="135"/>
      <c r="AM374" s="136"/>
      <c r="AN374" s="76" t="s">
        <v>62</v>
      </c>
      <c r="AO374" s="137" t="s">
        <v>29</v>
      </c>
      <c r="AP374" s="137"/>
      <c r="AQ374" s="138"/>
    </row>
    <row r="375" spans="1:43" s="28" customFormat="1" ht="102.75" customHeight="1" x14ac:dyDescent="0.15">
      <c r="A375" s="121">
        <v>319</v>
      </c>
      <c r="B375" s="77" t="s">
        <v>400</v>
      </c>
      <c r="C375" s="122" t="s">
        <v>591</v>
      </c>
      <c r="D375" s="122" t="s">
        <v>587</v>
      </c>
      <c r="E375" s="120">
        <v>5.4219999999999997</v>
      </c>
      <c r="F375" s="119">
        <v>5.4219999999999997</v>
      </c>
      <c r="G375" s="120">
        <v>5.3410000000000002</v>
      </c>
      <c r="H375" s="32" t="s">
        <v>1348</v>
      </c>
      <c r="I375" s="123" t="s">
        <v>1136</v>
      </c>
      <c r="J375" s="218" t="s">
        <v>1379</v>
      </c>
      <c r="K375" s="32">
        <v>0</v>
      </c>
      <c r="L375" s="32">
        <v>0</v>
      </c>
      <c r="M375" s="124">
        <f t="shared" si="41"/>
        <v>0</v>
      </c>
      <c r="N375" s="125">
        <v>0</v>
      </c>
      <c r="O375" s="126" t="s">
        <v>1334</v>
      </c>
      <c r="P375" s="77" t="s">
        <v>1584</v>
      </c>
      <c r="Q375" s="127"/>
      <c r="R375" s="142" t="s">
        <v>398</v>
      </c>
      <c r="S375" s="129" t="s">
        <v>0</v>
      </c>
      <c r="T375" s="130" t="s">
        <v>997</v>
      </c>
      <c r="U375" s="131" t="s">
        <v>618</v>
      </c>
      <c r="V375" s="132"/>
      <c r="W375" s="133"/>
      <c r="X375" s="134">
        <v>321</v>
      </c>
      <c r="Y375" s="133"/>
      <c r="Z375" s="135"/>
      <c r="AA375" s="131"/>
      <c r="AB375" s="132"/>
      <c r="AC375" s="133"/>
      <c r="AD375" s="134"/>
      <c r="AE375" s="133"/>
      <c r="AF375" s="135"/>
      <c r="AG375" s="131"/>
      <c r="AH375" s="132"/>
      <c r="AI375" s="133"/>
      <c r="AJ375" s="134"/>
      <c r="AK375" s="133"/>
      <c r="AL375" s="135"/>
      <c r="AM375" s="136"/>
      <c r="AN375" s="76" t="s">
        <v>62</v>
      </c>
      <c r="AO375" s="137" t="s">
        <v>29</v>
      </c>
      <c r="AP375" s="137"/>
      <c r="AQ375" s="138"/>
    </row>
    <row r="376" spans="1:43" s="28" customFormat="1" ht="146.25" customHeight="1" x14ac:dyDescent="0.15">
      <c r="A376" s="121">
        <v>320</v>
      </c>
      <c r="B376" s="77" t="s">
        <v>1047</v>
      </c>
      <c r="C376" s="122" t="s">
        <v>587</v>
      </c>
      <c r="D376" s="122" t="s">
        <v>585</v>
      </c>
      <c r="E376" s="120">
        <v>16.398</v>
      </c>
      <c r="F376" s="119">
        <v>16.398</v>
      </c>
      <c r="G376" s="120">
        <v>15.962999999999999</v>
      </c>
      <c r="H376" s="208" t="s">
        <v>1380</v>
      </c>
      <c r="I376" s="123" t="s">
        <v>1136</v>
      </c>
      <c r="J376" s="218" t="s">
        <v>1381</v>
      </c>
      <c r="K376" s="120">
        <v>15.765000000000001</v>
      </c>
      <c r="L376" s="32">
        <v>0</v>
      </c>
      <c r="M376" s="124">
        <f t="shared" si="41"/>
        <v>-15.765000000000001</v>
      </c>
      <c r="N376" s="125">
        <v>0</v>
      </c>
      <c r="O376" s="126" t="s">
        <v>1334</v>
      </c>
      <c r="P376" s="77" t="s">
        <v>1585</v>
      </c>
      <c r="Q376" s="127"/>
      <c r="R376" s="142" t="s">
        <v>398</v>
      </c>
      <c r="S376" s="129" t="s">
        <v>0</v>
      </c>
      <c r="T376" s="130" t="s">
        <v>997</v>
      </c>
      <c r="U376" s="131" t="s">
        <v>618</v>
      </c>
      <c r="V376" s="132" t="s">
        <v>619</v>
      </c>
      <c r="W376" s="133"/>
      <c r="X376" s="134">
        <v>30</v>
      </c>
      <c r="Y376" s="133"/>
      <c r="Z376" s="135"/>
      <c r="AA376" s="131"/>
      <c r="AB376" s="132"/>
      <c r="AC376" s="133"/>
      <c r="AD376" s="134"/>
      <c r="AE376" s="133"/>
      <c r="AF376" s="135"/>
      <c r="AG376" s="131"/>
      <c r="AH376" s="132"/>
      <c r="AI376" s="133"/>
      <c r="AJ376" s="134"/>
      <c r="AK376" s="133"/>
      <c r="AL376" s="135"/>
      <c r="AM376" s="136"/>
      <c r="AN376" s="76" t="s">
        <v>21</v>
      </c>
      <c r="AO376" s="137" t="s">
        <v>29</v>
      </c>
      <c r="AP376" s="137"/>
      <c r="AQ376" s="138"/>
    </row>
    <row r="377" spans="1:43" s="28" customFormat="1" ht="113.25" customHeight="1" x14ac:dyDescent="0.15">
      <c r="A377" s="121">
        <v>321</v>
      </c>
      <c r="B377" s="77" t="s">
        <v>565</v>
      </c>
      <c r="C377" s="122" t="s">
        <v>587</v>
      </c>
      <c r="D377" s="122" t="s">
        <v>585</v>
      </c>
      <c r="E377" s="120">
        <v>5.508</v>
      </c>
      <c r="F377" s="119">
        <v>5.508</v>
      </c>
      <c r="G377" s="120">
        <v>5.4950000000000001</v>
      </c>
      <c r="H377" s="209" t="s">
        <v>1382</v>
      </c>
      <c r="I377" s="123" t="s">
        <v>1136</v>
      </c>
      <c r="J377" s="218" t="s">
        <v>1383</v>
      </c>
      <c r="K377" s="120">
        <v>5.3890000000000002</v>
      </c>
      <c r="L377" s="32">
        <v>0</v>
      </c>
      <c r="M377" s="124">
        <f t="shared" si="41"/>
        <v>-5.3890000000000002</v>
      </c>
      <c r="N377" s="125">
        <v>0</v>
      </c>
      <c r="O377" s="126" t="s">
        <v>1334</v>
      </c>
      <c r="P377" s="77" t="s">
        <v>1585</v>
      </c>
      <c r="Q377" s="127"/>
      <c r="R377" s="142" t="s">
        <v>398</v>
      </c>
      <c r="S377" s="129" t="s">
        <v>0</v>
      </c>
      <c r="T377" s="130" t="s">
        <v>997</v>
      </c>
      <c r="U377" s="131" t="s">
        <v>618</v>
      </c>
      <c r="V377" s="132" t="s">
        <v>619</v>
      </c>
      <c r="W377" s="133"/>
      <c r="X377" s="134">
        <v>31</v>
      </c>
      <c r="Y377" s="133"/>
      <c r="Z377" s="135"/>
      <c r="AA377" s="131"/>
      <c r="AB377" s="132"/>
      <c r="AC377" s="133"/>
      <c r="AD377" s="134"/>
      <c r="AE377" s="133"/>
      <c r="AF377" s="135"/>
      <c r="AG377" s="131"/>
      <c r="AH377" s="132"/>
      <c r="AI377" s="133"/>
      <c r="AJ377" s="134"/>
      <c r="AK377" s="133"/>
      <c r="AL377" s="135"/>
      <c r="AM377" s="136"/>
      <c r="AN377" s="76" t="s">
        <v>21</v>
      </c>
      <c r="AO377" s="137" t="s">
        <v>29</v>
      </c>
      <c r="AP377" s="137"/>
      <c r="AQ377" s="138"/>
    </row>
    <row r="378" spans="1:43" s="28" customFormat="1" ht="134.25" customHeight="1" x14ac:dyDescent="0.15">
      <c r="A378" s="121">
        <v>322</v>
      </c>
      <c r="B378" s="77" t="s">
        <v>1048</v>
      </c>
      <c r="C378" s="122" t="s">
        <v>587</v>
      </c>
      <c r="D378" s="122" t="s">
        <v>585</v>
      </c>
      <c r="E378" s="120">
        <v>5.476</v>
      </c>
      <c r="F378" s="119">
        <v>5.476</v>
      </c>
      <c r="G378" s="120">
        <v>5.4589999999999996</v>
      </c>
      <c r="H378" s="209" t="s">
        <v>1384</v>
      </c>
      <c r="I378" s="123" t="s">
        <v>1136</v>
      </c>
      <c r="J378" s="218" t="s">
        <v>1383</v>
      </c>
      <c r="K378" s="120">
        <v>5.4409999999999998</v>
      </c>
      <c r="L378" s="32">
        <v>0</v>
      </c>
      <c r="M378" s="124">
        <f t="shared" si="41"/>
        <v>-5.4409999999999998</v>
      </c>
      <c r="N378" s="125">
        <v>0</v>
      </c>
      <c r="O378" s="126" t="s">
        <v>1334</v>
      </c>
      <c r="P378" s="77" t="s">
        <v>1585</v>
      </c>
      <c r="Q378" s="127"/>
      <c r="R378" s="142" t="s">
        <v>398</v>
      </c>
      <c r="S378" s="129" t="s">
        <v>0</v>
      </c>
      <c r="T378" s="130" t="s">
        <v>997</v>
      </c>
      <c r="U378" s="131" t="s">
        <v>618</v>
      </c>
      <c r="V378" s="132" t="s">
        <v>619</v>
      </c>
      <c r="W378" s="133"/>
      <c r="X378" s="134">
        <v>32</v>
      </c>
      <c r="Y378" s="133"/>
      <c r="Z378" s="135"/>
      <c r="AA378" s="131"/>
      <c r="AB378" s="132"/>
      <c r="AC378" s="133"/>
      <c r="AD378" s="134"/>
      <c r="AE378" s="133"/>
      <c r="AF378" s="135"/>
      <c r="AG378" s="131"/>
      <c r="AH378" s="132"/>
      <c r="AI378" s="133"/>
      <c r="AJ378" s="134"/>
      <c r="AK378" s="133"/>
      <c r="AL378" s="135"/>
      <c r="AM378" s="136"/>
      <c r="AN378" s="76" t="s">
        <v>21</v>
      </c>
      <c r="AO378" s="137" t="s">
        <v>29</v>
      </c>
      <c r="AP378" s="137"/>
      <c r="AQ378" s="138"/>
    </row>
    <row r="379" spans="1:43" s="28" customFormat="1" ht="133.5" customHeight="1" x14ac:dyDescent="0.15">
      <c r="A379" s="121">
        <v>323</v>
      </c>
      <c r="B379" s="77" t="s">
        <v>1049</v>
      </c>
      <c r="C379" s="122" t="s">
        <v>587</v>
      </c>
      <c r="D379" s="122" t="s">
        <v>585</v>
      </c>
      <c r="E379" s="120">
        <v>11.875</v>
      </c>
      <c r="F379" s="119">
        <v>11.875</v>
      </c>
      <c r="G379" s="120">
        <v>11.856999999999999</v>
      </c>
      <c r="H379" s="210" t="s">
        <v>1223</v>
      </c>
      <c r="I379" s="123" t="s">
        <v>1136</v>
      </c>
      <c r="J379" s="218" t="s">
        <v>1222</v>
      </c>
      <c r="K379" s="120">
        <v>11.583</v>
      </c>
      <c r="L379" s="32">
        <v>0</v>
      </c>
      <c r="M379" s="124">
        <f t="shared" si="41"/>
        <v>-11.583</v>
      </c>
      <c r="N379" s="125">
        <v>0</v>
      </c>
      <c r="O379" s="126" t="s">
        <v>1334</v>
      </c>
      <c r="P379" s="77" t="s">
        <v>1585</v>
      </c>
      <c r="Q379" s="127"/>
      <c r="R379" s="142" t="s">
        <v>398</v>
      </c>
      <c r="S379" s="129" t="s">
        <v>0</v>
      </c>
      <c r="T379" s="130" t="s">
        <v>997</v>
      </c>
      <c r="U379" s="131" t="s">
        <v>618</v>
      </c>
      <c r="V379" s="132" t="s">
        <v>619</v>
      </c>
      <c r="W379" s="133"/>
      <c r="X379" s="134">
        <v>33</v>
      </c>
      <c r="Y379" s="133"/>
      <c r="Z379" s="135"/>
      <c r="AA379" s="131"/>
      <c r="AB379" s="132"/>
      <c r="AC379" s="133"/>
      <c r="AD379" s="134"/>
      <c r="AE379" s="133"/>
      <c r="AF379" s="135"/>
      <c r="AG379" s="131"/>
      <c r="AH379" s="132"/>
      <c r="AI379" s="133"/>
      <c r="AJ379" s="134"/>
      <c r="AK379" s="133"/>
      <c r="AL379" s="135"/>
      <c r="AM379" s="136"/>
      <c r="AN379" s="76" t="s">
        <v>21</v>
      </c>
      <c r="AO379" s="137" t="s">
        <v>29</v>
      </c>
      <c r="AP379" s="137"/>
      <c r="AQ379" s="138"/>
    </row>
    <row r="380" spans="1:43" s="28" customFormat="1" ht="13.5" customHeight="1" x14ac:dyDescent="0.15">
      <c r="A380" s="121"/>
      <c r="B380" s="205" t="s">
        <v>401</v>
      </c>
      <c r="C380" s="122"/>
      <c r="D380" s="122"/>
      <c r="E380" s="120"/>
      <c r="F380" s="119"/>
      <c r="G380" s="120"/>
      <c r="H380" s="32"/>
      <c r="I380" s="123"/>
      <c r="J380" s="218"/>
      <c r="K380" s="120"/>
      <c r="L380" s="32"/>
      <c r="M380" s="124"/>
      <c r="N380" s="125"/>
      <c r="O380" s="126"/>
      <c r="P380" s="77"/>
      <c r="Q380" s="127"/>
      <c r="R380" s="142"/>
      <c r="S380" s="129"/>
      <c r="T380" s="130"/>
      <c r="U380" s="131"/>
      <c r="V380" s="132"/>
      <c r="W380" s="133"/>
      <c r="X380" s="134"/>
      <c r="Y380" s="133"/>
      <c r="Z380" s="135"/>
      <c r="AA380" s="131"/>
      <c r="AB380" s="132"/>
      <c r="AC380" s="133"/>
      <c r="AD380" s="134"/>
      <c r="AE380" s="133"/>
      <c r="AF380" s="135"/>
      <c r="AG380" s="131"/>
      <c r="AH380" s="132"/>
      <c r="AI380" s="133"/>
      <c r="AJ380" s="134"/>
      <c r="AK380" s="133"/>
      <c r="AL380" s="135"/>
      <c r="AM380" s="136"/>
      <c r="AN380" s="76"/>
      <c r="AO380" s="137"/>
      <c r="AP380" s="137"/>
      <c r="AQ380" s="138"/>
    </row>
    <row r="381" spans="1:43" s="28" customFormat="1" ht="94.5" customHeight="1" x14ac:dyDescent="0.15">
      <c r="A381" s="121">
        <v>324</v>
      </c>
      <c r="B381" s="77" t="s">
        <v>402</v>
      </c>
      <c r="C381" s="122" t="s">
        <v>864</v>
      </c>
      <c r="D381" s="122" t="s">
        <v>577</v>
      </c>
      <c r="E381" s="120">
        <v>17</v>
      </c>
      <c r="F381" s="119">
        <v>16</v>
      </c>
      <c r="G381" s="120">
        <v>16</v>
      </c>
      <c r="H381" s="32" t="s">
        <v>1348</v>
      </c>
      <c r="I381" s="123" t="s">
        <v>1074</v>
      </c>
      <c r="J381" s="218" t="s">
        <v>1716</v>
      </c>
      <c r="K381" s="120">
        <v>14.254</v>
      </c>
      <c r="L381" s="32">
        <v>17.105</v>
      </c>
      <c r="M381" s="124">
        <f>L381-K381</f>
        <v>2.8510000000000009</v>
      </c>
      <c r="N381" s="125">
        <v>0</v>
      </c>
      <c r="O381" s="126" t="s">
        <v>1492</v>
      </c>
      <c r="P381" s="77" t="s">
        <v>1717</v>
      </c>
      <c r="Q381" s="127"/>
      <c r="R381" s="126" t="s">
        <v>79</v>
      </c>
      <c r="S381" s="129" t="s">
        <v>858</v>
      </c>
      <c r="T381" s="130" t="s">
        <v>865</v>
      </c>
      <c r="U381" s="131" t="s">
        <v>618</v>
      </c>
      <c r="V381" s="132"/>
      <c r="W381" s="133" t="s">
        <v>44</v>
      </c>
      <c r="X381" s="134">
        <v>322</v>
      </c>
      <c r="Y381" s="133"/>
      <c r="Z381" s="135"/>
      <c r="AA381" s="131"/>
      <c r="AB381" s="132"/>
      <c r="AC381" s="133"/>
      <c r="AD381" s="134"/>
      <c r="AE381" s="133"/>
      <c r="AF381" s="135"/>
      <c r="AG381" s="131"/>
      <c r="AH381" s="132"/>
      <c r="AI381" s="133"/>
      <c r="AJ381" s="134"/>
      <c r="AK381" s="133"/>
      <c r="AL381" s="135"/>
      <c r="AM381" s="136"/>
      <c r="AN381" s="76" t="s">
        <v>62</v>
      </c>
      <c r="AO381" s="137" t="s">
        <v>29</v>
      </c>
      <c r="AP381" s="137"/>
      <c r="AQ381" s="138"/>
    </row>
    <row r="382" spans="1:43" s="28" customFormat="1" ht="80.25" customHeight="1" x14ac:dyDescent="0.15">
      <c r="A382" s="121">
        <v>325</v>
      </c>
      <c r="B382" s="77" t="s">
        <v>403</v>
      </c>
      <c r="C382" s="122" t="s">
        <v>887</v>
      </c>
      <c r="D382" s="122" t="s">
        <v>627</v>
      </c>
      <c r="E382" s="120">
        <v>48.716999999999999</v>
      </c>
      <c r="F382" s="119">
        <v>48.716999999999999</v>
      </c>
      <c r="G382" s="120">
        <v>47</v>
      </c>
      <c r="H382" s="32" t="s">
        <v>1746</v>
      </c>
      <c r="I382" s="123" t="s">
        <v>1090</v>
      </c>
      <c r="J382" s="218" t="s">
        <v>1747</v>
      </c>
      <c r="K382" s="120">
        <v>41.805999999999997</v>
      </c>
      <c r="L382" s="32">
        <v>75.602000000000004</v>
      </c>
      <c r="M382" s="32">
        <f t="shared" ref="M382:M399" si="43">L382-K382</f>
        <v>33.796000000000006</v>
      </c>
      <c r="N382" s="235">
        <v>0</v>
      </c>
      <c r="O382" s="126" t="s">
        <v>1492</v>
      </c>
      <c r="P382" s="77" t="s">
        <v>1748</v>
      </c>
      <c r="Q382" s="127" t="s">
        <v>2334</v>
      </c>
      <c r="R382" s="126" t="s">
        <v>76</v>
      </c>
      <c r="S382" s="129" t="s">
        <v>0</v>
      </c>
      <c r="T382" s="130" t="s">
        <v>888</v>
      </c>
      <c r="U382" s="131" t="s">
        <v>618</v>
      </c>
      <c r="V382" s="132"/>
      <c r="W382" s="133" t="s">
        <v>1749</v>
      </c>
      <c r="X382" s="134">
        <v>323</v>
      </c>
      <c r="Y382" s="133"/>
      <c r="Z382" s="135"/>
      <c r="AA382" s="131"/>
      <c r="AB382" s="132"/>
      <c r="AC382" s="133"/>
      <c r="AD382" s="134"/>
      <c r="AE382" s="133"/>
      <c r="AF382" s="135"/>
      <c r="AG382" s="131"/>
      <c r="AH382" s="132"/>
      <c r="AI382" s="133"/>
      <c r="AJ382" s="134"/>
      <c r="AK382" s="133"/>
      <c r="AL382" s="135"/>
      <c r="AM382" s="136"/>
      <c r="AN382" s="76" t="s">
        <v>621</v>
      </c>
      <c r="AO382" s="137" t="s">
        <v>29</v>
      </c>
      <c r="AP382" s="137"/>
      <c r="AQ382" s="138"/>
    </row>
    <row r="383" spans="1:43" s="28" customFormat="1" ht="84" customHeight="1" x14ac:dyDescent="0.15">
      <c r="A383" s="121">
        <v>326</v>
      </c>
      <c r="B383" s="77" t="s">
        <v>404</v>
      </c>
      <c r="C383" s="122" t="s">
        <v>684</v>
      </c>
      <c r="D383" s="122" t="s">
        <v>627</v>
      </c>
      <c r="E383" s="120">
        <v>17.64</v>
      </c>
      <c r="F383" s="119">
        <v>17.64</v>
      </c>
      <c r="G383" s="120">
        <v>17</v>
      </c>
      <c r="H383" s="32" t="s">
        <v>1348</v>
      </c>
      <c r="I383" s="123" t="s">
        <v>1074</v>
      </c>
      <c r="J383" s="218" t="s">
        <v>1385</v>
      </c>
      <c r="K383" s="120">
        <v>24.486000000000001</v>
      </c>
      <c r="L383" s="32">
        <v>17.451000000000001</v>
      </c>
      <c r="M383" s="32">
        <f t="shared" si="43"/>
        <v>-7.0350000000000001</v>
      </c>
      <c r="N383" s="234">
        <v>0</v>
      </c>
      <c r="O383" s="126" t="s">
        <v>1497</v>
      </c>
      <c r="P383" s="77" t="s">
        <v>1750</v>
      </c>
      <c r="Q383" s="127"/>
      <c r="R383" s="126" t="s">
        <v>76</v>
      </c>
      <c r="S383" s="129" t="s">
        <v>0</v>
      </c>
      <c r="T383" s="130" t="s">
        <v>888</v>
      </c>
      <c r="U383" s="131" t="s">
        <v>618</v>
      </c>
      <c r="V383" s="132"/>
      <c r="W383" s="133" t="s">
        <v>44</v>
      </c>
      <c r="X383" s="134">
        <v>324</v>
      </c>
      <c r="Y383" s="133"/>
      <c r="Z383" s="135"/>
      <c r="AA383" s="131"/>
      <c r="AB383" s="132"/>
      <c r="AC383" s="133"/>
      <c r="AD383" s="134"/>
      <c r="AE383" s="133"/>
      <c r="AF383" s="135"/>
      <c r="AG383" s="131"/>
      <c r="AH383" s="132"/>
      <c r="AI383" s="133"/>
      <c r="AJ383" s="134"/>
      <c r="AK383" s="133"/>
      <c r="AL383" s="135"/>
      <c r="AM383" s="136"/>
      <c r="AN383" s="76" t="s">
        <v>63</v>
      </c>
      <c r="AO383" s="137" t="s">
        <v>29</v>
      </c>
      <c r="AP383" s="137"/>
      <c r="AQ383" s="138"/>
    </row>
    <row r="384" spans="1:43" s="28" customFormat="1" ht="80.25" customHeight="1" x14ac:dyDescent="0.15">
      <c r="A384" s="121">
        <v>327</v>
      </c>
      <c r="B384" s="77" t="s">
        <v>405</v>
      </c>
      <c r="C384" s="122" t="s">
        <v>889</v>
      </c>
      <c r="D384" s="122" t="s">
        <v>627</v>
      </c>
      <c r="E384" s="120">
        <v>5.76</v>
      </c>
      <c r="F384" s="119">
        <v>5.76</v>
      </c>
      <c r="G384" s="120">
        <v>6</v>
      </c>
      <c r="H384" s="32" t="s">
        <v>1348</v>
      </c>
      <c r="I384" s="123" t="s">
        <v>1074</v>
      </c>
      <c r="J384" s="218" t="s">
        <v>1751</v>
      </c>
      <c r="K384" s="120">
        <v>5.76</v>
      </c>
      <c r="L384" s="32">
        <v>5.76</v>
      </c>
      <c r="M384" s="32">
        <f t="shared" si="43"/>
        <v>0</v>
      </c>
      <c r="N384" s="125">
        <v>0</v>
      </c>
      <c r="O384" s="126" t="s">
        <v>1088</v>
      </c>
      <c r="P384" s="77" t="s">
        <v>1752</v>
      </c>
      <c r="Q384" s="127"/>
      <c r="R384" s="126" t="s">
        <v>76</v>
      </c>
      <c r="S384" s="129" t="s">
        <v>0</v>
      </c>
      <c r="T384" s="130" t="s">
        <v>888</v>
      </c>
      <c r="U384" s="131" t="s">
        <v>618</v>
      </c>
      <c r="V384" s="132"/>
      <c r="W384" s="133" t="s">
        <v>44</v>
      </c>
      <c r="X384" s="134">
        <v>325</v>
      </c>
      <c r="Y384" s="133"/>
      <c r="Z384" s="135"/>
      <c r="AA384" s="131"/>
      <c r="AB384" s="132"/>
      <c r="AC384" s="133"/>
      <c r="AD384" s="134"/>
      <c r="AE384" s="133"/>
      <c r="AF384" s="135"/>
      <c r="AG384" s="131"/>
      <c r="AH384" s="132"/>
      <c r="AI384" s="133"/>
      <c r="AJ384" s="134"/>
      <c r="AK384" s="133"/>
      <c r="AL384" s="135"/>
      <c r="AM384" s="136"/>
      <c r="AN384" s="76" t="s">
        <v>620</v>
      </c>
      <c r="AO384" s="137" t="s">
        <v>29</v>
      </c>
      <c r="AP384" s="137"/>
      <c r="AQ384" s="138"/>
    </row>
    <row r="385" spans="1:43" s="28" customFormat="1" ht="95.25" customHeight="1" x14ac:dyDescent="0.15">
      <c r="A385" s="121">
        <v>328</v>
      </c>
      <c r="B385" s="77" t="s">
        <v>406</v>
      </c>
      <c r="C385" s="122" t="s">
        <v>890</v>
      </c>
      <c r="D385" s="122" t="s">
        <v>627</v>
      </c>
      <c r="E385" s="120">
        <v>839.17100000000005</v>
      </c>
      <c r="F385" s="119">
        <v>839.17100000000005</v>
      </c>
      <c r="G385" s="120">
        <v>790</v>
      </c>
      <c r="H385" s="32" t="s">
        <v>1348</v>
      </c>
      <c r="I385" s="123" t="s">
        <v>1074</v>
      </c>
      <c r="J385" s="218" t="s">
        <v>1753</v>
      </c>
      <c r="K385" s="120">
        <v>538.71400000000006</v>
      </c>
      <c r="L385" s="32">
        <v>325.92399999999998</v>
      </c>
      <c r="M385" s="32">
        <f t="shared" si="43"/>
        <v>-212.79000000000008</v>
      </c>
      <c r="N385" s="125">
        <v>0</v>
      </c>
      <c r="O385" s="126" t="s">
        <v>1497</v>
      </c>
      <c r="P385" s="77" t="s">
        <v>1754</v>
      </c>
      <c r="Q385" s="127"/>
      <c r="R385" s="126" t="s">
        <v>76</v>
      </c>
      <c r="S385" s="129" t="s">
        <v>0</v>
      </c>
      <c r="T385" s="130" t="s">
        <v>888</v>
      </c>
      <c r="U385" s="131" t="s">
        <v>618</v>
      </c>
      <c r="V385" s="132"/>
      <c r="W385" s="133" t="s">
        <v>44</v>
      </c>
      <c r="X385" s="134">
        <v>326</v>
      </c>
      <c r="Y385" s="133"/>
      <c r="Z385" s="135"/>
      <c r="AA385" s="131"/>
      <c r="AB385" s="132"/>
      <c r="AC385" s="133"/>
      <c r="AD385" s="134"/>
      <c r="AE385" s="133"/>
      <c r="AF385" s="135"/>
      <c r="AG385" s="131"/>
      <c r="AH385" s="132"/>
      <c r="AI385" s="133"/>
      <c r="AJ385" s="134"/>
      <c r="AK385" s="133"/>
      <c r="AL385" s="135"/>
      <c r="AM385" s="136"/>
      <c r="AN385" s="76" t="s">
        <v>63</v>
      </c>
      <c r="AO385" s="137" t="s">
        <v>29</v>
      </c>
      <c r="AP385" s="137"/>
      <c r="AQ385" s="138"/>
    </row>
    <row r="386" spans="1:43" s="28" customFormat="1" ht="90" customHeight="1" x14ac:dyDescent="0.15">
      <c r="A386" s="121">
        <v>329</v>
      </c>
      <c r="B386" s="77" t="s">
        <v>407</v>
      </c>
      <c r="C386" s="122" t="s">
        <v>891</v>
      </c>
      <c r="D386" s="122" t="s">
        <v>627</v>
      </c>
      <c r="E386" s="120">
        <v>30.561</v>
      </c>
      <c r="F386" s="119">
        <v>30.561</v>
      </c>
      <c r="G386" s="120">
        <v>30</v>
      </c>
      <c r="H386" s="32" t="s">
        <v>1348</v>
      </c>
      <c r="I386" s="123" t="s">
        <v>1074</v>
      </c>
      <c r="J386" s="218" t="s">
        <v>1755</v>
      </c>
      <c r="K386" s="120">
        <v>31.065999999999999</v>
      </c>
      <c r="L386" s="32">
        <v>31.125</v>
      </c>
      <c r="M386" s="32">
        <f t="shared" si="43"/>
        <v>5.9000000000001052E-2</v>
      </c>
      <c r="N386" s="125">
        <v>0</v>
      </c>
      <c r="O386" s="126" t="s">
        <v>1492</v>
      </c>
      <c r="P386" s="77" t="s">
        <v>1756</v>
      </c>
      <c r="Q386" s="127"/>
      <c r="R386" s="126" t="s">
        <v>76</v>
      </c>
      <c r="S386" s="129" t="s">
        <v>0</v>
      </c>
      <c r="T386" s="130" t="s">
        <v>888</v>
      </c>
      <c r="U386" s="131" t="s">
        <v>618</v>
      </c>
      <c r="V386" s="132"/>
      <c r="W386" s="133" t="s">
        <v>44</v>
      </c>
      <c r="X386" s="134">
        <v>327</v>
      </c>
      <c r="Y386" s="133"/>
      <c r="Z386" s="135"/>
      <c r="AA386" s="131"/>
      <c r="AB386" s="132"/>
      <c r="AC386" s="133"/>
      <c r="AD386" s="134"/>
      <c r="AE386" s="133"/>
      <c r="AF386" s="135"/>
      <c r="AG386" s="131"/>
      <c r="AH386" s="132"/>
      <c r="AI386" s="133"/>
      <c r="AJ386" s="134"/>
      <c r="AK386" s="133"/>
      <c r="AL386" s="135"/>
      <c r="AM386" s="136"/>
      <c r="AN386" s="76" t="s">
        <v>63</v>
      </c>
      <c r="AO386" s="137" t="s">
        <v>29</v>
      </c>
      <c r="AP386" s="137"/>
      <c r="AQ386" s="138"/>
    </row>
    <row r="387" spans="1:43" s="28" customFormat="1" ht="96.75" customHeight="1" x14ac:dyDescent="0.15">
      <c r="A387" s="121">
        <v>330</v>
      </c>
      <c r="B387" s="122" t="s">
        <v>408</v>
      </c>
      <c r="C387" s="122" t="s">
        <v>594</v>
      </c>
      <c r="D387" s="122" t="s">
        <v>627</v>
      </c>
      <c r="E387" s="120">
        <v>225.92099999999999</v>
      </c>
      <c r="F387" s="119">
        <v>225.92099999999999</v>
      </c>
      <c r="G387" s="120">
        <v>225</v>
      </c>
      <c r="H387" s="32" t="s">
        <v>1348</v>
      </c>
      <c r="I387" s="123" t="s">
        <v>1074</v>
      </c>
      <c r="J387" s="218" t="s">
        <v>1386</v>
      </c>
      <c r="K387" s="120">
        <v>229.089</v>
      </c>
      <c r="L387" s="32">
        <v>250</v>
      </c>
      <c r="M387" s="32">
        <f t="shared" si="43"/>
        <v>20.911000000000001</v>
      </c>
      <c r="N387" s="125">
        <v>0</v>
      </c>
      <c r="O387" s="126" t="s">
        <v>1492</v>
      </c>
      <c r="P387" s="77" t="s">
        <v>1757</v>
      </c>
      <c r="Q387" s="127"/>
      <c r="R387" s="126" t="s">
        <v>76</v>
      </c>
      <c r="S387" s="129" t="s">
        <v>0</v>
      </c>
      <c r="T387" s="130" t="s">
        <v>888</v>
      </c>
      <c r="U387" s="131" t="s">
        <v>618</v>
      </c>
      <c r="V387" s="132"/>
      <c r="W387" s="133" t="s">
        <v>44</v>
      </c>
      <c r="X387" s="134">
        <v>328</v>
      </c>
      <c r="Y387" s="133"/>
      <c r="Z387" s="135"/>
      <c r="AA387" s="131"/>
      <c r="AB387" s="132"/>
      <c r="AC387" s="133"/>
      <c r="AD387" s="134"/>
      <c r="AE387" s="133"/>
      <c r="AF387" s="135"/>
      <c r="AG387" s="131"/>
      <c r="AH387" s="132"/>
      <c r="AI387" s="133"/>
      <c r="AJ387" s="134"/>
      <c r="AK387" s="133"/>
      <c r="AL387" s="135"/>
      <c r="AM387" s="136"/>
      <c r="AN387" s="76" t="s">
        <v>620</v>
      </c>
      <c r="AO387" s="137" t="s">
        <v>29</v>
      </c>
      <c r="AP387" s="137"/>
      <c r="AQ387" s="138"/>
    </row>
    <row r="388" spans="1:43" s="28" customFormat="1" ht="205.5" customHeight="1" x14ac:dyDescent="0.15">
      <c r="A388" s="121">
        <v>331</v>
      </c>
      <c r="B388" s="77" t="s">
        <v>409</v>
      </c>
      <c r="C388" s="122" t="s">
        <v>860</v>
      </c>
      <c r="D388" s="122" t="s">
        <v>627</v>
      </c>
      <c r="E388" s="120">
        <v>50</v>
      </c>
      <c r="F388" s="119">
        <v>50</v>
      </c>
      <c r="G388" s="120">
        <v>48</v>
      </c>
      <c r="H388" s="209" t="s">
        <v>1758</v>
      </c>
      <c r="I388" s="123" t="s">
        <v>1074</v>
      </c>
      <c r="J388" s="218" t="s">
        <v>1759</v>
      </c>
      <c r="K388" s="120">
        <v>49.183</v>
      </c>
      <c r="L388" s="32">
        <v>70</v>
      </c>
      <c r="M388" s="32">
        <f t="shared" si="43"/>
        <v>20.817</v>
      </c>
      <c r="N388" s="125">
        <v>0</v>
      </c>
      <c r="O388" s="126" t="s">
        <v>1492</v>
      </c>
      <c r="P388" s="77" t="s">
        <v>1760</v>
      </c>
      <c r="Q388" s="127"/>
      <c r="R388" s="126" t="s">
        <v>76</v>
      </c>
      <c r="S388" s="129" t="s">
        <v>0</v>
      </c>
      <c r="T388" s="130" t="s">
        <v>888</v>
      </c>
      <c r="U388" s="131" t="s">
        <v>618</v>
      </c>
      <c r="V388" s="132"/>
      <c r="W388" s="133" t="s">
        <v>637</v>
      </c>
      <c r="X388" s="134">
        <v>329</v>
      </c>
      <c r="Y388" s="133"/>
      <c r="Z388" s="135"/>
      <c r="AA388" s="131"/>
      <c r="AB388" s="132"/>
      <c r="AC388" s="133"/>
      <c r="AD388" s="134"/>
      <c r="AE388" s="133"/>
      <c r="AF388" s="135"/>
      <c r="AG388" s="131"/>
      <c r="AH388" s="132"/>
      <c r="AI388" s="133"/>
      <c r="AJ388" s="134"/>
      <c r="AK388" s="133"/>
      <c r="AL388" s="135"/>
      <c r="AM388" s="136"/>
      <c r="AN388" s="76" t="s">
        <v>23</v>
      </c>
      <c r="AO388" s="137" t="s">
        <v>29</v>
      </c>
      <c r="AP388" s="137"/>
      <c r="AQ388" s="138"/>
    </row>
    <row r="389" spans="1:43" s="28" customFormat="1" ht="63.75" customHeight="1" x14ac:dyDescent="0.15">
      <c r="A389" s="121">
        <v>332</v>
      </c>
      <c r="B389" s="77" t="s">
        <v>410</v>
      </c>
      <c r="C389" s="122" t="s">
        <v>892</v>
      </c>
      <c r="D389" s="122" t="s">
        <v>627</v>
      </c>
      <c r="E389" s="120">
        <v>30.138000000000002</v>
      </c>
      <c r="F389" s="119">
        <v>30.138000000000002</v>
      </c>
      <c r="G389" s="120">
        <v>28</v>
      </c>
      <c r="H389" s="32" t="s">
        <v>1348</v>
      </c>
      <c r="I389" s="123" t="s">
        <v>1074</v>
      </c>
      <c r="J389" s="218" t="s">
        <v>1387</v>
      </c>
      <c r="K389" s="120">
        <v>32.481000000000002</v>
      </c>
      <c r="L389" s="32">
        <v>35.4</v>
      </c>
      <c r="M389" s="32">
        <f t="shared" si="43"/>
        <v>2.9189999999999969</v>
      </c>
      <c r="N389" s="125">
        <v>0</v>
      </c>
      <c r="O389" s="126" t="s">
        <v>1497</v>
      </c>
      <c r="P389" s="77" t="s">
        <v>1761</v>
      </c>
      <c r="Q389" s="127"/>
      <c r="R389" s="126" t="s">
        <v>76</v>
      </c>
      <c r="S389" s="129" t="s">
        <v>0</v>
      </c>
      <c r="T389" s="130" t="s">
        <v>888</v>
      </c>
      <c r="U389" s="131" t="s">
        <v>618</v>
      </c>
      <c r="V389" s="132"/>
      <c r="W389" s="133" t="s">
        <v>44</v>
      </c>
      <c r="X389" s="134">
        <v>330</v>
      </c>
      <c r="Y389" s="133"/>
      <c r="Z389" s="135"/>
      <c r="AA389" s="131"/>
      <c r="AB389" s="132"/>
      <c r="AC389" s="133"/>
      <c r="AD389" s="134"/>
      <c r="AE389" s="133"/>
      <c r="AF389" s="135"/>
      <c r="AG389" s="131"/>
      <c r="AH389" s="132"/>
      <c r="AI389" s="133"/>
      <c r="AJ389" s="134"/>
      <c r="AK389" s="133"/>
      <c r="AL389" s="135"/>
      <c r="AM389" s="136"/>
      <c r="AN389" s="76" t="s">
        <v>620</v>
      </c>
      <c r="AO389" s="137" t="s">
        <v>29</v>
      </c>
      <c r="AP389" s="137"/>
      <c r="AQ389" s="138"/>
    </row>
    <row r="390" spans="1:43" s="28" customFormat="1" ht="84" customHeight="1" x14ac:dyDescent="0.15">
      <c r="A390" s="121">
        <v>333</v>
      </c>
      <c r="B390" s="77" t="s">
        <v>411</v>
      </c>
      <c r="C390" s="122" t="s">
        <v>891</v>
      </c>
      <c r="D390" s="122" t="s">
        <v>627</v>
      </c>
      <c r="E390" s="120">
        <v>3690.502</v>
      </c>
      <c r="F390" s="119">
        <v>3690.502</v>
      </c>
      <c r="G390" s="120">
        <v>3690</v>
      </c>
      <c r="H390" s="210" t="s">
        <v>1388</v>
      </c>
      <c r="I390" s="123" t="s">
        <v>1074</v>
      </c>
      <c r="J390" s="218" t="s">
        <v>1751</v>
      </c>
      <c r="K390" s="120">
        <v>3740.13</v>
      </c>
      <c r="L390" s="32">
        <v>3754.402</v>
      </c>
      <c r="M390" s="32">
        <f t="shared" si="43"/>
        <v>14.271999999999935</v>
      </c>
      <c r="N390" s="125">
        <v>0</v>
      </c>
      <c r="O390" s="126" t="s">
        <v>1088</v>
      </c>
      <c r="P390" s="77" t="s">
        <v>1752</v>
      </c>
      <c r="Q390" s="127"/>
      <c r="R390" s="126" t="s">
        <v>76</v>
      </c>
      <c r="S390" s="129" t="s">
        <v>0</v>
      </c>
      <c r="T390" s="130" t="s">
        <v>888</v>
      </c>
      <c r="U390" s="131" t="s">
        <v>618</v>
      </c>
      <c r="V390" s="132"/>
      <c r="W390" s="133" t="s">
        <v>44</v>
      </c>
      <c r="X390" s="134">
        <v>331</v>
      </c>
      <c r="Y390" s="133"/>
      <c r="Z390" s="135"/>
      <c r="AA390" s="131"/>
      <c r="AB390" s="132"/>
      <c r="AC390" s="133"/>
      <c r="AD390" s="134"/>
      <c r="AE390" s="133"/>
      <c r="AF390" s="135"/>
      <c r="AG390" s="131"/>
      <c r="AH390" s="132"/>
      <c r="AI390" s="133"/>
      <c r="AJ390" s="134"/>
      <c r="AK390" s="133"/>
      <c r="AL390" s="135"/>
      <c r="AM390" s="136"/>
      <c r="AN390" s="76" t="s">
        <v>23</v>
      </c>
      <c r="AO390" s="137" t="s">
        <v>29</v>
      </c>
      <c r="AP390" s="137"/>
      <c r="AQ390" s="138"/>
    </row>
    <row r="391" spans="1:43" s="28" customFormat="1" ht="84" customHeight="1" x14ac:dyDescent="0.15">
      <c r="A391" s="121">
        <v>334</v>
      </c>
      <c r="B391" s="77" t="s">
        <v>412</v>
      </c>
      <c r="C391" s="122" t="s">
        <v>579</v>
      </c>
      <c r="D391" s="122" t="s">
        <v>627</v>
      </c>
      <c r="E391" s="120">
        <v>23.491</v>
      </c>
      <c r="F391" s="119">
        <v>23.491</v>
      </c>
      <c r="G391" s="120">
        <v>23</v>
      </c>
      <c r="H391" s="32" t="s">
        <v>1348</v>
      </c>
      <c r="I391" s="123" t="s">
        <v>1074</v>
      </c>
      <c r="J391" s="218" t="s">
        <v>1389</v>
      </c>
      <c r="K391" s="120">
        <v>23.919</v>
      </c>
      <c r="L391" s="32">
        <v>23.919</v>
      </c>
      <c r="M391" s="32">
        <f t="shared" si="43"/>
        <v>0</v>
      </c>
      <c r="N391" s="125">
        <v>0</v>
      </c>
      <c r="O391" s="126" t="s">
        <v>1088</v>
      </c>
      <c r="P391" s="77" t="s">
        <v>1762</v>
      </c>
      <c r="Q391" s="127"/>
      <c r="R391" s="126" t="s">
        <v>76</v>
      </c>
      <c r="S391" s="129" t="s">
        <v>0</v>
      </c>
      <c r="T391" s="130" t="s">
        <v>888</v>
      </c>
      <c r="U391" s="131" t="s">
        <v>618</v>
      </c>
      <c r="V391" s="132"/>
      <c r="W391" s="133" t="s">
        <v>44</v>
      </c>
      <c r="X391" s="134">
        <v>332</v>
      </c>
      <c r="Y391" s="133"/>
      <c r="Z391" s="135"/>
      <c r="AA391" s="131"/>
      <c r="AB391" s="132"/>
      <c r="AC391" s="133"/>
      <c r="AD391" s="134"/>
      <c r="AE391" s="133"/>
      <c r="AF391" s="135"/>
      <c r="AG391" s="131"/>
      <c r="AH391" s="132"/>
      <c r="AI391" s="133"/>
      <c r="AJ391" s="134"/>
      <c r="AK391" s="133"/>
      <c r="AL391" s="135"/>
      <c r="AM391" s="136"/>
      <c r="AN391" s="76" t="s">
        <v>63</v>
      </c>
      <c r="AO391" s="137" t="s">
        <v>29</v>
      </c>
      <c r="AP391" s="137"/>
      <c r="AQ391" s="138"/>
    </row>
    <row r="392" spans="1:43" s="28" customFormat="1" ht="152.25" customHeight="1" x14ac:dyDescent="0.15">
      <c r="A392" s="121">
        <v>335</v>
      </c>
      <c r="B392" s="77" t="s">
        <v>413</v>
      </c>
      <c r="C392" s="122" t="s">
        <v>596</v>
      </c>
      <c r="D392" s="122" t="s">
        <v>627</v>
      </c>
      <c r="E392" s="120">
        <v>7.1340000000000003</v>
      </c>
      <c r="F392" s="119">
        <v>7.1340000000000003</v>
      </c>
      <c r="G392" s="120">
        <v>3</v>
      </c>
      <c r="H392" s="32" t="s">
        <v>1348</v>
      </c>
      <c r="I392" s="123" t="s">
        <v>1090</v>
      </c>
      <c r="J392" s="218" t="s">
        <v>1763</v>
      </c>
      <c r="K392" s="120">
        <v>6.9470000000000001</v>
      </c>
      <c r="L392" s="32">
        <v>6.9470000000000001</v>
      </c>
      <c r="M392" s="32">
        <f t="shared" si="43"/>
        <v>0</v>
      </c>
      <c r="N392" s="125">
        <v>0</v>
      </c>
      <c r="O392" s="126" t="s">
        <v>1497</v>
      </c>
      <c r="P392" s="77" t="s">
        <v>1764</v>
      </c>
      <c r="Q392" s="127"/>
      <c r="R392" s="126" t="s">
        <v>76</v>
      </c>
      <c r="S392" s="129" t="s">
        <v>0</v>
      </c>
      <c r="T392" s="130" t="s">
        <v>888</v>
      </c>
      <c r="U392" s="131" t="s">
        <v>618</v>
      </c>
      <c r="V392" s="132"/>
      <c r="W392" s="133" t="s">
        <v>44</v>
      </c>
      <c r="X392" s="134">
        <v>333</v>
      </c>
      <c r="Y392" s="133"/>
      <c r="Z392" s="135"/>
      <c r="AA392" s="131"/>
      <c r="AB392" s="132"/>
      <c r="AC392" s="133"/>
      <c r="AD392" s="134"/>
      <c r="AE392" s="133"/>
      <c r="AF392" s="135"/>
      <c r="AG392" s="131"/>
      <c r="AH392" s="132"/>
      <c r="AI392" s="133"/>
      <c r="AJ392" s="134"/>
      <c r="AK392" s="133"/>
      <c r="AL392" s="135"/>
      <c r="AM392" s="136"/>
      <c r="AN392" s="76" t="s">
        <v>620</v>
      </c>
      <c r="AO392" s="137" t="s">
        <v>29</v>
      </c>
      <c r="AP392" s="137"/>
      <c r="AQ392" s="138"/>
    </row>
    <row r="393" spans="1:43" s="28" customFormat="1" ht="184.5" customHeight="1" x14ac:dyDescent="0.15">
      <c r="A393" s="121">
        <v>336</v>
      </c>
      <c r="B393" s="77" t="s">
        <v>414</v>
      </c>
      <c r="C393" s="122" t="s">
        <v>582</v>
      </c>
      <c r="D393" s="122" t="s">
        <v>627</v>
      </c>
      <c r="E393" s="120">
        <v>12.367000000000001</v>
      </c>
      <c r="F393" s="119">
        <v>12.367000000000001</v>
      </c>
      <c r="G393" s="120">
        <v>11</v>
      </c>
      <c r="H393" s="32" t="s">
        <v>1348</v>
      </c>
      <c r="I393" s="123" t="s">
        <v>1090</v>
      </c>
      <c r="J393" s="218" t="s">
        <v>1765</v>
      </c>
      <c r="K393" s="120">
        <v>30.821999999999999</v>
      </c>
      <c r="L393" s="32">
        <v>30</v>
      </c>
      <c r="M393" s="32">
        <f t="shared" si="43"/>
        <v>-0.82199999999999918</v>
      </c>
      <c r="N393" s="125">
        <v>0</v>
      </c>
      <c r="O393" s="126" t="s">
        <v>1088</v>
      </c>
      <c r="P393" s="77" t="s">
        <v>1766</v>
      </c>
      <c r="Q393" s="127"/>
      <c r="R393" s="126" t="s">
        <v>76</v>
      </c>
      <c r="S393" s="129" t="s">
        <v>0</v>
      </c>
      <c r="T393" s="130" t="s">
        <v>888</v>
      </c>
      <c r="U393" s="131" t="s">
        <v>618</v>
      </c>
      <c r="V393" s="132"/>
      <c r="W393" s="133" t="s">
        <v>44</v>
      </c>
      <c r="X393" s="134">
        <v>334</v>
      </c>
      <c r="Y393" s="133"/>
      <c r="Z393" s="135"/>
      <c r="AA393" s="131"/>
      <c r="AB393" s="132"/>
      <c r="AC393" s="133"/>
      <c r="AD393" s="134"/>
      <c r="AE393" s="133"/>
      <c r="AF393" s="135"/>
      <c r="AG393" s="131"/>
      <c r="AH393" s="132"/>
      <c r="AI393" s="133"/>
      <c r="AJ393" s="134"/>
      <c r="AK393" s="133"/>
      <c r="AL393" s="135"/>
      <c r="AM393" s="136"/>
      <c r="AN393" s="76" t="s">
        <v>62</v>
      </c>
      <c r="AO393" s="137" t="s">
        <v>29</v>
      </c>
      <c r="AP393" s="137"/>
      <c r="AQ393" s="138"/>
    </row>
    <row r="394" spans="1:43" s="28" customFormat="1" ht="96.75" customHeight="1" x14ac:dyDescent="0.15">
      <c r="A394" s="121">
        <v>337</v>
      </c>
      <c r="B394" s="77" t="s">
        <v>415</v>
      </c>
      <c r="C394" s="122" t="s">
        <v>583</v>
      </c>
      <c r="D394" s="122" t="s">
        <v>585</v>
      </c>
      <c r="E394" s="120">
        <v>3.089</v>
      </c>
      <c r="F394" s="119">
        <v>3.089</v>
      </c>
      <c r="G394" s="120">
        <v>2</v>
      </c>
      <c r="H394" s="32" t="s">
        <v>1348</v>
      </c>
      <c r="I394" s="123" t="s">
        <v>1136</v>
      </c>
      <c r="J394" s="218" t="s">
        <v>1390</v>
      </c>
      <c r="K394" s="120">
        <v>2.903</v>
      </c>
      <c r="L394" s="32">
        <v>0</v>
      </c>
      <c r="M394" s="32">
        <f t="shared" si="43"/>
        <v>-2.903</v>
      </c>
      <c r="N394" s="125">
        <v>0</v>
      </c>
      <c r="O394" s="126" t="s">
        <v>1334</v>
      </c>
      <c r="P394" s="77" t="s">
        <v>2297</v>
      </c>
      <c r="Q394" s="127"/>
      <c r="R394" s="126" t="s">
        <v>416</v>
      </c>
      <c r="S394" s="129" t="s">
        <v>0</v>
      </c>
      <c r="T394" s="130" t="s">
        <v>888</v>
      </c>
      <c r="U394" s="131" t="s">
        <v>618</v>
      </c>
      <c r="V394" s="132"/>
      <c r="W394" s="133" t="s">
        <v>1767</v>
      </c>
      <c r="X394" s="134">
        <v>335</v>
      </c>
      <c r="Y394" s="133"/>
      <c r="Z394" s="135"/>
      <c r="AA394" s="131"/>
      <c r="AB394" s="132"/>
      <c r="AC394" s="133"/>
      <c r="AD394" s="134"/>
      <c r="AE394" s="133"/>
      <c r="AF394" s="135"/>
      <c r="AG394" s="131"/>
      <c r="AH394" s="132"/>
      <c r="AI394" s="133"/>
      <c r="AJ394" s="134"/>
      <c r="AK394" s="133"/>
      <c r="AL394" s="135"/>
      <c r="AM394" s="136"/>
      <c r="AN394" s="76" t="s">
        <v>62</v>
      </c>
      <c r="AO394" s="137" t="s">
        <v>29</v>
      </c>
      <c r="AP394" s="137"/>
      <c r="AQ394" s="138"/>
    </row>
    <row r="395" spans="1:43" s="28" customFormat="1" ht="273.75" customHeight="1" x14ac:dyDescent="0.15">
      <c r="A395" s="121">
        <v>338</v>
      </c>
      <c r="B395" s="77" t="s">
        <v>417</v>
      </c>
      <c r="C395" s="122" t="s">
        <v>583</v>
      </c>
      <c r="D395" s="122" t="s">
        <v>627</v>
      </c>
      <c r="E395" s="120">
        <v>58.402000000000001</v>
      </c>
      <c r="F395" s="119">
        <v>58.402000000000001</v>
      </c>
      <c r="G395" s="120">
        <v>55</v>
      </c>
      <c r="H395" s="32" t="s">
        <v>1768</v>
      </c>
      <c r="I395" s="123" t="s">
        <v>1074</v>
      </c>
      <c r="J395" s="218" t="s">
        <v>1769</v>
      </c>
      <c r="K395" s="120">
        <v>20.286000000000001</v>
      </c>
      <c r="L395" s="32">
        <v>40</v>
      </c>
      <c r="M395" s="32">
        <f t="shared" si="43"/>
        <v>19.713999999999999</v>
      </c>
      <c r="N395" s="125">
        <v>0</v>
      </c>
      <c r="O395" s="126" t="s">
        <v>1492</v>
      </c>
      <c r="P395" s="77" t="s">
        <v>1770</v>
      </c>
      <c r="Q395" s="127"/>
      <c r="R395" s="126" t="s">
        <v>77</v>
      </c>
      <c r="S395" s="129" t="s">
        <v>0</v>
      </c>
      <c r="T395" s="130" t="s">
        <v>888</v>
      </c>
      <c r="U395" s="131" t="s">
        <v>618</v>
      </c>
      <c r="V395" s="132"/>
      <c r="W395" s="133" t="s">
        <v>1767</v>
      </c>
      <c r="X395" s="134">
        <v>336</v>
      </c>
      <c r="Y395" s="133"/>
      <c r="Z395" s="135"/>
      <c r="AA395" s="131"/>
      <c r="AB395" s="132"/>
      <c r="AC395" s="133"/>
      <c r="AD395" s="134"/>
      <c r="AE395" s="133"/>
      <c r="AF395" s="135"/>
      <c r="AG395" s="131"/>
      <c r="AH395" s="132"/>
      <c r="AI395" s="133"/>
      <c r="AJ395" s="134"/>
      <c r="AK395" s="133"/>
      <c r="AL395" s="135"/>
      <c r="AM395" s="136"/>
      <c r="AN395" s="76" t="s">
        <v>621</v>
      </c>
      <c r="AO395" s="137" t="s">
        <v>29</v>
      </c>
      <c r="AP395" s="137"/>
      <c r="AQ395" s="138"/>
    </row>
    <row r="396" spans="1:43" s="28" customFormat="1" ht="201.75" customHeight="1" x14ac:dyDescent="0.15">
      <c r="A396" s="121">
        <v>339</v>
      </c>
      <c r="B396" s="77" t="s">
        <v>418</v>
      </c>
      <c r="C396" s="122" t="s">
        <v>583</v>
      </c>
      <c r="D396" s="122" t="s">
        <v>627</v>
      </c>
      <c r="E396" s="120">
        <v>7.2130000000000001</v>
      </c>
      <c r="F396" s="119">
        <v>7.2130000000000001</v>
      </c>
      <c r="G396" s="120">
        <v>6</v>
      </c>
      <c r="H396" s="32" t="s">
        <v>1348</v>
      </c>
      <c r="I396" s="123" t="s">
        <v>1074</v>
      </c>
      <c r="J396" s="218" t="s">
        <v>1391</v>
      </c>
      <c r="K396" s="120">
        <v>10.223000000000001</v>
      </c>
      <c r="L396" s="32">
        <v>40</v>
      </c>
      <c r="M396" s="32">
        <f t="shared" si="43"/>
        <v>29.777000000000001</v>
      </c>
      <c r="N396" s="125">
        <v>0</v>
      </c>
      <c r="O396" s="126" t="s">
        <v>1492</v>
      </c>
      <c r="P396" s="77" t="s">
        <v>1771</v>
      </c>
      <c r="Q396" s="127"/>
      <c r="R396" s="126" t="s">
        <v>77</v>
      </c>
      <c r="S396" s="129" t="s">
        <v>0</v>
      </c>
      <c r="T396" s="130" t="s">
        <v>888</v>
      </c>
      <c r="U396" s="131" t="s">
        <v>618</v>
      </c>
      <c r="V396" s="132"/>
      <c r="W396" s="133" t="s">
        <v>44</v>
      </c>
      <c r="X396" s="134">
        <v>337</v>
      </c>
      <c r="Y396" s="133"/>
      <c r="Z396" s="135"/>
      <c r="AA396" s="131"/>
      <c r="AB396" s="132"/>
      <c r="AC396" s="133"/>
      <c r="AD396" s="134"/>
      <c r="AE396" s="133"/>
      <c r="AF396" s="135"/>
      <c r="AG396" s="131"/>
      <c r="AH396" s="132"/>
      <c r="AI396" s="133"/>
      <c r="AJ396" s="134"/>
      <c r="AK396" s="133"/>
      <c r="AL396" s="135"/>
      <c r="AM396" s="136"/>
      <c r="AN396" s="76" t="s">
        <v>621</v>
      </c>
      <c r="AO396" s="137" t="s">
        <v>29</v>
      </c>
      <c r="AP396" s="137"/>
      <c r="AQ396" s="138"/>
    </row>
    <row r="397" spans="1:43" s="28" customFormat="1" ht="159" customHeight="1" x14ac:dyDescent="0.15">
      <c r="A397" s="121">
        <v>340</v>
      </c>
      <c r="B397" s="77" t="s">
        <v>419</v>
      </c>
      <c r="C397" s="122" t="s">
        <v>584</v>
      </c>
      <c r="D397" s="122" t="s">
        <v>627</v>
      </c>
      <c r="E397" s="120">
        <v>15</v>
      </c>
      <c r="F397" s="119">
        <v>15</v>
      </c>
      <c r="G397" s="120">
        <v>13</v>
      </c>
      <c r="H397" s="32" t="s">
        <v>1348</v>
      </c>
      <c r="I397" s="123" t="s">
        <v>1090</v>
      </c>
      <c r="J397" s="218" t="s">
        <v>1772</v>
      </c>
      <c r="K397" s="120">
        <v>24.32</v>
      </c>
      <c r="L397" s="32">
        <v>80</v>
      </c>
      <c r="M397" s="32">
        <f t="shared" si="43"/>
        <v>55.68</v>
      </c>
      <c r="N397" s="125">
        <v>0</v>
      </c>
      <c r="O397" s="126" t="s">
        <v>1088</v>
      </c>
      <c r="P397" s="77" t="s">
        <v>1773</v>
      </c>
      <c r="Q397" s="127" t="s">
        <v>2335</v>
      </c>
      <c r="R397" s="126" t="s">
        <v>76</v>
      </c>
      <c r="S397" s="129" t="s">
        <v>0</v>
      </c>
      <c r="T397" s="130" t="s">
        <v>888</v>
      </c>
      <c r="U397" s="131" t="s">
        <v>618</v>
      </c>
      <c r="V397" s="132"/>
      <c r="W397" s="133" t="s">
        <v>44</v>
      </c>
      <c r="X397" s="134">
        <v>338</v>
      </c>
      <c r="Y397" s="133"/>
      <c r="Z397" s="135"/>
      <c r="AA397" s="131"/>
      <c r="AB397" s="132"/>
      <c r="AC397" s="133"/>
      <c r="AD397" s="134"/>
      <c r="AE397" s="133"/>
      <c r="AF397" s="135"/>
      <c r="AG397" s="131"/>
      <c r="AH397" s="132"/>
      <c r="AI397" s="133"/>
      <c r="AJ397" s="134"/>
      <c r="AK397" s="133"/>
      <c r="AL397" s="135"/>
      <c r="AM397" s="136"/>
      <c r="AN397" s="76" t="s">
        <v>63</v>
      </c>
      <c r="AO397" s="137" t="s">
        <v>29</v>
      </c>
      <c r="AP397" s="137"/>
      <c r="AQ397" s="138"/>
    </row>
    <row r="398" spans="1:43" s="28" customFormat="1" ht="257.25" customHeight="1" x14ac:dyDescent="0.15">
      <c r="A398" s="121">
        <v>341</v>
      </c>
      <c r="B398" s="77" t="s">
        <v>420</v>
      </c>
      <c r="C398" s="122" t="s">
        <v>591</v>
      </c>
      <c r="D398" s="122" t="s">
        <v>627</v>
      </c>
      <c r="E398" s="120">
        <v>51.677999999999997</v>
      </c>
      <c r="F398" s="119">
        <v>51.677999999999997</v>
      </c>
      <c r="G398" s="120">
        <v>50</v>
      </c>
      <c r="H398" s="32" t="s">
        <v>1348</v>
      </c>
      <c r="I398" s="123" t="s">
        <v>1074</v>
      </c>
      <c r="J398" s="218" t="s">
        <v>1392</v>
      </c>
      <c r="K398" s="120">
        <v>42.972999999999999</v>
      </c>
      <c r="L398" s="32">
        <v>60</v>
      </c>
      <c r="M398" s="32">
        <f t="shared" si="43"/>
        <v>17.027000000000001</v>
      </c>
      <c r="N398" s="125">
        <v>0</v>
      </c>
      <c r="O398" s="126" t="s">
        <v>1088</v>
      </c>
      <c r="P398" s="77" t="s">
        <v>1774</v>
      </c>
      <c r="Q398" s="127" t="s">
        <v>2336</v>
      </c>
      <c r="R398" s="126" t="s">
        <v>77</v>
      </c>
      <c r="S398" s="129" t="s">
        <v>0</v>
      </c>
      <c r="T398" s="130" t="s">
        <v>888</v>
      </c>
      <c r="U398" s="131" t="s">
        <v>618</v>
      </c>
      <c r="V398" s="132"/>
      <c r="W398" s="133" t="s">
        <v>44</v>
      </c>
      <c r="X398" s="134">
        <v>341</v>
      </c>
      <c r="Y398" s="133"/>
      <c r="Z398" s="135"/>
      <c r="AA398" s="131"/>
      <c r="AB398" s="132"/>
      <c r="AC398" s="133"/>
      <c r="AD398" s="134"/>
      <c r="AE398" s="133"/>
      <c r="AF398" s="135"/>
      <c r="AG398" s="131"/>
      <c r="AH398" s="132"/>
      <c r="AI398" s="133"/>
      <c r="AJ398" s="134"/>
      <c r="AK398" s="133"/>
      <c r="AL398" s="135"/>
      <c r="AM398" s="136"/>
      <c r="AN398" s="76" t="s">
        <v>62</v>
      </c>
      <c r="AO398" s="137" t="s">
        <v>29</v>
      </c>
      <c r="AP398" s="137"/>
      <c r="AQ398" s="138"/>
    </row>
    <row r="399" spans="1:43" s="28" customFormat="1" ht="188.25" customHeight="1" x14ac:dyDescent="0.15">
      <c r="A399" s="121">
        <v>342</v>
      </c>
      <c r="B399" s="77" t="s">
        <v>1020</v>
      </c>
      <c r="C399" s="122" t="s">
        <v>587</v>
      </c>
      <c r="D399" s="122" t="s">
        <v>587</v>
      </c>
      <c r="E399" s="120">
        <v>15.366</v>
      </c>
      <c r="F399" s="119">
        <v>15.366</v>
      </c>
      <c r="G399" s="120">
        <v>15</v>
      </c>
      <c r="H399" s="210" t="s">
        <v>1775</v>
      </c>
      <c r="I399" s="123" t="s">
        <v>1136</v>
      </c>
      <c r="J399" s="218" t="s">
        <v>1393</v>
      </c>
      <c r="K399" s="32">
        <v>0</v>
      </c>
      <c r="L399" s="32">
        <v>0</v>
      </c>
      <c r="M399" s="32">
        <f t="shared" si="43"/>
        <v>0</v>
      </c>
      <c r="N399" s="125">
        <v>0</v>
      </c>
      <c r="O399" s="126" t="s">
        <v>1776</v>
      </c>
      <c r="P399" s="77" t="s">
        <v>1776</v>
      </c>
      <c r="Q399" s="127"/>
      <c r="R399" s="126" t="s">
        <v>77</v>
      </c>
      <c r="S399" s="129" t="s">
        <v>0</v>
      </c>
      <c r="T399" s="130" t="s">
        <v>888</v>
      </c>
      <c r="U399" s="131" t="s">
        <v>618</v>
      </c>
      <c r="V399" s="132" t="s">
        <v>619</v>
      </c>
      <c r="W399" s="133" t="s">
        <v>44</v>
      </c>
      <c r="X399" s="134">
        <v>34</v>
      </c>
      <c r="Y399" s="133"/>
      <c r="Z399" s="135"/>
      <c r="AA399" s="131"/>
      <c r="AB399" s="132"/>
      <c r="AC399" s="133"/>
      <c r="AD399" s="134"/>
      <c r="AE399" s="133"/>
      <c r="AF399" s="135"/>
      <c r="AG399" s="131"/>
      <c r="AH399" s="132"/>
      <c r="AI399" s="133"/>
      <c r="AJ399" s="134"/>
      <c r="AK399" s="133"/>
      <c r="AL399" s="135"/>
      <c r="AM399" s="136"/>
      <c r="AN399" s="76" t="s">
        <v>21</v>
      </c>
      <c r="AO399" s="137" t="s">
        <v>29</v>
      </c>
      <c r="AP399" s="137"/>
      <c r="AQ399" s="138"/>
    </row>
    <row r="400" spans="1:43" s="28" customFormat="1" ht="13.5" customHeight="1" x14ac:dyDescent="0.15">
      <c r="A400" s="121"/>
      <c r="B400" s="205" t="s">
        <v>421</v>
      </c>
      <c r="C400" s="122"/>
      <c r="D400" s="122"/>
      <c r="E400" s="120"/>
      <c r="F400" s="119"/>
      <c r="G400" s="120"/>
      <c r="H400" s="32"/>
      <c r="I400" s="123"/>
      <c r="J400" s="218"/>
      <c r="K400" s="120"/>
      <c r="L400" s="32"/>
      <c r="M400" s="124"/>
      <c r="N400" s="125"/>
      <c r="O400" s="126"/>
      <c r="P400" s="77"/>
      <c r="Q400" s="127"/>
      <c r="R400" s="142"/>
      <c r="S400" s="129"/>
      <c r="T400" s="130"/>
      <c r="U400" s="131"/>
      <c r="V400" s="132"/>
      <c r="W400" s="133"/>
      <c r="X400" s="134"/>
      <c r="Y400" s="133"/>
      <c r="Z400" s="135"/>
      <c r="AA400" s="131"/>
      <c r="AB400" s="132"/>
      <c r="AC400" s="133"/>
      <c r="AD400" s="134"/>
      <c r="AE400" s="133"/>
      <c r="AF400" s="135"/>
      <c r="AG400" s="131"/>
      <c r="AH400" s="132"/>
      <c r="AI400" s="133"/>
      <c r="AJ400" s="134"/>
      <c r="AK400" s="133"/>
      <c r="AL400" s="135"/>
      <c r="AM400" s="136"/>
      <c r="AN400" s="76"/>
      <c r="AO400" s="137"/>
      <c r="AP400" s="137"/>
      <c r="AQ400" s="138"/>
    </row>
    <row r="401" spans="1:43" s="28" customFormat="1" ht="113.25" customHeight="1" x14ac:dyDescent="0.15">
      <c r="A401" s="121">
        <v>343</v>
      </c>
      <c r="B401" s="77" t="s">
        <v>422</v>
      </c>
      <c r="C401" s="122" t="s">
        <v>579</v>
      </c>
      <c r="D401" s="122" t="s">
        <v>627</v>
      </c>
      <c r="E401" s="120">
        <v>22.143000000000001</v>
      </c>
      <c r="F401" s="119">
        <v>22</v>
      </c>
      <c r="G401" s="120">
        <v>21</v>
      </c>
      <c r="H401" s="32" t="s">
        <v>1348</v>
      </c>
      <c r="I401" s="123" t="s">
        <v>1074</v>
      </c>
      <c r="J401" s="218" t="s">
        <v>1697</v>
      </c>
      <c r="K401" s="120">
        <v>41.47</v>
      </c>
      <c r="L401" s="32">
        <v>27.378</v>
      </c>
      <c r="M401" s="32">
        <f t="shared" ref="M401:M407" si="44">L401-K401</f>
        <v>-14.091999999999999</v>
      </c>
      <c r="N401" s="125">
        <v>0</v>
      </c>
      <c r="O401" s="126" t="s">
        <v>1492</v>
      </c>
      <c r="P401" s="77" t="s">
        <v>1698</v>
      </c>
      <c r="Q401" s="127"/>
      <c r="R401" s="126" t="s">
        <v>157</v>
      </c>
      <c r="S401" s="129" t="s">
        <v>0</v>
      </c>
      <c r="T401" s="130" t="s">
        <v>1008</v>
      </c>
      <c r="U401" s="131" t="s">
        <v>618</v>
      </c>
      <c r="V401" s="132"/>
      <c r="W401" s="133" t="s">
        <v>88</v>
      </c>
      <c r="X401" s="134">
        <v>342</v>
      </c>
      <c r="Y401" s="133"/>
      <c r="Z401" s="135"/>
      <c r="AA401" s="131"/>
      <c r="AB401" s="132"/>
      <c r="AC401" s="133"/>
      <c r="AD401" s="134"/>
      <c r="AE401" s="133"/>
      <c r="AF401" s="135"/>
      <c r="AG401" s="131"/>
      <c r="AH401" s="132"/>
      <c r="AI401" s="133"/>
      <c r="AJ401" s="134"/>
      <c r="AK401" s="133"/>
      <c r="AL401" s="135"/>
      <c r="AM401" s="136"/>
      <c r="AN401" s="76" t="s">
        <v>620</v>
      </c>
      <c r="AO401" s="137" t="s">
        <v>29</v>
      </c>
      <c r="AP401" s="137"/>
      <c r="AQ401" s="138"/>
    </row>
    <row r="402" spans="1:43" s="28" customFormat="1" ht="129" customHeight="1" x14ac:dyDescent="0.15">
      <c r="A402" s="121">
        <v>344</v>
      </c>
      <c r="B402" s="77" t="s">
        <v>423</v>
      </c>
      <c r="C402" s="122" t="s">
        <v>590</v>
      </c>
      <c r="D402" s="122" t="s">
        <v>627</v>
      </c>
      <c r="E402" s="120">
        <v>270.97699999999998</v>
      </c>
      <c r="F402" s="119">
        <v>270.97699999999998</v>
      </c>
      <c r="G402" s="120">
        <v>243</v>
      </c>
      <c r="H402" s="32" t="s">
        <v>1641</v>
      </c>
      <c r="I402" s="123" t="s">
        <v>1088</v>
      </c>
      <c r="J402" s="218" t="s">
        <v>1777</v>
      </c>
      <c r="K402" s="120">
        <v>229.471</v>
      </c>
      <c r="L402" s="32">
        <v>245.708</v>
      </c>
      <c r="M402" s="32">
        <f t="shared" si="44"/>
        <v>16.236999999999995</v>
      </c>
      <c r="N402" s="125">
        <v>0</v>
      </c>
      <c r="O402" s="126" t="s">
        <v>1088</v>
      </c>
      <c r="P402" s="77" t="s">
        <v>1778</v>
      </c>
      <c r="Q402" s="127"/>
      <c r="R402" s="126" t="s">
        <v>76</v>
      </c>
      <c r="S402" s="129" t="s">
        <v>0</v>
      </c>
      <c r="T402" s="130" t="s">
        <v>893</v>
      </c>
      <c r="U402" s="131" t="s">
        <v>618</v>
      </c>
      <c r="V402" s="132"/>
      <c r="W402" s="133" t="s">
        <v>1635</v>
      </c>
      <c r="X402" s="134">
        <v>343</v>
      </c>
      <c r="Y402" s="133"/>
      <c r="Z402" s="135"/>
      <c r="AA402" s="131"/>
      <c r="AB402" s="132"/>
      <c r="AC402" s="133"/>
      <c r="AD402" s="134"/>
      <c r="AE402" s="133"/>
      <c r="AF402" s="135"/>
      <c r="AG402" s="131"/>
      <c r="AH402" s="132"/>
      <c r="AI402" s="133"/>
      <c r="AJ402" s="134"/>
      <c r="AK402" s="133"/>
      <c r="AL402" s="135"/>
      <c r="AM402" s="136"/>
      <c r="AN402" s="76" t="s">
        <v>621</v>
      </c>
      <c r="AO402" s="137" t="s">
        <v>29</v>
      </c>
      <c r="AP402" s="137"/>
      <c r="AQ402" s="138"/>
    </row>
    <row r="403" spans="1:43" s="28" customFormat="1" ht="75" customHeight="1" x14ac:dyDescent="0.15">
      <c r="A403" s="121">
        <v>345</v>
      </c>
      <c r="B403" s="77" t="s">
        <v>424</v>
      </c>
      <c r="C403" s="122" t="s">
        <v>596</v>
      </c>
      <c r="D403" s="122" t="s">
        <v>627</v>
      </c>
      <c r="E403" s="120">
        <v>11.241</v>
      </c>
      <c r="F403" s="119">
        <v>11.241</v>
      </c>
      <c r="G403" s="120">
        <v>5.4219999999999997</v>
      </c>
      <c r="H403" s="32" t="s">
        <v>1348</v>
      </c>
      <c r="I403" s="123" t="s">
        <v>1074</v>
      </c>
      <c r="J403" s="218" t="s">
        <v>1779</v>
      </c>
      <c r="K403" s="120">
        <v>5.6660000000000004</v>
      </c>
      <c r="L403" s="32">
        <v>11</v>
      </c>
      <c r="M403" s="32">
        <f t="shared" si="44"/>
        <v>5.3339999999999996</v>
      </c>
      <c r="N403" s="125">
        <v>0</v>
      </c>
      <c r="O403" s="126" t="s">
        <v>1497</v>
      </c>
      <c r="P403" s="77" t="s">
        <v>1780</v>
      </c>
      <c r="Q403" s="127"/>
      <c r="R403" s="126" t="s">
        <v>76</v>
      </c>
      <c r="S403" s="129" t="s">
        <v>0</v>
      </c>
      <c r="T403" s="130" t="s">
        <v>894</v>
      </c>
      <c r="U403" s="131" t="s">
        <v>618</v>
      </c>
      <c r="V403" s="132"/>
      <c r="W403" s="133" t="s">
        <v>44</v>
      </c>
      <c r="X403" s="134">
        <v>344</v>
      </c>
      <c r="Y403" s="133"/>
      <c r="Z403" s="135"/>
      <c r="AA403" s="131"/>
      <c r="AB403" s="132"/>
      <c r="AC403" s="133"/>
      <c r="AD403" s="134"/>
      <c r="AE403" s="133"/>
      <c r="AF403" s="135"/>
      <c r="AG403" s="131"/>
      <c r="AH403" s="132"/>
      <c r="AI403" s="133"/>
      <c r="AJ403" s="134"/>
      <c r="AK403" s="133"/>
      <c r="AL403" s="135"/>
      <c r="AM403" s="136"/>
      <c r="AN403" s="76" t="s">
        <v>621</v>
      </c>
      <c r="AO403" s="137" t="s">
        <v>29</v>
      </c>
      <c r="AP403" s="137"/>
      <c r="AQ403" s="138"/>
    </row>
    <row r="404" spans="1:43" s="28" customFormat="1" ht="138.75" customHeight="1" x14ac:dyDescent="0.15">
      <c r="A404" s="121">
        <v>346</v>
      </c>
      <c r="B404" s="77" t="s">
        <v>425</v>
      </c>
      <c r="C404" s="122" t="s">
        <v>895</v>
      </c>
      <c r="D404" s="122" t="s">
        <v>627</v>
      </c>
      <c r="E404" s="120">
        <v>75.784999999999997</v>
      </c>
      <c r="F404" s="119">
        <v>75.784999999999997</v>
      </c>
      <c r="G404" s="120">
        <v>75</v>
      </c>
      <c r="H404" s="32" t="s">
        <v>1348</v>
      </c>
      <c r="I404" s="123" t="s">
        <v>1074</v>
      </c>
      <c r="J404" s="218" t="s">
        <v>1394</v>
      </c>
      <c r="K404" s="120">
        <v>82.855000000000004</v>
      </c>
      <c r="L404" s="32">
        <v>99.841999999999999</v>
      </c>
      <c r="M404" s="32">
        <f t="shared" si="44"/>
        <v>16.986999999999995</v>
      </c>
      <c r="N404" s="125">
        <v>0</v>
      </c>
      <c r="O404" s="126" t="s">
        <v>1492</v>
      </c>
      <c r="P404" s="77" t="s">
        <v>1781</v>
      </c>
      <c r="Q404" s="127"/>
      <c r="R404" s="126" t="s">
        <v>76</v>
      </c>
      <c r="S404" s="129" t="s">
        <v>0</v>
      </c>
      <c r="T404" s="130" t="s">
        <v>1021</v>
      </c>
      <c r="U404" s="131" t="s">
        <v>618</v>
      </c>
      <c r="V404" s="132"/>
      <c r="W404" s="133" t="s">
        <v>44</v>
      </c>
      <c r="X404" s="134">
        <v>345</v>
      </c>
      <c r="Y404" s="133"/>
      <c r="Z404" s="135"/>
      <c r="AA404" s="131"/>
      <c r="AB404" s="132"/>
      <c r="AC404" s="133"/>
      <c r="AD404" s="134"/>
      <c r="AE404" s="133"/>
      <c r="AF404" s="135"/>
      <c r="AG404" s="131"/>
      <c r="AH404" s="132"/>
      <c r="AI404" s="133"/>
      <c r="AJ404" s="134"/>
      <c r="AK404" s="133"/>
      <c r="AL404" s="135"/>
      <c r="AM404" s="136"/>
      <c r="AN404" s="76" t="s">
        <v>621</v>
      </c>
      <c r="AO404" s="137" t="s">
        <v>29</v>
      </c>
      <c r="AP404" s="137"/>
      <c r="AQ404" s="138"/>
    </row>
    <row r="405" spans="1:43" s="28" customFormat="1" ht="121.5" customHeight="1" x14ac:dyDescent="0.15">
      <c r="A405" s="121">
        <v>347</v>
      </c>
      <c r="B405" s="77" t="s">
        <v>426</v>
      </c>
      <c r="C405" s="122" t="s">
        <v>896</v>
      </c>
      <c r="D405" s="122" t="s">
        <v>627</v>
      </c>
      <c r="E405" s="120">
        <v>31.622</v>
      </c>
      <c r="F405" s="119">
        <v>31.622</v>
      </c>
      <c r="G405" s="120">
        <v>26.170999999999999</v>
      </c>
      <c r="H405" s="32" t="s">
        <v>1348</v>
      </c>
      <c r="I405" s="123" t="s">
        <v>1074</v>
      </c>
      <c r="J405" s="218" t="s">
        <v>1395</v>
      </c>
      <c r="K405" s="120">
        <v>39.128999999999998</v>
      </c>
      <c r="L405" s="32">
        <v>38.6</v>
      </c>
      <c r="M405" s="32">
        <f t="shared" si="44"/>
        <v>-0.52899999999999636</v>
      </c>
      <c r="N405" s="125">
        <v>0</v>
      </c>
      <c r="O405" s="126" t="s">
        <v>1492</v>
      </c>
      <c r="P405" s="77" t="s">
        <v>1782</v>
      </c>
      <c r="Q405" s="127"/>
      <c r="R405" s="126" t="s">
        <v>76</v>
      </c>
      <c r="S405" s="129" t="s">
        <v>0</v>
      </c>
      <c r="T405" s="130" t="s">
        <v>897</v>
      </c>
      <c r="U405" s="131" t="s">
        <v>618</v>
      </c>
      <c r="V405" s="132"/>
      <c r="W405" s="133" t="s">
        <v>44</v>
      </c>
      <c r="X405" s="134">
        <v>346</v>
      </c>
      <c r="Y405" s="133"/>
      <c r="Z405" s="135"/>
      <c r="AA405" s="131"/>
      <c r="AB405" s="132"/>
      <c r="AC405" s="133"/>
      <c r="AD405" s="134"/>
      <c r="AE405" s="133"/>
      <c r="AF405" s="135"/>
      <c r="AG405" s="131"/>
      <c r="AH405" s="132"/>
      <c r="AI405" s="133"/>
      <c r="AJ405" s="134"/>
      <c r="AK405" s="133"/>
      <c r="AL405" s="135"/>
      <c r="AM405" s="136"/>
      <c r="AN405" s="76" t="s">
        <v>63</v>
      </c>
      <c r="AO405" s="137" t="s">
        <v>29</v>
      </c>
      <c r="AP405" s="137"/>
      <c r="AQ405" s="138"/>
    </row>
    <row r="406" spans="1:43" s="28" customFormat="1" ht="259.5" customHeight="1" x14ac:dyDescent="0.15">
      <c r="A406" s="121">
        <v>348</v>
      </c>
      <c r="B406" s="77" t="s">
        <v>427</v>
      </c>
      <c r="C406" s="122" t="s">
        <v>582</v>
      </c>
      <c r="D406" s="122" t="s">
        <v>627</v>
      </c>
      <c r="E406" s="120">
        <v>96.537000000000006</v>
      </c>
      <c r="F406" s="119">
        <v>96.537000000000006</v>
      </c>
      <c r="G406" s="120">
        <v>95</v>
      </c>
      <c r="H406" s="209" t="s">
        <v>1783</v>
      </c>
      <c r="I406" s="123" t="s">
        <v>1074</v>
      </c>
      <c r="J406" s="218" t="s">
        <v>1396</v>
      </c>
      <c r="K406" s="120">
        <v>97.069000000000003</v>
      </c>
      <c r="L406" s="32">
        <v>185</v>
      </c>
      <c r="M406" s="32">
        <f t="shared" si="44"/>
        <v>87.930999999999997</v>
      </c>
      <c r="N406" s="235">
        <v>0</v>
      </c>
      <c r="O406" s="126" t="s">
        <v>1492</v>
      </c>
      <c r="P406" s="77" t="s">
        <v>1784</v>
      </c>
      <c r="Q406" s="127" t="s">
        <v>2337</v>
      </c>
      <c r="R406" s="126" t="s">
        <v>77</v>
      </c>
      <c r="S406" s="129" t="s">
        <v>0</v>
      </c>
      <c r="T406" s="130" t="s">
        <v>894</v>
      </c>
      <c r="U406" s="131" t="s">
        <v>618</v>
      </c>
      <c r="V406" s="132"/>
      <c r="W406" s="133" t="s">
        <v>44</v>
      </c>
      <c r="X406" s="134">
        <v>347</v>
      </c>
      <c r="Y406" s="133"/>
      <c r="Z406" s="135"/>
      <c r="AA406" s="131"/>
      <c r="AB406" s="132"/>
      <c r="AC406" s="133"/>
      <c r="AD406" s="134"/>
      <c r="AE406" s="133"/>
      <c r="AF406" s="135"/>
      <c r="AG406" s="131"/>
      <c r="AH406" s="132"/>
      <c r="AI406" s="133"/>
      <c r="AJ406" s="134"/>
      <c r="AK406" s="133"/>
      <c r="AL406" s="135"/>
      <c r="AM406" s="136"/>
      <c r="AN406" s="76" t="s">
        <v>23</v>
      </c>
      <c r="AO406" s="137" t="s">
        <v>29</v>
      </c>
      <c r="AP406" s="137"/>
      <c r="AQ406" s="138"/>
    </row>
    <row r="407" spans="1:43" s="28" customFormat="1" ht="246" customHeight="1" x14ac:dyDescent="0.15">
      <c r="A407" s="121">
        <v>349</v>
      </c>
      <c r="B407" s="77" t="s">
        <v>428</v>
      </c>
      <c r="C407" s="122" t="s">
        <v>583</v>
      </c>
      <c r="D407" s="122" t="s">
        <v>627</v>
      </c>
      <c r="E407" s="120">
        <v>96.489000000000004</v>
      </c>
      <c r="F407" s="119">
        <v>96.489000000000004</v>
      </c>
      <c r="G407" s="120">
        <v>85</v>
      </c>
      <c r="H407" s="32" t="s">
        <v>1348</v>
      </c>
      <c r="I407" s="123" t="s">
        <v>1074</v>
      </c>
      <c r="J407" s="218" t="s">
        <v>1397</v>
      </c>
      <c r="K407" s="120">
        <v>41.161999999999999</v>
      </c>
      <c r="L407" s="32">
        <v>81</v>
      </c>
      <c r="M407" s="32">
        <f t="shared" si="44"/>
        <v>39.838000000000001</v>
      </c>
      <c r="N407" s="235">
        <v>0</v>
      </c>
      <c r="O407" s="126" t="s">
        <v>1492</v>
      </c>
      <c r="P407" s="77" t="s">
        <v>1785</v>
      </c>
      <c r="Q407" s="127"/>
      <c r="R407" s="126" t="s">
        <v>77</v>
      </c>
      <c r="S407" s="129" t="s">
        <v>0</v>
      </c>
      <c r="T407" s="130" t="s">
        <v>894</v>
      </c>
      <c r="U407" s="131" t="s">
        <v>618</v>
      </c>
      <c r="V407" s="132"/>
      <c r="W407" s="133" t="s">
        <v>44</v>
      </c>
      <c r="X407" s="134">
        <v>348</v>
      </c>
      <c r="Y407" s="133"/>
      <c r="Z407" s="135"/>
      <c r="AA407" s="131"/>
      <c r="AB407" s="132"/>
      <c r="AC407" s="133"/>
      <c r="AD407" s="134"/>
      <c r="AE407" s="133"/>
      <c r="AF407" s="135"/>
      <c r="AG407" s="131"/>
      <c r="AH407" s="132"/>
      <c r="AI407" s="133"/>
      <c r="AJ407" s="134"/>
      <c r="AK407" s="133"/>
      <c r="AL407" s="135"/>
      <c r="AM407" s="136"/>
      <c r="AN407" s="76" t="s">
        <v>62</v>
      </c>
      <c r="AO407" s="137" t="s">
        <v>29</v>
      </c>
      <c r="AP407" s="137"/>
      <c r="AQ407" s="138"/>
    </row>
    <row r="408" spans="1:43" s="28" customFormat="1" ht="105" customHeight="1" x14ac:dyDescent="0.15">
      <c r="A408" s="121">
        <v>350</v>
      </c>
      <c r="B408" s="77" t="s">
        <v>429</v>
      </c>
      <c r="C408" s="122" t="s">
        <v>583</v>
      </c>
      <c r="D408" s="122" t="s">
        <v>632</v>
      </c>
      <c r="E408" s="120">
        <v>80.504999999999995</v>
      </c>
      <c r="F408" s="119">
        <v>80.504999999999995</v>
      </c>
      <c r="G408" s="120">
        <v>76.602000000000004</v>
      </c>
      <c r="H408" s="32" t="s">
        <v>1348</v>
      </c>
      <c r="I408" s="123" t="s">
        <v>1074</v>
      </c>
      <c r="J408" s="218" t="s">
        <v>1786</v>
      </c>
      <c r="K408" s="120">
        <v>223.91200000000001</v>
      </c>
      <c r="L408" s="32">
        <v>270</v>
      </c>
      <c r="M408" s="124">
        <v>46</v>
      </c>
      <c r="N408" s="235">
        <v>0</v>
      </c>
      <c r="O408" s="126" t="s">
        <v>1088</v>
      </c>
      <c r="P408" s="77" t="s">
        <v>1787</v>
      </c>
      <c r="Q408" s="127"/>
      <c r="R408" s="126" t="s">
        <v>77</v>
      </c>
      <c r="S408" s="129" t="s">
        <v>0</v>
      </c>
      <c r="T408" s="130" t="s">
        <v>894</v>
      </c>
      <c r="U408" s="131" t="s">
        <v>618</v>
      </c>
      <c r="V408" s="132"/>
      <c r="W408" s="133" t="s">
        <v>44</v>
      </c>
      <c r="X408" s="134">
        <v>349</v>
      </c>
      <c r="Y408" s="133"/>
      <c r="Z408" s="135"/>
      <c r="AA408" s="131"/>
      <c r="AB408" s="132"/>
      <c r="AC408" s="133"/>
      <c r="AD408" s="134"/>
      <c r="AE408" s="133"/>
      <c r="AF408" s="135"/>
      <c r="AG408" s="131"/>
      <c r="AH408" s="132"/>
      <c r="AI408" s="133"/>
      <c r="AJ408" s="134"/>
      <c r="AK408" s="133"/>
      <c r="AL408" s="135"/>
      <c r="AM408" s="136"/>
      <c r="AN408" s="76" t="s">
        <v>621</v>
      </c>
      <c r="AO408" s="137" t="s">
        <v>29</v>
      </c>
      <c r="AP408" s="137"/>
      <c r="AQ408" s="138"/>
    </row>
    <row r="409" spans="1:43" s="28" customFormat="1" ht="82.5" customHeight="1" x14ac:dyDescent="0.15">
      <c r="A409" s="121">
        <v>351</v>
      </c>
      <c r="B409" s="77" t="s">
        <v>430</v>
      </c>
      <c r="C409" s="122" t="s">
        <v>584</v>
      </c>
      <c r="D409" s="122" t="s">
        <v>585</v>
      </c>
      <c r="E409" s="120">
        <v>33.404000000000003</v>
      </c>
      <c r="F409" s="119">
        <v>33.404000000000003</v>
      </c>
      <c r="G409" s="120">
        <v>33.347999999999999</v>
      </c>
      <c r="H409" s="209" t="s">
        <v>1398</v>
      </c>
      <c r="I409" s="123" t="s">
        <v>1074</v>
      </c>
      <c r="J409" s="218" t="s">
        <v>1399</v>
      </c>
      <c r="K409" s="120">
        <v>13.813000000000001</v>
      </c>
      <c r="L409" s="32">
        <v>40</v>
      </c>
      <c r="M409" s="32">
        <f t="shared" ref="M409:M416" si="45">L409-K409</f>
        <v>26.186999999999998</v>
      </c>
      <c r="N409" s="125">
        <v>0</v>
      </c>
      <c r="O409" s="126" t="s">
        <v>1492</v>
      </c>
      <c r="P409" s="77" t="s">
        <v>1788</v>
      </c>
      <c r="Q409" s="127"/>
      <c r="R409" s="126" t="s">
        <v>77</v>
      </c>
      <c r="S409" s="129" t="s">
        <v>0</v>
      </c>
      <c r="T409" s="130" t="s">
        <v>894</v>
      </c>
      <c r="U409" s="131" t="s">
        <v>618</v>
      </c>
      <c r="V409" s="132"/>
      <c r="W409" s="133" t="s">
        <v>44</v>
      </c>
      <c r="X409" s="134">
        <v>350</v>
      </c>
      <c r="Y409" s="133"/>
      <c r="Z409" s="135"/>
      <c r="AA409" s="131"/>
      <c r="AB409" s="132"/>
      <c r="AC409" s="133"/>
      <c r="AD409" s="134"/>
      <c r="AE409" s="133"/>
      <c r="AF409" s="135"/>
      <c r="AG409" s="131"/>
      <c r="AH409" s="132"/>
      <c r="AI409" s="133"/>
      <c r="AJ409" s="134"/>
      <c r="AK409" s="133"/>
      <c r="AL409" s="135"/>
      <c r="AM409" s="136"/>
      <c r="AN409" s="76" t="s">
        <v>22</v>
      </c>
      <c r="AO409" s="137" t="s">
        <v>29</v>
      </c>
      <c r="AP409" s="137"/>
      <c r="AQ409" s="138"/>
    </row>
    <row r="410" spans="1:43" s="28" customFormat="1" ht="168.75" customHeight="1" x14ac:dyDescent="0.15">
      <c r="A410" s="121">
        <v>352</v>
      </c>
      <c r="B410" s="77" t="s">
        <v>566</v>
      </c>
      <c r="C410" s="122" t="s">
        <v>587</v>
      </c>
      <c r="D410" s="122" t="s">
        <v>627</v>
      </c>
      <c r="E410" s="120">
        <v>20</v>
      </c>
      <c r="F410" s="119">
        <v>20</v>
      </c>
      <c r="G410" s="120">
        <v>19.695</v>
      </c>
      <c r="H410" s="209" t="s">
        <v>1400</v>
      </c>
      <c r="I410" s="123" t="s">
        <v>1074</v>
      </c>
      <c r="J410" s="218" t="s">
        <v>1789</v>
      </c>
      <c r="K410" s="120">
        <v>11.281000000000001</v>
      </c>
      <c r="L410" s="32">
        <v>30</v>
      </c>
      <c r="M410" s="32">
        <f t="shared" si="45"/>
        <v>18.719000000000001</v>
      </c>
      <c r="N410" s="125">
        <v>0</v>
      </c>
      <c r="O410" s="126" t="s">
        <v>1497</v>
      </c>
      <c r="P410" s="77" t="s">
        <v>1790</v>
      </c>
      <c r="Q410" s="127"/>
      <c r="R410" s="142" t="s">
        <v>77</v>
      </c>
      <c r="S410" s="129" t="s">
        <v>0</v>
      </c>
      <c r="T410" s="130" t="s">
        <v>894</v>
      </c>
      <c r="U410" s="131" t="s">
        <v>618</v>
      </c>
      <c r="V410" s="132" t="s">
        <v>619</v>
      </c>
      <c r="W410" s="133" t="s">
        <v>44</v>
      </c>
      <c r="X410" s="134">
        <v>35</v>
      </c>
      <c r="Y410" s="133"/>
      <c r="Z410" s="135"/>
      <c r="AA410" s="131"/>
      <c r="AB410" s="132"/>
      <c r="AC410" s="133"/>
      <c r="AD410" s="134"/>
      <c r="AE410" s="133"/>
      <c r="AF410" s="135"/>
      <c r="AG410" s="131"/>
      <c r="AH410" s="132"/>
      <c r="AI410" s="133"/>
      <c r="AJ410" s="134"/>
      <c r="AK410" s="133"/>
      <c r="AL410" s="135"/>
      <c r="AM410" s="136"/>
      <c r="AN410" s="76" t="s">
        <v>21</v>
      </c>
      <c r="AO410" s="137" t="s">
        <v>29</v>
      </c>
      <c r="AP410" s="137"/>
      <c r="AQ410" s="138"/>
    </row>
    <row r="411" spans="1:43" s="28" customFormat="1" ht="171.75" customHeight="1" x14ac:dyDescent="0.15">
      <c r="A411" s="121">
        <v>353</v>
      </c>
      <c r="B411" s="77" t="s">
        <v>567</v>
      </c>
      <c r="C411" s="122" t="s">
        <v>587</v>
      </c>
      <c r="D411" s="122" t="s">
        <v>587</v>
      </c>
      <c r="E411" s="120">
        <v>18.890999999999998</v>
      </c>
      <c r="F411" s="119">
        <v>18.890999999999998</v>
      </c>
      <c r="G411" s="120">
        <v>18.021000000000001</v>
      </c>
      <c r="H411" s="209" t="s">
        <v>1791</v>
      </c>
      <c r="I411" s="123" t="s">
        <v>1136</v>
      </c>
      <c r="J411" s="218" t="s">
        <v>1792</v>
      </c>
      <c r="K411" s="125">
        <v>0</v>
      </c>
      <c r="L411" s="125">
        <v>0</v>
      </c>
      <c r="M411" s="32">
        <f t="shared" si="45"/>
        <v>0</v>
      </c>
      <c r="N411" s="125">
        <v>0</v>
      </c>
      <c r="O411" s="126" t="s">
        <v>1334</v>
      </c>
      <c r="P411" s="77" t="s">
        <v>1793</v>
      </c>
      <c r="Q411" s="127"/>
      <c r="R411" s="142" t="s">
        <v>77</v>
      </c>
      <c r="S411" s="129" t="s">
        <v>0</v>
      </c>
      <c r="T411" s="130" t="s">
        <v>894</v>
      </c>
      <c r="U411" s="131" t="s">
        <v>618</v>
      </c>
      <c r="V411" s="132" t="s">
        <v>619</v>
      </c>
      <c r="W411" s="133" t="s">
        <v>44</v>
      </c>
      <c r="X411" s="134">
        <v>36</v>
      </c>
      <c r="Y411" s="133"/>
      <c r="Z411" s="135"/>
      <c r="AA411" s="131"/>
      <c r="AB411" s="132"/>
      <c r="AC411" s="133"/>
      <c r="AD411" s="134"/>
      <c r="AE411" s="133"/>
      <c r="AF411" s="135"/>
      <c r="AG411" s="131"/>
      <c r="AH411" s="132"/>
      <c r="AI411" s="133"/>
      <c r="AJ411" s="134"/>
      <c r="AK411" s="133"/>
      <c r="AL411" s="135"/>
      <c r="AM411" s="136"/>
      <c r="AN411" s="76" t="s">
        <v>21</v>
      </c>
      <c r="AO411" s="137" t="s">
        <v>29</v>
      </c>
      <c r="AP411" s="137"/>
      <c r="AQ411" s="138"/>
    </row>
    <row r="412" spans="1:43" s="28" customFormat="1" ht="129.75" customHeight="1" x14ac:dyDescent="0.15">
      <c r="A412" s="121">
        <v>354</v>
      </c>
      <c r="B412" s="77" t="s">
        <v>568</v>
      </c>
      <c r="C412" s="122" t="s">
        <v>587</v>
      </c>
      <c r="D412" s="122" t="s">
        <v>586</v>
      </c>
      <c r="E412" s="120">
        <v>47.593000000000004</v>
      </c>
      <c r="F412" s="119">
        <v>47.593000000000004</v>
      </c>
      <c r="G412" s="120">
        <v>48</v>
      </c>
      <c r="H412" s="209" t="s">
        <v>1401</v>
      </c>
      <c r="I412" s="123" t="s">
        <v>1074</v>
      </c>
      <c r="J412" s="218" t="s">
        <v>1402</v>
      </c>
      <c r="K412" s="120">
        <v>33.122</v>
      </c>
      <c r="L412" s="32">
        <v>60</v>
      </c>
      <c r="M412" s="32">
        <f t="shared" si="45"/>
        <v>26.878</v>
      </c>
      <c r="N412" s="125">
        <v>0</v>
      </c>
      <c r="O412" s="126" t="s">
        <v>1088</v>
      </c>
      <c r="P412" s="77" t="s">
        <v>1794</v>
      </c>
      <c r="Q412" s="127"/>
      <c r="R412" s="142" t="s">
        <v>77</v>
      </c>
      <c r="S412" s="129" t="s">
        <v>0</v>
      </c>
      <c r="T412" s="130" t="s">
        <v>894</v>
      </c>
      <c r="U412" s="131" t="s">
        <v>618</v>
      </c>
      <c r="V412" s="132" t="s">
        <v>619</v>
      </c>
      <c r="W412" s="133" t="s">
        <v>44</v>
      </c>
      <c r="X412" s="134">
        <v>37</v>
      </c>
      <c r="Y412" s="133"/>
      <c r="Z412" s="135"/>
      <c r="AA412" s="131"/>
      <c r="AB412" s="132"/>
      <c r="AC412" s="133"/>
      <c r="AD412" s="134"/>
      <c r="AE412" s="133"/>
      <c r="AF412" s="135"/>
      <c r="AG412" s="131"/>
      <c r="AH412" s="132"/>
      <c r="AI412" s="133"/>
      <c r="AJ412" s="134"/>
      <c r="AK412" s="133"/>
      <c r="AL412" s="135"/>
      <c r="AM412" s="136"/>
      <c r="AN412" s="76" t="s">
        <v>21</v>
      </c>
      <c r="AO412" s="137" t="s">
        <v>29</v>
      </c>
      <c r="AP412" s="137"/>
      <c r="AQ412" s="138"/>
    </row>
    <row r="413" spans="1:43" s="28" customFormat="1" ht="120.75" customHeight="1" x14ac:dyDescent="0.15">
      <c r="A413" s="121">
        <v>355</v>
      </c>
      <c r="B413" s="77" t="s">
        <v>569</v>
      </c>
      <c r="C413" s="122" t="s">
        <v>587</v>
      </c>
      <c r="D413" s="122" t="s">
        <v>580</v>
      </c>
      <c r="E413" s="120">
        <v>21.446000000000002</v>
      </c>
      <c r="F413" s="119">
        <v>21.446000000000002</v>
      </c>
      <c r="G413" s="120">
        <v>19</v>
      </c>
      <c r="H413" s="209" t="s">
        <v>1403</v>
      </c>
      <c r="I413" s="123" t="s">
        <v>1074</v>
      </c>
      <c r="J413" s="218" t="s">
        <v>1795</v>
      </c>
      <c r="K413" s="120">
        <v>19.675000000000001</v>
      </c>
      <c r="L413" s="32">
        <v>40</v>
      </c>
      <c r="M413" s="32">
        <f t="shared" si="45"/>
        <v>20.324999999999999</v>
      </c>
      <c r="N413" s="125">
        <v>0</v>
      </c>
      <c r="O413" s="126" t="s">
        <v>1088</v>
      </c>
      <c r="P413" s="77" t="s">
        <v>1796</v>
      </c>
      <c r="Q413" s="127" t="s">
        <v>2296</v>
      </c>
      <c r="R413" s="142" t="s">
        <v>77</v>
      </c>
      <c r="S413" s="129" t="s">
        <v>0</v>
      </c>
      <c r="T413" s="130" t="s">
        <v>894</v>
      </c>
      <c r="U413" s="131" t="s">
        <v>618</v>
      </c>
      <c r="V413" s="132" t="s">
        <v>619</v>
      </c>
      <c r="W413" s="133" t="s">
        <v>44</v>
      </c>
      <c r="X413" s="134">
        <v>38</v>
      </c>
      <c r="Y413" s="133"/>
      <c r="Z413" s="135"/>
      <c r="AA413" s="131"/>
      <c r="AB413" s="132"/>
      <c r="AC413" s="133"/>
      <c r="AD413" s="134"/>
      <c r="AE413" s="133"/>
      <c r="AF413" s="135"/>
      <c r="AG413" s="131"/>
      <c r="AH413" s="132"/>
      <c r="AI413" s="133"/>
      <c r="AJ413" s="134"/>
      <c r="AK413" s="133"/>
      <c r="AL413" s="135"/>
      <c r="AM413" s="136"/>
      <c r="AN413" s="76" t="s">
        <v>21</v>
      </c>
      <c r="AO413" s="137" t="s">
        <v>29</v>
      </c>
      <c r="AP413" s="137"/>
      <c r="AQ413" s="138"/>
    </row>
    <row r="414" spans="1:43" s="28" customFormat="1" ht="135.75" customHeight="1" x14ac:dyDescent="0.15">
      <c r="A414" s="121">
        <v>356</v>
      </c>
      <c r="B414" s="77" t="s">
        <v>570</v>
      </c>
      <c r="C414" s="122" t="s">
        <v>587</v>
      </c>
      <c r="D414" s="122" t="s">
        <v>580</v>
      </c>
      <c r="E414" s="120">
        <v>13.611000000000001</v>
      </c>
      <c r="F414" s="119">
        <v>13.611000000000001</v>
      </c>
      <c r="G414" s="120">
        <v>14</v>
      </c>
      <c r="H414" s="209" t="s">
        <v>1797</v>
      </c>
      <c r="I414" s="123" t="s">
        <v>1074</v>
      </c>
      <c r="J414" s="218" t="s">
        <v>1404</v>
      </c>
      <c r="K414" s="120">
        <v>10.079000000000001</v>
      </c>
      <c r="L414" s="32">
        <v>60</v>
      </c>
      <c r="M414" s="32">
        <f t="shared" si="45"/>
        <v>49.920999999999999</v>
      </c>
      <c r="N414" s="125">
        <v>0</v>
      </c>
      <c r="O414" s="126" t="s">
        <v>1088</v>
      </c>
      <c r="P414" s="77" t="s">
        <v>1798</v>
      </c>
      <c r="Q414" s="127"/>
      <c r="R414" s="142" t="s">
        <v>77</v>
      </c>
      <c r="S414" s="129" t="s">
        <v>0</v>
      </c>
      <c r="T414" s="130" t="s">
        <v>894</v>
      </c>
      <c r="U414" s="131" t="s">
        <v>618</v>
      </c>
      <c r="V414" s="132" t="s">
        <v>619</v>
      </c>
      <c r="W414" s="133" t="s">
        <v>44</v>
      </c>
      <c r="X414" s="134">
        <v>39</v>
      </c>
      <c r="Y414" s="133"/>
      <c r="Z414" s="135"/>
      <c r="AA414" s="131"/>
      <c r="AB414" s="132"/>
      <c r="AC414" s="133"/>
      <c r="AD414" s="134"/>
      <c r="AE414" s="133"/>
      <c r="AF414" s="135"/>
      <c r="AG414" s="131"/>
      <c r="AH414" s="132"/>
      <c r="AI414" s="133"/>
      <c r="AJ414" s="134"/>
      <c r="AK414" s="133"/>
      <c r="AL414" s="135"/>
      <c r="AM414" s="136"/>
      <c r="AN414" s="76" t="s">
        <v>21</v>
      </c>
      <c r="AO414" s="137" t="s">
        <v>29</v>
      </c>
      <c r="AP414" s="137"/>
      <c r="AQ414" s="138"/>
    </row>
    <row r="415" spans="1:43" s="28" customFormat="1" ht="408.75" customHeight="1" x14ac:dyDescent="0.15">
      <c r="A415" s="121">
        <v>357</v>
      </c>
      <c r="B415" s="77" t="s">
        <v>571</v>
      </c>
      <c r="C415" s="122" t="s">
        <v>587</v>
      </c>
      <c r="D415" s="122" t="s">
        <v>585</v>
      </c>
      <c r="E415" s="120">
        <v>60</v>
      </c>
      <c r="F415" s="119">
        <v>60</v>
      </c>
      <c r="G415" s="120">
        <v>58.112000000000002</v>
      </c>
      <c r="H415" s="210" t="s">
        <v>1799</v>
      </c>
      <c r="I415" s="123" t="s">
        <v>1074</v>
      </c>
      <c r="J415" s="218" t="s">
        <v>1800</v>
      </c>
      <c r="K415" s="120">
        <v>10.282</v>
      </c>
      <c r="L415" s="32">
        <v>30</v>
      </c>
      <c r="M415" s="32">
        <f t="shared" si="45"/>
        <v>19.718</v>
      </c>
      <c r="N415" s="125">
        <v>0</v>
      </c>
      <c r="O415" s="126" t="s">
        <v>1492</v>
      </c>
      <c r="P415" s="77" t="s">
        <v>1801</v>
      </c>
      <c r="Q415" s="127"/>
      <c r="R415" s="142" t="s">
        <v>77</v>
      </c>
      <c r="S415" s="129" t="s">
        <v>0</v>
      </c>
      <c r="T415" s="130" t="s">
        <v>894</v>
      </c>
      <c r="U415" s="131" t="s">
        <v>618</v>
      </c>
      <c r="V415" s="132" t="s">
        <v>619</v>
      </c>
      <c r="W415" s="133" t="s">
        <v>44</v>
      </c>
      <c r="X415" s="134">
        <v>40</v>
      </c>
      <c r="Y415" s="133"/>
      <c r="Z415" s="135"/>
      <c r="AA415" s="131"/>
      <c r="AB415" s="132"/>
      <c r="AC415" s="133"/>
      <c r="AD415" s="134"/>
      <c r="AE415" s="133"/>
      <c r="AF415" s="135"/>
      <c r="AG415" s="131"/>
      <c r="AH415" s="132"/>
      <c r="AI415" s="133"/>
      <c r="AJ415" s="134"/>
      <c r="AK415" s="133"/>
      <c r="AL415" s="135"/>
      <c r="AM415" s="136"/>
      <c r="AN415" s="76" t="s">
        <v>22</v>
      </c>
      <c r="AO415" s="137" t="s">
        <v>29</v>
      </c>
      <c r="AP415" s="137"/>
      <c r="AQ415" s="138"/>
    </row>
    <row r="416" spans="1:43" s="28" customFormat="1" ht="174" customHeight="1" x14ac:dyDescent="0.15">
      <c r="A416" s="121">
        <v>358</v>
      </c>
      <c r="B416" s="77" t="s">
        <v>1022</v>
      </c>
      <c r="C416" s="122" t="s">
        <v>587</v>
      </c>
      <c r="D416" s="122" t="s">
        <v>587</v>
      </c>
      <c r="E416" s="120">
        <v>289.87900000000002</v>
      </c>
      <c r="F416" s="119">
        <v>0</v>
      </c>
      <c r="G416" s="120">
        <v>0</v>
      </c>
      <c r="H416" s="210" t="s">
        <v>1405</v>
      </c>
      <c r="I416" s="123" t="s">
        <v>1136</v>
      </c>
      <c r="J416" s="218" t="s">
        <v>1802</v>
      </c>
      <c r="K416" s="32">
        <v>0</v>
      </c>
      <c r="L416" s="32">
        <v>0</v>
      </c>
      <c r="M416" s="32">
        <f t="shared" si="45"/>
        <v>0</v>
      </c>
      <c r="N416" s="125">
        <v>0</v>
      </c>
      <c r="O416" s="126" t="s">
        <v>1334</v>
      </c>
      <c r="P416" s="77" t="s">
        <v>1803</v>
      </c>
      <c r="Q416" s="127"/>
      <c r="R416" s="142" t="s">
        <v>77</v>
      </c>
      <c r="S416" s="129" t="s">
        <v>0</v>
      </c>
      <c r="T416" s="130" t="s">
        <v>894</v>
      </c>
      <c r="U416" s="131"/>
      <c r="V416" s="132"/>
      <c r="W416" s="133" t="s">
        <v>44</v>
      </c>
      <c r="X416" s="134"/>
      <c r="Y416" s="133"/>
      <c r="Z416" s="135"/>
      <c r="AA416" s="131"/>
      <c r="AB416" s="132"/>
      <c r="AC416" s="133"/>
      <c r="AD416" s="134"/>
      <c r="AE416" s="133"/>
      <c r="AF416" s="135"/>
      <c r="AG416" s="131"/>
      <c r="AH416" s="132"/>
      <c r="AI416" s="133"/>
      <c r="AJ416" s="134"/>
      <c r="AK416" s="133"/>
      <c r="AL416" s="135"/>
      <c r="AM416" s="136"/>
      <c r="AN416" s="76" t="s">
        <v>21</v>
      </c>
      <c r="AO416" s="137" t="s">
        <v>29</v>
      </c>
      <c r="AP416" s="137"/>
      <c r="AQ416" s="138"/>
    </row>
    <row r="417" spans="1:43" s="28" customFormat="1" ht="145.5" customHeight="1" x14ac:dyDescent="0.15">
      <c r="A417" s="121">
        <v>359</v>
      </c>
      <c r="B417" s="77" t="s">
        <v>431</v>
      </c>
      <c r="C417" s="122" t="s">
        <v>825</v>
      </c>
      <c r="D417" s="122" t="s">
        <v>918</v>
      </c>
      <c r="E417" s="120">
        <v>139.69</v>
      </c>
      <c r="F417" s="119">
        <v>139.69</v>
      </c>
      <c r="G417" s="120">
        <v>138.4452</v>
      </c>
      <c r="H417" s="32" t="s">
        <v>1077</v>
      </c>
      <c r="I417" s="123" t="s">
        <v>1074</v>
      </c>
      <c r="J417" s="218" t="s">
        <v>2248</v>
      </c>
      <c r="K417" s="120">
        <v>146.49</v>
      </c>
      <c r="L417" s="32">
        <v>170</v>
      </c>
      <c r="M417" s="124">
        <f>L417-K417</f>
        <v>23.509999999999991</v>
      </c>
      <c r="N417" s="235">
        <v>0</v>
      </c>
      <c r="O417" s="126" t="s">
        <v>1492</v>
      </c>
      <c r="P417" s="77" t="s">
        <v>2249</v>
      </c>
      <c r="Q417" s="127" t="s">
        <v>2349</v>
      </c>
      <c r="R417" s="126" t="s">
        <v>262</v>
      </c>
      <c r="S417" s="129" t="s">
        <v>757</v>
      </c>
      <c r="T417" s="130" t="s">
        <v>992</v>
      </c>
      <c r="U417" s="131" t="s">
        <v>618</v>
      </c>
      <c r="V417" s="132"/>
      <c r="W417" s="133" t="s">
        <v>2250</v>
      </c>
      <c r="X417" s="134">
        <v>354</v>
      </c>
      <c r="Y417" s="133"/>
      <c r="Z417" s="135"/>
      <c r="AA417" s="131"/>
      <c r="AB417" s="132"/>
      <c r="AC417" s="133"/>
      <c r="AD417" s="134"/>
      <c r="AE417" s="133"/>
      <c r="AF417" s="135"/>
      <c r="AG417" s="131"/>
      <c r="AH417" s="132"/>
      <c r="AI417" s="133"/>
      <c r="AJ417" s="134"/>
      <c r="AK417" s="133"/>
      <c r="AL417" s="135"/>
      <c r="AM417" s="136"/>
      <c r="AN417" s="76" t="s">
        <v>62</v>
      </c>
      <c r="AO417" s="137" t="s">
        <v>29</v>
      </c>
      <c r="AP417" s="137"/>
      <c r="AQ417" s="138"/>
    </row>
    <row r="418" spans="1:43" s="28" customFormat="1" ht="153.75" customHeight="1" x14ac:dyDescent="0.15">
      <c r="A418" s="121">
        <v>360</v>
      </c>
      <c r="B418" s="77" t="s">
        <v>572</v>
      </c>
      <c r="C418" s="122" t="s">
        <v>587</v>
      </c>
      <c r="D418" s="122" t="s">
        <v>587</v>
      </c>
      <c r="E418" s="120">
        <v>8.5079999999999991</v>
      </c>
      <c r="F418" s="119">
        <v>8.5079999999999991</v>
      </c>
      <c r="G418" s="120">
        <v>8.4456000000000007</v>
      </c>
      <c r="H418" s="210" t="s">
        <v>2251</v>
      </c>
      <c r="I418" s="123" t="s">
        <v>1136</v>
      </c>
      <c r="J418" s="218" t="s">
        <v>2252</v>
      </c>
      <c r="K418" s="32">
        <v>0</v>
      </c>
      <c r="L418" s="32">
        <v>0</v>
      </c>
      <c r="M418" s="32">
        <f t="shared" ref="M418" si="46">L418-K418</f>
        <v>0</v>
      </c>
      <c r="N418" s="235">
        <v>0</v>
      </c>
      <c r="O418" s="126" t="s">
        <v>1334</v>
      </c>
      <c r="P418" s="77" t="s">
        <v>2253</v>
      </c>
      <c r="Q418" s="127"/>
      <c r="R418" s="126" t="s">
        <v>70</v>
      </c>
      <c r="S418" s="129" t="s">
        <v>2239</v>
      </c>
      <c r="T418" s="130" t="s">
        <v>2254</v>
      </c>
      <c r="U418" s="131" t="s">
        <v>618</v>
      </c>
      <c r="V418" s="132" t="s">
        <v>619</v>
      </c>
      <c r="W418" s="133" t="s">
        <v>44</v>
      </c>
      <c r="X418" s="134">
        <v>41</v>
      </c>
      <c r="Y418" s="133"/>
      <c r="Z418" s="135"/>
      <c r="AA418" s="131"/>
      <c r="AB418" s="132"/>
      <c r="AC418" s="133"/>
      <c r="AD418" s="134"/>
      <c r="AE418" s="133"/>
      <c r="AF418" s="135"/>
      <c r="AG418" s="131"/>
      <c r="AH418" s="132"/>
      <c r="AI418" s="133"/>
      <c r="AJ418" s="134"/>
      <c r="AK418" s="133"/>
      <c r="AL418" s="135"/>
      <c r="AM418" s="136"/>
      <c r="AN418" s="76" t="s">
        <v>21</v>
      </c>
      <c r="AO418" s="137" t="s">
        <v>29</v>
      </c>
      <c r="AP418" s="137"/>
      <c r="AQ418" s="138"/>
    </row>
    <row r="419" spans="1:43" s="28" customFormat="1" ht="13.5" customHeight="1" x14ac:dyDescent="0.15">
      <c r="A419" s="121"/>
      <c r="B419" s="205" t="s">
        <v>432</v>
      </c>
      <c r="C419" s="122"/>
      <c r="D419" s="122"/>
      <c r="E419" s="120"/>
      <c r="F419" s="119"/>
      <c r="G419" s="120"/>
      <c r="H419" s="32"/>
      <c r="I419" s="123"/>
      <c r="J419" s="218"/>
      <c r="K419" s="120"/>
      <c r="L419" s="32"/>
      <c r="M419" s="124"/>
      <c r="N419" s="125"/>
      <c r="O419" s="126"/>
      <c r="P419" s="77"/>
      <c r="Q419" s="127"/>
      <c r="R419" s="142"/>
      <c r="S419" s="129"/>
      <c r="T419" s="130"/>
      <c r="U419" s="131"/>
      <c r="V419" s="132"/>
      <c r="W419" s="133"/>
      <c r="X419" s="134"/>
      <c r="Y419" s="133"/>
      <c r="Z419" s="135"/>
      <c r="AA419" s="131"/>
      <c r="AB419" s="132"/>
      <c r="AC419" s="133"/>
      <c r="AD419" s="134"/>
      <c r="AE419" s="133"/>
      <c r="AF419" s="135"/>
      <c r="AG419" s="131"/>
      <c r="AH419" s="132"/>
      <c r="AI419" s="133"/>
      <c r="AJ419" s="134"/>
      <c r="AK419" s="133"/>
      <c r="AL419" s="135"/>
      <c r="AM419" s="136"/>
      <c r="AN419" s="76"/>
      <c r="AO419" s="137"/>
      <c r="AP419" s="137"/>
      <c r="AQ419" s="138"/>
    </row>
    <row r="420" spans="1:43" s="28" customFormat="1" ht="219.75" customHeight="1" x14ac:dyDescent="0.15">
      <c r="A420" s="121">
        <v>361</v>
      </c>
      <c r="B420" s="77" t="s">
        <v>433</v>
      </c>
      <c r="C420" s="122" t="s">
        <v>821</v>
      </c>
      <c r="D420" s="122" t="s">
        <v>577</v>
      </c>
      <c r="E420" s="120">
        <v>576.67399999999998</v>
      </c>
      <c r="F420" s="119">
        <v>577</v>
      </c>
      <c r="G420" s="120">
        <v>555</v>
      </c>
      <c r="H420" s="32" t="s">
        <v>1260</v>
      </c>
      <c r="I420" s="123" t="s">
        <v>1074</v>
      </c>
      <c r="J420" s="218" t="s">
        <v>1281</v>
      </c>
      <c r="K420" s="120">
        <v>556.44299999999998</v>
      </c>
      <c r="L420" s="32">
        <v>621.07899999999995</v>
      </c>
      <c r="M420" s="124">
        <f>L420-K420</f>
        <v>64.635999999999967</v>
      </c>
      <c r="N420" s="125">
        <v>0</v>
      </c>
      <c r="O420" s="126" t="s">
        <v>1492</v>
      </c>
      <c r="P420" s="77" t="s">
        <v>1615</v>
      </c>
      <c r="Q420" s="127"/>
      <c r="R420" s="126" t="s">
        <v>119</v>
      </c>
      <c r="S420" s="129" t="s">
        <v>0</v>
      </c>
      <c r="T420" s="130" t="s">
        <v>822</v>
      </c>
      <c r="U420" s="131" t="s">
        <v>618</v>
      </c>
      <c r="V420" s="132"/>
      <c r="W420" s="133" t="s">
        <v>995</v>
      </c>
      <c r="X420" s="134">
        <v>357</v>
      </c>
      <c r="Y420" s="133"/>
      <c r="Z420" s="135"/>
      <c r="AA420" s="131"/>
      <c r="AB420" s="132"/>
      <c r="AC420" s="133"/>
      <c r="AD420" s="134"/>
      <c r="AE420" s="133"/>
      <c r="AF420" s="135"/>
      <c r="AG420" s="131"/>
      <c r="AH420" s="132"/>
      <c r="AI420" s="133"/>
      <c r="AJ420" s="134"/>
      <c r="AK420" s="133"/>
      <c r="AL420" s="135"/>
      <c r="AM420" s="136"/>
      <c r="AN420" s="76" t="s">
        <v>620</v>
      </c>
      <c r="AO420" s="137" t="s">
        <v>29</v>
      </c>
      <c r="AP420" s="137"/>
      <c r="AQ420" s="138"/>
    </row>
    <row r="421" spans="1:43" s="28" customFormat="1" ht="141" customHeight="1" x14ac:dyDescent="0.15">
      <c r="A421" s="121">
        <v>362</v>
      </c>
      <c r="B421" s="77" t="s">
        <v>434</v>
      </c>
      <c r="C421" s="122" t="s">
        <v>823</v>
      </c>
      <c r="D421" s="122" t="s">
        <v>577</v>
      </c>
      <c r="E421" s="141" t="s">
        <v>1004</v>
      </c>
      <c r="F421" s="180" t="s">
        <v>44</v>
      </c>
      <c r="G421" s="141" t="s">
        <v>44</v>
      </c>
      <c r="H421" s="32" t="s">
        <v>1260</v>
      </c>
      <c r="I421" s="123" t="s">
        <v>1074</v>
      </c>
      <c r="J421" s="218" t="s">
        <v>1280</v>
      </c>
      <c r="K421" s="32">
        <v>0</v>
      </c>
      <c r="L421" s="32">
        <v>125.655</v>
      </c>
      <c r="M421" s="124">
        <f>L421-K421</f>
        <v>125.655</v>
      </c>
      <c r="N421" s="125">
        <v>0</v>
      </c>
      <c r="O421" s="126" t="s">
        <v>1492</v>
      </c>
      <c r="P421" s="77" t="s">
        <v>1616</v>
      </c>
      <c r="Q421" s="127"/>
      <c r="R421" s="126" t="s">
        <v>73</v>
      </c>
      <c r="S421" s="129" t="s">
        <v>0</v>
      </c>
      <c r="T421" s="130" t="s">
        <v>824</v>
      </c>
      <c r="U421" s="131" t="s">
        <v>618</v>
      </c>
      <c r="V421" s="132"/>
      <c r="W421" s="133" t="s">
        <v>995</v>
      </c>
      <c r="X421" s="134">
        <v>358</v>
      </c>
      <c r="Y421" s="133"/>
      <c r="Z421" s="135"/>
      <c r="AA421" s="131"/>
      <c r="AB421" s="132"/>
      <c r="AC421" s="133"/>
      <c r="AD421" s="134"/>
      <c r="AE421" s="133"/>
      <c r="AF421" s="135"/>
      <c r="AG421" s="131"/>
      <c r="AH421" s="132"/>
      <c r="AI421" s="133"/>
      <c r="AJ421" s="134"/>
      <c r="AK421" s="133"/>
      <c r="AL421" s="135"/>
      <c r="AM421" s="136"/>
      <c r="AN421" s="76" t="s">
        <v>62</v>
      </c>
      <c r="AO421" s="137" t="s">
        <v>29</v>
      </c>
      <c r="AP421" s="137"/>
      <c r="AQ421" s="138"/>
    </row>
    <row r="422" spans="1:43" s="28" customFormat="1" ht="82.5" customHeight="1" x14ac:dyDescent="0.15">
      <c r="A422" s="121">
        <v>363</v>
      </c>
      <c r="B422" s="77" t="s">
        <v>941</v>
      </c>
      <c r="C422" s="122" t="s">
        <v>771</v>
      </c>
      <c r="D422" s="122" t="s">
        <v>580</v>
      </c>
      <c r="E422" s="120">
        <v>43.2</v>
      </c>
      <c r="F422" s="119">
        <v>43</v>
      </c>
      <c r="G422" s="120">
        <v>43</v>
      </c>
      <c r="H422" s="32" t="s">
        <v>1260</v>
      </c>
      <c r="I422" s="123" t="s">
        <v>1074</v>
      </c>
      <c r="J422" s="218" t="s">
        <v>1313</v>
      </c>
      <c r="K422" s="120">
        <v>43.734000000000002</v>
      </c>
      <c r="L422" s="32">
        <v>160.93</v>
      </c>
      <c r="M422" s="124">
        <f t="shared" ref="M422" si="47">L422-K422</f>
        <v>117.196</v>
      </c>
      <c r="N422" s="232">
        <v>0</v>
      </c>
      <c r="O422" s="126" t="s">
        <v>1492</v>
      </c>
      <c r="P422" s="77" t="s">
        <v>1509</v>
      </c>
      <c r="Q422" s="127"/>
      <c r="R422" s="126" t="s">
        <v>80</v>
      </c>
      <c r="S422" s="129" t="s">
        <v>0</v>
      </c>
      <c r="T422" s="130" t="s">
        <v>942</v>
      </c>
      <c r="U422" s="131" t="s">
        <v>618</v>
      </c>
      <c r="V422" s="132"/>
      <c r="W422" s="133" t="s">
        <v>995</v>
      </c>
      <c r="X422" s="143">
        <v>359</v>
      </c>
      <c r="Y422" s="133"/>
      <c r="Z422" s="135"/>
      <c r="AA422" s="131"/>
      <c r="AB422" s="132"/>
      <c r="AC422" s="133"/>
      <c r="AD422" s="134"/>
      <c r="AE422" s="133"/>
      <c r="AF422" s="135"/>
      <c r="AG422" s="131"/>
      <c r="AH422" s="132"/>
      <c r="AI422" s="133"/>
      <c r="AJ422" s="134"/>
      <c r="AK422" s="133"/>
      <c r="AL422" s="135"/>
      <c r="AM422" s="136"/>
      <c r="AN422" s="76" t="s">
        <v>62</v>
      </c>
      <c r="AO422" s="137" t="s">
        <v>29</v>
      </c>
      <c r="AP422" s="137"/>
      <c r="AQ422" s="138"/>
    </row>
    <row r="423" spans="1:43" s="28" customFormat="1" ht="13.5" customHeight="1" x14ac:dyDescent="0.15">
      <c r="A423" s="121"/>
      <c r="B423" s="205" t="s">
        <v>435</v>
      </c>
      <c r="C423" s="122"/>
      <c r="D423" s="122"/>
      <c r="E423" s="120"/>
      <c r="F423" s="119"/>
      <c r="G423" s="120"/>
      <c r="H423" s="32"/>
      <c r="I423" s="123"/>
      <c r="J423" s="218"/>
      <c r="K423" s="120"/>
      <c r="L423" s="32"/>
      <c r="M423" s="124"/>
      <c r="N423" s="125"/>
      <c r="O423" s="126"/>
      <c r="P423" s="77"/>
      <c r="Q423" s="127"/>
      <c r="R423" s="142"/>
      <c r="S423" s="129"/>
      <c r="T423" s="130"/>
      <c r="U423" s="131"/>
      <c r="V423" s="132"/>
      <c r="W423" s="133"/>
      <c r="X423" s="134"/>
      <c r="Y423" s="133"/>
      <c r="Z423" s="135"/>
      <c r="AA423" s="131"/>
      <c r="AB423" s="132"/>
      <c r="AC423" s="133"/>
      <c r="AD423" s="134"/>
      <c r="AE423" s="133"/>
      <c r="AF423" s="135"/>
      <c r="AG423" s="131"/>
      <c r="AH423" s="132"/>
      <c r="AI423" s="133"/>
      <c r="AJ423" s="134"/>
      <c r="AK423" s="133"/>
      <c r="AL423" s="135"/>
      <c r="AM423" s="136"/>
      <c r="AN423" s="76"/>
      <c r="AO423" s="137"/>
      <c r="AP423" s="137"/>
      <c r="AQ423" s="138"/>
    </row>
    <row r="424" spans="1:43" s="28" customFormat="1" ht="232.5" customHeight="1" x14ac:dyDescent="0.15">
      <c r="A424" s="121">
        <v>364</v>
      </c>
      <c r="B424" s="77" t="s">
        <v>436</v>
      </c>
      <c r="C424" s="122" t="s">
        <v>866</v>
      </c>
      <c r="D424" s="122" t="s">
        <v>577</v>
      </c>
      <c r="E424" s="120">
        <v>44.024000000000001</v>
      </c>
      <c r="F424" s="119">
        <v>44.024000000000001</v>
      </c>
      <c r="G424" s="120">
        <v>44</v>
      </c>
      <c r="H424" s="209" t="s">
        <v>1406</v>
      </c>
      <c r="I424" s="123" t="s">
        <v>1074</v>
      </c>
      <c r="J424" s="218" t="s">
        <v>1718</v>
      </c>
      <c r="K424" s="120">
        <v>43.524000000000001</v>
      </c>
      <c r="L424" s="32">
        <v>114.749</v>
      </c>
      <c r="M424" s="124">
        <f>L424-K424</f>
        <v>71.224999999999994</v>
      </c>
      <c r="N424" s="125">
        <v>0</v>
      </c>
      <c r="O424" s="126" t="s">
        <v>1492</v>
      </c>
      <c r="P424" s="77" t="s">
        <v>1719</v>
      </c>
      <c r="Q424" s="127"/>
      <c r="R424" s="126" t="s">
        <v>79</v>
      </c>
      <c r="S424" s="129" t="s">
        <v>858</v>
      </c>
      <c r="T424" s="130" t="s">
        <v>867</v>
      </c>
      <c r="U424" s="131" t="s">
        <v>618</v>
      </c>
      <c r="V424" s="132"/>
      <c r="W424" s="133" t="s">
        <v>44</v>
      </c>
      <c r="X424" s="134">
        <v>360</v>
      </c>
      <c r="Y424" s="133"/>
      <c r="Z424" s="135"/>
      <c r="AA424" s="131"/>
      <c r="AB424" s="132"/>
      <c r="AC424" s="133"/>
      <c r="AD424" s="134"/>
      <c r="AE424" s="133"/>
      <c r="AF424" s="135"/>
      <c r="AG424" s="131"/>
      <c r="AH424" s="132"/>
      <c r="AI424" s="133"/>
      <c r="AJ424" s="134"/>
      <c r="AK424" s="133"/>
      <c r="AL424" s="135"/>
      <c r="AM424" s="136"/>
      <c r="AN424" s="76" t="s">
        <v>23</v>
      </c>
      <c r="AO424" s="137" t="s">
        <v>29</v>
      </c>
      <c r="AP424" s="137"/>
      <c r="AQ424" s="138"/>
    </row>
    <row r="425" spans="1:43" s="28" customFormat="1" ht="130.5" customHeight="1" x14ac:dyDescent="0.15">
      <c r="A425" s="121">
        <v>365</v>
      </c>
      <c r="B425" s="77" t="s">
        <v>437</v>
      </c>
      <c r="C425" s="122" t="s">
        <v>677</v>
      </c>
      <c r="D425" s="122" t="s">
        <v>627</v>
      </c>
      <c r="E425" s="120">
        <v>9169.6589999999997</v>
      </c>
      <c r="F425" s="119">
        <v>8905.6460000000006</v>
      </c>
      <c r="G425" s="120">
        <v>8903.1139999999996</v>
      </c>
      <c r="H425" s="32" t="s">
        <v>1641</v>
      </c>
      <c r="I425" s="123" t="s">
        <v>1074</v>
      </c>
      <c r="J425" s="218" t="s">
        <v>1804</v>
      </c>
      <c r="K425" s="120">
        <v>8007.02</v>
      </c>
      <c r="L425" s="32">
        <v>6007.02</v>
      </c>
      <c r="M425" s="32">
        <f t="shared" ref="M425:M429" si="48">L425-K425</f>
        <v>-2000</v>
      </c>
      <c r="N425" s="235">
        <v>0</v>
      </c>
      <c r="O425" s="126" t="s">
        <v>1492</v>
      </c>
      <c r="P425" s="77" t="s">
        <v>1805</v>
      </c>
      <c r="Q425" s="127" t="s">
        <v>2293</v>
      </c>
      <c r="R425" s="126" t="s">
        <v>76</v>
      </c>
      <c r="S425" s="129" t="s">
        <v>0</v>
      </c>
      <c r="T425" s="130" t="s">
        <v>898</v>
      </c>
      <c r="U425" s="131" t="s">
        <v>618</v>
      </c>
      <c r="V425" s="132"/>
      <c r="W425" s="133" t="s">
        <v>1635</v>
      </c>
      <c r="X425" s="134">
        <v>361</v>
      </c>
      <c r="Y425" s="133"/>
      <c r="Z425" s="135"/>
      <c r="AA425" s="131"/>
      <c r="AB425" s="132"/>
      <c r="AC425" s="133"/>
      <c r="AD425" s="134"/>
      <c r="AE425" s="133"/>
      <c r="AF425" s="135"/>
      <c r="AG425" s="131"/>
      <c r="AH425" s="132"/>
      <c r="AI425" s="133"/>
      <c r="AJ425" s="134"/>
      <c r="AK425" s="133"/>
      <c r="AL425" s="135"/>
      <c r="AM425" s="136"/>
      <c r="AN425" s="76" t="s">
        <v>620</v>
      </c>
      <c r="AO425" s="137"/>
      <c r="AP425" s="137" t="s">
        <v>29</v>
      </c>
      <c r="AQ425" s="138"/>
    </row>
    <row r="426" spans="1:43" s="28" customFormat="1" ht="124.5" customHeight="1" x14ac:dyDescent="0.15">
      <c r="A426" s="121">
        <v>366</v>
      </c>
      <c r="B426" s="77" t="s">
        <v>438</v>
      </c>
      <c r="C426" s="122" t="s">
        <v>626</v>
      </c>
      <c r="D426" s="122" t="s">
        <v>627</v>
      </c>
      <c r="E426" s="120">
        <v>200</v>
      </c>
      <c r="F426" s="119">
        <v>188.667</v>
      </c>
      <c r="G426" s="120">
        <v>182.55564000000001</v>
      </c>
      <c r="H426" s="32" t="s">
        <v>1407</v>
      </c>
      <c r="I426" s="123" t="s">
        <v>1074</v>
      </c>
      <c r="J426" s="218" t="s">
        <v>1806</v>
      </c>
      <c r="K426" s="120">
        <v>140.41399999999999</v>
      </c>
      <c r="L426" s="32">
        <v>300</v>
      </c>
      <c r="M426" s="32">
        <f t="shared" si="48"/>
        <v>159.58600000000001</v>
      </c>
      <c r="N426" s="235">
        <v>0</v>
      </c>
      <c r="O426" s="126" t="s">
        <v>1492</v>
      </c>
      <c r="P426" s="77" t="s">
        <v>1807</v>
      </c>
      <c r="Q426" s="127" t="s">
        <v>2295</v>
      </c>
      <c r="R426" s="126" t="s">
        <v>76</v>
      </c>
      <c r="S426" s="129" t="s">
        <v>0</v>
      </c>
      <c r="T426" s="130" t="s">
        <v>898</v>
      </c>
      <c r="U426" s="131" t="s">
        <v>618</v>
      </c>
      <c r="V426" s="132"/>
      <c r="W426" s="133" t="s">
        <v>44</v>
      </c>
      <c r="X426" s="134">
        <v>362</v>
      </c>
      <c r="Y426" s="133"/>
      <c r="Z426" s="135"/>
      <c r="AA426" s="131"/>
      <c r="AB426" s="132"/>
      <c r="AC426" s="133"/>
      <c r="AD426" s="134"/>
      <c r="AE426" s="133"/>
      <c r="AF426" s="135"/>
      <c r="AG426" s="131"/>
      <c r="AH426" s="132"/>
      <c r="AI426" s="133"/>
      <c r="AJ426" s="134"/>
      <c r="AK426" s="133"/>
      <c r="AL426" s="135"/>
      <c r="AM426" s="136"/>
      <c r="AN426" s="76" t="s">
        <v>23</v>
      </c>
      <c r="AO426" s="137" t="s">
        <v>29</v>
      </c>
      <c r="AP426" s="137"/>
      <c r="AQ426" s="138"/>
    </row>
    <row r="427" spans="1:43" s="28" customFormat="1" ht="133.5" customHeight="1" x14ac:dyDescent="0.15">
      <c r="A427" s="121">
        <v>367</v>
      </c>
      <c r="B427" s="77" t="s">
        <v>439</v>
      </c>
      <c r="C427" s="122" t="s">
        <v>626</v>
      </c>
      <c r="D427" s="122" t="s">
        <v>627</v>
      </c>
      <c r="E427" s="120">
        <v>148.80000000000001</v>
      </c>
      <c r="F427" s="119">
        <v>139.142</v>
      </c>
      <c r="G427" s="120">
        <v>121.2295</v>
      </c>
      <c r="H427" s="32" t="s">
        <v>1348</v>
      </c>
      <c r="I427" s="123" t="s">
        <v>1074</v>
      </c>
      <c r="J427" s="218" t="s">
        <v>1408</v>
      </c>
      <c r="K427" s="120">
        <v>138.499</v>
      </c>
      <c r="L427" s="32">
        <v>270</v>
      </c>
      <c r="M427" s="32">
        <f t="shared" si="48"/>
        <v>131.501</v>
      </c>
      <c r="N427" s="235">
        <v>0</v>
      </c>
      <c r="O427" s="126" t="s">
        <v>1492</v>
      </c>
      <c r="P427" s="77" t="s">
        <v>1808</v>
      </c>
      <c r="Q427" s="127" t="s">
        <v>2294</v>
      </c>
      <c r="R427" s="126" t="s">
        <v>76</v>
      </c>
      <c r="S427" s="129" t="s">
        <v>0</v>
      </c>
      <c r="T427" s="130" t="s">
        <v>898</v>
      </c>
      <c r="U427" s="131" t="s">
        <v>618</v>
      </c>
      <c r="V427" s="132"/>
      <c r="W427" s="133" t="s">
        <v>44</v>
      </c>
      <c r="X427" s="134">
        <v>363</v>
      </c>
      <c r="Y427" s="133"/>
      <c r="Z427" s="135"/>
      <c r="AA427" s="131"/>
      <c r="AB427" s="132"/>
      <c r="AC427" s="133"/>
      <c r="AD427" s="134"/>
      <c r="AE427" s="133"/>
      <c r="AF427" s="135"/>
      <c r="AG427" s="131"/>
      <c r="AH427" s="132"/>
      <c r="AI427" s="133"/>
      <c r="AJ427" s="134"/>
      <c r="AK427" s="133"/>
      <c r="AL427" s="135"/>
      <c r="AM427" s="136"/>
      <c r="AN427" s="76" t="s">
        <v>620</v>
      </c>
      <c r="AO427" s="137" t="s">
        <v>29</v>
      </c>
      <c r="AP427" s="137" t="s">
        <v>29</v>
      </c>
      <c r="AQ427" s="138"/>
    </row>
    <row r="428" spans="1:43" s="28" customFormat="1" ht="150.75" customHeight="1" x14ac:dyDescent="0.15">
      <c r="A428" s="121">
        <v>368</v>
      </c>
      <c r="B428" s="77" t="s">
        <v>440</v>
      </c>
      <c r="C428" s="122" t="s">
        <v>677</v>
      </c>
      <c r="D428" s="122" t="s">
        <v>627</v>
      </c>
      <c r="E428" s="120">
        <v>61.595999999999997</v>
      </c>
      <c r="F428" s="119">
        <v>61.595999999999997</v>
      </c>
      <c r="G428" s="120">
        <v>58.028688000000002</v>
      </c>
      <c r="H428" s="32" t="s">
        <v>1348</v>
      </c>
      <c r="I428" s="123" t="s">
        <v>1074</v>
      </c>
      <c r="J428" s="218" t="s">
        <v>1409</v>
      </c>
      <c r="K428" s="120">
        <v>43.113</v>
      </c>
      <c r="L428" s="32">
        <v>63.17</v>
      </c>
      <c r="M428" s="32">
        <f t="shared" si="48"/>
        <v>20.057000000000002</v>
      </c>
      <c r="N428" s="235">
        <v>0</v>
      </c>
      <c r="O428" s="126" t="s">
        <v>1492</v>
      </c>
      <c r="P428" s="77" t="s">
        <v>1809</v>
      </c>
      <c r="Q428" s="127"/>
      <c r="R428" s="126" t="s">
        <v>76</v>
      </c>
      <c r="S428" s="129" t="s">
        <v>0</v>
      </c>
      <c r="T428" s="130" t="s">
        <v>898</v>
      </c>
      <c r="U428" s="131" t="s">
        <v>618</v>
      </c>
      <c r="V428" s="132"/>
      <c r="W428" s="133" t="s">
        <v>44</v>
      </c>
      <c r="X428" s="134">
        <v>364</v>
      </c>
      <c r="Y428" s="133"/>
      <c r="Z428" s="135"/>
      <c r="AA428" s="131"/>
      <c r="AB428" s="132"/>
      <c r="AC428" s="133"/>
      <c r="AD428" s="134"/>
      <c r="AE428" s="133"/>
      <c r="AF428" s="135"/>
      <c r="AG428" s="131"/>
      <c r="AH428" s="132"/>
      <c r="AI428" s="133"/>
      <c r="AJ428" s="134"/>
      <c r="AK428" s="133"/>
      <c r="AL428" s="135"/>
      <c r="AM428" s="136"/>
      <c r="AN428" s="76" t="s">
        <v>62</v>
      </c>
      <c r="AO428" s="137" t="s">
        <v>29</v>
      </c>
      <c r="AP428" s="137"/>
      <c r="AQ428" s="138"/>
    </row>
    <row r="429" spans="1:43" s="28" customFormat="1" ht="72.75" customHeight="1" x14ac:dyDescent="0.15">
      <c r="A429" s="121">
        <v>369</v>
      </c>
      <c r="B429" s="77" t="s">
        <v>1023</v>
      </c>
      <c r="C429" s="122" t="s">
        <v>587</v>
      </c>
      <c r="D429" s="122" t="s">
        <v>585</v>
      </c>
      <c r="E429" s="120">
        <v>69.5</v>
      </c>
      <c r="F429" s="119">
        <v>69.5</v>
      </c>
      <c r="G429" s="120">
        <v>66.311999999999998</v>
      </c>
      <c r="H429" s="209" t="s">
        <v>1410</v>
      </c>
      <c r="I429" s="123" t="s">
        <v>1136</v>
      </c>
      <c r="J429" s="218" t="s">
        <v>1810</v>
      </c>
      <c r="K429" s="120">
        <v>50.875</v>
      </c>
      <c r="L429" s="32">
        <v>0</v>
      </c>
      <c r="M429" s="32">
        <f t="shared" si="48"/>
        <v>-50.875</v>
      </c>
      <c r="N429" s="235">
        <v>0</v>
      </c>
      <c r="O429" s="126" t="s">
        <v>1334</v>
      </c>
      <c r="P429" s="77" t="s">
        <v>1811</v>
      </c>
      <c r="Q429" s="127"/>
      <c r="R429" s="126" t="s">
        <v>76</v>
      </c>
      <c r="S429" s="129" t="s">
        <v>0</v>
      </c>
      <c r="T429" s="130" t="s">
        <v>1812</v>
      </c>
      <c r="U429" s="131" t="s">
        <v>618</v>
      </c>
      <c r="V429" s="156" t="s">
        <v>619</v>
      </c>
      <c r="W429" s="157" t="s">
        <v>44</v>
      </c>
      <c r="X429" s="134">
        <v>42</v>
      </c>
      <c r="Y429" s="157"/>
      <c r="Z429" s="135"/>
      <c r="AA429" s="131"/>
      <c r="AB429" s="156"/>
      <c r="AC429" s="157"/>
      <c r="AD429" s="134"/>
      <c r="AE429" s="157"/>
      <c r="AF429" s="135"/>
      <c r="AG429" s="131"/>
      <c r="AH429" s="156"/>
      <c r="AI429" s="157"/>
      <c r="AJ429" s="134"/>
      <c r="AK429" s="157"/>
      <c r="AL429" s="135"/>
      <c r="AM429" s="139"/>
      <c r="AN429" s="76" t="s">
        <v>22</v>
      </c>
      <c r="AO429" s="137" t="s">
        <v>29</v>
      </c>
      <c r="AP429" s="137"/>
      <c r="AQ429" s="138"/>
    </row>
    <row r="430" spans="1:43" s="28" customFormat="1" ht="13.5" customHeight="1" x14ac:dyDescent="0.15">
      <c r="A430" s="121"/>
      <c r="B430" s="205" t="s">
        <v>441</v>
      </c>
      <c r="C430" s="122"/>
      <c r="D430" s="122"/>
      <c r="E430" s="120"/>
      <c r="F430" s="119"/>
      <c r="G430" s="120"/>
      <c r="H430" s="32"/>
      <c r="I430" s="123"/>
      <c r="J430" s="218"/>
      <c r="K430" s="120"/>
      <c r="L430" s="32"/>
      <c r="M430" s="124"/>
      <c r="N430" s="125"/>
      <c r="O430" s="126"/>
      <c r="P430" s="77"/>
      <c r="Q430" s="127"/>
      <c r="R430" s="142"/>
      <c r="S430" s="129"/>
      <c r="T430" s="130"/>
      <c r="U430" s="131"/>
      <c r="V430" s="132"/>
      <c r="W430" s="133"/>
      <c r="X430" s="134"/>
      <c r="Y430" s="133"/>
      <c r="Z430" s="135"/>
      <c r="AA430" s="131"/>
      <c r="AB430" s="132"/>
      <c r="AC430" s="133"/>
      <c r="AD430" s="134"/>
      <c r="AE430" s="133"/>
      <c r="AF430" s="135"/>
      <c r="AG430" s="131"/>
      <c r="AH430" s="132"/>
      <c r="AI430" s="133"/>
      <c r="AJ430" s="134"/>
      <c r="AK430" s="133"/>
      <c r="AL430" s="135"/>
      <c r="AM430" s="136"/>
      <c r="AN430" s="76"/>
      <c r="AO430" s="137"/>
      <c r="AP430" s="137"/>
      <c r="AQ430" s="138"/>
    </row>
    <row r="431" spans="1:43" s="28" customFormat="1" ht="89.25" customHeight="1" x14ac:dyDescent="0.15">
      <c r="A431" s="121">
        <v>370</v>
      </c>
      <c r="B431" s="77" t="s">
        <v>442</v>
      </c>
      <c r="C431" s="122" t="s">
        <v>791</v>
      </c>
      <c r="D431" s="122" t="s">
        <v>577</v>
      </c>
      <c r="E431" s="120">
        <v>7.7249999999999996</v>
      </c>
      <c r="F431" s="119">
        <v>8</v>
      </c>
      <c r="G431" s="120">
        <v>4</v>
      </c>
      <c r="H431" s="32" t="s">
        <v>1200</v>
      </c>
      <c r="I431" s="123" t="s">
        <v>1074</v>
      </c>
      <c r="J431" s="218" t="s">
        <v>1255</v>
      </c>
      <c r="K431" s="120">
        <v>7.8390000000000004</v>
      </c>
      <c r="L431" s="32">
        <v>6.6459999999999999</v>
      </c>
      <c r="M431" s="124">
        <f t="shared" ref="M431:M433" si="49">L431-K431</f>
        <v>-1.1930000000000005</v>
      </c>
      <c r="N431" s="125">
        <v>-1.1930000000000001</v>
      </c>
      <c r="O431" s="126" t="s">
        <v>1333</v>
      </c>
      <c r="P431" s="77" t="s">
        <v>1518</v>
      </c>
      <c r="Q431" s="127"/>
      <c r="R431" s="126" t="s">
        <v>90</v>
      </c>
      <c r="S431" s="129" t="s">
        <v>757</v>
      </c>
      <c r="T431" s="130" t="s">
        <v>792</v>
      </c>
      <c r="U431" s="131" t="s">
        <v>618</v>
      </c>
      <c r="V431" s="132"/>
      <c r="W431" s="133" t="s">
        <v>995</v>
      </c>
      <c r="X431" s="143">
        <v>365</v>
      </c>
      <c r="Y431" s="133"/>
      <c r="Z431" s="135"/>
      <c r="AA431" s="131"/>
      <c r="AB431" s="132"/>
      <c r="AC431" s="133"/>
      <c r="AD431" s="134"/>
      <c r="AE431" s="133"/>
      <c r="AF431" s="135"/>
      <c r="AG431" s="131"/>
      <c r="AH431" s="132"/>
      <c r="AI431" s="133"/>
      <c r="AJ431" s="134"/>
      <c r="AK431" s="133"/>
      <c r="AL431" s="135"/>
      <c r="AM431" s="136"/>
      <c r="AN431" s="76" t="s">
        <v>63</v>
      </c>
      <c r="AO431" s="137"/>
      <c r="AP431" s="137"/>
      <c r="AQ431" s="138"/>
    </row>
    <row r="432" spans="1:43" s="28" customFormat="1" ht="99" customHeight="1" x14ac:dyDescent="0.15">
      <c r="A432" s="121">
        <v>371</v>
      </c>
      <c r="B432" s="77" t="s">
        <v>443</v>
      </c>
      <c r="C432" s="122" t="s">
        <v>622</v>
      </c>
      <c r="D432" s="122" t="s">
        <v>577</v>
      </c>
      <c r="E432" s="120">
        <v>2.7490000000000001</v>
      </c>
      <c r="F432" s="120">
        <v>2.7490000000000001</v>
      </c>
      <c r="G432" s="119">
        <v>2.6829999999999998</v>
      </c>
      <c r="H432" s="32" t="s">
        <v>1200</v>
      </c>
      <c r="I432" s="123" t="s">
        <v>1074</v>
      </c>
      <c r="J432" s="218" t="s">
        <v>1254</v>
      </c>
      <c r="K432" s="120">
        <v>2.7749999999999999</v>
      </c>
      <c r="L432" s="32">
        <v>3.2370000000000001</v>
      </c>
      <c r="M432" s="124">
        <f t="shared" si="49"/>
        <v>0.46200000000000019</v>
      </c>
      <c r="N432" s="125">
        <v>0</v>
      </c>
      <c r="O432" s="126" t="s">
        <v>1492</v>
      </c>
      <c r="P432" s="77" t="s">
        <v>1519</v>
      </c>
      <c r="Q432" s="127"/>
      <c r="R432" s="126" t="s">
        <v>90</v>
      </c>
      <c r="S432" s="129" t="s">
        <v>757</v>
      </c>
      <c r="T432" s="130" t="s">
        <v>793</v>
      </c>
      <c r="U432" s="131" t="s">
        <v>618</v>
      </c>
      <c r="V432" s="132"/>
      <c r="W432" s="133" t="s">
        <v>995</v>
      </c>
      <c r="X432" s="143">
        <v>366</v>
      </c>
      <c r="Y432" s="133"/>
      <c r="Z432" s="135"/>
      <c r="AA432" s="131"/>
      <c r="AB432" s="132"/>
      <c r="AC432" s="133"/>
      <c r="AD432" s="134"/>
      <c r="AE432" s="133"/>
      <c r="AF432" s="135"/>
      <c r="AG432" s="131"/>
      <c r="AH432" s="132"/>
      <c r="AI432" s="133"/>
      <c r="AJ432" s="134"/>
      <c r="AK432" s="133"/>
      <c r="AL432" s="135"/>
      <c r="AM432" s="136"/>
      <c r="AN432" s="76" t="s">
        <v>620</v>
      </c>
      <c r="AO432" s="137"/>
      <c r="AP432" s="137"/>
      <c r="AQ432" s="138"/>
    </row>
    <row r="433" spans="1:43" s="28" customFormat="1" ht="173.25" customHeight="1" x14ac:dyDescent="0.15">
      <c r="A433" s="121">
        <v>372</v>
      </c>
      <c r="B433" s="159" t="s">
        <v>548</v>
      </c>
      <c r="C433" s="122" t="s">
        <v>794</v>
      </c>
      <c r="D433" s="122" t="s">
        <v>577</v>
      </c>
      <c r="E433" s="120">
        <v>155.65899999999999</v>
      </c>
      <c r="F433" s="119">
        <v>164.59299999999999</v>
      </c>
      <c r="G433" s="120">
        <f>18.323+25.584+93.057+0.397</f>
        <v>137.36099999999999</v>
      </c>
      <c r="H433" s="32" t="s">
        <v>1077</v>
      </c>
      <c r="I433" s="123" t="s">
        <v>1090</v>
      </c>
      <c r="J433" s="218" t="s">
        <v>1256</v>
      </c>
      <c r="K433" s="120">
        <v>193.39599999999999</v>
      </c>
      <c r="L433" s="32">
        <v>293.601</v>
      </c>
      <c r="M433" s="124">
        <f t="shared" si="49"/>
        <v>100.20500000000001</v>
      </c>
      <c r="N433" s="125">
        <v>0</v>
      </c>
      <c r="O433" s="126" t="s">
        <v>1492</v>
      </c>
      <c r="P433" s="77" t="s">
        <v>1520</v>
      </c>
      <c r="Q433" s="127" t="s">
        <v>2338</v>
      </c>
      <c r="R433" s="126" t="s">
        <v>90</v>
      </c>
      <c r="S433" s="129" t="s">
        <v>757</v>
      </c>
      <c r="T433" s="130" t="s">
        <v>795</v>
      </c>
      <c r="U433" s="131" t="s">
        <v>618</v>
      </c>
      <c r="V433" s="132"/>
      <c r="W433" s="133" t="s">
        <v>995</v>
      </c>
      <c r="X433" s="143">
        <v>367</v>
      </c>
      <c r="Y433" s="133"/>
      <c r="Z433" s="135"/>
      <c r="AA433" s="131"/>
      <c r="AB433" s="132"/>
      <c r="AC433" s="133"/>
      <c r="AD433" s="134"/>
      <c r="AE433" s="133"/>
      <c r="AF433" s="135"/>
      <c r="AG433" s="131"/>
      <c r="AH433" s="132"/>
      <c r="AI433" s="133"/>
      <c r="AJ433" s="134"/>
      <c r="AK433" s="133"/>
      <c r="AL433" s="135"/>
      <c r="AM433" s="136"/>
      <c r="AN433" s="76" t="s">
        <v>63</v>
      </c>
      <c r="AO433" s="137" t="s">
        <v>29</v>
      </c>
      <c r="AP433" s="137"/>
      <c r="AQ433" s="138"/>
    </row>
    <row r="434" spans="1:43" s="28" customFormat="1" ht="13.5" customHeight="1" x14ac:dyDescent="0.15">
      <c r="A434" s="121"/>
      <c r="B434" s="205" t="s">
        <v>444</v>
      </c>
      <c r="C434" s="122"/>
      <c r="D434" s="122"/>
      <c r="E434" s="120"/>
      <c r="F434" s="119"/>
      <c r="G434" s="120"/>
      <c r="H434" s="32"/>
      <c r="I434" s="123"/>
      <c r="J434" s="218"/>
      <c r="K434" s="120"/>
      <c r="L434" s="32"/>
      <c r="M434" s="124"/>
      <c r="N434" s="125"/>
      <c r="O434" s="126"/>
      <c r="P434" s="77"/>
      <c r="Q434" s="127"/>
      <c r="R434" s="142"/>
      <c r="S434" s="129"/>
      <c r="T434" s="130"/>
      <c r="U434" s="131"/>
      <c r="V434" s="132"/>
      <c r="W434" s="133"/>
      <c r="X434" s="134"/>
      <c r="Y434" s="133"/>
      <c r="Z434" s="135"/>
      <c r="AA434" s="131"/>
      <c r="AB434" s="132"/>
      <c r="AC434" s="133"/>
      <c r="AD434" s="134"/>
      <c r="AE434" s="133"/>
      <c r="AF434" s="135"/>
      <c r="AG434" s="131"/>
      <c r="AH434" s="132"/>
      <c r="AI434" s="133"/>
      <c r="AJ434" s="134"/>
      <c r="AK434" s="133"/>
      <c r="AL434" s="135"/>
      <c r="AM434" s="136"/>
      <c r="AN434" s="76"/>
      <c r="AO434" s="137"/>
      <c r="AP434" s="137"/>
      <c r="AQ434" s="138"/>
    </row>
    <row r="435" spans="1:43" s="28" customFormat="1" ht="255" customHeight="1" x14ac:dyDescent="0.15">
      <c r="A435" s="121">
        <v>373</v>
      </c>
      <c r="B435" s="77" t="s">
        <v>2350</v>
      </c>
      <c r="C435" s="122" t="s">
        <v>704</v>
      </c>
      <c r="D435" s="122" t="s">
        <v>577</v>
      </c>
      <c r="E435" s="120">
        <v>99.234999999999999</v>
      </c>
      <c r="F435" s="120">
        <v>99.234999999999999</v>
      </c>
      <c r="G435" s="141">
        <v>88</v>
      </c>
      <c r="H435" s="228" t="s">
        <v>2351</v>
      </c>
      <c r="I435" s="227" t="s">
        <v>1090</v>
      </c>
      <c r="J435" s="226" t="s">
        <v>1092</v>
      </c>
      <c r="K435" s="120">
        <v>96.978999999999999</v>
      </c>
      <c r="L435" s="253">
        <v>117.34399999999999</v>
      </c>
      <c r="M435" s="124">
        <f>L435-K435</f>
        <v>20.364999999999995</v>
      </c>
      <c r="N435" s="284">
        <v>-8.1</v>
      </c>
      <c r="O435" s="126" t="s">
        <v>1333</v>
      </c>
      <c r="P435" s="77" t="s">
        <v>1595</v>
      </c>
      <c r="Q435" s="127"/>
      <c r="R435" s="126" t="s">
        <v>127</v>
      </c>
      <c r="S435" s="129" t="s">
        <v>0</v>
      </c>
      <c r="T435" s="130" t="s">
        <v>705</v>
      </c>
      <c r="U435" s="131" t="s">
        <v>618</v>
      </c>
      <c r="V435" s="132"/>
      <c r="W435" s="133" t="s">
        <v>995</v>
      </c>
      <c r="X435" s="134">
        <v>368</v>
      </c>
      <c r="Y435" s="133"/>
      <c r="Z435" s="135"/>
      <c r="AA435" s="131"/>
      <c r="AB435" s="132"/>
      <c r="AC435" s="133"/>
      <c r="AD435" s="134"/>
      <c r="AE435" s="133"/>
      <c r="AF435" s="135"/>
      <c r="AG435" s="131"/>
      <c r="AH435" s="132"/>
      <c r="AI435" s="133"/>
      <c r="AJ435" s="134"/>
      <c r="AK435" s="133"/>
      <c r="AL435" s="135"/>
      <c r="AM435" s="136"/>
      <c r="AN435" s="76" t="s">
        <v>23</v>
      </c>
      <c r="AO435" s="137"/>
      <c r="AP435" s="137" t="s">
        <v>29</v>
      </c>
      <c r="AQ435" s="138"/>
    </row>
    <row r="436" spans="1:43" s="28" customFormat="1" ht="159" customHeight="1" x14ac:dyDescent="0.15">
      <c r="A436" s="121">
        <v>374</v>
      </c>
      <c r="B436" s="77" t="s">
        <v>445</v>
      </c>
      <c r="C436" s="122" t="s">
        <v>685</v>
      </c>
      <c r="D436" s="122" t="s">
        <v>577</v>
      </c>
      <c r="E436" s="120">
        <v>108.13</v>
      </c>
      <c r="F436" s="120">
        <v>108.13</v>
      </c>
      <c r="G436" s="141">
        <v>92</v>
      </c>
      <c r="H436" s="32" t="s">
        <v>1077</v>
      </c>
      <c r="I436" s="227" t="s">
        <v>1074</v>
      </c>
      <c r="J436" s="226" t="s">
        <v>1087</v>
      </c>
      <c r="K436" s="120">
        <v>108.393</v>
      </c>
      <c r="L436" s="253">
        <v>137.52000000000001</v>
      </c>
      <c r="M436" s="124">
        <f t="shared" ref="M436:M443" si="50">L436-K436</f>
        <v>29.12700000000001</v>
      </c>
      <c r="N436" s="125">
        <v>0</v>
      </c>
      <c r="O436" s="126" t="s">
        <v>1492</v>
      </c>
      <c r="P436" s="256" t="s">
        <v>1591</v>
      </c>
      <c r="Q436" s="127"/>
      <c r="R436" s="126" t="s">
        <v>127</v>
      </c>
      <c r="S436" s="129" t="s">
        <v>0</v>
      </c>
      <c r="T436" s="130" t="s">
        <v>707</v>
      </c>
      <c r="U436" s="131" t="s">
        <v>618</v>
      </c>
      <c r="V436" s="132"/>
      <c r="W436" s="133" t="s">
        <v>995</v>
      </c>
      <c r="X436" s="134">
        <v>369</v>
      </c>
      <c r="Y436" s="133"/>
      <c r="Z436" s="135"/>
      <c r="AA436" s="131"/>
      <c r="AB436" s="132"/>
      <c r="AC436" s="133"/>
      <c r="AD436" s="134"/>
      <c r="AE436" s="133"/>
      <c r="AF436" s="135"/>
      <c r="AG436" s="131"/>
      <c r="AH436" s="132"/>
      <c r="AI436" s="133"/>
      <c r="AJ436" s="134"/>
      <c r="AK436" s="133"/>
      <c r="AL436" s="135"/>
      <c r="AM436" s="136"/>
      <c r="AN436" s="76" t="s">
        <v>63</v>
      </c>
      <c r="AO436" s="137" t="s">
        <v>29</v>
      </c>
      <c r="AP436" s="137"/>
      <c r="AQ436" s="138"/>
    </row>
    <row r="437" spans="1:43" s="28" customFormat="1" ht="178.5" customHeight="1" x14ac:dyDescent="0.15">
      <c r="A437" s="121">
        <v>375</v>
      </c>
      <c r="B437" s="77" t="s">
        <v>446</v>
      </c>
      <c r="C437" s="122" t="s">
        <v>685</v>
      </c>
      <c r="D437" s="122" t="s">
        <v>577</v>
      </c>
      <c r="E437" s="120">
        <v>147.89699999999999</v>
      </c>
      <c r="F437" s="119">
        <v>76</v>
      </c>
      <c r="G437" s="141">
        <v>75</v>
      </c>
      <c r="H437" s="210" t="s">
        <v>1095</v>
      </c>
      <c r="I437" s="227" t="s">
        <v>1074</v>
      </c>
      <c r="J437" s="226" t="s">
        <v>1087</v>
      </c>
      <c r="K437" s="120">
        <v>90.801000000000002</v>
      </c>
      <c r="L437" s="254">
        <v>149.97399999999999</v>
      </c>
      <c r="M437" s="124">
        <f t="shared" si="50"/>
        <v>59.172999999999988</v>
      </c>
      <c r="N437" s="125">
        <v>0</v>
      </c>
      <c r="O437" s="257" t="s">
        <v>1492</v>
      </c>
      <c r="P437" s="256" t="s">
        <v>1591</v>
      </c>
      <c r="Q437" s="127"/>
      <c r="R437" s="126" t="s">
        <v>127</v>
      </c>
      <c r="S437" s="129" t="s">
        <v>0</v>
      </c>
      <c r="T437" s="130" t="s">
        <v>707</v>
      </c>
      <c r="U437" s="131" t="s">
        <v>618</v>
      </c>
      <c r="V437" s="132"/>
      <c r="W437" s="133" t="s">
        <v>995</v>
      </c>
      <c r="X437" s="134">
        <v>370</v>
      </c>
      <c r="Y437" s="133"/>
      <c r="Z437" s="135"/>
      <c r="AA437" s="131"/>
      <c r="AB437" s="132"/>
      <c r="AC437" s="133"/>
      <c r="AD437" s="134"/>
      <c r="AE437" s="133"/>
      <c r="AF437" s="135"/>
      <c r="AG437" s="131"/>
      <c r="AH437" s="132"/>
      <c r="AI437" s="133"/>
      <c r="AJ437" s="134"/>
      <c r="AK437" s="133"/>
      <c r="AL437" s="135"/>
      <c r="AM437" s="136"/>
      <c r="AN437" s="76" t="s">
        <v>23</v>
      </c>
      <c r="AO437" s="137" t="s">
        <v>29</v>
      </c>
      <c r="AP437" s="137"/>
      <c r="AQ437" s="138"/>
    </row>
    <row r="438" spans="1:43" s="28" customFormat="1" ht="94.5" customHeight="1" x14ac:dyDescent="0.15">
      <c r="A438" s="121">
        <v>376</v>
      </c>
      <c r="B438" s="77" t="s">
        <v>447</v>
      </c>
      <c r="C438" s="122" t="s">
        <v>708</v>
      </c>
      <c r="D438" s="122" t="s">
        <v>577</v>
      </c>
      <c r="E438" s="120">
        <v>10.834</v>
      </c>
      <c r="F438" s="120">
        <v>10.834</v>
      </c>
      <c r="G438" s="141">
        <v>11</v>
      </c>
      <c r="H438" s="210" t="s">
        <v>1096</v>
      </c>
      <c r="I438" s="227" t="s">
        <v>1074</v>
      </c>
      <c r="J438" s="226" t="s">
        <v>1083</v>
      </c>
      <c r="K438" s="120">
        <v>11.397</v>
      </c>
      <c r="L438" s="254">
        <v>11.019</v>
      </c>
      <c r="M438" s="124">
        <f t="shared" si="50"/>
        <v>-0.37800000000000011</v>
      </c>
      <c r="N438" s="125">
        <v>0</v>
      </c>
      <c r="O438" s="257" t="s">
        <v>1492</v>
      </c>
      <c r="P438" s="256" t="s">
        <v>1596</v>
      </c>
      <c r="Q438" s="127"/>
      <c r="R438" s="126" t="s">
        <v>127</v>
      </c>
      <c r="S438" s="129" t="s">
        <v>0</v>
      </c>
      <c r="T438" s="130" t="s">
        <v>709</v>
      </c>
      <c r="U438" s="131" t="s">
        <v>618</v>
      </c>
      <c r="V438" s="132"/>
      <c r="W438" s="133" t="s">
        <v>995</v>
      </c>
      <c r="X438" s="134">
        <v>371</v>
      </c>
      <c r="Y438" s="133"/>
      <c r="Z438" s="135"/>
      <c r="AA438" s="131"/>
      <c r="AB438" s="132"/>
      <c r="AC438" s="133"/>
      <c r="AD438" s="134"/>
      <c r="AE438" s="133"/>
      <c r="AF438" s="135"/>
      <c r="AG438" s="131"/>
      <c r="AH438" s="132"/>
      <c r="AI438" s="133"/>
      <c r="AJ438" s="134"/>
      <c r="AK438" s="133"/>
      <c r="AL438" s="135"/>
      <c r="AM438" s="136"/>
      <c r="AN438" s="76" t="s">
        <v>23</v>
      </c>
      <c r="AO438" s="137"/>
      <c r="AP438" s="137"/>
      <c r="AQ438" s="138"/>
    </row>
    <row r="439" spans="1:43" s="28" customFormat="1" ht="168" customHeight="1" x14ac:dyDescent="0.15">
      <c r="A439" s="121">
        <v>377</v>
      </c>
      <c r="B439" s="77" t="s">
        <v>448</v>
      </c>
      <c r="C439" s="122" t="s">
        <v>710</v>
      </c>
      <c r="D439" s="122" t="s">
        <v>577</v>
      </c>
      <c r="E439" s="120">
        <v>11.99</v>
      </c>
      <c r="F439" s="120">
        <v>11.99</v>
      </c>
      <c r="G439" s="141">
        <v>11</v>
      </c>
      <c r="H439" s="32" t="s">
        <v>1077</v>
      </c>
      <c r="I439" s="227" t="s">
        <v>1088</v>
      </c>
      <c r="J439" s="226" t="s">
        <v>1097</v>
      </c>
      <c r="K439" s="120">
        <v>7.6520000000000001</v>
      </c>
      <c r="L439" s="254">
        <v>12</v>
      </c>
      <c r="M439" s="124">
        <f t="shared" si="50"/>
        <v>4.3479999999999999</v>
      </c>
      <c r="N439" s="125">
        <v>0</v>
      </c>
      <c r="O439" s="257" t="s">
        <v>1088</v>
      </c>
      <c r="P439" s="256" t="s">
        <v>1597</v>
      </c>
      <c r="Q439" s="127"/>
      <c r="R439" s="126" t="s">
        <v>711</v>
      </c>
      <c r="S439" s="129" t="s">
        <v>0</v>
      </c>
      <c r="T439" s="130" t="s">
        <v>706</v>
      </c>
      <c r="U439" s="131" t="s">
        <v>618</v>
      </c>
      <c r="V439" s="132"/>
      <c r="W439" s="133" t="s">
        <v>995</v>
      </c>
      <c r="X439" s="134">
        <v>372</v>
      </c>
      <c r="Y439" s="133"/>
      <c r="Z439" s="135"/>
      <c r="AA439" s="131"/>
      <c r="AB439" s="132"/>
      <c r="AC439" s="133"/>
      <c r="AD439" s="134"/>
      <c r="AE439" s="133"/>
      <c r="AF439" s="135"/>
      <c r="AG439" s="131"/>
      <c r="AH439" s="132"/>
      <c r="AI439" s="133"/>
      <c r="AJ439" s="134"/>
      <c r="AK439" s="133"/>
      <c r="AL439" s="135"/>
      <c r="AM439" s="136"/>
      <c r="AN439" s="76" t="s">
        <v>62</v>
      </c>
      <c r="AO439" s="137" t="s">
        <v>29</v>
      </c>
      <c r="AP439" s="137"/>
      <c r="AQ439" s="138"/>
    </row>
    <row r="440" spans="1:43" s="28" customFormat="1" ht="127.5" customHeight="1" x14ac:dyDescent="0.15">
      <c r="A440" s="121">
        <v>378</v>
      </c>
      <c r="B440" s="77" t="s">
        <v>449</v>
      </c>
      <c r="C440" s="122" t="s">
        <v>708</v>
      </c>
      <c r="D440" s="122" t="s">
        <v>577</v>
      </c>
      <c r="E440" s="120">
        <v>7383.3149999999996</v>
      </c>
      <c r="F440" s="120">
        <v>7383.3149999999996</v>
      </c>
      <c r="G440" s="141">
        <v>7383</v>
      </c>
      <c r="H440" s="32" t="s">
        <v>1077</v>
      </c>
      <c r="I440" s="227" t="s">
        <v>1090</v>
      </c>
      <c r="J440" s="226" t="s">
        <v>1093</v>
      </c>
      <c r="K440" s="120">
        <v>7231.6940000000004</v>
      </c>
      <c r="L440" s="254">
        <v>7238.683</v>
      </c>
      <c r="M440" s="124">
        <f t="shared" si="50"/>
        <v>6.988999999999578</v>
      </c>
      <c r="N440" s="125">
        <v>0</v>
      </c>
      <c r="O440" s="257" t="s">
        <v>1492</v>
      </c>
      <c r="P440" s="256" t="s">
        <v>1598</v>
      </c>
      <c r="Q440" s="127"/>
      <c r="R440" s="126" t="s">
        <v>127</v>
      </c>
      <c r="S440" s="129" t="s">
        <v>0</v>
      </c>
      <c r="T440" s="130" t="s">
        <v>712</v>
      </c>
      <c r="U440" s="131" t="s">
        <v>618</v>
      </c>
      <c r="V440" s="132"/>
      <c r="W440" s="133" t="s">
        <v>995</v>
      </c>
      <c r="X440" s="134">
        <v>373</v>
      </c>
      <c r="Y440" s="133"/>
      <c r="Z440" s="135"/>
      <c r="AA440" s="131"/>
      <c r="AB440" s="132"/>
      <c r="AC440" s="133"/>
      <c r="AD440" s="134"/>
      <c r="AE440" s="133"/>
      <c r="AF440" s="135"/>
      <c r="AG440" s="131"/>
      <c r="AH440" s="132"/>
      <c r="AI440" s="133"/>
      <c r="AJ440" s="134"/>
      <c r="AK440" s="133"/>
      <c r="AL440" s="135"/>
      <c r="AM440" s="136"/>
      <c r="AN440" s="76" t="s">
        <v>620</v>
      </c>
      <c r="AO440" s="137"/>
      <c r="AP440" s="137"/>
      <c r="AQ440" s="138"/>
    </row>
    <row r="441" spans="1:43" s="28" customFormat="1" ht="180" customHeight="1" x14ac:dyDescent="0.15">
      <c r="A441" s="121">
        <v>379</v>
      </c>
      <c r="B441" s="77" t="s">
        <v>450</v>
      </c>
      <c r="C441" s="122" t="s">
        <v>713</v>
      </c>
      <c r="D441" s="122" t="s">
        <v>715</v>
      </c>
      <c r="E441" s="120">
        <v>82.259</v>
      </c>
      <c r="F441" s="120">
        <v>82.259</v>
      </c>
      <c r="G441" s="141">
        <v>80</v>
      </c>
      <c r="H441" s="32" t="s">
        <v>1077</v>
      </c>
      <c r="I441" s="227" t="s">
        <v>1074</v>
      </c>
      <c r="J441" s="226" t="s">
        <v>1087</v>
      </c>
      <c r="K441" s="120">
        <v>83.474000000000004</v>
      </c>
      <c r="L441" s="254">
        <v>120</v>
      </c>
      <c r="M441" s="124">
        <f t="shared" si="50"/>
        <v>36.525999999999996</v>
      </c>
      <c r="N441" s="125">
        <v>0</v>
      </c>
      <c r="O441" s="257" t="s">
        <v>1492</v>
      </c>
      <c r="P441" s="256" t="s">
        <v>1591</v>
      </c>
      <c r="Q441" s="127" t="s">
        <v>2200</v>
      </c>
      <c r="R441" s="126" t="s">
        <v>165</v>
      </c>
      <c r="S441" s="129" t="s">
        <v>0</v>
      </c>
      <c r="T441" s="130" t="s">
        <v>707</v>
      </c>
      <c r="U441" s="131" t="s">
        <v>618</v>
      </c>
      <c r="V441" s="132"/>
      <c r="W441" s="133" t="s">
        <v>995</v>
      </c>
      <c r="X441" s="134">
        <v>377</v>
      </c>
      <c r="Y441" s="133"/>
      <c r="Z441" s="135"/>
      <c r="AA441" s="131"/>
      <c r="AB441" s="132"/>
      <c r="AC441" s="133"/>
      <c r="AD441" s="134"/>
      <c r="AE441" s="133"/>
      <c r="AF441" s="135"/>
      <c r="AG441" s="131"/>
      <c r="AH441" s="132"/>
      <c r="AI441" s="133"/>
      <c r="AJ441" s="134"/>
      <c r="AK441" s="133"/>
      <c r="AL441" s="135"/>
      <c r="AM441" s="136"/>
      <c r="AN441" s="76" t="s">
        <v>63</v>
      </c>
      <c r="AO441" s="137" t="s">
        <v>29</v>
      </c>
      <c r="AP441" s="137"/>
      <c r="AQ441" s="138"/>
    </row>
    <row r="442" spans="1:43" s="28" customFormat="1" ht="123" customHeight="1" x14ac:dyDescent="0.15">
      <c r="A442" s="121">
        <v>380</v>
      </c>
      <c r="B442" s="77" t="s">
        <v>451</v>
      </c>
      <c r="C442" s="122" t="s">
        <v>713</v>
      </c>
      <c r="D442" s="122" t="s">
        <v>694</v>
      </c>
      <c r="E442" s="120">
        <v>507.54700000000003</v>
      </c>
      <c r="F442" s="119">
        <v>225.23500000000001</v>
      </c>
      <c r="G442" s="141">
        <v>225</v>
      </c>
      <c r="H442" s="32" t="s">
        <v>1077</v>
      </c>
      <c r="I442" s="227" t="s">
        <v>1090</v>
      </c>
      <c r="J442" s="226" t="s">
        <v>1093</v>
      </c>
      <c r="K442" s="32">
        <v>0</v>
      </c>
      <c r="L442" s="254">
        <v>846.43799999999999</v>
      </c>
      <c r="M442" s="124">
        <f t="shared" si="50"/>
        <v>846.43799999999999</v>
      </c>
      <c r="N442" s="125">
        <v>0</v>
      </c>
      <c r="O442" s="257" t="s">
        <v>1492</v>
      </c>
      <c r="P442" s="256" t="s">
        <v>1599</v>
      </c>
      <c r="Q442" s="127" t="s">
        <v>2201</v>
      </c>
      <c r="R442" s="126" t="s">
        <v>127</v>
      </c>
      <c r="S442" s="129" t="s">
        <v>0</v>
      </c>
      <c r="T442" s="130" t="s">
        <v>716</v>
      </c>
      <c r="U442" s="131" t="s">
        <v>618</v>
      </c>
      <c r="V442" s="132"/>
      <c r="W442" s="133" t="s">
        <v>995</v>
      </c>
      <c r="X442" s="134">
        <v>378</v>
      </c>
      <c r="Y442" s="133"/>
      <c r="Z442" s="135"/>
      <c r="AA442" s="131"/>
      <c r="AB442" s="132"/>
      <c r="AC442" s="133"/>
      <c r="AD442" s="134"/>
      <c r="AE442" s="133"/>
      <c r="AF442" s="135"/>
      <c r="AG442" s="131"/>
      <c r="AH442" s="132"/>
      <c r="AI442" s="133"/>
      <c r="AJ442" s="134"/>
      <c r="AK442" s="133"/>
      <c r="AL442" s="135"/>
      <c r="AM442" s="136"/>
      <c r="AN442" s="76" t="s">
        <v>63</v>
      </c>
      <c r="AO442" s="137"/>
      <c r="AP442" s="137" t="s">
        <v>29</v>
      </c>
      <c r="AQ442" s="138"/>
    </row>
    <row r="443" spans="1:43" s="28" customFormat="1" ht="87.75" customHeight="1" x14ac:dyDescent="0.15">
      <c r="A443" s="121">
        <v>381</v>
      </c>
      <c r="B443" s="77" t="s">
        <v>999</v>
      </c>
      <c r="C443" s="122" t="s">
        <v>693</v>
      </c>
      <c r="D443" s="122" t="s">
        <v>580</v>
      </c>
      <c r="E443" s="120">
        <v>82.837000000000003</v>
      </c>
      <c r="F443" s="119">
        <v>0.82599999999999996</v>
      </c>
      <c r="G443" s="141">
        <v>0.2</v>
      </c>
      <c r="H443" s="32" t="s">
        <v>1077</v>
      </c>
      <c r="I443" s="227" t="s">
        <v>1074</v>
      </c>
      <c r="J443" s="226" t="s">
        <v>1076</v>
      </c>
      <c r="K443" s="120">
        <v>82.097999999999999</v>
      </c>
      <c r="L443" s="254">
        <v>100</v>
      </c>
      <c r="M443" s="124">
        <f t="shared" si="50"/>
        <v>17.902000000000001</v>
      </c>
      <c r="N443" s="125">
        <v>0</v>
      </c>
      <c r="O443" s="257" t="s">
        <v>1492</v>
      </c>
      <c r="P443" s="256" t="s">
        <v>1587</v>
      </c>
      <c r="Q443" s="127" t="s">
        <v>2202</v>
      </c>
      <c r="R443" s="142" t="s">
        <v>127</v>
      </c>
      <c r="S443" s="129" t="s">
        <v>0</v>
      </c>
      <c r="T443" s="130" t="s">
        <v>717</v>
      </c>
      <c r="U443" s="131" t="s">
        <v>618</v>
      </c>
      <c r="V443" s="132"/>
      <c r="W443" s="133" t="s">
        <v>995</v>
      </c>
      <c r="X443" s="134">
        <v>379</v>
      </c>
      <c r="Y443" s="133"/>
      <c r="Z443" s="135"/>
      <c r="AA443" s="131"/>
      <c r="AB443" s="132"/>
      <c r="AC443" s="133"/>
      <c r="AD443" s="134"/>
      <c r="AE443" s="133"/>
      <c r="AF443" s="135"/>
      <c r="AG443" s="131"/>
      <c r="AH443" s="132"/>
      <c r="AI443" s="133"/>
      <c r="AJ443" s="134"/>
      <c r="AK443" s="133"/>
      <c r="AL443" s="135"/>
      <c r="AM443" s="136"/>
      <c r="AN443" s="76" t="s">
        <v>620</v>
      </c>
      <c r="AO443" s="137" t="s">
        <v>29</v>
      </c>
      <c r="AP443" s="137"/>
      <c r="AQ443" s="138"/>
    </row>
    <row r="444" spans="1:43" s="28" customFormat="1" ht="85.5" customHeight="1" x14ac:dyDescent="0.15">
      <c r="A444" s="121">
        <v>382</v>
      </c>
      <c r="B444" s="77" t="s">
        <v>452</v>
      </c>
      <c r="C444" s="122" t="s">
        <v>693</v>
      </c>
      <c r="D444" s="122" t="s">
        <v>694</v>
      </c>
      <c r="E444" s="120">
        <v>524.37699999999995</v>
      </c>
      <c r="F444" s="119">
        <v>838.02200000000005</v>
      </c>
      <c r="G444" s="141">
        <v>767</v>
      </c>
      <c r="H444" s="32" t="s">
        <v>1077</v>
      </c>
      <c r="I444" s="227" t="s">
        <v>1074</v>
      </c>
      <c r="J444" s="226" t="s">
        <v>1076</v>
      </c>
      <c r="K444" s="120">
        <v>522.70799999999997</v>
      </c>
      <c r="L444" s="254">
        <v>921.88400000000001</v>
      </c>
      <c r="M444" s="124">
        <f>L444-K444</f>
        <v>399.17600000000004</v>
      </c>
      <c r="N444" s="125">
        <v>0</v>
      </c>
      <c r="O444" s="257" t="s">
        <v>1492</v>
      </c>
      <c r="P444" s="256" t="s">
        <v>1587</v>
      </c>
      <c r="Q444" s="127" t="s">
        <v>2203</v>
      </c>
      <c r="R444" s="142" t="s">
        <v>127</v>
      </c>
      <c r="S444" s="129" t="s">
        <v>0</v>
      </c>
      <c r="T444" s="130" t="s">
        <v>718</v>
      </c>
      <c r="U444" s="131" t="s">
        <v>618</v>
      </c>
      <c r="V444" s="132"/>
      <c r="W444" s="133" t="s">
        <v>995</v>
      </c>
      <c r="X444" s="134">
        <v>380</v>
      </c>
      <c r="Y444" s="133"/>
      <c r="Z444" s="135"/>
      <c r="AA444" s="131"/>
      <c r="AB444" s="132"/>
      <c r="AC444" s="133"/>
      <c r="AD444" s="134"/>
      <c r="AE444" s="133"/>
      <c r="AF444" s="135"/>
      <c r="AG444" s="131"/>
      <c r="AH444" s="132"/>
      <c r="AI444" s="133"/>
      <c r="AJ444" s="134"/>
      <c r="AK444" s="133"/>
      <c r="AL444" s="135"/>
      <c r="AM444" s="136"/>
      <c r="AN444" s="76" t="s">
        <v>620</v>
      </c>
      <c r="AO444" s="137" t="s">
        <v>29</v>
      </c>
      <c r="AP444" s="137"/>
      <c r="AQ444" s="138"/>
    </row>
    <row r="445" spans="1:43" s="28" customFormat="1" ht="156" customHeight="1" x14ac:dyDescent="0.15">
      <c r="A445" s="121">
        <v>383</v>
      </c>
      <c r="B445" s="77" t="s">
        <v>573</v>
      </c>
      <c r="C445" s="122" t="s">
        <v>719</v>
      </c>
      <c r="D445" s="122" t="s">
        <v>714</v>
      </c>
      <c r="E445" s="120">
        <v>374.892</v>
      </c>
      <c r="F445" s="119">
        <v>292.363</v>
      </c>
      <c r="G445" s="141">
        <v>267</v>
      </c>
      <c r="H445" s="210" t="s">
        <v>1094</v>
      </c>
      <c r="I445" s="227" t="s">
        <v>1074</v>
      </c>
      <c r="J445" s="226" t="s">
        <v>1087</v>
      </c>
      <c r="K445" s="120">
        <v>378.20100000000002</v>
      </c>
      <c r="L445" s="253">
        <v>691.31299999999999</v>
      </c>
      <c r="M445" s="124">
        <f>L445-K445</f>
        <v>313.11199999999997</v>
      </c>
      <c r="N445" s="125">
        <v>0</v>
      </c>
      <c r="O445" s="126" t="s">
        <v>1492</v>
      </c>
      <c r="P445" s="77" t="s">
        <v>1600</v>
      </c>
      <c r="Q445" s="127" t="s">
        <v>2204</v>
      </c>
      <c r="R445" s="142" t="s">
        <v>127</v>
      </c>
      <c r="S445" s="129" t="s">
        <v>0</v>
      </c>
      <c r="T445" s="130" t="s">
        <v>720</v>
      </c>
      <c r="U445" s="131" t="s">
        <v>618</v>
      </c>
      <c r="V445" s="156" t="s">
        <v>619</v>
      </c>
      <c r="W445" s="133" t="s">
        <v>995</v>
      </c>
      <c r="X445" s="134">
        <v>43</v>
      </c>
      <c r="Y445" s="157"/>
      <c r="Z445" s="135"/>
      <c r="AA445" s="131"/>
      <c r="AB445" s="156"/>
      <c r="AC445" s="157"/>
      <c r="AD445" s="134"/>
      <c r="AE445" s="157"/>
      <c r="AF445" s="135"/>
      <c r="AG445" s="131"/>
      <c r="AH445" s="156"/>
      <c r="AI445" s="157"/>
      <c r="AJ445" s="134"/>
      <c r="AK445" s="157"/>
      <c r="AL445" s="135"/>
      <c r="AM445" s="139"/>
      <c r="AN445" s="76" t="s">
        <v>21</v>
      </c>
      <c r="AO445" s="137" t="s">
        <v>29</v>
      </c>
      <c r="AP445" s="137" t="s">
        <v>29</v>
      </c>
      <c r="AQ445" s="138"/>
    </row>
    <row r="446" spans="1:43" s="28" customFormat="1" ht="13.5" customHeight="1" x14ac:dyDescent="0.15">
      <c r="A446" s="121"/>
      <c r="B446" s="205" t="s">
        <v>453</v>
      </c>
      <c r="C446" s="122"/>
      <c r="D446" s="122"/>
      <c r="E446" s="120"/>
      <c r="F446" s="119"/>
      <c r="G446" s="120"/>
      <c r="H446" s="32"/>
      <c r="I446" s="123"/>
      <c r="J446" s="218"/>
      <c r="K446" s="120"/>
      <c r="L446" s="175"/>
      <c r="M446" s="124"/>
      <c r="N446" s="176"/>
      <c r="O446" s="297"/>
      <c r="P446" s="240"/>
      <c r="Q446" s="127"/>
      <c r="R446" s="142"/>
      <c r="S446" s="129"/>
      <c r="T446" s="130"/>
      <c r="U446" s="131"/>
      <c r="V446" s="132"/>
      <c r="W446" s="133"/>
      <c r="X446" s="134"/>
      <c r="Y446" s="133"/>
      <c r="Z446" s="135"/>
      <c r="AA446" s="131"/>
      <c r="AB446" s="132"/>
      <c r="AC446" s="133"/>
      <c r="AD446" s="134"/>
      <c r="AE446" s="133"/>
      <c r="AF446" s="135"/>
      <c r="AG446" s="131"/>
      <c r="AH446" s="132"/>
      <c r="AI446" s="133"/>
      <c r="AJ446" s="134"/>
      <c r="AK446" s="133"/>
      <c r="AL446" s="135"/>
      <c r="AM446" s="136"/>
      <c r="AN446" s="76"/>
      <c r="AO446" s="137"/>
      <c r="AP446" s="137"/>
      <c r="AQ446" s="138"/>
    </row>
    <row r="447" spans="1:43" s="28" customFormat="1" ht="179.25" customHeight="1" x14ac:dyDescent="0.15">
      <c r="A447" s="121">
        <v>384</v>
      </c>
      <c r="B447" s="144" t="s">
        <v>454</v>
      </c>
      <c r="C447" s="122" t="s">
        <v>626</v>
      </c>
      <c r="D447" s="122" t="s">
        <v>627</v>
      </c>
      <c r="E447" s="120">
        <v>850467</v>
      </c>
      <c r="F447" s="119">
        <v>807210</v>
      </c>
      <c r="G447" s="120">
        <v>804762</v>
      </c>
      <c r="H447" s="210" t="s">
        <v>1664</v>
      </c>
      <c r="I447" s="258" t="s">
        <v>1074</v>
      </c>
      <c r="J447" s="216" t="s">
        <v>1455</v>
      </c>
      <c r="K447" s="120">
        <v>803531</v>
      </c>
      <c r="L447" s="32">
        <v>925749</v>
      </c>
      <c r="M447" s="124">
        <f>L447-K447</f>
        <v>122218</v>
      </c>
      <c r="N447" s="235">
        <v>0</v>
      </c>
      <c r="O447" s="236" t="s">
        <v>1492</v>
      </c>
      <c r="P447" s="237" t="s">
        <v>1665</v>
      </c>
      <c r="Q447" s="77" t="s">
        <v>2367</v>
      </c>
      <c r="R447" s="140" t="s">
        <v>75</v>
      </c>
      <c r="S447" s="129" t="s">
        <v>0</v>
      </c>
      <c r="T447" s="130" t="s">
        <v>1666</v>
      </c>
      <c r="U447" s="131" t="s">
        <v>618</v>
      </c>
      <c r="V447" s="132"/>
      <c r="W447" s="133" t="s">
        <v>1667</v>
      </c>
      <c r="X447" s="134">
        <v>381</v>
      </c>
      <c r="Y447" s="133"/>
      <c r="Z447" s="135"/>
      <c r="AA447" s="131"/>
      <c r="AB447" s="132"/>
      <c r="AC447" s="133"/>
      <c r="AD447" s="134"/>
      <c r="AE447" s="133"/>
      <c r="AF447" s="135"/>
      <c r="AG447" s="131"/>
      <c r="AH447" s="132"/>
      <c r="AI447" s="133"/>
      <c r="AJ447" s="134"/>
      <c r="AK447" s="133"/>
      <c r="AL447" s="135"/>
      <c r="AM447" s="136"/>
      <c r="AN447" s="76" t="s">
        <v>23</v>
      </c>
      <c r="AO447" s="137"/>
      <c r="AP447" s="137" t="s">
        <v>29</v>
      </c>
      <c r="AQ447" s="138"/>
    </row>
    <row r="448" spans="1:43" s="28" customFormat="1" ht="144" customHeight="1" x14ac:dyDescent="0.15">
      <c r="A448" s="121">
        <v>385</v>
      </c>
      <c r="B448" s="139" t="s">
        <v>455</v>
      </c>
      <c r="C448" s="122" t="s">
        <v>582</v>
      </c>
      <c r="D448" s="122" t="s">
        <v>627</v>
      </c>
      <c r="E448" s="120">
        <v>1340729</v>
      </c>
      <c r="F448" s="119">
        <v>1221435</v>
      </c>
      <c r="G448" s="120">
        <v>1219152</v>
      </c>
      <c r="H448" s="32" t="s">
        <v>1348</v>
      </c>
      <c r="I448" s="258" t="s">
        <v>1074</v>
      </c>
      <c r="J448" s="216" t="s">
        <v>1455</v>
      </c>
      <c r="K448" s="120">
        <v>1255171</v>
      </c>
      <c r="L448" s="32">
        <v>1203376</v>
      </c>
      <c r="M448" s="124">
        <f>L448-K448</f>
        <v>-51795</v>
      </c>
      <c r="N448" s="235">
        <v>0</v>
      </c>
      <c r="O448" s="236" t="s">
        <v>1492</v>
      </c>
      <c r="P448" s="237" t="s">
        <v>1668</v>
      </c>
      <c r="Q448" s="127" t="s">
        <v>2368</v>
      </c>
      <c r="R448" s="140" t="s">
        <v>75</v>
      </c>
      <c r="S448" s="129" t="s">
        <v>0</v>
      </c>
      <c r="T448" s="130" t="s">
        <v>628</v>
      </c>
      <c r="U448" s="131" t="s">
        <v>618</v>
      </c>
      <c r="V448" s="132"/>
      <c r="W448" s="133" t="s">
        <v>44</v>
      </c>
      <c r="X448" s="134">
        <v>382</v>
      </c>
      <c r="Y448" s="133"/>
      <c r="Z448" s="135"/>
      <c r="AA448" s="131"/>
      <c r="AB448" s="132"/>
      <c r="AC448" s="133"/>
      <c r="AD448" s="134"/>
      <c r="AE448" s="133"/>
      <c r="AF448" s="135"/>
      <c r="AG448" s="131"/>
      <c r="AH448" s="132"/>
      <c r="AI448" s="133"/>
      <c r="AJ448" s="134"/>
      <c r="AK448" s="133"/>
      <c r="AL448" s="135"/>
      <c r="AM448" s="136"/>
      <c r="AN448" s="76" t="s">
        <v>63</v>
      </c>
      <c r="AO448" s="137"/>
      <c r="AP448" s="137" t="s">
        <v>29</v>
      </c>
      <c r="AQ448" s="138"/>
    </row>
    <row r="449" spans="1:44" s="28" customFormat="1" ht="131.25" customHeight="1" collapsed="1" x14ac:dyDescent="0.15">
      <c r="A449" s="121">
        <v>386</v>
      </c>
      <c r="B449" s="77" t="s">
        <v>456</v>
      </c>
      <c r="C449" s="122" t="s">
        <v>579</v>
      </c>
      <c r="D449" s="122" t="s">
        <v>627</v>
      </c>
      <c r="E449" s="120">
        <v>14.406000000000001</v>
      </c>
      <c r="F449" s="119">
        <v>14</v>
      </c>
      <c r="G449" s="120">
        <v>12</v>
      </c>
      <c r="H449" s="32" t="s">
        <v>1641</v>
      </c>
      <c r="I449" s="123" t="s">
        <v>1074</v>
      </c>
      <c r="J449" s="218" t="s">
        <v>1699</v>
      </c>
      <c r="K449" s="120">
        <v>11.661</v>
      </c>
      <c r="L449" s="32">
        <v>10.994999999999999</v>
      </c>
      <c r="M449" s="32">
        <f t="shared" ref="M449:M451" si="51">L449-K449</f>
        <v>-0.66600000000000037</v>
      </c>
      <c r="N449" s="125">
        <v>0</v>
      </c>
      <c r="O449" s="126" t="s">
        <v>1492</v>
      </c>
      <c r="P449" s="77" t="s">
        <v>1700</v>
      </c>
      <c r="Q449" s="127"/>
      <c r="R449" s="126" t="s">
        <v>157</v>
      </c>
      <c r="S449" s="129" t="s">
        <v>0</v>
      </c>
      <c r="T449" s="130" t="s">
        <v>1009</v>
      </c>
      <c r="U449" s="131" t="s">
        <v>618</v>
      </c>
      <c r="V449" s="132"/>
      <c r="W449" s="133" t="s">
        <v>88</v>
      </c>
      <c r="X449" s="134">
        <v>383</v>
      </c>
      <c r="Y449" s="133"/>
      <c r="Z449" s="135"/>
      <c r="AA449" s="131"/>
      <c r="AB449" s="132"/>
      <c r="AC449" s="133"/>
      <c r="AD449" s="134"/>
      <c r="AE449" s="133"/>
      <c r="AF449" s="135"/>
      <c r="AG449" s="131"/>
      <c r="AH449" s="132"/>
      <c r="AI449" s="133"/>
      <c r="AJ449" s="134"/>
      <c r="AK449" s="133"/>
      <c r="AL449" s="135"/>
      <c r="AM449" s="136"/>
      <c r="AN449" s="76" t="s">
        <v>620</v>
      </c>
      <c r="AO449" s="137" t="s">
        <v>29</v>
      </c>
      <c r="AP449" s="137"/>
      <c r="AQ449" s="138"/>
    </row>
    <row r="450" spans="1:44" s="28" customFormat="1" ht="300" customHeight="1" x14ac:dyDescent="0.15">
      <c r="A450" s="121">
        <v>387</v>
      </c>
      <c r="B450" s="77" t="s">
        <v>457</v>
      </c>
      <c r="C450" s="122" t="s">
        <v>595</v>
      </c>
      <c r="D450" s="122" t="s">
        <v>627</v>
      </c>
      <c r="E450" s="120">
        <v>26.972999999999999</v>
      </c>
      <c r="F450" s="119">
        <v>27</v>
      </c>
      <c r="G450" s="120">
        <v>27</v>
      </c>
      <c r="H450" s="209" t="s">
        <v>1701</v>
      </c>
      <c r="I450" s="123" t="s">
        <v>1074</v>
      </c>
      <c r="J450" s="218" t="s">
        <v>1702</v>
      </c>
      <c r="K450" s="120">
        <v>22.006</v>
      </c>
      <c r="L450" s="32">
        <v>21.623000000000001</v>
      </c>
      <c r="M450" s="32">
        <f t="shared" si="51"/>
        <v>-0.38299999999999912</v>
      </c>
      <c r="N450" s="235">
        <v>0</v>
      </c>
      <c r="O450" s="126" t="s">
        <v>1088</v>
      </c>
      <c r="P450" s="278" t="s">
        <v>1703</v>
      </c>
      <c r="Q450" s="127"/>
      <c r="R450" s="126" t="s">
        <v>73</v>
      </c>
      <c r="S450" s="129" t="s">
        <v>0</v>
      </c>
      <c r="T450" s="130" t="s">
        <v>1009</v>
      </c>
      <c r="U450" s="131" t="s">
        <v>618</v>
      </c>
      <c r="V450" s="132"/>
      <c r="W450" s="133" t="s">
        <v>88</v>
      </c>
      <c r="X450" s="134">
        <v>384</v>
      </c>
      <c r="Y450" s="133"/>
      <c r="Z450" s="135"/>
      <c r="AA450" s="131"/>
      <c r="AB450" s="132"/>
      <c r="AC450" s="133"/>
      <c r="AD450" s="134"/>
      <c r="AE450" s="133"/>
      <c r="AF450" s="135"/>
      <c r="AG450" s="131"/>
      <c r="AH450" s="132"/>
      <c r="AI450" s="133"/>
      <c r="AJ450" s="134"/>
      <c r="AK450" s="133"/>
      <c r="AL450" s="135"/>
      <c r="AM450" s="136"/>
      <c r="AN450" s="76" t="s">
        <v>23</v>
      </c>
      <c r="AO450" s="137" t="s">
        <v>29</v>
      </c>
      <c r="AP450" s="137"/>
      <c r="AQ450" s="138"/>
    </row>
    <row r="451" spans="1:44" s="28" customFormat="1" ht="192.75" customHeight="1" x14ac:dyDescent="0.15">
      <c r="A451" s="121">
        <v>388</v>
      </c>
      <c r="B451" s="77" t="s">
        <v>458</v>
      </c>
      <c r="C451" s="122" t="s">
        <v>583</v>
      </c>
      <c r="D451" s="122" t="s">
        <v>627</v>
      </c>
      <c r="E451" s="120">
        <v>46.177999999999997</v>
      </c>
      <c r="F451" s="119">
        <v>46</v>
      </c>
      <c r="G451" s="120">
        <v>45</v>
      </c>
      <c r="H451" s="209" t="s">
        <v>1411</v>
      </c>
      <c r="I451" s="123" t="s">
        <v>1090</v>
      </c>
      <c r="J451" s="218" t="s">
        <v>1412</v>
      </c>
      <c r="K451" s="120">
        <v>38.116999999999997</v>
      </c>
      <c r="L451" s="32">
        <v>39.165999999999997</v>
      </c>
      <c r="M451" s="32">
        <f t="shared" si="51"/>
        <v>1.0489999999999995</v>
      </c>
      <c r="N451" s="235">
        <v>0</v>
      </c>
      <c r="O451" s="126" t="s">
        <v>1492</v>
      </c>
      <c r="P451" s="278" t="s">
        <v>1704</v>
      </c>
      <c r="Q451" s="127"/>
      <c r="R451" s="126" t="s">
        <v>157</v>
      </c>
      <c r="S451" s="129" t="s">
        <v>0</v>
      </c>
      <c r="T451" s="130" t="s">
        <v>1009</v>
      </c>
      <c r="U451" s="131" t="s">
        <v>618</v>
      </c>
      <c r="V451" s="132"/>
      <c r="W451" s="133" t="s">
        <v>88</v>
      </c>
      <c r="X451" s="134">
        <v>385</v>
      </c>
      <c r="Y451" s="133"/>
      <c r="Z451" s="135"/>
      <c r="AA451" s="131"/>
      <c r="AB451" s="132"/>
      <c r="AC451" s="133"/>
      <c r="AD451" s="134"/>
      <c r="AE451" s="133"/>
      <c r="AF451" s="135"/>
      <c r="AG451" s="131"/>
      <c r="AH451" s="132"/>
      <c r="AI451" s="133"/>
      <c r="AJ451" s="134"/>
      <c r="AK451" s="133"/>
      <c r="AL451" s="135"/>
      <c r="AM451" s="136"/>
      <c r="AN451" s="76" t="s">
        <v>23</v>
      </c>
      <c r="AO451" s="137" t="s">
        <v>29</v>
      </c>
      <c r="AP451" s="137"/>
      <c r="AQ451" s="138"/>
    </row>
    <row r="452" spans="1:44" s="28" customFormat="1" ht="140.1" customHeight="1" collapsed="1" x14ac:dyDescent="0.15">
      <c r="A452" s="121">
        <v>389</v>
      </c>
      <c r="B452" s="77" t="s">
        <v>459</v>
      </c>
      <c r="C452" s="122" t="s">
        <v>868</v>
      </c>
      <c r="D452" s="122" t="s">
        <v>577</v>
      </c>
      <c r="E452" s="120">
        <v>325</v>
      </c>
      <c r="F452" s="119">
        <v>353</v>
      </c>
      <c r="G452" s="120">
        <v>224</v>
      </c>
      <c r="H452" s="32" t="s">
        <v>1641</v>
      </c>
      <c r="I452" s="123" t="s">
        <v>1090</v>
      </c>
      <c r="J452" s="218" t="s">
        <v>1720</v>
      </c>
      <c r="K452" s="120">
        <v>331</v>
      </c>
      <c r="L452" s="32">
        <v>398</v>
      </c>
      <c r="M452" s="124">
        <f t="shared" ref="M452:M462" si="52">L452-K452</f>
        <v>67</v>
      </c>
      <c r="N452" s="125">
        <v>0</v>
      </c>
      <c r="O452" s="126" t="s">
        <v>1492</v>
      </c>
      <c r="P452" s="77" t="s">
        <v>1721</v>
      </c>
      <c r="Q452" s="127" t="s">
        <v>2339</v>
      </c>
      <c r="R452" s="126" t="s">
        <v>79</v>
      </c>
      <c r="S452" s="129" t="s">
        <v>858</v>
      </c>
      <c r="T452" s="130" t="s">
        <v>869</v>
      </c>
      <c r="U452" s="131" t="s">
        <v>618</v>
      </c>
      <c r="V452" s="132"/>
      <c r="W452" s="133" t="s">
        <v>1635</v>
      </c>
      <c r="X452" s="134">
        <v>386</v>
      </c>
      <c r="Y452" s="133"/>
      <c r="Z452" s="135"/>
      <c r="AA452" s="131"/>
      <c r="AB452" s="132"/>
      <c r="AC452" s="133"/>
      <c r="AD452" s="134"/>
      <c r="AE452" s="133"/>
      <c r="AF452" s="135"/>
      <c r="AG452" s="131"/>
      <c r="AH452" s="132"/>
      <c r="AI452" s="133"/>
      <c r="AJ452" s="134"/>
      <c r="AK452" s="133"/>
      <c r="AL452" s="135"/>
      <c r="AM452" s="136"/>
      <c r="AN452" s="76" t="s">
        <v>620</v>
      </c>
      <c r="AO452" s="137"/>
      <c r="AP452" s="137" t="s">
        <v>29</v>
      </c>
      <c r="AQ452" s="138"/>
    </row>
    <row r="453" spans="1:44" s="28" customFormat="1" ht="120" customHeight="1" x14ac:dyDescent="0.15">
      <c r="A453" s="121">
        <v>390</v>
      </c>
      <c r="B453" s="77" t="s">
        <v>460</v>
      </c>
      <c r="C453" s="122" t="s">
        <v>798</v>
      </c>
      <c r="D453" s="122" t="s">
        <v>577</v>
      </c>
      <c r="E453" s="120">
        <v>5.593</v>
      </c>
      <c r="F453" s="119">
        <v>5</v>
      </c>
      <c r="G453" s="120">
        <v>5</v>
      </c>
      <c r="H453" s="32" t="s">
        <v>1348</v>
      </c>
      <c r="I453" s="123" t="s">
        <v>1090</v>
      </c>
      <c r="J453" s="218" t="s">
        <v>1722</v>
      </c>
      <c r="K453" s="120">
        <v>2.3359999999999999</v>
      </c>
      <c r="L453" s="32">
        <v>2.8029999999999999</v>
      </c>
      <c r="M453" s="124">
        <f t="shared" si="52"/>
        <v>0.46700000000000008</v>
      </c>
      <c r="N453" s="125">
        <v>0</v>
      </c>
      <c r="O453" s="126" t="s">
        <v>1492</v>
      </c>
      <c r="P453" s="77" t="s">
        <v>1723</v>
      </c>
      <c r="Q453" s="127"/>
      <c r="R453" s="126" t="s">
        <v>79</v>
      </c>
      <c r="S453" s="129" t="s">
        <v>858</v>
      </c>
      <c r="T453" s="130" t="s">
        <v>870</v>
      </c>
      <c r="U453" s="131" t="s">
        <v>618</v>
      </c>
      <c r="V453" s="132"/>
      <c r="W453" s="133" t="s">
        <v>44</v>
      </c>
      <c r="X453" s="134">
        <v>387</v>
      </c>
      <c r="Y453" s="133"/>
      <c r="Z453" s="135"/>
      <c r="AA453" s="131"/>
      <c r="AB453" s="132"/>
      <c r="AC453" s="133"/>
      <c r="AD453" s="134"/>
      <c r="AE453" s="133"/>
      <c r="AF453" s="135"/>
      <c r="AG453" s="131"/>
      <c r="AH453" s="132"/>
      <c r="AI453" s="133"/>
      <c r="AJ453" s="134"/>
      <c r="AK453" s="133"/>
      <c r="AL453" s="135"/>
      <c r="AM453" s="136"/>
      <c r="AN453" s="76" t="s">
        <v>621</v>
      </c>
      <c r="AO453" s="137" t="s">
        <v>29</v>
      </c>
      <c r="AP453" s="137"/>
      <c r="AQ453" s="138"/>
    </row>
    <row r="454" spans="1:44" s="28" customFormat="1" ht="104.25" customHeight="1" x14ac:dyDescent="0.15">
      <c r="A454" s="121">
        <v>391</v>
      </c>
      <c r="B454" s="77" t="s">
        <v>461</v>
      </c>
      <c r="C454" s="122" t="s">
        <v>798</v>
      </c>
      <c r="D454" s="122" t="s">
        <v>587</v>
      </c>
      <c r="E454" s="120">
        <v>6.2</v>
      </c>
      <c r="F454" s="119">
        <v>6</v>
      </c>
      <c r="G454" s="120">
        <v>6</v>
      </c>
      <c r="H454" s="32" t="s">
        <v>1348</v>
      </c>
      <c r="I454" s="123" t="s">
        <v>1136</v>
      </c>
      <c r="J454" s="218" t="s">
        <v>1724</v>
      </c>
      <c r="K454" s="125">
        <v>0</v>
      </c>
      <c r="L454" s="32">
        <v>0</v>
      </c>
      <c r="M454" s="32">
        <f t="shared" si="52"/>
        <v>0</v>
      </c>
      <c r="N454" s="125">
        <v>0</v>
      </c>
      <c r="O454" s="126" t="s">
        <v>1334</v>
      </c>
      <c r="P454" s="77" t="s">
        <v>1725</v>
      </c>
      <c r="Q454" s="127"/>
      <c r="R454" s="126" t="s">
        <v>79</v>
      </c>
      <c r="S454" s="129" t="s">
        <v>858</v>
      </c>
      <c r="T454" s="130" t="s">
        <v>870</v>
      </c>
      <c r="U454" s="131" t="s">
        <v>618</v>
      </c>
      <c r="V454" s="132"/>
      <c r="W454" s="133" t="s">
        <v>44</v>
      </c>
      <c r="X454" s="134">
        <v>388</v>
      </c>
      <c r="Y454" s="133"/>
      <c r="Z454" s="135"/>
      <c r="AA454" s="131"/>
      <c r="AB454" s="132"/>
      <c r="AC454" s="133"/>
      <c r="AD454" s="134"/>
      <c r="AE454" s="133"/>
      <c r="AF454" s="135"/>
      <c r="AG454" s="131"/>
      <c r="AH454" s="132"/>
      <c r="AI454" s="133"/>
      <c r="AJ454" s="134"/>
      <c r="AK454" s="133"/>
      <c r="AL454" s="135"/>
      <c r="AM454" s="136"/>
      <c r="AN454" s="76" t="s">
        <v>63</v>
      </c>
      <c r="AO454" s="137" t="s">
        <v>29</v>
      </c>
      <c r="AP454" s="137"/>
      <c r="AQ454" s="138"/>
    </row>
    <row r="455" spans="1:44" s="28" customFormat="1" ht="80.099999999999994" customHeight="1" x14ac:dyDescent="0.15">
      <c r="A455" s="121">
        <v>392</v>
      </c>
      <c r="B455" s="77" t="s">
        <v>462</v>
      </c>
      <c r="C455" s="122" t="s">
        <v>798</v>
      </c>
      <c r="D455" s="122" t="s">
        <v>577</v>
      </c>
      <c r="E455" s="120">
        <v>66.825999999999993</v>
      </c>
      <c r="F455" s="119">
        <v>66</v>
      </c>
      <c r="G455" s="120">
        <v>66</v>
      </c>
      <c r="H455" s="32" t="s">
        <v>1348</v>
      </c>
      <c r="I455" s="123" t="s">
        <v>1074</v>
      </c>
      <c r="J455" s="218" t="s">
        <v>1413</v>
      </c>
      <c r="K455" s="120">
        <v>47.698999999999998</v>
      </c>
      <c r="L455" s="32">
        <v>66.082999999999998</v>
      </c>
      <c r="M455" s="124">
        <f t="shared" si="52"/>
        <v>18.384</v>
      </c>
      <c r="N455" s="125">
        <v>0</v>
      </c>
      <c r="O455" s="126" t="s">
        <v>1492</v>
      </c>
      <c r="P455" s="77" t="s">
        <v>1726</v>
      </c>
      <c r="Q455" s="127"/>
      <c r="R455" s="126" t="s">
        <v>79</v>
      </c>
      <c r="S455" s="129" t="s">
        <v>858</v>
      </c>
      <c r="T455" s="130" t="s">
        <v>870</v>
      </c>
      <c r="U455" s="131" t="s">
        <v>618</v>
      </c>
      <c r="V455" s="132"/>
      <c r="W455" s="133" t="s">
        <v>44</v>
      </c>
      <c r="X455" s="134">
        <v>389</v>
      </c>
      <c r="Y455" s="133"/>
      <c r="Z455" s="135"/>
      <c r="AA455" s="131"/>
      <c r="AB455" s="132"/>
      <c r="AC455" s="133"/>
      <c r="AD455" s="134"/>
      <c r="AE455" s="133"/>
      <c r="AF455" s="135"/>
      <c r="AG455" s="131"/>
      <c r="AH455" s="132"/>
      <c r="AI455" s="133"/>
      <c r="AJ455" s="134"/>
      <c r="AK455" s="133"/>
      <c r="AL455" s="135"/>
      <c r="AM455" s="136"/>
      <c r="AN455" s="76" t="s">
        <v>620</v>
      </c>
      <c r="AO455" s="137" t="s">
        <v>29</v>
      </c>
      <c r="AP455" s="137"/>
      <c r="AQ455" s="138"/>
    </row>
    <row r="456" spans="1:44" s="28" customFormat="1" ht="99.95" customHeight="1" x14ac:dyDescent="0.15">
      <c r="A456" s="121">
        <v>393</v>
      </c>
      <c r="B456" s="122" t="s">
        <v>463</v>
      </c>
      <c r="C456" s="122" t="s">
        <v>863</v>
      </c>
      <c r="D456" s="122" t="s">
        <v>577</v>
      </c>
      <c r="E456" s="120">
        <v>53</v>
      </c>
      <c r="F456" s="119">
        <v>53</v>
      </c>
      <c r="G456" s="120">
        <v>52</v>
      </c>
      <c r="H456" s="32" t="s">
        <v>1348</v>
      </c>
      <c r="I456" s="123" t="s">
        <v>1074</v>
      </c>
      <c r="J456" s="218" t="s">
        <v>1727</v>
      </c>
      <c r="K456" s="120">
        <v>79.661000000000001</v>
      </c>
      <c r="L456" s="32">
        <v>96</v>
      </c>
      <c r="M456" s="124">
        <f t="shared" si="52"/>
        <v>16.338999999999999</v>
      </c>
      <c r="N456" s="125">
        <v>0</v>
      </c>
      <c r="O456" s="126" t="s">
        <v>1492</v>
      </c>
      <c r="P456" s="77" t="s">
        <v>1728</v>
      </c>
      <c r="Q456" s="127"/>
      <c r="R456" s="126" t="s">
        <v>79</v>
      </c>
      <c r="S456" s="129" t="s">
        <v>858</v>
      </c>
      <c r="T456" s="130" t="s">
        <v>870</v>
      </c>
      <c r="U456" s="131" t="s">
        <v>618</v>
      </c>
      <c r="V456" s="132"/>
      <c r="W456" s="133" t="s">
        <v>44</v>
      </c>
      <c r="X456" s="134">
        <v>390</v>
      </c>
      <c r="Y456" s="133"/>
      <c r="Z456" s="135"/>
      <c r="AA456" s="131" t="s">
        <v>618</v>
      </c>
      <c r="AB456" s="132"/>
      <c r="AC456" s="133" t="s">
        <v>44</v>
      </c>
      <c r="AD456" s="134">
        <v>400</v>
      </c>
      <c r="AE456" s="133"/>
      <c r="AF456" s="135"/>
      <c r="AG456" s="131"/>
      <c r="AH456" s="132"/>
      <c r="AI456" s="133"/>
      <c r="AJ456" s="134"/>
      <c r="AK456" s="133"/>
      <c r="AL456" s="135"/>
      <c r="AM456" s="136"/>
      <c r="AN456" s="76" t="s">
        <v>620</v>
      </c>
      <c r="AO456" s="137" t="s">
        <v>29</v>
      </c>
      <c r="AP456" s="137"/>
      <c r="AQ456" s="138"/>
    </row>
    <row r="457" spans="1:44" s="28" customFormat="1" ht="80.099999999999994" customHeight="1" x14ac:dyDescent="0.15">
      <c r="A457" s="121">
        <v>394</v>
      </c>
      <c r="B457" s="77" t="s">
        <v>464</v>
      </c>
      <c r="C457" s="122" t="s">
        <v>863</v>
      </c>
      <c r="D457" s="122" t="s">
        <v>577</v>
      </c>
      <c r="E457" s="120">
        <v>18.5</v>
      </c>
      <c r="F457" s="119">
        <v>18.5</v>
      </c>
      <c r="G457" s="120">
        <v>17.547999999999998</v>
      </c>
      <c r="H457" s="32" t="s">
        <v>1348</v>
      </c>
      <c r="I457" s="123" t="s">
        <v>1074</v>
      </c>
      <c r="J457" s="218" t="s">
        <v>1729</v>
      </c>
      <c r="K457" s="120">
        <v>18.5</v>
      </c>
      <c r="L457" s="32">
        <v>18.5</v>
      </c>
      <c r="M457" s="124">
        <f t="shared" si="52"/>
        <v>0</v>
      </c>
      <c r="N457" s="125">
        <v>0</v>
      </c>
      <c r="O457" s="126" t="s">
        <v>1492</v>
      </c>
      <c r="P457" s="77" t="s">
        <v>1730</v>
      </c>
      <c r="Q457" s="127"/>
      <c r="R457" s="126" t="s">
        <v>79</v>
      </c>
      <c r="S457" s="129" t="s">
        <v>858</v>
      </c>
      <c r="T457" s="130" t="s">
        <v>870</v>
      </c>
      <c r="U457" s="131" t="s">
        <v>618</v>
      </c>
      <c r="V457" s="132"/>
      <c r="W457" s="133" t="s">
        <v>44</v>
      </c>
      <c r="X457" s="134">
        <v>391</v>
      </c>
      <c r="Y457" s="133"/>
      <c r="Z457" s="135"/>
      <c r="AA457" s="131"/>
      <c r="AB457" s="132"/>
      <c r="AC457" s="133"/>
      <c r="AD457" s="134"/>
      <c r="AE457" s="133"/>
      <c r="AF457" s="135"/>
      <c r="AG457" s="131"/>
      <c r="AH457" s="132"/>
      <c r="AI457" s="133"/>
      <c r="AJ457" s="134"/>
      <c r="AK457" s="133"/>
      <c r="AL457" s="135"/>
      <c r="AM457" s="136"/>
      <c r="AN457" s="76" t="s">
        <v>62</v>
      </c>
      <c r="AO457" s="137" t="s">
        <v>29</v>
      </c>
      <c r="AP457" s="137"/>
      <c r="AQ457" s="138"/>
    </row>
    <row r="458" spans="1:44" s="28" customFormat="1" ht="120" customHeight="1" x14ac:dyDescent="0.15">
      <c r="A458" s="121">
        <v>395</v>
      </c>
      <c r="B458" s="77" t="s">
        <v>465</v>
      </c>
      <c r="C458" s="122" t="s">
        <v>827</v>
      </c>
      <c r="D458" s="122" t="s">
        <v>577</v>
      </c>
      <c r="E458" s="120">
        <v>6.27</v>
      </c>
      <c r="F458" s="119">
        <v>6</v>
      </c>
      <c r="G458" s="120">
        <v>6</v>
      </c>
      <c r="H458" s="32" t="s">
        <v>1348</v>
      </c>
      <c r="I458" s="123" t="s">
        <v>1074</v>
      </c>
      <c r="J458" s="218" t="s">
        <v>1731</v>
      </c>
      <c r="K458" s="120">
        <v>3.1259999999999999</v>
      </c>
      <c r="L458" s="32">
        <v>6</v>
      </c>
      <c r="M458" s="124">
        <f t="shared" si="52"/>
        <v>2.8740000000000001</v>
      </c>
      <c r="N458" s="125">
        <v>0</v>
      </c>
      <c r="O458" s="126" t="s">
        <v>1492</v>
      </c>
      <c r="P458" s="77" t="s">
        <v>1732</v>
      </c>
      <c r="Q458" s="127"/>
      <c r="R458" s="126" t="s">
        <v>79</v>
      </c>
      <c r="S458" s="129" t="s">
        <v>858</v>
      </c>
      <c r="T458" s="130" t="s">
        <v>870</v>
      </c>
      <c r="U458" s="131" t="s">
        <v>618</v>
      </c>
      <c r="V458" s="132"/>
      <c r="W458" s="133" t="s">
        <v>44</v>
      </c>
      <c r="X458" s="134">
        <v>393</v>
      </c>
      <c r="Y458" s="133"/>
      <c r="Z458" s="135"/>
      <c r="AA458" s="131"/>
      <c r="AB458" s="132"/>
      <c r="AC458" s="133"/>
      <c r="AD458" s="134"/>
      <c r="AE458" s="133"/>
      <c r="AF458" s="135"/>
      <c r="AG458" s="131"/>
      <c r="AH458" s="132"/>
      <c r="AI458" s="133"/>
      <c r="AJ458" s="134"/>
      <c r="AK458" s="133"/>
      <c r="AL458" s="135"/>
      <c r="AM458" s="136"/>
      <c r="AN458" s="76" t="s">
        <v>620</v>
      </c>
      <c r="AO458" s="137" t="s">
        <v>29</v>
      </c>
      <c r="AP458" s="137"/>
      <c r="AQ458" s="138"/>
    </row>
    <row r="459" spans="1:44" s="28" customFormat="1" ht="159.94999999999999" customHeight="1" x14ac:dyDescent="0.15">
      <c r="A459" s="121">
        <v>396</v>
      </c>
      <c r="B459" s="77" t="s">
        <v>466</v>
      </c>
      <c r="C459" s="122" t="s">
        <v>872</v>
      </c>
      <c r="D459" s="122" t="s">
        <v>577</v>
      </c>
      <c r="E459" s="120">
        <v>43.6</v>
      </c>
      <c r="F459" s="119">
        <v>44</v>
      </c>
      <c r="G459" s="120">
        <v>44</v>
      </c>
      <c r="H459" s="32" t="s">
        <v>1348</v>
      </c>
      <c r="I459" s="123" t="s">
        <v>1074</v>
      </c>
      <c r="J459" s="218" t="s">
        <v>1414</v>
      </c>
      <c r="K459" s="120">
        <v>44.48</v>
      </c>
      <c r="L459" s="32">
        <v>43.77</v>
      </c>
      <c r="M459" s="124">
        <f t="shared" si="52"/>
        <v>-0.70999999999999375</v>
      </c>
      <c r="N459" s="125">
        <v>0</v>
      </c>
      <c r="O459" s="126" t="s">
        <v>1492</v>
      </c>
      <c r="P459" s="77" t="s">
        <v>1733</v>
      </c>
      <c r="Q459" s="127"/>
      <c r="R459" s="126" t="s">
        <v>79</v>
      </c>
      <c r="S459" s="129" t="s">
        <v>858</v>
      </c>
      <c r="T459" s="130" t="s">
        <v>870</v>
      </c>
      <c r="U459" s="131" t="s">
        <v>618</v>
      </c>
      <c r="V459" s="132"/>
      <c r="W459" s="133" t="s">
        <v>44</v>
      </c>
      <c r="X459" s="134">
        <v>394</v>
      </c>
      <c r="Y459" s="133"/>
      <c r="Z459" s="135"/>
      <c r="AA459" s="131"/>
      <c r="AB459" s="132"/>
      <c r="AC459" s="133"/>
      <c r="AD459" s="134"/>
      <c r="AE459" s="133"/>
      <c r="AF459" s="135"/>
      <c r="AG459" s="131"/>
      <c r="AH459" s="132"/>
      <c r="AI459" s="133"/>
      <c r="AJ459" s="134"/>
      <c r="AK459" s="133"/>
      <c r="AL459" s="135"/>
      <c r="AM459" s="136"/>
      <c r="AN459" s="76" t="s">
        <v>63</v>
      </c>
      <c r="AO459" s="137"/>
      <c r="AP459" s="137"/>
      <c r="AQ459" s="138"/>
    </row>
    <row r="460" spans="1:44" s="28" customFormat="1" ht="200.1" customHeight="1" x14ac:dyDescent="0.15">
      <c r="A460" s="121">
        <v>397</v>
      </c>
      <c r="B460" s="77" t="s">
        <v>467</v>
      </c>
      <c r="C460" s="122" t="s">
        <v>868</v>
      </c>
      <c r="D460" s="122" t="s">
        <v>577</v>
      </c>
      <c r="E460" s="120">
        <v>16</v>
      </c>
      <c r="F460" s="119">
        <v>16</v>
      </c>
      <c r="G460" s="120">
        <v>15</v>
      </c>
      <c r="H460" s="32" t="s">
        <v>1348</v>
      </c>
      <c r="I460" s="123" t="s">
        <v>1074</v>
      </c>
      <c r="J460" s="218" t="s">
        <v>1734</v>
      </c>
      <c r="K460" s="120">
        <v>16.658000000000001</v>
      </c>
      <c r="L460" s="32">
        <v>19.989000000000001</v>
      </c>
      <c r="M460" s="124">
        <f t="shared" si="52"/>
        <v>3.3309999999999995</v>
      </c>
      <c r="N460" s="125">
        <v>0</v>
      </c>
      <c r="O460" s="126" t="s">
        <v>1492</v>
      </c>
      <c r="P460" s="77" t="s">
        <v>1735</v>
      </c>
      <c r="Q460" s="127"/>
      <c r="R460" s="126" t="s">
        <v>79</v>
      </c>
      <c r="S460" s="129" t="s">
        <v>858</v>
      </c>
      <c r="T460" s="130" t="s">
        <v>870</v>
      </c>
      <c r="U460" s="131" t="s">
        <v>618</v>
      </c>
      <c r="V460" s="132"/>
      <c r="W460" s="133" t="s">
        <v>44</v>
      </c>
      <c r="X460" s="134">
        <v>395</v>
      </c>
      <c r="Y460" s="133"/>
      <c r="Z460" s="135"/>
      <c r="AA460" s="131"/>
      <c r="AB460" s="132"/>
      <c r="AC460" s="133"/>
      <c r="AD460" s="134"/>
      <c r="AE460" s="133"/>
      <c r="AF460" s="135"/>
      <c r="AG460" s="131"/>
      <c r="AH460" s="132"/>
      <c r="AI460" s="133"/>
      <c r="AJ460" s="134"/>
      <c r="AK460" s="133"/>
      <c r="AL460" s="135"/>
      <c r="AM460" s="136"/>
      <c r="AN460" s="76" t="s">
        <v>620</v>
      </c>
      <c r="AO460" s="137" t="s">
        <v>29</v>
      </c>
      <c r="AP460" s="137"/>
      <c r="AQ460" s="138"/>
    </row>
    <row r="461" spans="1:44" s="28" customFormat="1" ht="322.5" customHeight="1" x14ac:dyDescent="0.15">
      <c r="A461" s="121">
        <v>398</v>
      </c>
      <c r="B461" s="77" t="s">
        <v>2352</v>
      </c>
      <c r="C461" s="122" t="s">
        <v>771</v>
      </c>
      <c r="D461" s="122" t="s">
        <v>577</v>
      </c>
      <c r="E461" s="120">
        <v>106</v>
      </c>
      <c r="F461" s="119">
        <v>106</v>
      </c>
      <c r="G461" s="120">
        <v>102</v>
      </c>
      <c r="H461" s="209" t="s">
        <v>1415</v>
      </c>
      <c r="I461" s="123" t="s">
        <v>1332</v>
      </c>
      <c r="J461" s="221" t="s">
        <v>1736</v>
      </c>
      <c r="K461" s="120">
        <v>81.027000000000001</v>
      </c>
      <c r="L461" s="32">
        <v>0</v>
      </c>
      <c r="M461" s="124">
        <f t="shared" si="52"/>
        <v>-81.027000000000001</v>
      </c>
      <c r="N461" s="125">
        <v>-81.027000000000001</v>
      </c>
      <c r="O461" s="126" t="s">
        <v>1332</v>
      </c>
      <c r="P461" s="77" t="s">
        <v>2353</v>
      </c>
      <c r="Q461" s="127"/>
      <c r="R461" s="160" t="s">
        <v>78</v>
      </c>
      <c r="S461" s="129" t="s">
        <v>858</v>
      </c>
      <c r="T461" s="130" t="s">
        <v>870</v>
      </c>
      <c r="U461" s="131" t="s">
        <v>618</v>
      </c>
      <c r="V461" s="132"/>
      <c r="W461" s="133" t="s">
        <v>44</v>
      </c>
      <c r="X461" s="134">
        <v>397</v>
      </c>
      <c r="Y461" s="133"/>
      <c r="Z461" s="135"/>
      <c r="AA461" s="131"/>
      <c r="AB461" s="132"/>
      <c r="AC461" s="133"/>
      <c r="AD461" s="134"/>
      <c r="AE461" s="133"/>
      <c r="AF461" s="135"/>
      <c r="AG461" s="131"/>
      <c r="AH461" s="132"/>
      <c r="AI461" s="133"/>
      <c r="AJ461" s="134"/>
      <c r="AK461" s="133"/>
      <c r="AL461" s="135"/>
      <c r="AM461" s="136"/>
      <c r="AN461" s="76" t="s">
        <v>23</v>
      </c>
      <c r="AO461" s="137" t="s">
        <v>29</v>
      </c>
      <c r="AP461" s="137"/>
      <c r="AQ461" s="138"/>
    </row>
    <row r="462" spans="1:44" s="28" customFormat="1" ht="129.75" customHeight="1" x14ac:dyDescent="0.15">
      <c r="A462" s="121">
        <v>399</v>
      </c>
      <c r="B462" s="77" t="s">
        <v>468</v>
      </c>
      <c r="C462" s="122" t="s">
        <v>582</v>
      </c>
      <c r="D462" s="122" t="s">
        <v>577</v>
      </c>
      <c r="E462" s="120">
        <v>44</v>
      </c>
      <c r="F462" s="119">
        <v>44</v>
      </c>
      <c r="G462" s="120">
        <v>43.971983999999999</v>
      </c>
      <c r="H462" s="32" t="s">
        <v>1348</v>
      </c>
      <c r="I462" s="123" t="s">
        <v>1074</v>
      </c>
      <c r="J462" s="218" t="s">
        <v>1416</v>
      </c>
      <c r="K462" s="120">
        <v>35.283999999999999</v>
      </c>
      <c r="L462" s="233">
        <v>48.195999999999998</v>
      </c>
      <c r="M462" s="32">
        <f t="shared" si="52"/>
        <v>12.911999999999999</v>
      </c>
      <c r="N462" s="235">
        <v>0</v>
      </c>
      <c r="O462" s="236" t="s">
        <v>1492</v>
      </c>
      <c r="P462" s="237" t="s">
        <v>1892</v>
      </c>
      <c r="Q462" s="274"/>
      <c r="R462" s="126" t="s">
        <v>72</v>
      </c>
      <c r="S462" s="129" t="s">
        <v>0</v>
      </c>
      <c r="T462" s="130" t="s">
        <v>615</v>
      </c>
      <c r="U462" s="131" t="s">
        <v>618</v>
      </c>
      <c r="V462" s="132"/>
      <c r="W462" s="133" t="s">
        <v>1867</v>
      </c>
      <c r="X462" s="134">
        <v>398</v>
      </c>
      <c r="Y462" s="133"/>
      <c r="Z462" s="135"/>
      <c r="AA462" s="131"/>
      <c r="AB462" s="132"/>
      <c r="AC462" s="133"/>
      <c r="AD462" s="134"/>
      <c r="AE462" s="133"/>
      <c r="AF462" s="135"/>
      <c r="AG462" s="131"/>
      <c r="AH462" s="132"/>
      <c r="AI462" s="133"/>
      <c r="AJ462" s="134"/>
      <c r="AK462" s="133"/>
      <c r="AL462" s="135"/>
      <c r="AM462" s="136"/>
      <c r="AN462" s="76" t="s">
        <v>62</v>
      </c>
      <c r="AO462" s="137" t="s">
        <v>29</v>
      </c>
      <c r="AP462" s="137"/>
      <c r="AQ462" s="138"/>
      <c r="AR462" s="279" t="s">
        <v>1863</v>
      </c>
    </row>
    <row r="463" spans="1:44" s="28" customFormat="1" ht="13.5" customHeight="1" x14ac:dyDescent="0.15">
      <c r="A463" s="121"/>
      <c r="B463" s="205" t="s">
        <v>469</v>
      </c>
      <c r="C463" s="122"/>
      <c r="D463" s="122"/>
      <c r="E463" s="120"/>
      <c r="F463" s="119"/>
      <c r="G463" s="120"/>
      <c r="H463" s="32"/>
      <c r="I463" s="123"/>
      <c r="J463" s="218"/>
      <c r="K463" s="120"/>
      <c r="L463" s="32"/>
      <c r="M463" s="124"/>
      <c r="N463" s="125"/>
      <c r="O463" s="126"/>
      <c r="P463" s="77"/>
      <c r="Q463" s="127"/>
      <c r="R463" s="142"/>
      <c r="S463" s="129"/>
      <c r="T463" s="130"/>
      <c r="U463" s="131"/>
      <c r="V463" s="132"/>
      <c r="W463" s="133"/>
      <c r="X463" s="134"/>
      <c r="Y463" s="133"/>
      <c r="Z463" s="135"/>
      <c r="AA463" s="131"/>
      <c r="AB463" s="132"/>
      <c r="AC463" s="133"/>
      <c r="AD463" s="134"/>
      <c r="AE463" s="133"/>
      <c r="AF463" s="135"/>
      <c r="AG463" s="131"/>
      <c r="AH463" s="132"/>
      <c r="AI463" s="133"/>
      <c r="AJ463" s="134"/>
      <c r="AK463" s="133"/>
      <c r="AL463" s="135"/>
      <c r="AM463" s="136"/>
      <c r="AN463" s="76"/>
      <c r="AO463" s="137"/>
      <c r="AP463" s="137"/>
      <c r="AQ463" s="138"/>
    </row>
    <row r="464" spans="1:44" s="28" customFormat="1" ht="80.099999999999994" customHeight="1" x14ac:dyDescent="0.15">
      <c r="A464" s="121">
        <v>400</v>
      </c>
      <c r="B464" s="77" t="s">
        <v>470</v>
      </c>
      <c r="C464" s="122" t="s">
        <v>863</v>
      </c>
      <c r="D464" s="122" t="s">
        <v>2356</v>
      </c>
      <c r="E464" s="120">
        <v>73.489999999999995</v>
      </c>
      <c r="F464" s="119">
        <v>73</v>
      </c>
      <c r="G464" s="120">
        <v>73</v>
      </c>
      <c r="H464" s="32" t="s">
        <v>1641</v>
      </c>
      <c r="I464" s="123" t="s">
        <v>1074</v>
      </c>
      <c r="J464" s="218" t="s">
        <v>2357</v>
      </c>
      <c r="K464" s="120">
        <v>22.079000000000001</v>
      </c>
      <c r="L464" s="32">
        <v>0</v>
      </c>
      <c r="M464" s="124">
        <f>L464-K464</f>
        <v>-22.079000000000001</v>
      </c>
      <c r="N464" s="125">
        <v>0</v>
      </c>
      <c r="O464" s="126" t="s">
        <v>1334</v>
      </c>
      <c r="P464" s="77" t="s">
        <v>1737</v>
      </c>
      <c r="Q464" s="127"/>
      <c r="R464" s="126" t="s">
        <v>79</v>
      </c>
      <c r="S464" s="129" t="s">
        <v>858</v>
      </c>
      <c r="T464" s="130" t="s">
        <v>873</v>
      </c>
      <c r="U464" s="131" t="s">
        <v>618</v>
      </c>
      <c r="V464" s="132"/>
      <c r="W464" s="133" t="s">
        <v>44</v>
      </c>
      <c r="X464" s="134">
        <v>399</v>
      </c>
      <c r="Y464" s="133"/>
      <c r="Z464" s="135"/>
      <c r="AA464" s="131"/>
      <c r="AB464" s="132"/>
      <c r="AC464" s="133"/>
      <c r="AD464" s="134"/>
      <c r="AE464" s="133"/>
      <c r="AF464" s="135"/>
      <c r="AG464" s="131"/>
      <c r="AH464" s="132"/>
      <c r="AI464" s="133"/>
      <c r="AJ464" s="134"/>
      <c r="AK464" s="133"/>
      <c r="AL464" s="135"/>
      <c r="AM464" s="136"/>
      <c r="AN464" s="76" t="s">
        <v>620</v>
      </c>
      <c r="AO464" s="137" t="s">
        <v>29</v>
      </c>
      <c r="AP464" s="137"/>
      <c r="AQ464" s="138"/>
    </row>
    <row r="465" spans="1:43" s="28" customFormat="1" ht="120" customHeight="1" x14ac:dyDescent="0.15">
      <c r="A465" s="121">
        <v>401</v>
      </c>
      <c r="B465" s="77" t="s">
        <v>471</v>
      </c>
      <c r="C465" s="122" t="s">
        <v>863</v>
      </c>
      <c r="D465" s="122" t="s">
        <v>577</v>
      </c>
      <c r="E465" s="120">
        <v>50</v>
      </c>
      <c r="F465" s="119">
        <v>50</v>
      </c>
      <c r="G465" s="120">
        <v>49</v>
      </c>
      <c r="H465" s="32" t="s">
        <v>1641</v>
      </c>
      <c r="I465" s="123" t="s">
        <v>1074</v>
      </c>
      <c r="J465" s="218" t="s">
        <v>1738</v>
      </c>
      <c r="K465" s="120">
        <v>44.384999999999998</v>
      </c>
      <c r="L465" s="32">
        <v>20</v>
      </c>
      <c r="M465" s="124">
        <f>L465-K465</f>
        <v>-24.384999999999998</v>
      </c>
      <c r="N465" s="125">
        <v>-24</v>
      </c>
      <c r="O465" s="126" t="s">
        <v>1333</v>
      </c>
      <c r="P465" s="77" t="s">
        <v>2358</v>
      </c>
      <c r="Q465" s="127"/>
      <c r="R465" s="126" t="s">
        <v>79</v>
      </c>
      <c r="S465" s="129" t="s">
        <v>858</v>
      </c>
      <c r="T465" s="130" t="s">
        <v>873</v>
      </c>
      <c r="U465" s="131" t="s">
        <v>618</v>
      </c>
      <c r="V465" s="132"/>
      <c r="W465" s="133" t="s">
        <v>44</v>
      </c>
      <c r="X465" s="134">
        <v>401</v>
      </c>
      <c r="Y465" s="133"/>
      <c r="Z465" s="135"/>
      <c r="AA465" s="131"/>
      <c r="AB465" s="132"/>
      <c r="AC465" s="133"/>
      <c r="AD465" s="134"/>
      <c r="AE465" s="133"/>
      <c r="AF465" s="135"/>
      <c r="AG465" s="131"/>
      <c r="AH465" s="132"/>
      <c r="AI465" s="133"/>
      <c r="AJ465" s="134"/>
      <c r="AK465" s="133"/>
      <c r="AL465" s="135"/>
      <c r="AM465" s="136"/>
      <c r="AN465" s="76" t="s">
        <v>63</v>
      </c>
      <c r="AO465" s="137" t="s">
        <v>29</v>
      </c>
      <c r="AP465" s="137"/>
      <c r="AQ465" s="138"/>
    </row>
    <row r="466" spans="1:43" s="28" customFormat="1" ht="81" x14ac:dyDescent="0.15">
      <c r="A466" s="121">
        <v>402</v>
      </c>
      <c r="B466" s="139" t="s">
        <v>472</v>
      </c>
      <c r="C466" s="122" t="s">
        <v>579</v>
      </c>
      <c r="D466" s="122" t="s">
        <v>627</v>
      </c>
      <c r="E466" s="120">
        <v>950.83799999999997</v>
      </c>
      <c r="F466" s="119">
        <v>950.83799999999997</v>
      </c>
      <c r="G466" s="120">
        <v>950.83799999999997</v>
      </c>
      <c r="H466" s="32" t="s">
        <v>1641</v>
      </c>
      <c r="I466" s="123" t="s">
        <v>1074</v>
      </c>
      <c r="J466" s="216" t="s">
        <v>1444</v>
      </c>
      <c r="K466" s="120">
        <v>1390.5709999999999</v>
      </c>
      <c r="L466" s="32">
        <v>938.245</v>
      </c>
      <c r="M466" s="32">
        <f t="shared" ref="M466:M472" si="53">L466-K466</f>
        <v>-452.32599999999991</v>
      </c>
      <c r="N466" s="125">
        <v>0</v>
      </c>
      <c r="O466" s="126" t="s">
        <v>1492</v>
      </c>
      <c r="P466" s="77" t="s">
        <v>2088</v>
      </c>
      <c r="Q466" s="127"/>
      <c r="R466" s="145" t="s">
        <v>91</v>
      </c>
      <c r="S466" s="129" t="s">
        <v>0</v>
      </c>
      <c r="T466" s="130" t="s">
        <v>2089</v>
      </c>
      <c r="U466" s="131" t="s">
        <v>618</v>
      </c>
      <c r="V466" s="132"/>
      <c r="W466" s="133" t="s">
        <v>1635</v>
      </c>
      <c r="X466" s="134">
        <v>402</v>
      </c>
      <c r="Y466" s="133"/>
      <c r="Z466" s="135"/>
      <c r="AA466" s="131"/>
      <c r="AB466" s="132"/>
      <c r="AC466" s="133"/>
      <c r="AD466" s="134"/>
      <c r="AE466" s="133"/>
      <c r="AF466" s="135"/>
      <c r="AG466" s="131"/>
      <c r="AH466" s="132"/>
      <c r="AI466" s="133"/>
      <c r="AJ466" s="134"/>
      <c r="AK466" s="133"/>
      <c r="AL466" s="135"/>
      <c r="AM466" s="136"/>
      <c r="AN466" s="76" t="s">
        <v>62</v>
      </c>
      <c r="AO466" s="137"/>
      <c r="AP466" s="137"/>
      <c r="AQ466" s="138"/>
    </row>
    <row r="467" spans="1:43" s="28" customFormat="1" ht="102.75" customHeight="1" x14ac:dyDescent="0.15">
      <c r="A467" s="121">
        <v>403</v>
      </c>
      <c r="B467" s="139" t="s">
        <v>473</v>
      </c>
      <c r="C467" s="122" t="s">
        <v>593</v>
      </c>
      <c r="D467" s="122" t="s">
        <v>627</v>
      </c>
      <c r="E467" s="120">
        <v>138.58799999999999</v>
      </c>
      <c r="F467" s="119">
        <v>138.58799999999999</v>
      </c>
      <c r="G467" s="120">
        <v>137.071</v>
      </c>
      <c r="H467" s="32" t="s">
        <v>1348</v>
      </c>
      <c r="I467" s="123" t="s">
        <v>1074</v>
      </c>
      <c r="J467" s="216" t="s">
        <v>1443</v>
      </c>
      <c r="K467" s="120">
        <v>141.02500000000001</v>
      </c>
      <c r="L467" s="32">
        <v>145.923</v>
      </c>
      <c r="M467" s="32">
        <f t="shared" si="53"/>
        <v>4.8979999999999961</v>
      </c>
      <c r="N467" s="125">
        <v>0</v>
      </c>
      <c r="O467" s="126" t="s">
        <v>1492</v>
      </c>
      <c r="P467" s="77" t="s">
        <v>2090</v>
      </c>
      <c r="Q467" s="127"/>
      <c r="R467" s="145" t="s">
        <v>91</v>
      </c>
      <c r="S467" s="129" t="s">
        <v>0</v>
      </c>
      <c r="T467" s="130" t="s">
        <v>1038</v>
      </c>
      <c r="U467" s="131" t="s">
        <v>618</v>
      </c>
      <c r="V467" s="132"/>
      <c r="W467" s="133" t="s">
        <v>44</v>
      </c>
      <c r="X467" s="134">
        <v>403</v>
      </c>
      <c r="Y467" s="133"/>
      <c r="Z467" s="135"/>
      <c r="AA467" s="131"/>
      <c r="AB467" s="132"/>
      <c r="AC467" s="133"/>
      <c r="AD467" s="134"/>
      <c r="AE467" s="133"/>
      <c r="AF467" s="135"/>
      <c r="AG467" s="131"/>
      <c r="AH467" s="132"/>
      <c r="AI467" s="133"/>
      <c r="AJ467" s="134"/>
      <c r="AK467" s="133"/>
      <c r="AL467" s="135"/>
      <c r="AM467" s="136"/>
      <c r="AN467" s="76" t="s">
        <v>620</v>
      </c>
      <c r="AO467" s="137"/>
      <c r="AP467" s="137"/>
      <c r="AQ467" s="138"/>
    </row>
    <row r="468" spans="1:43" s="28" customFormat="1" ht="109.5" customHeight="1" x14ac:dyDescent="0.15">
      <c r="A468" s="121">
        <v>404</v>
      </c>
      <c r="B468" s="139" t="s">
        <v>474</v>
      </c>
      <c r="C468" s="122" t="s">
        <v>974</v>
      </c>
      <c r="D468" s="122" t="s">
        <v>627</v>
      </c>
      <c r="E468" s="120">
        <v>1446.6110000000001</v>
      </c>
      <c r="F468" s="119">
        <v>1117.0309999999999</v>
      </c>
      <c r="G468" s="120">
        <v>1110.0820000000001</v>
      </c>
      <c r="H468" s="210" t="s">
        <v>1479</v>
      </c>
      <c r="I468" s="123" t="s">
        <v>1074</v>
      </c>
      <c r="J468" s="216" t="s">
        <v>1445</v>
      </c>
      <c r="K468" s="120">
        <v>1061.1079999999999</v>
      </c>
      <c r="L468" s="32">
        <v>1062.2760000000001</v>
      </c>
      <c r="M468" s="32">
        <f t="shared" si="53"/>
        <v>1.1680000000001201</v>
      </c>
      <c r="N468" s="125">
        <v>0</v>
      </c>
      <c r="O468" s="126" t="s">
        <v>1492</v>
      </c>
      <c r="P468" s="77" t="s">
        <v>2091</v>
      </c>
      <c r="Q468" s="127" t="s">
        <v>2092</v>
      </c>
      <c r="R468" s="145" t="s">
        <v>91</v>
      </c>
      <c r="S468" s="129" t="s">
        <v>0</v>
      </c>
      <c r="T468" s="130" t="s">
        <v>1038</v>
      </c>
      <c r="U468" s="131" t="s">
        <v>618</v>
      </c>
      <c r="V468" s="132"/>
      <c r="W468" s="133" t="s">
        <v>44</v>
      </c>
      <c r="X468" s="134">
        <v>404</v>
      </c>
      <c r="Y468" s="133"/>
      <c r="Z468" s="135"/>
      <c r="AA468" s="131"/>
      <c r="AB468" s="132"/>
      <c r="AC468" s="133"/>
      <c r="AD468" s="134"/>
      <c r="AE468" s="133"/>
      <c r="AF468" s="135"/>
      <c r="AG468" s="131"/>
      <c r="AH468" s="132"/>
      <c r="AI468" s="133"/>
      <c r="AJ468" s="134"/>
      <c r="AK468" s="133"/>
      <c r="AL468" s="135"/>
      <c r="AM468" s="136"/>
      <c r="AN468" s="76" t="s">
        <v>23</v>
      </c>
      <c r="AO468" s="137"/>
      <c r="AP468" s="137"/>
      <c r="AQ468" s="138"/>
    </row>
    <row r="469" spans="1:43" s="28" customFormat="1" ht="96" customHeight="1" x14ac:dyDescent="0.15">
      <c r="A469" s="121">
        <v>405</v>
      </c>
      <c r="B469" s="139" t="s">
        <v>475</v>
      </c>
      <c r="C469" s="122" t="s">
        <v>732</v>
      </c>
      <c r="D469" s="122" t="s">
        <v>627</v>
      </c>
      <c r="E469" s="120">
        <v>458.678</v>
      </c>
      <c r="F469" s="119">
        <v>458.678</v>
      </c>
      <c r="G469" s="120">
        <v>457.87200000000001</v>
      </c>
      <c r="H469" s="210" t="s">
        <v>2093</v>
      </c>
      <c r="I469" s="123" t="s">
        <v>1074</v>
      </c>
      <c r="J469" s="216" t="s">
        <v>1446</v>
      </c>
      <c r="K469" s="120">
        <v>467.02</v>
      </c>
      <c r="L469" s="32">
        <v>580.85400000000004</v>
      </c>
      <c r="M469" s="32">
        <f t="shared" si="53"/>
        <v>113.83400000000006</v>
      </c>
      <c r="N469" s="125">
        <v>0</v>
      </c>
      <c r="O469" s="126" t="s">
        <v>1492</v>
      </c>
      <c r="P469" s="77" t="s">
        <v>2094</v>
      </c>
      <c r="Q469" s="127" t="s">
        <v>2095</v>
      </c>
      <c r="R469" s="145" t="s">
        <v>91</v>
      </c>
      <c r="S469" s="129" t="s">
        <v>0</v>
      </c>
      <c r="T469" s="130" t="s">
        <v>1038</v>
      </c>
      <c r="U469" s="131" t="s">
        <v>618</v>
      </c>
      <c r="V469" s="132"/>
      <c r="W469" s="133" t="s">
        <v>44</v>
      </c>
      <c r="X469" s="134">
        <v>405</v>
      </c>
      <c r="Y469" s="133"/>
      <c r="Z469" s="135"/>
      <c r="AA469" s="131"/>
      <c r="AB469" s="132"/>
      <c r="AC469" s="133"/>
      <c r="AD469" s="134"/>
      <c r="AE469" s="133"/>
      <c r="AF469" s="135"/>
      <c r="AG469" s="131"/>
      <c r="AH469" s="132"/>
      <c r="AI469" s="133"/>
      <c r="AJ469" s="134"/>
      <c r="AK469" s="133"/>
      <c r="AL469" s="135"/>
      <c r="AM469" s="136"/>
      <c r="AN469" s="76" t="s">
        <v>23</v>
      </c>
      <c r="AO469" s="137"/>
      <c r="AP469" s="137"/>
      <c r="AQ469" s="138"/>
    </row>
    <row r="470" spans="1:43" s="28" customFormat="1" ht="136.5" customHeight="1" x14ac:dyDescent="0.15">
      <c r="A470" s="121">
        <v>406</v>
      </c>
      <c r="B470" s="139" t="s">
        <v>476</v>
      </c>
      <c r="C470" s="122" t="s">
        <v>593</v>
      </c>
      <c r="D470" s="122" t="s">
        <v>627</v>
      </c>
      <c r="E470" s="120">
        <v>45.642000000000003</v>
      </c>
      <c r="F470" s="119">
        <v>45.642000000000003</v>
      </c>
      <c r="G470" s="120">
        <v>45.438000000000002</v>
      </c>
      <c r="H470" s="32" t="s">
        <v>1348</v>
      </c>
      <c r="I470" s="123" t="s">
        <v>1090</v>
      </c>
      <c r="J470" s="216" t="s">
        <v>1447</v>
      </c>
      <c r="K470" s="120">
        <v>45.22</v>
      </c>
      <c r="L470" s="32">
        <v>54.015999999999998</v>
      </c>
      <c r="M470" s="32">
        <f t="shared" si="53"/>
        <v>8.7959999999999994</v>
      </c>
      <c r="N470" s="125">
        <v>0</v>
      </c>
      <c r="O470" s="126" t="s">
        <v>1492</v>
      </c>
      <c r="P470" s="77" t="s">
        <v>2096</v>
      </c>
      <c r="Q470" s="127"/>
      <c r="R470" s="145" t="s">
        <v>91</v>
      </c>
      <c r="S470" s="129" t="s">
        <v>0</v>
      </c>
      <c r="T470" s="130" t="s">
        <v>1038</v>
      </c>
      <c r="U470" s="131" t="s">
        <v>618</v>
      </c>
      <c r="V470" s="132"/>
      <c r="W470" s="133" t="s">
        <v>44</v>
      </c>
      <c r="X470" s="134">
        <v>406</v>
      </c>
      <c r="Y470" s="133"/>
      <c r="Z470" s="135"/>
      <c r="AA470" s="131"/>
      <c r="AB470" s="132"/>
      <c r="AC470" s="133"/>
      <c r="AD470" s="134"/>
      <c r="AE470" s="133"/>
      <c r="AF470" s="135"/>
      <c r="AG470" s="131"/>
      <c r="AH470" s="132"/>
      <c r="AI470" s="133"/>
      <c r="AJ470" s="134"/>
      <c r="AK470" s="133"/>
      <c r="AL470" s="135"/>
      <c r="AM470" s="136"/>
      <c r="AN470" s="76" t="s">
        <v>620</v>
      </c>
      <c r="AO470" s="137"/>
      <c r="AP470" s="137"/>
      <c r="AQ470" s="138"/>
    </row>
    <row r="471" spans="1:43" s="28" customFormat="1" ht="357" customHeight="1" x14ac:dyDescent="0.15">
      <c r="A471" s="121">
        <v>407</v>
      </c>
      <c r="B471" s="77" t="s">
        <v>2363</v>
      </c>
      <c r="C471" s="122" t="s">
        <v>582</v>
      </c>
      <c r="D471" s="122" t="s">
        <v>627</v>
      </c>
      <c r="E471" s="120">
        <v>200.39500000000001</v>
      </c>
      <c r="F471" s="119">
        <v>200.39500000000001</v>
      </c>
      <c r="G471" s="120">
        <v>193.87799999999999</v>
      </c>
      <c r="H471" s="213" t="s">
        <v>2097</v>
      </c>
      <c r="I471" s="231" t="s">
        <v>1074</v>
      </c>
      <c r="J471" s="222" t="s">
        <v>1449</v>
      </c>
      <c r="K471" s="120">
        <v>200.386</v>
      </c>
      <c r="L471" s="32">
        <v>241.077</v>
      </c>
      <c r="M471" s="32">
        <f t="shared" si="53"/>
        <v>40.691000000000003</v>
      </c>
      <c r="N471" s="125">
        <v>0</v>
      </c>
      <c r="O471" s="126" t="s">
        <v>1492</v>
      </c>
      <c r="P471" s="77" t="s">
        <v>2372</v>
      </c>
      <c r="Q471" s="127"/>
      <c r="R471" s="126" t="s">
        <v>91</v>
      </c>
      <c r="S471" s="129" t="s">
        <v>0</v>
      </c>
      <c r="T471" s="130" t="s">
        <v>1038</v>
      </c>
      <c r="U471" s="131" t="s">
        <v>618</v>
      </c>
      <c r="V471" s="132"/>
      <c r="W471" s="133" t="s">
        <v>44</v>
      </c>
      <c r="X471" s="134">
        <v>407</v>
      </c>
      <c r="Y471" s="133"/>
      <c r="Z471" s="135"/>
      <c r="AA471" s="131"/>
      <c r="AB471" s="132"/>
      <c r="AC471" s="133"/>
      <c r="AD471" s="134"/>
      <c r="AE471" s="133"/>
      <c r="AF471" s="135"/>
      <c r="AG471" s="131"/>
      <c r="AH471" s="132"/>
      <c r="AI471" s="133"/>
      <c r="AJ471" s="134"/>
      <c r="AK471" s="133"/>
      <c r="AL471" s="135"/>
      <c r="AM471" s="136"/>
      <c r="AN471" s="76" t="s">
        <v>23</v>
      </c>
      <c r="AO471" s="137"/>
      <c r="AP471" s="137"/>
      <c r="AQ471" s="138"/>
    </row>
    <row r="472" spans="1:43" s="28" customFormat="1" ht="40.5" x14ac:dyDescent="0.15">
      <c r="A472" s="121">
        <v>408</v>
      </c>
      <c r="B472" s="77" t="s">
        <v>477</v>
      </c>
      <c r="C472" s="122" t="s">
        <v>591</v>
      </c>
      <c r="D472" s="122" t="s">
        <v>627</v>
      </c>
      <c r="E472" s="120">
        <v>10.851000000000001</v>
      </c>
      <c r="F472" s="119">
        <v>10.851000000000001</v>
      </c>
      <c r="G472" s="120">
        <v>10.831</v>
      </c>
      <c r="H472" s="32" t="s">
        <v>1348</v>
      </c>
      <c r="I472" s="231" t="s">
        <v>1074</v>
      </c>
      <c r="J472" s="216" t="s">
        <v>1448</v>
      </c>
      <c r="K472" s="120">
        <v>11.031000000000001</v>
      </c>
      <c r="L472" s="32">
        <v>12.066000000000001</v>
      </c>
      <c r="M472" s="32">
        <f t="shared" si="53"/>
        <v>1.0350000000000001</v>
      </c>
      <c r="N472" s="235">
        <v>0</v>
      </c>
      <c r="O472" s="126" t="s">
        <v>1492</v>
      </c>
      <c r="P472" s="77" t="s">
        <v>2098</v>
      </c>
      <c r="Q472" s="127"/>
      <c r="R472" s="126" t="s">
        <v>91</v>
      </c>
      <c r="S472" s="129" t="s">
        <v>0</v>
      </c>
      <c r="T472" s="130" t="s">
        <v>1038</v>
      </c>
      <c r="U472" s="131" t="s">
        <v>618</v>
      </c>
      <c r="V472" s="132"/>
      <c r="W472" s="133" t="s">
        <v>44</v>
      </c>
      <c r="X472" s="134">
        <v>408</v>
      </c>
      <c r="Y472" s="133"/>
      <c r="Z472" s="135"/>
      <c r="AA472" s="131"/>
      <c r="AB472" s="132"/>
      <c r="AC472" s="133"/>
      <c r="AD472" s="134"/>
      <c r="AE472" s="133"/>
      <c r="AF472" s="135"/>
      <c r="AG472" s="131"/>
      <c r="AH472" s="132"/>
      <c r="AI472" s="133"/>
      <c r="AJ472" s="134"/>
      <c r="AK472" s="133"/>
      <c r="AL472" s="135"/>
      <c r="AM472" s="136"/>
      <c r="AN472" s="76" t="s">
        <v>62</v>
      </c>
      <c r="AO472" s="137"/>
      <c r="AP472" s="137"/>
      <c r="AQ472" s="138"/>
    </row>
    <row r="473" spans="1:43" s="28" customFormat="1" ht="13.5" customHeight="1" x14ac:dyDescent="0.15">
      <c r="A473" s="121"/>
      <c r="B473" s="205" t="s">
        <v>478</v>
      </c>
      <c r="C473" s="122"/>
      <c r="D473" s="122"/>
      <c r="E473" s="120"/>
      <c r="F473" s="119"/>
      <c r="G473" s="120"/>
      <c r="H473" s="32"/>
      <c r="I473" s="123"/>
      <c r="J473" s="218"/>
      <c r="K473" s="120"/>
      <c r="L473" s="32"/>
      <c r="M473" s="124"/>
      <c r="N473" s="125"/>
      <c r="O473" s="126"/>
      <c r="P473" s="77"/>
      <c r="Q473" s="127"/>
      <c r="R473" s="142"/>
      <c r="S473" s="129"/>
      <c r="T473" s="130"/>
      <c r="U473" s="131"/>
      <c r="V473" s="132"/>
      <c r="W473" s="133"/>
      <c r="X473" s="134"/>
      <c r="Y473" s="133"/>
      <c r="Z473" s="135"/>
      <c r="AA473" s="131"/>
      <c r="AB473" s="132"/>
      <c r="AC473" s="133"/>
      <c r="AD473" s="134"/>
      <c r="AE473" s="133"/>
      <c r="AF473" s="135"/>
      <c r="AG473" s="131"/>
      <c r="AH473" s="132"/>
      <c r="AI473" s="133"/>
      <c r="AJ473" s="134"/>
      <c r="AK473" s="133"/>
      <c r="AL473" s="135"/>
      <c r="AM473" s="136"/>
      <c r="AN473" s="76"/>
      <c r="AO473" s="137"/>
      <c r="AP473" s="137"/>
      <c r="AQ473" s="138"/>
    </row>
    <row r="474" spans="1:43" s="28" customFormat="1" ht="80.099999999999994" customHeight="1" x14ac:dyDescent="0.15">
      <c r="A474" s="121">
        <v>409</v>
      </c>
      <c r="B474" s="77" t="s">
        <v>479</v>
      </c>
      <c r="C474" s="122" t="s">
        <v>778</v>
      </c>
      <c r="D474" s="122" t="s">
        <v>577</v>
      </c>
      <c r="E474" s="120">
        <f>1567.4+450</f>
        <v>2017.4</v>
      </c>
      <c r="F474" s="119">
        <v>2389</v>
      </c>
      <c r="G474" s="120">
        <v>2108</v>
      </c>
      <c r="H474" s="32" t="s">
        <v>1641</v>
      </c>
      <c r="I474" s="123" t="s">
        <v>1074</v>
      </c>
      <c r="J474" s="218" t="s">
        <v>1739</v>
      </c>
      <c r="K474" s="120">
        <v>1587.8710000000001</v>
      </c>
      <c r="L474" s="32">
        <v>1854.19</v>
      </c>
      <c r="M474" s="124">
        <f t="shared" ref="M474:M477" si="54">L474-K474</f>
        <v>266.31899999999996</v>
      </c>
      <c r="N474" s="125">
        <v>0</v>
      </c>
      <c r="O474" s="126" t="s">
        <v>1492</v>
      </c>
      <c r="P474" s="77" t="s">
        <v>1740</v>
      </c>
      <c r="Q474" s="127" t="s">
        <v>2340</v>
      </c>
      <c r="R474" s="126" t="s">
        <v>874</v>
      </c>
      <c r="S474" s="129" t="s">
        <v>858</v>
      </c>
      <c r="T474" s="130" t="s">
        <v>875</v>
      </c>
      <c r="U474" s="131" t="s">
        <v>618</v>
      </c>
      <c r="V474" s="132"/>
      <c r="W474" s="133" t="s">
        <v>1635</v>
      </c>
      <c r="X474" s="134">
        <v>409</v>
      </c>
      <c r="Y474" s="133"/>
      <c r="Z474" s="135"/>
      <c r="AA474" s="131"/>
      <c r="AB474" s="132"/>
      <c r="AC474" s="133"/>
      <c r="AD474" s="134"/>
      <c r="AE474" s="133"/>
      <c r="AF474" s="135"/>
      <c r="AG474" s="131"/>
      <c r="AH474" s="132"/>
      <c r="AI474" s="133"/>
      <c r="AJ474" s="134"/>
      <c r="AK474" s="133"/>
      <c r="AL474" s="135"/>
      <c r="AM474" s="136"/>
      <c r="AN474" s="76" t="s">
        <v>62</v>
      </c>
      <c r="AO474" s="137" t="s">
        <v>29</v>
      </c>
      <c r="AP474" s="137" t="s">
        <v>29</v>
      </c>
      <c r="AQ474" s="138"/>
    </row>
    <row r="475" spans="1:43" s="28" customFormat="1" ht="351" x14ac:dyDescent="0.15">
      <c r="A475" s="121">
        <v>410</v>
      </c>
      <c r="B475" s="77" t="s">
        <v>480</v>
      </c>
      <c r="C475" s="122" t="s">
        <v>876</v>
      </c>
      <c r="D475" s="122" t="s">
        <v>577</v>
      </c>
      <c r="E475" s="120">
        <v>47554.512000000002</v>
      </c>
      <c r="F475" s="119">
        <v>45863.601000000002</v>
      </c>
      <c r="G475" s="120">
        <v>45222.404999999999</v>
      </c>
      <c r="H475" s="32" t="s">
        <v>1348</v>
      </c>
      <c r="I475" s="123" t="s">
        <v>1088</v>
      </c>
      <c r="J475" s="218" t="s">
        <v>1417</v>
      </c>
      <c r="K475" s="120">
        <v>45630.709000000003</v>
      </c>
      <c r="L475" s="32">
        <v>48760.754000000001</v>
      </c>
      <c r="M475" s="124">
        <f t="shared" si="54"/>
        <v>3130.0449999999983</v>
      </c>
      <c r="N475" s="125">
        <v>0</v>
      </c>
      <c r="O475" s="126" t="s">
        <v>1088</v>
      </c>
      <c r="P475" s="77" t="s">
        <v>1741</v>
      </c>
      <c r="Q475" s="127" t="s">
        <v>2341</v>
      </c>
      <c r="R475" s="126" t="s">
        <v>874</v>
      </c>
      <c r="S475" s="129" t="s">
        <v>858</v>
      </c>
      <c r="T475" s="130" t="s">
        <v>877</v>
      </c>
      <c r="U475" s="131" t="s">
        <v>618</v>
      </c>
      <c r="V475" s="132"/>
      <c r="W475" s="133" t="s">
        <v>44</v>
      </c>
      <c r="X475" s="134">
        <v>410</v>
      </c>
      <c r="Y475" s="133"/>
      <c r="Z475" s="135"/>
      <c r="AA475" s="131"/>
      <c r="AB475" s="132"/>
      <c r="AC475" s="133"/>
      <c r="AD475" s="134"/>
      <c r="AE475" s="133"/>
      <c r="AF475" s="135"/>
      <c r="AG475" s="131"/>
      <c r="AH475" s="132"/>
      <c r="AI475" s="133"/>
      <c r="AJ475" s="134"/>
      <c r="AK475" s="133"/>
      <c r="AL475" s="135"/>
      <c r="AM475" s="136"/>
      <c r="AN475" s="76" t="s">
        <v>620</v>
      </c>
      <c r="AO475" s="137"/>
      <c r="AP475" s="137" t="s">
        <v>29</v>
      </c>
      <c r="AQ475" s="138"/>
    </row>
    <row r="476" spans="1:43" s="28" customFormat="1" ht="337.5" x14ac:dyDescent="0.15">
      <c r="A476" s="121">
        <v>411</v>
      </c>
      <c r="B476" s="77" t="s">
        <v>481</v>
      </c>
      <c r="C476" s="122" t="s">
        <v>878</v>
      </c>
      <c r="D476" s="122" t="s">
        <v>577</v>
      </c>
      <c r="E476" s="120">
        <v>22762.031999999999</v>
      </c>
      <c r="F476" s="119">
        <v>21571</v>
      </c>
      <c r="G476" s="120">
        <v>21355.311000000002</v>
      </c>
      <c r="H476" s="32" t="s">
        <v>1348</v>
      </c>
      <c r="I476" s="123" t="s">
        <v>1074</v>
      </c>
      <c r="J476" s="218" t="s">
        <v>1418</v>
      </c>
      <c r="K476" s="120">
        <v>23324</v>
      </c>
      <c r="L476" s="32">
        <v>23185.81</v>
      </c>
      <c r="M476" s="124">
        <f t="shared" si="54"/>
        <v>-138.18999999999869</v>
      </c>
      <c r="N476" s="125">
        <v>0</v>
      </c>
      <c r="O476" s="126" t="s">
        <v>1497</v>
      </c>
      <c r="P476" s="77" t="s">
        <v>1742</v>
      </c>
      <c r="Q476" s="127" t="s">
        <v>2342</v>
      </c>
      <c r="R476" s="126" t="s">
        <v>874</v>
      </c>
      <c r="S476" s="129" t="s">
        <v>858</v>
      </c>
      <c r="T476" s="130" t="s">
        <v>2373</v>
      </c>
      <c r="U476" s="131" t="s">
        <v>618</v>
      </c>
      <c r="V476" s="132"/>
      <c r="W476" s="133" t="s">
        <v>44</v>
      </c>
      <c r="X476" s="134">
        <v>411</v>
      </c>
      <c r="Y476" s="133"/>
      <c r="Z476" s="135"/>
      <c r="AA476" s="131"/>
      <c r="AB476" s="132"/>
      <c r="AC476" s="133"/>
      <c r="AD476" s="134"/>
      <c r="AE476" s="133"/>
      <c r="AF476" s="135"/>
      <c r="AG476" s="131"/>
      <c r="AH476" s="132"/>
      <c r="AI476" s="133"/>
      <c r="AJ476" s="134"/>
      <c r="AK476" s="133"/>
      <c r="AL476" s="135"/>
      <c r="AM476" s="136"/>
      <c r="AN476" s="76" t="s">
        <v>62</v>
      </c>
      <c r="AO476" s="137" t="s">
        <v>29</v>
      </c>
      <c r="AP476" s="137" t="s">
        <v>29</v>
      </c>
      <c r="AQ476" s="138"/>
    </row>
    <row r="477" spans="1:43" s="28" customFormat="1" ht="99.95" customHeight="1" x14ac:dyDescent="0.15">
      <c r="A477" s="121">
        <v>412</v>
      </c>
      <c r="B477" s="77" t="s">
        <v>482</v>
      </c>
      <c r="C477" s="122" t="s">
        <v>879</v>
      </c>
      <c r="D477" s="122" t="s">
        <v>577</v>
      </c>
      <c r="E477" s="120">
        <f>1062.873+480</f>
        <v>1542.873</v>
      </c>
      <c r="F477" s="119">
        <v>1367</v>
      </c>
      <c r="G477" s="120">
        <v>1282</v>
      </c>
      <c r="H477" s="32" t="s">
        <v>1348</v>
      </c>
      <c r="I477" s="123" t="s">
        <v>1074</v>
      </c>
      <c r="J477" s="218" t="s">
        <v>1743</v>
      </c>
      <c r="K477" s="120">
        <v>1080.6199999999999</v>
      </c>
      <c r="L477" s="32">
        <v>1259.374</v>
      </c>
      <c r="M477" s="124">
        <f t="shared" si="54"/>
        <v>178.75400000000013</v>
      </c>
      <c r="N477" s="125">
        <v>0</v>
      </c>
      <c r="O477" s="126" t="s">
        <v>1492</v>
      </c>
      <c r="P477" s="77" t="s">
        <v>1744</v>
      </c>
      <c r="Q477" s="127" t="s">
        <v>2343</v>
      </c>
      <c r="R477" s="126" t="s">
        <v>874</v>
      </c>
      <c r="S477" s="129" t="s">
        <v>858</v>
      </c>
      <c r="T477" s="130" t="s">
        <v>880</v>
      </c>
      <c r="U477" s="131" t="s">
        <v>618</v>
      </c>
      <c r="V477" s="132"/>
      <c r="W477" s="133" t="s">
        <v>44</v>
      </c>
      <c r="X477" s="134">
        <v>412</v>
      </c>
      <c r="Y477" s="133"/>
      <c r="Z477" s="135"/>
      <c r="AA477" s="131"/>
      <c r="AB477" s="132"/>
      <c r="AC477" s="133"/>
      <c r="AD477" s="134"/>
      <c r="AE477" s="133"/>
      <c r="AF477" s="135"/>
      <c r="AG477" s="131"/>
      <c r="AH477" s="132"/>
      <c r="AI477" s="133"/>
      <c r="AJ477" s="134"/>
      <c r="AK477" s="133"/>
      <c r="AL477" s="135"/>
      <c r="AM477" s="136"/>
      <c r="AN477" s="76" t="s">
        <v>62</v>
      </c>
      <c r="AO477" s="137" t="s">
        <v>29</v>
      </c>
      <c r="AP477" s="137" t="s">
        <v>29</v>
      </c>
      <c r="AQ477" s="138"/>
    </row>
    <row r="478" spans="1:43" s="28" customFormat="1" ht="13.5" customHeight="1" x14ac:dyDescent="0.15">
      <c r="A478" s="121"/>
      <c r="B478" s="205" t="s">
        <v>483</v>
      </c>
      <c r="C478" s="122"/>
      <c r="D478" s="122"/>
      <c r="E478" s="120"/>
      <c r="F478" s="119"/>
      <c r="G478" s="120"/>
      <c r="H478" s="32"/>
      <c r="I478" s="123"/>
      <c r="J478" s="218"/>
      <c r="K478" s="120"/>
      <c r="L478" s="32"/>
      <c r="M478" s="124"/>
      <c r="N478" s="125"/>
      <c r="O478" s="126"/>
      <c r="P478" s="77"/>
      <c r="Q478" s="127"/>
      <c r="R478" s="142"/>
      <c r="S478" s="129"/>
      <c r="T478" s="130"/>
      <c r="U478" s="131"/>
      <c r="V478" s="132"/>
      <c r="W478" s="133"/>
      <c r="X478" s="134"/>
      <c r="Y478" s="133"/>
      <c r="Z478" s="135"/>
      <c r="AA478" s="131"/>
      <c r="AB478" s="132"/>
      <c r="AC478" s="133"/>
      <c r="AD478" s="134"/>
      <c r="AE478" s="133"/>
      <c r="AF478" s="135"/>
      <c r="AG478" s="131"/>
      <c r="AH478" s="132"/>
      <c r="AI478" s="133"/>
      <c r="AJ478" s="134"/>
      <c r="AK478" s="133"/>
      <c r="AL478" s="135"/>
      <c r="AM478" s="136"/>
      <c r="AN478" s="76"/>
      <c r="AO478" s="137"/>
      <c r="AP478" s="137"/>
      <c r="AQ478" s="138"/>
    </row>
    <row r="479" spans="1:43" s="28" customFormat="1" ht="80.25" customHeight="1" x14ac:dyDescent="0.15">
      <c r="A479" s="121">
        <v>413</v>
      </c>
      <c r="B479" s="144" t="s">
        <v>484</v>
      </c>
      <c r="C479" s="146" t="s">
        <v>733</v>
      </c>
      <c r="D479" s="146" t="s">
        <v>577</v>
      </c>
      <c r="E479" s="120">
        <v>4443</v>
      </c>
      <c r="F479" s="119">
        <v>4021</v>
      </c>
      <c r="G479" s="120">
        <v>4020</v>
      </c>
      <c r="H479" s="32" t="s">
        <v>1077</v>
      </c>
      <c r="I479" s="309" t="s">
        <v>1468</v>
      </c>
      <c r="J479" s="283" t="s">
        <v>2069</v>
      </c>
      <c r="K479" s="120">
        <v>4525</v>
      </c>
      <c r="L479" s="32">
        <v>5443</v>
      </c>
      <c r="M479" s="124">
        <f>L479-K479</f>
        <v>918</v>
      </c>
      <c r="N479" s="235">
        <v>0</v>
      </c>
      <c r="O479" s="126" t="s">
        <v>1492</v>
      </c>
      <c r="P479" s="77" t="s">
        <v>2070</v>
      </c>
      <c r="Q479" s="127" t="s">
        <v>2071</v>
      </c>
      <c r="R479" s="126" t="s">
        <v>89</v>
      </c>
      <c r="S479" s="129" t="s">
        <v>0</v>
      </c>
      <c r="T479" s="179" t="s">
        <v>1032</v>
      </c>
      <c r="U479" s="131" t="s">
        <v>618</v>
      </c>
      <c r="V479" s="132"/>
      <c r="W479" s="133" t="s">
        <v>44</v>
      </c>
      <c r="X479" s="134">
        <v>413</v>
      </c>
      <c r="Y479" s="133"/>
      <c r="Z479" s="135"/>
      <c r="AA479" s="131"/>
      <c r="AB479" s="132"/>
      <c r="AC479" s="133"/>
      <c r="AD479" s="134"/>
      <c r="AE479" s="133"/>
      <c r="AF479" s="135"/>
      <c r="AG479" s="131"/>
      <c r="AH479" s="132"/>
      <c r="AI479" s="133"/>
      <c r="AJ479" s="134"/>
      <c r="AK479" s="133"/>
      <c r="AL479" s="135"/>
      <c r="AM479" s="136"/>
      <c r="AN479" s="76" t="s">
        <v>620</v>
      </c>
      <c r="AO479" s="137"/>
      <c r="AP479" s="137" t="s">
        <v>29</v>
      </c>
      <c r="AQ479" s="138"/>
    </row>
    <row r="480" spans="1:43" s="28" customFormat="1" ht="408.75" customHeight="1" x14ac:dyDescent="0.15">
      <c r="A480" s="121">
        <v>414</v>
      </c>
      <c r="B480" s="144" t="s">
        <v>485</v>
      </c>
      <c r="C480" s="146" t="s">
        <v>677</v>
      </c>
      <c r="D480" s="146" t="s">
        <v>577</v>
      </c>
      <c r="E480" s="120">
        <v>615436</v>
      </c>
      <c r="F480" s="119">
        <v>569808</v>
      </c>
      <c r="G480" s="120">
        <v>567242</v>
      </c>
      <c r="H480" s="32" t="s">
        <v>1077</v>
      </c>
      <c r="I480" s="307" t="s">
        <v>1074</v>
      </c>
      <c r="J480" s="283" t="s">
        <v>1465</v>
      </c>
      <c r="K480" s="120">
        <v>575649.99800000002</v>
      </c>
      <c r="L480" s="32">
        <v>609658.06599999999</v>
      </c>
      <c r="M480" s="124">
        <f>L480-K480</f>
        <v>34008.06799999997</v>
      </c>
      <c r="N480" s="235">
        <v>0</v>
      </c>
      <c r="O480" s="126" t="s">
        <v>1492</v>
      </c>
      <c r="P480" s="77" t="s">
        <v>2072</v>
      </c>
      <c r="Q480" s="127" t="s">
        <v>2073</v>
      </c>
      <c r="R480" s="126" t="s">
        <v>89</v>
      </c>
      <c r="S480" s="129" t="s">
        <v>0</v>
      </c>
      <c r="T480" s="179" t="s">
        <v>1033</v>
      </c>
      <c r="U480" s="131" t="s">
        <v>618</v>
      </c>
      <c r="V480" s="132"/>
      <c r="W480" s="133" t="s">
        <v>44</v>
      </c>
      <c r="X480" s="134">
        <v>414</v>
      </c>
      <c r="Y480" s="133"/>
      <c r="Z480" s="135"/>
      <c r="AA480" s="131"/>
      <c r="AB480" s="132"/>
      <c r="AC480" s="133"/>
      <c r="AD480" s="134"/>
      <c r="AE480" s="133"/>
      <c r="AF480" s="135"/>
      <c r="AG480" s="131"/>
      <c r="AH480" s="132"/>
      <c r="AI480" s="133"/>
      <c r="AJ480" s="134"/>
      <c r="AK480" s="133"/>
      <c r="AL480" s="135"/>
      <c r="AM480" s="136"/>
      <c r="AN480" s="76" t="s">
        <v>63</v>
      </c>
      <c r="AO480" s="137" t="s">
        <v>29</v>
      </c>
      <c r="AP480" s="137" t="s">
        <v>29</v>
      </c>
      <c r="AQ480" s="138"/>
    </row>
    <row r="481" spans="1:43" s="28" customFormat="1" ht="160.5" customHeight="1" x14ac:dyDescent="0.15">
      <c r="A481" s="121">
        <v>415</v>
      </c>
      <c r="B481" s="144" t="s">
        <v>486</v>
      </c>
      <c r="C481" s="122" t="s">
        <v>1034</v>
      </c>
      <c r="D481" s="122" t="s">
        <v>665</v>
      </c>
      <c r="E481" s="120">
        <v>77.652000000000001</v>
      </c>
      <c r="F481" s="119">
        <v>77.652000000000001</v>
      </c>
      <c r="G481" s="120">
        <v>74.847644000000003</v>
      </c>
      <c r="H481" s="32" t="s">
        <v>1077</v>
      </c>
      <c r="I481" s="307" t="s">
        <v>1074</v>
      </c>
      <c r="J481" s="216" t="s">
        <v>1466</v>
      </c>
      <c r="K481" s="120">
        <v>62.837000000000003</v>
      </c>
      <c r="L481" s="32">
        <v>77.418000000000006</v>
      </c>
      <c r="M481" s="124">
        <f>L481-K481</f>
        <v>14.581000000000003</v>
      </c>
      <c r="N481" s="235">
        <v>0</v>
      </c>
      <c r="O481" s="126" t="s">
        <v>1088</v>
      </c>
      <c r="P481" s="77" t="s">
        <v>2074</v>
      </c>
      <c r="Q481" s="127" t="s">
        <v>2075</v>
      </c>
      <c r="R481" s="126" t="s">
        <v>89</v>
      </c>
      <c r="S481" s="129" t="s">
        <v>840</v>
      </c>
      <c r="T481" s="130" t="s">
        <v>2076</v>
      </c>
      <c r="U481" s="131" t="s">
        <v>618</v>
      </c>
      <c r="V481" s="132"/>
      <c r="W481" s="133" t="s">
        <v>44</v>
      </c>
      <c r="X481" s="134">
        <v>415</v>
      </c>
      <c r="Y481" s="133"/>
      <c r="Z481" s="135"/>
      <c r="AA481" s="131"/>
      <c r="AB481" s="132"/>
      <c r="AC481" s="133"/>
      <c r="AD481" s="134"/>
      <c r="AE481" s="133"/>
      <c r="AF481" s="135"/>
      <c r="AG481" s="131"/>
      <c r="AH481" s="132"/>
      <c r="AI481" s="133"/>
      <c r="AJ481" s="134"/>
      <c r="AK481" s="133"/>
      <c r="AL481" s="135"/>
      <c r="AM481" s="136"/>
      <c r="AN481" s="76" t="s">
        <v>621</v>
      </c>
      <c r="AO481" s="137"/>
      <c r="AP481" s="137"/>
      <c r="AQ481" s="138"/>
    </row>
    <row r="482" spans="1:43" s="28" customFormat="1" ht="87.75" customHeight="1" x14ac:dyDescent="0.15">
      <c r="A482" s="121">
        <v>416</v>
      </c>
      <c r="B482" s="144" t="s">
        <v>487</v>
      </c>
      <c r="C482" s="122" t="s">
        <v>2077</v>
      </c>
      <c r="D482" s="122" t="s">
        <v>577</v>
      </c>
      <c r="E482" s="120">
        <v>100</v>
      </c>
      <c r="F482" s="119">
        <v>100</v>
      </c>
      <c r="G482" s="120">
        <v>98.790940000000006</v>
      </c>
      <c r="H482" s="210" t="s">
        <v>2078</v>
      </c>
      <c r="I482" s="307" t="s">
        <v>1074</v>
      </c>
      <c r="J482" s="216" t="s">
        <v>1467</v>
      </c>
      <c r="K482" s="120">
        <v>101.852</v>
      </c>
      <c r="L482" s="32">
        <v>102.30800000000001</v>
      </c>
      <c r="M482" s="124">
        <f>L482-K482</f>
        <v>0.45600000000000307</v>
      </c>
      <c r="N482" s="235">
        <v>0</v>
      </c>
      <c r="O482" s="126" t="s">
        <v>1088</v>
      </c>
      <c r="P482" s="77" t="s">
        <v>2079</v>
      </c>
      <c r="Q482" s="127"/>
      <c r="R482" s="126" t="s">
        <v>89</v>
      </c>
      <c r="S482" s="129" t="s">
        <v>840</v>
      </c>
      <c r="T482" s="130" t="s">
        <v>2076</v>
      </c>
      <c r="U482" s="131" t="s">
        <v>618</v>
      </c>
      <c r="V482" s="132"/>
      <c r="W482" s="133" t="s">
        <v>44</v>
      </c>
      <c r="X482" s="134">
        <v>416</v>
      </c>
      <c r="Y482" s="133"/>
      <c r="Z482" s="135"/>
      <c r="AA482" s="131"/>
      <c r="AB482" s="132"/>
      <c r="AC482" s="133"/>
      <c r="AD482" s="134"/>
      <c r="AE482" s="133"/>
      <c r="AF482" s="135"/>
      <c r="AG482" s="131"/>
      <c r="AH482" s="132"/>
      <c r="AI482" s="133"/>
      <c r="AJ482" s="134"/>
      <c r="AK482" s="133"/>
      <c r="AL482" s="135"/>
      <c r="AM482" s="136"/>
      <c r="AN482" s="76" t="s">
        <v>23</v>
      </c>
      <c r="AO482" s="137"/>
      <c r="AP482" s="137" t="s">
        <v>29</v>
      </c>
      <c r="AQ482" s="138"/>
    </row>
    <row r="483" spans="1:43" s="28" customFormat="1" ht="124.5" customHeight="1" x14ac:dyDescent="0.15">
      <c r="A483" s="121">
        <v>417</v>
      </c>
      <c r="B483" s="144" t="s">
        <v>488</v>
      </c>
      <c r="C483" s="122" t="s">
        <v>1035</v>
      </c>
      <c r="D483" s="122" t="s">
        <v>577</v>
      </c>
      <c r="E483" s="120">
        <v>995.72</v>
      </c>
      <c r="F483" s="119">
        <v>609.55999999999995</v>
      </c>
      <c r="G483" s="120">
        <v>607.96164299999998</v>
      </c>
      <c r="H483" s="32" t="s">
        <v>1077</v>
      </c>
      <c r="I483" s="307" t="s">
        <v>1074</v>
      </c>
      <c r="J483" s="216" t="s">
        <v>1469</v>
      </c>
      <c r="K483" s="120">
        <v>971.47699999999998</v>
      </c>
      <c r="L483" s="32">
        <v>1182.3979999999999</v>
      </c>
      <c r="M483" s="124">
        <f>L483-K483</f>
        <v>210.92099999999994</v>
      </c>
      <c r="N483" s="235">
        <v>0</v>
      </c>
      <c r="O483" s="126" t="s">
        <v>1088</v>
      </c>
      <c r="P483" s="77" t="s">
        <v>2080</v>
      </c>
      <c r="Q483" s="127" t="s">
        <v>2081</v>
      </c>
      <c r="R483" s="126" t="s">
        <v>89</v>
      </c>
      <c r="S483" s="129" t="s">
        <v>840</v>
      </c>
      <c r="T483" s="130" t="s">
        <v>2076</v>
      </c>
      <c r="U483" s="131" t="s">
        <v>618</v>
      </c>
      <c r="V483" s="132"/>
      <c r="W483" s="133" t="s">
        <v>44</v>
      </c>
      <c r="X483" s="134">
        <v>417</v>
      </c>
      <c r="Y483" s="133"/>
      <c r="Z483" s="135"/>
      <c r="AA483" s="131"/>
      <c r="AB483" s="132"/>
      <c r="AC483" s="133"/>
      <c r="AD483" s="134"/>
      <c r="AE483" s="133"/>
      <c r="AF483" s="135"/>
      <c r="AG483" s="131"/>
      <c r="AH483" s="132"/>
      <c r="AI483" s="133"/>
      <c r="AJ483" s="134"/>
      <c r="AK483" s="133"/>
      <c r="AL483" s="135"/>
      <c r="AM483" s="136"/>
      <c r="AN483" s="76" t="s">
        <v>62</v>
      </c>
      <c r="AO483" s="137" t="s">
        <v>29</v>
      </c>
      <c r="AP483" s="137" t="s">
        <v>29</v>
      </c>
      <c r="AQ483" s="138"/>
    </row>
    <row r="484" spans="1:43" s="28" customFormat="1" ht="13.5" customHeight="1" x14ac:dyDescent="0.15">
      <c r="A484" s="121"/>
      <c r="B484" s="205" t="s">
        <v>489</v>
      </c>
      <c r="C484" s="122"/>
      <c r="D484" s="122"/>
      <c r="E484" s="120"/>
      <c r="F484" s="119"/>
      <c r="G484" s="120"/>
      <c r="H484" s="32"/>
      <c r="I484" s="123"/>
      <c r="J484" s="218"/>
      <c r="K484" s="120"/>
      <c r="L484" s="32"/>
      <c r="M484" s="124"/>
      <c r="N484" s="125"/>
      <c r="O484" s="126"/>
      <c r="P484" s="77"/>
      <c r="Q484" s="127"/>
      <c r="R484" s="142"/>
      <c r="S484" s="129"/>
      <c r="T484" s="130"/>
      <c r="U484" s="131"/>
      <c r="V484" s="132"/>
      <c r="W484" s="133"/>
      <c r="X484" s="134"/>
      <c r="Y484" s="133"/>
      <c r="Z484" s="135"/>
      <c r="AA484" s="131"/>
      <c r="AB484" s="132"/>
      <c r="AC484" s="133"/>
      <c r="AD484" s="134"/>
      <c r="AE484" s="133"/>
      <c r="AF484" s="135"/>
      <c r="AG484" s="131"/>
      <c r="AH484" s="132"/>
      <c r="AI484" s="133"/>
      <c r="AJ484" s="134"/>
      <c r="AK484" s="133"/>
      <c r="AL484" s="135"/>
      <c r="AM484" s="136"/>
      <c r="AN484" s="76"/>
      <c r="AO484" s="137"/>
      <c r="AP484" s="137"/>
      <c r="AQ484" s="138"/>
    </row>
    <row r="485" spans="1:43" s="28" customFormat="1" ht="129.75" customHeight="1" x14ac:dyDescent="0.15">
      <c r="A485" s="121">
        <v>418</v>
      </c>
      <c r="B485" s="77" t="s">
        <v>490</v>
      </c>
      <c r="C485" s="122" t="s">
        <v>798</v>
      </c>
      <c r="D485" s="122" t="s">
        <v>577</v>
      </c>
      <c r="E485" s="120">
        <v>26.585000000000001</v>
      </c>
      <c r="F485" s="120">
        <v>26.585000000000001</v>
      </c>
      <c r="G485" s="120">
        <v>25.523</v>
      </c>
      <c r="H485" s="32" t="s">
        <v>1641</v>
      </c>
      <c r="I485" s="307" t="s">
        <v>1090</v>
      </c>
      <c r="J485" s="216" t="s">
        <v>1458</v>
      </c>
      <c r="K485" s="120">
        <v>24.048999999999999</v>
      </c>
      <c r="L485" s="120">
        <v>24.048999999999999</v>
      </c>
      <c r="M485" s="124">
        <f>L485-K485</f>
        <v>0</v>
      </c>
      <c r="N485" s="235">
        <v>0</v>
      </c>
      <c r="O485" s="126" t="s">
        <v>1492</v>
      </c>
      <c r="P485" s="77" t="s">
        <v>1642</v>
      </c>
      <c r="Q485" s="127"/>
      <c r="R485" s="126" t="s">
        <v>75</v>
      </c>
      <c r="S485" s="129" t="s">
        <v>757</v>
      </c>
      <c r="T485" s="130" t="s">
        <v>853</v>
      </c>
      <c r="U485" s="131" t="s">
        <v>618</v>
      </c>
      <c r="V485" s="132"/>
      <c r="W485" s="133" t="s">
        <v>1635</v>
      </c>
      <c r="X485" s="134">
        <v>418</v>
      </c>
      <c r="Y485" s="133"/>
      <c r="Z485" s="135"/>
      <c r="AA485" s="131"/>
      <c r="AB485" s="132"/>
      <c r="AC485" s="133"/>
      <c r="AD485" s="134"/>
      <c r="AE485" s="133"/>
      <c r="AF485" s="135"/>
      <c r="AG485" s="131"/>
      <c r="AH485" s="132"/>
      <c r="AI485" s="133"/>
      <c r="AJ485" s="134"/>
      <c r="AK485" s="133"/>
      <c r="AL485" s="135"/>
      <c r="AM485" s="136"/>
      <c r="AN485" s="76" t="s">
        <v>62</v>
      </c>
      <c r="AO485" s="137" t="s">
        <v>29</v>
      </c>
      <c r="AP485" s="137"/>
      <c r="AQ485" s="138"/>
    </row>
    <row r="486" spans="1:43" s="28" customFormat="1" ht="121.5" customHeight="1" x14ac:dyDescent="0.15">
      <c r="A486" s="121">
        <v>419</v>
      </c>
      <c r="B486" s="77" t="s">
        <v>491</v>
      </c>
      <c r="C486" s="122" t="s">
        <v>741</v>
      </c>
      <c r="D486" s="122" t="s">
        <v>577</v>
      </c>
      <c r="E486" s="120">
        <v>4.8159999999999998</v>
      </c>
      <c r="F486" s="120">
        <v>4.8159999999999998</v>
      </c>
      <c r="G486" s="120">
        <v>2.577</v>
      </c>
      <c r="H486" s="32" t="s">
        <v>1348</v>
      </c>
      <c r="I486" s="307" t="s">
        <v>1090</v>
      </c>
      <c r="J486" s="216" t="s">
        <v>1459</v>
      </c>
      <c r="K486" s="120">
        <v>4.6539999999999999</v>
      </c>
      <c r="L486" s="32">
        <v>4.6159999999999997</v>
      </c>
      <c r="M486" s="32">
        <f t="shared" ref="M486" si="55">L486-K486</f>
        <v>-3.8000000000000256E-2</v>
      </c>
      <c r="N486" s="235">
        <v>0</v>
      </c>
      <c r="O486" s="126" t="s">
        <v>1492</v>
      </c>
      <c r="P486" s="77" t="s">
        <v>1643</v>
      </c>
      <c r="Q486" s="127"/>
      <c r="R486" s="126" t="s">
        <v>75</v>
      </c>
      <c r="S486" s="129" t="s">
        <v>757</v>
      </c>
      <c r="T486" s="130" t="s">
        <v>853</v>
      </c>
      <c r="U486" s="131" t="s">
        <v>618</v>
      </c>
      <c r="V486" s="132"/>
      <c r="W486" s="133" t="s">
        <v>44</v>
      </c>
      <c r="X486" s="134">
        <v>419</v>
      </c>
      <c r="Y486" s="133"/>
      <c r="Z486" s="135"/>
      <c r="AA486" s="131"/>
      <c r="AB486" s="132"/>
      <c r="AC486" s="133"/>
      <c r="AD486" s="134"/>
      <c r="AE486" s="133"/>
      <c r="AF486" s="135"/>
      <c r="AG486" s="131"/>
      <c r="AH486" s="132"/>
      <c r="AI486" s="133"/>
      <c r="AJ486" s="134"/>
      <c r="AK486" s="133"/>
      <c r="AL486" s="135"/>
      <c r="AM486" s="136"/>
      <c r="AN486" s="76" t="s">
        <v>62</v>
      </c>
      <c r="AO486" s="137" t="s">
        <v>29</v>
      </c>
      <c r="AP486" s="137"/>
      <c r="AQ486" s="138"/>
    </row>
    <row r="487" spans="1:43" s="28" customFormat="1" ht="45.75" customHeight="1" x14ac:dyDescent="0.15">
      <c r="A487" s="121">
        <v>420</v>
      </c>
      <c r="B487" s="77" t="s">
        <v>1014</v>
      </c>
      <c r="C487" s="122" t="s">
        <v>827</v>
      </c>
      <c r="D487" s="122" t="s">
        <v>577</v>
      </c>
      <c r="E487" s="120">
        <v>190</v>
      </c>
      <c r="F487" s="120">
        <v>190</v>
      </c>
      <c r="G487" s="120">
        <v>190</v>
      </c>
      <c r="H487" s="32" t="s">
        <v>1348</v>
      </c>
      <c r="I487" s="307" t="s">
        <v>1074</v>
      </c>
      <c r="J487" s="216" t="s">
        <v>1420</v>
      </c>
      <c r="K487" s="120">
        <v>141.94399999999999</v>
      </c>
      <c r="L487" s="32">
        <v>140</v>
      </c>
      <c r="M487" s="124">
        <f t="shared" ref="M487:M499" si="56">L487-K487</f>
        <v>-1.9439999999999884</v>
      </c>
      <c r="N487" s="235">
        <v>0</v>
      </c>
      <c r="O487" s="126" t="s">
        <v>1088</v>
      </c>
      <c r="P487" s="77" t="s">
        <v>1644</v>
      </c>
      <c r="Q487" s="127"/>
      <c r="R487" s="126" t="s">
        <v>75</v>
      </c>
      <c r="S487" s="129" t="s">
        <v>757</v>
      </c>
      <c r="T487" s="130" t="s">
        <v>853</v>
      </c>
      <c r="U487" s="131" t="s">
        <v>618</v>
      </c>
      <c r="V487" s="132"/>
      <c r="W487" s="133" t="s">
        <v>44</v>
      </c>
      <c r="X487" s="134">
        <v>420</v>
      </c>
      <c r="Y487" s="133"/>
      <c r="Z487" s="135"/>
      <c r="AA487" s="131"/>
      <c r="AB487" s="132"/>
      <c r="AC487" s="133"/>
      <c r="AD487" s="134"/>
      <c r="AE487" s="133"/>
      <c r="AF487" s="135"/>
      <c r="AG487" s="131"/>
      <c r="AH487" s="132"/>
      <c r="AI487" s="133"/>
      <c r="AJ487" s="134"/>
      <c r="AK487" s="133"/>
      <c r="AL487" s="135"/>
      <c r="AM487" s="136"/>
      <c r="AN487" s="76" t="s">
        <v>62</v>
      </c>
      <c r="AO487" s="137"/>
      <c r="AP487" s="137" t="s">
        <v>29</v>
      </c>
      <c r="AQ487" s="138"/>
    </row>
    <row r="488" spans="1:43" s="28" customFormat="1" ht="120" customHeight="1" x14ac:dyDescent="0.15">
      <c r="A488" s="121">
        <v>421</v>
      </c>
      <c r="B488" s="77" t="s">
        <v>492</v>
      </c>
      <c r="C488" s="122" t="s">
        <v>827</v>
      </c>
      <c r="D488" s="122" t="s">
        <v>577</v>
      </c>
      <c r="E488" s="120">
        <v>8577.4359999999997</v>
      </c>
      <c r="F488" s="119">
        <v>8577.4359999999997</v>
      </c>
      <c r="G488" s="120">
        <v>8577.4359999999997</v>
      </c>
      <c r="H488" s="32" t="s">
        <v>1641</v>
      </c>
      <c r="I488" s="307" t="s">
        <v>1074</v>
      </c>
      <c r="J488" s="283" t="s">
        <v>1453</v>
      </c>
      <c r="K488" s="120">
        <v>8630.4240000000009</v>
      </c>
      <c r="L488" s="32">
        <v>8749.1849999999995</v>
      </c>
      <c r="M488" s="124">
        <f t="shared" si="56"/>
        <v>118.7609999999986</v>
      </c>
      <c r="N488" s="234">
        <v>0</v>
      </c>
      <c r="O488" s="126" t="s">
        <v>1492</v>
      </c>
      <c r="P488" s="77" t="s">
        <v>2138</v>
      </c>
      <c r="Q488" s="127"/>
      <c r="R488" s="126" t="s">
        <v>881</v>
      </c>
      <c r="S488" s="129" t="s">
        <v>757</v>
      </c>
      <c r="T488" s="130" t="s">
        <v>882</v>
      </c>
      <c r="U488" s="131" t="s">
        <v>618</v>
      </c>
      <c r="V488" s="132"/>
      <c r="W488" s="133" t="s">
        <v>1635</v>
      </c>
      <c r="X488" s="134">
        <v>421</v>
      </c>
      <c r="Y488" s="133"/>
      <c r="Z488" s="135"/>
      <c r="AA488" s="131"/>
      <c r="AB488" s="132"/>
      <c r="AC488" s="133"/>
      <c r="AD488" s="134"/>
      <c r="AE488" s="133"/>
      <c r="AF488" s="135"/>
      <c r="AG488" s="131"/>
      <c r="AH488" s="132"/>
      <c r="AI488" s="133"/>
      <c r="AJ488" s="134"/>
      <c r="AK488" s="133"/>
      <c r="AL488" s="135"/>
      <c r="AM488" s="136"/>
      <c r="AN488" s="76" t="s">
        <v>620</v>
      </c>
      <c r="AO488" s="137"/>
      <c r="AP488" s="137"/>
      <c r="AQ488" s="138"/>
    </row>
    <row r="489" spans="1:43" s="28" customFormat="1" ht="127.5" customHeight="1" x14ac:dyDescent="0.15">
      <c r="A489" s="121">
        <v>422</v>
      </c>
      <c r="B489" s="77" t="s">
        <v>493</v>
      </c>
      <c r="C489" s="122" t="s">
        <v>827</v>
      </c>
      <c r="D489" s="122" t="s">
        <v>577</v>
      </c>
      <c r="E489" s="120">
        <v>919.14599999999996</v>
      </c>
      <c r="F489" s="119">
        <v>377.798</v>
      </c>
      <c r="G489" s="120">
        <v>346.45499999999998</v>
      </c>
      <c r="H489" s="32" t="s">
        <v>1348</v>
      </c>
      <c r="I489" s="307" t="s">
        <v>1074</v>
      </c>
      <c r="J489" s="283" t="s">
        <v>2139</v>
      </c>
      <c r="K489" s="120">
        <v>569.18200000000002</v>
      </c>
      <c r="L489" s="32">
        <v>424.38</v>
      </c>
      <c r="M489" s="124">
        <f t="shared" si="56"/>
        <v>-144.80200000000002</v>
      </c>
      <c r="N489" s="234">
        <v>0</v>
      </c>
      <c r="O489" s="126" t="s">
        <v>1492</v>
      </c>
      <c r="P489" s="77" t="s">
        <v>2140</v>
      </c>
      <c r="Q489" s="127"/>
      <c r="R489" s="126" t="s">
        <v>881</v>
      </c>
      <c r="S489" s="129" t="s">
        <v>757</v>
      </c>
      <c r="T489" s="130" t="s">
        <v>883</v>
      </c>
      <c r="U489" s="131" t="s">
        <v>618</v>
      </c>
      <c r="V489" s="132"/>
      <c r="W489" s="133" t="s">
        <v>44</v>
      </c>
      <c r="X489" s="134">
        <v>422</v>
      </c>
      <c r="Y489" s="133"/>
      <c r="Z489" s="135"/>
      <c r="AA489" s="131"/>
      <c r="AB489" s="132"/>
      <c r="AC489" s="133"/>
      <c r="AD489" s="134"/>
      <c r="AE489" s="133"/>
      <c r="AF489" s="135"/>
      <c r="AG489" s="131"/>
      <c r="AH489" s="132"/>
      <c r="AI489" s="133"/>
      <c r="AJ489" s="134"/>
      <c r="AK489" s="133"/>
      <c r="AL489" s="135"/>
      <c r="AM489" s="136"/>
      <c r="AN489" s="76" t="s">
        <v>620</v>
      </c>
      <c r="AO489" s="137"/>
      <c r="AP489" s="137" t="s">
        <v>29</v>
      </c>
      <c r="AQ489" s="138"/>
    </row>
    <row r="490" spans="1:43" s="28" customFormat="1" ht="84" customHeight="1" x14ac:dyDescent="0.15">
      <c r="A490" s="121">
        <v>423</v>
      </c>
      <c r="B490" s="77" t="s">
        <v>494</v>
      </c>
      <c r="C490" s="122" t="s">
        <v>733</v>
      </c>
      <c r="D490" s="122" t="s">
        <v>627</v>
      </c>
      <c r="E490" s="120">
        <v>1753.8610000000001</v>
      </c>
      <c r="F490" s="119">
        <v>1753.8610000000001</v>
      </c>
      <c r="G490" s="120">
        <v>1753.8610000000001</v>
      </c>
      <c r="H490" s="32" t="s">
        <v>1818</v>
      </c>
      <c r="I490" s="307" t="s">
        <v>1074</v>
      </c>
      <c r="J490" s="283" t="s">
        <v>1456</v>
      </c>
      <c r="K490" s="120">
        <v>1758.364</v>
      </c>
      <c r="L490" s="32">
        <v>1844.9970000000001</v>
      </c>
      <c r="M490" s="124">
        <f t="shared" si="56"/>
        <v>86.633000000000038</v>
      </c>
      <c r="N490" s="234">
        <v>0</v>
      </c>
      <c r="O490" s="126" t="s">
        <v>1492</v>
      </c>
      <c r="P490" s="77" t="s">
        <v>2141</v>
      </c>
      <c r="Q490" s="127"/>
      <c r="R490" s="126" t="s">
        <v>75</v>
      </c>
      <c r="S490" s="129" t="s">
        <v>757</v>
      </c>
      <c r="T490" s="130" t="s">
        <v>884</v>
      </c>
      <c r="U490" s="131" t="s">
        <v>618</v>
      </c>
      <c r="V490" s="132"/>
      <c r="W490" s="133" t="s">
        <v>1819</v>
      </c>
      <c r="X490" s="134">
        <v>423</v>
      </c>
      <c r="Y490" s="133"/>
      <c r="Z490" s="135"/>
      <c r="AA490" s="131"/>
      <c r="AB490" s="132"/>
      <c r="AC490" s="133"/>
      <c r="AD490" s="134"/>
      <c r="AE490" s="133"/>
      <c r="AF490" s="135"/>
      <c r="AG490" s="131"/>
      <c r="AH490" s="132"/>
      <c r="AI490" s="133"/>
      <c r="AJ490" s="134"/>
      <c r="AK490" s="133"/>
      <c r="AL490" s="135"/>
      <c r="AM490" s="136"/>
      <c r="AN490" s="76" t="s">
        <v>620</v>
      </c>
      <c r="AO490" s="137"/>
      <c r="AP490" s="137" t="s">
        <v>29</v>
      </c>
      <c r="AQ490" s="138"/>
    </row>
    <row r="491" spans="1:43" s="28" customFormat="1" ht="81" customHeight="1" x14ac:dyDescent="0.15">
      <c r="A491" s="121">
        <v>424</v>
      </c>
      <c r="B491" s="77" t="s">
        <v>495</v>
      </c>
      <c r="C491" s="122" t="s">
        <v>733</v>
      </c>
      <c r="D491" s="122" t="s">
        <v>627</v>
      </c>
      <c r="E491" s="120">
        <v>1880.038</v>
      </c>
      <c r="F491" s="119">
        <v>2473.2660000000001</v>
      </c>
      <c r="G491" s="120">
        <v>660.60792000000004</v>
      </c>
      <c r="H491" s="32" t="s">
        <v>1348</v>
      </c>
      <c r="I491" s="307" t="s">
        <v>1074</v>
      </c>
      <c r="J491" s="283" t="s">
        <v>1456</v>
      </c>
      <c r="K491" s="120">
        <v>83.576999999999998</v>
      </c>
      <c r="L491" s="32">
        <v>117.05</v>
      </c>
      <c r="M491" s="124">
        <f t="shared" si="56"/>
        <v>33.472999999999999</v>
      </c>
      <c r="N491" s="234">
        <v>0</v>
      </c>
      <c r="O491" s="126" t="s">
        <v>1492</v>
      </c>
      <c r="P491" s="77" t="s">
        <v>2142</v>
      </c>
      <c r="Q491" s="127"/>
      <c r="R491" s="126" t="s">
        <v>75</v>
      </c>
      <c r="S491" s="129" t="s">
        <v>757</v>
      </c>
      <c r="T491" s="130" t="s">
        <v>885</v>
      </c>
      <c r="U491" s="131" t="s">
        <v>618</v>
      </c>
      <c r="V491" s="132"/>
      <c r="W491" s="133" t="s">
        <v>44</v>
      </c>
      <c r="X491" s="134">
        <v>424</v>
      </c>
      <c r="Y491" s="133"/>
      <c r="Z491" s="135"/>
      <c r="AA491" s="131"/>
      <c r="AB491" s="132"/>
      <c r="AC491" s="133"/>
      <c r="AD491" s="134"/>
      <c r="AE491" s="133"/>
      <c r="AF491" s="135"/>
      <c r="AG491" s="131"/>
      <c r="AH491" s="132"/>
      <c r="AI491" s="133"/>
      <c r="AJ491" s="134"/>
      <c r="AK491" s="133"/>
      <c r="AL491" s="135"/>
      <c r="AM491" s="136"/>
      <c r="AN491" s="76" t="s">
        <v>620</v>
      </c>
      <c r="AO491" s="137"/>
      <c r="AP491" s="137" t="s">
        <v>29</v>
      </c>
      <c r="AQ491" s="138"/>
    </row>
    <row r="492" spans="1:43" s="28" customFormat="1" ht="255.75" customHeight="1" x14ac:dyDescent="0.15">
      <c r="A492" s="121">
        <v>425</v>
      </c>
      <c r="B492" s="77" t="s">
        <v>1645</v>
      </c>
      <c r="C492" s="122" t="s">
        <v>808</v>
      </c>
      <c r="D492" s="122" t="s">
        <v>854</v>
      </c>
      <c r="E492" s="120">
        <v>58.534999999999997</v>
      </c>
      <c r="F492" s="120">
        <v>58.534999999999997</v>
      </c>
      <c r="G492" s="120">
        <v>57.058</v>
      </c>
      <c r="H492" s="210" t="s">
        <v>1646</v>
      </c>
      <c r="I492" s="307" t="s">
        <v>1136</v>
      </c>
      <c r="J492" s="283" t="s">
        <v>1460</v>
      </c>
      <c r="K492" s="120">
        <v>56.392000000000003</v>
      </c>
      <c r="L492" s="32">
        <v>0</v>
      </c>
      <c r="M492" s="32">
        <f t="shared" si="56"/>
        <v>-56.392000000000003</v>
      </c>
      <c r="N492" s="235">
        <v>0</v>
      </c>
      <c r="O492" s="126" t="s">
        <v>1334</v>
      </c>
      <c r="P492" s="77" t="s">
        <v>1647</v>
      </c>
      <c r="Q492" s="127"/>
      <c r="R492" s="142" t="s">
        <v>1648</v>
      </c>
      <c r="S492" s="129" t="s">
        <v>757</v>
      </c>
      <c r="T492" s="130" t="s">
        <v>853</v>
      </c>
      <c r="U492" s="131" t="s">
        <v>618</v>
      </c>
      <c r="V492" s="132"/>
      <c r="W492" s="133" t="s">
        <v>1635</v>
      </c>
      <c r="X492" s="134">
        <v>425</v>
      </c>
      <c r="Y492" s="133"/>
      <c r="Z492" s="135"/>
      <c r="AA492" s="131"/>
      <c r="AB492" s="132"/>
      <c r="AC492" s="133"/>
      <c r="AD492" s="134"/>
      <c r="AE492" s="133"/>
      <c r="AF492" s="135"/>
      <c r="AG492" s="131"/>
      <c r="AH492" s="132"/>
      <c r="AI492" s="133"/>
      <c r="AJ492" s="134"/>
      <c r="AK492" s="133"/>
      <c r="AL492" s="135"/>
      <c r="AM492" s="136"/>
      <c r="AN492" s="76" t="s">
        <v>22</v>
      </c>
      <c r="AO492" s="137" t="s">
        <v>29</v>
      </c>
      <c r="AP492" s="137"/>
      <c r="AQ492" s="138"/>
    </row>
    <row r="493" spans="1:43" s="28" customFormat="1" ht="77.25" customHeight="1" x14ac:dyDescent="0.15">
      <c r="A493" s="121">
        <v>426</v>
      </c>
      <c r="B493" s="77" t="s">
        <v>496</v>
      </c>
      <c r="C493" s="122" t="s">
        <v>771</v>
      </c>
      <c r="D493" s="122" t="s">
        <v>753</v>
      </c>
      <c r="E493" s="120">
        <v>56.045999999999999</v>
      </c>
      <c r="F493" s="120">
        <v>56.045999999999999</v>
      </c>
      <c r="G493" s="120">
        <v>55.939</v>
      </c>
      <c r="H493" s="32" t="s">
        <v>1348</v>
      </c>
      <c r="I493" s="307" t="s">
        <v>1074</v>
      </c>
      <c r="J493" s="283" t="s">
        <v>1457</v>
      </c>
      <c r="K493" s="120">
        <v>50.923000000000002</v>
      </c>
      <c r="L493" s="120">
        <v>50.923000000000002</v>
      </c>
      <c r="M493" s="124">
        <f t="shared" si="56"/>
        <v>0</v>
      </c>
      <c r="N493" s="235">
        <v>0</v>
      </c>
      <c r="O493" s="126" t="s">
        <v>1492</v>
      </c>
      <c r="P493" s="77" t="s">
        <v>1649</v>
      </c>
      <c r="Q493" s="127" t="s">
        <v>2304</v>
      </c>
      <c r="R493" s="142" t="s">
        <v>92</v>
      </c>
      <c r="S493" s="129" t="s">
        <v>757</v>
      </c>
      <c r="T493" s="130" t="s">
        <v>853</v>
      </c>
      <c r="U493" s="131" t="s">
        <v>618</v>
      </c>
      <c r="V493" s="132"/>
      <c r="W493" s="133" t="s">
        <v>44</v>
      </c>
      <c r="X493" s="134">
        <v>426</v>
      </c>
      <c r="Y493" s="133"/>
      <c r="Z493" s="135"/>
      <c r="AA493" s="131"/>
      <c r="AB493" s="132"/>
      <c r="AC493" s="133"/>
      <c r="AD493" s="134"/>
      <c r="AE493" s="133"/>
      <c r="AF493" s="135"/>
      <c r="AG493" s="131"/>
      <c r="AH493" s="132"/>
      <c r="AI493" s="133"/>
      <c r="AJ493" s="134"/>
      <c r="AK493" s="133"/>
      <c r="AL493" s="135"/>
      <c r="AM493" s="136"/>
      <c r="AN493" s="76" t="s">
        <v>62</v>
      </c>
      <c r="AO493" s="137" t="s">
        <v>29</v>
      </c>
      <c r="AP493" s="137"/>
      <c r="AQ493" s="138"/>
    </row>
    <row r="494" spans="1:43" s="28" customFormat="1" ht="85.5" customHeight="1" x14ac:dyDescent="0.15">
      <c r="A494" s="121">
        <v>427</v>
      </c>
      <c r="B494" s="77" t="s">
        <v>1053</v>
      </c>
      <c r="C494" s="122" t="s">
        <v>771</v>
      </c>
      <c r="D494" s="122" t="s">
        <v>852</v>
      </c>
      <c r="E494" s="120">
        <v>56.847000000000001</v>
      </c>
      <c r="F494" s="120">
        <v>56.847000000000001</v>
      </c>
      <c r="G494" s="120">
        <v>55.905000000000001</v>
      </c>
      <c r="H494" s="32" t="s">
        <v>1348</v>
      </c>
      <c r="I494" s="307" t="s">
        <v>1074</v>
      </c>
      <c r="J494" s="283" t="s">
        <v>1456</v>
      </c>
      <c r="K494" s="120">
        <v>53.985999999999997</v>
      </c>
      <c r="L494" s="120">
        <v>53.985999999999997</v>
      </c>
      <c r="M494" s="124">
        <f t="shared" si="56"/>
        <v>0</v>
      </c>
      <c r="N494" s="235">
        <v>0</v>
      </c>
      <c r="O494" s="126" t="s">
        <v>1492</v>
      </c>
      <c r="P494" s="77" t="s">
        <v>1650</v>
      </c>
      <c r="Q494" s="127"/>
      <c r="R494" s="142" t="s">
        <v>92</v>
      </c>
      <c r="S494" s="129" t="s">
        <v>757</v>
      </c>
      <c r="T494" s="130" t="s">
        <v>853</v>
      </c>
      <c r="U494" s="131" t="s">
        <v>618</v>
      </c>
      <c r="V494" s="132"/>
      <c r="W494" s="133" t="s">
        <v>44</v>
      </c>
      <c r="X494" s="134">
        <v>427</v>
      </c>
      <c r="Y494" s="133"/>
      <c r="Z494" s="135"/>
      <c r="AA494" s="131"/>
      <c r="AB494" s="132"/>
      <c r="AC494" s="133"/>
      <c r="AD494" s="134"/>
      <c r="AE494" s="133"/>
      <c r="AF494" s="135"/>
      <c r="AG494" s="131"/>
      <c r="AH494" s="132"/>
      <c r="AI494" s="133"/>
      <c r="AJ494" s="134"/>
      <c r="AK494" s="133"/>
      <c r="AL494" s="135"/>
      <c r="AM494" s="136"/>
      <c r="AN494" s="76" t="s">
        <v>62</v>
      </c>
      <c r="AO494" s="137" t="s">
        <v>29</v>
      </c>
      <c r="AP494" s="137"/>
      <c r="AQ494" s="138"/>
    </row>
    <row r="495" spans="1:43" s="28" customFormat="1" ht="210.75" customHeight="1" x14ac:dyDescent="0.15">
      <c r="A495" s="121">
        <v>428</v>
      </c>
      <c r="B495" s="77" t="s">
        <v>1015</v>
      </c>
      <c r="C495" s="122" t="s">
        <v>587</v>
      </c>
      <c r="D495" s="122" t="s">
        <v>632</v>
      </c>
      <c r="E495" s="120">
        <v>39.014000000000003</v>
      </c>
      <c r="F495" s="120">
        <v>39.014000000000003</v>
      </c>
      <c r="G495" s="120">
        <v>37.761000000000003</v>
      </c>
      <c r="H495" s="213" t="s">
        <v>1651</v>
      </c>
      <c r="I495" s="307" t="s">
        <v>1074</v>
      </c>
      <c r="J495" s="216" t="s">
        <v>1461</v>
      </c>
      <c r="K495" s="120">
        <v>16.323</v>
      </c>
      <c r="L495" s="120">
        <v>16.323</v>
      </c>
      <c r="M495" s="124">
        <f t="shared" si="56"/>
        <v>0</v>
      </c>
      <c r="N495" s="235">
        <v>0</v>
      </c>
      <c r="O495" s="126" t="s">
        <v>1088</v>
      </c>
      <c r="P495" s="77" t="s">
        <v>1652</v>
      </c>
      <c r="Q495" s="127"/>
      <c r="R495" s="126" t="s">
        <v>92</v>
      </c>
      <c r="S495" s="129" t="s">
        <v>757</v>
      </c>
      <c r="T495" s="130" t="s">
        <v>853</v>
      </c>
      <c r="U495" s="131" t="s">
        <v>618</v>
      </c>
      <c r="V495" s="132" t="s">
        <v>619</v>
      </c>
      <c r="W495" s="133" t="s">
        <v>44</v>
      </c>
      <c r="X495" s="134">
        <v>44</v>
      </c>
      <c r="Y495" s="133"/>
      <c r="Z495" s="135"/>
      <c r="AA495" s="131"/>
      <c r="AB495" s="132"/>
      <c r="AC495" s="133"/>
      <c r="AD495" s="134"/>
      <c r="AE495" s="133"/>
      <c r="AF495" s="135"/>
      <c r="AG495" s="131"/>
      <c r="AH495" s="132"/>
      <c r="AI495" s="133"/>
      <c r="AJ495" s="134"/>
      <c r="AK495" s="133"/>
      <c r="AL495" s="135"/>
      <c r="AM495" s="136"/>
      <c r="AN495" s="76" t="s">
        <v>21</v>
      </c>
      <c r="AO495" s="137" t="s">
        <v>29</v>
      </c>
      <c r="AP495" s="137"/>
      <c r="AQ495" s="138"/>
    </row>
    <row r="496" spans="1:43" s="28" customFormat="1" ht="122.25" customHeight="1" x14ac:dyDescent="0.15">
      <c r="A496" s="121">
        <v>429</v>
      </c>
      <c r="B496" s="77" t="s">
        <v>1016</v>
      </c>
      <c r="C496" s="122" t="s">
        <v>587</v>
      </c>
      <c r="D496" s="122" t="s">
        <v>714</v>
      </c>
      <c r="E496" s="120">
        <v>36.204999999999998</v>
      </c>
      <c r="F496" s="120">
        <v>36.204999999999998</v>
      </c>
      <c r="G496" s="120">
        <v>35.036000000000001</v>
      </c>
      <c r="H496" s="210" t="s">
        <v>1653</v>
      </c>
      <c r="I496" s="307" t="s">
        <v>1074</v>
      </c>
      <c r="J496" s="216" t="s">
        <v>1462</v>
      </c>
      <c r="K496" s="120">
        <v>29.753</v>
      </c>
      <c r="L496" s="120">
        <v>29.753</v>
      </c>
      <c r="M496" s="124">
        <f t="shared" si="56"/>
        <v>0</v>
      </c>
      <c r="N496" s="235">
        <v>0</v>
      </c>
      <c r="O496" s="126" t="s">
        <v>1088</v>
      </c>
      <c r="P496" s="77" t="s">
        <v>1654</v>
      </c>
      <c r="Q496" s="127"/>
      <c r="R496" s="126" t="s">
        <v>92</v>
      </c>
      <c r="S496" s="129" t="s">
        <v>757</v>
      </c>
      <c r="T496" s="130" t="s">
        <v>853</v>
      </c>
      <c r="U496" s="131" t="s">
        <v>618</v>
      </c>
      <c r="V496" s="132" t="s">
        <v>619</v>
      </c>
      <c r="W496" s="133" t="s">
        <v>44</v>
      </c>
      <c r="X496" s="134">
        <v>45</v>
      </c>
      <c r="Y496" s="133"/>
      <c r="Z496" s="135"/>
      <c r="AA496" s="131"/>
      <c r="AB496" s="132"/>
      <c r="AC496" s="133"/>
      <c r="AD496" s="134"/>
      <c r="AE496" s="133"/>
      <c r="AF496" s="135"/>
      <c r="AG496" s="131"/>
      <c r="AH496" s="132"/>
      <c r="AI496" s="133"/>
      <c r="AJ496" s="134"/>
      <c r="AK496" s="133"/>
      <c r="AL496" s="135"/>
      <c r="AM496" s="136"/>
      <c r="AN496" s="76" t="s">
        <v>21</v>
      </c>
      <c r="AO496" s="137" t="s">
        <v>29</v>
      </c>
      <c r="AP496" s="137"/>
      <c r="AQ496" s="138"/>
    </row>
    <row r="497" spans="1:43" s="28" customFormat="1" ht="53.25" customHeight="1" x14ac:dyDescent="0.15">
      <c r="A497" s="121">
        <v>430</v>
      </c>
      <c r="B497" s="77" t="s">
        <v>855</v>
      </c>
      <c r="C497" s="122" t="s">
        <v>591</v>
      </c>
      <c r="D497" s="122" t="s">
        <v>632</v>
      </c>
      <c r="E497" s="120">
        <v>10</v>
      </c>
      <c r="F497" s="120">
        <v>72.576999999999998</v>
      </c>
      <c r="G497" s="120">
        <v>69.628</v>
      </c>
      <c r="H497" s="32" t="s">
        <v>1348</v>
      </c>
      <c r="I497" s="307" t="s">
        <v>1074</v>
      </c>
      <c r="J497" s="283" t="s">
        <v>1457</v>
      </c>
      <c r="K497" s="120">
        <v>23.422999999999998</v>
      </c>
      <c r="L497" s="120">
        <v>23.422999999999998</v>
      </c>
      <c r="M497" s="124">
        <f t="shared" si="56"/>
        <v>0</v>
      </c>
      <c r="N497" s="235">
        <v>0</v>
      </c>
      <c r="O497" s="126" t="s">
        <v>1492</v>
      </c>
      <c r="P497" s="77" t="s">
        <v>1655</v>
      </c>
      <c r="Q497" s="127" t="s">
        <v>2305</v>
      </c>
      <c r="R497" s="126" t="s">
        <v>856</v>
      </c>
      <c r="S497" s="129" t="s">
        <v>757</v>
      </c>
      <c r="T497" s="130" t="s">
        <v>853</v>
      </c>
      <c r="U497" s="131" t="s">
        <v>618</v>
      </c>
      <c r="V497" s="132" t="s">
        <v>619</v>
      </c>
      <c r="W497" s="133" t="s">
        <v>44</v>
      </c>
      <c r="X497" s="134">
        <v>46</v>
      </c>
      <c r="Y497" s="133"/>
      <c r="Z497" s="135"/>
      <c r="AA497" s="131"/>
      <c r="AB497" s="132"/>
      <c r="AC497" s="133"/>
      <c r="AD497" s="134"/>
      <c r="AE497" s="133"/>
      <c r="AF497" s="135"/>
      <c r="AG497" s="131"/>
      <c r="AH497" s="132"/>
      <c r="AI497" s="133"/>
      <c r="AJ497" s="134"/>
      <c r="AK497" s="133"/>
      <c r="AL497" s="135"/>
      <c r="AM497" s="136"/>
      <c r="AN497" s="76" t="s">
        <v>62</v>
      </c>
      <c r="AO497" s="137" t="s">
        <v>29</v>
      </c>
      <c r="AP497" s="137" t="s">
        <v>29</v>
      </c>
      <c r="AQ497" s="138"/>
    </row>
    <row r="498" spans="1:43" s="28" customFormat="1" ht="130.5" customHeight="1" x14ac:dyDescent="0.15">
      <c r="A498" s="121">
        <v>431</v>
      </c>
      <c r="B498" s="77" t="s">
        <v>1017</v>
      </c>
      <c r="C498" s="122" t="s">
        <v>587</v>
      </c>
      <c r="D498" s="122" t="s">
        <v>627</v>
      </c>
      <c r="E498" s="120">
        <v>0</v>
      </c>
      <c r="F498" s="119"/>
      <c r="G498" s="120"/>
      <c r="H498" s="210" t="s">
        <v>1481</v>
      </c>
      <c r="I498" s="307" t="s">
        <v>1074</v>
      </c>
      <c r="J498" s="283" t="s">
        <v>1463</v>
      </c>
      <c r="K498" s="120">
        <v>3270</v>
      </c>
      <c r="L498" s="32">
        <v>0</v>
      </c>
      <c r="M498" s="124">
        <f t="shared" si="56"/>
        <v>-3270</v>
      </c>
      <c r="N498" s="235">
        <v>0</v>
      </c>
      <c r="O498" s="126" t="s">
        <v>1492</v>
      </c>
      <c r="P498" s="77" t="s">
        <v>1656</v>
      </c>
      <c r="Q498" s="127" t="s">
        <v>2306</v>
      </c>
      <c r="R498" s="126" t="s">
        <v>1018</v>
      </c>
      <c r="S498" s="129" t="s">
        <v>757</v>
      </c>
      <c r="T498" s="130" t="s">
        <v>1657</v>
      </c>
      <c r="U498" s="131"/>
      <c r="V498" s="132"/>
      <c r="W498" s="133"/>
      <c r="X498" s="134"/>
      <c r="Y498" s="133"/>
      <c r="Z498" s="135"/>
      <c r="AA498" s="131"/>
      <c r="AB498" s="132"/>
      <c r="AC498" s="133"/>
      <c r="AD498" s="134"/>
      <c r="AE498" s="133"/>
      <c r="AF498" s="135"/>
      <c r="AG498" s="131"/>
      <c r="AH498" s="132"/>
      <c r="AI498" s="133"/>
      <c r="AJ498" s="134"/>
      <c r="AK498" s="133"/>
      <c r="AL498" s="135"/>
      <c r="AM498" s="136"/>
      <c r="AN498" s="76" t="s">
        <v>21</v>
      </c>
      <c r="AO498" s="137" t="s">
        <v>29</v>
      </c>
      <c r="AP498" s="137" t="s">
        <v>29</v>
      </c>
      <c r="AQ498" s="138"/>
    </row>
    <row r="499" spans="1:43" s="28" customFormat="1" ht="126" customHeight="1" x14ac:dyDescent="0.15">
      <c r="A499" s="121">
        <v>432</v>
      </c>
      <c r="B499" s="77" t="s">
        <v>1658</v>
      </c>
      <c r="C499" s="122" t="s">
        <v>587</v>
      </c>
      <c r="D499" s="122" t="s">
        <v>577</v>
      </c>
      <c r="E499" s="120">
        <v>1180</v>
      </c>
      <c r="F499" s="119">
        <v>784.03499999999997</v>
      </c>
      <c r="G499" s="120">
        <v>774.32500000000005</v>
      </c>
      <c r="H499" s="210" t="s">
        <v>1659</v>
      </c>
      <c r="I499" s="307" t="s">
        <v>1074</v>
      </c>
      <c r="J499" s="283" t="s">
        <v>1464</v>
      </c>
      <c r="K499" s="120">
        <v>1797.038</v>
      </c>
      <c r="L499" s="32">
        <v>1466.6669999999999</v>
      </c>
      <c r="M499" s="124">
        <f t="shared" si="56"/>
        <v>-330.37100000000009</v>
      </c>
      <c r="N499" s="235">
        <v>0</v>
      </c>
      <c r="O499" s="126" t="s">
        <v>1492</v>
      </c>
      <c r="P499" s="77" t="s">
        <v>1660</v>
      </c>
      <c r="Q499" s="127"/>
      <c r="R499" s="126" t="s">
        <v>1661</v>
      </c>
      <c r="S499" s="129" t="s">
        <v>757</v>
      </c>
      <c r="T499" s="130" t="s">
        <v>853</v>
      </c>
      <c r="U499" s="131" t="s">
        <v>618</v>
      </c>
      <c r="V499" s="132" t="s">
        <v>619</v>
      </c>
      <c r="W499" s="133" t="s">
        <v>1662</v>
      </c>
      <c r="X499" s="134">
        <v>47</v>
      </c>
      <c r="Y499" s="133"/>
      <c r="Z499" s="135"/>
      <c r="AA499" s="131"/>
      <c r="AB499" s="132"/>
      <c r="AC499" s="133"/>
      <c r="AD499" s="134"/>
      <c r="AE499" s="133"/>
      <c r="AF499" s="135"/>
      <c r="AG499" s="131"/>
      <c r="AH499" s="132"/>
      <c r="AI499" s="133"/>
      <c r="AJ499" s="134"/>
      <c r="AK499" s="133"/>
      <c r="AL499" s="135"/>
      <c r="AM499" s="136"/>
      <c r="AN499" s="76" t="s">
        <v>21</v>
      </c>
      <c r="AO499" s="137" t="s">
        <v>29</v>
      </c>
      <c r="AP499" s="137"/>
      <c r="AQ499" s="138"/>
    </row>
    <row r="500" spans="1:43" s="28" customFormat="1" ht="164.25" customHeight="1" x14ac:dyDescent="0.15">
      <c r="A500" s="121">
        <v>433</v>
      </c>
      <c r="B500" s="77" t="s">
        <v>497</v>
      </c>
      <c r="C500" s="122" t="s">
        <v>825</v>
      </c>
      <c r="D500" s="122" t="s">
        <v>577</v>
      </c>
      <c r="E500" s="120">
        <v>106.336</v>
      </c>
      <c r="F500" s="119">
        <v>106.336</v>
      </c>
      <c r="G500" s="120">
        <v>98.757999999999996</v>
      </c>
      <c r="H500" s="210" t="s">
        <v>1283</v>
      </c>
      <c r="I500" s="123" t="s">
        <v>1074</v>
      </c>
      <c r="J500" s="230" t="s">
        <v>1282</v>
      </c>
      <c r="K500" s="120">
        <v>135.43899999999999</v>
      </c>
      <c r="L500" s="32">
        <v>161.99700000000001</v>
      </c>
      <c r="M500" s="124">
        <f t="shared" ref="M500:M502" si="57">L500-K500</f>
        <v>26.558000000000021</v>
      </c>
      <c r="N500" s="235">
        <v>0</v>
      </c>
      <c r="O500" s="126" t="s">
        <v>1492</v>
      </c>
      <c r="P500" s="77" t="s">
        <v>1617</v>
      </c>
      <c r="Q500" s="256" t="s">
        <v>2167</v>
      </c>
      <c r="R500" s="126" t="s">
        <v>73</v>
      </c>
      <c r="S500" s="129" t="s">
        <v>0</v>
      </c>
      <c r="T500" s="130" t="s">
        <v>826</v>
      </c>
      <c r="U500" s="131" t="s">
        <v>618</v>
      </c>
      <c r="V500" s="132"/>
      <c r="W500" s="133" t="s">
        <v>995</v>
      </c>
      <c r="X500" s="134">
        <v>430</v>
      </c>
      <c r="Y500" s="133"/>
      <c r="Z500" s="135"/>
      <c r="AA500" s="131"/>
      <c r="AB500" s="132"/>
      <c r="AC500" s="133"/>
      <c r="AD500" s="134"/>
      <c r="AE500" s="133"/>
      <c r="AF500" s="135"/>
      <c r="AG500" s="131"/>
      <c r="AH500" s="132"/>
      <c r="AI500" s="133"/>
      <c r="AJ500" s="134"/>
      <c r="AK500" s="133"/>
      <c r="AL500" s="135"/>
      <c r="AM500" s="136"/>
      <c r="AN500" s="76" t="s">
        <v>23</v>
      </c>
      <c r="AO500" s="137" t="s">
        <v>29</v>
      </c>
      <c r="AP500" s="137"/>
      <c r="AQ500" s="138"/>
    </row>
    <row r="501" spans="1:43" s="28" customFormat="1" ht="94.5" customHeight="1" x14ac:dyDescent="0.15">
      <c r="A501" s="121">
        <v>434</v>
      </c>
      <c r="B501" s="77" t="s">
        <v>498</v>
      </c>
      <c r="C501" s="122" t="s">
        <v>827</v>
      </c>
      <c r="D501" s="122" t="s">
        <v>577</v>
      </c>
      <c r="E501" s="120">
        <v>5122.5630000000001</v>
      </c>
      <c r="F501" s="119">
        <v>5122.5630000000001</v>
      </c>
      <c r="G501" s="120">
        <v>5122.5630000000001</v>
      </c>
      <c r="H501" s="32" t="s">
        <v>1260</v>
      </c>
      <c r="I501" s="123" t="s">
        <v>1074</v>
      </c>
      <c r="J501" s="230" t="s">
        <v>1284</v>
      </c>
      <c r="K501" s="120">
        <v>5185.1469999999999</v>
      </c>
      <c r="L501" s="32">
        <v>5198.1239999999998</v>
      </c>
      <c r="M501" s="124">
        <f t="shared" si="57"/>
        <v>12.976999999999862</v>
      </c>
      <c r="N501" s="125">
        <v>0</v>
      </c>
      <c r="O501" s="126" t="s">
        <v>1492</v>
      </c>
      <c r="P501" s="77" t="s">
        <v>1618</v>
      </c>
      <c r="Q501" s="127"/>
      <c r="R501" s="126" t="s">
        <v>73</v>
      </c>
      <c r="S501" s="129" t="s">
        <v>0</v>
      </c>
      <c r="T501" s="130" t="s">
        <v>828</v>
      </c>
      <c r="U501" s="131" t="s">
        <v>618</v>
      </c>
      <c r="V501" s="132"/>
      <c r="W501" s="133" t="s">
        <v>995</v>
      </c>
      <c r="X501" s="134">
        <v>431</v>
      </c>
      <c r="Y501" s="133"/>
      <c r="Z501" s="135"/>
      <c r="AA501" s="131"/>
      <c r="AB501" s="132"/>
      <c r="AC501" s="133"/>
      <c r="AD501" s="134"/>
      <c r="AE501" s="133"/>
      <c r="AF501" s="135"/>
      <c r="AG501" s="131"/>
      <c r="AH501" s="132"/>
      <c r="AI501" s="133"/>
      <c r="AJ501" s="134"/>
      <c r="AK501" s="133"/>
      <c r="AL501" s="135"/>
      <c r="AM501" s="136"/>
      <c r="AN501" s="76" t="s">
        <v>62</v>
      </c>
      <c r="AO501" s="137"/>
      <c r="AP501" s="137"/>
      <c r="AQ501" s="138"/>
    </row>
    <row r="502" spans="1:43" s="28" customFormat="1" ht="94.5" customHeight="1" x14ac:dyDescent="0.15">
      <c r="A502" s="121">
        <v>435</v>
      </c>
      <c r="B502" s="77" t="s">
        <v>499</v>
      </c>
      <c r="C502" s="122" t="s">
        <v>827</v>
      </c>
      <c r="D502" s="122" t="s">
        <v>577</v>
      </c>
      <c r="E502" s="120">
        <v>351.12400000000002</v>
      </c>
      <c r="F502" s="119">
        <v>303</v>
      </c>
      <c r="G502" s="120">
        <v>303</v>
      </c>
      <c r="H502" s="32" t="s">
        <v>1260</v>
      </c>
      <c r="I502" s="123" t="s">
        <v>1074</v>
      </c>
      <c r="J502" s="230" t="s">
        <v>1284</v>
      </c>
      <c r="K502" s="120">
        <v>34.045999999999999</v>
      </c>
      <c r="L502" s="32">
        <v>745.995</v>
      </c>
      <c r="M502" s="124">
        <f t="shared" si="57"/>
        <v>711.94899999999996</v>
      </c>
      <c r="N502" s="125">
        <v>0</v>
      </c>
      <c r="O502" s="126" t="s">
        <v>1492</v>
      </c>
      <c r="P502" s="77" t="s">
        <v>1619</v>
      </c>
      <c r="Q502" s="256" t="s">
        <v>2303</v>
      </c>
      <c r="R502" s="126" t="s">
        <v>73</v>
      </c>
      <c r="S502" s="129" t="s">
        <v>0</v>
      </c>
      <c r="T502" s="130" t="s">
        <v>1065</v>
      </c>
      <c r="U502" s="131" t="s">
        <v>618</v>
      </c>
      <c r="V502" s="132"/>
      <c r="W502" s="133" t="s">
        <v>995</v>
      </c>
      <c r="X502" s="134">
        <v>432</v>
      </c>
      <c r="Y502" s="133"/>
      <c r="Z502" s="135"/>
      <c r="AA502" s="131"/>
      <c r="AB502" s="132"/>
      <c r="AC502" s="133"/>
      <c r="AD502" s="134"/>
      <c r="AE502" s="133"/>
      <c r="AF502" s="135"/>
      <c r="AG502" s="131"/>
      <c r="AH502" s="132"/>
      <c r="AI502" s="133"/>
      <c r="AJ502" s="134"/>
      <c r="AK502" s="133"/>
      <c r="AL502" s="135"/>
      <c r="AM502" s="136"/>
      <c r="AN502" s="76" t="s">
        <v>62</v>
      </c>
      <c r="AO502" s="137"/>
      <c r="AP502" s="137" t="s">
        <v>29</v>
      </c>
      <c r="AQ502" s="138"/>
    </row>
    <row r="503" spans="1:43" s="28" customFormat="1" ht="215.25" customHeight="1" x14ac:dyDescent="0.15">
      <c r="A503" s="121">
        <v>436</v>
      </c>
      <c r="B503" s="77" t="s">
        <v>574</v>
      </c>
      <c r="C503" s="122" t="s">
        <v>810</v>
      </c>
      <c r="D503" s="122" t="s">
        <v>753</v>
      </c>
      <c r="E503" s="120">
        <v>20.957000000000001</v>
      </c>
      <c r="F503" s="119">
        <v>20.957000000000001</v>
      </c>
      <c r="G503" s="120">
        <v>19.984000000000002</v>
      </c>
      <c r="H503" s="210" t="s">
        <v>1286</v>
      </c>
      <c r="I503" s="123" t="s">
        <v>1074</v>
      </c>
      <c r="J503" s="230" t="s">
        <v>1285</v>
      </c>
      <c r="K503" s="120">
        <v>21.338000000000001</v>
      </c>
      <c r="L503" s="32">
        <v>21.35</v>
      </c>
      <c r="M503" s="124">
        <f>L503-K503</f>
        <v>1.2000000000000455E-2</v>
      </c>
      <c r="N503" s="125">
        <v>0</v>
      </c>
      <c r="O503" s="126" t="s">
        <v>1492</v>
      </c>
      <c r="P503" s="77" t="s">
        <v>1620</v>
      </c>
      <c r="Q503" s="256" t="s">
        <v>2168</v>
      </c>
      <c r="R503" s="126" t="s">
        <v>73</v>
      </c>
      <c r="S503" s="129" t="s">
        <v>0</v>
      </c>
      <c r="T503" s="130" t="s">
        <v>829</v>
      </c>
      <c r="U503" s="131" t="s">
        <v>618</v>
      </c>
      <c r="V503" s="132" t="s">
        <v>619</v>
      </c>
      <c r="W503" s="133" t="s">
        <v>995</v>
      </c>
      <c r="X503" s="134">
        <v>48</v>
      </c>
      <c r="Y503" s="133"/>
      <c r="Z503" s="135"/>
      <c r="AA503" s="131"/>
      <c r="AB503" s="132"/>
      <c r="AC503" s="133"/>
      <c r="AD503" s="134"/>
      <c r="AE503" s="133"/>
      <c r="AF503" s="135"/>
      <c r="AG503" s="131"/>
      <c r="AH503" s="132"/>
      <c r="AI503" s="133"/>
      <c r="AJ503" s="134"/>
      <c r="AK503" s="133"/>
      <c r="AL503" s="135"/>
      <c r="AM503" s="136"/>
      <c r="AN503" s="76" t="s">
        <v>21</v>
      </c>
      <c r="AO503" s="137"/>
      <c r="AP503" s="137"/>
      <c r="AQ503" s="138"/>
    </row>
    <row r="504" spans="1:43" s="28" customFormat="1" ht="69" customHeight="1" x14ac:dyDescent="0.15">
      <c r="A504" s="121">
        <v>437</v>
      </c>
      <c r="B504" s="139" t="s">
        <v>500</v>
      </c>
      <c r="C504" s="122" t="s">
        <v>943</v>
      </c>
      <c r="D504" s="122" t="s">
        <v>577</v>
      </c>
      <c r="E504" s="120">
        <v>290</v>
      </c>
      <c r="F504" s="119">
        <v>290</v>
      </c>
      <c r="G504" s="120">
        <v>275</v>
      </c>
      <c r="H504" s="32" t="s">
        <v>1260</v>
      </c>
      <c r="I504" s="123" t="s">
        <v>1074</v>
      </c>
      <c r="J504" s="230" t="s">
        <v>1314</v>
      </c>
      <c r="K504" s="120">
        <v>152</v>
      </c>
      <c r="L504" s="120">
        <v>152</v>
      </c>
      <c r="M504" s="124">
        <f t="shared" ref="M504:M505" si="58">L504-K504</f>
        <v>0</v>
      </c>
      <c r="N504" s="125">
        <v>0</v>
      </c>
      <c r="O504" s="126" t="s">
        <v>1492</v>
      </c>
      <c r="P504" s="77" t="s">
        <v>1510</v>
      </c>
      <c r="Q504" s="127" t="s">
        <v>2344</v>
      </c>
      <c r="R504" s="145" t="s">
        <v>232</v>
      </c>
      <c r="S504" s="129" t="s">
        <v>0</v>
      </c>
      <c r="T504" s="130" t="s">
        <v>853</v>
      </c>
      <c r="U504" s="131" t="s">
        <v>618</v>
      </c>
      <c r="V504" s="132"/>
      <c r="W504" s="133" t="s">
        <v>995</v>
      </c>
      <c r="X504" s="143">
        <v>435</v>
      </c>
      <c r="Y504" s="133"/>
      <c r="Z504" s="135"/>
      <c r="AA504" s="131"/>
      <c r="AB504" s="132"/>
      <c r="AC504" s="133"/>
      <c r="AD504" s="134"/>
      <c r="AE504" s="133"/>
      <c r="AF504" s="135"/>
      <c r="AG504" s="131"/>
      <c r="AH504" s="132"/>
      <c r="AI504" s="133"/>
      <c r="AJ504" s="134"/>
      <c r="AK504" s="133"/>
      <c r="AL504" s="135"/>
      <c r="AM504" s="136"/>
      <c r="AN504" s="76" t="s">
        <v>62</v>
      </c>
      <c r="AO504" s="137"/>
      <c r="AP504" s="137" t="s">
        <v>29</v>
      </c>
      <c r="AQ504" s="138"/>
    </row>
    <row r="505" spans="1:43" s="28" customFormat="1" ht="54" customHeight="1" x14ac:dyDescent="0.15">
      <c r="A505" s="121">
        <v>438</v>
      </c>
      <c r="B505" s="139" t="s">
        <v>501</v>
      </c>
      <c r="C505" s="122" t="s">
        <v>943</v>
      </c>
      <c r="D505" s="122" t="s">
        <v>577</v>
      </c>
      <c r="E505" s="120">
        <v>29.832000000000001</v>
      </c>
      <c r="F505" s="119">
        <v>30</v>
      </c>
      <c r="G505" s="120">
        <v>30</v>
      </c>
      <c r="H505" s="210" t="s">
        <v>1315</v>
      </c>
      <c r="I505" s="123" t="s">
        <v>1088</v>
      </c>
      <c r="J505" s="230" t="s">
        <v>1316</v>
      </c>
      <c r="K505" s="120">
        <v>16.606000000000002</v>
      </c>
      <c r="L505" s="32">
        <v>8.14</v>
      </c>
      <c r="M505" s="124">
        <f t="shared" si="58"/>
        <v>-8.4660000000000011</v>
      </c>
      <c r="N505" s="125">
        <v>0</v>
      </c>
      <c r="O505" s="126" t="s">
        <v>1088</v>
      </c>
      <c r="P505" s="77" t="s">
        <v>1511</v>
      </c>
      <c r="Q505" s="127" t="s">
        <v>2345</v>
      </c>
      <c r="R505" s="128" t="s">
        <v>232</v>
      </c>
      <c r="S505" s="129" t="s">
        <v>0</v>
      </c>
      <c r="T505" s="130" t="s">
        <v>853</v>
      </c>
      <c r="U505" s="131" t="s">
        <v>618</v>
      </c>
      <c r="V505" s="132"/>
      <c r="W505" s="133" t="s">
        <v>995</v>
      </c>
      <c r="X505" s="143">
        <v>436</v>
      </c>
      <c r="Y505" s="133"/>
      <c r="Z505" s="135"/>
      <c r="AA505" s="131"/>
      <c r="AB505" s="132"/>
      <c r="AC505" s="133"/>
      <c r="AD505" s="134"/>
      <c r="AE505" s="133"/>
      <c r="AF505" s="135"/>
      <c r="AG505" s="131"/>
      <c r="AH505" s="132"/>
      <c r="AI505" s="133"/>
      <c r="AJ505" s="134"/>
      <c r="AK505" s="133"/>
      <c r="AL505" s="135"/>
      <c r="AM505" s="136"/>
      <c r="AN505" s="76" t="s">
        <v>23</v>
      </c>
      <c r="AO505" s="137"/>
      <c r="AP505" s="137" t="s">
        <v>29</v>
      </c>
      <c r="AQ505" s="138"/>
    </row>
    <row r="506" spans="1:43" s="28" customFormat="1" ht="27" customHeight="1" x14ac:dyDescent="0.15">
      <c r="A506" s="121"/>
      <c r="B506" s="77" t="s">
        <v>1071</v>
      </c>
      <c r="C506" s="122"/>
      <c r="D506" s="122"/>
      <c r="E506" s="120"/>
      <c r="F506" s="119"/>
      <c r="G506" s="120"/>
      <c r="H506" s="32"/>
      <c r="I506" s="123"/>
      <c r="J506" s="230"/>
      <c r="K506" s="120"/>
      <c r="L506" s="32"/>
      <c r="M506" s="124"/>
      <c r="N506" s="125"/>
      <c r="O506" s="126"/>
      <c r="P506" s="77"/>
      <c r="Q506" s="127"/>
      <c r="R506" s="126" t="s">
        <v>90</v>
      </c>
      <c r="S506" s="129"/>
      <c r="T506" s="130"/>
      <c r="U506" s="131"/>
      <c r="V506" s="132"/>
      <c r="W506" s="133"/>
      <c r="X506" s="134"/>
      <c r="Y506" s="133"/>
      <c r="Z506" s="135"/>
      <c r="AA506" s="131"/>
      <c r="AB506" s="132"/>
      <c r="AC506" s="133"/>
      <c r="AD506" s="134"/>
      <c r="AE506" s="133"/>
      <c r="AF506" s="135"/>
      <c r="AG506" s="131"/>
      <c r="AH506" s="132"/>
      <c r="AI506" s="133"/>
      <c r="AJ506" s="134"/>
      <c r="AK506" s="133"/>
      <c r="AL506" s="135"/>
      <c r="AM506" s="136"/>
      <c r="AN506" s="76"/>
      <c r="AO506" s="137"/>
      <c r="AP506" s="137"/>
      <c r="AQ506" s="138"/>
    </row>
    <row r="507" spans="1:43" s="28" customFormat="1" ht="27" customHeight="1" x14ac:dyDescent="0.15">
      <c r="A507" s="121"/>
      <c r="B507" s="77" t="s">
        <v>1072</v>
      </c>
      <c r="C507" s="122"/>
      <c r="D507" s="122"/>
      <c r="E507" s="120"/>
      <c r="F507" s="119"/>
      <c r="G507" s="120"/>
      <c r="H507" s="32"/>
      <c r="I507" s="123"/>
      <c r="J507" s="218"/>
      <c r="K507" s="120"/>
      <c r="L507" s="32"/>
      <c r="M507" s="124"/>
      <c r="N507" s="125"/>
      <c r="O507" s="126"/>
      <c r="P507" s="77"/>
      <c r="Q507" s="127"/>
      <c r="R507" s="126" t="s">
        <v>90</v>
      </c>
      <c r="S507" s="129"/>
      <c r="T507" s="130"/>
      <c r="U507" s="131"/>
      <c r="V507" s="132"/>
      <c r="W507" s="133"/>
      <c r="X507" s="134"/>
      <c r="Y507" s="133"/>
      <c r="Z507" s="135"/>
      <c r="AA507" s="131"/>
      <c r="AB507" s="132"/>
      <c r="AC507" s="133"/>
      <c r="AD507" s="134"/>
      <c r="AE507" s="133"/>
      <c r="AF507" s="135"/>
      <c r="AG507" s="131"/>
      <c r="AH507" s="132"/>
      <c r="AI507" s="133"/>
      <c r="AJ507" s="134"/>
      <c r="AK507" s="133"/>
      <c r="AL507" s="135"/>
      <c r="AM507" s="136"/>
      <c r="AN507" s="76"/>
      <c r="AO507" s="137"/>
      <c r="AP507" s="137"/>
      <c r="AQ507" s="138"/>
    </row>
    <row r="508" spans="1:43" s="28" customFormat="1" ht="173.25" customHeight="1" x14ac:dyDescent="0.15">
      <c r="A508" s="121">
        <v>439</v>
      </c>
      <c r="B508" s="77" t="s">
        <v>502</v>
      </c>
      <c r="C508" s="122" t="s">
        <v>2101</v>
      </c>
      <c r="D508" s="122" t="s">
        <v>577</v>
      </c>
      <c r="E508" s="120">
        <v>1148.6569999999999</v>
      </c>
      <c r="F508" s="119">
        <v>501</v>
      </c>
      <c r="G508" s="120">
        <v>462</v>
      </c>
      <c r="H508" s="210" t="s">
        <v>2102</v>
      </c>
      <c r="I508" s="309" t="s">
        <v>1074</v>
      </c>
      <c r="J508" s="229" t="s">
        <v>1429</v>
      </c>
      <c r="K508" s="120">
        <v>606.57299999999998</v>
      </c>
      <c r="L508" s="32">
        <v>110.74299999999999</v>
      </c>
      <c r="M508" s="124">
        <f>L508-K508</f>
        <v>-495.83</v>
      </c>
      <c r="N508" s="235">
        <v>0</v>
      </c>
      <c r="O508" s="126" t="s">
        <v>1492</v>
      </c>
      <c r="P508" s="77" t="s">
        <v>2103</v>
      </c>
      <c r="Q508" s="127"/>
      <c r="R508" s="126" t="s">
        <v>81</v>
      </c>
      <c r="S508" s="129" t="s">
        <v>0</v>
      </c>
      <c r="T508" s="130" t="s">
        <v>629</v>
      </c>
      <c r="U508" s="131" t="s">
        <v>618</v>
      </c>
      <c r="V508" s="132"/>
      <c r="W508" s="133" t="s">
        <v>1635</v>
      </c>
      <c r="X508" s="134">
        <v>437</v>
      </c>
      <c r="Y508" s="133"/>
      <c r="Z508" s="135"/>
      <c r="AA508" s="131"/>
      <c r="AB508" s="132"/>
      <c r="AC508" s="133"/>
      <c r="AD508" s="134"/>
      <c r="AE508" s="133"/>
      <c r="AF508" s="135"/>
      <c r="AG508" s="131"/>
      <c r="AH508" s="132"/>
      <c r="AI508" s="133"/>
      <c r="AJ508" s="134"/>
      <c r="AK508" s="133"/>
      <c r="AL508" s="135"/>
      <c r="AM508" s="136"/>
      <c r="AN508" s="76" t="s">
        <v>23</v>
      </c>
      <c r="AO508" s="137" t="s">
        <v>29</v>
      </c>
      <c r="AP508" s="137"/>
      <c r="AQ508" s="138"/>
    </row>
    <row r="509" spans="1:43" s="28" customFormat="1" ht="147" customHeight="1" x14ac:dyDescent="0.15">
      <c r="A509" s="121">
        <v>440</v>
      </c>
      <c r="B509" s="77" t="s">
        <v>503</v>
      </c>
      <c r="C509" s="122" t="s">
        <v>2101</v>
      </c>
      <c r="D509" s="122" t="s">
        <v>577</v>
      </c>
      <c r="E509" s="120">
        <v>109.31699999999999</v>
      </c>
      <c r="F509" s="119">
        <v>109.31699999999999</v>
      </c>
      <c r="G509" s="120">
        <v>95</v>
      </c>
      <c r="H509" s="210" t="s">
        <v>1482</v>
      </c>
      <c r="I509" s="307" t="s">
        <v>1074</v>
      </c>
      <c r="J509" s="229" t="s">
        <v>1430</v>
      </c>
      <c r="K509" s="120">
        <v>110.917</v>
      </c>
      <c r="L509" s="32">
        <v>111.393</v>
      </c>
      <c r="M509" s="124">
        <f t="shared" ref="M509:M528" si="59">L509-K509</f>
        <v>0.47599999999999909</v>
      </c>
      <c r="N509" s="235">
        <v>0</v>
      </c>
      <c r="O509" s="126" t="s">
        <v>1492</v>
      </c>
      <c r="P509" s="77" t="s">
        <v>2104</v>
      </c>
      <c r="Q509" s="127"/>
      <c r="R509" s="126" t="s">
        <v>81</v>
      </c>
      <c r="S509" s="129" t="s">
        <v>0</v>
      </c>
      <c r="T509" s="130" t="s">
        <v>630</v>
      </c>
      <c r="U509" s="131" t="s">
        <v>618</v>
      </c>
      <c r="V509" s="132"/>
      <c r="W509" s="133" t="s">
        <v>44</v>
      </c>
      <c r="X509" s="134">
        <v>438</v>
      </c>
      <c r="Y509" s="133"/>
      <c r="Z509" s="135"/>
      <c r="AA509" s="131"/>
      <c r="AB509" s="132"/>
      <c r="AC509" s="133"/>
      <c r="AD509" s="134"/>
      <c r="AE509" s="133"/>
      <c r="AF509" s="135"/>
      <c r="AG509" s="131"/>
      <c r="AH509" s="132"/>
      <c r="AI509" s="133"/>
      <c r="AJ509" s="134"/>
      <c r="AK509" s="133"/>
      <c r="AL509" s="135"/>
      <c r="AM509" s="136"/>
      <c r="AN509" s="76" t="s">
        <v>23</v>
      </c>
      <c r="AO509" s="137" t="s">
        <v>29</v>
      </c>
      <c r="AP509" s="137"/>
      <c r="AQ509" s="138"/>
    </row>
    <row r="510" spans="1:43" s="28" customFormat="1" ht="69.95" customHeight="1" x14ac:dyDescent="0.15">
      <c r="A510" s="121">
        <v>441</v>
      </c>
      <c r="B510" s="246" t="s">
        <v>504</v>
      </c>
      <c r="C510" s="122" t="s">
        <v>631</v>
      </c>
      <c r="D510" s="122" t="s">
        <v>587</v>
      </c>
      <c r="E510" s="120">
        <v>12.868</v>
      </c>
      <c r="F510" s="119">
        <v>12.868</v>
      </c>
      <c r="G510" s="120">
        <v>12.618</v>
      </c>
      <c r="H510" s="32" t="s">
        <v>1077</v>
      </c>
      <c r="I510" s="307" t="s">
        <v>1425</v>
      </c>
      <c r="J510" s="220" t="s">
        <v>1431</v>
      </c>
      <c r="K510" s="125">
        <v>0</v>
      </c>
      <c r="L510" s="32">
        <v>0</v>
      </c>
      <c r="M510" s="32">
        <f t="shared" si="59"/>
        <v>0</v>
      </c>
      <c r="N510" s="235">
        <v>0</v>
      </c>
      <c r="O510" s="126" t="s">
        <v>1334</v>
      </c>
      <c r="P510" s="77" t="s">
        <v>2105</v>
      </c>
      <c r="Q510" s="127"/>
      <c r="R510" s="160" t="s">
        <v>81</v>
      </c>
      <c r="S510" s="129" t="s">
        <v>0</v>
      </c>
      <c r="T510" s="130" t="s">
        <v>630</v>
      </c>
      <c r="U510" s="131" t="s">
        <v>618</v>
      </c>
      <c r="V510" s="132"/>
      <c r="W510" s="133" t="s">
        <v>44</v>
      </c>
      <c r="X510" s="134">
        <v>439</v>
      </c>
      <c r="Y510" s="133"/>
      <c r="Z510" s="135"/>
      <c r="AA510" s="131"/>
      <c r="AB510" s="132"/>
      <c r="AC510" s="133"/>
      <c r="AD510" s="134"/>
      <c r="AE510" s="133"/>
      <c r="AF510" s="135"/>
      <c r="AG510" s="131"/>
      <c r="AH510" s="132"/>
      <c r="AI510" s="133"/>
      <c r="AJ510" s="134"/>
      <c r="AK510" s="133"/>
      <c r="AL510" s="135"/>
      <c r="AM510" s="136"/>
      <c r="AN510" s="76" t="s">
        <v>62</v>
      </c>
      <c r="AO510" s="137" t="s">
        <v>29</v>
      </c>
      <c r="AP510" s="137"/>
      <c r="AQ510" s="138"/>
    </row>
    <row r="511" spans="1:43" s="28" customFormat="1" ht="69.95" customHeight="1" x14ac:dyDescent="0.15">
      <c r="A511" s="121">
        <v>442</v>
      </c>
      <c r="B511" s="77" t="s">
        <v>505</v>
      </c>
      <c r="C511" s="122" t="s">
        <v>631</v>
      </c>
      <c r="D511" s="122" t="s">
        <v>587</v>
      </c>
      <c r="E511" s="120">
        <v>13.013</v>
      </c>
      <c r="F511" s="119">
        <v>13.013</v>
      </c>
      <c r="G511" s="120">
        <v>12.42</v>
      </c>
      <c r="H511" s="32" t="s">
        <v>1077</v>
      </c>
      <c r="I511" s="307" t="s">
        <v>1136</v>
      </c>
      <c r="J511" s="229" t="s">
        <v>1426</v>
      </c>
      <c r="K511" s="32">
        <v>0</v>
      </c>
      <c r="L511" s="32">
        <v>0</v>
      </c>
      <c r="M511" s="32">
        <f t="shared" si="59"/>
        <v>0</v>
      </c>
      <c r="N511" s="235">
        <v>0</v>
      </c>
      <c r="O511" s="126" t="s">
        <v>1334</v>
      </c>
      <c r="P511" s="77" t="s">
        <v>2106</v>
      </c>
      <c r="Q511" s="127"/>
      <c r="R511" s="142" t="s">
        <v>81</v>
      </c>
      <c r="S511" s="129" t="s">
        <v>0</v>
      </c>
      <c r="T511" s="130" t="s">
        <v>630</v>
      </c>
      <c r="U511" s="131" t="s">
        <v>618</v>
      </c>
      <c r="V511" s="132"/>
      <c r="W511" s="133" t="s">
        <v>44</v>
      </c>
      <c r="X511" s="134">
        <v>440</v>
      </c>
      <c r="Y511" s="133"/>
      <c r="Z511" s="135"/>
      <c r="AA511" s="131"/>
      <c r="AB511" s="132"/>
      <c r="AC511" s="133"/>
      <c r="AD511" s="134"/>
      <c r="AE511" s="133"/>
      <c r="AF511" s="135"/>
      <c r="AG511" s="131"/>
      <c r="AH511" s="132"/>
      <c r="AI511" s="133"/>
      <c r="AJ511" s="134"/>
      <c r="AK511" s="133"/>
      <c r="AL511" s="135"/>
      <c r="AM511" s="136"/>
      <c r="AN511" s="76" t="s">
        <v>62</v>
      </c>
      <c r="AO511" s="137" t="s">
        <v>29</v>
      </c>
      <c r="AP511" s="137"/>
      <c r="AQ511" s="138"/>
    </row>
    <row r="512" spans="1:43" s="28" customFormat="1" ht="69.95" customHeight="1" x14ac:dyDescent="0.15">
      <c r="A512" s="121">
        <v>443</v>
      </c>
      <c r="B512" s="77" t="s">
        <v>506</v>
      </c>
      <c r="C512" s="122" t="s">
        <v>631</v>
      </c>
      <c r="D512" s="122" t="s">
        <v>587</v>
      </c>
      <c r="E512" s="120">
        <v>16.097999999999999</v>
      </c>
      <c r="F512" s="119">
        <v>16.097999999999999</v>
      </c>
      <c r="G512" s="120">
        <v>15.97</v>
      </c>
      <c r="H512" s="32" t="s">
        <v>1077</v>
      </c>
      <c r="I512" s="307" t="s">
        <v>1136</v>
      </c>
      <c r="J512" s="220" t="s">
        <v>1432</v>
      </c>
      <c r="K512" s="32">
        <v>0</v>
      </c>
      <c r="L512" s="32">
        <v>0</v>
      </c>
      <c r="M512" s="32">
        <f t="shared" si="59"/>
        <v>0</v>
      </c>
      <c r="N512" s="235">
        <v>0</v>
      </c>
      <c r="O512" s="126" t="s">
        <v>1334</v>
      </c>
      <c r="P512" s="77" t="s">
        <v>2105</v>
      </c>
      <c r="Q512" s="127"/>
      <c r="R512" s="142" t="s">
        <v>81</v>
      </c>
      <c r="S512" s="129" t="s">
        <v>0</v>
      </c>
      <c r="T512" s="130" t="s">
        <v>630</v>
      </c>
      <c r="U512" s="131" t="s">
        <v>618</v>
      </c>
      <c r="V512" s="132"/>
      <c r="W512" s="133" t="s">
        <v>44</v>
      </c>
      <c r="X512" s="134">
        <v>441</v>
      </c>
      <c r="Y512" s="133"/>
      <c r="Z512" s="135"/>
      <c r="AA512" s="131"/>
      <c r="AB512" s="132"/>
      <c r="AC512" s="133"/>
      <c r="AD512" s="134"/>
      <c r="AE512" s="133"/>
      <c r="AF512" s="135"/>
      <c r="AG512" s="131"/>
      <c r="AH512" s="132"/>
      <c r="AI512" s="133"/>
      <c r="AJ512" s="134"/>
      <c r="AK512" s="133"/>
      <c r="AL512" s="135"/>
      <c r="AM512" s="136"/>
      <c r="AN512" s="76" t="s">
        <v>62</v>
      </c>
      <c r="AO512" s="137" t="s">
        <v>29</v>
      </c>
      <c r="AP512" s="137"/>
      <c r="AQ512" s="138"/>
    </row>
    <row r="513" spans="1:43" s="28" customFormat="1" ht="176.25" customHeight="1" x14ac:dyDescent="0.15">
      <c r="A513" s="121">
        <v>444</v>
      </c>
      <c r="B513" s="77" t="s">
        <v>2107</v>
      </c>
      <c r="C513" s="122" t="s">
        <v>591</v>
      </c>
      <c r="D513" s="122" t="s">
        <v>585</v>
      </c>
      <c r="E513" s="120">
        <v>14.467000000000001</v>
      </c>
      <c r="F513" s="119">
        <v>14.467000000000001</v>
      </c>
      <c r="G513" s="120">
        <v>13.988</v>
      </c>
      <c r="H513" s="210" t="s">
        <v>1484</v>
      </c>
      <c r="I513" s="307" t="s">
        <v>1136</v>
      </c>
      <c r="J513" s="216" t="s">
        <v>1433</v>
      </c>
      <c r="K513" s="120">
        <v>14.648999999999999</v>
      </c>
      <c r="L513" s="32">
        <v>0</v>
      </c>
      <c r="M513" s="124">
        <f t="shared" si="59"/>
        <v>-14.648999999999999</v>
      </c>
      <c r="N513" s="235">
        <v>0</v>
      </c>
      <c r="O513" s="126" t="s">
        <v>1334</v>
      </c>
      <c r="P513" s="77" t="s">
        <v>2108</v>
      </c>
      <c r="Q513" s="127"/>
      <c r="R513" s="142" t="s">
        <v>81</v>
      </c>
      <c r="S513" s="129" t="s">
        <v>0</v>
      </c>
      <c r="T513" s="130" t="s">
        <v>630</v>
      </c>
      <c r="U513" s="131" t="s">
        <v>618</v>
      </c>
      <c r="V513" s="132"/>
      <c r="W513" s="133" t="s">
        <v>44</v>
      </c>
      <c r="X513" s="134">
        <v>442</v>
      </c>
      <c r="Y513" s="133"/>
      <c r="Z513" s="135"/>
      <c r="AA513" s="131"/>
      <c r="AB513" s="132"/>
      <c r="AC513" s="133"/>
      <c r="AD513" s="134"/>
      <c r="AE513" s="133"/>
      <c r="AF513" s="135"/>
      <c r="AG513" s="131"/>
      <c r="AH513" s="132"/>
      <c r="AI513" s="133"/>
      <c r="AJ513" s="134"/>
      <c r="AK513" s="133"/>
      <c r="AL513" s="135"/>
      <c r="AM513" s="136"/>
      <c r="AN513" s="76" t="s">
        <v>22</v>
      </c>
      <c r="AO513" s="137" t="s">
        <v>29</v>
      </c>
      <c r="AP513" s="137"/>
      <c r="AQ513" s="138"/>
    </row>
    <row r="514" spans="1:43" s="28" customFormat="1" ht="103.5" customHeight="1" x14ac:dyDescent="0.15">
      <c r="A514" s="121">
        <v>445</v>
      </c>
      <c r="B514" s="77" t="s">
        <v>2109</v>
      </c>
      <c r="C514" s="122" t="s">
        <v>591</v>
      </c>
      <c r="D514" s="122" t="s">
        <v>585</v>
      </c>
      <c r="E514" s="120">
        <v>11.44</v>
      </c>
      <c r="F514" s="119">
        <v>11.44</v>
      </c>
      <c r="G514" s="120">
        <v>11.414</v>
      </c>
      <c r="H514" s="210" t="s">
        <v>1483</v>
      </c>
      <c r="I514" s="307" t="s">
        <v>1136</v>
      </c>
      <c r="J514" s="216" t="s">
        <v>1434</v>
      </c>
      <c r="K514" s="120">
        <v>11.192</v>
      </c>
      <c r="L514" s="32">
        <v>0</v>
      </c>
      <c r="M514" s="124">
        <f t="shared" si="59"/>
        <v>-11.192</v>
      </c>
      <c r="N514" s="235">
        <v>0</v>
      </c>
      <c r="O514" s="126" t="s">
        <v>1334</v>
      </c>
      <c r="P514" s="77" t="s">
        <v>2110</v>
      </c>
      <c r="Q514" s="127"/>
      <c r="R514" s="142" t="s">
        <v>81</v>
      </c>
      <c r="S514" s="129" t="s">
        <v>0</v>
      </c>
      <c r="T514" s="130" t="s">
        <v>630</v>
      </c>
      <c r="U514" s="131" t="s">
        <v>618</v>
      </c>
      <c r="V514" s="132"/>
      <c r="W514" s="133" t="s">
        <v>44</v>
      </c>
      <c r="X514" s="134">
        <v>443</v>
      </c>
      <c r="Y514" s="133"/>
      <c r="Z514" s="135"/>
      <c r="AA514" s="131"/>
      <c r="AB514" s="132"/>
      <c r="AC514" s="133"/>
      <c r="AD514" s="134"/>
      <c r="AE514" s="133"/>
      <c r="AF514" s="135"/>
      <c r="AG514" s="131"/>
      <c r="AH514" s="132"/>
      <c r="AI514" s="133"/>
      <c r="AJ514" s="134"/>
      <c r="AK514" s="133"/>
      <c r="AL514" s="135"/>
      <c r="AM514" s="136"/>
      <c r="AN514" s="76" t="s">
        <v>22</v>
      </c>
      <c r="AO514" s="137" t="s">
        <v>29</v>
      </c>
      <c r="AP514" s="137"/>
      <c r="AQ514" s="138"/>
    </row>
    <row r="515" spans="1:43" s="28" customFormat="1" ht="90" customHeight="1" x14ac:dyDescent="0.15">
      <c r="A515" s="121">
        <v>446</v>
      </c>
      <c r="B515" s="77" t="s">
        <v>2111</v>
      </c>
      <c r="C515" s="122" t="s">
        <v>591</v>
      </c>
      <c r="D515" s="122" t="s">
        <v>585</v>
      </c>
      <c r="E515" s="120">
        <v>11.452999999999999</v>
      </c>
      <c r="F515" s="119">
        <v>11.452999999999999</v>
      </c>
      <c r="G515" s="120">
        <v>11.124000000000001</v>
      </c>
      <c r="H515" s="210" t="s">
        <v>1485</v>
      </c>
      <c r="I515" s="307" t="s">
        <v>1136</v>
      </c>
      <c r="J515" s="216" t="s">
        <v>2112</v>
      </c>
      <c r="K515" s="120">
        <v>11.191000000000001</v>
      </c>
      <c r="L515" s="32">
        <v>0</v>
      </c>
      <c r="M515" s="124">
        <f t="shared" si="59"/>
        <v>-11.191000000000001</v>
      </c>
      <c r="N515" s="235">
        <v>0</v>
      </c>
      <c r="O515" s="126" t="s">
        <v>1334</v>
      </c>
      <c r="P515" s="77" t="s">
        <v>2113</v>
      </c>
      <c r="Q515" s="127"/>
      <c r="R515" s="142" t="s">
        <v>81</v>
      </c>
      <c r="S515" s="129" t="s">
        <v>0</v>
      </c>
      <c r="T515" s="130" t="s">
        <v>630</v>
      </c>
      <c r="U515" s="131" t="s">
        <v>618</v>
      </c>
      <c r="V515" s="132"/>
      <c r="W515" s="133" t="s">
        <v>44</v>
      </c>
      <c r="X515" s="134">
        <v>444</v>
      </c>
      <c r="Y515" s="133"/>
      <c r="Z515" s="135"/>
      <c r="AA515" s="131"/>
      <c r="AB515" s="132"/>
      <c r="AC515" s="133"/>
      <c r="AD515" s="134"/>
      <c r="AE515" s="133"/>
      <c r="AF515" s="135"/>
      <c r="AG515" s="131"/>
      <c r="AH515" s="132"/>
      <c r="AI515" s="133"/>
      <c r="AJ515" s="134"/>
      <c r="AK515" s="133"/>
      <c r="AL515" s="135"/>
      <c r="AM515" s="136"/>
      <c r="AN515" s="76" t="s">
        <v>22</v>
      </c>
      <c r="AO515" s="137" t="s">
        <v>29</v>
      </c>
      <c r="AP515" s="137"/>
      <c r="AQ515" s="138"/>
    </row>
    <row r="516" spans="1:43" s="28" customFormat="1" ht="109.5" customHeight="1" x14ac:dyDescent="0.15">
      <c r="A516" s="121">
        <v>447</v>
      </c>
      <c r="B516" s="77" t="s">
        <v>2114</v>
      </c>
      <c r="C516" s="122" t="s">
        <v>591</v>
      </c>
      <c r="D516" s="122" t="s">
        <v>585</v>
      </c>
      <c r="E516" s="120">
        <v>11.474</v>
      </c>
      <c r="F516" s="119">
        <v>11.474</v>
      </c>
      <c r="G516" s="120">
        <v>10.199</v>
      </c>
      <c r="H516" s="210" t="s">
        <v>2115</v>
      </c>
      <c r="I516" s="307" t="s">
        <v>1136</v>
      </c>
      <c r="J516" s="216" t="s">
        <v>1435</v>
      </c>
      <c r="K516" s="120">
        <v>11.23</v>
      </c>
      <c r="L516" s="32">
        <v>0</v>
      </c>
      <c r="M516" s="124">
        <f t="shared" si="59"/>
        <v>-11.23</v>
      </c>
      <c r="N516" s="235">
        <v>0</v>
      </c>
      <c r="O516" s="126" t="s">
        <v>1334</v>
      </c>
      <c r="P516" s="77" t="s">
        <v>2116</v>
      </c>
      <c r="Q516" s="127"/>
      <c r="R516" s="142" t="s">
        <v>81</v>
      </c>
      <c r="S516" s="129" t="s">
        <v>0</v>
      </c>
      <c r="T516" s="130" t="s">
        <v>630</v>
      </c>
      <c r="U516" s="131" t="s">
        <v>618</v>
      </c>
      <c r="V516" s="132"/>
      <c r="W516" s="133" t="s">
        <v>44</v>
      </c>
      <c r="X516" s="134">
        <v>445</v>
      </c>
      <c r="Y516" s="133"/>
      <c r="Z516" s="135"/>
      <c r="AA516" s="131"/>
      <c r="AB516" s="132"/>
      <c r="AC516" s="133"/>
      <c r="AD516" s="134"/>
      <c r="AE516" s="133"/>
      <c r="AF516" s="135"/>
      <c r="AG516" s="131"/>
      <c r="AH516" s="132"/>
      <c r="AI516" s="133"/>
      <c r="AJ516" s="134"/>
      <c r="AK516" s="133"/>
      <c r="AL516" s="135"/>
      <c r="AM516" s="136"/>
      <c r="AN516" s="76" t="s">
        <v>22</v>
      </c>
      <c r="AO516" s="137" t="s">
        <v>29</v>
      </c>
      <c r="AP516" s="137"/>
      <c r="AQ516" s="138"/>
    </row>
    <row r="517" spans="1:43" s="28" customFormat="1" ht="188.25" customHeight="1" x14ac:dyDescent="0.15">
      <c r="A517" s="121">
        <v>448</v>
      </c>
      <c r="B517" s="77" t="s">
        <v>2117</v>
      </c>
      <c r="C517" s="122" t="s">
        <v>591</v>
      </c>
      <c r="D517" s="122" t="s">
        <v>585</v>
      </c>
      <c r="E517" s="120">
        <v>11.454000000000001</v>
      </c>
      <c r="F517" s="119">
        <v>11.454000000000001</v>
      </c>
      <c r="G517" s="120">
        <v>11.029</v>
      </c>
      <c r="H517" s="210" t="s">
        <v>1487</v>
      </c>
      <c r="I517" s="307" t="s">
        <v>1136</v>
      </c>
      <c r="J517" s="229" t="s">
        <v>1436</v>
      </c>
      <c r="K517" s="120">
        <v>10.863</v>
      </c>
      <c r="L517" s="32">
        <v>0</v>
      </c>
      <c r="M517" s="124">
        <f t="shared" si="59"/>
        <v>-10.863</v>
      </c>
      <c r="N517" s="235">
        <v>0</v>
      </c>
      <c r="O517" s="126" t="s">
        <v>1334</v>
      </c>
      <c r="P517" s="77" t="s">
        <v>2118</v>
      </c>
      <c r="Q517" s="127"/>
      <c r="R517" s="142" t="s">
        <v>81</v>
      </c>
      <c r="S517" s="129" t="s">
        <v>0</v>
      </c>
      <c r="T517" s="130" t="s">
        <v>630</v>
      </c>
      <c r="U517" s="131" t="s">
        <v>618</v>
      </c>
      <c r="V517" s="132"/>
      <c r="W517" s="133" t="s">
        <v>44</v>
      </c>
      <c r="X517" s="134">
        <v>446</v>
      </c>
      <c r="Y517" s="133"/>
      <c r="Z517" s="135"/>
      <c r="AA517" s="131"/>
      <c r="AB517" s="132"/>
      <c r="AC517" s="133"/>
      <c r="AD517" s="134"/>
      <c r="AE517" s="133"/>
      <c r="AF517" s="135"/>
      <c r="AG517" s="131"/>
      <c r="AH517" s="132"/>
      <c r="AI517" s="133"/>
      <c r="AJ517" s="134"/>
      <c r="AK517" s="133"/>
      <c r="AL517" s="135"/>
      <c r="AM517" s="136"/>
      <c r="AN517" s="76" t="s">
        <v>22</v>
      </c>
      <c r="AO517" s="137" t="s">
        <v>29</v>
      </c>
      <c r="AP517" s="137"/>
      <c r="AQ517" s="138"/>
    </row>
    <row r="518" spans="1:43" s="28" customFormat="1" ht="108.75" customHeight="1" x14ac:dyDescent="0.15">
      <c r="A518" s="121">
        <v>449</v>
      </c>
      <c r="B518" s="77" t="s">
        <v>1041</v>
      </c>
      <c r="C518" s="122" t="s">
        <v>587</v>
      </c>
      <c r="D518" s="122" t="s">
        <v>632</v>
      </c>
      <c r="E518" s="120">
        <v>17.349</v>
      </c>
      <c r="F518" s="119">
        <v>17.349</v>
      </c>
      <c r="G518" s="120">
        <v>17.257000000000001</v>
      </c>
      <c r="H518" s="210" t="s">
        <v>1486</v>
      </c>
      <c r="I518" s="307" t="s">
        <v>1074</v>
      </c>
      <c r="J518" s="220" t="s">
        <v>1437</v>
      </c>
      <c r="K518" s="120">
        <v>17.564</v>
      </c>
      <c r="L518" s="32">
        <v>17.914999999999999</v>
      </c>
      <c r="M518" s="124">
        <f t="shared" si="59"/>
        <v>0.35099999999999909</v>
      </c>
      <c r="N518" s="235">
        <v>0</v>
      </c>
      <c r="O518" s="126" t="s">
        <v>1088</v>
      </c>
      <c r="P518" s="77" t="s">
        <v>2119</v>
      </c>
      <c r="Q518" s="127"/>
      <c r="R518" s="126" t="s">
        <v>81</v>
      </c>
      <c r="S518" s="129" t="s">
        <v>0</v>
      </c>
      <c r="T518" s="130" t="s">
        <v>630</v>
      </c>
      <c r="U518" s="131" t="s">
        <v>618</v>
      </c>
      <c r="V518" s="132" t="s">
        <v>619</v>
      </c>
      <c r="W518" s="133" t="s">
        <v>44</v>
      </c>
      <c r="X518" s="134">
        <v>49</v>
      </c>
      <c r="Y518" s="133"/>
      <c r="Z518" s="135"/>
      <c r="AA518" s="131"/>
      <c r="AB518" s="132"/>
      <c r="AC518" s="133"/>
      <c r="AD518" s="134"/>
      <c r="AE518" s="133"/>
      <c r="AF518" s="135"/>
      <c r="AG518" s="131"/>
      <c r="AH518" s="132"/>
      <c r="AI518" s="133"/>
      <c r="AJ518" s="134"/>
      <c r="AK518" s="133"/>
      <c r="AL518" s="135"/>
      <c r="AM518" s="136"/>
      <c r="AN518" s="76" t="s">
        <v>21</v>
      </c>
      <c r="AO518" s="137" t="s">
        <v>29</v>
      </c>
      <c r="AP518" s="137"/>
      <c r="AQ518" s="138"/>
    </row>
    <row r="519" spans="1:43" s="28" customFormat="1" ht="69.95" customHeight="1" x14ac:dyDescent="0.15">
      <c r="A519" s="121">
        <v>450</v>
      </c>
      <c r="B519" s="77" t="s">
        <v>2120</v>
      </c>
      <c r="C519" s="122" t="s">
        <v>587</v>
      </c>
      <c r="D519" s="122" t="s">
        <v>632</v>
      </c>
      <c r="E519" s="120">
        <v>13.012</v>
      </c>
      <c r="F519" s="119">
        <v>13.012</v>
      </c>
      <c r="G519" s="120">
        <v>12.706</v>
      </c>
      <c r="H519" s="210" t="s">
        <v>1488</v>
      </c>
      <c r="I519" s="307" t="s">
        <v>1088</v>
      </c>
      <c r="J519" s="229" t="s">
        <v>1427</v>
      </c>
      <c r="K519" s="120">
        <v>12.644</v>
      </c>
      <c r="L519" s="32">
        <v>12.897</v>
      </c>
      <c r="M519" s="124">
        <f t="shared" si="59"/>
        <v>0.25300000000000011</v>
      </c>
      <c r="N519" s="235">
        <v>0</v>
      </c>
      <c r="O519" s="126" t="s">
        <v>1088</v>
      </c>
      <c r="P519" s="77" t="s">
        <v>2121</v>
      </c>
      <c r="Q519" s="127"/>
      <c r="R519" s="126" t="s">
        <v>81</v>
      </c>
      <c r="S519" s="129" t="s">
        <v>0</v>
      </c>
      <c r="T519" s="130" t="s">
        <v>630</v>
      </c>
      <c r="U519" s="131" t="s">
        <v>618</v>
      </c>
      <c r="V519" s="132" t="s">
        <v>619</v>
      </c>
      <c r="W519" s="133" t="s">
        <v>44</v>
      </c>
      <c r="X519" s="134">
        <v>50</v>
      </c>
      <c r="Y519" s="133"/>
      <c r="Z519" s="135"/>
      <c r="AA519" s="131"/>
      <c r="AB519" s="132"/>
      <c r="AC519" s="133"/>
      <c r="AD519" s="134"/>
      <c r="AE519" s="133"/>
      <c r="AF519" s="135"/>
      <c r="AG519" s="131"/>
      <c r="AH519" s="132"/>
      <c r="AI519" s="133"/>
      <c r="AJ519" s="134"/>
      <c r="AK519" s="133"/>
      <c r="AL519" s="135"/>
      <c r="AM519" s="136"/>
      <c r="AN519" s="76" t="s">
        <v>21</v>
      </c>
      <c r="AO519" s="137" t="s">
        <v>29</v>
      </c>
      <c r="AP519" s="137"/>
      <c r="AQ519" s="138"/>
    </row>
    <row r="520" spans="1:43" s="28" customFormat="1" ht="194.25" customHeight="1" x14ac:dyDescent="0.15">
      <c r="A520" s="121">
        <v>451</v>
      </c>
      <c r="B520" s="77" t="s">
        <v>1042</v>
      </c>
      <c r="C520" s="122" t="s">
        <v>587</v>
      </c>
      <c r="D520" s="122" t="s">
        <v>632</v>
      </c>
      <c r="E520" s="120">
        <v>11.096</v>
      </c>
      <c r="F520" s="119">
        <v>11.096</v>
      </c>
      <c r="G520" s="120">
        <v>10.929</v>
      </c>
      <c r="H520" s="210" t="s">
        <v>2122</v>
      </c>
      <c r="I520" s="307" t="s">
        <v>1090</v>
      </c>
      <c r="J520" s="220" t="s">
        <v>1438</v>
      </c>
      <c r="K520" s="120">
        <v>10.843</v>
      </c>
      <c r="L520" s="32">
        <v>9.18</v>
      </c>
      <c r="M520" s="124">
        <f t="shared" si="59"/>
        <v>-1.6630000000000003</v>
      </c>
      <c r="N520" s="235">
        <v>0</v>
      </c>
      <c r="O520" s="126" t="s">
        <v>1492</v>
      </c>
      <c r="P520" s="77" t="s">
        <v>2123</v>
      </c>
      <c r="Q520" s="127"/>
      <c r="R520" s="126" t="s">
        <v>81</v>
      </c>
      <c r="S520" s="129" t="s">
        <v>0</v>
      </c>
      <c r="T520" s="130" t="s">
        <v>630</v>
      </c>
      <c r="U520" s="131" t="s">
        <v>618</v>
      </c>
      <c r="V520" s="132" t="s">
        <v>619</v>
      </c>
      <c r="W520" s="133" t="s">
        <v>44</v>
      </c>
      <c r="X520" s="134">
        <v>51</v>
      </c>
      <c r="Y520" s="133"/>
      <c r="Z520" s="135"/>
      <c r="AA520" s="131"/>
      <c r="AB520" s="132"/>
      <c r="AC520" s="133"/>
      <c r="AD520" s="134"/>
      <c r="AE520" s="133"/>
      <c r="AF520" s="135"/>
      <c r="AG520" s="131"/>
      <c r="AH520" s="132"/>
      <c r="AI520" s="133"/>
      <c r="AJ520" s="134"/>
      <c r="AK520" s="133"/>
      <c r="AL520" s="135"/>
      <c r="AM520" s="136"/>
      <c r="AN520" s="76" t="s">
        <v>21</v>
      </c>
      <c r="AO520" s="137" t="s">
        <v>29</v>
      </c>
      <c r="AP520" s="137"/>
      <c r="AQ520" s="138"/>
    </row>
    <row r="521" spans="1:43" s="28" customFormat="1" ht="102" customHeight="1" x14ac:dyDescent="0.15">
      <c r="A521" s="121">
        <v>452</v>
      </c>
      <c r="B521" s="77" t="s">
        <v>1043</v>
      </c>
      <c r="C521" s="122" t="s">
        <v>587</v>
      </c>
      <c r="D521" s="122" t="s">
        <v>632</v>
      </c>
      <c r="E521" s="120">
        <v>16.643999999999998</v>
      </c>
      <c r="F521" s="119">
        <v>16.643999999999998</v>
      </c>
      <c r="G521" s="120">
        <v>16.396000000000001</v>
      </c>
      <c r="H521" s="210" t="s">
        <v>2124</v>
      </c>
      <c r="I521" s="307" t="s">
        <v>1074</v>
      </c>
      <c r="J521" s="229" t="s">
        <v>2125</v>
      </c>
      <c r="K521" s="120">
        <v>16.298999999999999</v>
      </c>
      <c r="L521" s="32">
        <v>16.381</v>
      </c>
      <c r="M521" s="124">
        <f t="shared" si="59"/>
        <v>8.2000000000000739E-2</v>
      </c>
      <c r="N521" s="235">
        <v>0</v>
      </c>
      <c r="O521" s="126" t="s">
        <v>1492</v>
      </c>
      <c r="P521" s="77" t="s">
        <v>2126</v>
      </c>
      <c r="Q521" s="127"/>
      <c r="R521" s="126" t="s">
        <v>81</v>
      </c>
      <c r="S521" s="129" t="s">
        <v>0</v>
      </c>
      <c r="T521" s="130" t="s">
        <v>630</v>
      </c>
      <c r="U521" s="131" t="s">
        <v>618</v>
      </c>
      <c r="V521" s="132" t="s">
        <v>619</v>
      </c>
      <c r="W521" s="133" t="s">
        <v>44</v>
      </c>
      <c r="X521" s="134">
        <v>52</v>
      </c>
      <c r="Y521" s="133"/>
      <c r="Z521" s="135"/>
      <c r="AA521" s="131"/>
      <c r="AB521" s="132"/>
      <c r="AC521" s="133"/>
      <c r="AD521" s="134"/>
      <c r="AE521" s="133"/>
      <c r="AF521" s="135"/>
      <c r="AG521" s="131"/>
      <c r="AH521" s="132"/>
      <c r="AI521" s="133"/>
      <c r="AJ521" s="134"/>
      <c r="AK521" s="133"/>
      <c r="AL521" s="135"/>
      <c r="AM521" s="136"/>
      <c r="AN521" s="76" t="s">
        <v>21</v>
      </c>
      <c r="AO521" s="137" t="s">
        <v>29</v>
      </c>
      <c r="AP521" s="137"/>
      <c r="AQ521" s="138"/>
    </row>
    <row r="522" spans="1:43" s="28" customFormat="1" ht="135" customHeight="1" x14ac:dyDescent="0.15">
      <c r="A522" s="121">
        <v>453</v>
      </c>
      <c r="B522" s="77" t="s">
        <v>1044</v>
      </c>
      <c r="C522" s="122" t="s">
        <v>587</v>
      </c>
      <c r="D522" s="122" t="s">
        <v>632</v>
      </c>
      <c r="E522" s="120">
        <v>13.87</v>
      </c>
      <c r="F522" s="119">
        <v>13.87</v>
      </c>
      <c r="G522" s="120">
        <v>13.164</v>
      </c>
      <c r="H522" s="210" t="s">
        <v>1489</v>
      </c>
      <c r="I522" s="307" t="s">
        <v>1074</v>
      </c>
      <c r="J522" s="220" t="s">
        <v>1439</v>
      </c>
      <c r="K522" s="120">
        <v>13.18</v>
      </c>
      <c r="L522" s="32">
        <v>12.771000000000001</v>
      </c>
      <c r="M522" s="124">
        <f t="shared" si="59"/>
        <v>-0.40899999999999892</v>
      </c>
      <c r="N522" s="235">
        <v>0</v>
      </c>
      <c r="O522" s="126" t="s">
        <v>1492</v>
      </c>
      <c r="P522" s="77" t="s">
        <v>2127</v>
      </c>
      <c r="Q522" s="127"/>
      <c r="R522" s="126" t="s">
        <v>81</v>
      </c>
      <c r="S522" s="129" t="s">
        <v>0</v>
      </c>
      <c r="T522" s="130" t="s">
        <v>630</v>
      </c>
      <c r="U522" s="131" t="s">
        <v>618</v>
      </c>
      <c r="V522" s="132" t="s">
        <v>619</v>
      </c>
      <c r="W522" s="133" t="s">
        <v>44</v>
      </c>
      <c r="X522" s="134">
        <v>53</v>
      </c>
      <c r="Y522" s="133"/>
      <c r="Z522" s="135"/>
      <c r="AA522" s="131"/>
      <c r="AB522" s="132"/>
      <c r="AC522" s="133"/>
      <c r="AD522" s="134"/>
      <c r="AE522" s="133"/>
      <c r="AF522" s="135"/>
      <c r="AG522" s="131"/>
      <c r="AH522" s="132"/>
      <c r="AI522" s="133"/>
      <c r="AJ522" s="134"/>
      <c r="AK522" s="133"/>
      <c r="AL522" s="135"/>
      <c r="AM522" s="136"/>
      <c r="AN522" s="76" t="s">
        <v>21</v>
      </c>
      <c r="AO522" s="137" t="s">
        <v>29</v>
      </c>
      <c r="AP522" s="137"/>
      <c r="AQ522" s="138"/>
    </row>
    <row r="523" spans="1:43" s="28" customFormat="1" ht="69.95" customHeight="1" x14ac:dyDescent="0.15">
      <c r="A523" s="121">
        <v>454</v>
      </c>
      <c r="B523" s="77" t="s">
        <v>633</v>
      </c>
      <c r="C523" s="122" t="s">
        <v>587</v>
      </c>
      <c r="D523" s="122" t="s">
        <v>585</v>
      </c>
      <c r="E523" s="120">
        <v>999.81399999999996</v>
      </c>
      <c r="F523" s="119">
        <v>999.81399999999996</v>
      </c>
      <c r="G523" s="310">
        <v>0</v>
      </c>
      <c r="H523" s="210" t="s">
        <v>2128</v>
      </c>
      <c r="I523" s="307" t="s">
        <v>1136</v>
      </c>
      <c r="J523" s="216" t="s">
        <v>1435</v>
      </c>
      <c r="K523" s="32">
        <v>0</v>
      </c>
      <c r="L523" s="32">
        <v>0</v>
      </c>
      <c r="M523" s="32">
        <f t="shared" si="59"/>
        <v>0</v>
      </c>
      <c r="N523" s="235">
        <v>0</v>
      </c>
      <c r="O523" s="126" t="s">
        <v>1334</v>
      </c>
      <c r="P523" s="77" t="s">
        <v>2129</v>
      </c>
      <c r="Q523" s="127"/>
      <c r="R523" s="126" t="s">
        <v>81</v>
      </c>
      <c r="S523" s="129" t="s">
        <v>0</v>
      </c>
      <c r="T523" s="130" t="s">
        <v>630</v>
      </c>
      <c r="U523" s="131"/>
      <c r="V523" s="132"/>
      <c r="W523" s="133"/>
      <c r="X523" s="134"/>
      <c r="Y523" s="133"/>
      <c r="Z523" s="135"/>
      <c r="AA523" s="131"/>
      <c r="AB523" s="132"/>
      <c r="AC523" s="133"/>
      <c r="AD523" s="134"/>
      <c r="AE523" s="133"/>
      <c r="AF523" s="135"/>
      <c r="AG523" s="131"/>
      <c r="AH523" s="132"/>
      <c r="AI523" s="133"/>
      <c r="AJ523" s="134"/>
      <c r="AK523" s="133"/>
      <c r="AL523" s="135"/>
      <c r="AM523" s="136"/>
      <c r="AN523" s="76" t="s">
        <v>21</v>
      </c>
      <c r="AO523" s="137" t="s">
        <v>29</v>
      </c>
      <c r="AP523" s="137"/>
      <c r="AQ523" s="138"/>
    </row>
    <row r="524" spans="1:43" s="28" customFormat="1" ht="69.95" customHeight="1" x14ac:dyDescent="0.15">
      <c r="A524" s="121">
        <v>455</v>
      </c>
      <c r="B524" s="77" t="s">
        <v>634</v>
      </c>
      <c r="C524" s="122" t="s">
        <v>587</v>
      </c>
      <c r="D524" s="122" t="s">
        <v>585</v>
      </c>
      <c r="E524" s="120">
        <v>19.678000000000001</v>
      </c>
      <c r="F524" s="119">
        <v>19.678000000000001</v>
      </c>
      <c r="G524" s="310">
        <v>0</v>
      </c>
      <c r="H524" s="210" t="s">
        <v>2128</v>
      </c>
      <c r="I524" s="307" t="s">
        <v>1136</v>
      </c>
      <c r="J524" s="216" t="s">
        <v>1435</v>
      </c>
      <c r="K524" s="32">
        <v>0</v>
      </c>
      <c r="L524" s="32">
        <v>0</v>
      </c>
      <c r="M524" s="32">
        <f t="shared" si="59"/>
        <v>0</v>
      </c>
      <c r="N524" s="235">
        <v>0</v>
      </c>
      <c r="O524" s="126" t="s">
        <v>1334</v>
      </c>
      <c r="P524" s="77" t="s">
        <v>2130</v>
      </c>
      <c r="Q524" s="127"/>
      <c r="R524" s="126" t="s">
        <v>81</v>
      </c>
      <c r="S524" s="129" t="s">
        <v>0</v>
      </c>
      <c r="T524" s="130" t="s">
        <v>630</v>
      </c>
      <c r="U524" s="131"/>
      <c r="V524" s="132"/>
      <c r="W524" s="133"/>
      <c r="X524" s="134"/>
      <c r="Y524" s="133"/>
      <c r="Z524" s="135"/>
      <c r="AA524" s="131"/>
      <c r="AB524" s="132"/>
      <c r="AC524" s="133"/>
      <c r="AD524" s="134"/>
      <c r="AE524" s="133"/>
      <c r="AF524" s="135"/>
      <c r="AG524" s="131"/>
      <c r="AH524" s="132"/>
      <c r="AI524" s="133"/>
      <c r="AJ524" s="134"/>
      <c r="AK524" s="133"/>
      <c r="AL524" s="135"/>
      <c r="AM524" s="136"/>
      <c r="AN524" s="76" t="s">
        <v>21</v>
      </c>
      <c r="AO524" s="137" t="s">
        <v>29</v>
      </c>
      <c r="AP524" s="137"/>
      <c r="AQ524" s="138"/>
    </row>
    <row r="525" spans="1:43" s="28" customFormat="1" ht="79.5" customHeight="1" x14ac:dyDescent="0.15">
      <c r="A525" s="121">
        <v>456</v>
      </c>
      <c r="B525" s="77" t="s">
        <v>635</v>
      </c>
      <c r="C525" s="122" t="s">
        <v>587</v>
      </c>
      <c r="D525" s="122" t="s">
        <v>585</v>
      </c>
      <c r="E525" s="120">
        <v>19.991</v>
      </c>
      <c r="F525" s="119">
        <v>19.991</v>
      </c>
      <c r="G525" s="310">
        <v>0</v>
      </c>
      <c r="H525" s="210" t="s">
        <v>1490</v>
      </c>
      <c r="I525" s="307" t="s">
        <v>1136</v>
      </c>
      <c r="J525" s="216" t="s">
        <v>1428</v>
      </c>
      <c r="K525" s="32">
        <v>0</v>
      </c>
      <c r="L525" s="32">
        <v>0</v>
      </c>
      <c r="M525" s="32">
        <f t="shared" si="59"/>
        <v>0</v>
      </c>
      <c r="N525" s="235">
        <v>0</v>
      </c>
      <c r="O525" s="126" t="s">
        <v>1334</v>
      </c>
      <c r="P525" s="77" t="s">
        <v>2131</v>
      </c>
      <c r="Q525" s="127"/>
      <c r="R525" s="126" t="s">
        <v>81</v>
      </c>
      <c r="S525" s="129" t="s">
        <v>0</v>
      </c>
      <c r="T525" s="130" t="s">
        <v>630</v>
      </c>
      <c r="U525" s="131"/>
      <c r="V525" s="132"/>
      <c r="W525" s="133"/>
      <c r="X525" s="134"/>
      <c r="Y525" s="133"/>
      <c r="Z525" s="135"/>
      <c r="AA525" s="131"/>
      <c r="AB525" s="132"/>
      <c r="AC525" s="133"/>
      <c r="AD525" s="134"/>
      <c r="AE525" s="133"/>
      <c r="AF525" s="135"/>
      <c r="AG525" s="131"/>
      <c r="AH525" s="132"/>
      <c r="AI525" s="133"/>
      <c r="AJ525" s="134"/>
      <c r="AK525" s="133"/>
      <c r="AL525" s="135"/>
      <c r="AM525" s="136"/>
      <c r="AN525" s="76" t="s">
        <v>21</v>
      </c>
      <c r="AO525" s="137" t="s">
        <v>29</v>
      </c>
      <c r="AP525" s="137"/>
      <c r="AQ525" s="138"/>
    </row>
    <row r="526" spans="1:43" s="28" customFormat="1" ht="144" customHeight="1" x14ac:dyDescent="0.15">
      <c r="A526" s="121">
        <v>457</v>
      </c>
      <c r="B526" s="77" t="s">
        <v>2132</v>
      </c>
      <c r="C526" s="122" t="s">
        <v>587</v>
      </c>
      <c r="D526" s="122" t="s">
        <v>585</v>
      </c>
      <c r="E526" s="120">
        <v>149.958</v>
      </c>
      <c r="F526" s="119">
        <v>149.958</v>
      </c>
      <c r="G526" s="310">
        <v>0</v>
      </c>
      <c r="H526" s="210" t="s">
        <v>2133</v>
      </c>
      <c r="I526" s="307" t="s">
        <v>1136</v>
      </c>
      <c r="J526" s="216" t="s">
        <v>1440</v>
      </c>
      <c r="K526" s="32">
        <v>0</v>
      </c>
      <c r="L526" s="32">
        <v>0</v>
      </c>
      <c r="M526" s="32">
        <f t="shared" si="59"/>
        <v>0</v>
      </c>
      <c r="N526" s="235">
        <v>0</v>
      </c>
      <c r="O526" s="126" t="s">
        <v>1334</v>
      </c>
      <c r="P526" s="77" t="s">
        <v>2134</v>
      </c>
      <c r="Q526" s="127"/>
      <c r="R526" s="126" t="s">
        <v>81</v>
      </c>
      <c r="S526" s="129" t="s">
        <v>0</v>
      </c>
      <c r="T526" s="130" t="s">
        <v>630</v>
      </c>
      <c r="U526" s="131"/>
      <c r="V526" s="132"/>
      <c r="W526" s="133"/>
      <c r="X526" s="134"/>
      <c r="Y526" s="133"/>
      <c r="Z526" s="135"/>
      <c r="AA526" s="131"/>
      <c r="AB526" s="132"/>
      <c r="AC526" s="133"/>
      <c r="AD526" s="134"/>
      <c r="AE526" s="133"/>
      <c r="AF526" s="135"/>
      <c r="AG526" s="131"/>
      <c r="AH526" s="132"/>
      <c r="AI526" s="133"/>
      <c r="AJ526" s="134"/>
      <c r="AK526" s="133"/>
      <c r="AL526" s="135"/>
      <c r="AM526" s="136"/>
      <c r="AN526" s="76" t="s">
        <v>21</v>
      </c>
      <c r="AO526" s="137" t="s">
        <v>29</v>
      </c>
      <c r="AP526" s="137"/>
      <c r="AQ526" s="138"/>
    </row>
    <row r="527" spans="1:43" s="28" customFormat="1" ht="96.75" customHeight="1" x14ac:dyDescent="0.15">
      <c r="A527" s="121">
        <v>458</v>
      </c>
      <c r="B527" s="77" t="s">
        <v>1045</v>
      </c>
      <c r="C527" s="122" t="s">
        <v>587</v>
      </c>
      <c r="D527" s="122" t="s">
        <v>585</v>
      </c>
      <c r="E527" s="120">
        <v>29.937999999999999</v>
      </c>
      <c r="F527" s="119">
        <v>29.937999999999999</v>
      </c>
      <c r="G527" s="310">
        <v>0</v>
      </c>
      <c r="H527" s="210" t="s">
        <v>1491</v>
      </c>
      <c r="I527" s="307" t="s">
        <v>1136</v>
      </c>
      <c r="J527" s="216" t="s">
        <v>1435</v>
      </c>
      <c r="K527" s="32">
        <v>0</v>
      </c>
      <c r="L527" s="32">
        <v>0</v>
      </c>
      <c r="M527" s="32">
        <f t="shared" si="59"/>
        <v>0</v>
      </c>
      <c r="N527" s="235">
        <v>0</v>
      </c>
      <c r="O527" s="126" t="s">
        <v>1334</v>
      </c>
      <c r="P527" s="77" t="s">
        <v>2135</v>
      </c>
      <c r="Q527" s="127"/>
      <c r="R527" s="126" t="s">
        <v>81</v>
      </c>
      <c r="S527" s="129" t="s">
        <v>0</v>
      </c>
      <c r="T527" s="130" t="s">
        <v>630</v>
      </c>
      <c r="U527" s="131"/>
      <c r="V527" s="132"/>
      <c r="W527" s="133"/>
      <c r="X527" s="134"/>
      <c r="Y527" s="133"/>
      <c r="Z527" s="135"/>
      <c r="AA527" s="131"/>
      <c r="AB527" s="132"/>
      <c r="AC527" s="133"/>
      <c r="AD527" s="134"/>
      <c r="AE527" s="133"/>
      <c r="AF527" s="135"/>
      <c r="AG527" s="131"/>
      <c r="AH527" s="132"/>
      <c r="AI527" s="133"/>
      <c r="AJ527" s="134"/>
      <c r="AK527" s="133"/>
      <c r="AL527" s="135"/>
      <c r="AM527" s="136"/>
      <c r="AN527" s="76" t="s">
        <v>21</v>
      </c>
      <c r="AO527" s="137" t="s">
        <v>29</v>
      </c>
      <c r="AP527" s="137"/>
      <c r="AQ527" s="138"/>
    </row>
    <row r="528" spans="1:43" s="28" customFormat="1" ht="135" customHeight="1" x14ac:dyDescent="0.15">
      <c r="A528" s="121">
        <v>459</v>
      </c>
      <c r="B528" s="77" t="s">
        <v>636</v>
      </c>
      <c r="C528" s="122" t="s">
        <v>587</v>
      </c>
      <c r="D528" s="122" t="s">
        <v>585</v>
      </c>
      <c r="E528" s="120">
        <v>299.96600000000001</v>
      </c>
      <c r="F528" s="119">
        <v>299.96600000000001</v>
      </c>
      <c r="G528" s="310">
        <v>0</v>
      </c>
      <c r="H528" s="210" t="s">
        <v>2136</v>
      </c>
      <c r="I528" s="307" t="s">
        <v>1136</v>
      </c>
      <c r="J528" s="216" t="s">
        <v>1441</v>
      </c>
      <c r="K528" s="32">
        <v>0</v>
      </c>
      <c r="L528" s="32">
        <v>0</v>
      </c>
      <c r="M528" s="32">
        <f t="shared" si="59"/>
        <v>0</v>
      </c>
      <c r="N528" s="235">
        <v>0</v>
      </c>
      <c r="O528" s="126" t="s">
        <v>1334</v>
      </c>
      <c r="P528" s="77" t="s">
        <v>2137</v>
      </c>
      <c r="Q528" s="127"/>
      <c r="R528" s="126" t="s">
        <v>81</v>
      </c>
      <c r="S528" s="129" t="s">
        <v>0</v>
      </c>
      <c r="T528" s="130" t="s">
        <v>630</v>
      </c>
      <c r="U528" s="131"/>
      <c r="V528" s="156"/>
      <c r="W528" s="157"/>
      <c r="X528" s="134"/>
      <c r="Y528" s="157"/>
      <c r="Z528" s="135"/>
      <c r="AA528" s="131"/>
      <c r="AB528" s="156"/>
      <c r="AC528" s="157"/>
      <c r="AD528" s="134"/>
      <c r="AE528" s="157"/>
      <c r="AF528" s="135"/>
      <c r="AG528" s="131"/>
      <c r="AH528" s="156"/>
      <c r="AI528" s="157"/>
      <c r="AJ528" s="134"/>
      <c r="AK528" s="157"/>
      <c r="AL528" s="135"/>
      <c r="AM528" s="139"/>
      <c r="AN528" s="76" t="s">
        <v>21</v>
      </c>
      <c r="AO528" s="137" t="s">
        <v>29</v>
      </c>
      <c r="AP528" s="137"/>
      <c r="AQ528" s="138"/>
    </row>
    <row r="529" spans="1:44" s="28" customFormat="1" ht="67.5" customHeight="1" x14ac:dyDescent="0.15">
      <c r="A529" s="121">
        <v>460</v>
      </c>
      <c r="B529" s="77" t="s">
        <v>507</v>
      </c>
      <c r="C529" s="122" t="s">
        <v>631</v>
      </c>
      <c r="D529" s="122" t="s">
        <v>587</v>
      </c>
      <c r="E529" s="120">
        <v>5.1539999999999999</v>
      </c>
      <c r="F529" s="120">
        <v>5.1539999999999999</v>
      </c>
      <c r="G529" s="120">
        <v>5.1539999999999999</v>
      </c>
      <c r="H529" s="32" t="s">
        <v>1077</v>
      </c>
      <c r="I529" s="123" t="s">
        <v>1136</v>
      </c>
      <c r="J529" s="230" t="s">
        <v>1168</v>
      </c>
      <c r="K529" s="32">
        <v>0</v>
      </c>
      <c r="L529" s="32">
        <v>0</v>
      </c>
      <c r="M529" s="124">
        <f t="shared" ref="M529:M533" si="60">L529-K529</f>
        <v>0</v>
      </c>
      <c r="N529" s="235">
        <v>0</v>
      </c>
      <c r="O529" s="126" t="s">
        <v>1334</v>
      </c>
      <c r="P529" s="77" t="s">
        <v>1579</v>
      </c>
      <c r="Q529" s="127"/>
      <c r="R529" s="142" t="s">
        <v>508</v>
      </c>
      <c r="S529" s="129" t="s">
        <v>0</v>
      </c>
      <c r="T529" s="130" t="s">
        <v>839</v>
      </c>
      <c r="U529" s="131" t="s">
        <v>618</v>
      </c>
      <c r="V529" s="132"/>
      <c r="W529" s="133" t="s">
        <v>995</v>
      </c>
      <c r="X529" s="143">
        <v>453</v>
      </c>
      <c r="Y529" s="133"/>
      <c r="Z529" s="135"/>
      <c r="AA529" s="131"/>
      <c r="AB529" s="132"/>
      <c r="AC529" s="133"/>
      <c r="AD529" s="134"/>
      <c r="AE529" s="133"/>
      <c r="AF529" s="135"/>
      <c r="AG529" s="131"/>
      <c r="AH529" s="132"/>
      <c r="AI529" s="133"/>
      <c r="AJ529" s="134"/>
      <c r="AK529" s="133"/>
      <c r="AL529" s="135"/>
      <c r="AM529" s="136"/>
      <c r="AN529" s="76" t="s">
        <v>62</v>
      </c>
      <c r="AO529" s="137" t="s">
        <v>29</v>
      </c>
      <c r="AP529" s="137"/>
      <c r="AQ529" s="138"/>
    </row>
    <row r="530" spans="1:44" s="28" customFormat="1" ht="67.5" customHeight="1" x14ac:dyDescent="0.15">
      <c r="A530" s="121">
        <v>461</v>
      </c>
      <c r="B530" s="77" t="s">
        <v>509</v>
      </c>
      <c r="C530" s="122" t="s">
        <v>631</v>
      </c>
      <c r="D530" s="122" t="s">
        <v>587</v>
      </c>
      <c r="E530" s="120">
        <v>6.2359999999999998</v>
      </c>
      <c r="F530" s="120">
        <v>6.2359999999999998</v>
      </c>
      <c r="G530" s="120">
        <v>6.2359999999999998</v>
      </c>
      <c r="H530" s="32" t="s">
        <v>1077</v>
      </c>
      <c r="I530" s="123" t="s">
        <v>1136</v>
      </c>
      <c r="J530" s="230" t="s">
        <v>1168</v>
      </c>
      <c r="K530" s="32">
        <v>0</v>
      </c>
      <c r="L530" s="32">
        <v>0</v>
      </c>
      <c r="M530" s="124">
        <f t="shared" si="60"/>
        <v>0</v>
      </c>
      <c r="N530" s="125">
        <v>0</v>
      </c>
      <c r="O530" s="126" t="s">
        <v>1334</v>
      </c>
      <c r="P530" s="77" t="s">
        <v>1168</v>
      </c>
      <c r="Q530" s="127"/>
      <c r="R530" s="142" t="s">
        <v>508</v>
      </c>
      <c r="S530" s="129" t="s">
        <v>840</v>
      </c>
      <c r="T530" s="130" t="s">
        <v>839</v>
      </c>
      <c r="U530" s="131" t="s">
        <v>618</v>
      </c>
      <c r="V530" s="132"/>
      <c r="W530" s="133" t="s">
        <v>995</v>
      </c>
      <c r="X530" s="143">
        <v>454</v>
      </c>
      <c r="Y530" s="133"/>
      <c r="Z530" s="135"/>
      <c r="AA530" s="131"/>
      <c r="AB530" s="132"/>
      <c r="AC530" s="133"/>
      <c r="AD530" s="134"/>
      <c r="AE530" s="133"/>
      <c r="AF530" s="135"/>
      <c r="AG530" s="131"/>
      <c r="AH530" s="132"/>
      <c r="AI530" s="133"/>
      <c r="AJ530" s="134"/>
      <c r="AK530" s="133"/>
      <c r="AL530" s="135"/>
      <c r="AM530" s="136"/>
      <c r="AN530" s="76" t="s">
        <v>62</v>
      </c>
      <c r="AO530" s="137" t="s">
        <v>29</v>
      </c>
      <c r="AP530" s="137"/>
      <c r="AQ530" s="138"/>
    </row>
    <row r="531" spans="1:44" s="28" customFormat="1" ht="96" customHeight="1" x14ac:dyDescent="0.15">
      <c r="A531" s="121">
        <v>462</v>
      </c>
      <c r="B531" s="77" t="s">
        <v>510</v>
      </c>
      <c r="C531" s="122" t="s">
        <v>591</v>
      </c>
      <c r="D531" s="122" t="s">
        <v>585</v>
      </c>
      <c r="E531" s="120">
        <v>5.5540000000000003</v>
      </c>
      <c r="F531" s="120">
        <v>5.5540000000000003</v>
      </c>
      <c r="G531" s="120">
        <v>5.5540000000000003</v>
      </c>
      <c r="H531" s="210" t="s">
        <v>1170</v>
      </c>
      <c r="I531" s="123" t="s">
        <v>1074</v>
      </c>
      <c r="J531" s="218" t="s">
        <v>1169</v>
      </c>
      <c r="K531" s="120">
        <v>3.0569999999999999</v>
      </c>
      <c r="L531" s="32">
        <v>0</v>
      </c>
      <c r="M531" s="124">
        <f t="shared" si="60"/>
        <v>-3.0569999999999999</v>
      </c>
      <c r="N531" s="125">
        <v>0</v>
      </c>
      <c r="O531" s="126" t="s">
        <v>1492</v>
      </c>
      <c r="P531" s="77" t="s">
        <v>1580</v>
      </c>
      <c r="Q531" s="127"/>
      <c r="R531" s="142" t="s">
        <v>82</v>
      </c>
      <c r="S531" s="129" t="s">
        <v>840</v>
      </c>
      <c r="T531" s="130" t="s">
        <v>839</v>
      </c>
      <c r="U531" s="131" t="s">
        <v>618</v>
      </c>
      <c r="V531" s="132"/>
      <c r="W531" s="133" t="s">
        <v>995</v>
      </c>
      <c r="X531" s="143">
        <v>455</v>
      </c>
      <c r="Y531" s="133"/>
      <c r="Z531" s="135"/>
      <c r="AA531" s="131"/>
      <c r="AB531" s="132"/>
      <c r="AC531" s="133"/>
      <c r="AD531" s="134"/>
      <c r="AE531" s="133"/>
      <c r="AF531" s="135"/>
      <c r="AG531" s="131"/>
      <c r="AH531" s="132"/>
      <c r="AI531" s="133"/>
      <c r="AJ531" s="134"/>
      <c r="AK531" s="133"/>
      <c r="AL531" s="135"/>
      <c r="AM531" s="136"/>
      <c r="AN531" s="76" t="s">
        <v>22</v>
      </c>
      <c r="AO531" s="137" t="s">
        <v>29</v>
      </c>
      <c r="AP531" s="137"/>
      <c r="AQ531" s="138"/>
    </row>
    <row r="532" spans="1:44" s="28" customFormat="1" ht="67.5" customHeight="1" x14ac:dyDescent="0.15">
      <c r="A532" s="121">
        <v>463</v>
      </c>
      <c r="B532" s="77" t="s">
        <v>575</v>
      </c>
      <c r="C532" s="122" t="s">
        <v>587</v>
      </c>
      <c r="D532" s="122" t="s">
        <v>632</v>
      </c>
      <c r="E532" s="120">
        <v>9.4039999999999999</v>
      </c>
      <c r="F532" s="120">
        <v>9.4039999999999999</v>
      </c>
      <c r="G532" s="120">
        <v>9.4039999999999999</v>
      </c>
      <c r="H532" s="210" t="s">
        <v>1165</v>
      </c>
      <c r="I532" s="123" t="s">
        <v>1074</v>
      </c>
      <c r="J532" s="218" t="s">
        <v>1166</v>
      </c>
      <c r="K532" s="120">
        <v>8.7100000000000009</v>
      </c>
      <c r="L532" s="32">
        <v>20</v>
      </c>
      <c r="M532" s="124">
        <f t="shared" si="60"/>
        <v>11.29</v>
      </c>
      <c r="N532" s="125">
        <v>0</v>
      </c>
      <c r="O532" s="126" t="s">
        <v>1492</v>
      </c>
      <c r="P532" s="77" t="s">
        <v>1581</v>
      </c>
      <c r="Q532" s="127"/>
      <c r="R532" s="126" t="s">
        <v>511</v>
      </c>
      <c r="S532" s="129" t="s">
        <v>840</v>
      </c>
      <c r="T532" s="130" t="s">
        <v>839</v>
      </c>
      <c r="U532" s="131" t="s">
        <v>618</v>
      </c>
      <c r="V532" s="132" t="s">
        <v>619</v>
      </c>
      <c r="W532" s="133" t="s">
        <v>995</v>
      </c>
      <c r="X532" s="143">
        <v>54</v>
      </c>
      <c r="Y532" s="133"/>
      <c r="Z532" s="135"/>
      <c r="AA532" s="131"/>
      <c r="AB532" s="132"/>
      <c r="AC532" s="133"/>
      <c r="AD532" s="134"/>
      <c r="AE532" s="133"/>
      <c r="AF532" s="135"/>
      <c r="AG532" s="131"/>
      <c r="AH532" s="132"/>
      <c r="AI532" s="133"/>
      <c r="AJ532" s="134"/>
      <c r="AK532" s="133"/>
      <c r="AL532" s="135"/>
      <c r="AM532" s="136"/>
      <c r="AN532" s="76" t="s">
        <v>21</v>
      </c>
      <c r="AO532" s="137" t="s">
        <v>29</v>
      </c>
      <c r="AP532" s="137"/>
      <c r="AQ532" s="138"/>
    </row>
    <row r="533" spans="1:44" s="28" customFormat="1" ht="27" x14ac:dyDescent="0.15">
      <c r="A533" s="121">
        <v>464</v>
      </c>
      <c r="B533" s="139" t="s">
        <v>512</v>
      </c>
      <c r="C533" s="122" t="s">
        <v>975</v>
      </c>
      <c r="D533" s="122" t="s">
        <v>627</v>
      </c>
      <c r="E533" s="120">
        <v>93</v>
      </c>
      <c r="F533" s="119">
        <v>93</v>
      </c>
      <c r="G533" s="120">
        <v>90.042000000000002</v>
      </c>
      <c r="H533" s="32" t="s">
        <v>1077</v>
      </c>
      <c r="I533" s="123" t="s">
        <v>1074</v>
      </c>
      <c r="J533" s="216" t="s">
        <v>1424</v>
      </c>
      <c r="K533" s="120">
        <v>92.233999999999995</v>
      </c>
      <c r="L533" s="32">
        <v>92.882000000000005</v>
      </c>
      <c r="M533" s="32">
        <f t="shared" si="60"/>
        <v>0.64800000000001035</v>
      </c>
      <c r="N533" s="125">
        <v>0</v>
      </c>
      <c r="O533" s="126" t="s">
        <v>1492</v>
      </c>
      <c r="P533" s="77" t="s">
        <v>2099</v>
      </c>
      <c r="Q533" s="127"/>
      <c r="R533" s="145" t="s">
        <v>91</v>
      </c>
      <c r="S533" s="129" t="s">
        <v>0</v>
      </c>
      <c r="T533" s="130" t="s">
        <v>1039</v>
      </c>
      <c r="U533" s="131" t="s">
        <v>618</v>
      </c>
      <c r="V533" s="132"/>
      <c r="W533" s="133" t="s">
        <v>44</v>
      </c>
      <c r="X533" s="134">
        <v>457</v>
      </c>
      <c r="Y533" s="133"/>
      <c r="Z533" s="135"/>
      <c r="AA533" s="131"/>
      <c r="AB533" s="132"/>
      <c r="AC533" s="133"/>
      <c r="AD533" s="134"/>
      <c r="AE533" s="133"/>
      <c r="AF533" s="135"/>
      <c r="AG533" s="131"/>
      <c r="AH533" s="132"/>
      <c r="AI533" s="133"/>
      <c r="AJ533" s="134"/>
      <c r="AK533" s="133"/>
      <c r="AL533" s="135"/>
      <c r="AM533" s="136"/>
      <c r="AN533" s="76" t="s">
        <v>620</v>
      </c>
      <c r="AO533" s="137"/>
      <c r="AP533" s="137"/>
      <c r="AQ533" s="138"/>
    </row>
    <row r="534" spans="1:44" s="28" customFormat="1" ht="99" customHeight="1" x14ac:dyDescent="0.15">
      <c r="A534" s="121">
        <v>465</v>
      </c>
      <c r="B534" s="77" t="s">
        <v>513</v>
      </c>
      <c r="C534" s="122" t="s">
        <v>646</v>
      </c>
      <c r="D534" s="122" t="s">
        <v>577</v>
      </c>
      <c r="E534" s="120">
        <v>834.66499999999996</v>
      </c>
      <c r="F534" s="119">
        <v>835</v>
      </c>
      <c r="G534" s="120">
        <v>834</v>
      </c>
      <c r="H534" s="32" t="s">
        <v>1153</v>
      </c>
      <c r="I534" s="123" t="s">
        <v>1074</v>
      </c>
      <c r="J534" s="218" t="s">
        <v>1163</v>
      </c>
      <c r="K534" s="120">
        <v>1126.9490000000001</v>
      </c>
      <c r="L534" s="32">
        <v>849.255</v>
      </c>
      <c r="M534" s="124">
        <f>L534-K534</f>
        <v>-277.69400000000007</v>
      </c>
      <c r="N534" s="125">
        <v>0</v>
      </c>
      <c r="O534" s="126" t="s">
        <v>1492</v>
      </c>
      <c r="P534" s="77" t="s">
        <v>1575</v>
      </c>
      <c r="Q534" s="127"/>
      <c r="R534" s="126" t="s">
        <v>93</v>
      </c>
      <c r="S534" s="129" t="s">
        <v>660</v>
      </c>
      <c r="T534" s="130" t="s">
        <v>661</v>
      </c>
      <c r="U534" s="131" t="s">
        <v>618</v>
      </c>
      <c r="V534" s="132"/>
      <c r="W534" s="133" t="s">
        <v>995</v>
      </c>
      <c r="X534" s="134">
        <v>458</v>
      </c>
      <c r="Y534" s="133"/>
      <c r="Z534" s="135"/>
      <c r="AA534" s="131"/>
      <c r="AB534" s="132"/>
      <c r="AC534" s="133"/>
      <c r="AD534" s="134"/>
      <c r="AE534" s="133"/>
      <c r="AF534" s="135"/>
      <c r="AG534" s="131"/>
      <c r="AH534" s="132"/>
      <c r="AI534" s="133"/>
      <c r="AJ534" s="134"/>
      <c r="AK534" s="133"/>
      <c r="AL534" s="135"/>
      <c r="AM534" s="136"/>
      <c r="AN534" s="76" t="s">
        <v>620</v>
      </c>
      <c r="AO534" s="137"/>
      <c r="AP534" s="137"/>
      <c r="AQ534" s="138"/>
    </row>
    <row r="535" spans="1:44" s="28" customFormat="1" ht="13.5" customHeight="1" x14ac:dyDescent="0.15">
      <c r="A535" s="121"/>
      <c r="B535" s="205" t="s">
        <v>514</v>
      </c>
      <c r="C535" s="122"/>
      <c r="D535" s="122"/>
      <c r="E535" s="120"/>
      <c r="F535" s="119"/>
      <c r="G535" s="120"/>
      <c r="H535" s="32"/>
      <c r="I535" s="123"/>
      <c r="J535" s="218"/>
      <c r="K535" s="120"/>
      <c r="L535" s="32"/>
      <c r="M535" s="124"/>
      <c r="N535" s="125"/>
      <c r="O535" s="126"/>
      <c r="P535" s="77"/>
      <c r="Q535" s="127"/>
      <c r="R535" s="142"/>
      <c r="S535" s="129"/>
      <c r="T535" s="130"/>
      <c r="U535" s="131"/>
      <c r="V535" s="132"/>
      <c r="W535" s="133"/>
      <c r="X535" s="134"/>
      <c r="Y535" s="133"/>
      <c r="Z535" s="135"/>
      <c r="AA535" s="131"/>
      <c r="AB535" s="132"/>
      <c r="AC535" s="133"/>
      <c r="AD535" s="134"/>
      <c r="AE535" s="133"/>
      <c r="AF535" s="135"/>
      <c r="AG535" s="131"/>
      <c r="AH535" s="132"/>
      <c r="AI535" s="133"/>
      <c r="AJ535" s="134"/>
      <c r="AK535" s="133"/>
      <c r="AL535" s="135"/>
      <c r="AM535" s="136"/>
      <c r="AN535" s="76"/>
      <c r="AO535" s="137"/>
      <c r="AP535" s="137"/>
      <c r="AQ535" s="138"/>
    </row>
    <row r="536" spans="1:44" s="28" customFormat="1" ht="232.5" customHeight="1" x14ac:dyDescent="0.15">
      <c r="A536" s="121">
        <v>466</v>
      </c>
      <c r="B536" s="77" t="s">
        <v>515</v>
      </c>
      <c r="C536" s="122" t="s">
        <v>808</v>
      </c>
      <c r="D536" s="122" t="s">
        <v>577</v>
      </c>
      <c r="E536" s="120">
        <v>5</v>
      </c>
      <c r="F536" s="119">
        <v>5</v>
      </c>
      <c r="G536" s="120">
        <v>5</v>
      </c>
      <c r="H536" s="210" t="s">
        <v>1288</v>
      </c>
      <c r="I536" s="123" t="s">
        <v>1074</v>
      </c>
      <c r="J536" s="218" t="s">
        <v>1287</v>
      </c>
      <c r="K536" s="120">
        <v>14.39</v>
      </c>
      <c r="L536" s="32">
        <v>6</v>
      </c>
      <c r="M536" s="124">
        <f>L536-K536</f>
        <v>-8.39</v>
      </c>
      <c r="N536" s="125">
        <v>0</v>
      </c>
      <c r="O536" s="126" t="s">
        <v>1492</v>
      </c>
      <c r="P536" s="77" t="s">
        <v>1621</v>
      </c>
      <c r="Q536" s="127"/>
      <c r="R536" s="142" t="s">
        <v>73</v>
      </c>
      <c r="S536" s="129" t="s">
        <v>0</v>
      </c>
      <c r="T536" s="130" t="s">
        <v>830</v>
      </c>
      <c r="U536" s="131" t="s">
        <v>618</v>
      </c>
      <c r="V536" s="132"/>
      <c r="W536" s="133" t="s">
        <v>995</v>
      </c>
      <c r="X536" s="134">
        <v>459</v>
      </c>
      <c r="Y536" s="133"/>
      <c r="Z536" s="135"/>
      <c r="AA536" s="131"/>
      <c r="AB536" s="132"/>
      <c r="AC536" s="133"/>
      <c r="AD536" s="134"/>
      <c r="AE536" s="133"/>
      <c r="AF536" s="135"/>
      <c r="AG536" s="131"/>
      <c r="AH536" s="132"/>
      <c r="AI536" s="133"/>
      <c r="AJ536" s="134"/>
      <c r="AK536" s="133"/>
      <c r="AL536" s="135"/>
      <c r="AM536" s="136"/>
      <c r="AN536" s="76" t="s">
        <v>23</v>
      </c>
      <c r="AO536" s="137" t="s">
        <v>29</v>
      </c>
      <c r="AP536" s="137"/>
      <c r="AQ536" s="138"/>
    </row>
    <row r="537" spans="1:44" s="28" customFormat="1" ht="61.5" customHeight="1" x14ac:dyDescent="0.15">
      <c r="A537" s="121">
        <v>467</v>
      </c>
      <c r="B537" s="139" t="s">
        <v>516</v>
      </c>
      <c r="C537" s="122" t="s">
        <v>597</v>
      </c>
      <c r="D537" s="122" t="s">
        <v>577</v>
      </c>
      <c r="E537" s="120">
        <v>4</v>
      </c>
      <c r="F537" s="119">
        <v>4</v>
      </c>
      <c r="G537" s="120">
        <v>3</v>
      </c>
      <c r="H537" s="32" t="s">
        <v>1868</v>
      </c>
      <c r="I537" s="123" t="s">
        <v>1074</v>
      </c>
      <c r="J537" s="218" t="s">
        <v>1893</v>
      </c>
      <c r="K537" s="120">
        <v>4.0750000000000002</v>
      </c>
      <c r="L537" s="233">
        <v>4.0750000000000002</v>
      </c>
      <c r="M537" s="32">
        <f t="shared" ref="M537" si="61">L537-K537</f>
        <v>0</v>
      </c>
      <c r="N537" s="235">
        <v>0</v>
      </c>
      <c r="O537" s="236" t="s">
        <v>1492</v>
      </c>
      <c r="P537" s="237" t="s">
        <v>1894</v>
      </c>
      <c r="Q537" s="274"/>
      <c r="R537" s="126" t="s">
        <v>72</v>
      </c>
      <c r="S537" s="129" t="s">
        <v>0</v>
      </c>
      <c r="T537" s="130" t="s">
        <v>616</v>
      </c>
      <c r="U537" s="131" t="s">
        <v>618</v>
      </c>
      <c r="V537" s="132"/>
      <c r="W537" s="133" t="s">
        <v>1627</v>
      </c>
      <c r="X537" s="134">
        <v>460</v>
      </c>
      <c r="Y537" s="133"/>
      <c r="Z537" s="135"/>
      <c r="AA537" s="131"/>
      <c r="AB537" s="132"/>
      <c r="AC537" s="133"/>
      <c r="AD537" s="134"/>
      <c r="AE537" s="133"/>
      <c r="AF537" s="135"/>
      <c r="AG537" s="131"/>
      <c r="AH537" s="132"/>
      <c r="AI537" s="133"/>
      <c r="AJ537" s="134"/>
      <c r="AK537" s="133"/>
      <c r="AL537" s="135"/>
      <c r="AM537" s="136"/>
      <c r="AN537" s="76" t="s">
        <v>620</v>
      </c>
      <c r="AO537" s="137"/>
      <c r="AP537" s="137"/>
      <c r="AQ537" s="138"/>
      <c r="AR537" s="279" t="s">
        <v>1885</v>
      </c>
    </row>
    <row r="538" spans="1:44" s="28" customFormat="1" ht="13.5" customHeight="1" x14ac:dyDescent="0.15">
      <c r="A538" s="121"/>
      <c r="B538" s="205" t="s">
        <v>517</v>
      </c>
      <c r="C538" s="122"/>
      <c r="D538" s="122"/>
      <c r="E538" s="120"/>
      <c r="F538" s="119"/>
      <c r="G538" s="120"/>
      <c r="H538" s="32"/>
      <c r="I538" s="123"/>
      <c r="J538" s="218"/>
      <c r="K538" s="120"/>
      <c r="L538" s="32"/>
      <c r="M538" s="124"/>
      <c r="N538" s="125"/>
      <c r="O538" s="126"/>
      <c r="P538" s="77"/>
      <c r="Q538" s="127"/>
      <c r="R538" s="142"/>
      <c r="S538" s="129"/>
      <c r="T538" s="130"/>
      <c r="U538" s="131"/>
      <c r="V538" s="132"/>
      <c r="W538" s="133"/>
      <c r="X538" s="134"/>
      <c r="Y538" s="133"/>
      <c r="Z538" s="135"/>
      <c r="AA538" s="131"/>
      <c r="AB538" s="132"/>
      <c r="AC538" s="133"/>
      <c r="AD538" s="134"/>
      <c r="AE538" s="133"/>
      <c r="AF538" s="135"/>
      <c r="AG538" s="131"/>
      <c r="AH538" s="132"/>
      <c r="AI538" s="133"/>
      <c r="AJ538" s="134"/>
      <c r="AK538" s="133"/>
      <c r="AL538" s="135"/>
      <c r="AM538" s="136"/>
      <c r="AN538" s="76"/>
      <c r="AO538" s="137"/>
      <c r="AP538" s="137"/>
      <c r="AQ538" s="138"/>
    </row>
    <row r="539" spans="1:44" s="28" customFormat="1" ht="146.25" customHeight="1" x14ac:dyDescent="0.15">
      <c r="A539" s="121">
        <v>468</v>
      </c>
      <c r="B539" s="77" t="s">
        <v>518</v>
      </c>
      <c r="C539" s="122" t="s">
        <v>579</v>
      </c>
      <c r="D539" s="122" t="s">
        <v>627</v>
      </c>
      <c r="E539" s="120">
        <v>445.95400000000001</v>
      </c>
      <c r="F539" s="119">
        <v>445.95400000000001</v>
      </c>
      <c r="G539" s="120">
        <v>428.24</v>
      </c>
      <c r="H539" s="32" t="s">
        <v>1348</v>
      </c>
      <c r="I539" s="123" t="s">
        <v>1074</v>
      </c>
      <c r="J539" s="218" t="s">
        <v>1705</v>
      </c>
      <c r="K539" s="120">
        <v>379.03500000000003</v>
      </c>
      <c r="L539" s="285">
        <v>445.72399999999999</v>
      </c>
      <c r="M539" s="124">
        <f>L539-K539</f>
        <v>66.688999999999965</v>
      </c>
      <c r="N539" s="235">
        <v>0</v>
      </c>
      <c r="O539" s="126" t="s">
        <v>1492</v>
      </c>
      <c r="P539" s="256" t="s">
        <v>2289</v>
      </c>
      <c r="Q539" s="127"/>
      <c r="R539" s="126" t="s">
        <v>157</v>
      </c>
      <c r="S539" s="129" t="s">
        <v>0</v>
      </c>
      <c r="T539" s="130" t="s">
        <v>1010</v>
      </c>
      <c r="U539" s="131" t="s">
        <v>618</v>
      </c>
      <c r="V539" s="132"/>
      <c r="W539" s="133" t="s">
        <v>88</v>
      </c>
      <c r="X539" s="134">
        <v>461</v>
      </c>
      <c r="Y539" s="133"/>
      <c r="Z539" s="135"/>
      <c r="AA539" s="131"/>
      <c r="AB539" s="132"/>
      <c r="AC539" s="133"/>
      <c r="AD539" s="134"/>
      <c r="AE539" s="133"/>
      <c r="AF539" s="135"/>
      <c r="AG539" s="131"/>
      <c r="AH539" s="132"/>
      <c r="AI539" s="133"/>
      <c r="AJ539" s="134"/>
      <c r="AK539" s="133"/>
      <c r="AL539" s="135"/>
      <c r="AM539" s="136"/>
      <c r="AN539" s="76" t="s">
        <v>620</v>
      </c>
      <c r="AO539" s="137" t="s">
        <v>29</v>
      </c>
      <c r="AP539" s="137"/>
      <c r="AQ539" s="138"/>
    </row>
    <row r="540" spans="1:44" s="28" customFormat="1" ht="91.5" customHeight="1" x14ac:dyDescent="0.15">
      <c r="A540" s="121">
        <v>469</v>
      </c>
      <c r="B540" s="77" t="s">
        <v>519</v>
      </c>
      <c r="C540" s="122" t="s">
        <v>827</v>
      </c>
      <c r="D540" s="122" t="s">
        <v>577</v>
      </c>
      <c r="E540" s="120">
        <v>56.545999999999999</v>
      </c>
      <c r="F540" s="119">
        <v>56.545999999999999</v>
      </c>
      <c r="G540" s="120">
        <v>34.994999999999997</v>
      </c>
      <c r="H540" s="32" t="s">
        <v>1260</v>
      </c>
      <c r="I540" s="123" t="s">
        <v>1074</v>
      </c>
      <c r="J540" s="218" t="s">
        <v>1289</v>
      </c>
      <c r="K540" s="120">
        <v>47.069000000000003</v>
      </c>
      <c r="L540" s="32">
        <v>57.08</v>
      </c>
      <c r="M540" s="124">
        <f t="shared" ref="M540:M543" si="62">L540-K540</f>
        <v>10.010999999999996</v>
      </c>
      <c r="N540" s="125">
        <v>0</v>
      </c>
      <c r="O540" s="126" t="s">
        <v>1492</v>
      </c>
      <c r="P540" s="77" t="s">
        <v>1622</v>
      </c>
      <c r="Q540" s="127"/>
      <c r="R540" s="126" t="s">
        <v>119</v>
      </c>
      <c r="S540" s="129" t="s">
        <v>0</v>
      </c>
      <c r="T540" s="130" t="s">
        <v>831</v>
      </c>
      <c r="U540" s="131" t="s">
        <v>618</v>
      </c>
      <c r="V540" s="132"/>
      <c r="W540" s="133" t="s">
        <v>995</v>
      </c>
      <c r="X540" s="134">
        <v>462</v>
      </c>
      <c r="Y540" s="133"/>
      <c r="Z540" s="135"/>
      <c r="AA540" s="131"/>
      <c r="AB540" s="132"/>
      <c r="AC540" s="133"/>
      <c r="AD540" s="134"/>
      <c r="AE540" s="133"/>
      <c r="AF540" s="135"/>
      <c r="AG540" s="131"/>
      <c r="AH540" s="132"/>
      <c r="AI540" s="133"/>
      <c r="AJ540" s="134"/>
      <c r="AK540" s="133"/>
      <c r="AL540" s="135"/>
      <c r="AM540" s="136"/>
      <c r="AN540" s="76" t="s">
        <v>620</v>
      </c>
      <c r="AO540" s="137" t="s">
        <v>29</v>
      </c>
      <c r="AP540" s="137"/>
      <c r="AQ540" s="138"/>
    </row>
    <row r="541" spans="1:44" s="28" customFormat="1" ht="152.25" customHeight="1" x14ac:dyDescent="0.15">
      <c r="A541" s="121">
        <v>470</v>
      </c>
      <c r="B541" s="77" t="s">
        <v>520</v>
      </c>
      <c r="C541" s="122" t="s">
        <v>832</v>
      </c>
      <c r="D541" s="122" t="s">
        <v>577</v>
      </c>
      <c r="E541" s="120">
        <v>920.154</v>
      </c>
      <c r="F541" s="119">
        <v>920.154</v>
      </c>
      <c r="G541" s="120">
        <v>832.61500000000001</v>
      </c>
      <c r="H541" s="210" t="s">
        <v>1291</v>
      </c>
      <c r="I541" s="123" t="s">
        <v>1074</v>
      </c>
      <c r="J541" s="218" t="s">
        <v>1290</v>
      </c>
      <c r="K541" s="120">
        <v>1298.7619999999999</v>
      </c>
      <c r="L541" s="32">
        <v>1639.896</v>
      </c>
      <c r="M541" s="124">
        <f t="shared" si="62"/>
        <v>341.13400000000001</v>
      </c>
      <c r="N541" s="125">
        <v>0</v>
      </c>
      <c r="O541" s="126" t="s">
        <v>1492</v>
      </c>
      <c r="P541" s="77" t="s">
        <v>1623</v>
      </c>
      <c r="Q541" s="256" t="s">
        <v>2169</v>
      </c>
      <c r="R541" s="126" t="s">
        <v>119</v>
      </c>
      <c r="S541" s="129" t="s">
        <v>0</v>
      </c>
      <c r="T541" s="130" t="s">
        <v>833</v>
      </c>
      <c r="U541" s="131" t="s">
        <v>618</v>
      </c>
      <c r="V541" s="132"/>
      <c r="W541" s="133" t="s">
        <v>995</v>
      </c>
      <c r="X541" s="134">
        <v>463</v>
      </c>
      <c r="Y541" s="133"/>
      <c r="Z541" s="135"/>
      <c r="AA541" s="131"/>
      <c r="AB541" s="132"/>
      <c r="AC541" s="133"/>
      <c r="AD541" s="134"/>
      <c r="AE541" s="133"/>
      <c r="AF541" s="135"/>
      <c r="AG541" s="131"/>
      <c r="AH541" s="132"/>
      <c r="AI541" s="133"/>
      <c r="AJ541" s="134"/>
      <c r="AK541" s="133"/>
      <c r="AL541" s="135"/>
      <c r="AM541" s="136"/>
      <c r="AN541" s="76" t="s">
        <v>23</v>
      </c>
      <c r="AO541" s="137" t="s">
        <v>29</v>
      </c>
      <c r="AP541" s="137"/>
      <c r="AQ541" s="138"/>
    </row>
    <row r="542" spans="1:44" s="28" customFormat="1" ht="66.75" customHeight="1" x14ac:dyDescent="0.15">
      <c r="A542" s="121">
        <v>471</v>
      </c>
      <c r="B542" s="77" t="s">
        <v>521</v>
      </c>
      <c r="C542" s="122" t="s">
        <v>825</v>
      </c>
      <c r="D542" s="122" t="s">
        <v>577</v>
      </c>
      <c r="E542" s="120">
        <v>38.616999999999997</v>
      </c>
      <c r="F542" s="119">
        <v>38.616999999999997</v>
      </c>
      <c r="G542" s="120">
        <v>28.945</v>
      </c>
      <c r="H542" s="32" t="s">
        <v>1260</v>
      </c>
      <c r="I542" s="123" t="s">
        <v>1074</v>
      </c>
      <c r="J542" s="218" t="s">
        <v>1292</v>
      </c>
      <c r="K542" s="120">
        <v>39.656999999999996</v>
      </c>
      <c r="L542" s="32">
        <v>52.466000000000001</v>
      </c>
      <c r="M542" s="124">
        <f t="shared" si="62"/>
        <v>12.809000000000005</v>
      </c>
      <c r="N542" s="125">
        <v>0</v>
      </c>
      <c r="O542" s="126" t="s">
        <v>1492</v>
      </c>
      <c r="P542" s="77" t="s">
        <v>1624</v>
      </c>
      <c r="Q542" s="127"/>
      <c r="R542" s="126" t="s">
        <v>73</v>
      </c>
      <c r="S542" s="129" t="s">
        <v>0</v>
      </c>
      <c r="T542" s="130" t="s">
        <v>834</v>
      </c>
      <c r="U542" s="131" t="s">
        <v>618</v>
      </c>
      <c r="V542" s="132"/>
      <c r="W542" s="133" t="s">
        <v>995</v>
      </c>
      <c r="X542" s="134">
        <v>464</v>
      </c>
      <c r="Y542" s="133"/>
      <c r="Z542" s="135"/>
      <c r="AA542" s="131"/>
      <c r="AB542" s="132"/>
      <c r="AC542" s="133"/>
      <c r="AD542" s="134"/>
      <c r="AE542" s="133"/>
      <c r="AF542" s="135"/>
      <c r="AG542" s="131"/>
      <c r="AH542" s="132"/>
      <c r="AI542" s="133"/>
      <c r="AJ542" s="134"/>
      <c r="AK542" s="133"/>
      <c r="AL542" s="135"/>
      <c r="AM542" s="136"/>
      <c r="AN542" s="76" t="s">
        <v>62</v>
      </c>
      <c r="AO542" s="137" t="s">
        <v>29</v>
      </c>
      <c r="AP542" s="137"/>
      <c r="AQ542" s="138"/>
    </row>
    <row r="543" spans="1:44" s="28" customFormat="1" ht="92.25" customHeight="1" x14ac:dyDescent="0.15">
      <c r="A543" s="121">
        <v>472</v>
      </c>
      <c r="B543" s="77" t="s">
        <v>522</v>
      </c>
      <c r="C543" s="122" t="s">
        <v>675</v>
      </c>
      <c r="D543" s="122" t="s">
        <v>672</v>
      </c>
      <c r="E543" s="120">
        <v>2.028</v>
      </c>
      <c r="F543" s="119">
        <v>2.028</v>
      </c>
      <c r="G543" s="120">
        <v>2.0270000000000001</v>
      </c>
      <c r="H543" s="32" t="s">
        <v>1205</v>
      </c>
      <c r="I543" s="123" t="s">
        <v>1088</v>
      </c>
      <c r="J543" s="218" t="s">
        <v>1218</v>
      </c>
      <c r="K543" s="120">
        <v>2.1110000000000002</v>
      </c>
      <c r="L543" s="282">
        <v>2.0470000000000002</v>
      </c>
      <c r="M543" s="124">
        <f t="shared" si="62"/>
        <v>-6.4000000000000057E-2</v>
      </c>
      <c r="N543" s="125">
        <v>0</v>
      </c>
      <c r="O543" s="126" t="s">
        <v>1088</v>
      </c>
      <c r="P543" s="77" t="s">
        <v>2161</v>
      </c>
      <c r="Q543" s="127"/>
      <c r="R543" s="145" t="s">
        <v>676</v>
      </c>
      <c r="S543" s="129" t="s">
        <v>0</v>
      </c>
      <c r="T543" s="130" t="s">
        <v>670</v>
      </c>
      <c r="U543" s="131" t="s">
        <v>618</v>
      </c>
      <c r="V543" s="132"/>
      <c r="W543" s="133" t="s">
        <v>995</v>
      </c>
      <c r="X543" s="134">
        <v>465</v>
      </c>
      <c r="Y543" s="133"/>
      <c r="Z543" s="135"/>
      <c r="AA543" s="131"/>
      <c r="AB543" s="132"/>
      <c r="AC543" s="133"/>
      <c r="AD543" s="134"/>
      <c r="AE543" s="133"/>
      <c r="AF543" s="135"/>
      <c r="AG543" s="131"/>
      <c r="AH543" s="132"/>
      <c r="AI543" s="133"/>
      <c r="AJ543" s="134"/>
      <c r="AK543" s="133"/>
      <c r="AL543" s="135"/>
      <c r="AM543" s="136"/>
      <c r="AN543" s="76" t="s">
        <v>23</v>
      </c>
      <c r="AO543" s="137"/>
      <c r="AP543" s="137"/>
      <c r="AQ543" s="138"/>
    </row>
    <row r="544" spans="1:44" s="28" customFormat="1" ht="13.5" customHeight="1" x14ac:dyDescent="0.15">
      <c r="A544" s="121"/>
      <c r="B544" s="205" t="s">
        <v>523</v>
      </c>
      <c r="C544" s="122"/>
      <c r="D544" s="122"/>
      <c r="E544" s="120"/>
      <c r="F544" s="119"/>
      <c r="G544" s="120"/>
      <c r="H544" s="32"/>
      <c r="I544" s="123"/>
      <c r="J544" s="218"/>
      <c r="K544" s="120"/>
      <c r="L544" s="32"/>
      <c r="M544" s="124"/>
      <c r="N544" s="125"/>
      <c r="O544" s="126"/>
      <c r="P544" s="77"/>
      <c r="Q544" s="127"/>
      <c r="R544" s="142"/>
      <c r="S544" s="129"/>
      <c r="T544" s="130"/>
      <c r="U544" s="131"/>
      <c r="V544" s="132"/>
      <c r="W544" s="133"/>
      <c r="X544" s="134"/>
      <c r="Y544" s="133"/>
      <c r="Z544" s="135"/>
      <c r="AA544" s="131"/>
      <c r="AB544" s="132"/>
      <c r="AC544" s="133"/>
      <c r="AD544" s="134"/>
      <c r="AE544" s="133"/>
      <c r="AF544" s="135"/>
      <c r="AG544" s="131"/>
      <c r="AH544" s="132"/>
      <c r="AI544" s="133"/>
      <c r="AJ544" s="134"/>
      <c r="AK544" s="133"/>
      <c r="AL544" s="135"/>
      <c r="AM544" s="136"/>
      <c r="AN544" s="76"/>
      <c r="AO544" s="137"/>
      <c r="AP544" s="137"/>
      <c r="AQ544" s="138"/>
    </row>
    <row r="545" spans="1:44" s="28" customFormat="1" ht="160.5" customHeight="1" x14ac:dyDescent="0.15">
      <c r="A545" s="121">
        <v>473</v>
      </c>
      <c r="B545" s="139" t="s">
        <v>524</v>
      </c>
      <c r="C545" s="122" t="s">
        <v>847</v>
      </c>
      <c r="D545" s="122" t="s">
        <v>577</v>
      </c>
      <c r="E545" s="120">
        <v>20217.958999999999</v>
      </c>
      <c r="F545" s="119">
        <v>17913</v>
      </c>
      <c r="G545" s="120">
        <v>17419</v>
      </c>
      <c r="H545" s="32" t="s">
        <v>1077</v>
      </c>
      <c r="I545" s="123" t="s">
        <v>1074</v>
      </c>
      <c r="J545" s="260" t="s">
        <v>1419</v>
      </c>
      <c r="K545" s="261">
        <v>21247.135999999999</v>
      </c>
      <c r="L545" s="233">
        <v>21757.597000000002</v>
      </c>
      <c r="M545" s="262">
        <f>L545-K545</f>
        <v>510.46100000000297</v>
      </c>
      <c r="N545" s="235">
        <v>0</v>
      </c>
      <c r="O545" s="236" t="s">
        <v>1492</v>
      </c>
      <c r="P545" s="237" t="s">
        <v>1669</v>
      </c>
      <c r="Q545" s="263" t="s">
        <v>2346</v>
      </c>
      <c r="R545" s="236" t="s">
        <v>525</v>
      </c>
      <c r="S545" s="264" t="s">
        <v>2291</v>
      </c>
      <c r="T545" s="265" t="s">
        <v>2292</v>
      </c>
      <c r="U545" s="131" t="s">
        <v>618</v>
      </c>
      <c r="V545" s="132"/>
      <c r="W545" s="133" t="s">
        <v>49</v>
      </c>
      <c r="X545" s="134">
        <v>466</v>
      </c>
      <c r="Y545" s="133"/>
      <c r="Z545" s="135"/>
      <c r="AA545" s="131"/>
      <c r="AB545" s="132"/>
      <c r="AC545" s="133"/>
      <c r="AD545" s="134"/>
      <c r="AE545" s="133"/>
      <c r="AF545" s="135"/>
      <c r="AG545" s="131"/>
      <c r="AH545" s="132"/>
      <c r="AI545" s="133"/>
      <c r="AJ545" s="134"/>
      <c r="AK545" s="133"/>
      <c r="AL545" s="135"/>
      <c r="AM545" s="136"/>
      <c r="AN545" s="76" t="s">
        <v>621</v>
      </c>
      <c r="AO545" s="137" t="s">
        <v>29</v>
      </c>
      <c r="AP545" s="137"/>
      <c r="AQ545" s="138"/>
    </row>
    <row r="546" spans="1:44" s="28" customFormat="1" ht="80.099999999999994" customHeight="1" x14ac:dyDescent="0.15">
      <c r="A546" s="192">
        <v>474</v>
      </c>
      <c r="B546" s="136" t="s">
        <v>526</v>
      </c>
      <c r="C546" s="251" t="s">
        <v>848</v>
      </c>
      <c r="D546" s="251" t="s">
        <v>577</v>
      </c>
      <c r="E546" s="158">
        <v>168.73699999999999</v>
      </c>
      <c r="F546" s="170">
        <v>169</v>
      </c>
      <c r="G546" s="158">
        <v>150</v>
      </c>
      <c r="H546" s="212" t="s">
        <v>1671</v>
      </c>
      <c r="I546" s="247" t="s">
        <v>1074</v>
      </c>
      <c r="J546" s="229" t="s">
        <v>1421</v>
      </c>
      <c r="K546" s="266">
        <v>188.55500000000001</v>
      </c>
      <c r="L546" s="267">
        <v>190.35900000000001</v>
      </c>
      <c r="M546" s="268">
        <f>L546-K546</f>
        <v>1.804000000000002</v>
      </c>
      <c r="N546" s="125">
        <v>0</v>
      </c>
      <c r="O546" s="269" t="s">
        <v>1492</v>
      </c>
      <c r="P546" s="270" t="s">
        <v>1672</v>
      </c>
      <c r="Q546" s="271"/>
      <c r="R546" s="269" t="s">
        <v>525</v>
      </c>
      <c r="S546" s="272" t="s">
        <v>1670</v>
      </c>
      <c r="T546" s="273" t="s">
        <v>1673</v>
      </c>
      <c r="U546" s="164" t="s">
        <v>618</v>
      </c>
      <c r="V546" s="132"/>
      <c r="W546" s="133" t="s">
        <v>1627</v>
      </c>
      <c r="X546" s="171">
        <v>467</v>
      </c>
      <c r="Y546" s="133"/>
      <c r="Z546" s="172"/>
      <c r="AA546" s="164"/>
      <c r="AB546" s="132"/>
      <c r="AC546" s="133"/>
      <c r="AD546" s="171"/>
      <c r="AE546" s="133"/>
      <c r="AF546" s="172"/>
      <c r="AG546" s="164"/>
      <c r="AH546" s="132"/>
      <c r="AI546" s="133"/>
      <c r="AJ546" s="171"/>
      <c r="AK546" s="133"/>
      <c r="AL546" s="172"/>
      <c r="AM546" s="136"/>
      <c r="AN546" s="162" t="s">
        <v>23</v>
      </c>
      <c r="AO546" s="165" t="s">
        <v>29</v>
      </c>
      <c r="AP546" s="165"/>
      <c r="AQ546" s="166"/>
    </row>
    <row r="547" spans="1:44" s="28" customFormat="1" ht="13.5" customHeight="1" x14ac:dyDescent="0.15">
      <c r="A547" s="121"/>
      <c r="B547" s="207" t="s">
        <v>20</v>
      </c>
      <c r="C547" s="122"/>
      <c r="D547" s="122"/>
      <c r="E547" s="120"/>
      <c r="F547" s="119"/>
      <c r="G547" s="120"/>
      <c r="H547" s="32"/>
      <c r="I547" s="123"/>
      <c r="J547" s="223"/>
      <c r="K547" s="120"/>
      <c r="L547" s="32"/>
      <c r="M547" s="124"/>
      <c r="N547" s="125"/>
      <c r="O547" s="126"/>
      <c r="P547" s="77"/>
      <c r="Q547" s="127"/>
      <c r="R547" s="142"/>
      <c r="S547" s="129"/>
      <c r="T547" s="130"/>
      <c r="U547" s="131"/>
      <c r="V547" s="132"/>
      <c r="W547" s="133"/>
      <c r="X547" s="134"/>
      <c r="Y547" s="133"/>
      <c r="Z547" s="135"/>
      <c r="AA547" s="131"/>
      <c r="AB547" s="132"/>
      <c r="AC547" s="133"/>
      <c r="AD547" s="134"/>
      <c r="AE547" s="133"/>
      <c r="AF547" s="135"/>
      <c r="AG547" s="131"/>
      <c r="AH547" s="132"/>
      <c r="AI547" s="133"/>
      <c r="AJ547" s="134"/>
      <c r="AK547" s="133"/>
      <c r="AL547" s="135"/>
      <c r="AM547" s="136"/>
      <c r="AN547" s="76"/>
      <c r="AO547" s="137"/>
      <c r="AP547" s="137"/>
      <c r="AQ547" s="138"/>
    </row>
    <row r="548" spans="1:44" s="28" customFormat="1" ht="270" customHeight="1" x14ac:dyDescent="0.15">
      <c r="A548" s="121">
        <v>475</v>
      </c>
      <c r="B548" s="77" t="s">
        <v>527</v>
      </c>
      <c r="C548" s="122" t="s">
        <v>857</v>
      </c>
      <c r="D548" s="122" t="s">
        <v>577</v>
      </c>
      <c r="E548" s="120">
        <v>77.760000000000005</v>
      </c>
      <c r="F548" s="119">
        <v>77.760000000000005</v>
      </c>
      <c r="G548" s="120">
        <v>77.760000000000005</v>
      </c>
      <c r="H548" s="32" t="s">
        <v>1077</v>
      </c>
      <c r="I548" s="247" t="s">
        <v>1074</v>
      </c>
      <c r="J548" s="216" t="s">
        <v>1420</v>
      </c>
      <c r="K548" s="120">
        <v>74.206000000000003</v>
      </c>
      <c r="L548" s="32">
        <v>75.272999999999996</v>
      </c>
      <c r="M548" s="259">
        <f>L548-K548</f>
        <v>1.0669999999999931</v>
      </c>
      <c r="N548" s="234">
        <v>0</v>
      </c>
      <c r="O548" s="126" t="s">
        <v>1088</v>
      </c>
      <c r="P548" s="77" t="s">
        <v>1663</v>
      </c>
      <c r="Q548" s="127"/>
      <c r="R548" s="142" t="s">
        <v>92</v>
      </c>
      <c r="S548" s="129" t="s">
        <v>858</v>
      </c>
      <c r="T548" s="130" t="s">
        <v>859</v>
      </c>
      <c r="U548" s="131" t="s">
        <v>618</v>
      </c>
      <c r="V548" s="132"/>
      <c r="W548" s="133" t="s">
        <v>44</v>
      </c>
      <c r="X548" s="134">
        <v>468</v>
      </c>
      <c r="Y548" s="133"/>
      <c r="Z548" s="135"/>
      <c r="AA548" s="131"/>
      <c r="AB548" s="132"/>
      <c r="AC548" s="133"/>
      <c r="AD548" s="134"/>
      <c r="AE548" s="133"/>
      <c r="AF548" s="135"/>
      <c r="AG548" s="131"/>
      <c r="AH548" s="132"/>
      <c r="AI548" s="133"/>
      <c r="AJ548" s="134"/>
      <c r="AK548" s="133"/>
      <c r="AL548" s="135"/>
      <c r="AM548" s="136"/>
      <c r="AN548" s="76" t="s">
        <v>62</v>
      </c>
      <c r="AO548" s="137"/>
      <c r="AP548" s="137"/>
      <c r="AQ548" s="138"/>
    </row>
    <row r="549" spans="1:44" s="28" customFormat="1" ht="80.099999999999994" customHeight="1" x14ac:dyDescent="0.15">
      <c r="A549" s="121">
        <v>476</v>
      </c>
      <c r="B549" s="139" t="s">
        <v>528</v>
      </c>
      <c r="C549" s="122" t="s">
        <v>848</v>
      </c>
      <c r="D549" s="122" t="s">
        <v>580</v>
      </c>
      <c r="E549" s="120">
        <v>520.79</v>
      </c>
      <c r="F549" s="119">
        <v>521</v>
      </c>
      <c r="G549" s="120">
        <v>521</v>
      </c>
      <c r="H549" s="32" t="s">
        <v>1077</v>
      </c>
      <c r="I549" s="123" t="s">
        <v>1088</v>
      </c>
      <c r="J549" s="229" t="s">
        <v>1674</v>
      </c>
      <c r="K549" s="261">
        <v>385.8</v>
      </c>
      <c r="L549" s="233">
        <v>250.79400000000001</v>
      </c>
      <c r="M549" s="262">
        <f>L549-K549</f>
        <v>-135.006</v>
      </c>
      <c r="N549" s="125">
        <v>0</v>
      </c>
      <c r="O549" s="236" t="s">
        <v>1088</v>
      </c>
      <c r="P549" s="237" t="s">
        <v>1675</v>
      </c>
      <c r="Q549" s="274"/>
      <c r="R549" s="275" t="s">
        <v>529</v>
      </c>
      <c r="S549" s="264" t="s">
        <v>1670</v>
      </c>
      <c r="T549" s="265" t="s">
        <v>1676</v>
      </c>
      <c r="U549" s="131" t="s">
        <v>618</v>
      </c>
      <c r="V549" s="156"/>
      <c r="W549" s="157" t="s">
        <v>1662</v>
      </c>
      <c r="X549" s="134">
        <v>469</v>
      </c>
      <c r="Y549" s="157"/>
      <c r="Z549" s="135"/>
      <c r="AA549" s="131"/>
      <c r="AB549" s="156"/>
      <c r="AC549" s="157"/>
      <c r="AD549" s="134"/>
      <c r="AE549" s="157"/>
      <c r="AF549" s="135"/>
      <c r="AG549" s="131"/>
      <c r="AH549" s="156"/>
      <c r="AI549" s="157"/>
      <c r="AJ549" s="134"/>
      <c r="AK549" s="157"/>
      <c r="AL549" s="135"/>
      <c r="AM549" s="139"/>
      <c r="AN549" s="76" t="s">
        <v>62</v>
      </c>
      <c r="AO549" s="137"/>
      <c r="AP549" s="137"/>
      <c r="AQ549" s="138"/>
    </row>
    <row r="550" spans="1:44" s="28" customFormat="1" ht="138" customHeight="1" x14ac:dyDescent="0.15">
      <c r="A550" s="181">
        <v>477</v>
      </c>
      <c r="B550" s="182" t="s">
        <v>530</v>
      </c>
      <c r="C550" s="252" t="s">
        <v>598</v>
      </c>
      <c r="D550" s="252" t="s">
        <v>577</v>
      </c>
      <c r="E550" s="173">
        <v>10565</v>
      </c>
      <c r="F550" s="174">
        <v>7682</v>
      </c>
      <c r="G550" s="173">
        <v>5515</v>
      </c>
      <c r="H550" s="175" t="s">
        <v>1868</v>
      </c>
      <c r="I550" s="248" t="s">
        <v>1074</v>
      </c>
      <c r="J550" s="250" t="s">
        <v>1895</v>
      </c>
      <c r="K550" s="173">
        <v>405</v>
      </c>
      <c r="L550" s="289">
        <v>406</v>
      </c>
      <c r="M550" s="32">
        <f t="shared" ref="M550:M551" si="63">L550-K550</f>
        <v>1</v>
      </c>
      <c r="N550" s="125">
        <v>0</v>
      </c>
      <c r="O550" s="290" t="s">
        <v>1497</v>
      </c>
      <c r="P550" s="291" t="s">
        <v>1896</v>
      </c>
      <c r="Q550" s="292" t="s">
        <v>625</v>
      </c>
      <c r="R550" s="150" t="s">
        <v>531</v>
      </c>
      <c r="S550" s="242" t="s">
        <v>0</v>
      </c>
      <c r="T550" s="178" t="s">
        <v>617</v>
      </c>
      <c r="U550" s="183" t="s">
        <v>618</v>
      </c>
      <c r="V550" s="184"/>
      <c r="W550" s="185" t="s">
        <v>1867</v>
      </c>
      <c r="X550" s="186">
        <v>470</v>
      </c>
      <c r="Y550" s="185"/>
      <c r="Z550" s="187"/>
      <c r="AA550" s="183"/>
      <c r="AB550" s="184"/>
      <c r="AC550" s="185"/>
      <c r="AD550" s="186"/>
      <c r="AE550" s="185"/>
      <c r="AF550" s="187"/>
      <c r="AG550" s="183"/>
      <c r="AH550" s="184"/>
      <c r="AI550" s="185"/>
      <c r="AJ550" s="186"/>
      <c r="AK550" s="185"/>
      <c r="AL550" s="187"/>
      <c r="AM550" s="188"/>
      <c r="AN550" s="189" t="s">
        <v>620</v>
      </c>
      <c r="AO550" s="190"/>
      <c r="AP550" s="190" t="s">
        <v>29</v>
      </c>
      <c r="AQ550" s="191"/>
      <c r="AR550" s="279" t="s">
        <v>1832</v>
      </c>
    </row>
    <row r="551" spans="1:44" s="28" customFormat="1" ht="179.25" customHeight="1" x14ac:dyDescent="0.15">
      <c r="A551" s="121">
        <v>478</v>
      </c>
      <c r="B551" s="77" t="s">
        <v>2005</v>
      </c>
      <c r="C551" s="122" t="s">
        <v>2006</v>
      </c>
      <c r="D551" s="122" t="s">
        <v>577</v>
      </c>
      <c r="E551" s="120">
        <v>406976.783</v>
      </c>
      <c r="F551" s="119">
        <v>327638.006994</v>
      </c>
      <c r="G551" s="120">
        <v>283390.96505399997</v>
      </c>
      <c r="H551" s="209" t="s">
        <v>2007</v>
      </c>
      <c r="I551" s="123" t="s">
        <v>1074</v>
      </c>
      <c r="J551" s="218" t="s">
        <v>2008</v>
      </c>
      <c r="K551" s="120">
        <v>42047.983</v>
      </c>
      <c r="L551" s="32">
        <v>45122.105000000003</v>
      </c>
      <c r="M551" s="32">
        <f t="shared" si="63"/>
        <v>3074.122000000003</v>
      </c>
      <c r="N551" s="125">
        <v>0</v>
      </c>
      <c r="O551" s="126" t="s">
        <v>1492</v>
      </c>
      <c r="P551" s="77" t="s">
        <v>2009</v>
      </c>
      <c r="Q551" s="127" t="s">
        <v>2010</v>
      </c>
      <c r="R551" s="142" t="s">
        <v>2011</v>
      </c>
      <c r="S551" s="129" t="s">
        <v>1670</v>
      </c>
      <c r="T551" s="130" t="s">
        <v>617</v>
      </c>
      <c r="U551" s="131" t="s">
        <v>618</v>
      </c>
      <c r="V551" s="132"/>
      <c r="W551" s="133" t="s">
        <v>44</v>
      </c>
      <c r="X551" s="134">
        <v>474</v>
      </c>
      <c r="Y551" s="133"/>
      <c r="Z551" s="135"/>
      <c r="AA551" s="131"/>
      <c r="AB551" s="132"/>
      <c r="AC551" s="133"/>
      <c r="AD551" s="134"/>
      <c r="AE551" s="133"/>
      <c r="AF551" s="135"/>
      <c r="AG551" s="131"/>
      <c r="AH551" s="132"/>
      <c r="AI551" s="133"/>
      <c r="AJ551" s="134"/>
      <c r="AK551" s="133"/>
      <c r="AL551" s="135"/>
      <c r="AM551" s="136"/>
      <c r="AN551" s="76" t="s">
        <v>23</v>
      </c>
      <c r="AO551" s="137"/>
      <c r="AP551" s="137" t="s">
        <v>29</v>
      </c>
      <c r="AQ551" s="138"/>
      <c r="AR551" s="204" t="s">
        <v>1027</v>
      </c>
    </row>
    <row r="552" spans="1:44" s="28" customFormat="1" ht="79.5" customHeight="1" x14ac:dyDescent="0.15">
      <c r="A552" s="121">
        <v>479</v>
      </c>
      <c r="B552" s="77" t="s">
        <v>532</v>
      </c>
      <c r="C552" s="122" t="s">
        <v>945</v>
      </c>
      <c r="D552" s="122" t="s">
        <v>918</v>
      </c>
      <c r="E552" s="120">
        <v>29113.127</v>
      </c>
      <c r="F552" s="119">
        <v>43904.023107000001</v>
      </c>
      <c r="G552" s="120">
        <v>43645.056987999997</v>
      </c>
      <c r="H552" s="32" t="s">
        <v>1077</v>
      </c>
      <c r="I552" s="123" t="s">
        <v>1074</v>
      </c>
      <c r="J552" s="218" t="s">
        <v>1478</v>
      </c>
      <c r="K552" s="120">
        <v>9783.2829999999994</v>
      </c>
      <c r="L552" s="32">
        <v>6832.1409999999996</v>
      </c>
      <c r="M552" s="124">
        <f t="shared" ref="M552:M553" si="64">L552-K552</f>
        <v>-2951.1419999999998</v>
      </c>
      <c r="N552" s="235">
        <v>0</v>
      </c>
      <c r="O552" s="126" t="s">
        <v>1492</v>
      </c>
      <c r="P552" s="77" t="s">
        <v>2255</v>
      </c>
      <c r="Q552" s="127"/>
      <c r="R552" s="142" t="s">
        <v>533</v>
      </c>
      <c r="S552" s="129" t="s">
        <v>757</v>
      </c>
      <c r="T552" s="130" t="s">
        <v>993</v>
      </c>
      <c r="U552" s="131" t="s">
        <v>618</v>
      </c>
      <c r="V552" s="132"/>
      <c r="W552" s="133" t="s">
        <v>44</v>
      </c>
      <c r="X552" s="134">
        <v>472</v>
      </c>
      <c r="Y552" s="133"/>
      <c r="Z552" s="135"/>
      <c r="AA552" s="131"/>
      <c r="AB552" s="132"/>
      <c r="AC552" s="133"/>
      <c r="AD552" s="134"/>
      <c r="AE552" s="133"/>
      <c r="AF552" s="135"/>
      <c r="AG552" s="131"/>
      <c r="AH552" s="132"/>
      <c r="AI552" s="133"/>
      <c r="AJ552" s="134"/>
      <c r="AK552" s="133"/>
      <c r="AL552" s="135"/>
      <c r="AM552" s="136"/>
      <c r="AN552" s="76" t="s">
        <v>620</v>
      </c>
      <c r="AO552" s="137" t="s">
        <v>29</v>
      </c>
      <c r="AP552" s="137"/>
      <c r="AQ552" s="138"/>
    </row>
    <row r="553" spans="1:44" s="28" customFormat="1" ht="138" customHeight="1" x14ac:dyDescent="0.15">
      <c r="A553" s="121">
        <v>480</v>
      </c>
      <c r="B553" s="77" t="s">
        <v>534</v>
      </c>
      <c r="C553" s="122" t="s">
        <v>675</v>
      </c>
      <c r="D553" s="122" t="s">
        <v>918</v>
      </c>
      <c r="E553" s="120">
        <v>17.745000000000001</v>
      </c>
      <c r="F553" s="119">
        <v>17.745000000000001</v>
      </c>
      <c r="G553" s="120">
        <v>17.741251999999999</v>
      </c>
      <c r="H553" s="32" t="s">
        <v>1077</v>
      </c>
      <c r="I553" s="123" t="s">
        <v>1090</v>
      </c>
      <c r="J553" s="218" t="s">
        <v>1477</v>
      </c>
      <c r="K553" s="120">
        <v>20.460999999999999</v>
      </c>
      <c r="L553" s="32">
        <v>20.058</v>
      </c>
      <c r="M553" s="124">
        <f t="shared" si="64"/>
        <v>-0.40299999999999869</v>
      </c>
      <c r="N553" s="235">
        <v>0</v>
      </c>
      <c r="O553" s="126" t="s">
        <v>1492</v>
      </c>
      <c r="P553" s="77" t="s">
        <v>2256</v>
      </c>
      <c r="Q553" s="127"/>
      <c r="R553" s="142" t="s">
        <v>533</v>
      </c>
      <c r="S553" s="129" t="s">
        <v>757</v>
      </c>
      <c r="T553" s="130" t="s">
        <v>994</v>
      </c>
      <c r="U553" s="131" t="s">
        <v>618</v>
      </c>
      <c r="V553" s="132"/>
      <c r="W553" s="133" t="s">
        <v>2257</v>
      </c>
      <c r="X553" s="134">
        <v>473</v>
      </c>
      <c r="Y553" s="133"/>
      <c r="Z553" s="135"/>
      <c r="AA553" s="131"/>
      <c r="AB553" s="132"/>
      <c r="AC553" s="133"/>
      <c r="AD553" s="134"/>
      <c r="AE553" s="133"/>
      <c r="AF553" s="135"/>
      <c r="AG553" s="131"/>
      <c r="AH553" s="132"/>
      <c r="AI553" s="133"/>
      <c r="AJ553" s="134"/>
      <c r="AK553" s="133"/>
      <c r="AL553" s="135"/>
      <c r="AM553" s="136"/>
      <c r="AN553" s="76" t="s">
        <v>620</v>
      </c>
      <c r="AO553" s="137"/>
      <c r="AP553" s="137"/>
      <c r="AQ553" s="138"/>
    </row>
    <row r="554" spans="1:44" s="28" customFormat="1" ht="216" customHeight="1" x14ac:dyDescent="0.15">
      <c r="A554" s="121">
        <v>481</v>
      </c>
      <c r="B554" s="77" t="s">
        <v>2258</v>
      </c>
      <c r="C554" s="122" t="s">
        <v>587</v>
      </c>
      <c r="D554" s="122" t="s">
        <v>918</v>
      </c>
      <c r="E554" s="120">
        <v>66.775000000000006</v>
      </c>
      <c r="F554" s="119">
        <v>66.775000000000006</v>
      </c>
      <c r="G554" s="120">
        <v>66.183183999999997</v>
      </c>
      <c r="H554" s="210" t="s">
        <v>2259</v>
      </c>
      <c r="I554" s="123" t="s">
        <v>1074</v>
      </c>
      <c r="J554" s="218" t="s">
        <v>2260</v>
      </c>
      <c r="K554" s="120">
        <v>67.988</v>
      </c>
      <c r="L554" s="32">
        <v>90</v>
      </c>
      <c r="M554" s="124">
        <f>L554-K554</f>
        <v>22.012</v>
      </c>
      <c r="N554" s="235">
        <v>0</v>
      </c>
      <c r="O554" s="126" t="s">
        <v>1492</v>
      </c>
      <c r="P554" s="77" t="s">
        <v>2261</v>
      </c>
      <c r="Q554" s="127" t="s">
        <v>2347</v>
      </c>
      <c r="R554" s="142" t="s">
        <v>533</v>
      </c>
      <c r="S554" s="129" t="s">
        <v>2239</v>
      </c>
      <c r="T554" s="130" t="s">
        <v>2262</v>
      </c>
      <c r="U554" s="131" t="s">
        <v>618</v>
      </c>
      <c r="V554" s="132" t="s">
        <v>619</v>
      </c>
      <c r="W554" s="133" t="s">
        <v>2263</v>
      </c>
      <c r="X554" s="134">
        <v>55</v>
      </c>
      <c r="Y554" s="133"/>
      <c r="Z554" s="135"/>
      <c r="AA554" s="131"/>
      <c r="AB554" s="132"/>
      <c r="AC554" s="133"/>
      <c r="AD554" s="134"/>
      <c r="AE554" s="133"/>
      <c r="AF554" s="135"/>
      <c r="AG554" s="131"/>
      <c r="AH554" s="132"/>
      <c r="AI554" s="133"/>
      <c r="AJ554" s="134"/>
      <c r="AK554" s="133"/>
      <c r="AL554" s="135"/>
      <c r="AM554" s="136"/>
      <c r="AN554" s="76" t="s">
        <v>21</v>
      </c>
      <c r="AO554" s="137" t="s">
        <v>29</v>
      </c>
      <c r="AP554" s="137"/>
      <c r="AQ554" s="138"/>
    </row>
    <row r="555" spans="1:44" s="28" customFormat="1" ht="67.5" customHeight="1" x14ac:dyDescent="0.15">
      <c r="A555" s="121">
        <v>482</v>
      </c>
      <c r="B555" s="139" t="s">
        <v>535</v>
      </c>
      <c r="C555" s="122" t="s">
        <v>744</v>
      </c>
      <c r="D555" s="122" t="s">
        <v>577</v>
      </c>
      <c r="E555" s="120">
        <v>13.746</v>
      </c>
      <c r="F555" s="119">
        <v>14</v>
      </c>
      <c r="G555" s="120">
        <v>14</v>
      </c>
      <c r="H555" s="32" t="s">
        <v>1260</v>
      </c>
      <c r="I555" s="123" t="s">
        <v>1088</v>
      </c>
      <c r="J555" s="218" t="s">
        <v>1316</v>
      </c>
      <c r="K555" s="120">
        <v>9.0090000000000003</v>
      </c>
      <c r="L555" s="32">
        <v>6.7229999999999999</v>
      </c>
      <c r="M555" s="124">
        <f t="shared" ref="M555:M556" si="65">L555-K555</f>
        <v>-2.2860000000000005</v>
      </c>
      <c r="N555" s="232">
        <v>0</v>
      </c>
      <c r="O555" s="167" t="s">
        <v>1088</v>
      </c>
      <c r="P555" s="168" t="s">
        <v>1512</v>
      </c>
      <c r="Q555" s="127"/>
      <c r="R555" s="142" t="s">
        <v>232</v>
      </c>
      <c r="S555" s="129" t="s">
        <v>0</v>
      </c>
      <c r="T555" s="130" t="s">
        <v>944</v>
      </c>
      <c r="U555" s="131" t="s">
        <v>618</v>
      </c>
      <c r="V555" s="132"/>
      <c r="W555" s="133" t="s">
        <v>995</v>
      </c>
      <c r="X555" s="143">
        <v>474</v>
      </c>
      <c r="Y555" s="133"/>
      <c r="Z555" s="135"/>
      <c r="AA555" s="131"/>
      <c r="AB555" s="132"/>
      <c r="AC555" s="133"/>
      <c r="AD555" s="134"/>
      <c r="AE555" s="133"/>
      <c r="AF555" s="135"/>
      <c r="AG555" s="131"/>
      <c r="AH555" s="132"/>
      <c r="AI555" s="133"/>
      <c r="AJ555" s="134"/>
      <c r="AK555" s="133"/>
      <c r="AL555" s="135"/>
      <c r="AM555" s="136"/>
      <c r="AN555" s="76" t="s">
        <v>62</v>
      </c>
      <c r="AO555" s="137"/>
      <c r="AP555" s="137" t="s">
        <v>29</v>
      </c>
      <c r="AQ555" s="138"/>
    </row>
    <row r="556" spans="1:44" s="28" customFormat="1" ht="54" customHeight="1" x14ac:dyDescent="0.15">
      <c r="A556" s="121">
        <v>483</v>
      </c>
      <c r="B556" s="144" t="s">
        <v>549</v>
      </c>
      <c r="C556" s="122" t="s">
        <v>945</v>
      </c>
      <c r="D556" s="122" t="s">
        <v>577</v>
      </c>
      <c r="E556" s="120">
        <v>1958</v>
      </c>
      <c r="F556" s="119">
        <v>668</v>
      </c>
      <c r="G556" s="120">
        <v>601</v>
      </c>
      <c r="H556" s="32" t="s">
        <v>1260</v>
      </c>
      <c r="I556" s="123" t="s">
        <v>1074</v>
      </c>
      <c r="J556" s="218" t="s">
        <v>1317</v>
      </c>
      <c r="K556" s="120">
        <v>910</v>
      </c>
      <c r="L556" s="32">
        <v>910</v>
      </c>
      <c r="M556" s="124">
        <f t="shared" si="65"/>
        <v>0</v>
      </c>
      <c r="N556" s="232">
        <v>0</v>
      </c>
      <c r="O556" s="126" t="s">
        <v>1492</v>
      </c>
      <c r="P556" s="77" t="s">
        <v>1513</v>
      </c>
      <c r="Q556" s="127"/>
      <c r="R556" s="142" t="s">
        <v>232</v>
      </c>
      <c r="S556" s="129" t="s">
        <v>0</v>
      </c>
      <c r="T556" s="130" t="s">
        <v>946</v>
      </c>
      <c r="U556" s="131" t="s">
        <v>618</v>
      </c>
      <c r="V556" s="132"/>
      <c r="W556" s="133" t="s">
        <v>995</v>
      </c>
      <c r="X556" s="143">
        <v>475</v>
      </c>
      <c r="Y556" s="133"/>
      <c r="Z556" s="135"/>
      <c r="AA556" s="131"/>
      <c r="AB556" s="132"/>
      <c r="AC556" s="133"/>
      <c r="AD556" s="134"/>
      <c r="AE556" s="133"/>
      <c r="AF556" s="135"/>
      <c r="AG556" s="131"/>
      <c r="AH556" s="132"/>
      <c r="AI556" s="133"/>
      <c r="AJ556" s="134"/>
      <c r="AK556" s="133"/>
      <c r="AL556" s="135"/>
      <c r="AM556" s="136"/>
      <c r="AN556" s="76" t="s">
        <v>62</v>
      </c>
      <c r="AO556" s="137"/>
      <c r="AP556" s="137" t="s">
        <v>29</v>
      </c>
      <c r="AQ556" s="138"/>
    </row>
    <row r="557" spans="1:44" s="28" customFormat="1" ht="54" customHeight="1" x14ac:dyDescent="0.15">
      <c r="A557" s="121">
        <v>484</v>
      </c>
      <c r="B557" s="77" t="s">
        <v>536</v>
      </c>
      <c r="C557" s="122" t="s">
        <v>772</v>
      </c>
      <c r="D557" s="122" t="s">
        <v>577</v>
      </c>
      <c r="E557" s="120">
        <v>272.16000000000003</v>
      </c>
      <c r="F557" s="119">
        <v>272.16000000000003</v>
      </c>
      <c r="G557" s="120">
        <v>169.47499999999999</v>
      </c>
      <c r="H557" s="32" t="s">
        <v>1200</v>
      </c>
      <c r="I557" s="123" t="s">
        <v>1088</v>
      </c>
      <c r="J557" s="218" t="s">
        <v>1257</v>
      </c>
      <c r="K557" s="120">
        <v>261.065</v>
      </c>
      <c r="L557" s="32">
        <v>240.57400000000001</v>
      </c>
      <c r="M557" s="124">
        <f>L557-K557</f>
        <v>-20.490999999999985</v>
      </c>
      <c r="N557" s="235">
        <v>0</v>
      </c>
      <c r="O557" s="126" t="s">
        <v>1088</v>
      </c>
      <c r="P557" s="77" t="s">
        <v>1516</v>
      </c>
      <c r="Q557" s="127"/>
      <c r="R557" s="142" t="s">
        <v>537</v>
      </c>
      <c r="S557" s="129" t="s">
        <v>773</v>
      </c>
      <c r="T557" s="130" t="s">
        <v>796</v>
      </c>
      <c r="U557" s="131" t="s">
        <v>618</v>
      </c>
      <c r="V557" s="132"/>
      <c r="W557" s="133" t="s">
        <v>995</v>
      </c>
      <c r="X557" s="143">
        <v>476</v>
      </c>
      <c r="Y557" s="133"/>
      <c r="Z557" s="135"/>
      <c r="AA557" s="131"/>
      <c r="AB557" s="132"/>
      <c r="AC557" s="133"/>
      <c r="AD557" s="134"/>
      <c r="AE557" s="133"/>
      <c r="AF557" s="135"/>
      <c r="AG557" s="131"/>
      <c r="AH557" s="132"/>
      <c r="AI557" s="133"/>
      <c r="AJ557" s="134"/>
      <c r="AK557" s="133"/>
      <c r="AL557" s="135"/>
      <c r="AM557" s="136"/>
      <c r="AN557" s="76" t="s">
        <v>620</v>
      </c>
      <c r="AO557" s="137"/>
      <c r="AP557" s="137"/>
      <c r="AQ557" s="138"/>
    </row>
    <row r="558" spans="1:44" s="28" customFormat="1" ht="109.5" customHeight="1" x14ac:dyDescent="0.15">
      <c r="A558" s="121">
        <v>485</v>
      </c>
      <c r="B558" s="77" t="s">
        <v>538</v>
      </c>
      <c r="C558" s="122" t="s">
        <v>785</v>
      </c>
      <c r="D558" s="122" t="s">
        <v>577</v>
      </c>
      <c r="E558" s="120">
        <v>1686.6489999999999</v>
      </c>
      <c r="F558" s="119">
        <v>1891.721</v>
      </c>
      <c r="G558" s="120">
        <v>1859.7660000000001</v>
      </c>
      <c r="H558" s="32" t="s">
        <v>1200</v>
      </c>
      <c r="I558" s="123" t="s">
        <v>1074</v>
      </c>
      <c r="J558" s="218" t="s">
        <v>1258</v>
      </c>
      <c r="K558" s="120">
        <v>2156.5259999999998</v>
      </c>
      <c r="L558" s="32">
        <v>1122.925</v>
      </c>
      <c r="M558" s="124">
        <f t="shared" ref="M558:M561" si="66">L558-K558</f>
        <v>-1033.6009999999999</v>
      </c>
      <c r="N558" s="235">
        <v>0</v>
      </c>
      <c r="O558" s="126" t="s">
        <v>1492</v>
      </c>
      <c r="P558" s="77" t="s">
        <v>1517</v>
      </c>
      <c r="Q558" s="127"/>
      <c r="R558" s="142" t="s">
        <v>537</v>
      </c>
      <c r="S558" s="129" t="s">
        <v>755</v>
      </c>
      <c r="T558" s="130" t="s">
        <v>797</v>
      </c>
      <c r="U558" s="131" t="s">
        <v>618</v>
      </c>
      <c r="V558" s="132"/>
      <c r="W558" s="133" t="s">
        <v>995</v>
      </c>
      <c r="X558" s="143">
        <v>477</v>
      </c>
      <c r="Y558" s="133"/>
      <c r="Z558" s="135"/>
      <c r="AA558" s="131"/>
      <c r="AB558" s="132"/>
      <c r="AC558" s="133"/>
      <c r="AD558" s="134"/>
      <c r="AE558" s="133"/>
      <c r="AF558" s="135"/>
      <c r="AG558" s="131"/>
      <c r="AH558" s="132"/>
      <c r="AI558" s="133"/>
      <c r="AJ558" s="134"/>
      <c r="AK558" s="133"/>
      <c r="AL558" s="135"/>
      <c r="AM558" s="136"/>
      <c r="AN558" s="76" t="s">
        <v>620</v>
      </c>
      <c r="AO558" s="137"/>
      <c r="AP558" s="137"/>
      <c r="AQ558" s="138"/>
    </row>
    <row r="559" spans="1:44" s="28" customFormat="1" ht="126.75" customHeight="1" x14ac:dyDescent="0.15">
      <c r="A559" s="121">
        <v>486</v>
      </c>
      <c r="B559" s="77" t="s">
        <v>539</v>
      </c>
      <c r="C559" s="122" t="s">
        <v>677</v>
      </c>
      <c r="D559" s="122" t="s">
        <v>665</v>
      </c>
      <c r="E559" s="120">
        <v>21487.401999999998</v>
      </c>
      <c r="F559" s="119">
        <v>29589.812000000002</v>
      </c>
      <c r="G559" s="206">
        <v>11422.422</v>
      </c>
      <c r="H559" s="32" t="s">
        <v>1200</v>
      </c>
      <c r="I559" s="123" t="s">
        <v>1074</v>
      </c>
      <c r="J559" s="218" t="s">
        <v>1219</v>
      </c>
      <c r="K559" s="120">
        <v>1259.383</v>
      </c>
      <c r="L559" s="282">
        <v>1271.6130000000001</v>
      </c>
      <c r="M559" s="124">
        <f t="shared" si="66"/>
        <v>12.230000000000018</v>
      </c>
      <c r="N559" s="125">
        <v>0</v>
      </c>
      <c r="O559" s="126" t="s">
        <v>1492</v>
      </c>
      <c r="P559" s="77" t="s">
        <v>2162</v>
      </c>
      <c r="Q559" s="127"/>
      <c r="R559" s="142" t="s">
        <v>540</v>
      </c>
      <c r="S559" s="129" t="s">
        <v>0</v>
      </c>
      <c r="T559" s="130" t="s">
        <v>678</v>
      </c>
      <c r="U559" s="131" t="s">
        <v>618</v>
      </c>
      <c r="V559" s="132"/>
      <c r="W559" s="133" t="s">
        <v>995</v>
      </c>
      <c r="X559" s="134">
        <v>478</v>
      </c>
      <c r="Y559" s="133"/>
      <c r="Z559" s="135"/>
      <c r="AA559" s="131"/>
      <c r="AB559" s="132"/>
      <c r="AC559" s="133"/>
      <c r="AD559" s="134"/>
      <c r="AE559" s="133"/>
      <c r="AF559" s="135"/>
      <c r="AG559" s="131"/>
      <c r="AH559" s="132"/>
      <c r="AI559" s="133"/>
      <c r="AJ559" s="134"/>
      <c r="AK559" s="133"/>
      <c r="AL559" s="135"/>
      <c r="AM559" s="136"/>
      <c r="AN559" s="76" t="s">
        <v>620</v>
      </c>
      <c r="AO559" s="137"/>
      <c r="AP559" s="137" t="s">
        <v>29</v>
      </c>
      <c r="AQ559" s="138"/>
    </row>
    <row r="560" spans="1:44" s="28" customFormat="1" ht="213.75" customHeight="1" collapsed="1" x14ac:dyDescent="0.15">
      <c r="A560" s="121">
        <v>487</v>
      </c>
      <c r="B560" s="144" t="s">
        <v>541</v>
      </c>
      <c r="C560" s="122" t="s">
        <v>1036</v>
      </c>
      <c r="D560" s="122" t="s">
        <v>577</v>
      </c>
      <c r="E560" s="120">
        <v>552.62</v>
      </c>
      <c r="F560" s="119">
        <v>582.98099999999999</v>
      </c>
      <c r="G560" s="120">
        <v>555.01882000000001</v>
      </c>
      <c r="H560" s="32" t="s">
        <v>1077</v>
      </c>
      <c r="I560" s="123" t="s">
        <v>1074</v>
      </c>
      <c r="J560" s="223" t="s">
        <v>1422</v>
      </c>
      <c r="K560" s="293">
        <v>51.652000000000001</v>
      </c>
      <c r="L560" s="32">
        <v>157.119</v>
      </c>
      <c r="M560" s="124">
        <f>L560-K560</f>
        <v>105.467</v>
      </c>
      <c r="N560" s="125">
        <v>0</v>
      </c>
      <c r="O560" s="126" t="s">
        <v>1088</v>
      </c>
      <c r="P560" s="77" t="s">
        <v>2082</v>
      </c>
      <c r="Q560" s="127"/>
      <c r="R560" s="142" t="s">
        <v>542</v>
      </c>
      <c r="S560" s="129" t="s">
        <v>840</v>
      </c>
      <c r="T560" s="130" t="s">
        <v>1037</v>
      </c>
      <c r="U560" s="131" t="s">
        <v>618</v>
      </c>
      <c r="V560" s="132"/>
      <c r="W560" s="133" t="s">
        <v>44</v>
      </c>
      <c r="X560" s="134">
        <v>479</v>
      </c>
      <c r="Y560" s="133"/>
      <c r="Z560" s="135"/>
      <c r="AA560" s="131"/>
      <c r="AB560" s="132"/>
      <c r="AC560" s="133"/>
      <c r="AD560" s="134"/>
      <c r="AE560" s="133"/>
      <c r="AF560" s="135"/>
      <c r="AG560" s="131"/>
      <c r="AH560" s="132"/>
      <c r="AI560" s="133"/>
      <c r="AJ560" s="134"/>
      <c r="AK560" s="133"/>
      <c r="AL560" s="135"/>
      <c r="AM560" s="136"/>
      <c r="AN560" s="76" t="s">
        <v>620</v>
      </c>
      <c r="AO560" s="137"/>
      <c r="AP560" s="137"/>
      <c r="AQ560" s="138"/>
    </row>
    <row r="561" spans="1:43" s="28" customFormat="1" ht="67.5" customHeight="1" x14ac:dyDescent="0.15">
      <c r="A561" s="121">
        <v>488</v>
      </c>
      <c r="B561" s="77" t="s">
        <v>543</v>
      </c>
      <c r="C561" s="122" t="s">
        <v>841</v>
      </c>
      <c r="D561" s="122" t="s">
        <v>627</v>
      </c>
      <c r="E561" s="120">
        <v>138.21799999999999</v>
      </c>
      <c r="F561" s="119">
        <v>138.21799999999999</v>
      </c>
      <c r="G561" s="120">
        <v>3.778</v>
      </c>
      <c r="H561" s="32" t="s">
        <v>1077</v>
      </c>
      <c r="I561" s="123" t="s">
        <v>1074</v>
      </c>
      <c r="J561" s="218" t="s">
        <v>1167</v>
      </c>
      <c r="K561" s="120">
        <v>3.802</v>
      </c>
      <c r="L561" s="32">
        <v>21.12</v>
      </c>
      <c r="M561" s="124">
        <f t="shared" si="66"/>
        <v>17.318000000000001</v>
      </c>
      <c r="N561" s="125">
        <v>0</v>
      </c>
      <c r="O561" s="126" t="s">
        <v>1492</v>
      </c>
      <c r="P561" s="77" t="s">
        <v>1582</v>
      </c>
      <c r="Q561" s="127"/>
      <c r="R561" s="142" t="s">
        <v>544</v>
      </c>
      <c r="S561" s="129" t="s">
        <v>842</v>
      </c>
      <c r="T561" s="130" t="s">
        <v>843</v>
      </c>
      <c r="U561" s="131" t="s">
        <v>618</v>
      </c>
      <c r="V561" s="132"/>
      <c r="W561" s="133" t="s">
        <v>995</v>
      </c>
      <c r="X561" s="143">
        <v>480</v>
      </c>
      <c r="Y561" s="133"/>
      <c r="Z561" s="135"/>
      <c r="AA561" s="131"/>
      <c r="AB561" s="132"/>
      <c r="AC561" s="133"/>
      <c r="AD561" s="134"/>
      <c r="AE561" s="133"/>
      <c r="AF561" s="135"/>
      <c r="AG561" s="131"/>
      <c r="AH561" s="132"/>
      <c r="AI561" s="133"/>
      <c r="AJ561" s="134"/>
      <c r="AK561" s="133"/>
      <c r="AL561" s="135"/>
      <c r="AM561" s="136"/>
      <c r="AN561" s="76" t="s">
        <v>62</v>
      </c>
      <c r="AO561" s="137" t="s">
        <v>29</v>
      </c>
      <c r="AP561" s="137"/>
      <c r="AQ561" s="138"/>
    </row>
    <row r="562" spans="1:43" s="28" customFormat="1" ht="129.75" customHeight="1" x14ac:dyDescent="0.15">
      <c r="A562" s="121">
        <v>489</v>
      </c>
      <c r="B562" s="77" t="s">
        <v>844</v>
      </c>
      <c r="C562" s="122" t="s">
        <v>587</v>
      </c>
      <c r="D562" s="122" t="s">
        <v>632</v>
      </c>
      <c r="E562" s="120">
        <v>51.698</v>
      </c>
      <c r="F562" s="119">
        <v>50.698999999999998</v>
      </c>
      <c r="G562" s="120">
        <v>0.9</v>
      </c>
      <c r="H562" s="210" t="s">
        <v>1224</v>
      </c>
      <c r="I562" s="123" t="s">
        <v>1074</v>
      </c>
      <c r="J562" s="218" t="s">
        <v>1225</v>
      </c>
      <c r="K562" s="120">
        <v>232.649</v>
      </c>
      <c r="L562" s="32">
        <v>0</v>
      </c>
      <c r="M562" s="124">
        <f>L562-K562</f>
        <v>-232.649</v>
      </c>
      <c r="N562" s="125">
        <v>0</v>
      </c>
      <c r="O562" s="126" t="s">
        <v>1492</v>
      </c>
      <c r="P562" s="77" t="s">
        <v>1586</v>
      </c>
      <c r="Q562" s="127"/>
      <c r="R562" s="142" t="s">
        <v>845</v>
      </c>
      <c r="S562" s="129" t="s">
        <v>0</v>
      </c>
      <c r="T562" s="130" t="s">
        <v>846</v>
      </c>
      <c r="U562" s="131"/>
      <c r="V562" s="156"/>
      <c r="W562" s="157"/>
      <c r="X562" s="134"/>
      <c r="Y562" s="157"/>
      <c r="Z562" s="135"/>
      <c r="AA562" s="131"/>
      <c r="AB562" s="156"/>
      <c r="AC562" s="157"/>
      <c r="AD562" s="134"/>
      <c r="AE562" s="157"/>
      <c r="AF562" s="135"/>
      <c r="AG562" s="131"/>
      <c r="AH562" s="156"/>
      <c r="AI562" s="157"/>
      <c r="AJ562" s="134"/>
      <c r="AK562" s="157"/>
      <c r="AL562" s="135"/>
      <c r="AM562" s="139"/>
      <c r="AN562" s="76" t="s">
        <v>21</v>
      </c>
      <c r="AO562" s="137"/>
      <c r="AP562" s="137"/>
      <c r="AQ562" s="138"/>
    </row>
    <row r="563" spans="1:43" s="28" customFormat="1" ht="155.25" customHeight="1" x14ac:dyDescent="0.15">
      <c r="A563" s="121">
        <v>490</v>
      </c>
      <c r="B563" s="139" t="s">
        <v>545</v>
      </c>
      <c r="C563" s="122" t="s">
        <v>703</v>
      </c>
      <c r="D563" s="122" t="s">
        <v>627</v>
      </c>
      <c r="E563" s="120">
        <v>167.102</v>
      </c>
      <c r="F563" s="119">
        <v>96.305999999999997</v>
      </c>
      <c r="G563" s="120">
        <v>95.899000000000001</v>
      </c>
      <c r="H563" s="32" t="s">
        <v>1077</v>
      </c>
      <c r="I563" s="211" t="s">
        <v>1074</v>
      </c>
      <c r="J563" s="216" t="s">
        <v>1423</v>
      </c>
      <c r="K563" s="120">
        <v>265.68599999999998</v>
      </c>
      <c r="L563" s="32">
        <v>102.3</v>
      </c>
      <c r="M563" s="32">
        <f t="shared" ref="M563" si="67">L563-K563</f>
        <v>-163.38599999999997</v>
      </c>
      <c r="N563" s="235">
        <v>0</v>
      </c>
      <c r="O563" s="126" t="s">
        <v>1492</v>
      </c>
      <c r="P563" s="77" t="s">
        <v>2100</v>
      </c>
      <c r="Q563" s="127"/>
      <c r="R563" s="142" t="s">
        <v>91</v>
      </c>
      <c r="S563" s="129" t="s">
        <v>0</v>
      </c>
      <c r="T563" s="130" t="s">
        <v>1040</v>
      </c>
      <c r="U563" s="131" t="s">
        <v>618</v>
      </c>
      <c r="V563" s="132"/>
      <c r="W563" s="133" t="s">
        <v>44</v>
      </c>
      <c r="X563" s="134">
        <v>481</v>
      </c>
      <c r="Y563" s="133"/>
      <c r="Z563" s="135"/>
      <c r="AA563" s="131"/>
      <c r="AB563" s="132"/>
      <c r="AC563" s="133"/>
      <c r="AD563" s="134"/>
      <c r="AE563" s="133"/>
      <c r="AF563" s="135"/>
      <c r="AG563" s="131"/>
      <c r="AH563" s="132"/>
      <c r="AI563" s="133"/>
      <c r="AJ563" s="134"/>
      <c r="AK563" s="133"/>
      <c r="AL563" s="135"/>
      <c r="AM563" s="136"/>
      <c r="AN563" s="76" t="s">
        <v>620</v>
      </c>
      <c r="AO563" s="137"/>
      <c r="AP563" s="137"/>
      <c r="AQ563" s="138"/>
    </row>
    <row r="564" spans="1:43" s="28" customFormat="1" ht="81.75" customHeight="1" thickBot="1" x14ac:dyDescent="0.2">
      <c r="A564" s="121">
        <v>491</v>
      </c>
      <c r="B564" s="77" t="s">
        <v>546</v>
      </c>
      <c r="C564" s="122" t="s">
        <v>646</v>
      </c>
      <c r="D564" s="122" t="s">
        <v>577</v>
      </c>
      <c r="E564" s="120">
        <v>91.533000000000001</v>
      </c>
      <c r="F564" s="119">
        <v>106</v>
      </c>
      <c r="G564" s="120">
        <v>104</v>
      </c>
      <c r="H564" s="32" t="s">
        <v>1153</v>
      </c>
      <c r="I564" s="123" t="s">
        <v>1074</v>
      </c>
      <c r="J564" s="218" t="s">
        <v>2359</v>
      </c>
      <c r="K564" s="120">
        <v>109.611</v>
      </c>
      <c r="L564" s="32">
        <v>197.84800000000001</v>
      </c>
      <c r="M564" s="124">
        <f>L564-K564</f>
        <v>88.237000000000009</v>
      </c>
      <c r="N564" s="306">
        <v>0</v>
      </c>
      <c r="O564" s="126" t="s">
        <v>1492</v>
      </c>
      <c r="P564" s="77" t="s">
        <v>1576</v>
      </c>
      <c r="Q564" s="127"/>
      <c r="R564" s="142" t="s">
        <v>547</v>
      </c>
      <c r="S564" s="129" t="s">
        <v>660</v>
      </c>
      <c r="T564" s="130" t="s">
        <v>662</v>
      </c>
      <c r="U564" s="131" t="s">
        <v>618</v>
      </c>
      <c r="V564" s="132"/>
      <c r="W564" s="133" t="s">
        <v>995</v>
      </c>
      <c r="X564" s="134">
        <v>482</v>
      </c>
      <c r="Y564" s="133"/>
      <c r="Z564" s="135"/>
      <c r="AA564" s="131"/>
      <c r="AB564" s="132"/>
      <c r="AC564" s="133"/>
      <c r="AD564" s="134"/>
      <c r="AE564" s="133"/>
      <c r="AF564" s="135"/>
      <c r="AG564" s="131"/>
      <c r="AH564" s="132"/>
      <c r="AI564" s="133"/>
      <c r="AJ564" s="134"/>
      <c r="AK564" s="133"/>
      <c r="AL564" s="135"/>
      <c r="AM564" s="136"/>
      <c r="AN564" s="76" t="s">
        <v>620</v>
      </c>
      <c r="AO564" s="137"/>
      <c r="AP564" s="137"/>
      <c r="AQ564" s="138"/>
    </row>
    <row r="565" spans="1:43" ht="14.25" customHeight="1" thickTop="1" x14ac:dyDescent="0.15">
      <c r="A565" s="387" t="s">
        <v>12</v>
      </c>
      <c r="B565" s="388"/>
      <c r="C565" s="84"/>
      <c r="D565" s="84"/>
      <c r="E565" s="95">
        <v>6508163.868999999</v>
      </c>
      <c r="F565" s="95">
        <v>6178812.5722189993</v>
      </c>
      <c r="G565" s="95">
        <v>5988718.9058740055</v>
      </c>
      <c r="H565" s="41"/>
      <c r="I565" s="393" t="s">
        <v>0</v>
      </c>
      <c r="J565" s="394"/>
      <c r="K565" s="95">
        <v>6236739.8789999997</v>
      </c>
      <c r="L565" s="304">
        <v>6349167.3149999976</v>
      </c>
      <c r="M565" s="40">
        <f>L565-K565</f>
        <v>112427.43599999789</v>
      </c>
      <c r="N565" s="299">
        <v>-893.81100000000004</v>
      </c>
      <c r="O565" s="395"/>
      <c r="P565" s="395"/>
      <c r="Q565" s="398"/>
      <c r="R565" s="418"/>
      <c r="S565" s="404"/>
      <c r="T565" s="421"/>
      <c r="U565" s="407"/>
      <c r="V565" s="424"/>
      <c r="W565" s="424"/>
      <c r="X565" s="424"/>
      <c r="Y565" s="424"/>
      <c r="Z565" s="425"/>
      <c r="AA565" s="407"/>
      <c r="AB565" s="424"/>
      <c r="AC565" s="424"/>
      <c r="AD565" s="424"/>
      <c r="AE565" s="424"/>
      <c r="AF565" s="425"/>
      <c r="AG565" s="407"/>
      <c r="AH565" s="424"/>
      <c r="AI565" s="424"/>
      <c r="AJ565" s="424"/>
      <c r="AK565" s="424"/>
      <c r="AL565" s="425"/>
      <c r="AM565" s="404"/>
      <c r="AN565" s="407"/>
      <c r="AO565" s="404"/>
      <c r="AP565" s="404"/>
      <c r="AQ565" s="410"/>
    </row>
    <row r="566" spans="1:43" ht="14.25" customHeight="1" x14ac:dyDescent="0.15">
      <c r="A566" s="389"/>
      <c r="B566" s="390"/>
      <c r="C566" s="85"/>
      <c r="D566" s="85"/>
      <c r="E566" s="96">
        <v>2104.721</v>
      </c>
      <c r="F566" s="96">
        <v>2104.721</v>
      </c>
      <c r="G566" s="96">
        <v>1206.0249999999999</v>
      </c>
      <c r="H566" s="46"/>
      <c r="I566" s="385" t="s">
        <v>84</v>
      </c>
      <c r="J566" s="386"/>
      <c r="K566" s="96">
        <v>1911.346</v>
      </c>
      <c r="L566" s="295">
        <v>1649.944</v>
      </c>
      <c r="M566" s="45">
        <f>L566-K566</f>
        <v>-261.40200000000004</v>
      </c>
      <c r="N566" s="303">
        <v>0</v>
      </c>
      <c r="O566" s="396"/>
      <c r="P566" s="396"/>
      <c r="Q566" s="399"/>
      <c r="R566" s="419"/>
      <c r="S566" s="405"/>
      <c r="T566" s="422"/>
      <c r="U566" s="408"/>
      <c r="V566" s="426"/>
      <c r="W566" s="426"/>
      <c r="X566" s="426"/>
      <c r="Y566" s="426"/>
      <c r="Z566" s="427"/>
      <c r="AA566" s="408"/>
      <c r="AB566" s="426"/>
      <c r="AC566" s="426"/>
      <c r="AD566" s="426"/>
      <c r="AE566" s="426"/>
      <c r="AF566" s="427"/>
      <c r="AG566" s="408"/>
      <c r="AH566" s="426"/>
      <c r="AI566" s="426"/>
      <c r="AJ566" s="426"/>
      <c r="AK566" s="426"/>
      <c r="AL566" s="427"/>
      <c r="AM566" s="405"/>
      <c r="AN566" s="408"/>
      <c r="AO566" s="405"/>
      <c r="AP566" s="405"/>
      <c r="AQ566" s="411"/>
    </row>
    <row r="567" spans="1:43" ht="14.25" customHeight="1" x14ac:dyDescent="0.15">
      <c r="A567" s="389"/>
      <c r="B567" s="390"/>
      <c r="C567" s="85"/>
      <c r="D567" s="85"/>
      <c r="E567" s="96">
        <v>8649.3289999999997</v>
      </c>
      <c r="F567" s="96">
        <v>9381.1939999999995</v>
      </c>
      <c r="G567" s="96">
        <v>9086.7970000000005</v>
      </c>
      <c r="H567" s="46"/>
      <c r="I567" s="385" t="s">
        <v>85</v>
      </c>
      <c r="J567" s="386"/>
      <c r="K567" s="96">
        <v>9424.1579999999994</v>
      </c>
      <c r="L567" s="295">
        <v>11131.052</v>
      </c>
      <c r="M567" s="45">
        <f t="shared" ref="M567:M568" si="68">L567-K567</f>
        <v>1706.8940000000002</v>
      </c>
      <c r="N567" s="303">
        <v>0</v>
      </c>
      <c r="O567" s="396"/>
      <c r="P567" s="396"/>
      <c r="Q567" s="399"/>
      <c r="R567" s="419"/>
      <c r="S567" s="405"/>
      <c r="T567" s="422"/>
      <c r="U567" s="408"/>
      <c r="V567" s="426"/>
      <c r="W567" s="426"/>
      <c r="X567" s="426"/>
      <c r="Y567" s="426"/>
      <c r="Z567" s="427"/>
      <c r="AA567" s="408"/>
      <c r="AB567" s="426"/>
      <c r="AC567" s="426"/>
      <c r="AD567" s="426"/>
      <c r="AE567" s="426"/>
      <c r="AF567" s="427"/>
      <c r="AG567" s="408"/>
      <c r="AH567" s="426"/>
      <c r="AI567" s="426"/>
      <c r="AJ567" s="426"/>
      <c r="AK567" s="426"/>
      <c r="AL567" s="427"/>
      <c r="AM567" s="405"/>
      <c r="AN567" s="408"/>
      <c r="AO567" s="405"/>
      <c r="AP567" s="405"/>
      <c r="AQ567" s="411"/>
    </row>
    <row r="568" spans="1:43" ht="14.25" customHeight="1" x14ac:dyDescent="0.15">
      <c r="A568" s="389"/>
      <c r="B568" s="390"/>
      <c r="C568" s="85"/>
      <c r="D568" s="85"/>
      <c r="E568" s="96">
        <v>12742.759</v>
      </c>
      <c r="F568" s="96">
        <v>12742.759</v>
      </c>
      <c r="G568" s="96">
        <v>12326.9594</v>
      </c>
      <c r="H568" s="46"/>
      <c r="I568" s="385" t="s">
        <v>86</v>
      </c>
      <c r="J568" s="386"/>
      <c r="K568" s="96">
        <v>13576.951999999999</v>
      </c>
      <c r="L568" s="295">
        <v>14195.864000000001</v>
      </c>
      <c r="M568" s="45">
        <f t="shared" si="68"/>
        <v>618.91200000000208</v>
      </c>
      <c r="N568" s="303">
        <v>0</v>
      </c>
      <c r="O568" s="396"/>
      <c r="P568" s="396"/>
      <c r="Q568" s="399"/>
      <c r="R568" s="419"/>
      <c r="S568" s="405"/>
      <c r="T568" s="422"/>
      <c r="U568" s="408"/>
      <c r="V568" s="426"/>
      <c r="W568" s="426"/>
      <c r="X568" s="426"/>
      <c r="Y568" s="426"/>
      <c r="Z568" s="427"/>
      <c r="AA568" s="408"/>
      <c r="AB568" s="426"/>
      <c r="AC568" s="426"/>
      <c r="AD568" s="426"/>
      <c r="AE568" s="426"/>
      <c r="AF568" s="427"/>
      <c r="AG568" s="408"/>
      <c r="AH568" s="426"/>
      <c r="AI568" s="426"/>
      <c r="AJ568" s="426"/>
      <c r="AK568" s="426"/>
      <c r="AL568" s="427"/>
      <c r="AM568" s="405"/>
      <c r="AN568" s="408"/>
      <c r="AO568" s="405"/>
      <c r="AP568" s="405"/>
      <c r="AQ568" s="411"/>
    </row>
    <row r="569" spans="1:43" ht="13.5" customHeight="1" x14ac:dyDescent="0.15">
      <c r="A569" s="389"/>
      <c r="B569" s="390"/>
      <c r="C569" s="85"/>
      <c r="D569" s="85"/>
      <c r="E569" s="96">
        <v>334554.82600000006</v>
      </c>
      <c r="F569" s="96">
        <v>311092.520043</v>
      </c>
      <c r="G569" s="96">
        <v>296864.33071099996</v>
      </c>
      <c r="H569" s="39"/>
      <c r="I569" s="385" t="s">
        <v>87</v>
      </c>
      <c r="J569" s="386"/>
      <c r="K569" s="96">
        <v>324434.163</v>
      </c>
      <c r="L569" s="295">
        <v>348931.11</v>
      </c>
      <c r="M569" s="45">
        <f>L569-K569</f>
        <v>24496.946999999986</v>
      </c>
      <c r="N569" s="300">
        <v>-22.68</v>
      </c>
      <c r="O569" s="396"/>
      <c r="P569" s="396"/>
      <c r="Q569" s="399"/>
      <c r="R569" s="419"/>
      <c r="S569" s="405"/>
      <c r="T569" s="422"/>
      <c r="U569" s="408"/>
      <c r="V569" s="426"/>
      <c r="W569" s="426"/>
      <c r="X569" s="426"/>
      <c r="Y569" s="426"/>
      <c r="Z569" s="427"/>
      <c r="AA569" s="408"/>
      <c r="AB569" s="426"/>
      <c r="AC569" s="426"/>
      <c r="AD569" s="426"/>
      <c r="AE569" s="426"/>
      <c r="AF569" s="427"/>
      <c r="AG569" s="408"/>
      <c r="AH569" s="426"/>
      <c r="AI569" s="426"/>
      <c r="AJ569" s="426"/>
      <c r="AK569" s="426"/>
      <c r="AL569" s="427"/>
      <c r="AM569" s="405"/>
      <c r="AN569" s="408"/>
      <c r="AO569" s="405"/>
      <c r="AP569" s="405"/>
      <c r="AQ569" s="412"/>
    </row>
    <row r="570" spans="1:43" ht="14.25" customHeight="1" thickBot="1" x14ac:dyDescent="0.2">
      <c r="A570" s="391"/>
      <c r="B570" s="392"/>
      <c r="C570" s="86"/>
      <c r="D570" s="86"/>
      <c r="E570" s="302">
        <v>0</v>
      </c>
      <c r="F570" s="302">
        <v>0</v>
      </c>
      <c r="G570" s="302">
        <v>0</v>
      </c>
      <c r="H570" s="43"/>
      <c r="I570" s="401" t="s">
        <v>2307</v>
      </c>
      <c r="J570" s="402"/>
      <c r="K570" s="302">
        <v>0</v>
      </c>
      <c r="L570" s="302">
        <v>0</v>
      </c>
      <c r="M570" s="42">
        <f>L570-K570</f>
        <v>0</v>
      </c>
      <c r="N570" s="302">
        <v>0</v>
      </c>
      <c r="O570" s="397"/>
      <c r="P570" s="397"/>
      <c r="Q570" s="400"/>
      <c r="R570" s="420"/>
      <c r="S570" s="406"/>
      <c r="T570" s="423"/>
      <c r="U570" s="409"/>
      <c r="V570" s="428"/>
      <c r="W570" s="428"/>
      <c r="X570" s="428"/>
      <c r="Y570" s="428"/>
      <c r="Z570" s="429"/>
      <c r="AA570" s="409"/>
      <c r="AB570" s="428"/>
      <c r="AC570" s="428"/>
      <c r="AD570" s="428"/>
      <c r="AE570" s="428"/>
      <c r="AF570" s="429"/>
      <c r="AG570" s="409"/>
      <c r="AH570" s="428"/>
      <c r="AI570" s="428"/>
      <c r="AJ570" s="428"/>
      <c r="AK570" s="428"/>
      <c r="AL570" s="429"/>
      <c r="AM570" s="406"/>
      <c r="AN570" s="409"/>
      <c r="AO570" s="406"/>
      <c r="AP570" s="406"/>
      <c r="AQ570" s="413"/>
    </row>
    <row r="571" spans="1:43" ht="13.5" customHeight="1" x14ac:dyDescent="0.15">
      <c r="A571" s="389" t="s">
        <v>13</v>
      </c>
      <c r="B571" s="390"/>
      <c r="C571" s="85"/>
      <c r="D571" s="85"/>
      <c r="E571" s="97">
        <v>713611.13599999982</v>
      </c>
      <c r="F571" s="106">
        <v>748116.64826300007</v>
      </c>
      <c r="G571" s="107">
        <v>720668.59662200022</v>
      </c>
      <c r="H571" s="46"/>
      <c r="I571" s="447" t="s">
        <v>0</v>
      </c>
      <c r="J571" s="448"/>
      <c r="K571" s="97">
        <v>739908.4</v>
      </c>
      <c r="L571" s="45">
        <v>758385.88</v>
      </c>
      <c r="M571" s="47">
        <f>L571-K571</f>
        <v>18477.479999999981</v>
      </c>
      <c r="N571" s="449"/>
      <c r="O571" s="457"/>
      <c r="P571" s="457"/>
      <c r="Q571" s="459"/>
      <c r="R571" s="455"/>
      <c r="S571" s="437"/>
      <c r="T571" s="451"/>
      <c r="U571" s="435"/>
      <c r="V571" s="441"/>
      <c r="W571" s="441"/>
      <c r="X571" s="441"/>
      <c r="Y571" s="441"/>
      <c r="Z571" s="442"/>
      <c r="AA571" s="435"/>
      <c r="AB571" s="441"/>
      <c r="AC571" s="441"/>
      <c r="AD571" s="441"/>
      <c r="AE571" s="441"/>
      <c r="AF571" s="442"/>
      <c r="AG571" s="435"/>
      <c r="AH571" s="441"/>
      <c r="AI571" s="441"/>
      <c r="AJ571" s="441"/>
      <c r="AK571" s="441"/>
      <c r="AL571" s="442"/>
      <c r="AM571" s="437"/>
      <c r="AN571" s="435"/>
      <c r="AO571" s="437"/>
      <c r="AP571" s="437"/>
      <c r="AQ571" s="439"/>
    </row>
    <row r="572" spans="1:43" ht="13.5" customHeight="1" x14ac:dyDescent="0.15">
      <c r="A572" s="389"/>
      <c r="B572" s="390"/>
      <c r="C572" s="85"/>
      <c r="D572" s="85"/>
      <c r="E572" s="97">
        <v>912.97699999999998</v>
      </c>
      <c r="F572" s="106">
        <v>912.97699999999998</v>
      </c>
      <c r="G572" s="107">
        <v>684.11282200000005</v>
      </c>
      <c r="H572" s="46"/>
      <c r="I572" s="385" t="s">
        <v>84</v>
      </c>
      <c r="J572" s="386"/>
      <c r="K572" s="97">
        <v>964.99199999999996</v>
      </c>
      <c r="L572" s="45">
        <v>898.89499999999998</v>
      </c>
      <c r="M572" s="78">
        <f>L572-K572</f>
        <v>-66.09699999999998</v>
      </c>
      <c r="N572" s="431"/>
      <c r="O572" s="396"/>
      <c r="P572" s="396"/>
      <c r="Q572" s="399"/>
      <c r="R572" s="419"/>
      <c r="S572" s="405"/>
      <c r="T572" s="422"/>
      <c r="U572" s="408"/>
      <c r="V572" s="426"/>
      <c r="W572" s="426"/>
      <c r="X572" s="426"/>
      <c r="Y572" s="426"/>
      <c r="Z572" s="427"/>
      <c r="AA572" s="408"/>
      <c r="AB572" s="426"/>
      <c r="AC572" s="426"/>
      <c r="AD572" s="426"/>
      <c r="AE572" s="426"/>
      <c r="AF572" s="427"/>
      <c r="AG572" s="408"/>
      <c r="AH572" s="426"/>
      <c r="AI572" s="426"/>
      <c r="AJ572" s="426"/>
      <c r="AK572" s="426"/>
      <c r="AL572" s="427"/>
      <c r="AM572" s="405"/>
      <c r="AN572" s="408"/>
      <c r="AO572" s="405"/>
      <c r="AP572" s="405"/>
      <c r="AQ572" s="411"/>
    </row>
    <row r="573" spans="1:43" ht="13.5" customHeight="1" x14ac:dyDescent="0.15">
      <c r="A573" s="389"/>
      <c r="B573" s="390"/>
      <c r="C573" s="85"/>
      <c r="D573" s="85"/>
      <c r="E573" s="97">
        <v>27525.223999999998</v>
      </c>
      <c r="F573" s="106">
        <v>26634.077000000001</v>
      </c>
      <c r="G573" s="107">
        <v>24598.366000000002</v>
      </c>
      <c r="H573" s="46"/>
      <c r="I573" s="385" t="s">
        <v>85</v>
      </c>
      <c r="J573" s="386"/>
      <c r="K573" s="97">
        <v>27513.825000000001</v>
      </c>
      <c r="L573" s="45">
        <v>29850.932000000001</v>
      </c>
      <c r="M573" s="78">
        <f t="shared" ref="M573:M575" si="69">L573-K573</f>
        <v>2337.107</v>
      </c>
      <c r="N573" s="431"/>
      <c r="O573" s="396"/>
      <c r="P573" s="396"/>
      <c r="Q573" s="399"/>
      <c r="R573" s="419"/>
      <c r="S573" s="405"/>
      <c r="T573" s="422"/>
      <c r="U573" s="408"/>
      <c r="V573" s="426"/>
      <c r="W573" s="426"/>
      <c r="X573" s="426"/>
      <c r="Y573" s="426"/>
      <c r="Z573" s="427"/>
      <c r="AA573" s="408"/>
      <c r="AB573" s="426"/>
      <c r="AC573" s="426"/>
      <c r="AD573" s="426"/>
      <c r="AE573" s="426"/>
      <c r="AF573" s="427"/>
      <c r="AG573" s="408"/>
      <c r="AH573" s="426"/>
      <c r="AI573" s="426"/>
      <c r="AJ573" s="426"/>
      <c r="AK573" s="426"/>
      <c r="AL573" s="427"/>
      <c r="AM573" s="405"/>
      <c r="AN573" s="408"/>
      <c r="AO573" s="405"/>
      <c r="AP573" s="405"/>
      <c r="AQ573" s="411"/>
    </row>
    <row r="574" spans="1:43" ht="13.5" customHeight="1" x14ac:dyDescent="0.15">
      <c r="A574" s="389"/>
      <c r="B574" s="390"/>
      <c r="C574" s="85"/>
      <c r="D574" s="85"/>
      <c r="E574" s="97">
        <v>968.80200000000002</v>
      </c>
      <c r="F574" s="106">
        <v>968.80200000000002</v>
      </c>
      <c r="G574" s="107">
        <v>910.18996000000004</v>
      </c>
      <c r="H574" s="46"/>
      <c r="I574" s="385" t="s">
        <v>86</v>
      </c>
      <c r="J574" s="386"/>
      <c r="K574" s="97">
        <v>740.12200000000007</v>
      </c>
      <c r="L574" s="45">
        <v>1151.076</v>
      </c>
      <c r="M574" s="78">
        <f t="shared" si="69"/>
        <v>410.95399999999995</v>
      </c>
      <c r="N574" s="431"/>
      <c r="O574" s="396"/>
      <c r="P574" s="396"/>
      <c r="Q574" s="399"/>
      <c r="R574" s="419"/>
      <c r="S574" s="405"/>
      <c r="T574" s="422"/>
      <c r="U574" s="408"/>
      <c r="V574" s="426"/>
      <c r="W574" s="426"/>
      <c r="X574" s="426"/>
      <c r="Y574" s="426"/>
      <c r="Z574" s="427"/>
      <c r="AA574" s="408"/>
      <c r="AB574" s="426"/>
      <c r="AC574" s="426"/>
      <c r="AD574" s="426"/>
      <c r="AE574" s="426"/>
      <c r="AF574" s="427"/>
      <c r="AG574" s="408"/>
      <c r="AH574" s="426"/>
      <c r="AI574" s="426"/>
      <c r="AJ574" s="426"/>
      <c r="AK574" s="426"/>
      <c r="AL574" s="427"/>
      <c r="AM574" s="405"/>
      <c r="AN574" s="408"/>
      <c r="AO574" s="405"/>
      <c r="AP574" s="405"/>
      <c r="AQ574" s="411"/>
    </row>
    <row r="575" spans="1:43" ht="13.5" customHeight="1" x14ac:dyDescent="0.15">
      <c r="A575" s="389"/>
      <c r="B575" s="390"/>
      <c r="C575" s="85"/>
      <c r="D575" s="85"/>
      <c r="E575" s="96">
        <v>107815.90599999999</v>
      </c>
      <c r="F575" s="104">
        <v>107811.59623</v>
      </c>
      <c r="G575" s="105">
        <v>105203.28953499999</v>
      </c>
      <c r="H575" s="39"/>
      <c r="I575" s="385" t="s">
        <v>87</v>
      </c>
      <c r="J575" s="386"/>
      <c r="K575" s="96">
        <v>105141.40299999999</v>
      </c>
      <c r="L575" s="78">
        <v>103154.34</v>
      </c>
      <c r="M575" s="78">
        <f t="shared" si="69"/>
        <v>-1987.0629999999946</v>
      </c>
      <c r="N575" s="431"/>
      <c r="O575" s="396"/>
      <c r="P575" s="396"/>
      <c r="Q575" s="399"/>
      <c r="R575" s="419"/>
      <c r="S575" s="405"/>
      <c r="T575" s="422"/>
      <c r="U575" s="408"/>
      <c r="V575" s="426"/>
      <c r="W575" s="426"/>
      <c r="X575" s="426"/>
      <c r="Y575" s="426"/>
      <c r="Z575" s="427"/>
      <c r="AA575" s="408"/>
      <c r="AB575" s="426"/>
      <c r="AC575" s="426"/>
      <c r="AD575" s="426"/>
      <c r="AE575" s="426"/>
      <c r="AF575" s="427"/>
      <c r="AG575" s="408"/>
      <c r="AH575" s="426"/>
      <c r="AI575" s="426"/>
      <c r="AJ575" s="426"/>
      <c r="AK575" s="426"/>
      <c r="AL575" s="427"/>
      <c r="AM575" s="405"/>
      <c r="AN575" s="408"/>
      <c r="AO575" s="405"/>
      <c r="AP575" s="405"/>
      <c r="AQ575" s="412"/>
    </row>
    <row r="576" spans="1:43" ht="14.25" customHeight="1" thickBot="1" x14ac:dyDescent="0.2">
      <c r="A576" s="445"/>
      <c r="B576" s="446"/>
      <c r="C576" s="87"/>
      <c r="D576" s="87"/>
      <c r="E576" s="98">
        <v>28.018000000000001</v>
      </c>
      <c r="F576" s="108">
        <v>28</v>
      </c>
      <c r="G576" s="109">
        <v>28</v>
      </c>
      <c r="H576" s="48"/>
      <c r="I576" s="453" t="s">
        <v>2307</v>
      </c>
      <c r="J576" s="454"/>
      <c r="K576" s="98">
        <v>4.1210000000000004</v>
      </c>
      <c r="L576" s="11">
        <v>0</v>
      </c>
      <c r="M576" s="33">
        <f>L576-K576</f>
        <v>-4.1210000000000004</v>
      </c>
      <c r="N576" s="450"/>
      <c r="O576" s="458"/>
      <c r="P576" s="458"/>
      <c r="Q576" s="460"/>
      <c r="R576" s="456"/>
      <c r="S576" s="438"/>
      <c r="T576" s="452"/>
      <c r="U576" s="436"/>
      <c r="V576" s="443"/>
      <c r="W576" s="443"/>
      <c r="X576" s="443"/>
      <c r="Y576" s="443"/>
      <c r="Z576" s="444"/>
      <c r="AA576" s="436"/>
      <c r="AB576" s="443"/>
      <c r="AC576" s="443"/>
      <c r="AD576" s="443"/>
      <c r="AE576" s="443"/>
      <c r="AF576" s="444"/>
      <c r="AG576" s="436"/>
      <c r="AH576" s="443"/>
      <c r="AI576" s="443"/>
      <c r="AJ576" s="443"/>
      <c r="AK576" s="443"/>
      <c r="AL576" s="444"/>
      <c r="AM576" s="438"/>
      <c r="AN576" s="436"/>
      <c r="AO576" s="438"/>
      <c r="AP576" s="438"/>
      <c r="AQ576" s="440"/>
    </row>
    <row r="577" spans="1:43" ht="14.25" customHeight="1" thickTop="1" x14ac:dyDescent="0.15">
      <c r="A577" s="387" t="s">
        <v>1</v>
      </c>
      <c r="B577" s="388"/>
      <c r="C577" s="85"/>
      <c r="D577" s="85"/>
      <c r="E577" s="97">
        <f t="shared" ref="E577:E582" si="70">E565+E571</f>
        <v>7221775.004999999</v>
      </c>
      <c r="F577" s="97">
        <f t="shared" ref="F577:G577" si="71">F565+F571</f>
        <v>6926929.2204819992</v>
      </c>
      <c r="G577" s="97">
        <f t="shared" si="71"/>
        <v>6709387.502496006</v>
      </c>
      <c r="H577" s="46"/>
      <c r="I577" s="433" t="s">
        <v>0</v>
      </c>
      <c r="J577" s="434"/>
      <c r="K577" s="97">
        <f t="shared" ref="K577:L582" si="72">K565+K571</f>
        <v>6976648.2790000001</v>
      </c>
      <c r="L577" s="97">
        <f t="shared" si="72"/>
        <v>7107553.1949999975</v>
      </c>
      <c r="M577" s="44">
        <f>L577-K577</f>
        <v>130904.91599999741</v>
      </c>
      <c r="N577" s="430"/>
      <c r="O577" s="395"/>
      <c r="P577" s="395"/>
      <c r="Q577" s="398"/>
      <c r="R577" s="418"/>
      <c r="S577" s="404"/>
      <c r="T577" s="421"/>
      <c r="U577" s="407"/>
      <c r="V577" s="424"/>
      <c r="W577" s="424"/>
      <c r="X577" s="424"/>
      <c r="Y577" s="424"/>
      <c r="Z577" s="425"/>
      <c r="AA577" s="407"/>
      <c r="AB577" s="424"/>
      <c r="AC577" s="424"/>
      <c r="AD577" s="424"/>
      <c r="AE577" s="424"/>
      <c r="AF577" s="425"/>
      <c r="AG577" s="407"/>
      <c r="AH577" s="424"/>
      <c r="AI577" s="424"/>
      <c r="AJ577" s="424"/>
      <c r="AK577" s="424"/>
      <c r="AL577" s="425"/>
      <c r="AM577" s="404"/>
      <c r="AN577" s="407"/>
      <c r="AO577" s="404"/>
      <c r="AP577" s="404"/>
      <c r="AQ577" s="410"/>
    </row>
    <row r="578" spans="1:43" ht="14.25" customHeight="1" x14ac:dyDescent="0.15">
      <c r="A578" s="389"/>
      <c r="B578" s="390"/>
      <c r="C578" s="85"/>
      <c r="D578" s="85"/>
      <c r="E578" s="97">
        <f t="shared" si="70"/>
        <v>3017.6979999999999</v>
      </c>
      <c r="F578" s="97">
        <f t="shared" ref="F578:G578" si="73">F566+F572</f>
        <v>3017.6979999999999</v>
      </c>
      <c r="G578" s="97">
        <f t="shared" si="73"/>
        <v>1890.1378219999999</v>
      </c>
      <c r="H578" s="46"/>
      <c r="I578" s="414" t="s">
        <v>84</v>
      </c>
      <c r="J578" s="415"/>
      <c r="K578" s="97">
        <f t="shared" si="72"/>
        <v>2876.3379999999997</v>
      </c>
      <c r="L578" s="97">
        <f t="shared" si="72"/>
        <v>2548.8389999999999</v>
      </c>
      <c r="M578" s="44">
        <f>L578-K578</f>
        <v>-327.4989999999998</v>
      </c>
      <c r="N578" s="431"/>
      <c r="O578" s="396"/>
      <c r="P578" s="396"/>
      <c r="Q578" s="399"/>
      <c r="R578" s="419"/>
      <c r="S578" s="405"/>
      <c r="T578" s="422"/>
      <c r="U578" s="408"/>
      <c r="V578" s="426"/>
      <c r="W578" s="426"/>
      <c r="X578" s="426"/>
      <c r="Y578" s="426"/>
      <c r="Z578" s="427"/>
      <c r="AA578" s="408"/>
      <c r="AB578" s="426"/>
      <c r="AC578" s="426"/>
      <c r="AD578" s="426"/>
      <c r="AE578" s="426"/>
      <c r="AF578" s="427"/>
      <c r="AG578" s="408"/>
      <c r="AH578" s="426"/>
      <c r="AI578" s="426"/>
      <c r="AJ578" s="426"/>
      <c r="AK578" s="426"/>
      <c r="AL578" s="427"/>
      <c r="AM578" s="405"/>
      <c r="AN578" s="408"/>
      <c r="AO578" s="405"/>
      <c r="AP578" s="405"/>
      <c r="AQ578" s="411"/>
    </row>
    <row r="579" spans="1:43" ht="14.25" customHeight="1" x14ac:dyDescent="0.15">
      <c r="A579" s="389"/>
      <c r="B579" s="390"/>
      <c r="C579" s="85"/>
      <c r="D579" s="85"/>
      <c r="E579" s="97">
        <f t="shared" si="70"/>
        <v>36174.553</v>
      </c>
      <c r="F579" s="97">
        <f t="shared" ref="F579:G579" si="74">F567+F573</f>
        <v>36015.271000000001</v>
      </c>
      <c r="G579" s="97">
        <f t="shared" si="74"/>
        <v>33685.163</v>
      </c>
      <c r="H579" s="46"/>
      <c r="I579" s="414" t="s">
        <v>85</v>
      </c>
      <c r="J579" s="415"/>
      <c r="K579" s="97">
        <f t="shared" si="72"/>
        <v>36937.983</v>
      </c>
      <c r="L579" s="97">
        <f t="shared" si="72"/>
        <v>40981.983999999997</v>
      </c>
      <c r="M579" s="44">
        <f t="shared" ref="M579:M581" si="75">L579-K579</f>
        <v>4044.0009999999966</v>
      </c>
      <c r="N579" s="431"/>
      <c r="O579" s="396"/>
      <c r="P579" s="396"/>
      <c r="Q579" s="399"/>
      <c r="R579" s="419"/>
      <c r="S579" s="405"/>
      <c r="T579" s="422"/>
      <c r="U579" s="408"/>
      <c r="V579" s="426"/>
      <c r="W579" s="426"/>
      <c r="X579" s="426"/>
      <c r="Y579" s="426"/>
      <c r="Z579" s="427"/>
      <c r="AA579" s="408"/>
      <c r="AB579" s="426"/>
      <c r="AC579" s="426"/>
      <c r="AD579" s="426"/>
      <c r="AE579" s="426"/>
      <c r="AF579" s="427"/>
      <c r="AG579" s="408"/>
      <c r="AH579" s="426"/>
      <c r="AI579" s="426"/>
      <c r="AJ579" s="426"/>
      <c r="AK579" s="426"/>
      <c r="AL579" s="427"/>
      <c r="AM579" s="405"/>
      <c r="AN579" s="408"/>
      <c r="AO579" s="405"/>
      <c r="AP579" s="405"/>
      <c r="AQ579" s="411"/>
    </row>
    <row r="580" spans="1:43" ht="14.25" customHeight="1" x14ac:dyDescent="0.15">
      <c r="A580" s="389"/>
      <c r="B580" s="390"/>
      <c r="C580" s="85"/>
      <c r="D580" s="85"/>
      <c r="E580" s="97">
        <f t="shared" si="70"/>
        <v>13711.561</v>
      </c>
      <c r="F580" s="97">
        <f t="shared" ref="F580:G580" si="76">F568+F574</f>
        <v>13711.561</v>
      </c>
      <c r="G580" s="97">
        <f t="shared" si="76"/>
        <v>13237.149359999999</v>
      </c>
      <c r="H580" s="46"/>
      <c r="I580" s="414" t="s">
        <v>86</v>
      </c>
      <c r="J580" s="415"/>
      <c r="K580" s="97">
        <f t="shared" si="72"/>
        <v>14317.073999999999</v>
      </c>
      <c r="L580" s="97">
        <f t="shared" si="72"/>
        <v>15346.940000000002</v>
      </c>
      <c r="M580" s="44">
        <f t="shared" si="75"/>
        <v>1029.8660000000036</v>
      </c>
      <c r="N580" s="431"/>
      <c r="O580" s="396"/>
      <c r="P580" s="396"/>
      <c r="Q580" s="399"/>
      <c r="R580" s="419"/>
      <c r="S580" s="405"/>
      <c r="T580" s="422"/>
      <c r="U580" s="408"/>
      <c r="V580" s="426"/>
      <c r="W580" s="426"/>
      <c r="X580" s="426"/>
      <c r="Y580" s="426"/>
      <c r="Z580" s="427"/>
      <c r="AA580" s="408"/>
      <c r="AB580" s="426"/>
      <c r="AC580" s="426"/>
      <c r="AD580" s="426"/>
      <c r="AE580" s="426"/>
      <c r="AF580" s="427"/>
      <c r="AG580" s="408"/>
      <c r="AH580" s="426"/>
      <c r="AI580" s="426"/>
      <c r="AJ580" s="426"/>
      <c r="AK580" s="426"/>
      <c r="AL580" s="427"/>
      <c r="AM580" s="405"/>
      <c r="AN580" s="408"/>
      <c r="AO580" s="405"/>
      <c r="AP580" s="405"/>
      <c r="AQ580" s="411"/>
    </row>
    <row r="581" spans="1:43" ht="13.5" customHeight="1" x14ac:dyDescent="0.15">
      <c r="A581" s="389"/>
      <c r="B581" s="390"/>
      <c r="C581" s="85"/>
      <c r="D581" s="85"/>
      <c r="E581" s="96">
        <f t="shared" si="70"/>
        <v>442370.73200000008</v>
      </c>
      <c r="F581" s="96">
        <f t="shared" ref="F581:G581" si="77">F569+F575</f>
        <v>418904.11627300002</v>
      </c>
      <c r="G581" s="96">
        <f t="shared" si="77"/>
        <v>402067.62024599995</v>
      </c>
      <c r="H581" s="39"/>
      <c r="I581" s="414" t="s">
        <v>87</v>
      </c>
      <c r="J581" s="415"/>
      <c r="K581" s="96">
        <f t="shared" si="72"/>
        <v>429575.56599999999</v>
      </c>
      <c r="L581" s="96">
        <f t="shared" si="72"/>
        <v>452085.44999999995</v>
      </c>
      <c r="M581" s="44">
        <f t="shared" si="75"/>
        <v>22509.883999999962</v>
      </c>
      <c r="N581" s="431"/>
      <c r="O581" s="396"/>
      <c r="P581" s="396"/>
      <c r="Q581" s="399"/>
      <c r="R581" s="419"/>
      <c r="S581" s="405"/>
      <c r="T581" s="422"/>
      <c r="U581" s="408"/>
      <c r="V581" s="426"/>
      <c r="W581" s="426"/>
      <c r="X581" s="426"/>
      <c r="Y581" s="426"/>
      <c r="Z581" s="427"/>
      <c r="AA581" s="408"/>
      <c r="AB581" s="426"/>
      <c r="AC581" s="426"/>
      <c r="AD581" s="426"/>
      <c r="AE581" s="426"/>
      <c r="AF581" s="427"/>
      <c r="AG581" s="408"/>
      <c r="AH581" s="426"/>
      <c r="AI581" s="426"/>
      <c r="AJ581" s="426"/>
      <c r="AK581" s="426"/>
      <c r="AL581" s="427"/>
      <c r="AM581" s="405"/>
      <c r="AN581" s="408"/>
      <c r="AO581" s="405"/>
      <c r="AP581" s="405"/>
      <c r="AQ581" s="412"/>
    </row>
    <row r="582" spans="1:43" ht="14.25" customHeight="1" thickBot="1" x14ac:dyDescent="0.2">
      <c r="A582" s="391"/>
      <c r="B582" s="392"/>
      <c r="C582" s="86"/>
      <c r="D582" s="86"/>
      <c r="E582" s="99">
        <f t="shared" si="70"/>
        <v>28.018000000000001</v>
      </c>
      <c r="F582" s="99">
        <f t="shared" ref="F582:G582" si="78">F570+F576</f>
        <v>28</v>
      </c>
      <c r="G582" s="99">
        <f t="shared" si="78"/>
        <v>28</v>
      </c>
      <c r="H582" s="50"/>
      <c r="I582" s="416" t="s">
        <v>2307</v>
      </c>
      <c r="J582" s="417"/>
      <c r="K582" s="99">
        <f t="shared" si="72"/>
        <v>4.1210000000000004</v>
      </c>
      <c r="L582" s="301">
        <f t="shared" si="72"/>
        <v>0</v>
      </c>
      <c r="M582" s="49">
        <f>L582-K582</f>
        <v>-4.1210000000000004</v>
      </c>
      <c r="N582" s="432"/>
      <c r="O582" s="397"/>
      <c r="P582" s="397"/>
      <c r="Q582" s="400"/>
      <c r="R582" s="420"/>
      <c r="S582" s="406"/>
      <c r="T582" s="423"/>
      <c r="U582" s="409"/>
      <c r="V582" s="428"/>
      <c r="W582" s="428"/>
      <c r="X582" s="428"/>
      <c r="Y582" s="428"/>
      <c r="Z582" s="429"/>
      <c r="AA582" s="409"/>
      <c r="AB582" s="428"/>
      <c r="AC582" s="428"/>
      <c r="AD582" s="428"/>
      <c r="AE582" s="428"/>
      <c r="AF582" s="429"/>
      <c r="AG582" s="409"/>
      <c r="AH582" s="428"/>
      <c r="AI582" s="428"/>
      <c r="AJ582" s="428"/>
      <c r="AK582" s="428"/>
      <c r="AL582" s="429"/>
      <c r="AM582" s="406"/>
      <c r="AN582" s="409"/>
      <c r="AO582" s="406"/>
      <c r="AP582" s="406"/>
      <c r="AQ582" s="413"/>
    </row>
    <row r="583" spans="1:43" ht="17.649999999999999" customHeight="1" x14ac:dyDescent="0.15">
      <c r="A583" s="25" t="s">
        <v>32</v>
      </c>
      <c r="B583" s="199"/>
      <c r="C583" s="25"/>
      <c r="D583" s="25"/>
      <c r="E583" s="100"/>
      <c r="F583" s="110"/>
      <c r="G583" s="110"/>
      <c r="H583" s="10"/>
      <c r="I583" s="21"/>
      <c r="J583" s="224"/>
      <c r="K583" s="100"/>
      <c r="L583" s="10"/>
      <c r="M583" s="10"/>
      <c r="N583" s="22"/>
      <c r="O583" s="23"/>
      <c r="P583" s="23"/>
      <c r="Q583" s="116"/>
      <c r="R583" s="24"/>
      <c r="S583" s="19"/>
      <c r="T583" s="29"/>
      <c r="U583" s="19"/>
      <c r="V583" s="19"/>
      <c r="W583" s="19"/>
      <c r="X583" s="19"/>
      <c r="Y583" s="19"/>
      <c r="Z583" s="19"/>
      <c r="AA583" s="19"/>
      <c r="AB583" s="19"/>
      <c r="AC583" s="19"/>
      <c r="AD583" s="19"/>
      <c r="AE583" s="19"/>
      <c r="AF583" s="19"/>
      <c r="AG583" s="19"/>
      <c r="AH583" s="19"/>
      <c r="AI583" s="19"/>
      <c r="AJ583" s="19"/>
      <c r="AK583" s="19"/>
      <c r="AL583" s="19"/>
      <c r="AM583" s="19"/>
      <c r="AN583" s="19"/>
      <c r="AQ583" s="13"/>
    </row>
    <row r="584" spans="1:43" ht="18" customHeight="1" x14ac:dyDescent="0.15">
      <c r="A584" s="8" t="s">
        <v>30</v>
      </c>
      <c r="F584" s="111"/>
      <c r="G584" s="111"/>
      <c r="H584" s="12"/>
      <c r="I584" s="12"/>
      <c r="J584" s="225"/>
      <c r="N584" s="2"/>
    </row>
    <row r="585" spans="1:43" ht="18" customHeight="1" x14ac:dyDescent="0.15">
      <c r="A585" s="9" t="s">
        <v>43</v>
      </c>
      <c r="N585" s="2"/>
    </row>
    <row r="586" spans="1:43" ht="18" customHeight="1" x14ac:dyDescent="0.15">
      <c r="A586" s="14" t="s">
        <v>54</v>
      </c>
      <c r="B586" s="27"/>
      <c r="C586" s="88"/>
      <c r="D586" s="88"/>
      <c r="N586" s="2"/>
    </row>
    <row r="587" spans="1:43" ht="18" customHeight="1" x14ac:dyDescent="0.15">
      <c r="A587" s="9" t="s">
        <v>55</v>
      </c>
      <c r="B587" s="27"/>
      <c r="C587" s="88"/>
      <c r="D587" s="88"/>
      <c r="N587" s="2"/>
    </row>
    <row r="588" spans="1:43" ht="18" customHeight="1" x14ac:dyDescent="0.15">
      <c r="A588" s="8" t="s">
        <v>56</v>
      </c>
      <c r="B588" s="26"/>
      <c r="E588" s="100"/>
      <c r="F588" s="100"/>
      <c r="G588" s="100"/>
      <c r="H588" s="5"/>
      <c r="I588" s="5"/>
      <c r="J588" s="217"/>
      <c r="K588" s="100"/>
      <c r="L588" s="5"/>
      <c r="M588" s="5"/>
      <c r="N588" s="5"/>
      <c r="O588" s="5"/>
      <c r="P588" s="5"/>
      <c r="Q588" s="116"/>
      <c r="R588" s="24"/>
      <c r="S588" s="19"/>
      <c r="T588" s="29"/>
      <c r="U588" s="4"/>
      <c r="V588" s="4"/>
      <c r="W588" s="4"/>
      <c r="X588" s="4"/>
      <c r="Y588" s="4"/>
      <c r="Z588" s="4"/>
      <c r="AA588" s="4"/>
      <c r="AB588" s="4"/>
      <c r="AC588" s="4"/>
      <c r="AD588" s="4"/>
      <c r="AE588" s="4"/>
      <c r="AF588" s="4"/>
      <c r="AG588" s="4"/>
      <c r="AH588" s="4"/>
      <c r="AI588" s="4"/>
      <c r="AJ588" s="4"/>
      <c r="AK588" s="4"/>
      <c r="AL588" s="4"/>
      <c r="AM588" s="4"/>
      <c r="AN588" s="19"/>
    </row>
    <row r="589" spans="1:43" ht="18" customHeight="1" x14ac:dyDescent="0.15">
      <c r="A589" s="8" t="s">
        <v>57</v>
      </c>
      <c r="B589" s="26"/>
      <c r="E589" s="100"/>
      <c r="F589" s="100"/>
      <c r="G589" s="100"/>
      <c r="H589" s="5"/>
      <c r="I589" s="5"/>
      <c r="J589" s="217"/>
      <c r="K589" s="100"/>
      <c r="L589" s="5"/>
      <c r="M589" s="5"/>
      <c r="N589" s="5"/>
      <c r="O589" s="5"/>
      <c r="P589" s="5"/>
      <c r="Q589" s="116"/>
      <c r="R589" s="24"/>
      <c r="S589" s="19"/>
      <c r="T589" s="29"/>
      <c r="U589" s="4"/>
      <c r="V589" s="4"/>
      <c r="W589" s="4"/>
      <c r="X589" s="4"/>
      <c r="Y589" s="4"/>
      <c r="Z589" s="4"/>
      <c r="AA589" s="4"/>
      <c r="AB589" s="4"/>
      <c r="AC589" s="4"/>
      <c r="AD589" s="4"/>
      <c r="AE589" s="4"/>
      <c r="AF589" s="4"/>
      <c r="AG589" s="4"/>
      <c r="AH589" s="4"/>
      <c r="AI589" s="4"/>
      <c r="AJ589" s="4"/>
      <c r="AK589" s="4"/>
      <c r="AL589" s="4"/>
      <c r="AM589" s="4"/>
      <c r="AN589" s="19"/>
    </row>
    <row r="590" spans="1:43" ht="18" customHeight="1" x14ac:dyDescent="0.15">
      <c r="A590" s="8" t="s">
        <v>51</v>
      </c>
      <c r="B590" s="26"/>
      <c r="N590" s="2"/>
    </row>
    <row r="591" spans="1:43" ht="18" customHeight="1" x14ac:dyDescent="0.15">
      <c r="A591" s="8" t="s">
        <v>58</v>
      </c>
      <c r="B591" s="28"/>
      <c r="N591" s="2"/>
    </row>
    <row r="592" spans="1:43" ht="18" customHeight="1" x14ac:dyDescent="0.15">
      <c r="A592" s="8" t="s">
        <v>31</v>
      </c>
      <c r="N592" s="2"/>
    </row>
    <row r="593" spans="1:43" ht="48" customHeight="1" x14ac:dyDescent="0.15">
      <c r="A593" s="403" t="s">
        <v>64</v>
      </c>
      <c r="B593" s="403"/>
      <c r="C593" s="403"/>
      <c r="D593" s="403"/>
      <c r="E593" s="403"/>
      <c r="F593" s="403"/>
      <c r="G593" s="403"/>
      <c r="H593" s="403"/>
      <c r="I593" s="403"/>
      <c r="J593" s="403"/>
      <c r="K593" s="403"/>
      <c r="L593" s="403"/>
      <c r="M593" s="403"/>
      <c r="N593" s="403"/>
      <c r="O593" s="403"/>
      <c r="P593" s="403"/>
      <c r="Q593" s="403"/>
      <c r="R593" s="403"/>
      <c r="S593" s="403"/>
      <c r="T593" s="403"/>
      <c r="U593" s="403"/>
      <c r="V593" s="403"/>
      <c r="W593" s="403"/>
      <c r="X593" s="403"/>
      <c r="Y593" s="403"/>
      <c r="Z593" s="403"/>
      <c r="AA593" s="403"/>
      <c r="AB593" s="403"/>
      <c r="AC593" s="403"/>
      <c r="AD593" s="403"/>
      <c r="AE593" s="403"/>
      <c r="AF593" s="403"/>
      <c r="AG593" s="403"/>
      <c r="AH593" s="403"/>
      <c r="AI593" s="403"/>
      <c r="AJ593" s="403"/>
      <c r="AK593" s="403"/>
      <c r="AL593" s="403"/>
      <c r="AM593" s="403"/>
      <c r="AN593" s="403"/>
      <c r="AO593" s="403"/>
      <c r="AP593" s="403"/>
      <c r="AQ593" s="403"/>
    </row>
    <row r="594" spans="1:43" ht="13.5" customHeight="1" x14ac:dyDescent="0.15">
      <c r="A594" s="2" t="s">
        <v>24</v>
      </c>
      <c r="N594" s="2"/>
    </row>
    <row r="595" spans="1:43" ht="18" customHeight="1" x14ac:dyDescent="0.15">
      <c r="A595" s="2" t="s">
        <v>38</v>
      </c>
      <c r="N595" s="2"/>
    </row>
    <row r="596" spans="1:43" ht="18" customHeight="1" x14ac:dyDescent="0.15">
      <c r="A596" s="2" t="s">
        <v>39</v>
      </c>
      <c r="N596" s="2"/>
    </row>
    <row r="597" spans="1:43" ht="18" customHeight="1" x14ac:dyDescent="0.15">
      <c r="A597" s="2" t="s">
        <v>40</v>
      </c>
      <c r="N597" s="2"/>
    </row>
    <row r="598" spans="1:43" ht="39.75" customHeight="1" x14ac:dyDescent="0.15">
      <c r="A598" s="7" t="s">
        <v>27</v>
      </c>
      <c r="N598" s="2"/>
    </row>
    <row r="599" spans="1:43" x14ac:dyDescent="0.15">
      <c r="A599" s="8"/>
    </row>
    <row r="616" spans="6:6" x14ac:dyDescent="0.15">
      <c r="F616" s="112"/>
    </row>
  </sheetData>
  <autoFilter ref="A7:AQ598">
    <filterColumn colId="14" showButton="0"/>
    <filterColumn colId="20" showButton="0"/>
    <filterColumn colId="21" showButton="0"/>
    <filterColumn colId="22" showButton="0"/>
    <filterColumn colId="23" showButton="0"/>
    <filterColumn colId="24" showButton="0"/>
    <filterColumn colId="26" showButton="0"/>
    <filterColumn colId="27" showButton="0"/>
    <filterColumn colId="28" showButton="0"/>
    <filterColumn colId="29" showButton="0"/>
    <filterColumn colId="30" showButton="0"/>
    <filterColumn colId="32" showButton="0"/>
    <filterColumn colId="33" showButton="0"/>
    <filterColumn colId="34" showButton="0"/>
    <filterColumn colId="35" showButton="0"/>
    <filterColumn colId="36" showButton="0"/>
  </autoFilter>
  <mergeCells count="136">
    <mergeCell ref="S565:S570"/>
    <mergeCell ref="T565:T570"/>
    <mergeCell ref="U565:Z570"/>
    <mergeCell ref="R565:R570"/>
    <mergeCell ref="U571:Z576"/>
    <mergeCell ref="AA571:AF576"/>
    <mergeCell ref="AG571:AL576"/>
    <mergeCell ref="A571:B576"/>
    <mergeCell ref="I571:J571"/>
    <mergeCell ref="N571:N576"/>
    <mergeCell ref="T571:T576"/>
    <mergeCell ref="I575:J575"/>
    <mergeCell ref="I576:J576"/>
    <mergeCell ref="R571:R576"/>
    <mergeCell ref="S571:S576"/>
    <mergeCell ref="O571:O576"/>
    <mergeCell ref="I572:J572"/>
    <mergeCell ref="I573:J573"/>
    <mergeCell ref="I574:J574"/>
    <mergeCell ref="P571:P576"/>
    <mergeCell ref="Q571:Q576"/>
    <mergeCell ref="AN565:AN570"/>
    <mergeCell ref="AO565:AO570"/>
    <mergeCell ref="AP565:AP570"/>
    <mergeCell ref="AN571:AN576"/>
    <mergeCell ref="AO571:AO576"/>
    <mergeCell ref="AP571:AP576"/>
    <mergeCell ref="AQ571:AQ576"/>
    <mergeCell ref="AM571:AM576"/>
    <mergeCell ref="AA577:AF582"/>
    <mergeCell ref="AG577:AL582"/>
    <mergeCell ref="AM565:AM570"/>
    <mergeCell ref="AQ565:AQ570"/>
    <mergeCell ref="AA565:AF570"/>
    <mergeCell ref="AG565:AL570"/>
    <mergeCell ref="A593:AQ593"/>
    <mergeCell ref="AM577:AM582"/>
    <mergeCell ref="AN577:AN582"/>
    <mergeCell ref="AO577:AO582"/>
    <mergeCell ref="AP577:AP582"/>
    <mergeCell ref="AQ577:AQ582"/>
    <mergeCell ref="I581:J581"/>
    <mergeCell ref="I582:J582"/>
    <mergeCell ref="R577:R582"/>
    <mergeCell ref="S577:S582"/>
    <mergeCell ref="T577:T582"/>
    <mergeCell ref="U577:Z582"/>
    <mergeCell ref="N577:N582"/>
    <mergeCell ref="O577:O582"/>
    <mergeCell ref="P577:P582"/>
    <mergeCell ref="Q577:Q582"/>
    <mergeCell ref="A577:B582"/>
    <mergeCell ref="I577:J577"/>
    <mergeCell ref="I578:J578"/>
    <mergeCell ref="I579:J579"/>
    <mergeCell ref="I580:J580"/>
    <mergeCell ref="C228:C229"/>
    <mergeCell ref="D228:D229"/>
    <mergeCell ref="I569:J569"/>
    <mergeCell ref="A565:B570"/>
    <mergeCell ref="I565:J565"/>
    <mergeCell ref="O565:O570"/>
    <mergeCell ref="P565:P570"/>
    <mergeCell ref="Q565:Q570"/>
    <mergeCell ref="H228:H229"/>
    <mergeCell ref="I228:I229"/>
    <mergeCell ref="J228:J229"/>
    <mergeCell ref="I570:J570"/>
    <mergeCell ref="N228:N229"/>
    <mergeCell ref="O228:O229"/>
    <mergeCell ref="P228:P229"/>
    <mergeCell ref="Q228:Q229"/>
    <mergeCell ref="I566:J566"/>
    <mergeCell ref="I567:J567"/>
    <mergeCell ref="I568:J568"/>
    <mergeCell ref="A226:A227"/>
    <mergeCell ref="A228:A229"/>
    <mergeCell ref="AN226:AN227"/>
    <mergeCell ref="AN228:AN229"/>
    <mergeCell ref="A3:T3"/>
    <mergeCell ref="AN4:AQ4"/>
    <mergeCell ref="A5:A7"/>
    <mergeCell ref="B5:B7"/>
    <mergeCell ref="C5:C7"/>
    <mergeCell ref="D5:D7"/>
    <mergeCell ref="E5:E7"/>
    <mergeCell ref="F5:G5"/>
    <mergeCell ref="H5:H7"/>
    <mergeCell ref="I5:J5"/>
    <mergeCell ref="U7:Z7"/>
    <mergeCell ref="AA7:AF7"/>
    <mergeCell ref="AG7:AL7"/>
    <mergeCell ref="U5:AM6"/>
    <mergeCell ref="AN5:AN7"/>
    <mergeCell ref="AO5:AO7"/>
    <mergeCell ref="B226:B227"/>
    <mergeCell ref="R226:R227"/>
    <mergeCell ref="B228:B229"/>
    <mergeCell ref="R228:R229"/>
    <mergeCell ref="C226:C227"/>
    <mergeCell ref="D226:D227"/>
    <mergeCell ref="AP5:AP7"/>
    <mergeCell ref="AQ5:AQ7"/>
    <mergeCell ref="F6:F7"/>
    <mergeCell ref="G6:G7"/>
    <mergeCell ref="I6:I7"/>
    <mergeCell ref="J6:J7"/>
    <mergeCell ref="Q5:Q7"/>
    <mergeCell ref="X200:Y200"/>
    <mergeCell ref="H226:H227"/>
    <mergeCell ref="I226:I227"/>
    <mergeCell ref="J226:J227"/>
    <mergeCell ref="N226:N227"/>
    <mergeCell ref="O226:O227"/>
    <mergeCell ref="P226:P227"/>
    <mergeCell ref="M5:M6"/>
    <mergeCell ref="N5:P5"/>
    <mergeCell ref="AN224:AN225"/>
    <mergeCell ref="Q224:Q225"/>
    <mergeCell ref="Q226:Q227"/>
    <mergeCell ref="A224:A225"/>
    <mergeCell ref="B224:B225"/>
    <mergeCell ref="C224:C225"/>
    <mergeCell ref="D224:D225"/>
    <mergeCell ref="H224:H225"/>
    <mergeCell ref="R5:R7"/>
    <mergeCell ref="S5:S7"/>
    <mergeCell ref="T5:T7"/>
    <mergeCell ref="O6:P7"/>
    <mergeCell ref="I224:I225"/>
    <mergeCell ref="J224:J225"/>
    <mergeCell ref="R224:R225"/>
    <mergeCell ref="N224:N225"/>
    <mergeCell ref="O224:O225"/>
    <mergeCell ref="P224:P225"/>
    <mergeCell ref="N6:N7"/>
  </mergeCells>
  <phoneticPr fontId="12"/>
  <dataValidations count="11">
    <dataValidation type="list" allowBlank="1" showInputMessage="1" showErrorMessage="1" sqref="AN228 AN9:AN224 AN226 AN230:AN582">
      <formula1>"前年度新規,最終実施年度 ,行革推進会議,継続の是非,その他,平成２７年度対象,平成２８年度対象,平成２９年度対象,平成３０年度対象"</formula1>
    </dataValidation>
    <dataValidation type="list" allowBlank="1" showInputMessage="1" showErrorMessage="1" sqref="V9:V226 AH9:AH564 AB9:AB564 V228:V564">
      <formula1>"新30,新31"</formula1>
    </dataValidation>
    <dataValidation type="list" allowBlank="1" showInputMessage="1" showErrorMessage="1" sqref="I8">
      <formula1>"廃止,事業全体の抜本的改善,事業内容の改善,現状通り"</formula1>
    </dataValidation>
    <dataValidation type="list" allowBlank="1" showInputMessage="1" showErrorMessage="1" sqref="AN8">
      <formula1>"前年度新規,最終実施年度 ,その他"</formula1>
    </dataValidation>
    <dataValidation type="whole" allowBlank="1" showInputMessage="1" showErrorMessage="1" sqref="AA3:AB3">
      <formula1>0</formula1>
      <formula2>9999</formula2>
    </dataValidation>
    <dataValidation type="list" allowBlank="1" showInputMessage="1" showErrorMessage="1" sqref="V227">
      <formula1>"新29,新30"</formula1>
    </dataValidation>
    <dataValidation type="list" allowBlank="1" showInputMessage="1" showErrorMessage="1" sqref="U9:U564 AG9:AG564 AA9:AA564">
      <formula1>"内閣官房,内閣府,個人情報保護委員会,公正取引委員会,警察庁,金融庁,消費者庁,復興庁,総務省,法務省,外務省,財務省,文部科学省,厚生労働省,農林水産省,経済産業省,国土交通省,環境省,原子力規制委員会,防衛省"</formula1>
    </dataValidation>
    <dataValidation type="whole" allowBlank="1" showInputMessage="1" showErrorMessage="1" sqref="Z9:Z564 AF9:AF564">
      <formula1>0</formula1>
      <formula2>99</formula2>
    </dataValidation>
    <dataValidation type="list" allowBlank="1" showInputMessage="1" showErrorMessage="1" sqref="O9:O224 O226 O228 O230:O564">
      <formula1>"廃止,縮減, 執行等改善,年度内に改善を検討,予定通り終了,現状通り"</formula1>
    </dataValidation>
    <dataValidation type="list" allowBlank="1" showInputMessage="1" showErrorMessage="1" sqref="AO8:AQ564">
      <formula1>"○, 　,"</formula1>
    </dataValidation>
    <dataValidation type="list" allowBlank="1" showInputMessage="1" showErrorMessage="1" sqref="I9:I224 I228 I226 I230:I564">
      <formula1>"廃止,事業全体の抜本的な改善,事業内容の一部改善,終了予定,現状通り"</formula1>
    </dataValidation>
  </dataValidations>
  <pageMargins left="0.7" right="0.7" top="0.75" bottom="0.75" header="0.3" footer="0.3"/>
  <pageSetup paperSize="8" scale="31" fitToHeight="0" orientation="landscape" r:id="rId1"/>
  <rowBreaks count="2" manualBreakCount="2">
    <brk id="326" max="42" man="1"/>
    <brk id="34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（様式１）反映状況調</vt:lpstr>
      <vt:lpstr>'（様式１）反映状況調'!Print_Area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2012-03-05T01:09:40Z</dcterms:created>
  <dcterms:modified xsi:type="dcterms:W3CDTF">2019-09-11T02:18:27Z</dcterms:modified>
</cp:coreProperties>
</file>